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ur/PycharmProjects/CountWords/"/>
    </mc:Choice>
  </mc:AlternateContent>
  <xr:revisionPtr revIDLastSave="0" documentId="13_ncr:1_{E88F0D55-2E4E-B245-9148-E5B4E8959441}" xr6:coauthVersionLast="47" xr6:coauthVersionMax="47" xr10:uidLastSave="{00000000-0000-0000-0000-000000000000}"/>
  <bookViews>
    <workbookView xWindow="0" yWindow="500" windowWidth="28800" windowHeight="16380" xr2:uid="{00000000-000D-0000-FFFF-FFFF00000000}"/>
  </bookViews>
  <sheets>
    <sheet name="总表" sheetId="9" r:id="rId1"/>
    <sheet name="1级" sheetId="1" r:id="rId2"/>
    <sheet name="2级" sheetId="2" r:id="rId3"/>
    <sheet name="3级" sheetId="3" r:id="rId4"/>
    <sheet name="4级" sheetId="4" r:id="rId5"/>
    <sheet name="5级" sheetId="5" r:id="rId6"/>
    <sheet name="6级" sheetId="6" r:id="rId7"/>
    <sheet name="7～9级" sheetId="7" r:id="rId8"/>
    <sheet name="HSK词汇表" sheetId="8" r:id="rId9"/>
    <sheet name="HSK-Blended" sheetId="10" r:id="rId10"/>
  </sheets>
  <definedNames>
    <definedName name="_xlnm._FilterDatabase" localSheetId="1" hidden="1">'1级'!$A$1:$V$1133</definedName>
    <definedName name="_xlnm._FilterDatabase" localSheetId="3" hidden="1">'3级'!$A$1:$U$1134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727" i="9" l="1"/>
  <c r="F1728" i="9"/>
  <c r="H1728" i="9" s="1"/>
  <c r="F5456" i="9"/>
  <c r="H5456" i="9" s="1"/>
  <c r="F5455" i="9"/>
  <c r="H5455" i="9" s="1"/>
  <c r="F5454" i="9"/>
  <c r="H5454" i="9" s="1"/>
  <c r="C5454" i="9"/>
  <c r="B5454" i="9"/>
  <c r="F5453" i="9"/>
  <c r="H5453" i="9" s="1"/>
  <c r="F5452" i="9"/>
  <c r="H5452" i="9" s="1"/>
  <c r="F5451" i="9"/>
  <c r="H5451" i="9" s="1"/>
  <c r="F5450" i="9"/>
  <c r="H5450" i="9" s="1"/>
  <c r="F5449" i="9"/>
  <c r="H5449" i="9" s="1"/>
  <c r="F5448" i="9"/>
  <c r="H5448" i="9" s="1"/>
  <c r="F5447" i="9"/>
  <c r="H5447" i="9" s="1"/>
  <c r="F5446" i="9"/>
  <c r="H5446" i="9" s="1"/>
  <c r="C5446" i="9"/>
  <c r="B5446" i="9"/>
  <c r="F5445" i="9"/>
  <c r="H5445" i="9" s="1"/>
  <c r="C5445" i="9"/>
  <c r="B5445" i="9"/>
  <c r="F5444" i="9"/>
  <c r="H5444" i="9" s="1"/>
  <c r="F5443" i="9"/>
  <c r="H5443" i="9" s="1"/>
  <c r="F5442" i="9"/>
  <c r="H5442" i="9" s="1"/>
  <c r="C5442" i="9"/>
  <c r="B5442" i="9"/>
  <c r="F5441" i="9"/>
  <c r="H5441" i="9" s="1"/>
  <c r="F5440" i="9"/>
  <c r="H5440" i="9" s="1"/>
  <c r="F5439" i="9"/>
  <c r="H5439" i="9" s="1"/>
  <c r="F5438" i="9"/>
  <c r="H5438" i="9" s="1"/>
  <c r="C5438" i="9"/>
  <c r="B5438" i="9"/>
  <c r="F5437" i="9"/>
  <c r="H5437" i="9" s="1"/>
  <c r="F5436" i="9"/>
  <c r="H5436" i="9" s="1"/>
  <c r="F5435" i="9"/>
  <c r="H5435" i="9" s="1"/>
  <c r="F5434" i="9"/>
  <c r="H5434" i="9" s="1"/>
  <c r="F5433" i="9"/>
  <c r="H5433" i="9" s="1"/>
  <c r="C5433" i="9"/>
  <c r="B5433" i="9"/>
  <c r="F5432" i="9"/>
  <c r="H5432" i="9" s="1"/>
  <c r="F5431" i="9"/>
  <c r="H5431" i="9" s="1"/>
  <c r="F5430" i="9"/>
  <c r="H5430" i="9" s="1"/>
  <c r="F5429" i="9"/>
  <c r="H5429" i="9" s="1"/>
  <c r="F5428" i="9"/>
  <c r="H5428" i="9" s="1"/>
  <c r="F5427" i="9"/>
  <c r="H5427" i="9" s="1"/>
  <c r="C5427" i="9"/>
  <c r="B5427" i="9"/>
  <c r="F5426" i="9"/>
  <c r="H5426" i="9" s="1"/>
  <c r="F5425" i="9"/>
  <c r="H5425" i="9" s="1"/>
  <c r="C5425" i="9"/>
  <c r="B5425" i="9"/>
  <c r="F5424" i="9"/>
  <c r="H5424" i="9" s="1"/>
  <c r="C5424" i="9"/>
  <c r="B5424" i="9"/>
  <c r="F5423" i="9"/>
  <c r="H5423" i="9" s="1"/>
  <c r="C5423" i="9"/>
  <c r="B5423" i="9"/>
  <c r="F5422" i="9"/>
  <c r="H5422" i="9" s="1"/>
  <c r="F5421" i="9"/>
  <c r="H5421" i="9" s="1"/>
  <c r="C5421" i="9"/>
  <c r="B5421" i="9"/>
  <c r="F5420" i="9"/>
  <c r="H5420" i="9" s="1"/>
  <c r="F5419" i="9"/>
  <c r="H5419" i="9" s="1"/>
  <c r="C5419" i="9"/>
  <c r="H5418" i="9"/>
  <c r="F5418" i="9"/>
  <c r="F5417" i="9"/>
  <c r="H5417" i="9" s="1"/>
  <c r="F5416" i="9"/>
  <c r="H5416" i="9" s="1"/>
  <c r="F5415" i="9"/>
  <c r="H5415" i="9" s="1"/>
  <c r="F5414" i="9"/>
  <c r="H5414" i="9" s="1"/>
  <c r="C5414" i="9"/>
  <c r="B5414" i="9"/>
  <c r="F5413" i="9"/>
  <c r="H5413" i="9" s="1"/>
  <c r="C5413" i="9"/>
  <c r="B5413" i="9"/>
  <c r="F5412" i="9"/>
  <c r="H5412" i="9" s="1"/>
  <c r="C5412" i="9"/>
  <c r="B5412" i="9"/>
  <c r="F5411" i="9"/>
  <c r="H5411" i="9" s="1"/>
  <c r="F5410" i="9"/>
  <c r="H5410" i="9" s="1"/>
  <c r="F5409" i="9"/>
  <c r="H5409" i="9" s="1"/>
  <c r="C5409" i="9"/>
  <c r="B5409" i="9"/>
  <c r="F5408" i="9"/>
  <c r="H5408" i="9" s="1"/>
  <c r="F5407" i="9"/>
  <c r="H5407" i="9" s="1"/>
  <c r="C5407" i="9"/>
  <c r="B5407" i="9"/>
  <c r="F5406" i="9"/>
  <c r="H5406" i="9" s="1"/>
  <c r="F5405" i="9"/>
  <c r="H5405" i="9" s="1"/>
  <c r="F5404" i="9"/>
  <c r="H5404" i="9" s="1"/>
  <c r="F5403" i="9"/>
  <c r="H5403" i="9" s="1"/>
  <c r="F5402" i="9"/>
  <c r="H5402" i="9" s="1"/>
  <c r="F5401" i="9"/>
  <c r="H5401" i="9" s="1"/>
  <c r="F5400" i="9"/>
  <c r="H5400" i="9" s="1"/>
  <c r="F5399" i="9"/>
  <c r="H5399" i="9" s="1"/>
  <c r="F5398" i="9"/>
  <c r="H5398" i="9" s="1"/>
  <c r="C5398" i="9"/>
  <c r="B5398" i="9"/>
  <c r="F5397" i="9"/>
  <c r="H5397" i="9" s="1"/>
  <c r="F5396" i="9"/>
  <c r="H5396" i="9" s="1"/>
  <c r="C5396" i="9"/>
  <c r="B5396" i="9"/>
  <c r="F5395" i="9"/>
  <c r="H5395" i="9" s="1"/>
  <c r="F5394" i="9"/>
  <c r="H5394" i="9" s="1"/>
  <c r="F5393" i="9"/>
  <c r="H5393" i="9" s="1"/>
  <c r="F5392" i="9"/>
  <c r="H5392" i="9" s="1"/>
  <c r="C5392" i="9"/>
  <c r="B5392" i="9"/>
  <c r="F5391" i="9"/>
  <c r="H5391" i="9" s="1"/>
  <c r="F5390" i="9"/>
  <c r="H5390" i="9" s="1"/>
  <c r="F5389" i="9"/>
  <c r="H5389" i="9" s="1"/>
  <c r="F5388" i="9"/>
  <c r="H5388" i="9" s="1"/>
  <c r="F5387" i="9"/>
  <c r="H5387" i="9" s="1"/>
  <c r="F5386" i="9"/>
  <c r="H5386" i="9" s="1"/>
  <c r="F5385" i="9"/>
  <c r="H5385" i="9" s="1"/>
  <c r="F5384" i="9"/>
  <c r="H5384" i="9" s="1"/>
  <c r="F5383" i="9"/>
  <c r="H5383" i="9" s="1"/>
  <c r="C5383" i="9"/>
  <c r="B5383" i="9"/>
  <c r="H5382" i="9"/>
  <c r="F5382" i="9"/>
  <c r="C5382" i="9"/>
  <c r="B5382" i="9"/>
  <c r="F5381" i="9"/>
  <c r="H5381" i="9" s="1"/>
  <c r="C5381" i="9"/>
  <c r="B5381" i="9"/>
  <c r="F5380" i="9"/>
  <c r="H5380" i="9" s="1"/>
  <c r="F5379" i="9"/>
  <c r="H5379" i="9" s="1"/>
  <c r="C5379" i="9"/>
  <c r="B5379" i="9"/>
  <c r="F5378" i="9"/>
  <c r="H5378" i="9" s="1"/>
  <c r="C5378" i="9"/>
  <c r="B5378" i="9"/>
  <c r="F5377" i="9"/>
  <c r="H5377" i="9" s="1"/>
  <c r="F5376" i="9"/>
  <c r="H5376" i="9" s="1"/>
  <c r="C5376" i="9"/>
  <c r="B5376" i="9"/>
  <c r="H5375" i="9"/>
  <c r="F5375" i="9"/>
  <c r="C5375" i="9"/>
  <c r="B5375" i="9"/>
  <c r="F5374" i="9"/>
  <c r="H5374" i="9" s="1"/>
  <c r="F5373" i="9"/>
  <c r="H5373" i="9" s="1"/>
  <c r="C5373" i="9"/>
  <c r="B5373" i="9"/>
  <c r="F5372" i="9"/>
  <c r="H5372" i="9" s="1"/>
  <c r="C5372" i="9"/>
  <c r="B5372" i="9"/>
  <c r="F5371" i="9"/>
  <c r="H5371" i="9" s="1"/>
  <c r="F5370" i="9"/>
  <c r="H5370" i="9" s="1"/>
  <c r="F5369" i="9"/>
  <c r="H5369" i="9" s="1"/>
  <c r="C5369" i="9"/>
  <c r="B5369" i="9"/>
  <c r="F5368" i="9"/>
  <c r="H5368" i="9" s="1"/>
  <c r="C5368" i="9"/>
  <c r="B5368" i="9"/>
  <c r="F5367" i="9"/>
  <c r="H5367" i="9" s="1"/>
  <c r="C5367" i="9"/>
  <c r="B5367" i="9"/>
  <c r="F5366" i="9"/>
  <c r="H5366" i="9" s="1"/>
  <c r="C5366" i="9"/>
  <c r="B5366" i="9"/>
  <c r="F5365" i="9"/>
  <c r="H5365" i="9" s="1"/>
  <c r="F5364" i="9"/>
  <c r="H5364" i="9" s="1"/>
  <c r="C5364" i="9"/>
  <c r="B5364" i="9"/>
  <c r="F5363" i="9"/>
  <c r="H5363" i="9" s="1"/>
  <c r="C5363" i="9"/>
  <c r="B5363" i="9"/>
  <c r="F5362" i="9"/>
  <c r="H5362" i="9" s="1"/>
  <c r="C5362" i="9"/>
  <c r="B5362" i="9"/>
  <c r="F5361" i="9"/>
  <c r="H5361" i="9" s="1"/>
  <c r="F5360" i="9"/>
  <c r="H5360" i="9" s="1"/>
  <c r="H5359" i="9"/>
  <c r="F5358" i="9"/>
  <c r="H5358" i="9" s="1"/>
  <c r="H5357" i="9"/>
  <c r="F5357" i="9"/>
  <c r="F5356" i="9"/>
  <c r="H5356" i="9" s="1"/>
  <c r="H5355" i="9"/>
  <c r="F5355" i="9"/>
  <c r="C5355" i="9"/>
  <c r="B5355" i="9"/>
  <c r="F5354" i="9"/>
  <c r="H5354" i="9" s="1"/>
  <c r="C5354" i="9"/>
  <c r="B5354" i="9"/>
  <c r="H5353" i="9"/>
  <c r="F5353" i="9"/>
  <c r="F5352" i="9"/>
  <c r="H5352" i="9" s="1"/>
  <c r="C5352" i="9"/>
  <c r="B5352" i="9"/>
  <c r="F5351" i="9"/>
  <c r="H5351" i="9" s="1"/>
  <c r="F5350" i="9"/>
  <c r="H5350" i="9" s="1"/>
  <c r="F5349" i="9"/>
  <c r="H5349" i="9" s="1"/>
  <c r="F5348" i="9"/>
  <c r="H5348" i="9" s="1"/>
  <c r="F5347" i="9"/>
  <c r="H5347" i="9" s="1"/>
  <c r="C5347" i="9"/>
  <c r="B5347" i="9"/>
  <c r="F5346" i="9"/>
  <c r="H5346" i="9" s="1"/>
  <c r="C5346" i="9"/>
  <c r="B5346" i="9"/>
  <c r="F5345" i="9"/>
  <c r="H5345" i="9" s="1"/>
  <c r="F5344" i="9"/>
  <c r="H5344" i="9" s="1"/>
  <c r="F5343" i="9"/>
  <c r="H5343" i="9" s="1"/>
  <c r="H5342" i="9"/>
  <c r="F5342" i="9"/>
  <c r="C5342" i="9"/>
  <c r="B5342" i="9"/>
  <c r="F5341" i="9"/>
  <c r="H5341" i="9" s="1"/>
  <c r="C5341" i="9"/>
  <c r="B5341" i="9"/>
  <c r="H5340" i="9"/>
  <c r="F5340" i="9"/>
  <c r="F5339" i="9"/>
  <c r="H5339" i="9" s="1"/>
  <c r="H5338" i="9"/>
  <c r="F5338" i="9"/>
  <c r="F5337" i="9"/>
  <c r="H5337" i="9" s="1"/>
  <c r="F5336" i="9"/>
  <c r="H5336" i="9" s="1"/>
  <c r="F5335" i="9"/>
  <c r="H5335" i="9" s="1"/>
  <c r="F5334" i="9"/>
  <c r="H5334" i="9" s="1"/>
  <c r="C5334" i="9"/>
  <c r="B5334" i="9"/>
  <c r="F5333" i="9"/>
  <c r="H5333" i="9" s="1"/>
  <c r="C5333" i="9"/>
  <c r="B5333" i="9"/>
  <c r="F5332" i="9"/>
  <c r="H5332" i="9" s="1"/>
  <c r="F5331" i="9"/>
  <c r="H5331" i="9" s="1"/>
  <c r="F5330" i="9"/>
  <c r="H5330" i="9" s="1"/>
  <c r="F5329" i="9"/>
  <c r="H5329" i="9" s="1"/>
  <c r="F5328" i="9"/>
  <c r="H5328" i="9" s="1"/>
  <c r="F5327" i="9"/>
  <c r="H5327" i="9" s="1"/>
  <c r="C5327" i="9"/>
  <c r="B5327" i="9"/>
  <c r="F5326" i="9"/>
  <c r="H5326" i="9" s="1"/>
  <c r="F5325" i="9"/>
  <c r="H5325" i="9" s="1"/>
  <c r="F5324" i="9"/>
  <c r="H5324" i="9" s="1"/>
  <c r="C5324" i="9"/>
  <c r="B5324" i="9"/>
  <c r="F5323" i="9"/>
  <c r="H5323" i="9" s="1"/>
  <c r="C5323" i="9"/>
  <c r="B5323" i="9"/>
  <c r="F5322" i="9"/>
  <c r="H5322" i="9" s="1"/>
  <c r="F5321" i="9"/>
  <c r="H5321" i="9" s="1"/>
  <c r="F5320" i="9"/>
  <c r="H5320" i="9" s="1"/>
  <c r="F5319" i="9"/>
  <c r="H5319" i="9" s="1"/>
  <c r="C5319" i="9"/>
  <c r="B5319" i="9"/>
  <c r="F5318" i="9"/>
  <c r="H5318" i="9" s="1"/>
  <c r="F5317" i="9"/>
  <c r="H5317" i="9" s="1"/>
  <c r="H5316" i="9"/>
  <c r="F5316" i="9"/>
  <c r="F5315" i="9"/>
  <c r="H5315" i="9" s="1"/>
  <c r="C5315" i="9"/>
  <c r="B5315" i="9"/>
  <c r="F5314" i="9"/>
  <c r="H5314" i="9" s="1"/>
  <c r="C5314" i="9"/>
  <c r="B5314" i="9"/>
  <c r="F5313" i="9"/>
  <c r="H5313" i="9" s="1"/>
  <c r="C5313" i="9"/>
  <c r="B5313" i="9"/>
  <c r="F5312" i="9"/>
  <c r="H5312" i="9" s="1"/>
  <c r="F5311" i="9"/>
  <c r="H5311" i="9" s="1"/>
  <c r="F5310" i="9"/>
  <c r="H5310" i="9" s="1"/>
  <c r="H5309" i="9"/>
  <c r="F5309" i="9"/>
  <c r="F5308" i="9"/>
  <c r="H5308" i="9" s="1"/>
  <c r="H5307" i="9"/>
  <c r="F5307" i="9"/>
  <c r="F5306" i="9"/>
  <c r="H5306" i="9" s="1"/>
  <c r="F5305" i="9"/>
  <c r="H5305" i="9" s="1"/>
  <c r="F5304" i="9"/>
  <c r="H5304" i="9" s="1"/>
  <c r="H5303" i="9"/>
  <c r="F5303" i="9"/>
  <c r="F5302" i="9"/>
  <c r="H5302" i="9" s="1"/>
  <c r="H5301" i="9"/>
  <c r="F5301" i="9"/>
  <c r="F5300" i="9"/>
  <c r="H5300" i="9" s="1"/>
  <c r="F5299" i="9"/>
  <c r="H5299" i="9" s="1"/>
  <c r="F5298" i="9"/>
  <c r="H5298" i="9" s="1"/>
  <c r="F5297" i="9"/>
  <c r="H5297" i="9" s="1"/>
  <c r="F5296" i="9"/>
  <c r="H5296" i="9" s="1"/>
  <c r="F5295" i="9"/>
  <c r="H5295" i="9" s="1"/>
  <c r="F5294" i="9"/>
  <c r="H5294" i="9" s="1"/>
  <c r="F5293" i="9"/>
  <c r="H5293" i="9" s="1"/>
  <c r="C5293" i="9"/>
  <c r="B5293" i="9"/>
  <c r="H5292" i="9"/>
  <c r="F5292" i="9"/>
  <c r="F5291" i="9"/>
  <c r="H5291" i="9" s="1"/>
  <c r="C5291" i="9"/>
  <c r="B5291" i="9"/>
  <c r="F5290" i="9"/>
  <c r="H5290" i="9" s="1"/>
  <c r="F5289" i="9"/>
  <c r="H5289" i="9" s="1"/>
  <c r="F5288" i="9"/>
  <c r="H5288" i="9" s="1"/>
  <c r="F5287" i="9"/>
  <c r="H5287" i="9" s="1"/>
  <c r="F5286" i="9"/>
  <c r="H5286" i="9" s="1"/>
  <c r="C5286" i="9"/>
  <c r="B5286" i="9"/>
  <c r="F5285" i="9"/>
  <c r="H5285" i="9" s="1"/>
  <c r="C5285" i="9"/>
  <c r="B5285" i="9"/>
  <c r="F5284" i="9"/>
  <c r="H5284" i="9" s="1"/>
  <c r="F5283" i="9"/>
  <c r="H5283" i="9" s="1"/>
  <c r="F5282" i="9"/>
  <c r="H5282" i="9" s="1"/>
  <c r="H5281" i="9"/>
  <c r="F5281" i="9"/>
  <c r="C5281" i="9"/>
  <c r="B5281" i="9"/>
  <c r="F5280" i="9"/>
  <c r="H5280" i="9" s="1"/>
  <c r="F5279" i="9"/>
  <c r="H5279" i="9" s="1"/>
  <c r="F5278" i="9"/>
  <c r="H5278" i="9" s="1"/>
  <c r="F5277" i="9"/>
  <c r="H5277" i="9" s="1"/>
  <c r="H5276" i="9"/>
  <c r="F5276" i="9"/>
  <c r="F5275" i="9"/>
  <c r="H5275" i="9" s="1"/>
  <c r="F5274" i="9"/>
  <c r="H5274" i="9" s="1"/>
  <c r="F5273" i="9"/>
  <c r="H5273" i="9" s="1"/>
  <c r="F5272" i="9"/>
  <c r="H5272" i="9" s="1"/>
  <c r="C5272" i="9"/>
  <c r="B5272" i="9"/>
  <c r="F5271" i="9"/>
  <c r="H5271" i="9" s="1"/>
  <c r="C5271" i="9"/>
  <c r="B5271" i="9"/>
  <c r="F5270" i="9"/>
  <c r="H5270" i="9" s="1"/>
  <c r="C5270" i="9"/>
  <c r="B5270" i="9"/>
  <c r="F5269" i="9"/>
  <c r="H5269" i="9" s="1"/>
  <c r="F5268" i="9"/>
  <c r="H5268" i="9" s="1"/>
  <c r="C5268" i="9"/>
  <c r="B5268" i="9"/>
  <c r="F5267" i="9"/>
  <c r="H5267" i="9" s="1"/>
  <c r="F5266" i="9"/>
  <c r="H5266" i="9" s="1"/>
  <c r="F5265" i="9"/>
  <c r="H5265" i="9" s="1"/>
  <c r="F5264" i="9"/>
  <c r="H5264" i="9" s="1"/>
  <c r="C5264" i="9"/>
  <c r="B5264" i="9"/>
  <c r="F5263" i="9"/>
  <c r="H5263" i="9" s="1"/>
  <c r="F5262" i="9"/>
  <c r="H5262" i="9" s="1"/>
  <c r="F5261" i="9"/>
  <c r="H5261" i="9" s="1"/>
  <c r="F5260" i="9"/>
  <c r="H5260" i="9" s="1"/>
  <c r="F5259" i="9"/>
  <c r="H5259" i="9" s="1"/>
  <c r="C5259" i="9"/>
  <c r="B5259" i="9"/>
  <c r="F5258" i="9"/>
  <c r="H5258" i="9" s="1"/>
  <c r="F5257" i="9"/>
  <c r="H5257" i="9" s="1"/>
  <c r="F5256" i="9"/>
  <c r="H5256" i="9" s="1"/>
  <c r="F5255" i="9"/>
  <c r="H5255" i="9" s="1"/>
  <c r="H5254" i="9"/>
  <c r="F5254" i="9"/>
  <c r="F5253" i="9"/>
  <c r="H5253" i="9" s="1"/>
  <c r="C5253" i="9"/>
  <c r="B5253" i="9"/>
  <c r="F5252" i="9"/>
  <c r="H5252" i="9" s="1"/>
  <c r="H5251" i="9"/>
  <c r="F5251" i="9"/>
  <c r="F5250" i="9"/>
  <c r="H5250" i="9" s="1"/>
  <c r="F5249" i="9"/>
  <c r="H5249" i="9" s="1"/>
  <c r="C5249" i="9"/>
  <c r="B5249" i="9"/>
  <c r="F5248" i="9"/>
  <c r="H5248" i="9" s="1"/>
  <c r="C5248" i="9"/>
  <c r="B5248" i="9"/>
  <c r="F5247" i="9"/>
  <c r="H5247" i="9" s="1"/>
  <c r="F5246" i="9"/>
  <c r="H5246" i="9" s="1"/>
  <c r="F5245" i="9"/>
  <c r="H5245" i="9" s="1"/>
  <c r="F5244" i="9"/>
  <c r="H5244" i="9" s="1"/>
  <c r="C5244" i="9"/>
  <c r="B5244" i="9"/>
  <c r="F5243" i="9"/>
  <c r="H5243" i="9" s="1"/>
  <c r="H5242" i="9"/>
  <c r="F5242" i="9"/>
  <c r="F5241" i="9"/>
  <c r="H5241" i="9" s="1"/>
  <c r="C5241" i="9"/>
  <c r="B5241" i="9"/>
  <c r="F5240" i="9"/>
  <c r="H5240" i="9" s="1"/>
  <c r="C5240" i="9"/>
  <c r="B5240" i="9"/>
  <c r="F5239" i="9"/>
  <c r="H5239" i="9" s="1"/>
  <c r="F5238" i="9"/>
  <c r="H5238" i="9" s="1"/>
  <c r="F5237" i="9"/>
  <c r="H5237" i="9" s="1"/>
  <c r="F5236" i="9"/>
  <c r="H5236" i="9" s="1"/>
  <c r="F5235" i="9"/>
  <c r="H5235" i="9" s="1"/>
  <c r="C5235" i="9"/>
  <c r="B5235" i="9"/>
  <c r="F5234" i="9"/>
  <c r="H5234" i="9" s="1"/>
  <c r="C5234" i="9"/>
  <c r="B5234" i="9"/>
  <c r="F5233" i="9"/>
  <c r="H5233" i="9" s="1"/>
  <c r="C5233" i="9"/>
  <c r="B5233" i="9"/>
  <c r="F5232" i="9"/>
  <c r="H5232" i="9" s="1"/>
  <c r="F5231" i="9"/>
  <c r="H5231" i="9" s="1"/>
  <c r="F5230" i="9"/>
  <c r="H5230" i="9" s="1"/>
  <c r="F5229" i="9"/>
  <c r="H5229" i="9" s="1"/>
  <c r="C5229" i="9"/>
  <c r="B5229" i="9"/>
  <c r="H5228" i="9"/>
  <c r="F5228" i="9"/>
  <c r="F5227" i="9"/>
  <c r="H5227" i="9" s="1"/>
  <c r="F5226" i="9"/>
  <c r="H5226" i="9" s="1"/>
  <c r="F5225" i="9"/>
  <c r="H5225" i="9" s="1"/>
  <c r="C5225" i="9"/>
  <c r="B5225" i="9"/>
  <c r="F5224" i="9"/>
  <c r="H5224" i="9" s="1"/>
  <c r="F5223" i="9"/>
  <c r="H5223" i="9" s="1"/>
  <c r="C5223" i="9"/>
  <c r="B5223" i="9"/>
  <c r="H5222" i="9"/>
  <c r="F5222" i="9"/>
  <c r="C5222" i="9"/>
  <c r="B5222" i="9"/>
  <c r="F5221" i="9"/>
  <c r="H5221" i="9" s="1"/>
  <c r="F5220" i="9"/>
  <c r="H5220" i="9" s="1"/>
  <c r="H5219" i="9"/>
  <c r="F5219" i="9"/>
  <c r="F5218" i="9"/>
  <c r="H5218" i="9" s="1"/>
  <c r="C5218" i="9"/>
  <c r="B5218" i="9"/>
  <c r="F5217" i="9"/>
  <c r="H5217" i="9" s="1"/>
  <c r="F5216" i="9"/>
  <c r="H5216" i="9" s="1"/>
  <c r="C5216" i="9"/>
  <c r="B5216" i="9"/>
  <c r="F5215" i="9"/>
  <c r="H5215" i="9" s="1"/>
  <c r="F5214" i="9"/>
  <c r="H5214" i="9" s="1"/>
  <c r="F5213" i="9"/>
  <c r="H5213" i="9" s="1"/>
  <c r="C5213" i="9"/>
  <c r="B5213" i="9"/>
  <c r="F5212" i="9"/>
  <c r="H5212" i="9" s="1"/>
  <c r="C5212" i="9"/>
  <c r="B5212" i="9"/>
  <c r="H5211" i="9"/>
  <c r="F5211" i="9"/>
  <c r="C5211" i="9"/>
  <c r="B5211" i="9"/>
  <c r="F5210" i="9"/>
  <c r="H5210" i="9" s="1"/>
  <c r="C5210" i="9"/>
  <c r="B5210" i="9"/>
  <c r="H5209" i="9"/>
  <c r="F5209" i="9"/>
  <c r="F5208" i="9"/>
  <c r="H5208" i="9" s="1"/>
  <c r="F5207" i="9"/>
  <c r="H5207" i="9" s="1"/>
  <c r="F5206" i="9"/>
  <c r="H5206" i="9" s="1"/>
  <c r="F5205" i="9"/>
  <c r="H5205" i="9" s="1"/>
  <c r="F5204" i="9"/>
  <c r="H5204" i="9" s="1"/>
  <c r="C5204" i="9"/>
  <c r="B5204" i="9"/>
  <c r="F5203" i="9"/>
  <c r="H5203" i="9" s="1"/>
  <c r="F5202" i="9"/>
  <c r="H5202" i="9" s="1"/>
  <c r="C5202" i="9"/>
  <c r="B5202" i="9"/>
  <c r="F5201" i="9"/>
  <c r="H5201" i="9" s="1"/>
  <c r="C5201" i="9"/>
  <c r="B5201" i="9"/>
  <c r="F5200" i="9"/>
  <c r="H5200" i="9" s="1"/>
  <c r="F5199" i="9"/>
  <c r="H5199" i="9" s="1"/>
  <c r="F5198" i="9"/>
  <c r="H5198" i="9" s="1"/>
  <c r="C5198" i="9"/>
  <c r="B5198" i="9"/>
  <c r="H5197" i="9"/>
  <c r="F5197" i="9"/>
  <c r="F5196" i="9"/>
  <c r="H5196" i="9" s="1"/>
  <c r="F5195" i="9"/>
  <c r="H5195" i="9" s="1"/>
  <c r="F5194" i="9"/>
  <c r="H5194" i="9" s="1"/>
  <c r="C5194" i="9"/>
  <c r="B5194" i="9"/>
  <c r="F5193" i="9"/>
  <c r="H5193" i="9" s="1"/>
  <c r="F5192" i="9"/>
  <c r="H5192" i="9" s="1"/>
  <c r="C5192" i="9"/>
  <c r="B5192" i="9"/>
  <c r="F5191" i="9"/>
  <c r="H5191" i="9" s="1"/>
  <c r="C5191" i="9"/>
  <c r="B5191" i="9"/>
  <c r="F5190" i="9"/>
  <c r="H5190" i="9" s="1"/>
  <c r="F5189" i="9"/>
  <c r="H5189" i="9" s="1"/>
  <c r="H5188" i="9"/>
  <c r="F5188" i="9"/>
  <c r="C5188" i="9"/>
  <c r="B5188" i="9"/>
  <c r="F5187" i="9"/>
  <c r="H5187" i="9" s="1"/>
  <c r="F5186" i="9"/>
  <c r="H5186" i="9" s="1"/>
  <c r="F5185" i="9"/>
  <c r="H5185" i="9" s="1"/>
  <c r="F5184" i="9"/>
  <c r="H5184" i="9" s="1"/>
  <c r="F5183" i="9"/>
  <c r="H5183" i="9" s="1"/>
  <c r="C5183" i="9"/>
  <c r="B5183" i="9"/>
  <c r="H5182" i="9"/>
  <c r="F5182" i="9"/>
  <c r="F5181" i="9"/>
  <c r="H5181" i="9" s="1"/>
  <c r="F5180" i="9"/>
  <c r="H5180" i="9" s="1"/>
  <c r="F5179" i="9"/>
  <c r="H5179" i="9" s="1"/>
  <c r="F5178" i="9"/>
  <c r="H5178" i="9" s="1"/>
  <c r="F5177" i="9"/>
  <c r="H5177" i="9" s="1"/>
  <c r="F5176" i="9"/>
  <c r="H5176" i="9" s="1"/>
  <c r="F5175" i="9"/>
  <c r="H5175" i="9" s="1"/>
  <c r="F5174" i="9"/>
  <c r="H5174" i="9" s="1"/>
  <c r="C5174" i="9"/>
  <c r="B5174" i="9"/>
  <c r="F5173" i="9"/>
  <c r="H5173" i="9" s="1"/>
  <c r="F5172" i="9"/>
  <c r="H5172" i="9" s="1"/>
  <c r="C5172" i="9"/>
  <c r="B5172" i="9"/>
  <c r="F5171" i="9"/>
  <c r="H5171" i="9" s="1"/>
  <c r="C5171" i="9"/>
  <c r="B5171" i="9"/>
  <c r="F5170" i="9"/>
  <c r="H5170" i="9" s="1"/>
  <c r="F5169" i="9"/>
  <c r="H5169" i="9" s="1"/>
  <c r="F5168" i="9"/>
  <c r="H5168" i="9" s="1"/>
  <c r="F5167" i="9"/>
  <c r="H5167" i="9" s="1"/>
  <c r="F5166" i="9"/>
  <c r="H5166" i="9" s="1"/>
  <c r="H5165" i="9"/>
  <c r="F5165" i="9"/>
  <c r="F5164" i="9"/>
  <c r="H5164" i="9" s="1"/>
  <c r="C5164" i="9"/>
  <c r="B5164" i="9"/>
  <c r="F5163" i="9"/>
  <c r="H5163" i="9" s="1"/>
  <c r="H5162" i="9"/>
  <c r="F5162" i="9"/>
  <c r="C5162" i="9"/>
  <c r="B5162" i="9"/>
  <c r="F5161" i="9"/>
  <c r="H5161" i="9" s="1"/>
  <c r="F5160" i="9"/>
  <c r="H5160" i="9" s="1"/>
  <c r="F5159" i="9"/>
  <c r="H5159" i="9" s="1"/>
  <c r="F5158" i="9"/>
  <c r="H5158" i="9" s="1"/>
  <c r="F5157" i="9"/>
  <c r="H5157" i="9" s="1"/>
  <c r="F5156" i="9"/>
  <c r="H5156" i="9" s="1"/>
  <c r="H5155" i="9"/>
  <c r="F5155" i="9"/>
  <c r="F5154" i="9"/>
  <c r="H5154" i="9" s="1"/>
  <c r="F5153" i="9"/>
  <c r="H5153" i="9" s="1"/>
  <c r="F5152" i="9"/>
  <c r="H5152" i="9" s="1"/>
  <c r="H5151" i="9"/>
  <c r="F5151" i="9"/>
  <c r="F5150" i="9"/>
  <c r="H5150" i="9" s="1"/>
  <c r="C5150" i="9"/>
  <c r="B5150" i="9"/>
  <c r="F5149" i="9"/>
  <c r="H5149" i="9" s="1"/>
  <c r="C5149" i="9"/>
  <c r="B5149" i="9"/>
  <c r="F5148" i="9"/>
  <c r="H5148" i="9" s="1"/>
  <c r="F5147" i="9"/>
  <c r="H5147" i="9" s="1"/>
  <c r="F5146" i="9"/>
  <c r="H5146" i="9" s="1"/>
  <c r="H5145" i="9"/>
  <c r="F5145" i="9"/>
  <c r="F5144" i="9"/>
  <c r="H5144" i="9" s="1"/>
  <c r="F5143" i="9"/>
  <c r="H5143" i="9" s="1"/>
  <c r="F5142" i="9"/>
  <c r="H5142" i="9" s="1"/>
  <c r="H5141" i="9"/>
  <c r="F5141" i="9"/>
  <c r="F5140" i="9"/>
  <c r="H5140" i="9" s="1"/>
  <c r="F5139" i="9"/>
  <c r="H5139" i="9" s="1"/>
  <c r="C5139" i="9"/>
  <c r="B5139" i="9"/>
  <c r="F5138" i="9"/>
  <c r="H5138" i="9" s="1"/>
  <c r="C5138" i="9"/>
  <c r="B5138" i="9"/>
  <c r="F5137" i="9"/>
  <c r="H5137" i="9" s="1"/>
  <c r="F5136" i="9"/>
  <c r="H5136" i="9" s="1"/>
  <c r="C5136" i="9"/>
  <c r="B5136" i="9"/>
  <c r="F5135" i="9"/>
  <c r="H5135" i="9" s="1"/>
  <c r="C5135" i="9"/>
  <c r="B5135" i="9"/>
  <c r="F5134" i="9"/>
  <c r="H5134" i="9" s="1"/>
  <c r="H5133" i="9"/>
  <c r="F5133" i="9"/>
  <c r="F5132" i="9"/>
  <c r="H5132" i="9" s="1"/>
  <c r="F5131" i="9"/>
  <c r="H5131" i="9" s="1"/>
  <c r="F5130" i="9"/>
  <c r="H5130" i="9" s="1"/>
  <c r="F5129" i="9"/>
  <c r="H5129" i="9" s="1"/>
  <c r="C5129" i="9"/>
  <c r="B5129" i="9"/>
  <c r="F5128" i="9"/>
  <c r="H5128" i="9" s="1"/>
  <c r="F5127" i="9"/>
  <c r="H5127" i="9" s="1"/>
  <c r="C5127" i="9"/>
  <c r="B5127" i="9"/>
  <c r="F5126" i="9"/>
  <c r="H5126" i="9" s="1"/>
  <c r="F5125" i="9"/>
  <c r="H5125" i="9" s="1"/>
  <c r="F5124" i="9"/>
  <c r="H5124" i="9" s="1"/>
  <c r="H5123" i="9"/>
  <c r="F5123" i="9"/>
  <c r="F5122" i="9"/>
  <c r="H5122" i="9" s="1"/>
  <c r="F5121" i="9"/>
  <c r="H5121" i="9" s="1"/>
  <c r="F5120" i="9"/>
  <c r="H5120" i="9" s="1"/>
  <c r="F5119" i="9"/>
  <c r="H5119" i="9" s="1"/>
  <c r="C5119" i="9"/>
  <c r="B5119" i="9"/>
  <c r="F5118" i="9"/>
  <c r="H5118" i="9" s="1"/>
  <c r="F5117" i="9"/>
  <c r="H5117" i="9" s="1"/>
  <c r="F5116" i="9"/>
  <c r="H5116" i="9" s="1"/>
  <c r="F5115" i="9"/>
  <c r="H5115" i="9" s="1"/>
  <c r="C5115" i="9"/>
  <c r="B5115" i="9"/>
  <c r="F5114" i="9"/>
  <c r="H5114" i="9" s="1"/>
  <c r="H5113" i="9"/>
  <c r="F5113" i="9"/>
  <c r="F5112" i="9"/>
  <c r="H5112" i="9" s="1"/>
  <c r="F5111" i="9"/>
  <c r="H5111" i="9" s="1"/>
  <c r="F5110" i="9"/>
  <c r="H5110" i="9" s="1"/>
  <c r="H5109" i="9"/>
  <c r="F5109" i="9"/>
  <c r="C5109" i="9"/>
  <c r="B5109" i="9"/>
  <c r="F5108" i="9"/>
  <c r="H5108" i="9" s="1"/>
  <c r="F5107" i="9"/>
  <c r="H5107" i="9" s="1"/>
  <c r="F5106" i="9"/>
  <c r="H5106" i="9" s="1"/>
  <c r="F5105" i="9"/>
  <c r="H5105" i="9" s="1"/>
  <c r="F5104" i="9"/>
  <c r="H5104" i="9" s="1"/>
  <c r="C5104" i="9"/>
  <c r="B5104" i="9"/>
  <c r="F5103" i="9"/>
  <c r="H5103" i="9" s="1"/>
  <c r="C5103" i="9"/>
  <c r="B5103" i="9"/>
  <c r="F5102" i="9"/>
  <c r="H5102" i="9" s="1"/>
  <c r="C5102" i="9"/>
  <c r="B5102" i="9"/>
  <c r="H5101" i="9"/>
  <c r="F5101" i="9"/>
  <c r="C5101" i="9"/>
  <c r="B5101" i="9"/>
  <c r="F5100" i="9"/>
  <c r="H5100" i="9" s="1"/>
  <c r="C5100" i="9"/>
  <c r="B5100" i="9"/>
  <c r="H5099" i="9"/>
  <c r="F5099" i="9"/>
  <c r="F5098" i="9"/>
  <c r="H5098" i="9" s="1"/>
  <c r="F5097" i="9"/>
  <c r="H5097" i="9" s="1"/>
  <c r="F5096" i="9"/>
  <c r="H5096" i="9" s="1"/>
  <c r="C5096" i="9"/>
  <c r="B5096" i="9"/>
  <c r="F5095" i="9"/>
  <c r="H5095" i="9" s="1"/>
  <c r="C5095" i="9"/>
  <c r="B5095" i="9"/>
  <c r="F5094" i="9"/>
  <c r="H5094" i="9" s="1"/>
  <c r="B5094" i="9"/>
  <c r="F5093" i="9"/>
  <c r="H5093" i="9" s="1"/>
  <c r="F5092" i="9"/>
  <c r="H5092" i="9" s="1"/>
  <c r="F5091" i="9"/>
  <c r="H5091" i="9" s="1"/>
  <c r="F5090" i="9"/>
  <c r="H5090" i="9" s="1"/>
  <c r="F5089" i="9"/>
  <c r="H5089" i="9" s="1"/>
  <c r="C5089" i="9"/>
  <c r="B5089" i="9"/>
  <c r="F5088" i="9"/>
  <c r="H5088" i="9" s="1"/>
  <c r="H5087" i="9"/>
  <c r="F5087" i="9"/>
  <c r="F5086" i="9"/>
  <c r="H5086" i="9" s="1"/>
  <c r="H5085" i="9"/>
  <c r="F5085" i="9"/>
  <c r="F5084" i="9"/>
  <c r="H5084" i="9" s="1"/>
  <c r="C5084" i="9"/>
  <c r="B5084" i="9"/>
  <c r="F5083" i="9"/>
  <c r="H5083" i="9" s="1"/>
  <c r="H5082" i="9"/>
  <c r="F5082" i="9"/>
  <c r="F5081" i="9"/>
  <c r="H5081" i="9" s="1"/>
  <c r="H5080" i="9"/>
  <c r="F5080" i="9"/>
  <c r="F5079" i="9"/>
  <c r="H5079" i="9" s="1"/>
  <c r="C5079" i="9"/>
  <c r="B5079" i="9"/>
  <c r="H5078" i="9"/>
  <c r="F5078" i="9"/>
  <c r="C5078" i="9"/>
  <c r="B5078" i="9"/>
  <c r="F5077" i="9"/>
  <c r="H5077" i="9" s="1"/>
  <c r="F5076" i="9"/>
  <c r="H5076" i="9" s="1"/>
  <c r="F5075" i="9"/>
  <c r="H5075" i="9" s="1"/>
  <c r="F5074" i="9"/>
  <c r="H5074" i="9" s="1"/>
  <c r="F5073" i="9"/>
  <c r="H5073" i="9" s="1"/>
  <c r="F5072" i="9"/>
  <c r="H5072" i="9" s="1"/>
  <c r="F5071" i="9"/>
  <c r="H5071" i="9" s="1"/>
  <c r="F5070" i="9"/>
  <c r="H5070" i="9" s="1"/>
  <c r="F5069" i="9"/>
  <c r="H5069" i="9" s="1"/>
  <c r="H5068" i="9"/>
  <c r="B5068" i="9"/>
  <c r="H5067" i="9"/>
  <c r="F5067" i="9"/>
  <c r="F5066" i="9"/>
  <c r="H5066" i="9" s="1"/>
  <c r="F5065" i="9"/>
  <c r="H5065" i="9" s="1"/>
  <c r="F5064" i="9"/>
  <c r="H5064" i="9" s="1"/>
  <c r="C5064" i="9"/>
  <c r="B5064" i="9"/>
  <c r="F5063" i="9"/>
  <c r="H5063" i="9" s="1"/>
  <c r="F5062" i="9"/>
  <c r="H5062" i="9" s="1"/>
  <c r="F5061" i="9"/>
  <c r="H5061" i="9" s="1"/>
  <c r="F5060" i="9"/>
  <c r="H5060" i="9" s="1"/>
  <c r="F5059" i="9"/>
  <c r="H5059" i="9" s="1"/>
  <c r="F5058" i="9"/>
  <c r="H5058" i="9" s="1"/>
  <c r="C5058" i="9"/>
  <c r="B5058" i="9"/>
  <c r="F5057" i="9"/>
  <c r="H5057" i="9" s="1"/>
  <c r="F5056" i="9"/>
  <c r="H5056" i="9" s="1"/>
  <c r="F5055" i="9"/>
  <c r="H5055" i="9" s="1"/>
  <c r="F5054" i="9"/>
  <c r="H5054" i="9" s="1"/>
  <c r="F5053" i="9"/>
  <c r="H5053" i="9" s="1"/>
  <c r="C5053" i="9"/>
  <c r="B5053" i="9"/>
  <c r="F5052" i="9"/>
  <c r="H5052" i="9" s="1"/>
  <c r="F5051" i="9"/>
  <c r="H5051" i="9" s="1"/>
  <c r="C5051" i="9"/>
  <c r="B5051" i="9"/>
  <c r="F5050" i="9"/>
  <c r="H5050" i="9" s="1"/>
  <c r="F5049" i="9"/>
  <c r="H5049" i="9" s="1"/>
  <c r="H5048" i="9"/>
  <c r="F5048" i="9"/>
  <c r="C5048" i="9"/>
  <c r="B5048" i="9"/>
  <c r="F5047" i="9"/>
  <c r="H5047" i="9" s="1"/>
  <c r="F5046" i="9"/>
  <c r="H5046" i="9" s="1"/>
  <c r="F5045" i="9"/>
  <c r="H5045" i="9" s="1"/>
  <c r="F5044" i="9"/>
  <c r="H5044" i="9" s="1"/>
  <c r="H5043" i="9"/>
  <c r="F5043" i="9"/>
  <c r="F5042" i="9"/>
  <c r="H5042" i="9" s="1"/>
  <c r="F5041" i="9"/>
  <c r="H5041" i="9" s="1"/>
  <c r="C5041" i="9"/>
  <c r="B5041" i="9"/>
  <c r="F5040" i="9"/>
  <c r="H5040" i="9" s="1"/>
  <c r="F5039" i="9"/>
  <c r="H5039" i="9" s="1"/>
  <c r="F5038" i="9"/>
  <c r="H5038" i="9" s="1"/>
  <c r="C5038" i="9"/>
  <c r="B5038" i="9"/>
  <c r="F5037" i="9"/>
  <c r="H5037" i="9" s="1"/>
  <c r="F5036" i="9"/>
  <c r="H5036" i="9" s="1"/>
  <c r="C5036" i="9"/>
  <c r="B5036" i="9"/>
  <c r="H5035" i="9"/>
  <c r="F5035" i="9"/>
  <c r="F5034" i="9"/>
  <c r="H5034" i="9" s="1"/>
  <c r="F5033" i="9"/>
  <c r="H5033" i="9" s="1"/>
  <c r="F5032" i="9"/>
  <c r="H5032" i="9" s="1"/>
  <c r="F5031" i="9"/>
  <c r="H5031" i="9" s="1"/>
  <c r="F5030" i="9"/>
  <c r="H5030" i="9" s="1"/>
  <c r="F5029" i="9"/>
  <c r="H5029" i="9" s="1"/>
  <c r="C5029" i="9"/>
  <c r="B5029" i="9"/>
  <c r="F5028" i="9"/>
  <c r="H5028" i="9" s="1"/>
  <c r="F5027" i="9"/>
  <c r="H5027" i="9" s="1"/>
  <c r="F5026" i="9"/>
  <c r="H5026" i="9" s="1"/>
  <c r="F5025" i="9"/>
  <c r="H5025" i="9" s="1"/>
  <c r="H5024" i="9"/>
  <c r="F5024" i="9"/>
  <c r="F5023" i="9"/>
  <c r="H5023" i="9" s="1"/>
  <c r="F5022" i="9"/>
  <c r="H5022" i="9" s="1"/>
  <c r="F5021" i="9"/>
  <c r="H5021" i="9" s="1"/>
  <c r="C5021" i="9"/>
  <c r="B5021" i="9"/>
  <c r="F5020" i="9"/>
  <c r="H5020" i="9" s="1"/>
  <c r="F5019" i="9"/>
  <c r="H5019" i="9" s="1"/>
  <c r="F5018" i="9"/>
  <c r="H5018" i="9" s="1"/>
  <c r="F5017" i="9"/>
  <c r="H5017" i="9" s="1"/>
  <c r="F5016" i="9"/>
  <c r="H5016" i="9" s="1"/>
  <c r="F5015" i="9"/>
  <c r="H5015" i="9" s="1"/>
  <c r="H5014" i="9"/>
  <c r="F5014" i="9"/>
  <c r="F5013" i="9"/>
  <c r="H5013" i="9" s="1"/>
  <c r="H5012" i="9"/>
  <c r="F5012" i="9"/>
  <c r="F5011" i="9"/>
  <c r="H5011" i="9" s="1"/>
  <c r="F5010" i="9"/>
  <c r="H5010" i="9" s="1"/>
  <c r="F5009" i="9"/>
  <c r="H5009" i="9" s="1"/>
  <c r="F5008" i="9"/>
  <c r="H5008" i="9" s="1"/>
  <c r="F5007" i="9"/>
  <c r="H5007" i="9" s="1"/>
  <c r="F5006" i="9"/>
  <c r="H5006" i="9" s="1"/>
  <c r="H5005" i="9"/>
  <c r="F5005" i="9"/>
  <c r="H5004" i="9"/>
  <c r="F5004" i="9"/>
  <c r="F5003" i="9"/>
  <c r="H5003" i="9" s="1"/>
  <c r="H5002" i="9"/>
  <c r="F5002" i="9"/>
  <c r="F5001" i="9"/>
  <c r="H5001" i="9" s="1"/>
  <c r="F5000" i="9"/>
  <c r="H5000" i="9" s="1"/>
  <c r="F4999" i="9"/>
  <c r="H4999" i="9" s="1"/>
  <c r="F4998" i="9"/>
  <c r="H4998" i="9" s="1"/>
  <c r="C4998" i="9"/>
  <c r="B4998" i="9"/>
  <c r="H4997" i="9"/>
  <c r="F4997" i="9"/>
  <c r="F4996" i="9"/>
  <c r="H4996" i="9" s="1"/>
  <c r="F4995" i="9"/>
  <c r="H4995" i="9" s="1"/>
  <c r="F4994" i="9"/>
  <c r="H4994" i="9" s="1"/>
  <c r="C4994" i="9"/>
  <c r="B4994" i="9"/>
  <c r="F4993" i="9"/>
  <c r="H4993" i="9" s="1"/>
  <c r="F4992" i="9"/>
  <c r="H4992" i="9" s="1"/>
  <c r="F4991" i="9"/>
  <c r="H4991" i="9" s="1"/>
  <c r="F4990" i="9"/>
  <c r="H4990" i="9" s="1"/>
  <c r="F4989" i="9"/>
  <c r="H4989" i="9" s="1"/>
  <c r="C4989" i="9"/>
  <c r="B4989" i="9"/>
  <c r="F4988" i="9"/>
  <c r="H4988" i="9" s="1"/>
  <c r="C4988" i="9"/>
  <c r="B4988" i="9"/>
  <c r="F4987" i="9"/>
  <c r="H4987" i="9" s="1"/>
  <c r="H4986" i="9"/>
  <c r="F4986" i="9"/>
  <c r="H4985" i="9"/>
  <c r="F4985" i="9"/>
  <c r="F4984" i="9"/>
  <c r="H4984" i="9" s="1"/>
  <c r="F4983" i="9"/>
  <c r="H4983" i="9" s="1"/>
  <c r="C4983" i="9"/>
  <c r="B4983" i="9"/>
  <c r="F4982" i="9"/>
  <c r="H4982" i="9" s="1"/>
  <c r="F4981" i="9"/>
  <c r="H4981" i="9" s="1"/>
  <c r="F4980" i="9"/>
  <c r="H4980" i="9" s="1"/>
  <c r="F4979" i="9"/>
  <c r="H4979" i="9" s="1"/>
  <c r="C4979" i="9"/>
  <c r="B4979" i="9"/>
  <c r="F4978" i="9"/>
  <c r="H4978" i="9" s="1"/>
  <c r="F4977" i="9"/>
  <c r="H4977" i="9" s="1"/>
  <c r="C4977" i="9"/>
  <c r="B4977" i="9"/>
  <c r="F4976" i="9"/>
  <c r="H4976" i="9" s="1"/>
  <c r="F4975" i="9"/>
  <c r="H4975" i="9" s="1"/>
  <c r="F4974" i="9"/>
  <c r="H4974" i="9" s="1"/>
  <c r="C4974" i="9"/>
  <c r="B4974" i="9"/>
  <c r="F4973" i="9"/>
  <c r="H4973" i="9" s="1"/>
  <c r="C4973" i="9"/>
  <c r="B4973" i="9"/>
  <c r="F4972" i="9"/>
  <c r="H4972" i="9" s="1"/>
  <c r="F4971" i="9"/>
  <c r="H4971" i="9" s="1"/>
  <c r="C4971" i="9"/>
  <c r="B4971" i="9"/>
  <c r="F4970" i="9"/>
  <c r="H4970" i="9" s="1"/>
  <c r="C4970" i="9"/>
  <c r="B4970" i="9"/>
  <c r="F4969" i="9"/>
  <c r="H4969" i="9" s="1"/>
  <c r="H4968" i="9"/>
  <c r="F4968" i="9"/>
  <c r="F4967" i="9"/>
  <c r="H4967" i="9" s="1"/>
  <c r="F4966" i="9"/>
  <c r="H4966" i="9" s="1"/>
  <c r="H4965" i="9"/>
  <c r="F4965" i="9"/>
  <c r="C4965" i="9"/>
  <c r="B4965" i="9"/>
  <c r="F4964" i="9"/>
  <c r="H4964" i="9" s="1"/>
  <c r="F4963" i="9"/>
  <c r="H4963" i="9" s="1"/>
  <c r="F4962" i="9"/>
  <c r="H4962" i="9" s="1"/>
  <c r="C4962" i="9"/>
  <c r="B4962" i="9"/>
  <c r="H4961" i="9"/>
  <c r="F4961" i="9"/>
  <c r="C4961" i="9"/>
  <c r="B4961" i="9"/>
  <c r="F4960" i="9"/>
  <c r="H4960" i="9" s="1"/>
  <c r="C4960" i="9"/>
  <c r="B4960" i="9"/>
  <c r="H4959" i="9"/>
  <c r="F4959" i="9"/>
  <c r="F4958" i="9"/>
  <c r="H4958" i="9" s="1"/>
  <c r="H4957" i="9"/>
  <c r="F4957" i="9"/>
  <c r="C4957" i="9"/>
  <c r="B4957" i="9"/>
  <c r="F4956" i="9"/>
  <c r="H4956" i="9" s="1"/>
  <c r="C4956" i="9"/>
  <c r="B4956" i="9"/>
  <c r="F4955" i="9"/>
  <c r="H4955" i="9" s="1"/>
  <c r="H4954" i="9"/>
  <c r="F4954" i="9"/>
  <c r="F4953" i="9"/>
  <c r="H4953" i="9" s="1"/>
  <c r="C4953" i="9"/>
  <c r="B4953" i="9"/>
  <c r="H4952" i="9"/>
  <c r="F4952" i="9"/>
  <c r="C4952" i="9"/>
  <c r="B4952" i="9"/>
  <c r="F4951" i="9"/>
  <c r="H4951" i="9" s="1"/>
  <c r="C4951" i="9"/>
  <c r="B4951" i="9"/>
  <c r="F4950" i="9"/>
  <c r="H4950" i="9" s="1"/>
  <c r="C4950" i="9"/>
  <c r="B4950" i="9"/>
  <c r="F4949" i="9"/>
  <c r="H4949" i="9" s="1"/>
  <c r="C4949" i="9"/>
  <c r="B4949" i="9"/>
  <c r="H4948" i="9"/>
  <c r="F4948" i="9"/>
  <c r="C4948" i="9"/>
  <c r="B4948" i="9"/>
  <c r="F4947" i="9"/>
  <c r="H4947" i="9" s="1"/>
  <c r="C4947" i="9"/>
  <c r="B4947" i="9"/>
  <c r="F4946" i="9"/>
  <c r="H4946" i="9" s="1"/>
  <c r="H4945" i="9"/>
  <c r="F4945" i="9"/>
  <c r="F4944" i="9"/>
  <c r="H4944" i="9" s="1"/>
  <c r="F4943" i="9"/>
  <c r="H4943" i="9" s="1"/>
  <c r="C4943" i="9"/>
  <c r="B4943" i="9"/>
  <c r="F4942" i="9"/>
  <c r="H4942" i="9" s="1"/>
  <c r="F4941" i="9"/>
  <c r="H4941" i="9" s="1"/>
  <c r="C4941" i="9"/>
  <c r="B4941" i="9"/>
  <c r="F4940" i="9"/>
  <c r="H4940" i="9" s="1"/>
  <c r="H4939" i="9"/>
  <c r="F4939" i="9"/>
  <c r="F4938" i="9"/>
  <c r="H4938" i="9" s="1"/>
  <c r="C4938" i="9"/>
  <c r="B4938" i="9"/>
  <c r="F4937" i="9"/>
  <c r="H4937" i="9" s="1"/>
  <c r="F4936" i="9"/>
  <c r="H4936" i="9" s="1"/>
  <c r="F4935" i="9"/>
  <c r="H4935" i="9" s="1"/>
  <c r="F4934" i="9"/>
  <c r="H4934" i="9" s="1"/>
  <c r="F4933" i="9"/>
  <c r="H4933" i="9" s="1"/>
  <c r="F4932" i="9"/>
  <c r="H4932" i="9" s="1"/>
  <c r="F4931" i="9"/>
  <c r="H4931" i="9" s="1"/>
  <c r="C4931" i="9"/>
  <c r="B4931" i="9"/>
  <c r="F4930" i="9"/>
  <c r="H4930" i="9" s="1"/>
  <c r="F4929" i="9"/>
  <c r="H4929" i="9" s="1"/>
  <c r="F4928" i="9"/>
  <c r="H4928" i="9" s="1"/>
  <c r="F4927" i="9"/>
  <c r="H4927" i="9" s="1"/>
  <c r="F4926" i="9"/>
  <c r="H4926" i="9" s="1"/>
  <c r="F4925" i="9"/>
  <c r="H4925" i="9" s="1"/>
  <c r="H4924" i="9"/>
  <c r="F4924" i="9"/>
  <c r="F4923" i="9"/>
  <c r="H4923" i="9" s="1"/>
  <c r="F4922" i="9"/>
  <c r="H4922" i="9" s="1"/>
  <c r="F4921" i="9"/>
  <c r="H4921" i="9" s="1"/>
  <c r="F4920" i="9"/>
  <c r="H4920" i="9" s="1"/>
  <c r="F4919" i="9"/>
  <c r="H4919" i="9" s="1"/>
  <c r="F4918" i="9"/>
  <c r="H4918" i="9" s="1"/>
  <c r="H4917" i="9"/>
  <c r="F4917" i="9"/>
  <c r="F4916" i="9"/>
  <c r="H4916" i="9" s="1"/>
  <c r="F4915" i="9"/>
  <c r="H4915" i="9" s="1"/>
  <c r="F4914" i="9"/>
  <c r="H4914" i="9" s="1"/>
  <c r="H4913" i="9"/>
  <c r="F4913" i="9"/>
  <c r="F4912" i="9"/>
  <c r="H4912" i="9" s="1"/>
  <c r="F4911" i="9"/>
  <c r="H4911" i="9" s="1"/>
  <c r="F4910" i="9"/>
  <c r="H4910" i="9" s="1"/>
  <c r="F4909" i="9"/>
  <c r="H4909" i="9" s="1"/>
  <c r="C4909" i="9"/>
  <c r="B4909" i="9"/>
  <c r="F4908" i="9"/>
  <c r="H4908" i="9" s="1"/>
  <c r="H4907" i="9"/>
  <c r="F4907" i="9"/>
  <c r="F4906" i="9"/>
  <c r="H4906" i="9" s="1"/>
  <c r="C4906" i="9"/>
  <c r="B4906" i="9"/>
  <c r="F4905" i="9"/>
  <c r="H4905" i="9" s="1"/>
  <c r="F4904" i="9"/>
  <c r="H4904" i="9" s="1"/>
  <c r="F4903" i="9"/>
  <c r="H4903" i="9" s="1"/>
  <c r="C4903" i="9"/>
  <c r="B4903" i="9"/>
  <c r="F4902" i="9"/>
  <c r="H4902" i="9" s="1"/>
  <c r="C4902" i="9"/>
  <c r="B4902" i="9"/>
  <c r="H4901" i="9"/>
  <c r="F4901" i="9"/>
  <c r="F4900" i="9"/>
  <c r="H4900" i="9" s="1"/>
  <c r="F4899" i="9"/>
  <c r="H4899" i="9" s="1"/>
  <c r="F4898" i="9"/>
  <c r="H4898" i="9" s="1"/>
  <c r="F4897" i="9"/>
  <c r="H4897" i="9" s="1"/>
  <c r="H4896" i="9"/>
  <c r="F4896" i="9"/>
  <c r="F4895" i="9"/>
  <c r="H4895" i="9" s="1"/>
  <c r="H4894" i="9"/>
  <c r="F4894" i="9"/>
  <c r="F4893" i="9"/>
  <c r="H4893" i="9" s="1"/>
  <c r="C4893" i="9"/>
  <c r="B4893" i="9"/>
  <c r="F4892" i="9"/>
  <c r="H4892" i="9" s="1"/>
  <c r="F4891" i="9"/>
  <c r="H4891" i="9" s="1"/>
  <c r="F4890" i="9"/>
  <c r="H4890" i="9" s="1"/>
  <c r="F4889" i="9"/>
  <c r="H4889" i="9" s="1"/>
  <c r="F4888" i="9"/>
  <c r="H4888" i="9" s="1"/>
  <c r="F4887" i="9"/>
  <c r="H4887" i="9" s="1"/>
  <c r="F4886" i="9"/>
  <c r="H4886" i="9" s="1"/>
  <c r="F4885" i="9"/>
  <c r="H4885" i="9" s="1"/>
  <c r="F4884" i="9"/>
  <c r="H4884" i="9" s="1"/>
  <c r="C4884" i="9"/>
  <c r="B4884" i="9"/>
  <c r="F4883" i="9"/>
  <c r="H4883" i="9" s="1"/>
  <c r="F4882" i="9"/>
  <c r="H4882" i="9" s="1"/>
  <c r="C4882" i="9"/>
  <c r="B4882" i="9"/>
  <c r="F4881" i="9"/>
  <c r="H4881" i="9" s="1"/>
  <c r="H4880" i="9"/>
  <c r="F4880" i="9"/>
  <c r="F4879" i="9"/>
  <c r="H4879" i="9" s="1"/>
  <c r="F4878" i="9"/>
  <c r="H4878" i="9" s="1"/>
  <c r="F4877" i="9"/>
  <c r="H4877" i="9" s="1"/>
  <c r="F4876" i="9"/>
  <c r="H4876" i="9" s="1"/>
  <c r="F4875" i="9"/>
  <c r="H4875" i="9" s="1"/>
  <c r="F4874" i="9"/>
  <c r="H4874" i="9" s="1"/>
  <c r="F4873" i="9"/>
  <c r="H4873" i="9" s="1"/>
  <c r="F4872" i="9"/>
  <c r="H4872" i="9" s="1"/>
  <c r="H4871" i="9"/>
  <c r="F4871" i="9"/>
  <c r="F4870" i="9"/>
  <c r="H4870" i="9" s="1"/>
  <c r="F4869" i="9"/>
  <c r="H4869" i="9" s="1"/>
  <c r="F4868" i="9"/>
  <c r="H4868" i="9" s="1"/>
  <c r="F4867" i="9"/>
  <c r="H4867" i="9" s="1"/>
  <c r="C4867" i="9"/>
  <c r="B4867" i="9"/>
  <c r="F4866" i="9"/>
  <c r="H4866" i="9" s="1"/>
  <c r="H4865" i="9"/>
  <c r="F4865" i="9"/>
  <c r="C4865" i="9"/>
  <c r="B4865" i="9"/>
  <c r="F4864" i="9"/>
  <c r="H4864" i="9" s="1"/>
  <c r="H4863" i="9"/>
  <c r="F4863" i="9"/>
  <c r="F4862" i="9"/>
  <c r="H4862" i="9" s="1"/>
  <c r="H4861" i="9"/>
  <c r="F4861" i="9"/>
  <c r="C4861" i="9"/>
  <c r="B4861" i="9"/>
  <c r="H4860" i="9"/>
  <c r="F4860" i="9"/>
  <c r="F4859" i="9"/>
  <c r="H4859" i="9" s="1"/>
  <c r="F4858" i="9"/>
  <c r="H4858" i="9" s="1"/>
  <c r="F4857" i="9"/>
  <c r="H4857" i="9" s="1"/>
  <c r="F4856" i="9"/>
  <c r="H4856" i="9" s="1"/>
  <c r="F4855" i="9"/>
  <c r="H4855" i="9" s="1"/>
  <c r="F4854" i="9"/>
  <c r="H4854" i="9" s="1"/>
  <c r="C4854" i="9"/>
  <c r="B4854" i="9"/>
  <c r="F4853" i="9"/>
  <c r="H4853" i="9" s="1"/>
  <c r="F4852" i="9"/>
  <c r="H4852" i="9" s="1"/>
  <c r="F4851" i="9"/>
  <c r="H4851" i="9" s="1"/>
  <c r="C4851" i="9"/>
  <c r="B4851" i="9"/>
  <c r="F4850" i="9"/>
  <c r="H4850" i="9" s="1"/>
  <c r="F4849" i="9"/>
  <c r="H4849" i="9" s="1"/>
  <c r="F4848" i="9"/>
  <c r="H4848" i="9" s="1"/>
  <c r="F4847" i="9"/>
  <c r="H4847" i="9" s="1"/>
  <c r="F4846" i="9"/>
  <c r="H4846" i="9" s="1"/>
  <c r="F4845" i="9"/>
  <c r="H4845" i="9" s="1"/>
  <c r="H4844" i="9"/>
  <c r="F4844" i="9"/>
  <c r="F4843" i="9"/>
  <c r="H4843" i="9" s="1"/>
  <c r="C4843" i="9"/>
  <c r="B4843" i="9"/>
  <c r="F4842" i="9"/>
  <c r="H4842" i="9" s="1"/>
  <c r="F4841" i="9"/>
  <c r="H4841" i="9" s="1"/>
  <c r="F4840" i="9"/>
  <c r="H4840" i="9" s="1"/>
  <c r="C4840" i="9"/>
  <c r="B4840" i="9"/>
  <c r="F4839" i="9"/>
  <c r="H4839" i="9" s="1"/>
  <c r="F4838" i="9"/>
  <c r="H4838" i="9" s="1"/>
  <c r="F4837" i="9"/>
  <c r="H4837" i="9" s="1"/>
  <c r="C4837" i="9"/>
  <c r="B4837" i="9"/>
  <c r="F4836" i="9"/>
  <c r="H4836" i="9" s="1"/>
  <c r="H4835" i="9"/>
  <c r="F4835" i="9"/>
  <c r="F4834" i="9"/>
  <c r="H4834" i="9" s="1"/>
  <c r="F4833" i="9"/>
  <c r="H4833" i="9" s="1"/>
  <c r="F4832" i="9"/>
  <c r="H4832" i="9" s="1"/>
  <c r="C4832" i="9"/>
  <c r="B4832" i="9"/>
  <c r="F4831" i="9"/>
  <c r="H4831" i="9" s="1"/>
  <c r="F4830" i="9"/>
  <c r="H4830" i="9" s="1"/>
  <c r="C4830" i="9"/>
  <c r="B4830" i="9"/>
  <c r="F4829" i="9"/>
  <c r="H4829" i="9" s="1"/>
  <c r="F4828" i="9"/>
  <c r="H4828" i="9" s="1"/>
  <c r="F4827" i="9"/>
  <c r="H4827" i="9" s="1"/>
  <c r="F4826" i="9"/>
  <c r="H4826" i="9" s="1"/>
  <c r="F4825" i="9"/>
  <c r="H4825" i="9" s="1"/>
  <c r="F4824" i="9"/>
  <c r="H4824" i="9" s="1"/>
  <c r="F4823" i="9"/>
  <c r="H4823" i="9" s="1"/>
  <c r="F4822" i="9"/>
  <c r="H4822" i="9" s="1"/>
  <c r="C4822" i="9"/>
  <c r="B4822" i="9"/>
  <c r="F4821" i="9"/>
  <c r="H4821" i="9" s="1"/>
  <c r="F4820" i="9"/>
  <c r="H4820" i="9" s="1"/>
  <c r="F4819" i="9"/>
  <c r="H4819" i="9" s="1"/>
  <c r="H4818" i="9"/>
  <c r="F4818" i="9"/>
  <c r="F4817" i="9"/>
  <c r="H4817" i="9" s="1"/>
  <c r="H4816" i="9"/>
  <c r="F4816" i="9"/>
  <c r="H4815" i="9"/>
  <c r="F4814" i="9"/>
  <c r="H4814" i="9" s="1"/>
  <c r="H4813" i="9"/>
  <c r="F4813" i="9"/>
  <c r="F4812" i="9"/>
  <c r="H4812" i="9" s="1"/>
  <c r="H4811" i="9"/>
  <c r="F4811" i="9"/>
  <c r="F4810" i="9"/>
  <c r="H4810" i="9" s="1"/>
  <c r="F4809" i="9"/>
  <c r="H4809" i="9" s="1"/>
  <c r="F4808" i="9"/>
  <c r="H4808" i="9" s="1"/>
  <c r="C4808" i="9"/>
  <c r="B4808" i="9"/>
  <c r="F4807" i="9"/>
  <c r="H4807" i="9" s="1"/>
  <c r="H4806" i="9"/>
  <c r="F4806" i="9"/>
  <c r="C4806" i="9"/>
  <c r="B4806" i="9"/>
  <c r="H4805" i="9"/>
  <c r="F4805" i="9"/>
  <c r="F4804" i="9"/>
  <c r="H4804" i="9" s="1"/>
  <c r="F4803" i="9"/>
  <c r="H4803" i="9" s="1"/>
  <c r="C4803" i="9"/>
  <c r="B4803" i="9"/>
  <c r="H4802" i="9"/>
  <c r="F4802" i="9"/>
  <c r="C4802" i="9"/>
  <c r="B4802" i="9"/>
  <c r="F4801" i="9"/>
  <c r="H4801" i="9" s="1"/>
  <c r="F4800" i="9"/>
  <c r="H4800" i="9" s="1"/>
  <c r="F4799" i="9"/>
  <c r="H4799" i="9" s="1"/>
  <c r="H4798" i="9"/>
  <c r="F4798" i="9"/>
  <c r="C4798" i="9"/>
  <c r="B4798" i="9"/>
  <c r="F4797" i="9"/>
  <c r="H4797" i="9" s="1"/>
  <c r="H4796" i="9"/>
  <c r="F4796" i="9"/>
  <c r="H4795" i="9"/>
  <c r="F4795" i="9"/>
  <c r="F4794" i="9"/>
  <c r="H4794" i="9" s="1"/>
  <c r="F4793" i="9"/>
  <c r="H4793" i="9" s="1"/>
  <c r="F4792" i="9"/>
  <c r="H4792" i="9" s="1"/>
  <c r="F4791" i="9"/>
  <c r="H4791" i="9" s="1"/>
  <c r="H4790" i="9"/>
  <c r="F4790" i="9"/>
  <c r="F4789" i="9"/>
  <c r="H4789" i="9" s="1"/>
  <c r="F4788" i="9"/>
  <c r="H4788" i="9" s="1"/>
  <c r="C4788" i="9"/>
  <c r="B4788" i="9"/>
  <c r="F4787" i="9"/>
  <c r="H4787" i="9" s="1"/>
  <c r="C4787" i="9"/>
  <c r="B4787" i="9"/>
  <c r="F4786" i="9"/>
  <c r="H4786" i="9" s="1"/>
  <c r="F4785" i="9"/>
  <c r="H4785" i="9" s="1"/>
  <c r="H4784" i="9"/>
  <c r="F4784" i="9"/>
  <c r="F4783" i="9"/>
  <c r="H4783" i="9" s="1"/>
  <c r="C4783" i="9"/>
  <c r="B4783" i="9"/>
  <c r="F4782" i="9"/>
  <c r="H4782" i="9" s="1"/>
  <c r="F4781" i="9"/>
  <c r="H4781" i="9" s="1"/>
  <c r="F4780" i="9"/>
  <c r="H4780" i="9" s="1"/>
  <c r="F4779" i="9"/>
  <c r="H4779" i="9" s="1"/>
  <c r="F4778" i="9"/>
  <c r="H4778" i="9" s="1"/>
  <c r="F4777" i="9"/>
  <c r="H4777" i="9" s="1"/>
  <c r="F4776" i="9"/>
  <c r="H4776" i="9" s="1"/>
  <c r="H4775" i="9"/>
  <c r="F4775" i="9"/>
  <c r="C4775" i="9"/>
  <c r="B4775" i="9"/>
  <c r="H4774" i="9"/>
  <c r="F4774" i="9"/>
  <c r="F4773" i="9"/>
  <c r="H4773" i="9" s="1"/>
  <c r="C4773" i="9"/>
  <c r="B4773" i="9"/>
  <c r="F4772" i="9"/>
  <c r="H4772" i="9" s="1"/>
  <c r="F4771" i="9"/>
  <c r="H4771" i="9" s="1"/>
  <c r="F4770" i="9"/>
  <c r="H4770" i="9" s="1"/>
  <c r="C4770" i="9"/>
  <c r="B4770" i="9"/>
  <c r="F4769" i="9"/>
  <c r="H4769" i="9" s="1"/>
  <c r="H4768" i="9"/>
  <c r="F4768" i="9"/>
  <c r="F4767" i="9"/>
  <c r="H4767" i="9" s="1"/>
  <c r="H4766" i="9"/>
  <c r="F4766" i="9"/>
  <c r="F4765" i="9"/>
  <c r="H4765" i="9" s="1"/>
  <c r="C4765" i="9"/>
  <c r="B4765" i="9"/>
  <c r="F4764" i="9"/>
  <c r="H4764" i="9" s="1"/>
  <c r="C4764" i="9"/>
  <c r="B4764" i="9"/>
  <c r="F4763" i="9"/>
  <c r="H4763" i="9" s="1"/>
  <c r="C4763" i="9"/>
  <c r="B4763" i="9"/>
  <c r="F4762" i="9"/>
  <c r="H4762" i="9" s="1"/>
  <c r="C4762" i="9"/>
  <c r="B4762" i="9"/>
  <c r="F4761" i="9"/>
  <c r="H4761" i="9" s="1"/>
  <c r="F4760" i="9"/>
  <c r="H4760" i="9" s="1"/>
  <c r="F4759" i="9"/>
  <c r="H4759" i="9" s="1"/>
  <c r="B4759" i="9"/>
  <c r="F4758" i="9"/>
  <c r="H4758" i="9" s="1"/>
  <c r="F4757" i="9"/>
  <c r="H4757" i="9" s="1"/>
  <c r="F4756" i="9"/>
  <c r="H4756" i="9" s="1"/>
  <c r="F4755" i="9"/>
  <c r="H4755" i="9" s="1"/>
  <c r="H4754" i="9"/>
  <c r="F4754" i="9"/>
  <c r="F4753" i="9"/>
  <c r="H4753" i="9" s="1"/>
  <c r="F4752" i="9"/>
  <c r="H4752" i="9" s="1"/>
  <c r="F4751" i="9"/>
  <c r="H4751" i="9" s="1"/>
  <c r="C4751" i="9"/>
  <c r="B4751" i="9"/>
  <c r="H4750" i="9"/>
  <c r="F4750" i="9"/>
  <c r="C4750" i="9"/>
  <c r="B4750" i="9"/>
  <c r="F4749" i="9"/>
  <c r="H4749" i="9" s="1"/>
  <c r="C4749" i="9"/>
  <c r="B4749" i="9"/>
  <c r="F4748" i="9"/>
  <c r="H4748" i="9" s="1"/>
  <c r="F4747" i="9"/>
  <c r="H4747" i="9" s="1"/>
  <c r="F4746" i="9"/>
  <c r="H4746" i="9" s="1"/>
  <c r="C4746" i="9"/>
  <c r="B4746" i="9"/>
  <c r="H4745" i="9"/>
  <c r="F4745" i="9"/>
  <c r="F4744" i="9"/>
  <c r="H4744" i="9" s="1"/>
  <c r="C4744" i="9"/>
  <c r="B4744" i="9"/>
  <c r="F4743" i="9"/>
  <c r="H4743" i="9" s="1"/>
  <c r="H4742" i="9"/>
  <c r="F4742" i="9"/>
  <c r="F4741" i="9"/>
  <c r="H4741" i="9" s="1"/>
  <c r="C4741" i="9"/>
  <c r="B4741" i="9"/>
  <c r="H4740" i="9"/>
  <c r="F4740" i="9"/>
  <c r="C4740" i="9"/>
  <c r="B4740" i="9"/>
  <c r="F4739" i="9"/>
  <c r="H4739" i="9" s="1"/>
  <c r="H4738" i="9"/>
  <c r="F4738" i="9"/>
  <c r="H4737" i="9"/>
  <c r="F4737" i="9"/>
  <c r="F4736" i="9"/>
  <c r="H4736" i="9" s="1"/>
  <c r="C4736" i="9"/>
  <c r="B4736" i="9"/>
  <c r="H4735" i="9"/>
  <c r="F4735" i="9"/>
  <c r="F4734" i="9"/>
  <c r="H4734" i="9" s="1"/>
  <c r="F4733" i="9"/>
  <c r="H4733" i="9" s="1"/>
  <c r="F4732" i="9"/>
  <c r="H4732" i="9" s="1"/>
  <c r="C4732" i="9"/>
  <c r="B4732" i="9"/>
  <c r="F4731" i="9"/>
  <c r="H4731" i="9" s="1"/>
  <c r="H4730" i="9"/>
  <c r="F4730" i="9"/>
  <c r="C4730" i="9"/>
  <c r="B4730" i="9"/>
  <c r="F4729" i="9"/>
  <c r="H4729" i="9" s="1"/>
  <c r="F4728" i="9"/>
  <c r="H4728" i="9" s="1"/>
  <c r="C4728" i="9"/>
  <c r="B4728" i="9"/>
  <c r="F4727" i="9"/>
  <c r="H4727" i="9" s="1"/>
  <c r="C4727" i="9"/>
  <c r="B4727" i="9"/>
  <c r="F4726" i="9"/>
  <c r="H4726" i="9" s="1"/>
  <c r="H4725" i="9"/>
  <c r="F4725" i="9"/>
  <c r="C4725" i="9"/>
  <c r="B4725" i="9"/>
  <c r="F4724" i="9"/>
  <c r="H4724" i="9" s="1"/>
  <c r="H4723" i="9"/>
  <c r="F4723" i="9"/>
  <c r="C4723" i="9"/>
  <c r="B4723" i="9"/>
  <c r="F4722" i="9"/>
  <c r="H4722" i="9" s="1"/>
  <c r="F4721" i="9"/>
  <c r="H4721" i="9" s="1"/>
  <c r="F4720" i="9"/>
  <c r="H4720" i="9" s="1"/>
  <c r="C4720" i="9"/>
  <c r="B4720" i="9"/>
  <c r="F4719" i="9"/>
  <c r="H4719" i="9" s="1"/>
  <c r="C4719" i="9"/>
  <c r="B4719" i="9"/>
  <c r="H4718" i="9"/>
  <c r="F4718" i="9"/>
  <c r="C4718" i="9"/>
  <c r="B4718" i="9"/>
  <c r="F4717" i="9"/>
  <c r="H4717" i="9" s="1"/>
  <c r="C4717" i="9"/>
  <c r="B4717" i="9"/>
  <c r="H4716" i="9"/>
  <c r="F4716" i="9"/>
  <c r="F4715" i="9"/>
  <c r="H4715" i="9" s="1"/>
  <c r="F4714" i="9"/>
  <c r="H4714" i="9" s="1"/>
  <c r="F4713" i="9"/>
  <c r="H4713" i="9" s="1"/>
  <c r="F4712" i="9"/>
  <c r="H4712" i="9" s="1"/>
  <c r="F4711" i="9"/>
  <c r="H4711" i="9" s="1"/>
  <c r="F4710" i="9"/>
  <c r="H4710" i="9" s="1"/>
  <c r="F4709" i="9"/>
  <c r="H4709" i="9" s="1"/>
  <c r="C4709" i="9"/>
  <c r="B4709" i="9"/>
  <c r="F4708" i="9"/>
  <c r="H4708" i="9" s="1"/>
  <c r="C4708" i="9"/>
  <c r="B4708" i="9"/>
  <c r="F4707" i="9"/>
  <c r="H4707" i="9" s="1"/>
  <c r="C4707" i="9"/>
  <c r="B4707" i="9"/>
  <c r="F4706" i="9"/>
  <c r="H4706" i="9" s="1"/>
  <c r="F4705" i="9"/>
  <c r="H4705" i="9" s="1"/>
  <c r="C4705" i="9"/>
  <c r="B4705" i="9"/>
  <c r="F4704" i="9"/>
  <c r="H4704" i="9" s="1"/>
  <c r="H4703" i="9"/>
  <c r="F4703" i="9"/>
  <c r="F4702" i="9"/>
  <c r="H4702" i="9" s="1"/>
  <c r="F4701" i="9"/>
  <c r="H4701" i="9" s="1"/>
  <c r="H4700" i="9"/>
  <c r="F4700" i="9"/>
  <c r="H4699" i="9"/>
  <c r="F4699" i="9"/>
  <c r="C4699" i="9"/>
  <c r="B4699" i="9"/>
  <c r="F4698" i="9"/>
  <c r="H4698" i="9" s="1"/>
  <c r="C4698" i="9"/>
  <c r="B4698" i="9"/>
  <c r="H4697" i="9"/>
  <c r="F4697" i="9"/>
  <c r="C4697" i="9"/>
  <c r="B4697" i="9"/>
  <c r="F4696" i="9"/>
  <c r="H4696" i="9" s="1"/>
  <c r="H4695" i="9"/>
  <c r="F4695" i="9"/>
  <c r="H4694" i="9"/>
  <c r="F4694" i="9"/>
  <c r="C4694" i="9"/>
  <c r="B4694" i="9"/>
  <c r="F4693" i="9"/>
  <c r="H4693" i="9" s="1"/>
  <c r="H4692" i="9"/>
  <c r="F4692" i="9"/>
  <c r="H4691" i="9"/>
  <c r="F4691" i="9"/>
  <c r="F4690" i="9"/>
  <c r="H4690" i="9" s="1"/>
  <c r="C4690" i="9"/>
  <c r="B4690" i="9"/>
  <c r="H4689" i="9"/>
  <c r="F4689" i="9"/>
  <c r="C4689" i="9"/>
  <c r="B4689" i="9"/>
  <c r="F4688" i="9"/>
  <c r="H4688" i="9" s="1"/>
  <c r="F4687" i="9"/>
  <c r="H4687" i="9" s="1"/>
  <c r="F4686" i="9"/>
  <c r="H4686" i="9" s="1"/>
  <c r="F4685" i="9"/>
  <c r="H4685" i="9" s="1"/>
  <c r="F4684" i="9"/>
  <c r="H4684" i="9" s="1"/>
  <c r="F4683" i="9"/>
  <c r="H4683" i="9" s="1"/>
  <c r="C4683" i="9"/>
  <c r="B4683" i="9"/>
  <c r="F4682" i="9"/>
  <c r="H4682" i="9" s="1"/>
  <c r="F4681" i="9"/>
  <c r="H4681" i="9" s="1"/>
  <c r="F4680" i="9"/>
  <c r="H4680" i="9" s="1"/>
  <c r="F4679" i="9"/>
  <c r="H4679" i="9" s="1"/>
  <c r="F4678" i="9"/>
  <c r="H4678" i="9" s="1"/>
  <c r="F4677" i="9"/>
  <c r="H4677" i="9" s="1"/>
  <c r="F4676" i="9"/>
  <c r="H4676" i="9" s="1"/>
  <c r="F4675" i="9"/>
  <c r="H4675" i="9" s="1"/>
  <c r="F4674" i="9"/>
  <c r="H4674" i="9" s="1"/>
  <c r="C4674" i="9"/>
  <c r="B4674" i="9"/>
  <c r="F4673" i="9"/>
  <c r="H4673" i="9" s="1"/>
  <c r="F4672" i="9"/>
  <c r="H4672" i="9" s="1"/>
  <c r="F4671" i="9"/>
  <c r="H4671" i="9" s="1"/>
  <c r="C4671" i="9"/>
  <c r="B4671" i="9"/>
  <c r="F4670" i="9"/>
  <c r="H4670" i="9" s="1"/>
  <c r="F4669" i="9"/>
  <c r="H4669" i="9" s="1"/>
  <c r="F4668" i="9"/>
  <c r="H4668" i="9" s="1"/>
  <c r="F4667" i="9"/>
  <c r="H4667" i="9" s="1"/>
  <c r="F4666" i="9"/>
  <c r="H4666" i="9" s="1"/>
  <c r="C4666" i="9"/>
  <c r="B4666" i="9"/>
  <c r="F4665" i="9"/>
  <c r="H4665" i="9" s="1"/>
  <c r="C4665" i="9"/>
  <c r="B4665" i="9"/>
  <c r="F4664" i="9"/>
  <c r="H4664" i="9" s="1"/>
  <c r="C4664" i="9"/>
  <c r="B4664" i="9"/>
  <c r="F4663" i="9"/>
  <c r="H4663" i="9" s="1"/>
  <c r="C4663" i="9"/>
  <c r="B4663" i="9"/>
  <c r="H4662" i="9"/>
  <c r="F4662" i="9"/>
  <c r="F4661" i="9"/>
  <c r="H4661" i="9" s="1"/>
  <c r="F4660" i="9"/>
  <c r="H4660" i="9" s="1"/>
  <c r="C4660" i="9"/>
  <c r="B4660" i="9"/>
  <c r="F4659" i="9"/>
  <c r="H4659" i="9" s="1"/>
  <c r="F4658" i="9"/>
  <c r="H4658" i="9" s="1"/>
  <c r="F4657" i="9"/>
  <c r="H4657" i="9" s="1"/>
  <c r="F4656" i="9"/>
  <c r="H4656" i="9" s="1"/>
  <c r="F4655" i="9"/>
  <c r="H4655" i="9" s="1"/>
  <c r="F4654" i="9"/>
  <c r="H4654" i="9" s="1"/>
  <c r="C4654" i="9"/>
  <c r="B4654" i="9"/>
  <c r="F4653" i="9"/>
  <c r="H4653" i="9" s="1"/>
  <c r="C4653" i="9"/>
  <c r="B4653" i="9"/>
  <c r="F4652" i="9"/>
  <c r="H4652" i="9" s="1"/>
  <c r="C4652" i="9"/>
  <c r="B4652" i="9"/>
  <c r="F4651" i="9"/>
  <c r="H4651" i="9" s="1"/>
  <c r="F4650" i="9"/>
  <c r="H4650" i="9" s="1"/>
  <c r="C4650" i="9"/>
  <c r="B4650" i="9"/>
  <c r="F4649" i="9"/>
  <c r="H4649" i="9" s="1"/>
  <c r="C4649" i="9"/>
  <c r="B4649" i="9"/>
  <c r="H4648" i="9"/>
  <c r="F4648" i="9"/>
  <c r="F4647" i="9"/>
  <c r="H4647" i="9" s="1"/>
  <c r="C4647" i="9"/>
  <c r="B4647" i="9"/>
  <c r="F4646" i="9"/>
  <c r="H4646" i="9" s="1"/>
  <c r="F4645" i="9"/>
  <c r="H4645" i="9" s="1"/>
  <c r="C4645" i="9"/>
  <c r="B4645" i="9"/>
  <c r="F4644" i="9"/>
  <c r="H4644" i="9" s="1"/>
  <c r="C4644" i="9"/>
  <c r="B4644" i="9"/>
  <c r="F4643" i="9"/>
  <c r="H4643" i="9" s="1"/>
  <c r="F4642" i="9"/>
  <c r="H4642" i="9" s="1"/>
  <c r="C4642" i="9"/>
  <c r="B4642" i="9"/>
  <c r="F4641" i="9"/>
  <c r="H4641" i="9" s="1"/>
  <c r="C4641" i="9"/>
  <c r="B4641" i="9"/>
  <c r="F4640" i="9"/>
  <c r="H4640" i="9" s="1"/>
  <c r="C4640" i="9"/>
  <c r="B4640" i="9"/>
  <c r="F4639" i="9"/>
  <c r="H4639" i="9" s="1"/>
  <c r="F4638" i="9"/>
  <c r="H4638" i="9" s="1"/>
  <c r="F4637" i="9"/>
  <c r="H4637" i="9" s="1"/>
  <c r="F4636" i="9"/>
  <c r="H4636" i="9" s="1"/>
  <c r="F4635" i="9"/>
  <c r="H4635" i="9" s="1"/>
  <c r="F4634" i="9"/>
  <c r="H4634" i="9" s="1"/>
  <c r="F4633" i="9"/>
  <c r="H4633" i="9" s="1"/>
  <c r="F4632" i="9"/>
  <c r="H4632" i="9" s="1"/>
  <c r="F4631" i="9"/>
  <c r="H4631" i="9" s="1"/>
  <c r="F4630" i="9"/>
  <c r="H4630" i="9" s="1"/>
  <c r="F4629" i="9"/>
  <c r="H4629" i="9" s="1"/>
  <c r="F4628" i="9"/>
  <c r="H4628" i="9" s="1"/>
  <c r="F4627" i="9"/>
  <c r="H4627" i="9" s="1"/>
  <c r="F4626" i="9"/>
  <c r="H4626" i="9" s="1"/>
  <c r="F4625" i="9"/>
  <c r="H4625" i="9" s="1"/>
  <c r="C4625" i="9"/>
  <c r="B4625" i="9"/>
  <c r="F4624" i="9"/>
  <c r="H4624" i="9" s="1"/>
  <c r="H4623" i="9"/>
  <c r="F4623" i="9"/>
  <c r="C4623" i="9"/>
  <c r="B4623" i="9"/>
  <c r="F4622" i="9"/>
  <c r="H4622" i="9" s="1"/>
  <c r="F4621" i="9"/>
  <c r="H4621" i="9" s="1"/>
  <c r="C4621" i="9"/>
  <c r="B4621" i="9"/>
  <c r="F4620" i="9"/>
  <c r="H4620" i="9" s="1"/>
  <c r="C4620" i="9"/>
  <c r="B4620" i="9"/>
  <c r="F4619" i="9"/>
  <c r="H4619" i="9" s="1"/>
  <c r="F4618" i="9"/>
  <c r="H4618" i="9" s="1"/>
  <c r="H4617" i="9"/>
  <c r="F4617" i="9"/>
  <c r="F4616" i="9"/>
  <c r="H4616" i="9" s="1"/>
  <c r="F4615" i="9"/>
  <c r="H4615" i="9" s="1"/>
  <c r="F4614" i="9"/>
  <c r="H4614" i="9" s="1"/>
  <c r="F4613" i="9"/>
  <c r="H4613" i="9" s="1"/>
  <c r="F4612" i="9"/>
  <c r="H4612" i="9" s="1"/>
  <c r="F4611" i="9"/>
  <c r="H4611" i="9" s="1"/>
  <c r="C4611" i="9"/>
  <c r="B4611" i="9"/>
  <c r="F4610" i="9"/>
  <c r="H4610" i="9" s="1"/>
  <c r="H4609" i="9"/>
  <c r="F4609" i="9"/>
  <c r="F4608" i="9"/>
  <c r="H4608" i="9" s="1"/>
  <c r="H4607" i="9"/>
  <c r="B4607" i="9"/>
  <c r="F4606" i="9"/>
  <c r="H4606" i="9" s="1"/>
  <c r="C4606" i="9"/>
  <c r="B4606" i="9"/>
  <c r="F4605" i="9"/>
  <c r="H4605" i="9" s="1"/>
  <c r="F4604" i="9"/>
  <c r="H4604" i="9" s="1"/>
  <c r="C4604" i="9"/>
  <c r="B4604" i="9"/>
  <c r="F4603" i="9"/>
  <c r="H4603" i="9" s="1"/>
  <c r="F4602" i="9"/>
  <c r="H4602" i="9" s="1"/>
  <c r="F4601" i="9"/>
  <c r="H4601" i="9" s="1"/>
  <c r="F4600" i="9"/>
  <c r="H4600" i="9" s="1"/>
  <c r="F4599" i="9"/>
  <c r="H4599" i="9" s="1"/>
  <c r="F4598" i="9"/>
  <c r="H4598" i="9" s="1"/>
  <c r="H4597" i="9"/>
  <c r="F4597" i="9"/>
  <c r="H4596" i="9"/>
  <c r="F4596" i="9"/>
  <c r="C4596" i="9"/>
  <c r="B4596" i="9"/>
  <c r="F4595" i="9"/>
  <c r="H4595" i="9" s="1"/>
  <c r="H4594" i="9"/>
  <c r="F4594" i="9"/>
  <c r="C4594" i="9"/>
  <c r="B4594" i="9"/>
  <c r="F4593" i="9"/>
  <c r="H4593" i="9" s="1"/>
  <c r="C4593" i="9"/>
  <c r="B4593" i="9"/>
  <c r="F4592" i="9"/>
  <c r="H4592" i="9" s="1"/>
  <c r="C4592" i="9"/>
  <c r="B4592" i="9"/>
  <c r="F4591" i="9"/>
  <c r="H4591" i="9" s="1"/>
  <c r="F4590" i="9"/>
  <c r="H4590" i="9" s="1"/>
  <c r="C4590" i="9"/>
  <c r="B4590" i="9"/>
  <c r="F4589" i="9"/>
  <c r="H4589" i="9" s="1"/>
  <c r="H4588" i="9"/>
  <c r="F4588" i="9"/>
  <c r="F4587" i="9"/>
  <c r="H4587" i="9" s="1"/>
  <c r="C4587" i="9"/>
  <c r="B4587" i="9"/>
  <c r="H4586" i="9"/>
  <c r="F4586" i="9"/>
  <c r="F4585" i="9"/>
  <c r="H4585" i="9" s="1"/>
  <c r="C4585" i="9"/>
  <c r="B4585" i="9"/>
  <c r="F4584" i="9"/>
  <c r="H4584" i="9" s="1"/>
  <c r="F4583" i="9"/>
  <c r="H4583" i="9" s="1"/>
  <c r="F4582" i="9"/>
  <c r="H4582" i="9" s="1"/>
  <c r="F4581" i="9"/>
  <c r="H4581" i="9" s="1"/>
  <c r="H4580" i="9"/>
  <c r="F4580" i="9"/>
  <c r="F4579" i="9"/>
  <c r="H4579" i="9" s="1"/>
  <c r="C4579" i="9"/>
  <c r="B4579" i="9"/>
  <c r="F4578" i="9"/>
  <c r="H4578" i="9" s="1"/>
  <c r="C4578" i="9"/>
  <c r="B4578" i="9"/>
  <c r="F4577" i="9"/>
  <c r="H4577" i="9" s="1"/>
  <c r="C4577" i="9"/>
  <c r="B4577" i="9"/>
  <c r="F4576" i="9"/>
  <c r="H4576" i="9" s="1"/>
  <c r="C4576" i="9"/>
  <c r="B4576" i="9"/>
  <c r="H4575" i="9"/>
  <c r="F4575" i="9"/>
  <c r="F4574" i="9"/>
  <c r="H4574" i="9" s="1"/>
  <c r="C4574" i="9"/>
  <c r="B4574" i="9"/>
  <c r="H4573" i="9"/>
  <c r="F4573" i="9"/>
  <c r="H4572" i="9"/>
  <c r="F4572" i="9"/>
  <c r="F4571" i="9"/>
  <c r="H4571" i="9" s="1"/>
  <c r="C4571" i="9"/>
  <c r="B4571" i="9"/>
  <c r="F4570" i="9"/>
  <c r="H4570" i="9" s="1"/>
  <c r="F4569" i="9"/>
  <c r="H4569" i="9" s="1"/>
  <c r="F4568" i="9"/>
  <c r="H4568" i="9" s="1"/>
  <c r="F4567" i="9"/>
  <c r="H4567" i="9" s="1"/>
  <c r="F4566" i="9"/>
  <c r="H4566" i="9" s="1"/>
  <c r="F4565" i="9"/>
  <c r="H4565" i="9" s="1"/>
  <c r="F4564" i="9"/>
  <c r="H4564" i="9" s="1"/>
  <c r="F4563" i="9"/>
  <c r="H4563" i="9" s="1"/>
  <c r="F4562" i="9"/>
  <c r="H4562" i="9" s="1"/>
  <c r="F4561" i="9"/>
  <c r="H4561" i="9" s="1"/>
  <c r="F4560" i="9"/>
  <c r="H4560" i="9" s="1"/>
  <c r="F4559" i="9"/>
  <c r="H4559" i="9" s="1"/>
  <c r="H4558" i="9"/>
  <c r="F4558" i="9"/>
  <c r="F4557" i="9"/>
  <c r="H4557" i="9" s="1"/>
  <c r="C4557" i="9"/>
  <c r="B4557" i="9"/>
  <c r="F4556" i="9"/>
  <c r="H4556" i="9" s="1"/>
  <c r="F4555" i="9"/>
  <c r="H4555" i="9" s="1"/>
  <c r="C4555" i="9"/>
  <c r="B4555" i="9"/>
  <c r="F4554" i="9"/>
  <c r="H4554" i="9" s="1"/>
  <c r="C4554" i="9"/>
  <c r="B4554" i="9"/>
  <c r="F4553" i="9"/>
  <c r="H4553" i="9" s="1"/>
  <c r="F4552" i="9"/>
  <c r="H4552" i="9" s="1"/>
  <c r="C4552" i="9"/>
  <c r="B4552" i="9"/>
  <c r="F4551" i="9"/>
  <c r="H4551" i="9" s="1"/>
  <c r="C4551" i="9"/>
  <c r="B4551" i="9"/>
  <c r="H4550" i="9"/>
  <c r="F4550" i="9"/>
  <c r="F4549" i="9"/>
  <c r="H4549" i="9" s="1"/>
  <c r="C4549" i="9"/>
  <c r="B4549" i="9"/>
  <c r="F4548" i="9"/>
  <c r="H4548" i="9" s="1"/>
  <c r="H4547" i="9"/>
  <c r="F4547" i="9"/>
  <c r="C4547" i="9"/>
  <c r="B4547" i="9"/>
  <c r="F4546" i="9"/>
  <c r="H4546" i="9" s="1"/>
  <c r="F4545" i="9"/>
  <c r="H4545" i="9" s="1"/>
  <c r="C4545" i="9"/>
  <c r="B4545" i="9"/>
  <c r="H4544" i="9"/>
  <c r="F4544" i="9"/>
  <c r="F4543" i="9"/>
  <c r="H4543" i="9" s="1"/>
  <c r="F4542" i="9"/>
  <c r="H4542" i="9" s="1"/>
  <c r="F4541" i="9"/>
  <c r="H4541" i="9" s="1"/>
  <c r="H4540" i="9"/>
  <c r="F4540" i="9"/>
  <c r="C4540" i="9"/>
  <c r="B4540" i="9"/>
  <c r="F4539" i="9"/>
  <c r="H4539" i="9" s="1"/>
  <c r="F4538" i="9"/>
  <c r="H4538" i="9" s="1"/>
  <c r="C4538" i="9"/>
  <c r="B4538" i="9"/>
  <c r="F4537" i="9"/>
  <c r="H4537" i="9" s="1"/>
  <c r="F4536" i="9"/>
  <c r="H4536" i="9" s="1"/>
  <c r="F4535" i="9"/>
  <c r="H4535" i="9" s="1"/>
  <c r="F4534" i="9"/>
  <c r="H4534" i="9" s="1"/>
  <c r="F4533" i="9"/>
  <c r="H4533" i="9" s="1"/>
  <c r="F4532" i="9"/>
  <c r="H4532" i="9" s="1"/>
  <c r="F4531" i="9"/>
  <c r="H4531" i="9" s="1"/>
  <c r="F4530" i="9"/>
  <c r="H4530" i="9" s="1"/>
  <c r="C4530" i="9"/>
  <c r="B4530" i="9"/>
  <c r="F4529" i="9"/>
  <c r="H4529" i="9" s="1"/>
  <c r="C4529" i="9"/>
  <c r="B4529" i="9"/>
  <c r="F4528" i="9"/>
  <c r="H4528" i="9" s="1"/>
  <c r="C4528" i="9"/>
  <c r="B4528" i="9"/>
  <c r="F4527" i="9"/>
  <c r="H4527" i="9" s="1"/>
  <c r="F4526" i="9"/>
  <c r="H4526" i="9" s="1"/>
  <c r="F4525" i="9"/>
  <c r="H4525" i="9" s="1"/>
  <c r="C4525" i="9"/>
  <c r="B4525" i="9"/>
  <c r="F4524" i="9"/>
  <c r="H4524" i="9" s="1"/>
  <c r="F4523" i="9"/>
  <c r="H4523" i="9" s="1"/>
  <c r="F4522" i="9"/>
  <c r="H4522" i="9" s="1"/>
  <c r="F4521" i="9"/>
  <c r="H4521" i="9" s="1"/>
  <c r="F4520" i="9"/>
  <c r="H4520" i="9" s="1"/>
  <c r="C4520" i="9"/>
  <c r="B4520" i="9"/>
  <c r="F4519" i="9"/>
  <c r="H4519" i="9" s="1"/>
  <c r="F4518" i="9"/>
  <c r="H4518" i="9" s="1"/>
  <c r="F4517" i="9"/>
  <c r="H4517" i="9" s="1"/>
  <c r="F4516" i="9"/>
  <c r="H4516" i="9" s="1"/>
  <c r="F4515" i="9"/>
  <c r="H4515" i="9" s="1"/>
  <c r="C4515" i="9"/>
  <c r="B4515" i="9"/>
  <c r="H4514" i="9"/>
  <c r="F4514" i="9"/>
  <c r="C4514" i="9"/>
  <c r="B4514" i="9"/>
  <c r="F4513" i="9"/>
  <c r="H4513" i="9" s="1"/>
  <c r="C4513" i="9"/>
  <c r="B4513" i="9"/>
  <c r="F4512" i="9"/>
  <c r="H4512" i="9" s="1"/>
  <c r="F4511" i="9"/>
  <c r="H4511" i="9" s="1"/>
  <c r="F4510" i="9"/>
  <c r="H4510" i="9" s="1"/>
  <c r="F4509" i="9"/>
  <c r="H4509" i="9" s="1"/>
  <c r="F4508" i="9"/>
  <c r="H4508" i="9" s="1"/>
  <c r="H4507" i="9"/>
  <c r="F4507" i="9"/>
  <c r="F4506" i="9"/>
  <c r="H4506" i="9" s="1"/>
  <c r="F4505" i="9"/>
  <c r="H4505" i="9" s="1"/>
  <c r="F4504" i="9"/>
  <c r="H4504" i="9" s="1"/>
  <c r="H4503" i="9"/>
  <c r="F4503" i="9"/>
  <c r="F4502" i="9"/>
  <c r="H4502" i="9" s="1"/>
  <c r="F4501" i="9"/>
  <c r="H4501" i="9" s="1"/>
  <c r="F4500" i="9"/>
  <c r="H4500" i="9" s="1"/>
  <c r="F4499" i="9"/>
  <c r="H4499" i="9" s="1"/>
  <c r="F4498" i="9"/>
  <c r="H4498" i="9" s="1"/>
  <c r="C4498" i="9"/>
  <c r="B4498" i="9"/>
  <c r="H4497" i="9"/>
  <c r="F4497" i="9"/>
  <c r="F4496" i="9"/>
  <c r="H4496" i="9" s="1"/>
  <c r="H4495" i="9"/>
  <c r="F4495" i="9"/>
  <c r="F4494" i="9"/>
  <c r="H4494" i="9" s="1"/>
  <c r="C4494" i="9"/>
  <c r="B4494" i="9"/>
  <c r="F4493" i="9"/>
  <c r="H4493" i="9" s="1"/>
  <c r="C4493" i="9"/>
  <c r="B4493" i="9"/>
  <c r="F4492" i="9"/>
  <c r="H4492" i="9" s="1"/>
  <c r="C4492" i="9"/>
  <c r="B4492" i="9"/>
  <c r="F4491" i="9"/>
  <c r="H4491" i="9" s="1"/>
  <c r="F4490" i="9"/>
  <c r="H4490" i="9" s="1"/>
  <c r="F4489" i="9"/>
  <c r="H4489" i="9" s="1"/>
  <c r="C4489" i="9"/>
  <c r="B4489" i="9"/>
  <c r="F4488" i="9"/>
  <c r="H4488" i="9" s="1"/>
  <c r="F4487" i="9"/>
  <c r="H4487" i="9" s="1"/>
  <c r="F4486" i="9"/>
  <c r="H4486" i="9" s="1"/>
  <c r="H4485" i="9"/>
  <c r="F4485" i="9"/>
  <c r="F4484" i="9"/>
  <c r="H4484" i="9" s="1"/>
  <c r="H4483" i="9"/>
  <c r="F4483" i="9"/>
  <c r="F4482" i="9"/>
  <c r="H4482" i="9" s="1"/>
  <c r="H4481" i="9"/>
  <c r="F4481" i="9"/>
  <c r="F4480" i="9"/>
  <c r="H4480" i="9" s="1"/>
  <c r="F4479" i="9"/>
  <c r="H4479" i="9" s="1"/>
  <c r="F4478" i="9"/>
  <c r="H4478" i="9" s="1"/>
  <c r="F4477" i="9"/>
  <c r="H4477" i="9" s="1"/>
  <c r="F4476" i="9"/>
  <c r="H4476" i="9" s="1"/>
  <c r="C4476" i="9"/>
  <c r="B4476" i="9"/>
  <c r="F4475" i="9"/>
  <c r="H4475" i="9" s="1"/>
  <c r="F4474" i="9"/>
  <c r="H4474" i="9" s="1"/>
  <c r="H4473" i="9"/>
  <c r="F4473" i="9"/>
  <c r="F4472" i="9"/>
  <c r="H4472" i="9" s="1"/>
  <c r="F4471" i="9"/>
  <c r="H4471" i="9" s="1"/>
  <c r="H4470" i="9"/>
  <c r="F4470" i="9"/>
  <c r="F4469" i="9"/>
  <c r="H4469" i="9" s="1"/>
  <c r="F4468" i="9"/>
  <c r="H4468" i="9" s="1"/>
  <c r="F4467" i="9"/>
  <c r="H4467" i="9" s="1"/>
  <c r="F4466" i="9"/>
  <c r="H4466" i="9" s="1"/>
  <c r="C4466" i="9"/>
  <c r="B4466" i="9"/>
  <c r="H4465" i="9"/>
  <c r="F4465" i="9"/>
  <c r="F4464" i="9"/>
  <c r="H4464" i="9" s="1"/>
  <c r="C4464" i="9"/>
  <c r="B4464" i="9"/>
  <c r="H4463" i="9"/>
  <c r="F4463" i="9"/>
  <c r="F4462" i="9"/>
  <c r="H4462" i="9" s="1"/>
  <c r="F4461" i="9"/>
  <c r="H4461" i="9" s="1"/>
  <c r="F4460" i="9"/>
  <c r="H4460" i="9" s="1"/>
  <c r="H4459" i="9"/>
  <c r="F4459" i="9"/>
  <c r="F4458" i="9"/>
  <c r="H4458" i="9" s="1"/>
  <c r="F4457" i="9"/>
  <c r="H4457" i="9" s="1"/>
  <c r="H4456" i="9"/>
  <c r="F4456" i="9"/>
  <c r="C4456" i="9"/>
  <c r="B4456" i="9"/>
  <c r="H4455" i="9"/>
  <c r="F4455" i="9"/>
  <c r="F4454" i="9"/>
  <c r="H4454" i="9" s="1"/>
  <c r="H4453" i="9"/>
  <c r="F4453" i="9"/>
  <c r="F4452" i="9"/>
  <c r="H4452" i="9" s="1"/>
  <c r="C4452" i="9"/>
  <c r="B4452" i="9"/>
  <c r="F4451" i="9"/>
  <c r="H4451" i="9" s="1"/>
  <c r="C4451" i="9"/>
  <c r="B4451" i="9"/>
  <c r="H4450" i="9"/>
  <c r="F4450" i="9"/>
  <c r="C4450" i="9"/>
  <c r="B4450" i="9"/>
  <c r="F4449" i="9"/>
  <c r="H4449" i="9" s="1"/>
  <c r="F4448" i="9"/>
  <c r="H4448" i="9" s="1"/>
  <c r="H4447" i="9"/>
  <c r="F4447" i="9"/>
  <c r="C4447" i="9"/>
  <c r="B4447" i="9"/>
  <c r="F4446" i="9"/>
  <c r="H4446" i="9" s="1"/>
  <c r="H4445" i="9"/>
  <c r="F4445" i="9"/>
  <c r="F4444" i="9"/>
  <c r="H4444" i="9" s="1"/>
  <c r="H4443" i="9"/>
  <c r="F4443" i="9"/>
  <c r="F4442" i="9"/>
  <c r="H4442" i="9" s="1"/>
  <c r="C4442" i="9"/>
  <c r="B4442" i="9"/>
  <c r="F4441" i="9"/>
  <c r="H4441" i="9" s="1"/>
  <c r="F4440" i="9"/>
  <c r="H4440" i="9" s="1"/>
  <c r="C4440" i="9"/>
  <c r="B4440" i="9"/>
  <c r="F4439" i="9"/>
  <c r="H4439" i="9" s="1"/>
  <c r="F4438" i="9"/>
  <c r="H4438" i="9" s="1"/>
  <c r="H4437" i="9"/>
  <c r="F4437" i="9"/>
  <c r="C4437" i="9"/>
  <c r="B4437" i="9"/>
  <c r="F4436" i="9"/>
  <c r="H4436" i="9" s="1"/>
  <c r="F4435" i="9"/>
  <c r="H4435" i="9" s="1"/>
  <c r="H4434" i="9"/>
  <c r="F4434" i="9"/>
  <c r="F4433" i="9"/>
  <c r="H4433" i="9" s="1"/>
  <c r="H4432" i="9"/>
  <c r="F4432" i="9"/>
  <c r="F4431" i="9"/>
  <c r="H4431" i="9" s="1"/>
  <c r="H4430" i="9"/>
  <c r="F4430" i="9"/>
  <c r="C4430" i="9"/>
  <c r="B4430" i="9"/>
  <c r="F4429" i="9"/>
  <c r="H4429" i="9" s="1"/>
  <c r="F4428" i="9"/>
  <c r="H4428" i="9" s="1"/>
  <c r="H4427" i="9"/>
  <c r="F4427" i="9"/>
  <c r="C4427" i="9"/>
  <c r="B4427" i="9"/>
  <c r="F4426" i="9"/>
  <c r="H4426" i="9" s="1"/>
  <c r="F4425" i="9"/>
  <c r="H4425" i="9" s="1"/>
  <c r="F4424" i="9"/>
  <c r="H4424" i="9" s="1"/>
  <c r="F4423" i="9"/>
  <c r="H4423" i="9" s="1"/>
  <c r="F4422" i="9"/>
  <c r="H4422" i="9" s="1"/>
  <c r="F4421" i="9"/>
  <c r="H4421" i="9" s="1"/>
  <c r="H4420" i="9"/>
  <c r="F4420" i="9"/>
  <c r="F4419" i="9"/>
  <c r="H4419" i="9" s="1"/>
  <c r="F4418" i="9"/>
  <c r="H4418" i="9" s="1"/>
  <c r="F4417" i="9"/>
  <c r="H4417" i="9" s="1"/>
  <c r="H4416" i="9"/>
  <c r="F4416" i="9"/>
  <c r="F4415" i="9"/>
  <c r="H4415" i="9" s="1"/>
  <c r="C4415" i="9"/>
  <c r="B4415" i="9"/>
  <c r="F4414" i="9"/>
  <c r="H4414" i="9" s="1"/>
  <c r="F4413" i="9"/>
  <c r="H4413" i="9" s="1"/>
  <c r="F4412" i="9"/>
  <c r="H4412" i="9" s="1"/>
  <c r="F4411" i="9"/>
  <c r="H4411" i="9" s="1"/>
  <c r="F4410" i="9"/>
  <c r="H4410" i="9" s="1"/>
  <c r="F4409" i="9"/>
  <c r="H4409" i="9" s="1"/>
  <c r="F4408" i="9"/>
  <c r="H4408" i="9" s="1"/>
  <c r="C4408" i="9"/>
  <c r="B4408" i="9"/>
  <c r="F4407" i="9"/>
  <c r="H4407" i="9" s="1"/>
  <c r="C4407" i="9"/>
  <c r="B4407" i="9"/>
  <c r="F4406" i="9"/>
  <c r="H4406" i="9" s="1"/>
  <c r="F4405" i="9"/>
  <c r="H4405" i="9" s="1"/>
  <c r="F4404" i="9"/>
  <c r="H4404" i="9" s="1"/>
  <c r="C4404" i="9"/>
  <c r="B4404" i="9"/>
  <c r="F4403" i="9"/>
  <c r="H4403" i="9" s="1"/>
  <c r="C4403" i="9"/>
  <c r="B4403" i="9"/>
  <c r="F4402" i="9"/>
  <c r="H4402" i="9" s="1"/>
  <c r="F4401" i="9"/>
  <c r="H4401" i="9" s="1"/>
  <c r="C4401" i="9"/>
  <c r="B4401" i="9"/>
  <c r="F4400" i="9"/>
  <c r="H4400" i="9" s="1"/>
  <c r="F4399" i="9"/>
  <c r="H4399" i="9" s="1"/>
  <c r="C4399" i="9"/>
  <c r="B4399" i="9"/>
  <c r="F4398" i="9"/>
  <c r="H4398" i="9" s="1"/>
  <c r="F4397" i="9"/>
  <c r="H4397" i="9" s="1"/>
  <c r="C4397" i="9"/>
  <c r="B4397" i="9"/>
  <c r="H4396" i="9"/>
  <c r="F4396" i="9"/>
  <c r="F4395" i="9"/>
  <c r="H4395" i="9" s="1"/>
  <c r="F4394" i="9"/>
  <c r="H4394" i="9" s="1"/>
  <c r="F4393" i="9"/>
  <c r="H4393" i="9" s="1"/>
  <c r="C4393" i="9"/>
  <c r="B4393" i="9"/>
  <c r="F4392" i="9"/>
  <c r="H4392" i="9" s="1"/>
  <c r="C4392" i="9"/>
  <c r="B4392" i="9"/>
  <c r="F4391" i="9"/>
  <c r="H4391" i="9" s="1"/>
  <c r="F4390" i="9"/>
  <c r="H4390" i="9" s="1"/>
  <c r="F4389" i="9"/>
  <c r="H4389" i="9" s="1"/>
  <c r="F4388" i="9"/>
  <c r="H4388" i="9" s="1"/>
  <c r="F4387" i="9"/>
  <c r="H4387" i="9" s="1"/>
  <c r="H4386" i="9"/>
  <c r="F4386" i="9"/>
  <c r="F4385" i="9"/>
  <c r="H4385" i="9" s="1"/>
  <c r="F4384" i="9"/>
  <c r="H4384" i="9" s="1"/>
  <c r="C4384" i="9"/>
  <c r="B4384" i="9"/>
  <c r="F4383" i="9"/>
  <c r="H4383" i="9" s="1"/>
  <c r="F4382" i="9"/>
  <c r="H4382" i="9" s="1"/>
  <c r="F4381" i="9"/>
  <c r="H4381" i="9" s="1"/>
  <c r="F4380" i="9"/>
  <c r="H4380" i="9" s="1"/>
  <c r="H4379" i="9"/>
  <c r="F4379" i="9"/>
  <c r="F4378" i="9"/>
  <c r="H4378" i="9" s="1"/>
  <c r="F4377" i="9"/>
  <c r="H4377" i="9" s="1"/>
  <c r="F4376" i="9"/>
  <c r="H4376" i="9" s="1"/>
  <c r="H4375" i="9"/>
  <c r="F4375" i="9"/>
  <c r="C4375" i="9"/>
  <c r="B4375" i="9"/>
  <c r="F4374" i="9"/>
  <c r="H4374" i="9" s="1"/>
  <c r="F4373" i="9"/>
  <c r="H4373" i="9" s="1"/>
  <c r="F4372" i="9"/>
  <c r="H4372" i="9" s="1"/>
  <c r="F4371" i="9"/>
  <c r="H4371" i="9" s="1"/>
  <c r="C4371" i="9"/>
  <c r="B4371" i="9"/>
  <c r="F4370" i="9"/>
  <c r="H4370" i="9" s="1"/>
  <c r="F4369" i="9"/>
  <c r="H4369" i="9" s="1"/>
  <c r="F4368" i="9"/>
  <c r="H4368" i="9" s="1"/>
  <c r="F4367" i="9"/>
  <c r="H4367" i="9" s="1"/>
  <c r="F4366" i="9"/>
  <c r="H4366" i="9" s="1"/>
  <c r="F4365" i="9"/>
  <c r="H4365" i="9" s="1"/>
  <c r="F4364" i="9"/>
  <c r="H4364" i="9" s="1"/>
  <c r="F4363" i="9"/>
  <c r="H4363" i="9" s="1"/>
  <c r="C4363" i="9"/>
  <c r="B4363" i="9"/>
  <c r="H4362" i="9"/>
  <c r="F4362" i="9"/>
  <c r="F4361" i="9"/>
  <c r="H4361" i="9" s="1"/>
  <c r="F4360" i="9"/>
  <c r="H4360" i="9" s="1"/>
  <c r="F4359" i="9"/>
  <c r="H4359" i="9" s="1"/>
  <c r="C4359" i="9"/>
  <c r="B4359" i="9"/>
  <c r="F4358" i="9"/>
  <c r="H4358" i="9" s="1"/>
  <c r="F4357" i="9"/>
  <c r="H4357" i="9" s="1"/>
  <c r="C4357" i="9"/>
  <c r="B4357" i="9"/>
  <c r="H4356" i="9"/>
  <c r="F4356" i="9"/>
  <c r="F4355" i="9"/>
  <c r="H4355" i="9" s="1"/>
  <c r="F4354" i="9"/>
  <c r="H4354" i="9" s="1"/>
  <c r="F4353" i="9"/>
  <c r="H4353" i="9" s="1"/>
  <c r="H4352" i="9"/>
  <c r="F4352" i="9"/>
  <c r="F4351" i="9"/>
  <c r="H4351" i="9" s="1"/>
  <c r="C4351" i="9"/>
  <c r="B4351" i="9"/>
  <c r="F4350" i="9"/>
  <c r="H4350" i="9" s="1"/>
  <c r="H4349" i="9"/>
  <c r="F4349" i="9"/>
  <c r="C4349" i="9"/>
  <c r="B4349" i="9"/>
  <c r="F4348" i="9"/>
  <c r="H4348" i="9" s="1"/>
  <c r="F4347" i="9"/>
  <c r="H4347" i="9" s="1"/>
  <c r="F4346" i="9"/>
  <c r="H4346" i="9" s="1"/>
  <c r="B4346" i="9"/>
  <c r="F4345" i="9"/>
  <c r="H4345" i="9" s="1"/>
  <c r="H4344" i="9"/>
  <c r="F4344" i="9"/>
  <c r="C4344" i="9"/>
  <c r="B4344" i="9"/>
  <c r="F4343" i="9"/>
  <c r="H4343" i="9" s="1"/>
  <c r="F4342" i="9"/>
  <c r="H4342" i="9" s="1"/>
  <c r="H4341" i="9"/>
  <c r="F4341" i="9"/>
  <c r="C4341" i="9"/>
  <c r="B4341" i="9"/>
  <c r="H4340" i="9"/>
  <c r="F4340" i="9"/>
  <c r="C4340" i="9"/>
  <c r="B4340" i="9"/>
  <c r="H4339" i="9"/>
  <c r="F4339" i="9"/>
  <c r="C4339" i="9"/>
  <c r="B4339" i="9"/>
  <c r="H4338" i="9"/>
  <c r="F4338" i="9"/>
  <c r="F4337" i="9"/>
  <c r="H4337" i="9" s="1"/>
  <c r="H4336" i="9"/>
  <c r="F4336" i="9"/>
  <c r="C4336" i="9"/>
  <c r="B4336" i="9"/>
  <c r="H4335" i="9"/>
  <c r="F4335" i="9"/>
  <c r="C4335" i="9"/>
  <c r="B4335" i="9"/>
  <c r="H4334" i="9"/>
  <c r="F4334" i="9"/>
  <c r="F4333" i="9"/>
  <c r="H4333" i="9" s="1"/>
  <c r="C4333" i="9"/>
  <c r="B4333" i="9"/>
  <c r="H4332" i="9"/>
  <c r="F4332" i="9"/>
  <c r="H4331" i="9"/>
  <c r="F4331" i="9"/>
  <c r="F4330" i="9"/>
  <c r="H4330" i="9" s="1"/>
  <c r="F4329" i="9"/>
  <c r="H4329" i="9" s="1"/>
  <c r="C4329" i="9"/>
  <c r="B4329" i="9"/>
  <c r="F4328" i="9"/>
  <c r="H4328" i="9" s="1"/>
  <c r="F4327" i="9"/>
  <c r="H4327" i="9" s="1"/>
  <c r="F4326" i="9"/>
  <c r="H4326" i="9" s="1"/>
  <c r="F4325" i="9"/>
  <c r="H4325" i="9" s="1"/>
  <c r="H4324" i="9"/>
  <c r="F4324" i="9"/>
  <c r="F4323" i="9"/>
  <c r="H4323" i="9" s="1"/>
  <c r="H4322" i="9"/>
  <c r="F4322" i="9"/>
  <c r="H4321" i="9"/>
  <c r="F4321" i="9"/>
  <c r="C4321" i="9"/>
  <c r="B4321" i="9"/>
  <c r="F4320" i="9"/>
  <c r="H4320" i="9" s="1"/>
  <c r="H4319" i="9"/>
  <c r="F4319" i="9"/>
  <c r="F4318" i="9"/>
  <c r="H4318" i="9" s="1"/>
  <c r="C4318" i="9"/>
  <c r="B4318" i="9"/>
  <c r="F4317" i="9"/>
  <c r="H4317" i="9" s="1"/>
  <c r="F4316" i="9"/>
  <c r="H4316" i="9" s="1"/>
  <c r="C4316" i="9"/>
  <c r="B4316" i="9"/>
  <c r="F4315" i="9"/>
  <c r="H4315" i="9" s="1"/>
  <c r="C4315" i="9"/>
  <c r="B4315" i="9"/>
  <c r="F4314" i="9"/>
  <c r="H4314" i="9" s="1"/>
  <c r="C4314" i="9"/>
  <c r="B4314" i="9"/>
  <c r="F4313" i="9"/>
  <c r="H4313" i="9" s="1"/>
  <c r="C4313" i="9"/>
  <c r="B4313" i="9"/>
  <c r="F4312" i="9"/>
  <c r="H4312" i="9" s="1"/>
  <c r="C4312" i="9"/>
  <c r="B4312" i="9"/>
  <c r="F4311" i="9"/>
  <c r="H4311" i="9" s="1"/>
  <c r="C4311" i="9"/>
  <c r="B4311" i="9"/>
  <c r="F4310" i="9"/>
  <c r="H4310" i="9" s="1"/>
  <c r="F4309" i="9"/>
  <c r="H4309" i="9" s="1"/>
  <c r="C4309" i="9"/>
  <c r="B4309" i="9"/>
  <c r="F4308" i="9"/>
  <c r="H4308" i="9" s="1"/>
  <c r="F4307" i="9"/>
  <c r="H4307" i="9" s="1"/>
  <c r="C4307" i="9"/>
  <c r="B4307" i="9"/>
  <c r="F4306" i="9"/>
  <c r="H4306" i="9" s="1"/>
  <c r="C4306" i="9"/>
  <c r="B4306" i="9"/>
  <c r="F4305" i="9"/>
  <c r="H4305" i="9" s="1"/>
  <c r="F4304" i="9"/>
  <c r="H4304" i="9" s="1"/>
  <c r="C4304" i="9"/>
  <c r="B4304" i="9"/>
  <c r="F4303" i="9"/>
  <c r="H4303" i="9" s="1"/>
  <c r="C4303" i="9"/>
  <c r="B4303" i="9"/>
  <c r="F4302" i="9"/>
  <c r="H4302" i="9" s="1"/>
  <c r="C4302" i="9"/>
  <c r="B4302" i="9"/>
  <c r="F4301" i="9"/>
  <c r="H4301" i="9" s="1"/>
  <c r="C4301" i="9"/>
  <c r="B4301" i="9"/>
  <c r="F4300" i="9"/>
  <c r="H4300" i="9" s="1"/>
  <c r="C4300" i="9"/>
  <c r="B4300" i="9"/>
  <c r="F4299" i="9"/>
  <c r="H4299" i="9" s="1"/>
  <c r="C4299" i="9"/>
  <c r="B4299" i="9"/>
  <c r="F4298" i="9"/>
  <c r="H4298" i="9" s="1"/>
  <c r="C4298" i="9"/>
  <c r="B4298" i="9"/>
  <c r="F4297" i="9"/>
  <c r="H4297" i="9" s="1"/>
  <c r="C4297" i="9"/>
  <c r="B4297" i="9"/>
  <c r="F4296" i="9"/>
  <c r="H4296" i="9" s="1"/>
  <c r="C4296" i="9"/>
  <c r="B4296" i="9"/>
  <c r="F4295" i="9"/>
  <c r="H4295" i="9" s="1"/>
  <c r="F4294" i="9"/>
  <c r="H4294" i="9" s="1"/>
  <c r="C4294" i="9"/>
  <c r="B4294" i="9"/>
  <c r="F4293" i="9"/>
  <c r="H4293" i="9" s="1"/>
  <c r="F4292" i="9"/>
  <c r="H4292" i="9" s="1"/>
  <c r="F4291" i="9"/>
  <c r="H4291" i="9" s="1"/>
  <c r="C4291" i="9"/>
  <c r="B4291" i="9"/>
  <c r="F4290" i="9"/>
  <c r="H4290" i="9" s="1"/>
  <c r="F4289" i="9"/>
  <c r="H4289" i="9" s="1"/>
  <c r="C4289" i="9"/>
  <c r="B4289" i="9"/>
  <c r="F4288" i="9"/>
  <c r="H4288" i="9" s="1"/>
  <c r="C4288" i="9"/>
  <c r="B4288" i="9"/>
  <c r="F4287" i="9"/>
  <c r="H4287" i="9" s="1"/>
  <c r="C4287" i="9"/>
  <c r="B4287" i="9"/>
  <c r="F4286" i="9"/>
  <c r="H4286" i="9" s="1"/>
  <c r="C4286" i="9"/>
  <c r="B4286" i="9"/>
  <c r="F4285" i="9"/>
  <c r="H4285" i="9" s="1"/>
  <c r="C4285" i="9"/>
  <c r="B4285" i="9"/>
  <c r="F4284" i="9"/>
  <c r="H4284" i="9" s="1"/>
  <c r="C4284" i="9"/>
  <c r="B4284" i="9"/>
  <c r="F4283" i="9"/>
  <c r="H4283" i="9" s="1"/>
  <c r="C4283" i="9"/>
  <c r="B4283" i="9"/>
  <c r="F4282" i="9"/>
  <c r="H4282" i="9" s="1"/>
  <c r="F4281" i="9"/>
  <c r="H4281" i="9" s="1"/>
  <c r="C4281" i="9"/>
  <c r="B4281" i="9"/>
  <c r="F4280" i="9"/>
  <c r="H4280" i="9" s="1"/>
  <c r="C4280" i="9"/>
  <c r="B4280" i="9"/>
  <c r="F4279" i="9"/>
  <c r="H4279" i="9" s="1"/>
  <c r="C4279" i="9"/>
  <c r="B4279" i="9"/>
  <c r="F4278" i="9"/>
  <c r="H4278" i="9" s="1"/>
  <c r="C4278" i="9"/>
  <c r="B4278" i="9"/>
  <c r="F4277" i="9"/>
  <c r="H4277" i="9" s="1"/>
  <c r="C4277" i="9"/>
  <c r="B4277" i="9"/>
  <c r="F4276" i="9"/>
  <c r="H4276" i="9" s="1"/>
  <c r="C4276" i="9"/>
  <c r="B4276" i="9"/>
  <c r="F4275" i="9"/>
  <c r="H4275" i="9" s="1"/>
  <c r="F4274" i="9"/>
  <c r="H4274" i="9" s="1"/>
  <c r="F4273" i="9"/>
  <c r="H4273" i="9" s="1"/>
  <c r="C4273" i="9"/>
  <c r="B4273" i="9"/>
  <c r="F4272" i="9"/>
  <c r="H4272" i="9" s="1"/>
  <c r="C4272" i="9"/>
  <c r="B4272" i="9"/>
  <c r="F4271" i="9"/>
  <c r="H4271" i="9" s="1"/>
  <c r="C4271" i="9"/>
  <c r="B4271" i="9"/>
  <c r="F4270" i="9"/>
  <c r="H4270" i="9" s="1"/>
  <c r="F4269" i="9"/>
  <c r="H4269" i="9" s="1"/>
  <c r="C4269" i="9"/>
  <c r="B4269" i="9"/>
  <c r="F4268" i="9"/>
  <c r="H4268" i="9" s="1"/>
  <c r="F4267" i="9"/>
  <c r="H4267" i="9" s="1"/>
  <c r="C4267" i="9"/>
  <c r="B4267" i="9"/>
  <c r="F4266" i="9"/>
  <c r="H4266" i="9" s="1"/>
  <c r="C4266" i="9"/>
  <c r="B4266" i="9"/>
  <c r="F4265" i="9"/>
  <c r="H4265" i="9" s="1"/>
  <c r="C4265" i="9"/>
  <c r="B4265" i="9"/>
  <c r="F4264" i="9"/>
  <c r="H4264" i="9" s="1"/>
  <c r="C4264" i="9"/>
  <c r="B4264" i="9"/>
  <c r="F4263" i="9"/>
  <c r="H4263" i="9" s="1"/>
  <c r="F4262" i="9"/>
  <c r="H4262" i="9" s="1"/>
  <c r="F4261" i="9"/>
  <c r="H4261" i="9" s="1"/>
  <c r="C4261" i="9"/>
  <c r="B4261" i="9"/>
  <c r="F4260" i="9"/>
  <c r="H4260" i="9" s="1"/>
  <c r="C4260" i="9"/>
  <c r="B4260" i="9"/>
  <c r="F4259" i="9"/>
  <c r="H4259" i="9" s="1"/>
  <c r="C4259" i="9"/>
  <c r="B4259" i="9"/>
  <c r="F4258" i="9"/>
  <c r="H4258" i="9" s="1"/>
  <c r="C4258" i="9"/>
  <c r="B4258" i="9"/>
  <c r="F4257" i="9"/>
  <c r="H4257" i="9" s="1"/>
  <c r="F4256" i="9"/>
  <c r="H4256" i="9" s="1"/>
  <c r="F4255" i="9"/>
  <c r="H4255" i="9" s="1"/>
  <c r="C4255" i="9"/>
  <c r="B4255" i="9"/>
  <c r="F4254" i="9"/>
  <c r="H4254" i="9" s="1"/>
  <c r="C4254" i="9"/>
  <c r="B4254" i="9"/>
  <c r="F4253" i="9"/>
  <c r="H4253" i="9" s="1"/>
  <c r="C4253" i="9"/>
  <c r="B4253" i="9"/>
  <c r="F4252" i="9"/>
  <c r="H4252" i="9" s="1"/>
  <c r="C4252" i="9"/>
  <c r="B4252" i="9"/>
  <c r="F4251" i="9"/>
  <c r="H4251" i="9" s="1"/>
  <c r="F4250" i="9"/>
  <c r="H4250" i="9" s="1"/>
  <c r="C4250" i="9"/>
  <c r="B4250" i="9"/>
  <c r="F4249" i="9"/>
  <c r="H4249" i="9" s="1"/>
  <c r="C4249" i="9"/>
  <c r="B4249" i="9"/>
  <c r="F4248" i="9"/>
  <c r="H4248" i="9" s="1"/>
  <c r="C4248" i="9"/>
  <c r="B4248" i="9"/>
  <c r="F4247" i="9"/>
  <c r="H4247" i="9" s="1"/>
  <c r="F4246" i="9"/>
  <c r="H4246" i="9" s="1"/>
  <c r="F4245" i="9"/>
  <c r="H4245" i="9" s="1"/>
  <c r="F4244" i="9"/>
  <c r="H4244" i="9" s="1"/>
  <c r="F4243" i="9"/>
  <c r="H4243" i="9" s="1"/>
  <c r="F4242" i="9"/>
  <c r="H4242" i="9" s="1"/>
  <c r="C4242" i="9"/>
  <c r="B4242" i="9"/>
  <c r="F4241" i="9"/>
  <c r="H4241" i="9" s="1"/>
  <c r="C4241" i="9"/>
  <c r="B4241" i="9"/>
  <c r="F4240" i="9"/>
  <c r="H4240" i="9" s="1"/>
  <c r="C4240" i="9"/>
  <c r="B4240" i="9"/>
  <c r="F4239" i="9"/>
  <c r="H4239" i="9" s="1"/>
  <c r="C4239" i="9"/>
  <c r="B4239" i="9"/>
  <c r="F4238" i="9"/>
  <c r="H4238" i="9" s="1"/>
  <c r="F4237" i="9"/>
  <c r="H4237" i="9" s="1"/>
  <c r="C4237" i="9"/>
  <c r="B4237" i="9"/>
  <c r="F4236" i="9"/>
  <c r="H4236" i="9" s="1"/>
  <c r="F4235" i="9"/>
  <c r="H4235" i="9" s="1"/>
  <c r="C4235" i="9"/>
  <c r="B4235" i="9"/>
  <c r="F4234" i="9"/>
  <c r="H4234" i="9" s="1"/>
  <c r="C4234" i="9"/>
  <c r="B4234" i="9"/>
  <c r="F4233" i="9"/>
  <c r="H4233" i="9" s="1"/>
  <c r="C4233" i="9"/>
  <c r="B4233" i="9"/>
  <c r="F4232" i="9"/>
  <c r="H4232" i="9" s="1"/>
  <c r="C4232" i="9"/>
  <c r="B4232" i="9"/>
  <c r="F4231" i="9"/>
  <c r="H4231" i="9" s="1"/>
  <c r="C4231" i="9"/>
  <c r="B4231" i="9"/>
  <c r="F4230" i="9"/>
  <c r="H4230" i="9" s="1"/>
  <c r="C4230" i="9"/>
  <c r="B4230" i="9"/>
  <c r="F4229" i="9"/>
  <c r="H4229" i="9" s="1"/>
  <c r="F4228" i="9"/>
  <c r="H4228" i="9" s="1"/>
  <c r="C4228" i="9"/>
  <c r="B4228" i="9"/>
  <c r="F4227" i="9"/>
  <c r="H4227" i="9" s="1"/>
  <c r="C4227" i="9"/>
  <c r="B4227" i="9"/>
  <c r="F4226" i="9"/>
  <c r="H4226" i="9" s="1"/>
  <c r="C4226" i="9"/>
  <c r="B4226" i="9"/>
  <c r="F4225" i="9"/>
  <c r="H4225" i="9" s="1"/>
  <c r="F4224" i="9"/>
  <c r="H4224" i="9" s="1"/>
  <c r="F4223" i="9"/>
  <c r="H4223" i="9" s="1"/>
  <c r="C4223" i="9"/>
  <c r="B4223" i="9"/>
  <c r="F4222" i="9"/>
  <c r="H4222" i="9" s="1"/>
  <c r="F4221" i="9"/>
  <c r="H4221" i="9" s="1"/>
  <c r="C4221" i="9"/>
  <c r="B4221" i="9"/>
  <c r="F4220" i="9"/>
  <c r="H4220" i="9" s="1"/>
  <c r="F4219" i="9"/>
  <c r="H4219" i="9" s="1"/>
  <c r="C4219" i="9"/>
  <c r="B4219" i="9"/>
  <c r="F4218" i="9"/>
  <c r="H4218" i="9" s="1"/>
  <c r="C4218" i="9"/>
  <c r="B4218" i="9"/>
  <c r="F4217" i="9"/>
  <c r="H4217" i="9" s="1"/>
  <c r="C4217" i="9"/>
  <c r="B4217" i="9"/>
  <c r="F4216" i="9"/>
  <c r="H4216" i="9" s="1"/>
  <c r="C4216" i="9"/>
  <c r="B4216" i="9"/>
  <c r="F4215" i="9"/>
  <c r="H4215" i="9" s="1"/>
  <c r="C4215" i="9"/>
  <c r="B4215" i="9"/>
  <c r="F4214" i="9"/>
  <c r="H4214" i="9" s="1"/>
  <c r="C4214" i="9"/>
  <c r="B4214" i="9"/>
  <c r="F4213" i="9"/>
  <c r="H4213" i="9" s="1"/>
  <c r="F4212" i="9"/>
  <c r="H4212" i="9" s="1"/>
  <c r="F4211" i="9"/>
  <c r="H4211" i="9" s="1"/>
  <c r="F4210" i="9"/>
  <c r="H4210" i="9" s="1"/>
  <c r="F4209" i="9"/>
  <c r="H4209" i="9" s="1"/>
  <c r="F4208" i="9"/>
  <c r="H4208" i="9" s="1"/>
  <c r="F4207" i="9"/>
  <c r="H4207" i="9" s="1"/>
  <c r="F4206" i="9"/>
  <c r="H4206" i="9" s="1"/>
  <c r="C4206" i="9"/>
  <c r="B4206" i="9"/>
  <c r="F4205" i="9"/>
  <c r="H4205" i="9" s="1"/>
  <c r="F4204" i="9"/>
  <c r="H4204" i="9" s="1"/>
  <c r="F4203" i="9"/>
  <c r="H4203" i="9" s="1"/>
  <c r="C4203" i="9"/>
  <c r="B4203" i="9"/>
  <c r="F4202" i="9"/>
  <c r="H4202" i="9" s="1"/>
  <c r="F4201" i="9"/>
  <c r="H4201" i="9" s="1"/>
  <c r="F4200" i="9"/>
  <c r="H4200" i="9" s="1"/>
  <c r="F4199" i="9"/>
  <c r="H4199" i="9" s="1"/>
  <c r="F4198" i="9"/>
  <c r="H4198" i="9" s="1"/>
  <c r="F4197" i="9"/>
  <c r="H4197" i="9" s="1"/>
  <c r="C4197" i="9"/>
  <c r="B4197" i="9"/>
  <c r="F4196" i="9"/>
  <c r="H4196" i="9" s="1"/>
  <c r="C4196" i="9"/>
  <c r="B4196" i="9"/>
  <c r="F4195" i="9"/>
  <c r="H4195" i="9" s="1"/>
  <c r="F4194" i="9"/>
  <c r="H4194" i="9" s="1"/>
  <c r="C4194" i="9"/>
  <c r="B4194" i="9"/>
  <c r="F4193" i="9"/>
  <c r="H4193" i="9" s="1"/>
  <c r="F4192" i="9"/>
  <c r="H4192" i="9" s="1"/>
  <c r="F4191" i="9"/>
  <c r="H4191" i="9" s="1"/>
  <c r="F4190" i="9"/>
  <c r="H4190" i="9" s="1"/>
  <c r="F4189" i="9"/>
  <c r="H4189" i="9" s="1"/>
  <c r="C4189" i="9"/>
  <c r="B4189" i="9"/>
  <c r="F4188" i="9"/>
  <c r="H4188" i="9" s="1"/>
  <c r="F4187" i="9"/>
  <c r="H4187" i="9" s="1"/>
  <c r="F4186" i="9"/>
  <c r="H4186" i="9" s="1"/>
  <c r="F4185" i="9"/>
  <c r="H4185" i="9" s="1"/>
  <c r="F4184" i="9"/>
  <c r="H4184" i="9" s="1"/>
  <c r="C4184" i="9"/>
  <c r="B4184" i="9"/>
  <c r="F4183" i="9"/>
  <c r="H4183" i="9" s="1"/>
  <c r="C4183" i="9"/>
  <c r="B4183" i="9"/>
  <c r="F4182" i="9"/>
  <c r="H4182" i="9" s="1"/>
  <c r="C4182" i="9"/>
  <c r="B4182" i="9"/>
  <c r="F4181" i="9"/>
  <c r="H4181" i="9" s="1"/>
  <c r="C4181" i="9"/>
  <c r="B4181" i="9"/>
  <c r="F4180" i="9"/>
  <c r="H4180" i="9" s="1"/>
  <c r="C4180" i="9"/>
  <c r="B4180" i="9"/>
  <c r="F4179" i="9"/>
  <c r="H4179" i="9" s="1"/>
  <c r="C4179" i="9"/>
  <c r="B4179" i="9"/>
  <c r="F4178" i="9"/>
  <c r="H4178" i="9" s="1"/>
  <c r="F4177" i="9"/>
  <c r="H4177" i="9" s="1"/>
  <c r="F4176" i="9"/>
  <c r="H4176" i="9" s="1"/>
  <c r="C4176" i="9"/>
  <c r="B4176" i="9"/>
  <c r="F4175" i="9"/>
  <c r="H4175" i="9" s="1"/>
  <c r="C4175" i="9"/>
  <c r="B4175" i="9"/>
  <c r="F4174" i="9"/>
  <c r="H4174" i="9" s="1"/>
  <c r="F4173" i="9"/>
  <c r="H4173" i="9" s="1"/>
  <c r="F4172" i="9"/>
  <c r="H4172" i="9" s="1"/>
  <c r="F4171" i="9"/>
  <c r="H4171" i="9" s="1"/>
  <c r="F4170" i="9"/>
  <c r="H4170" i="9" s="1"/>
  <c r="F4169" i="9"/>
  <c r="H4169" i="9" s="1"/>
  <c r="C4169" i="9"/>
  <c r="B4169" i="9"/>
  <c r="F4168" i="9"/>
  <c r="H4168" i="9" s="1"/>
  <c r="F4167" i="9"/>
  <c r="H4167" i="9" s="1"/>
  <c r="C4167" i="9"/>
  <c r="B4167" i="9"/>
  <c r="F4166" i="9"/>
  <c r="H4166" i="9" s="1"/>
  <c r="F4165" i="9"/>
  <c r="H4165" i="9" s="1"/>
  <c r="C4165" i="9"/>
  <c r="B4165" i="9"/>
  <c r="F4164" i="9"/>
  <c r="H4164" i="9" s="1"/>
  <c r="C4164" i="9"/>
  <c r="B4164" i="9"/>
  <c r="F4163" i="9"/>
  <c r="H4163" i="9" s="1"/>
  <c r="C4163" i="9"/>
  <c r="B4163" i="9"/>
  <c r="F4162" i="9"/>
  <c r="H4162" i="9" s="1"/>
  <c r="C4162" i="9"/>
  <c r="B4162" i="9"/>
  <c r="F4161" i="9"/>
  <c r="H4161" i="9" s="1"/>
  <c r="F4160" i="9"/>
  <c r="H4160" i="9" s="1"/>
  <c r="F4159" i="9"/>
  <c r="H4159" i="9" s="1"/>
  <c r="C4159" i="9"/>
  <c r="B4159" i="9"/>
  <c r="F4158" i="9"/>
  <c r="H4158" i="9" s="1"/>
  <c r="F4157" i="9"/>
  <c r="H4157" i="9" s="1"/>
  <c r="C4157" i="9"/>
  <c r="B4157" i="9"/>
  <c r="F4156" i="9"/>
  <c r="H4156" i="9" s="1"/>
  <c r="C4156" i="9"/>
  <c r="B4156" i="9"/>
  <c r="F4155" i="9"/>
  <c r="H4155" i="9" s="1"/>
  <c r="C4155" i="9"/>
  <c r="B4155" i="9"/>
  <c r="F4154" i="9"/>
  <c r="H4154" i="9" s="1"/>
  <c r="C4154" i="9"/>
  <c r="B4154" i="9"/>
  <c r="F4153" i="9"/>
  <c r="H4153" i="9" s="1"/>
  <c r="F4152" i="9"/>
  <c r="H4152" i="9" s="1"/>
  <c r="C4152" i="9"/>
  <c r="B4152" i="9"/>
  <c r="F4151" i="9"/>
  <c r="H4151" i="9" s="1"/>
  <c r="C4151" i="9"/>
  <c r="B4151" i="9"/>
  <c r="F4150" i="9"/>
  <c r="H4150" i="9" s="1"/>
  <c r="C4150" i="9"/>
  <c r="B4150" i="9"/>
  <c r="F4149" i="9"/>
  <c r="H4149" i="9" s="1"/>
  <c r="C4149" i="9"/>
  <c r="B4149" i="9"/>
  <c r="F4148" i="9"/>
  <c r="H4148" i="9" s="1"/>
  <c r="C4148" i="9"/>
  <c r="B4148" i="9"/>
  <c r="F4147" i="9"/>
  <c r="H4147" i="9" s="1"/>
  <c r="C4147" i="9"/>
  <c r="B4147" i="9"/>
  <c r="F4146" i="9"/>
  <c r="H4146" i="9" s="1"/>
  <c r="C4146" i="9"/>
  <c r="B4146" i="9"/>
  <c r="F4145" i="9"/>
  <c r="H4145" i="9" s="1"/>
  <c r="F4144" i="9"/>
  <c r="H4144" i="9" s="1"/>
  <c r="F4143" i="9"/>
  <c r="H4143" i="9" s="1"/>
  <c r="C4143" i="9"/>
  <c r="B4143" i="9"/>
  <c r="F4142" i="9"/>
  <c r="H4142" i="9" s="1"/>
  <c r="C4142" i="9"/>
  <c r="B4142" i="9"/>
  <c r="F4141" i="9"/>
  <c r="H4141" i="9" s="1"/>
  <c r="C4141" i="9"/>
  <c r="B4141" i="9"/>
  <c r="F4140" i="9"/>
  <c r="H4140" i="9" s="1"/>
  <c r="C4140" i="9"/>
  <c r="B4140" i="9"/>
  <c r="F4139" i="9"/>
  <c r="H4139" i="9" s="1"/>
  <c r="F4138" i="9"/>
  <c r="H4138" i="9" s="1"/>
  <c r="F4137" i="9"/>
  <c r="H4137" i="9" s="1"/>
  <c r="F4136" i="9"/>
  <c r="H4136" i="9" s="1"/>
  <c r="F4135" i="9"/>
  <c r="H4135" i="9" s="1"/>
  <c r="C4135" i="9"/>
  <c r="B4135" i="9"/>
  <c r="F4134" i="9"/>
  <c r="H4134" i="9" s="1"/>
  <c r="F4133" i="9"/>
  <c r="H4133" i="9" s="1"/>
  <c r="C4133" i="9"/>
  <c r="B4133" i="9"/>
  <c r="F4132" i="9"/>
  <c r="H4132" i="9" s="1"/>
  <c r="F4131" i="9"/>
  <c r="H4131" i="9" s="1"/>
  <c r="C4131" i="9"/>
  <c r="B4131" i="9"/>
  <c r="F4130" i="9"/>
  <c r="H4130" i="9" s="1"/>
  <c r="C4130" i="9"/>
  <c r="B4130" i="9"/>
  <c r="F4129" i="9"/>
  <c r="H4129" i="9" s="1"/>
  <c r="F4128" i="9"/>
  <c r="H4128" i="9" s="1"/>
  <c r="C4128" i="9"/>
  <c r="B4128" i="9"/>
  <c r="F4127" i="9"/>
  <c r="H4127" i="9" s="1"/>
  <c r="F4126" i="9"/>
  <c r="H4126" i="9" s="1"/>
  <c r="C4126" i="9"/>
  <c r="B4126" i="9"/>
  <c r="F4125" i="9"/>
  <c r="H4125" i="9" s="1"/>
  <c r="F4124" i="9"/>
  <c r="H4124" i="9" s="1"/>
  <c r="C4124" i="9"/>
  <c r="B4124" i="9"/>
  <c r="F4123" i="9"/>
  <c r="H4123" i="9" s="1"/>
  <c r="F4122" i="9"/>
  <c r="H4122" i="9" s="1"/>
  <c r="C4122" i="9"/>
  <c r="B4122" i="9"/>
  <c r="F4121" i="9"/>
  <c r="H4121" i="9" s="1"/>
  <c r="C4121" i="9"/>
  <c r="B4121" i="9"/>
  <c r="F4120" i="9"/>
  <c r="H4120" i="9" s="1"/>
  <c r="F4119" i="9"/>
  <c r="H4119" i="9" s="1"/>
  <c r="F4118" i="9"/>
  <c r="H4118" i="9" s="1"/>
  <c r="C4118" i="9"/>
  <c r="B4118" i="9"/>
  <c r="F4117" i="9"/>
  <c r="H4117" i="9" s="1"/>
  <c r="C4117" i="9"/>
  <c r="B4117" i="9"/>
  <c r="F4116" i="9"/>
  <c r="H4116" i="9" s="1"/>
  <c r="C4116" i="9"/>
  <c r="B4116" i="9"/>
  <c r="F4115" i="9"/>
  <c r="H4115" i="9" s="1"/>
  <c r="C4115" i="9"/>
  <c r="B4115" i="9"/>
  <c r="F4114" i="9"/>
  <c r="H4114" i="9" s="1"/>
  <c r="F4113" i="9"/>
  <c r="H4113" i="9" s="1"/>
  <c r="C4113" i="9"/>
  <c r="B4113" i="9"/>
  <c r="F4112" i="9"/>
  <c r="H4112" i="9" s="1"/>
  <c r="C4112" i="9"/>
  <c r="B4112" i="9"/>
  <c r="F4111" i="9"/>
  <c r="H4111" i="9" s="1"/>
  <c r="F4110" i="9"/>
  <c r="H4110" i="9" s="1"/>
  <c r="F4109" i="9"/>
  <c r="H4109" i="9" s="1"/>
  <c r="C4109" i="9"/>
  <c r="B4109" i="9"/>
  <c r="F4108" i="9"/>
  <c r="H4108" i="9" s="1"/>
  <c r="F4107" i="9"/>
  <c r="H4107" i="9" s="1"/>
  <c r="F4106" i="9"/>
  <c r="H4106" i="9" s="1"/>
  <c r="C4106" i="9"/>
  <c r="B4106" i="9"/>
  <c r="F4105" i="9"/>
  <c r="H4105" i="9" s="1"/>
  <c r="C4105" i="9"/>
  <c r="B4105" i="9"/>
  <c r="F4104" i="9"/>
  <c r="H4104" i="9" s="1"/>
  <c r="C4104" i="9"/>
  <c r="B4104" i="9"/>
  <c r="F4103" i="9"/>
  <c r="H4103" i="9" s="1"/>
  <c r="C4103" i="9"/>
  <c r="B4103" i="9"/>
  <c r="F4102" i="9"/>
  <c r="H4102" i="9" s="1"/>
  <c r="C4102" i="9"/>
  <c r="B4102" i="9"/>
  <c r="F4101" i="9"/>
  <c r="H4101" i="9" s="1"/>
  <c r="C4101" i="9"/>
  <c r="B4101" i="9"/>
  <c r="F4100" i="9"/>
  <c r="H4100" i="9" s="1"/>
  <c r="F4099" i="9"/>
  <c r="H4099" i="9" s="1"/>
  <c r="C4099" i="9"/>
  <c r="B4099" i="9"/>
  <c r="F4098" i="9"/>
  <c r="H4098" i="9" s="1"/>
  <c r="C4098" i="9"/>
  <c r="B4098" i="9"/>
  <c r="F4097" i="9"/>
  <c r="H4097" i="9" s="1"/>
  <c r="C4097" i="9"/>
  <c r="B4097" i="9"/>
  <c r="F4096" i="9"/>
  <c r="H4096" i="9" s="1"/>
  <c r="F4095" i="9"/>
  <c r="H4095" i="9" s="1"/>
  <c r="F4094" i="9"/>
  <c r="H4094" i="9" s="1"/>
  <c r="C4094" i="9"/>
  <c r="B4094" i="9"/>
  <c r="F4093" i="9"/>
  <c r="H4093" i="9" s="1"/>
  <c r="C4093" i="9"/>
  <c r="B4093" i="9"/>
  <c r="F4092" i="9"/>
  <c r="H4092" i="9" s="1"/>
  <c r="C4092" i="9"/>
  <c r="B4092" i="9"/>
  <c r="F4091" i="9"/>
  <c r="H4091" i="9" s="1"/>
  <c r="C4091" i="9"/>
  <c r="B4091" i="9"/>
  <c r="F4090" i="9"/>
  <c r="H4090" i="9" s="1"/>
  <c r="C4090" i="9"/>
  <c r="B4090" i="9"/>
  <c r="F4089" i="9"/>
  <c r="H4089" i="9" s="1"/>
  <c r="C4089" i="9"/>
  <c r="B4089" i="9"/>
  <c r="F4088" i="9"/>
  <c r="H4088" i="9" s="1"/>
  <c r="F4087" i="9"/>
  <c r="H4087" i="9" s="1"/>
  <c r="C4087" i="9"/>
  <c r="B4087" i="9"/>
  <c r="F4086" i="9"/>
  <c r="H4086" i="9" s="1"/>
  <c r="C4086" i="9"/>
  <c r="B4086" i="9"/>
  <c r="F4085" i="9"/>
  <c r="H4085" i="9" s="1"/>
  <c r="F4084" i="9"/>
  <c r="H4084" i="9" s="1"/>
  <c r="C4084" i="9"/>
  <c r="B4084" i="9"/>
  <c r="F4083" i="9"/>
  <c r="H4083" i="9" s="1"/>
  <c r="F4082" i="9"/>
  <c r="H4082" i="9" s="1"/>
  <c r="C4082" i="9"/>
  <c r="B4082" i="9"/>
  <c r="F4081" i="9"/>
  <c r="H4081" i="9" s="1"/>
  <c r="C4081" i="9"/>
  <c r="B4081" i="9"/>
  <c r="F4080" i="9"/>
  <c r="H4080" i="9" s="1"/>
  <c r="C4080" i="9"/>
  <c r="B4080" i="9"/>
  <c r="F4079" i="9"/>
  <c r="H4079" i="9" s="1"/>
  <c r="C4079" i="9"/>
  <c r="B4079" i="9"/>
  <c r="F4078" i="9"/>
  <c r="H4078" i="9" s="1"/>
  <c r="C4078" i="9"/>
  <c r="B4078" i="9"/>
  <c r="F4077" i="9"/>
  <c r="H4077" i="9" s="1"/>
  <c r="F4076" i="9"/>
  <c r="H4076" i="9" s="1"/>
  <c r="F4075" i="9"/>
  <c r="H4075" i="9" s="1"/>
  <c r="C4075" i="9"/>
  <c r="B4075" i="9"/>
  <c r="F4074" i="9"/>
  <c r="H4074" i="9" s="1"/>
  <c r="C4074" i="9"/>
  <c r="B4074" i="9"/>
  <c r="F4073" i="9"/>
  <c r="H4073" i="9" s="1"/>
  <c r="C4073" i="9"/>
  <c r="B4073" i="9"/>
  <c r="F4072" i="9"/>
  <c r="H4072" i="9" s="1"/>
  <c r="C4072" i="9"/>
  <c r="B4072" i="9"/>
  <c r="F4071" i="9"/>
  <c r="H4071" i="9" s="1"/>
  <c r="C4071" i="9"/>
  <c r="B4071" i="9"/>
  <c r="F4070" i="9"/>
  <c r="H4070" i="9" s="1"/>
  <c r="C4070" i="9"/>
  <c r="B4070" i="9"/>
  <c r="F4069" i="9"/>
  <c r="H4069" i="9" s="1"/>
  <c r="F4068" i="9"/>
  <c r="H4068" i="9" s="1"/>
  <c r="F4067" i="9"/>
  <c r="H4067" i="9" s="1"/>
  <c r="F4066" i="9"/>
  <c r="H4066" i="9" s="1"/>
  <c r="C4066" i="9"/>
  <c r="B4066" i="9"/>
  <c r="F4065" i="9"/>
  <c r="H4065" i="9" s="1"/>
  <c r="C4065" i="9"/>
  <c r="B4065" i="9"/>
  <c r="F4064" i="9"/>
  <c r="H4064" i="9" s="1"/>
  <c r="F4063" i="9"/>
  <c r="H4063" i="9" s="1"/>
  <c r="F4062" i="9"/>
  <c r="H4062" i="9" s="1"/>
  <c r="F4061" i="9"/>
  <c r="H4061" i="9" s="1"/>
  <c r="C4061" i="9"/>
  <c r="B4061" i="9"/>
  <c r="F4060" i="9"/>
  <c r="H4060" i="9" s="1"/>
  <c r="C4060" i="9"/>
  <c r="B4060" i="9"/>
  <c r="F4059" i="9"/>
  <c r="H4059" i="9" s="1"/>
  <c r="F4058" i="9"/>
  <c r="H4058" i="9" s="1"/>
  <c r="C4058" i="9"/>
  <c r="B4058" i="9"/>
  <c r="F4057" i="9"/>
  <c r="H4057" i="9" s="1"/>
  <c r="C4057" i="9"/>
  <c r="B4057" i="9"/>
  <c r="F4056" i="9"/>
  <c r="H4056" i="9" s="1"/>
  <c r="F4055" i="9"/>
  <c r="H4055" i="9" s="1"/>
  <c r="F4054" i="9"/>
  <c r="H4054" i="9" s="1"/>
  <c r="F4053" i="9"/>
  <c r="H4053" i="9" s="1"/>
  <c r="C4053" i="9"/>
  <c r="B4053" i="9"/>
  <c r="F4052" i="9"/>
  <c r="H4052" i="9" s="1"/>
  <c r="C4052" i="9"/>
  <c r="B4052" i="9"/>
  <c r="F4051" i="9"/>
  <c r="H4051" i="9" s="1"/>
  <c r="C4051" i="9"/>
  <c r="B4051" i="9"/>
  <c r="F4050" i="9"/>
  <c r="H4050" i="9" s="1"/>
  <c r="F4049" i="9"/>
  <c r="H4049" i="9" s="1"/>
  <c r="F4048" i="9"/>
  <c r="H4048" i="9" s="1"/>
  <c r="F4047" i="9"/>
  <c r="H4047" i="9" s="1"/>
  <c r="F4046" i="9"/>
  <c r="H4046" i="9" s="1"/>
  <c r="C4046" i="9"/>
  <c r="B4046" i="9"/>
  <c r="F4045" i="9"/>
  <c r="H4045" i="9" s="1"/>
  <c r="F4044" i="9"/>
  <c r="H4044" i="9" s="1"/>
  <c r="F4043" i="9"/>
  <c r="H4043" i="9" s="1"/>
  <c r="C4043" i="9"/>
  <c r="B4043" i="9"/>
  <c r="F4042" i="9"/>
  <c r="H4042" i="9" s="1"/>
  <c r="F4041" i="9"/>
  <c r="H4041" i="9" s="1"/>
  <c r="C4041" i="9"/>
  <c r="B4041" i="9"/>
  <c r="F4040" i="9"/>
  <c r="H4040" i="9" s="1"/>
  <c r="C4040" i="9"/>
  <c r="B4040" i="9"/>
  <c r="F4039" i="9"/>
  <c r="H4039" i="9" s="1"/>
  <c r="C4039" i="9"/>
  <c r="B4039" i="9"/>
  <c r="F4038" i="9"/>
  <c r="H4038" i="9" s="1"/>
  <c r="C4038" i="9"/>
  <c r="B4038" i="9"/>
  <c r="F4037" i="9"/>
  <c r="H4037" i="9" s="1"/>
  <c r="C4037" i="9"/>
  <c r="B4037" i="9"/>
  <c r="F4036" i="9"/>
  <c r="H4036" i="9" s="1"/>
  <c r="C4036" i="9"/>
  <c r="B4036" i="9"/>
  <c r="F4035" i="9"/>
  <c r="H4035" i="9" s="1"/>
  <c r="C4035" i="9"/>
  <c r="B4035" i="9"/>
  <c r="F4034" i="9"/>
  <c r="H4034" i="9" s="1"/>
  <c r="C4034" i="9"/>
  <c r="B4034" i="9"/>
  <c r="F4033" i="9"/>
  <c r="H4033" i="9" s="1"/>
  <c r="C4033" i="9"/>
  <c r="B4033" i="9"/>
  <c r="F4032" i="9"/>
  <c r="H4032" i="9" s="1"/>
  <c r="F4031" i="9"/>
  <c r="H4031" i="9" s="1"/>
  <c r="C4031" i="9"/>
  <c r="B4031" i="9"/>
  <c r="F4030" i="9"/>
  <c r="H4030" i="9" s="1"/>
  <c r="F4029" i="9"/>
  <c r="H4029" i="9" s="1"/>
  <c r="F4028" i="9"/>
  <c r="H4028" i="9" s="1"/>
  <c r="F4027" i="9"/>
  <c r="H4027" i="9" s="1"/>
  <c r="C4027" i="9"/>
  <c r="B4027" i="9"/>
  <c r="F4026" i="9"/>
  <c r="H4026" i="9" s="1"/>
  <c r="C4026" i="9"/>
  <c r="B4026" i="9"/>
  <c r="F4025" i="9"/>
  <c r="H4025" i="9" s="1"/>
  <c r="F4024" i="9"/>
  <c r="H4024" i="9" s="1"/>
  <c r="F4023" i="9"/>
  <c r="H4023" i="9" s="1"/>
  <c r="C4023" i="9"/>
  <c r="B4023" i="9"/>
  <c r="F4022" i="9"/>
  <c r="H4022" i="9" s="1"/>
  <c r="C4022" i="9"/>
  <c r="B4022" i="9"/>
  <c r="F4021" i="9"/>
  <c r="H4021" i="9" s="1"/>
  <c r="F4020" i="9"/>
  <c r="H4020" i="9" s="1"/>
  <c r="F4019" i="9"/>
  <c r="H4019" i="9" s="1"/>
  <c r="F4018" i="9"/>
  <c r="H4018" i="9" s="1"/>
  <c r="B4018" i="9"/>
  <c r="H4017" i="9"/>
  <c r="F4017" i="9"/>
  <c r="C4017" i="9"/>
  <c r="B4017" i="9"/>
  <c r="F4016" i="9"/>
  <c r="H4016" i="9" s="1"/>
  <c r="C4016" i="9"/>
  <c r="B4016" i="9"/>
  <c r="F4015" i="9"/>
  <c r="H4015" i="9" s="1"/>
  <c r="C4015" i="9"/>
  <c r="B4015" i="9"/>
  <c r="F4014" i="9"/>
  <c r="H4014" i="9" s="1"/>
  <c r="H4013" i="9"/>
  <c r="F4013" i="9"/>
  <c r="C4013" i="9"/>
  <c r="B4013" i="9"/>
  <c r="H4012" i="9"/>
  <c r="F4012" i="9"/>
  <c r="C4012" i="9"/>
  <c r="B4012" i="9"/>
  <c r="H4011" i="9"/>
  <c r="F4011" i="9"/>
  <c r="F4010" i="9"/>
  <c r="H4010" i="9" s="1"/>
  <c r="F4009" i="9"/>
  <c r="H4009" i="9" s="1"/>
  <c r="C4009" i="9"/>
  <c r="B4009" i="9"/>
  <c r="F4008" i="9"/>
  <c r="H4008" i="9" s="1"/>
  <c r="C4008" i="9"/>
  <c r="B4008" i="9"/>
  <c r="H4007" i="9"/>
  <c r="F4007" i="9"/>
  <c r="C4007" i="9"/>
  <c r="B4007" i="9"/>
  <c r="F4006" i="9"/>
  <c r="H4006" i="9" s="1"/>
  <c r="C4006" i="9"/>
  <c r="B4006" i="9"/>
  <c r="F4005" i="9"/>
  <c r="H4005" i="9" s="1"/>
  <c r="C4005" i="9"/>
  <c r="B4005" i="9"/>
  <c r="F4004" i="9"/>
  <c r="H4004" i="9" s="1"/>
  <c r="F4003" i="9"/>
  <c r="H4003" i="9" s="1"/>
  <c r="C4003" i="9"/>
  <c r="B4003" i="9"/>
  <c r="F4002" i="9"/>
  <c r="H4002" i="9" s="1"/>
  <c r="C4002" i="9"/>
  <c r="B4002" i="9"/>
  <c r="F4001" i="9"/>
  <c r="H4001" i="9" s="1"/>
  <c r="C4001" i="9"/>
  <c r="B4001" i="9"/>
  <c r="F4000" i="9"/>
  <c r="H4000" i="9" s="1"/>
  <c r="F3999" i="9"/>
  <c r="H3999" i="9" s="1"/>
  <c r="C3999" i="9"/>
  <c r="B3999" i="9"/>
  <c r="F3998" i="9"/>
  <c r="H3998" i="9" s="1"/>
  <c r="F3997" i="9"/>
  <c r="H3997" i="9" s="1"/>
  <c r="F3996" i="9"/>
  <c r="H3996" i="9" s="1"/>
  <c r="C3996" i="9"/>
  <c r="B3996" i="9"/>
  <c r="F3995" i="9"/>
  <c r="H3995" i="9" s="1"/>
  <c r="C3995" i="9"/>
  <c r="B3995" i="9"/>
  <c r="F3994" i="9"/>
  <c r="H3994" i="9" s="1"/>
  <c r="H3993" i="9"/>
  <c r="F3993" i="9"/>
  <c r="F3992" i="9"/>
  <c r="H3992" i="9" s="1"/>
  <c r="C3992" i="9"/>
  <c r="B3992" i="9"/>
  <c r="F3991" i="9"/>
  <c r="H3991" i="9" s="1"/>
  <c r="F3990" i="9"/>
  <c r="H3990" i="9" s="1"/>
  <c r="F3989" i="9"/>
  <c r="H3989" i="9" s="1"/>
  <c r="C3989" i="9"/>
  <c r="B3989" i="9"/>
  <c r="H3988" i="9"/>
  <c r="F3988" i="9"/>
  <c r="F3987" i="9"/>
  <c r="H3987" i="9" s="1"/>
  <c r="C3987" i="9"/>
  <c r="B3987" i="9"/>
  <c r="F3986" i="9"/>
  <c r="H3986" i="9" s="1"/>
  <c r="F3985" i="9"/>
  <c r="H3985" i="9" s="1"/>
  <c r="C3985" i="9"/>
  <c r="B3985" i="9"/>
  <c r="F3984" i="9"/>
  <c r="H3984" i="9" s="1"/>
  <c r="C3984" i="9"/>
  <c r="B3984" i="9"/>
  <c r="H3983" i="9"/>
  <c r="F3983" i="9"/>
  <c r="C3983" i="9"/>
  <c r="B3983" i="9"/>
  <c r="F3982" i="9"/>
  <c r="H3982" i="9" s="1"/>
  <c r="F3981" i="9"/>
  <c r="H3981" i="9" s="1"/>
  <c r="C3981" i="9"/>
  <c r="B3981" i="9"/>
  <c r="H3980" i="9"/>
  <c r="F3980" i="9"/>
  <c r="F3979" i="9"/>
  <c r="H3979" i="9" s="1"/>
  <c r="C3979" i="9"/>
  <c r="B3979" i="9"/>
  <c r="F3978" i="9"/>
  <c r="H3978" i="9" s="1"/>
  <c r="C3978" i="9"/>
  <c r="B3978" i="9"/>
  <c r="F3977" i="9"/>
  <c r="H3977" i="9" s="1"/>
  <c r="C3977" i="9"/>
  <c r="B3977" i="9"/>
  <c r="F3976" i="9"/>
  <c r="H3976" i="9" s="1"/>
  <c r="C3976" i="9"/>
  <c r="B3976" i="9"/>
  <c r="F3975" i="9"/>
  <c r="H3975" i="9" s="1"/>
  <c r="F3974" i="9"/>
  <c r="H3974" i="9" s="1"/>
  <c r="H3973" i="9"/>
  <c r="F3973" i="9"/>
  <c r="C3973" i="9"/>
  <c r="B3973" i="9"/>
  <c r="F3972" i="9"/>
  <c r="H3972" i="9" s="1"/>
  <c r="C3972" i="9"/>
  <c r="B3972" i="9"/>
  <c r="F3971" i="9"/>
  <c r="H3971" i="9" s="1"/>
  <c r="F3970" i="9"/>
  <c r="H3970" i="9" s="1"/>
  <c r="F3969" i="9"/>
  <c r="H3969" i="9" s="1"/>
  <c r="C3969" i="9"/>
  <c r="B3969" i="9"/>
  <c r="H3968" i="9"/>
  <c r="F3968" i="9"/>
  <c r="C3968" i="9"/>
  <c r="B3968" i="9"/>
  <c r="F3967" i="9"/>
  <c r="H3967" i="9" s="1"/>
  <c r="C3967" i="9"/>
  <c r="B3967" i="9"/>
  <c r="F3966" i="9"/>
  <c r="H3966" i="9" s="1"/>
  <c r="F3965" i="9"/>
  <c r="H3965" i="9" s="1"/>
  <c r="F3964" i="9"/>
  <c r="H3964" i="9" s="1"/>
  <c r="F3963" i="9"/>
  <c r="H3963" i="9" s="1"/>
  <c r="F3962" i="9"/>
  <c r="H3962" i="9" s="1"/>
  <c r="F3961" i="9"/>
  <c r="H3961" i="9" s="1"/>
  <c r="F3960" i="9"/>
  <c r="H3960" i="9" s="1"/>
  <c r="F3959" i="9"/>
  <c r="H3959" i="9" s="1"/>
  <c r="C3959" i="9"/>
  <c r="B3959" i="9"/>
  <c r="F3958" i="9"/>
  <c r="H3958" i="9" s="1"/>
  <c r="C3958" i="9"/>
  <c r="B3958" i="9"/>
  <c r="F3957" i="9"/>
  <c r="H3957" i="9" s="1"/>
  <c r="F3956" i="9"/>
  <c r="H3956" i="9" s="1"/>
  <c r="F3955" i="9"/>
  <c r="H3955" i="9" s="1"/>
  <c r="C3955" i="9"/>
  <c r="B3955" i="9"/>
  <c r="F3954" i="9"/>
  <c r="H3954" i="9" s="1"/>
  <c r="F3953" i="9"/>
  <c r="H3953" i="9" s="1"/>
  <c r="C3953" i="9"/>
  <c r="B3953" i="9"/>
  <c r="F3952" i="9"/>
  <c r="H3952" i="9" s="1"/>
  <c r="C3952" i="9"/>
  <c r="B3952" i="9"/>
  <c r="F3951" i="9"/>
  <c r="H3951" i="9" s="1"/>
  <c r="F3950" i="9"/>
  <c r="H3950" i="9" s="1"/>
  <c r="F3949" i="9"/>
  <c r="H3949" i="9" s="1"/>
  <c r="F3948" i="9"/>
  <c r="H3948" i="9" s="1"/>
  <c r="C3948" i="9"/>
  <c r="B3948" i="9"/>
  <c r="F3947" i="9"/>
  <c r="H3947" i="9" s="1"/>
  <c r="C3947" i="9"/>
  <c r="B3947" i="9"/>
  <c r="F3946" i="9"/>
  <c r="H3946" i="9" s="1"/>
  <c r="F3945" i="9"/>
  <c r="H3945" i="9" s="1"/>
  <c r="F3944" i="9"/>
  <c r="H3944" i="9" s="1"/>
  <c r="C3944" i="9"/>
  <c r="B3944" i="9"/>
  <c r="F3943" i="9"/>
  <c r="H3943" i="9" s="1"/>
  <c r="H3942" i="9"/>
  <c r="F3942" i="9"/>
  <c r="C3942" i="9"/>
  <c r="B3942" i="9"/>
  <c r="F3941" i="9"/>
  <c r="H3941" i="9" s="1"/>
  <c r="F3940" i="9"/>
  <c r="H3940" i="9" s="1"/>
  <c r="F3939" i="9"/>
  <c r="H3939" i="9" s="1"/>
  <c r="F3938" i="9"/>
  <c r="H3938" i="9" s="1"/>
  <c r="C3938" i="9"/>
  <c r="B3938" i="9"/>
  <c r="F3937" i="9"/>
  <c r="H3937" i="9" s="1"/>
  <c r="C3937" i="9"/>
  <c r="B3937" i="9"/>
  <c r="F3936" i="9"/>
  <c r="H3936" i="9" s="1"/>
  <c r="C3936" i="9"/>
  <c r="B3936" i="9"/>
  <c r="F3935" i="9"/>
  <c r="H3935" i="9" s="1"/>
  <c r="H3934" i="9"/>
  <c r="F3934" i="9"/>
  <c r="C3934" i="9"/>
  <c r="B3934" i="9"/>
  <c r="F3933" i="9"/>
  <c r="H3933" i="9" s="1"/>
  <c r="F3932" i="9"/>
  <c r="H3932" i="9" s="1"/>
  <c r="C3932" i="9"/>
  <c r="B3932" i="9"/>
  <c r="H3931" i="9"/>
  <c r="F3931" i="9"/>
  <c r="C3931" i="9"/>
  <c r="B3931" i="9"/>
  <c r="F3930" i="9"/>
  <c r="H3930" i="9" s="1"/>
  <c r="C3930" i="9"/>
  <c r="B3930" i="9"/>
  <c r="F3929" i="9"/>
  <c r="H3929" i="9" s="1"/>
  <c r="C3929" i="9"/>
  <c r="B3929" i="9"/>
  <c r="F3928" i="9"/>
  <c r="H3928" i="9" s="1"/>
  <c r="C3928" i="9"/>
  <c r="B3928" i="9"/>
  <c r="F3927" i="9"/>
  <c r="H3927" i="9" s="1"/>
  <c r="C3927" i="9"/>
  <c r="B3927" i="9"/>
  <c r="F3926" i="9"/>
  <c r="H3926" i="9" s="1"/>
  <c r="C3926" i="9"/>
  <c r="B3926" i="9"/>
  <c r="F3925" i="9"/>
  <c r="H3925" i="9" s="1"/>
  <c r="F3924" i="9"/>
  <c r="H3924" i="9" s="1"/>
  <c r="C3924" i="9"/>
  <c r="B3924" i="9"/>
  <c r="H3923" i="9"/>
  <c r="F3923" i="9"/>
  <c r="C3923" i="9"/>
  <c r="B3923" i="9"/>
  <c r="F3922" i="9"/>
  <c r="H3922" i="9" s="1"/>
  <c r="F3921" i="9"/>
  <c r="H3921" i="9" s="1"/>
  <c r="C3921" i="9"/>
  <c r="B3921" i="9"/>
  <c r="H3920" i="9"/>
  <c r="F3920" i="9"/>
  <c r="C3920" i="9"/>
  <c r="B3920" i="9"/>
  <c r="F3919" i="9"/>
  <c r="H3919" i="9" s="1"/>
  <c r="F3918" i="9"/>
  <c r="H3918" i="9" s="1"/>
  <c r="F3917" i="9"/>
  <c r="H3917" i="9" s="1"/>
  <c r="F3916" i="9"/>
  <c r="H3916" i="9" s="1"/>
  <c r="F3915" i="9"/>
  <c r="H3915" i="9" s="1"/>
  <c r="C3915" i="9"/>
  <c r="B3915" i="9"/>
  <c r="F3914" i="9"/>
  <c r="H3914" i="9" s="1"/>
  <c r="C3914" i="9"/>
  <c r="B3914" i="9"/>
  <c r="F3913" i="9"/>
  <c r="H3913" i="9" s="1"/>
  <c r="H3912" i="9"/>
  <c r="F3912" i="9"/>
  <c r="F3911" i="9"/>
  <c r="H3911" i="9" s="1"/>
  <c r="F3910" i="9"/>
  <c r="H3910" i="9" s="1"/>
  <c r="C3910" i="9"/>
  <c r="B3910" i="9"/>
  <c r="F3909" i="9"/>
  <c r="H3909" i="9" s="1"/>
  <c r="F3908" i="9"/>
  <c r="H3908" i="9" s="1"/>
  <c r="C3908" i="9"/>
  <c r="B3908" i="9"/>
  <c r="F3907" i="9"/>
  <c r="H3907" i="9" s="1"/>
  <c r="H3906" i="9"/>
  <c r="F3906" i="9"/>
  <c r="H3905" i="9"/>
  <c r="F3905" i="9"/>
  <c r="C3905" i="9"/>
  <c r="B3905" i="9"/>
  <c r="F3904" i="9"/>
  <c r="H3904" i="9" s="1"/>
  <c r="F3903" i="9"/>
  <c r="H3903" i="9" s="1"/>
  <c r="C3903" i="9"/>
  <c r="B3903" i="9"/>
  <c r="F3902" i="9"/>
  <c r="H3902" i="9" s="1"/>
  <c r="F3901" i="9"/>
  <c r="H3901" i="9" s="1"/>
  <c r="C3901" i="9"/>
  <c r="B3901" i="9"/>
  <c r="F3900" i="9"/>
  <c r="H3900" i="9" s="1"/>
  <c r="F3899" i="9"/>
  <c r="H3899" i="9" s="1"/>
  <c r="C3899" i="9"/>
  <c r="B3899" i="9"/>
  <c r="H3898" i="9"/>
  <c r="F3898" i="9"/>
  <c r="C3898" i="9"/>
  <c r="B3898" i="9"/>
  <c r="F3897" i="9"/>
  <c r="H3897" i="9" s="1"/>
  <c r="C3897" i="9"/>
  <c r="B3897" i="9"/>
  <c r="F3896" i="9"/>
  <c r="H3896" i="9" s="1"/>
  <c r="F3895" i="9"/>
  <c r="H3895" i="9" s="1"/>
  <c r="F3894" i="9"/>
  <c r="H3894" i="9" s="1"/>
  <c r="F3893" i="9"/>
  <c r="H3893" i="9" s="1"/>
  <c r="C3893" i="9"/>
  <c r="B3893" i="9"/>
  <c r="F3892" i="9"/>
  <c r="H3892" i="9" s="1"/>
  <c r="C3892" i="9"/>
  <c r="B3892" i="9"/>
  <c r="F3891" i="9"/>
  <c r="H3891" i="9" s="1"/>
  <c r="C3891" i="9"/>
  <c r="B3891" i="9"/>
  <c r="H3890" i="9"/>
  <c r="F3890" i="9"/>
  <c r="F3889" i="9"/>
  <c r="H3889" i="9" s="1"/>
  <c r="F3888" i="9"/>
  <c r="H3888" i="9" s="1"/>
  <c r="F3887" i="9"/>
  <c r="H3887" i="9" s="1"/>
  <c r="C3887" i="9"/>
  <c r="B3887" i="9"/>
  <c r="F3886" i="9"/>
  <c r="H3886" i="9" s="1"/>
  <c r="C3886" i="9"/>
  <c r="B3886" i="9"/>
  <c r="F3885" i="9"/>
  <c r="H3885" i="9" s="1"/>
  <c r="F3884" i="9"/>
  <c r="H3884" i="9" s="1"/>
  <c r="C3884" i="9"/>
  <c r="B3884" i="9"/>
  <c r="F3883" i="9"/>
  <c r="H3883" i="9" s="1"/>
  <c r="C3883" i="9"/>
  <c r="B3883" i="9"/>
  <c r="F3882" i="9"/>
  <c r="H3882" i="9" s="1"/>
  <c r="F3881" i="9"/>
  <c r="H3881" i="9" s="1"/>
  <c r="C3881" i="9"/>
  <c r="B3881" i="9"/>
  <c r="F3880" i="9"/>
  <c r="H3880" i="9" s="1"/>
  <c r="C3880" i="9"/>
  <c r="B3880" i="9"/>
  <c r="F3879" i="9"/>
  <c r="H3879" i="9" s="1"/>
  <c r="C3879" i="9"/>
  <c r="B3879" i="9"/>
  <c r="F3878" i="9"/>
  <c r="H3878" i="9" s="1"/>
  <c r="F3877" i="9"/>
  <c r="H3877" i="9" s="1"/>
  <c r="F3876" i="9"/>
  <c r="H3876" i="9" s="1"/>
  <c r="F3875" i="9"/>
  <c r="H3875" i="9" s="1"/>
  <c r="H3874" i="9"/>
  <c r="F3874" i="9"/>
  <c r="C3874" i="9"/>
  <c r="B3874" i="9"/>
  <c r="F3873" i="9"/>
  <c r="H3873" i="9" s="1"/>
  <c r="C3873" i="9"/>
  <c r="B3873" i="9"/>
  <c r="F3872" i="9"/>
  <c r="H3872" i="9" s="1"/>
  <c r="C3872" i="9"/>
  <c r="B3872" i="9"/>
  <c r="F3871" i="9"/>
  <c r="H3871" i="9" s="1"/>
  <c r="F3870" i="9"/>
  <c r="H3870" i="9" s="1"/>
  <c r="C3870" i="9"/>
  <c r="B3870" i="9"/>
  <c r="F3869" i="9"/>
  <c r="H3869" i="9" s="1"/>
  <c r="C3869" i="9"/>
  <c r="B3869" i="9"/>
  <c r="F3868" i="9"/>
  <c r="H3868" i="9" s="1"/>
  <c r="F3867" i="9"/>
  <c r="H3867" i="9" s="1"/>
  <c r="C3867" i="9"/>
  <c r="B3867" i="9"/>
  <c r="F3866" i="9"/>
  <c r="H3866" i="9" s="1"/>
  <c r="C3866" i="9"/>
  <c r="B3866" i="9"/>
  <c r="F3865" i="9"/>
  <c r="H3865" i="9" s="1"/>
  <c r="F3864" i="9"/>
  <c r="H3864" i="9" s="1"/>
  <c r="C3864" i="9"/>
  <c r="B3864" i="9"/>
  <c r="F3863" i="9"/>
  <c r="H3863" i="9" s="1"/>
  <c r="C3863" i="9"/>
  <c r="B3863" i="9"/>
  <c r="H3862" i="9"/>
  <c r="F3862" i="9"/>
  <c r="F3861" i="9"/>
  <c r="H3861" i="9" s="1"/>
  <c r="C3861" i="9"/>
  <c r="B3861" i="9"/>
  <c r="F3860" i="9"/>
  <c r="H3860" i="9" s="1"/>
  <c r="C3860" i="9"/>
  <c r="B3860" i="9"/>
  <c r="F3859" i="9"/>
  <c r="H3859" i="9" s="1"/>
  <c r="C3859" i="9"/>
  <c r="B3859" i="9"/>
  <c r="H3858" i="9"/>
  <c r="F3858" i="9"/>
  <c r="H3857" i="9"/>
  <c r="F3857" i="9"/>
  <c r="C3857" i="9"/>
  <c r="B3857" i="9"/>
  <c r="F3856" i="9"/>
  <c r="H3856" i="9" s="1"/>
  <c r="C3856" i="9"/>
  <c r="B3856" i="9"/>
  <c r="F3855" i="9"/>
  <c r="H3855" i="9" s="1"/>
  <c r="C3855" i="9"/>
  <c r="B3855" i="9"/>
  <c r="F3854" i="9"/>
  <c r="H3854" i="9" s="1"/>
  <c r="H3853" i="9"/>
  <c r="F3853" i="9"/>
  <c r="F3852" i="9"/>
  <c r="H3852" i="9" s="1"/>
  <c r="F3851" i="9"/>
  <c r="H3851" i="9" s="1"/>
  <c r="C3851" i="9"/>
  <c r="B3851" i="9"/>
  <c r="F3850" i="9"/>
  <c r="H3850" i="9" s="1"/>
  <c r="C3850" i="9"/>
  <c r="B3850" i="9"/>
  <c r="F3849" i="9"/>
  <c r="H3849" i="9" s="1"/>
  <c r="C3849" i="9"/>
  <c r="B3849" i="9"/>
  <c r="H3848" i="9"/>
  <c r="F3848" i="9"/>
  <c r="C3848" i="9"/>
  <c r="B3848" i="9"/>
  <c r="F3847" i="9"/>
  <c r="H3847" i="9" s="1"/>
  <c r="C3847" i="9"/>
  <c r="B3847" i="9"/>
  <c r="F3846" i="9"/>
  <c r="H3846" i="9" s="1"/>
  <c r="C3846" i="9"/>
  <c r="B3846" i="9"/>
  <c r="F3845" i="9"/>
  <c r="H3845" i="9" s="1"/>
  <c r="C3845" i="9"/>
  <c r="B3845" i="9"/>
  <c r="F3844" i="9"/>
  <c r="H3844" i="9" s="1"/>
  <c r="C3844" i="9"/>
  <c r="B3844" i="9"/>
  <c r="F3843" i="9"/>
  <c r="H3843" i="9" s="1"/>
  <c r="F3842" i="9"/>
  <c r="H3842" i="9" s="1"/>
  <c r="C3842" i="9"/>
  <c r="B3842" i="9"/>
  <c r="F3841" i="9"/>
  <c r="H3841" i="9" s="1"/>
  <c r="F3840" i="9"/>
  <c r="H3840" i="9" s="1"/>
  <c r="C3840" i="9"/>
  <c r="B3840" i="9"/>
  <c r="F3839" i="9"/>
  <c r="H3839" i="9" s="1"/>
  <c r="C3839" i="9"/>
  <c r="B3839" i="9"/>
  <c r="F3838" i="9"/>
  <c r="H3838" i="9" s="1"/>
  <c r="C3838" i="9"/>
  <c r="B3838" i="9"/>
  <c r="H3837" i="9"/>
  <c r="F3837" i="9"/>
  <c r="C3837" i="9"/>
  <c r="B3837" i="9"/>
  <c r="F3836" i="9"/>
  <c r="H3836" i="9" s="1"/>
  <c r="C3836" i="9"/>
  <c r="B3836" i="9"/>
  <c r="F3835" i="9"/>
  <c r="H3835" i="9" s="1"/>
  <c r="F3834" i="9"/>
  <c r="H3834" i="9" s="1"/>
  <c r="F3833" i="9"/>
  <c r="H3833" i="9" s="1"/>
  <c r="C3833" i="9"/>
  <c r="B3833" i="9"/>
  <c r="F3832" i="9"/>
  <c r="H3832" i="9" s="1"/>
  <c r="C3832" i="9"/>
  <c r="B3832" i="9"/>
  <c r="F3831" i="9"/>
  <c r="H3831" i="9" s="1"/>
  <c r="C3831" i="9"/>
  <c r="B3831" i="9"/>
  <c r="F3830" i="9"/>
  <c r="H3830" i="9" s="1"/>
  <c r="C3830" i="9"/>
  <c r="B3830" i="9"/>
  <c r="F3829" i="9"/>
  <c r="H3829" i="9" s="1"/>
  <c r="F3828" i="9"/>
  <c r="H3828" i="9" s="1"/>
  <c r="C3828" i="9"/>
  <c r="B3828" i="9"/>
  <c r="F3827" i="9"/>
  <c r="H3827" i="9" s="1"/>
  <c r="F3826" i="9"/>
  <c r="H3826" i="9" s="1"/>
  <c r="F3825" i="9"/>
  <c r="H3825" i="9" s="1"/>
  <c r="F3824" i="9"/>
  <c r="H3824" i="9" s="1"/>
  <c r="C3824" i="9"/>
  <c r="B3824" i="9"/>
  <c r="F3823" i="9"/>
  <c r="H3823" i="9" s="1"/>
  <c r="C3823" i="9"/>
  <c r="B3823" i="9"/>
  <c r="H3822" i="9"/>
  <c r="F3822" i="9"/>
  <c r="H3821" i="9"/>
  <c r="F3821" i="9"/>
  <c r="C3821" i="9"/>
  <c r="B3821" i="9"/>
  <c r="F3820" i="9"/>
  <c r="H3820" i="9" s="1"/>
  <c r="F3819" i="9"/>
  <c r="H3819" i="9" s="1"/>
  <c r="C3819" i="9"/>
  <c r="B3819" i="9"/>
  <c r="F3818" i="9"/>
  <c r="H3818" i="9" s="1"/>
  <c r="C3818" i="9"/>
  <c r="B3818" i="9"/>
  <c r="H3817" i="9"/>
  <c r="F3817" i="9"/>
  <c r="H3816" i="9"/>
  <c r="F3816" i="9"/>
  <c r="F3815" i="9"/>
  <c r="H3815" i="9" s="1"/>
  <c r="C3815" i="9"/>
  <c r="B3815" i="9"/>
  <c r="F3814" i="9"/>
  <c r="H3814" i="9" s="1"/>
  <c r="C3814" i="9"/>
  <c r="B3814" i="9"/>
  <c r="F3813" i="9"/>
  <c r="H3813" i="9" s="1"/>
  <c r="F3812" i="9"/>
  <c r="H3812" i="9" s="1"/>
  <c r="C3812" i="9"/>
  <c r="B3812" i="9"/>
  <c r="F3811" i="9"/>
  <c r="H3811" i="9" s="1"/>
  <c r="C3811" i="9"/>
  <c r="B3811" i="9"/>
  <c r="F3810" i="9"/>
  <c r="H3810" i="9" s="1"/>
  <c r="C3810" i="9"/>
  <c r="B3810" i="9"/>
  <c r="F3809" i="9"/>
  <c r="H3809" i="9" s="1"/>
  <c r="C3809" i="9"/>
  <c r="B3809" i="9"/>
  <c r="F3808" i="9"/>
  <c r="H3808" i="9" s="1"/>
  <c r="C3808" i="9"/>
  <c r="B3808" i="9"/>
  <c r="F3807" i="9"/>
  <c r="H3807" i="9" s="1"/>
  <c r="C3807" i="9"/>
  <c r="B3807" i="9"/>
  <c r="F3806" i="9"/>
  <c r="H3806" i="9" s="1"/>
  <c r="C3806" i="9"/>
  <c r="B3806" i="9"/>
  <c r="F3805" i="9"/>
  <c r="H3805" i="9" s="1"/>
  <c r="C3805" i="9"/>
  <c r="B3805" i="9"/>
  <c r="F3804" i="9"/>
  <c r="H3804" i="9" s="1"/>
  <c r="F3803" i="9"/>
  <c r="H3803" i="9" s="1"/>
  <c r="F3802" i="9"/>
  <c r="H3802" i="9" s="1"/>
  <c r="C3802" i="9"/>
  <c r="B3802" i="9"/>
  <c r="F3801" i="9"/>
  <c r="H3801" i="9" s="1"/>
  <c r="C3801" i="9"/>
  <c r="B3801" i="9"/>
  <c r="F3800" i="9"/>
  <c r="H3800" i="9" s="1"/>
  <c r="F3799" i="9"/>
  <c r="H3799" i="9" s="1"/>
  <c r="F3798" i="9"/>
  <c r="H3798" i="9" s="1"/>
  <c r="C3798" i="9"/>
  <c r="B3798" i="9"/>
  <c r="H3797" i="9"/>
  <c r="F3797" i="9"/>
  <c r="C3797" i="9"/>
  <c r="B3797" i="9"/>
  <c r="F3796" i="9"/>
  <c r="H3796" i="9" s="1"/>
  <c r="C3796" i="9"/>
  <c r="B3796" i="9"/>
  <c r="F3795" i="9"/>
  <c r="H3795" i="9" s="1"/>
  <c r="C3795" i="9"/>
  <c r="B3795" i="9"/>
  <c r="F3794" i="9"/>
  <c r="H3794" i="9" s="1"/>
  <c r="C3794" i="9"/>
  <c r="B3794" i="9"/>
  <c r="H3793" i="9"/>
  <c r="F3793" i="9"/>
  <c r="C3793" i="9"/>
  <c r="B3793" i="9"/>
  <c r="F3792" i="9"/>
  <c r="H3792" i="9" s="1"/>
  <c r="C3792" i="9"/>
  <c r="B3792" i="9"/>
  <c r="F3791" i="9"/>
  <c r="H3791" i="9" s="1"/>
  <c r="F3790" i="9"/>
  <c r="H3790" i="9" s="1"/>
  <c r="C3790" i="9"/>
  <c r="B3790" i="9"/>
  <c r="H3789" i="9"/>
  <c r="F3789" i="9"/>
  <c r="C3789" i="9"/>
  <c r="B3789" i="9"/>
  <c r="F3788" i="9"/>
  <c r="H3788" i="9" s="1"/>
  <c r="C3788" i="9"/>
  <c r="B3788" i="9"/>
  <c r="F3787" i="9"/>
  <c r="H3787" i="9" s="1"/>
  <c r="F3786" i="9"/>
  <c r="H3786" i="9" s="1"/>
  <c r="C3786" i="9"/>
  <c r="B3786" i="9"/>
  <c r="F3785" i="9"/>
  <c r="H3785" i="9" s="1"/>
  <c r="H3784" i="9"/>
  <c r="F3784" i="9"/>
  <c r="C3784" i="9"/>
  <c r="B3784" i="9"/>
  <c r="F3783" i="9"/>
  <c r="H3783" i="9" s="1"/>
  <c r="F3782" i="9"/>
  <c r="H3782" i="9" s="1"/>
  <c r="C3782" i="9"/>
  <c r="B3782" i="9"/>
  <c r="H3781" i="9"/>
  <c r="F3781" i="9"/>
  <c r="C3781" i="9"/>
  <c r="B3781" i="9"/>
  <c r="F3780" i="9"/>
  <c r="H3780" i="9" s="1"/>
  <c r="C3780" i="9"/>
  <c r="B3780" i="9"/>
  <c r="F3779" i="9"/>
  <c r="H3779" i="9" s="1"/>
  <c r="F3778" i="9"/>
  <c r="H3778" i="9" s="1"/>
  <c r="F3777" i="9"/>
  <c r="H3777" i="9" s="1"/>
  <c r="F3776" i="9"/>
  <c r="H3776" i="9" s="1"/>
  <c r="C3776" i="9"/>
  <c r="B3776" i="9"/>
  <c r="H3775" i="9"/>
  <c r="F3774" i="9"/>
  <c r="H3774" i="9" s="1"/>
  <c r="H3773" i="9"/>
  <c r="F3773" i="9"/>
  <c r="C3773" i="9"/>
  <c r="B3773" i="9"/>
  <c r="H3772" i="9"/>
  <c r="F3772" i="9"/>
  <c r="C3772" i="9"/>
  <c r="B3772" i="9"/>
  <c r="H3771" i="9"/>
  <c r="F3771" i="9"/>
  <c r="C3771" i="9"/>
  <c r="B3771" i="9"/>
  <c r="H3770" i="9"/>
  <c r="F3770" i="9"/>
  <c r="C3770" i="9"/>
  <c r="B3770" i="9"/>
  <c r="H3769" i="9"/>
  <c r="F3769" i="9"/>
  <c r="F3768" i="9"/>
  <c r="H3768" i="9" s="1"/>
  <c r="H3767" i="9"/>
  <c r="F3767" i="9"/>
  <c r="C3767" i="9"/>
  <c r="B3767" i="9"/>
  <c r="H3766" i="9"/>
  <c r="F3766" i="9"/>
  <c r="F3765" i="9"/>
  <c r="H3765" i="9" s="1"/>
  <c r="H3764" i="9"/>
  <c r="F3764" i="9"/>
  <c r="F3763" i="9"/>
  <c r="H3763" i="9" s="1"/>
  <c r="C3763" i="9"/>
  <c r="B3763" i="9"/>
  <c r="F3762" i="9"/>
  <c r="H3762" i="9" s="1"/>
  <c r="C3762" i="9"/>
  <c r="B3762" i="9"/>
  <c r="H3761" i="9"/>
  <c r="F3761" i="9"/>
  <c r="C3761" i="9"/>
  <c r="B3761" i="9"/>
  <c r="F3760" i="9"/>
  <c r="H3760" i="9" s="1"/>
  <c r="H3759" i="9"/>
  <c r="F3759" i="9"/>
  <c r="C3759" i="9"/>
  <c r="B3759" i="9"/>
  <c r="F3758" i="9"/>
  <c r="H3758" i="9" s="1"/>
  <c r="C3758" i="9"/>
  <c r="B3758" i="9"/>
  <c r="H3757" i="9"/>
  <c r="F3757" i="9"/>
  <c r="C3757" i="9"/>
  <c r="B3757" i="9"/>
  <c r="F3756" i="9"/>
  <c r="H3756" i="9" s="1"/>
  <c r="C3756" i="9"/>
  <c r="B3756" i="9"/>
  <c r="H3755" i="9"/>
  <c r="F3755" i="9"/>
  <c r="C3755" i="9"/>
  <c r="B3755" i="9"/>
  <c r="F3754" i="9"/>
  <c r="H3754" i="9" s="1"/>
  <c r="C3754" i="9"/>
  <c r="B3754" i="9"/>
  <c r="H3753" i="9"/>
  <c r="F3753" i="9"/>
  <c r="C3753" i="9"/>
  <c r="B3753" i="9"/>
  <c r="F3752" i="9"/>
  <c r="H3752" i="9" s="1"/>
  <c r="F3751" i="9"/>
  <c r="H3751" i="9" s="1"/>
  <c r="C3751" i="9"/>
  <c r="B3751" i="9"/>
  <c r="F3750" i="9"/>
  <c r="H3750" i="9" s="1"/>
  <c r="C3750" i="9"/>
  <c r="B3750" i="9"/>
  <c r="F3749" i="9"/>
  <c r="H3749" i="9" s="1"/>
  <c r="C3749" i="9"/>
  <c r="B3749" i="9"/>
  <c r="H3748" i="9"/>
  <c r="F3748" i="9"/>
  <c r="C3748" i="9"/>
  <c r="B3748" i="9"/>
  <c r="F3747" i="9"/>
  <c r="H3747" i="9" s="1"/>
  <c r="C3747" i="9"/>
  <c r="B3747" i="9"/>
  <c r="H3746" i="9"/>
  <c r="F3746" i="9"/>
  <c r="C3746" i="9"/>
  <c r="B3746" i="9"/>
  <c r="F3745" i="9"/>
  <c r="H3745" i="9" s="1"/>
  <c r="F3744" i="9"/>
  <c r="H3744" i="9" s="1"/>
  <c r="F3743" i="9"/>
  <c r="H3743" i="9" s="1"/>
  <c r="H3742" i="9"/>
  <c r="F3742" i="9"/>
  <c r="C3742" i="9"/>
  <c r="B3742" i="9"/>
  <c r="F3741" i="9"/>
  <c r="H3741" i="9" s="1"/>
  <c r="F3740" i="9"/>
  <c r="H3740" i="9" s="1"/>
  <c r="C3740" i="9"/>
  <c r="B3740" i="9"/>
  <c r="F3739" i="9"/>
  <c r="H3739" i="9" s="1"/>
  <c r="H3738" i="9"/>
  <c r="F3738" i="9"/>
  <c r="C3738" i="9"/>
  <c r="B3738" i="9"/>
  <c r="H3737" i="9"/>
  <c r="F3737" i="9"/>
  <c r="C3737" i="9"/>
  <c r="B3737" i="9"/>
  <c r="H3736" i="9"/>
  <c r="F3736" i="9"/>
  <c r="H3735" i="9"/>
  <c r="F3735" i="9"/>
  <c r="C3735" i="9"/>
  <c r="B3735" i="9"/>
  <c r="F3734" i="9"/>
  <c r="H3734" i="9" s="1"/>
  <c r="C3734" i="9"/>
  <c r="B3734" i="9"/>
  <c r="F3733" i="9"/>
  <c r="H3733" i="9" s="1"/>
  <c r="C3733" i="9"/>
  <c r="B3733" i="9"/>
  <c r="F3732" i="9"/>
  <c r="H3732" i="9" s="1"/>
  <c r="C3732" i="9"/>
  <c r="B3732" i="9"/>
  <c r="H3731" i="9"/>
  <c r="F3731" i="9"/>
  <c r="H3730" i="9"/>
  <c r="F3730" i="9"/>
  <c r="C3730" i="9"/>
  <c r="B3730" i="9"/>
  <c r="F3729" i="9"/>
  <c r="H3729" i="9" s="1"/>
  <c r="C3729" i="9"/>
  <c r="B3729" i="9"/>
  <c r="H3728" i="9"/>
  <c r="F3728" i="9"/>
  <c r="F3727" i="9"/>
  <c r="H3727" i="9" s="1"/>
  <c r="H3726" i="9"/>
  <c r="F3726" i="9"/>
  <c r="H3725" i="9"/>
  <c r="F3725" i="9"/>
  <c r="F3724" i="9"/>
  <c r="H3724" i="9" s="1"/>
  <c r="C3724" i="9"/>
  <c r="B3724" i="9"/>
  <c r="H3723" i="9"/>
  <c r="F3723" i="9"/>
  <c r="C3723" i="9"/>
  <c r="B3723" i="9"/>
  <c r="F3722" i="9"/>
  <c r="H3722" i="9" s="1"/>
  <c r="F3721" i="9"/>
  <c r="H3721" i="9" s="1"/>
  <c r="C3721" i="9"/>
  <c r="B3721" i="9"/>
  <c r="F3720" i="9"/>
  <c r="H3720" i="9" s="1"/>
  <c r="H3719" i="9"/>
  <c r="F3719" i="9"/>
  <c r="F3718" i="9"/>
  <c r="H3718" i="9" s="1"/>
  <c r="C3718" i="9"/>
  <c r="B3718" i="9"/>
  <c r="H3717" i="9"/>
  <c r="F3717" i="9"/>
  <c r="C3717" i="9"/>
  <c r="B3717" i="9"/>
  <c r="F3716" i="9"/>
  <c r="H3716" i="9" s="1"/>
  <c r="H3715" i="9"/>
  <c r="F3715" i="9"/>
  <c r="C3715" i="9"/>
  <c r="B3715" i="9"/>
  <c r="F3714" i="9"/>
  <c r="H3714" i="9" s="1"/>
  <c r="C3714" i="9"/>
  <c r="B3714" i="9"/>
  <c r="H3713" i="9"/>
  <c r="F3713" i="9"/>
  <c r="C3713" i="9"/>
  <c r="B3713" i="9"/>
  <c r="F3712" i="9"/>
  <c r="H3712" i="9" s="1"/>
  <c r="F3711" i="9"/>
  <c r="H3711" i="9" s="1"/>
  <c r="C3711" i="9"/>
  <c r="B3711" i="9"/>
  <c r="F3710" i="9"/>
  <c r="H3710" i="9" s="1"/>
  <c r="C3710" i="9"/>
  <c r="B3710" i="9"/>
  <c r="F3709" i="9"/>
  <c r="H3709" i="9" s="1"/>
  <c r="H3708" i="9"/>
  <c r="F3708" i="9"/>
  <c r="H3707" i="9"/>
  <c r="F3707" i="9"/>
  <c r="C3707" i="9"/>
  <c r="B3707" i="9"/>
  <c r="F3706" i="9"/>
  <c r="H3706" i="9" s="1"/>
  <c r="C3706" i="9"/>
  <c r="B3706" i="9"/>
  <c r="F3705" i="9"/>
  <c r="H3705" i="9" s="1"/>
  <c r="C3705" i="9"/>
  <c r="B3705" i="9"/>
  <c r="F3704" i="9"/>
  <c r="H3704" i="9" s="1"/>
  <c r="C3704" i="9"/>
  <c r="B3704" i="9"/>
  <c r="H3703" i="9"/>
  <c r="F3703" i="9"/>
  <c r="C3703" i="9"/>
  <c r="B3703" i="9"/>
  <c r="F3702" i="9"/>
  <c r="H3702" i="9" s="1"/>
  <c r="H3701" i="9"/>
  <c r="F3701" i="9"/>
  <c r="H3700" i="9"/>
  <c r="F3700" i="9"/>
  <c r="F3699" i="9"/>
  <c r="H3699" i="9" s="1"/>
  <c r="F3698" i="9"/>
  <c r="H3698" i="9" s="1"/>
  <c r="H3697" i="9"/>
  <c r="F3697" i="9"/>
  <c r="F3696" i="9"/>
  <c r="H3696" i="9" s="1"/>
  <c r="C3696" i="9"/>
  <c r="B3696" i="9"/>
  <c r="F3695" i="9"/>
  <c r="H3695" i="9" s="1"/>
  <c r="F3694" i="9"/>
  <c r="H3694" i="9" s="1"/>
  <c r="H3693" i="9"/>
  <c r="F3693" i="9"/>
  <c r="C3693" i="9"/>
  <c r="B3693" i="9"/>
  <c r="F3692" i="9"/>
  <c r="H3692" i="9" s="1"/>
  <c r="H3691" i="9"/>
  <c r="F3691" i="9"/>
  <c r="C3691" i="9"/>
  <c r="B3691" i="9"/>
  <c r="F3690" i="9"/>
  <c r="H3690" i="9" s="1"/>
  <c r="C3690" i="9"/>
  <c r="B3690" i="9"/>
  <c r="H3689" i="9"/>
  <c r="F3689" i="9"/>
  <c r="C3689" i="9"/>
  <c r="B3689" i="9"/>
  <c r="F3688" i="9"/>
  <c r="H3688" i="9" s="1"/>
  <c r="F3687" i="9"/>
  <c r="H3687" i="9" s="1"/>
  <c r="C3687" i="9"/>
  <c r="B3687" i="9"/>
  <c r="H3686" i="9"/>
  <c r="B3686" i="9"/>
  <c r="H3685" i="9"/>
  <c r="F3685" i="9"/>
  <c r="C3685" i="9"/>
  <c r="B3685" i="9"/>
  <c r="F3684" i="9"/>
  <c r="H3684" i="9" s="1"/>
  <c r="C3684" i="9"/>
  <c r="B3684" i="9"/>
  <c r="H3683" i="9"/>
  <c r="F3683" i="9"/>
  <c r="C3683" i="9"/>
  <c r="B3683" i="9"/>
  <c r="F3682" i="9"/>
  <c r="H3682" i="9" s="1"/>
  <c r="F3681" i="9"/>
  <c r="H3681" i="9" s="1"/>
  <c r="H3680" i="9"/>
  <c r="F3680" i="9"/>
  <c r="C3680" i="9"/>
  <c r="B3680" i="9"/>
  <c r="F3679" i="9"/>
  <c r="H3679" i="9" s="1"/>
  <c r="F3678" i="9"/>
  <c r="H3678" i="9" s="1"/>
  <c r="C3678" i="9"/>
  <c r="B3678" i="9"/>
  <c r="F3677" i="9"/>
  <c r="H3677" i="9" s="1"/>
  <c r="H3676" i="9"/>
  <c r="F3676" i="9"/>
  <c r="C3676" i="9"/>
  <c r="B3676" i="9"/>
  <c r="H3675" i="9"/>
  <c r="F3675" i="9"/>
  <c r="C3675" i="9"/>
  <c r="B3675" i="9"/>
  <c r="H3674" i="9"/>
  <c r="F3674" i="9"/>
  <c r="H3673" i="9"/>
  <c r="F3673" i="9"/>
  <c r="H3672" i="9"/>
  <c r="F3672" i="9"/>
  <c r="C3672" i="9"/>
  <c r="B3672" i="9"/>
  <c r="H3671" i="9"/>
  <c r="F3671" i="9"/>
  <c r="H3670" i="9"/>
  <c r="F3670" i="9"/>
  <c r="H3669" i="9"/>
  <c r="F3669" i="9"/>
  <c r="C3669" i="9"/>
  <c r="B3669" i="9"/>
  <c r="H3668" i="9"/>
  <c r="F3668" i="9"/>
  <c r="H3667" i="9"/>
  <c r="F3667" i="9"/>
  <c r="C3667" i="9"/>
  <c r="B3667" i="9"/>
  <c r="F3666" i="9"/>
  <c r="H3666" i="9" s="1"/>
  <c r="C3666" i="9"/>
  <c r="B3666" i="9"/>
  <c r="F3665" i="9"/>
  <c r="H3665" i="9" s="1"/>
  <c r="C3665" i="9"/>
  <c r="B3665" i="9"/>
  <c r="F3664" i="9"/>
  <c r="H3664" i="9" s="1"/>
  <c r="C3664" i="9"/>
  <c r="B3664" i="9"/>
  <c r="H3663" i="9"/>
  <c r="F3663" i="9"/>
  <c r="H3662" i="9"/>
  <c r="F3662" i="9"/>
  <c r="C3662" i="9"/>
  <c r="B3662" i="9"/>
  <c r="F3661" i="9"/>
  <c r="H3661" i="9" s="1"/>
  <c r="C3661" i="9"/>
  <c r="B3661" i="9"/>
  <c r="H3660" i="9"/>
  <c r="F3660" i="9"/>
  <c r="F3659" i="9"/>
  <c r="H3659" i="9" s="1"/>
  <c r="H3658" i="9"/>
  <c r="F3658" i="9"/>
  <c r="C3658" i="9"/>
  <c r="B3658" i="9"/>
  <c r="F3657" i="9"/>
  <c r="H3657" i="9" s="1"/>
  <c r="C3657" i="9"/>
  <c r="B3657" i="9"/>
  <c r="H3656" i="9"/>
  <c r="F3656" i="9"/>
  <c r="C3656" i="9"/>
  <c r="B3656" i="9"/>
  <c r="F3655" i="9"/>
  <c r="H3655" i="9" s="1"/>
  <c r="F3654" i="9"/>
  <c r="H3654" i="9" s="1"/>
  <c r="C3654" i="9"/>
  <c r="B3654" i="9"/>
  <c r="F3653" i="9"/>
  <c r="H3653" i="9" s="1"/>
  <c r="C3653" i="9"/>
  <c r="B3653" i="9"/>
  <c r="F3652" i="9"/>
  <c r="H3652" i="9" s="1"/>
  <c r="C3652" i="9"/>
  <c r="B3652" i="9"/>
  <c r="H3651" i="9"/>
  <c r="F3651" i="9"/>
  <c r="H3650" i="9"/>
  <c r="F3650" i="9"/>
  <c r="F3649" i="9"/>
  <c r="H3649" i="9" s="1"/>
  <c r="C3649" i="9"/>
  <c r="B3649" i="9"/>
  <c r="H3648" i="9"/>
  <c r="F3648" i="9"/>
  <c r="F3647" i="9"/>
  <c r="H3647" i="9" s="1"/>
  <c r="C3647" i="9"/>
  <c r="B3647" i="9"/>
  <c r="H3646" i="9"/>
  <c r="F3646" i="9"/>
  <c r="C3646" i="9"/>
  <c r="B3646" i="9"/>
  <c r="F3645" i="9"/>
  <c r="H3645" i="9" s="1"/>
  <c r="C3645" i="9"/>
  <c r="B3645" i="9"/>
  <c r="H3644" i="9"/>
  <c r="F3644" i="9"/>
  <c r="C3644" i="9"/>
  <c r="B3644" i="9"/>
  <c r="F3643" i="9"/>
  <c r="H3643" i="9" s="1"/>
  <c r="C3643" i="9"/>
  <c r="B3643" i="9"/>
  <c r="H3642" i="9"/>
  <c r="F3642" i="9"/>
  <c r="C3642" i="9"/>
  <c r="B3642" i="9"/>
  <c r="F3641" i="9"/>
  <c r="H3641" i="9" s="1"/>
  <c r="H3640" i="9"/>
  <c r="F3640" i="9"/>
  <c r="C3640" i="9"/>
  <c r="B3640" i="9"/>
  <c r="H3639" i="9"/>
  <c r="F3639" i="9"/>
  <c r="F3638" i="9"/>
  <c r="H3638" i="9" s="1"/>
  <c r="C3638" i="9"/>
  <c r="B3638" i="9"/>
  <c r="H3637" i="9"/>
  <c r="F3637" i="9"/>
  <c r="C3637" i="9"/>
  <c r="B3637" i="9"/>
  <c r="F3636" i="9"/>
  <c r="H3636" i="9" s="1"/>
  <c r="C3636" i="9"/>
  <c r="B3636" i="9"/>
  <c r="H3635" i="9"/>
  <c r="F3635" i="9"/>
  <c r="H3634" i="9"/>
  <c r="F3634" i="9"/>
  <c r="F3633" i="9"/>
  <c r="H3633" i="9" s="1"/>
  <c r="C3633" i="9"/>
  <c r="B3633" i="9"/>
  <c r="H3632" i="9"/>
  <c r="F3632" i="9"/>
  <c r="H3631" i="9"/>
  <c r="F3631" i="9"/>
  <c r="C3631" i="9"/>
  <c r="B3631" i="9"/>
  <c r="H3630" i="9"/>
  <c r="F3630" i="9"/>
  <c r="C3630" i="9"/>
  <c r="B3630" i="9"/>
  <c r="H3629" i="9"/>
  <c r="F3629" i="9"/>
  <c r="F3628" i="9"/>
  <c r="H3628" i="9" s="1"/>
  <c r="C3628" i="9"/>
  <c r="B3628" i="9"/>
  <c r="H3627" i="9"/>
  <c r="F3627" i="9"/>
  <c r="H3626" i="9"/>
  <c r="F3626" i="9"/>
  <c r="C3626" i="9"/>
  <c r="B3626" i="9"/>
  <c r="H3625" i="9"/>
  <c r="F3625" i="9"/>
  <c r="H3624" i="9"/>
  <c r="F3624" i="9"/>
  <c r="H3623" i="9"/>
  <c r="F3623" i="9"/>
  <c r="C3623" i="9"/>
  <c r="B3623" i="9"/>
  <c r="H3622" i="9"/>
  <c r="F3622" i="9"/>
  <c r="C3622" i="9"/>
  <c r="B3622" i="9"/>
  <c r="H3621" i="9"/>
  <c r="F3621" i="9"/>
  <c r="C3621" i="9"/>
  <c r="B3621" i="9"/>
  <c r="H3620" i="9"/>
  <c r="F3620" i="9"/>
  <c r="H3619" i="9"/>
  <c r="F3619" i="9"/>
  <c r="C3619" i="9"/>
  <c r="B3619" i="9"/>
  <c r="F3618" i="9"/>
  <c r="H3618" i="9" s="1"/>
  <c r="H3617" i="9"/>
  <c r="F3617" i="9"/>
  <c r="C3617" i="9"/>
  <c r="B3617" i="9"/>
  <c r="H3616" i="9"/>
  <c r="F3616" i="9"/>
  <c r="F3615" i="9"/>
  <c r="H3615" i="9" s="1"/>
  <c r="C3615" i="9"/>
  <c r="B3615" i="9"/>
  <c r="H3614" i="9"/>
  <c r="F3614" i="9"/>
  <c r="H3613" i="9"/>
  <c r="F3613" i="9"/>
  <c r="F3612" i="9"/>
  <c r="H3612" i="9" s="1"/>
  <c r="H3611" i="9"/>
  <c r="F3611" i="9"/>
  <c r="H3610" i="9"/>
  <c r="F3610" i="9"/>
  <c r="H3609" i="9"/>
  <c r="F3609" i="9"/>
  <c r="C3609" i="9"/>
  <c r="B3609" i="9"/>
  <c r="F3608" i="9"/>
  <c r="H3608" i="9" s="1"/>
  <c r="H3607" i="9"/>
  <c r="F3607" i="9"/>
  <c r="C3607" i="9"/>
  <c r="B3607" i="9"/>
  <c r="F3606" i="9"/>
  <c r="H3606" i="9" s="1"/>
  <c r="F3605" i="9"/>
  <c r="H3605" i="9" s="1"/>
  <c r="C3605" i="9"/>
  <c r="B3605" i="9"/>
  <c r="H3604" i="9"/>
  <c r="F3604" i="9"/>
  <c r="C3604" i="9"/>
  <c r="B3604" i="9"/>
  <c r="F3603" i="9"/>
  <c r="H3603" i="9" s="1"/>
  <c r="C3603" i="9"/>
  <c r="B3603" i="9"/>
  <c r="H3602" i="9"/>
  <c r="F3602" i="9"/>
  <c r="C3602" i="9"/>
  <c r="B3602" i="9"/>
  <c r="F3601" i="9"/>
  <c r="H3601" i="9" s="1"/>
  <c r="C3601" i="9"/>
  <c r="B3601" i="9"/>
  <c r="H3600" i="9"/>
  <c r="F3600" i="9"/>
  <c r="F3599" i="9"/>
  <c r="H3599" i="9" s="1"/>
  <c r="F3598" i="9"/>
  <c r="H3598" i="9" s="1"/>
  <c r="H3597" i="9"/>
  <c r="F3597" i="9"/>
  <c r="H3596" i="9"/>
  <c r="F3596" i="9"/>
  <c r="F3595" i="9"/>
  <c r="H3595" i="9" s="1"/>
  <c r="C3595" i="9"/>
  <c r="B3595" i="9"/>
  <c r="H3594" i="9"/>
  <c r="F3594" i="9"/>
  <c r="C3594" i="9"/>
  <c r="B3594" i="9"/>
  <c r="F3593" i="9"/>
  <c r="H3593" i="9" s="1"/>
  <c r="C3593" i="9"/>
  <c r="B3593" i="9"/>
  <c r="H3592" i="9"/>
  <c r="F3592" i="9"/>
  <c r="H3591" i="9"/>
  <c r="F3591" i="9"/>
  <c r="F3590" i="9"/>
  <c r="H3590" i="9" s="1"/>
  <c r="C3590" i="9"/>
  <c r="B3590" i="9"/>
  <c r="H3589" i="9"/>
  <c r="F3589" i="9"/>
  <c r="H3588" i="9"/>
  <c r="F3588" i="9"/>
  <c r="F3587" i="9"/>
  <c r="H3587" i="9" s="1"/>
  <c r="C3587" i="9"/>
  <c r="B3587" i="9"/>
  <c r="H3586" i="9"/>
  <c r="F3586" i="9"/>
  <c r="C3586" i="9"/>
  <c r="B3586" i="9"/>
  <c r="F3585" i="9"/>
  <c r="H3585" i="9" s="1"/>
  <c r="C3585" i="9"/>
  <c r="B3585" i="9"/>
  <c r="H3584" i="9"/>
  <c r="F3584" i="9"/>
  <c r="C3584" i="9"/>
  <c r="B3584" i="9"/>
  <c r="F3583" i="9"/>
  <c r="H3583" i="9" s="1"/>
  <c r="C3583" i="9"/>
  <c r="B3583" i="9"/>
  <c r="H3582" i="9"/>
  <c r="F3582" i="9"/>
  <c r="H3581" i="9"/>
  <c r="F3581" i="9"/>
  <c r="F3580" i="9"/>
  <c r="H3580" i="9" s="1"/>
  <c r="F3579" i="9"/>
  <c r="H3579" i="9" s="1"/>
  <c r="C3579" i="9"/>
  <c r="B3579" i="9"/>
  <c r="H3578" i="9"/>
  <c r="F3578" i="9"/>
  <c r="F3577" i="9"/>
  <c r="H3577" i="9" s="1"/>
  <c r="C3577" i="9"/>
  <c r="B3577" i="9"/>
  <c r="H3576" i="9"/>
  <c r="F3576" i="9"/>
  <c r="C3576" i="9"/>
  <c r="B3576" i="9"/>
  <c r="F3575" i="9"/>
  <c r="H3575" i="9" s="1"/>
  <c r="C3575" i="9"/>
  <c r="B3575" i="9"/>
  <c r="H3574" i="9"/>
  <c r="F3574" i="9"/>
  <c r="H3573" i="9"/>
  <c r="F3573" i="9"/>
  <c r="F3572" i="9"/>
  <c r="H3572" i="9" s="1"/>
  <c r="F3571" i="9"/>
  <c r="H3571" i="9" s="1"/>
  <c r="H3570" i="9"/>
  <c r="F3570" i="9"/>
  <c r="C3570" i="9"/>
  <c r="B3570" i="9"/>
  <c r="F3569" i="9"/>
  <c r="H3569" i="9" s="1"/>
  <c r="F3568" i="9"/>
  <c r="H3568" i="9" s="1"/>
  <c r="C3568" i="9"/>
  <c r="B3568" i="9"/>
  <c r="H3567" i="9"/>
  <c r="F3567" i="9"/>
  <c r="F3566" i="9"/>
  <c r="H3566" i="9" s="1"/>
  <c r="C3566" i="9"/>
  <c r="B3566" i="9"/>
  <c r="H3565" i="9"/>
  <c r="F3565" i="9"/>
  <c r="H3564" i="9"/>
  <c r="F3564" i="9"/>
  <c r="F3563" i="9"/>
  <c r="H3563" i="9" s="1"/>
  <c r="C3563" i="9"/>
  <c r="B3563" i="9"/>
  <c r="H3562" i="9"/>
  <c r="F3562" i="9"/>
  <c r="C3562" i="9"/>
  <c r="B3562" i="9"/>
  <c r="F3561" i="9"/>
  <c r="H3561" i="9" s="1"/>
  <c r="C3561" i="9"/>
  <c r="B3561" i="9"/>
  <c r="H3560" i="9"/>
  <c r="F3560" i="9"/>
  <c r="H3559" i="9"/>
  <c r="F3559" i="9"/>
  <c r="C3559" i="9"/>
  <c r="B3559" i="9"/>
  <c r="F3558" i="9"/>
  <c r="H3558" i="9" s="1"/>
  <c r="H3557" i="9"/>
  <c r="F3557" i="9"/>
  <c r="C3557" i="9"/>
  <c r="B3557" i="9"/>
  <c r="F3556" i="9"/>
  <c r="H3556" i="9" s="1"/>
  <c r="C3556" i="9"/>
  <c r="B3556" i="9"/>
  <c r="H3555" i="9"/>
  <c r="F3555" i="9"/>
  <c r="C3555" i="9"/>
  <c r="B3555" i="9"/>
  <c r="F3554" i="9"/>
  <c r="H3554" i="9" s="1"/>
  <c r="F3553" i="9"/>
  <c r="H3553" i="9" s="1"/>
  <c r="C3553" i="9"/>
  <c r="B3553" i="9"/>
  <c r="H3552" i="9"/>
  <c r="F3552" i="9"/>
  <c r="C3552" i="9"/>
  <c r="B3552" i="9"/>
  <c r="F3551" i="9"/>
  <c r="H3551" i="9" s="1"/>
  <c r="C3551" i="9"/>
  <c r="B3551" i="9"/>
  <c r="H3550" i="9"/>
  <c r="F3550" i="9"/>
  <c r="F3549" i="9"/>
  <c r="H3549" i="9" s="1"/>
  <c r="F3548" i="9"/>
  <c r="H3548" i="9" s="1"/>
  <c r="C3548" i="9"/>
  <c r="B3548" i="9"/>
  <c r="H3547" i="9"/>
  <c r="F3547" i="9"/>
  <c r="C3547" i="9"/>
  <c r="B3547" i="9"/>
  <c r="F3546" i="9"/>
  <c r="H3546" i="9" s="1"/>
  <c r="H3545" i="9"/>
  <c r="F3545" i="9"/>
  <c r="H3544" i="9"/>
  <c r="F3544" i="9"/>
  <c r="C3544" i="9"/>
  <c r="B3544" i="9"/>
  <c r="F3543" i="9"/>
  <c r="H3543" i="9" s="1"/>
  <c r="C3543" i="9"/>
  <c r="B3543" i="9"/>
  <c r="H3542" i="9"/>
  <c r="F3542" i="9"/>
  <c r="C3542" i="9"/>
  <c r="B3542" i="9"/>
  <c r="F3541" i="9"/>
  <c r="H3541" i="9" s="1"/>
  <c r="C3541" i="9"/>
  <c r="B3541" i="9"/>
  <c r="H3540" i="9"/>
  <c r="F3540" i="9"/>
  <c r="F3539" i="9"/>
  <c r="H3539" i="9" s="1"/>
  <c r="C3539" i="9"/>
  <c r="B3539" i="9"/>
  <c r="H3538" i="9"/>
  <c r="F3538" i="9"/>
  <c r="C3538" i="9"/>
  <c r="B3538" i="9"/>
  <c r="F3537" i="9"/>
  <c r="H3537" i="9" s="1"/>
  <c r="C3537" i="9"/>
  <c r="B3537" i="9"/>
  <c r="H3536" i="9"/>
  <c r="F3536" i="9"/>
  <c r="H3535" i="9"/>
  <c r="F3535" i="9"/>
  <c r="F3534" i="9"/>
  <c r="H3534" i="9" s="1"/>
  <c r="C3534" i="9"/>
  <c r="B3534" i="9"/>
  <c r="H3533" i="9"/>
  <c r="F3533" i="9"/>
  <c r="C3533" i="9"/>
  <c r="B3533" i="9"/>
  <c r="F3532" i="9"/>
  <c r="H3532" i="9" s="1"/>
  <c r="F3531" i="9"/>
  <c r="H3531" i="9" s="1"/>
  <c r="H3530" i="9"/>
  <c r="F3530" i="9"/>
  <c r="C3530" i="9"/>
  <c r="B3530" i="9"/>
  <c r="F3529" i="9"/>
  <c r="H3529" i="9" s="1"/>
  <c r="C3529" i="9"/>
  <c r="B3529" i="9"/>
  <c r="H3528" i="9"/>
  <c r="F3528" i="9"/>
  <c r="C3528" i="9"/>
  <c r="B3528" i="9"/>
  <c r="F3527" i="9"/>
  <c r="H3527" i="9" s="1"/>
  <c r="C3527" i="9"/>
  <c r="B3527" i="9"/>
  <c r="H3526" i="9"/>
  <c r="F3526" i="9"/>
  <c r="C3526" i="9"/>
  <c r="B3526" i="9"/>
  <c r="F3525" i="9"/>
  <c r="H3525" i="9" s="1"/>
  <c r="F3524" i="9"/>
  <c r="H3524" i="9" s="1"/>
  <c r="H3523" i="9"/>
  <c r="F3523" i="9"/>
  <c r="C3523" i="9"/>
  <c r="B3523" i="9"/>
  <c r="F3522" i="9"/>
  <c r="H3522" i="9" s="1"/>
  <c r="F3521" i="9"/>
  <c r="H3521" i="9" s="1"/>
  <c r="C3521" i="9"/>
  <c r="B3521" i="9"/>
  <c r="H3520" i="9"/>
  <c r="F3520" i="9"/>
  <c r="C3520" i="9"/>
  <c r="B3520" i="9"/>
  <c r="F3519" i="9"/>
  <c r="H3519" i="9" s="1"/>
  <c r="C3519" i="9"/>
  <c r="B3519" i="9"/>
  <c r="H3518" i="9"/>
  <c r="F3518" i="9"/>
  <c r="C3518" i="9"/>
  <c r="B3518" i="9"/>
  <c r="F3517" i="9"/>
  <c r="H3517" i="9" s="1"/>
  <c r="H3516" i="9"/>
  <c r="F3516" i="9"/>
  <c r="H3515" i="9"/>
  <c r="F3515" i="9"/>
  <c r="C3515" i="9"/>
  <c r="B3515" i="9"/>
  <c r="F3514" i="9"/>
  <c r="H3514" i="9" s="1"/>
  <c r="H3513" i="9"/>
  <c r="F3513" i="9"/>
  <c r="H3512" i="9"/>
  <c r="F3512" i="9"/>
  <c r="F3511" i="9"/>
  <c r="H3511" i="9" s="1"/>
  <c r="F3510" i="9"/>
  <c r="H3510" i="9" s="1"/>
  <c r="H3509" i="9"/>
  <c r="F3509" i="9"/>
  <c r="H3508" i="9"/>
  <c r="F3508" i="9"/>
  <c r="F3507" i="9"/>
  <c r="H3507" i="9" s="1"/>
  <c r="F3506" i="9"/>
  <c r="H3506" i="9" s="1"/>
  <c r="C3506" i="9"/>
  <c r="B3506" i="9"/>
  <c r="H3505" i="9"/>
  <c r="F3505" i="9"/>
  <c r="C3505" i="9"/>
  <c r="B3505" i="9"/>
  <c r="F3504" i="9"/>
  <c r="H3504" i="9" s="1"/>
  <c r="C3504" i="9"/>
  <c r="B3504" i="9"/>
  <c r="H3503" i="9"/>
  <c r="F3503" i="9"/>
  <c r="C3503" i="9"/>
  <c r="B3503" i="9"/>
  <c r="F3502" i="9"/>
  <c r="H3502" i="9" s="1"/>
  <c r="C3502" i="9"/>
  <c r="B3502" i="9"/>
  <c r="H3501" i="9"/>
  <c r="F3501" i="9"/>
  <c r="C3501" i="9"/>
  <c r="B3501" i="9"/>
  <c r="F3500" i="9"/>
  <c r="H3500" i="9" s="1"/>
  <c r="H3499" i="9"/>
  <c r="F3499" i="9"/>
  <c r="C3499" i="9"/>
  <c r="B3499" i="9"/>
  <c r="F3498" i="9"/>
  <c r="H3498" i="9" s="1"/>
  <c r="C3498" i="9"/>
  <c r="B3498" i="9"/>
  <c r="H3497" i="9"/>
  <c r="F3497" i="9"/>
  <c r="C3497" i="9"/>
  <c r="B3497" i="9"/>
  <c r="F3496" i="9"/>
  <c r="H3496" i="9" s="1"/>
  <c r="C3496" i="9"/>
  <c r="B3496" i="9"/>
  <c r="H3495" i="9"/>
  <c r="F3495" i="9"/>
  <c r="C3495" i="9"/>
  <c r="B3495" i="9"/>
  <c r="F3494" i="9"/>
  <c r="H3494" i="9" s="1"/>
  <c r="C3494" i="9"/>
  <c r="B3494" i="9"/>
  <c r="H3493" i="9"/>
  <c r="F3493" i="9"/>
  <c r="C3493" i="9"/>
  <c r="B3493" i="9"/>
  <c r="F3492" i="9"/>
  <c r="H3492" i="9" s="1"/>
  <c r="F3491" i="9"/>
  <c r="H3491" i="9" s="1"/>
  <c r="H3490" i="9"/>
  <c r="F3490" i="9"/>
  <c r="C3490" i="9"/>
  <c r="B3490" i="9"/>
  <c r="F3489" i="9"/>
  <c r="H3489" i="9" s="1"/>
  <c r="C3489" i="9"/>
  <c r="B3489" i="9"/>
  <c r="H3488" i="9"/>
  <c r="F3488" i="9"/>
  <c r="C3488" i="9"/>
  <c r="B3488" i="9"/>
  <c r="F3487" i="9"/>
  <c r="H3487" i="9" s="1"/>
  <c r="F3486" i="9"/>
  <c r="H3486" i="9" s="1"/>
  <c r="C3486" i="9"/>
  <c r="B3486" i="9"/>
  <c r="H3485" i="9"/>
  <c r="F3485" i="9"/>
  <c r="F3484" i="9"/>
  <c r="H3484" i="9" s="1"/>
  <c r="F3483" i="9"/>
  <c r="H3483" i="9" s="1"/>
  <c r="C3483" i="9"/>
  <c r="B3483" i="9"/>
  <c r="H3482" i="9"/>
  <c r="F3482" i="9"/>
  <c r="F3481" i="9"/>
  <c r="H3481" i="9" s="1"/>
  <c r="C3481" i="9"/>
  <c r="B3481" i="9"/>
  <c r="H3480" i="9"/>
  <c r="F3480" i="9"/>
  <c r="C3480" i="9"/>
  <c r="B3480" i="9"/>
  <c r="F3479" i="9"/>
  <c r="H3479" i="9" s="1"/>
  <c r="C3479" i="9"/>
  <c r="B3479" i="9"/>
  <c r="H3478" i="9"/>
  <c r="F3478" i="9"/>
  <c r="H3477" i="9"/>
  <c r="F3477" i="9"/>
  <c r="C3477" i="9"/>
  <c r="B3477" i="9"/>
  <c r="F3476" i="9"/>
  <c r="H3476" i="9" s="1"/>
  <c r="H3475" i="9"/>
  <c r="F3475" i="9"/>
  <c r="H3474" i="9"/>
  <c r="F3474" i="9"/>
  <c r="C3474" i="9"/>
  <c r="B3474" i="9"/>
  <c r="F3473" i="9"/>
  <c r="H3473" i="9" s="1"/>
  <c r="H3472" i="9"/>
  <c r="F3472" i="9"/>
  <c r="C3472" i="9"/>
  <c r="B3472" i="9"/>
  <c r="F3471" i="9"/>
  <c r="H3471" i="9" s="1"/>
  <c r="C3471" i="9"/>
  <c r="B3471" i="9"/>
  <c r="H3470" i="9"/>
  <c r="F3470" i="9"/>
  <c r="C3470" i="9"/>
  <c r="B3470" i="9"/>
  <c r="F3469" i="9"/>
  <c r="H3469" i="9" s="1"/>
  <c r="C3469" i="9"/>
  <c r="B3469" i="9"/>
  <c r="H3468" i="9"/>
  <c r="F3468" i="9"/>
  <c r="H3467" i="9"/>
  <c r="F3467" i="9"/>
  <c r="C3467" i="9"/>
  <c r="B3467" i="9"/>
  <c r="F3466" i="9"/>
  <c r="H3466" i="9" s="1"/>
  <c r="H3465" i="9"/>
  <c r="F3465" i="9"/>
  <c r="H3464" i="9"/>
  <c r="F3464" i="9"/>
  <c r="C3464" i="9"/>
  <c r="B3464" i="9"/>
  <c r="F3463" i="9"/>
  <c r="H3463" i="9" s="1"/>
  <c r="C3463" i="9"/>
  <c r="B3463" i="9"/>
  <c r="H3462" i="9"/>
  <c r="F3462" i="9"/>
  <c r="C3462" i="9"/>
  <c r="B3462" i="9"/>
  <c r="F3461" i="9"/>
  <c r="H3461" i="9" s="1"/>
  <c r="C3461" i="9"/>
  <c r="B3461" i="9"/>
  <c r="H3460" i="9"/>
  <c r="F3460" i="9"/>
  <c r="C3460" i="9"/>
  <c r="B3460" i="9"/>
  <c r="F3459" i="9"/>
  <c r="H3459" i="9" s="1"/>
  <c r="H3458" i="9"/>
  <c r="F3458" i="9"/>
  <c r="H3457" i="9"/>
  <c r="F3457" i="9"/>
  <c r="C3457" i="9"/>
  <c r="B3457" i="9"/>
  <c r="F3456" i="9"/>
  <c r="H3456" i="9" s="1"/>
  <c r="C3456" i="9"/>
  <c r="B3456" i="9"/>
  <c r="H3455" i="9"/>
  <c r="F3455" i="9"/>
  <c r="C3455" i="9"/>
  <c r="B3455" i="9"/>
  <c r="F3454" i="9"/>
  <c r="H3454" i="9" s="1"/>
  <c r="C3454" i="9"/>
  <c r="B3454" i="9"/>
  <c r="H3453" i="9"/>
  <c r="F3453" i="9"/>
  <c r="C3453" i="9"/>
  <c r="B3453" i="9"/>
  <c r="F3452" i="9"/>
  <c r="H3452" i="9" s="1"/>
  <c r="C3452" i="9"/>
  <c r="B3452" i="9"/>
  <c r="H3451" i="9"/>
  <c r="F3451" i="9"/>
  <c r="C3451" i="9"/>
  <c r="B3451" i="9"/>
  <c r="F3450" i="9"/>
  <c r="H3450" i="9" s="1"/>
  <c r="C3450" i="9"/>
  <c r="B3450" i="9"/>
  <c r="H3449" i="9"/>
  <c r="F3449" i="9"/>
  <c r="F3448" i="9"/>
  <c r="H3448" i="9" s="1"/>
  <c r="F3447" i="9"/>
  <c r="H3447" i="9" s="1"/>
  <c r="C3447" i="9"/>
  <c r="B3447" i="9"/>
  <c r="H3446" i="9"/>
  <c r="F3446" i="9"/>
  <c r="F3445" i="9"/>
  <c r="H3445" i="9" s="1"/>
  <c r="C3445" i="9"/>
  <c r="B3445" i="9"/>
  <c r="H3444" i="9"/>
  <c r="F3444" i="9"/>
  <c r="H3443" i="9"/>
  <c r="F3443" i="9"/>
  <c r="C3443" i="9"/>
  <c r="B3443" i="9"/>
  <c r="F3442" i="9"/>
  <c r="H3442" i="9" s="1"/>
  <c r="C3442" i="9"/>
  <c r="B3442" i="9"/>
  <c r="H3441" i="9"/>
  <c r="F3441" i="9"/>
  <c r="F3440" i="9"/>
  <c r="H3440" i="9" s="1"/>
  <c r="F3439" i="9"/>
  <c r="H3439" i="9" s="1"/>
  <c r="H3438" i="9"/>
  <c r="F3438" i="9"/>
  <c r="C3438" i="9"/>
  <c r="B3438" i="9"/>
  <c r="F3437" i="9"/>
  <c r="H3437" i="9" s="1"/>
  <c r="C3437" i="9"/>
  <c r="B3437" i="9"/>
  <c r="H3436" i="9"/>
  <c r="F3436" i="9"/>
  <c r="H3435" i="9"/>
  <c r="F3435" i="9"/>
  <c r="F3434" i="9"/>
  <c r="H3434" i="9" s="1"/>
  <c r="C3434" i="9"/>
  <c r="B3434" i="9"/>
  <c r="H3433" i="9"/>
  <c r="F3433" i="9"/>
  <c r="H3432" i="9"/>
  <c r="F3432" i="9"/>
  <c r="F3431" i="9"/>
  <c r="H3431" i="9" s="1"/>
  <c r="C3431" i="9"/>
  <c r="B3431" i="9"/>
  <c r="H3430" i="9"/>
  <c r="F3430" i="9"/>
  <c r="C3430" i="9"/>
  <c r="B3430" i="9"/>
  <c r="F3429" i="9"/>
  <c r="H3429" i="9" s="1"/>
  <c r="C3429" i="9"/>
  <c r="B3429" i="9"/>
  <c r="H3428" i="9"/>
  <c r="F3428" i="9"/>
  <c r="H3427" i="9"/>
  <c r="F3427" i="9"/>
  <c r="C3427" i="9"/>
  <c r="B3427" i="9"/>
  <c r="F3426" i="9"/>
  <c r="H3426" i="9" s="1"/>
  <c r="C3426" i="9"/>
  <c r="B3426" i="9"/>
  <c r="H3425" i="9"/>
  <c r="F3425" i="9"/>
  <c r="C3425" i="9"/>
  <c r="B3425" i="9"/>
  <c r="F3424" i="9"/>
  <c r="H3424" i="9" s="1"/>
  <c r="H3423" i="9"/>
  <c r="F3423" i="9"/>
  <c r="H3422" i="9"/>
  <c r="F3422" i="9"/>
  <c r="F3421" i="9"/>
  <c r="H3421" i="9" s="1"/>
  <c r="C3421" i="9"/>
  <c r="B3421" i="9"/>
  <c r="H3420" i="9"/>
  <c r="F3420" i="9"/>
  <c r="H3419" i="9"/>
  <c r="F3419" i="9"/>
  <c r="C3419" i="9"/>
  <c r="B3419" i="9"/>
  <c r="F3418" i="9"/>
  <c r="H3418" i="9" s="1"/>
  <c r="C3418" i="9"/>
  <c r="B3418" i="9"/>
  <c r="H3417" i="9"/>
  <c r="F3417" i="9"/>
  <c r="F3416" i="9"/>
  <c r="H3416" i="9" s="1"/>
  <c r="C3416" i="9"/>
  <c r="B3416" i="9"/>
  <c r="H3415" i="9"/>
  <c r="F3415" i="9"/>
  <c r="C3415" i="9"/>
  <c r="B3415" i="9"/>
  <c r="F3414" i="9"/>
  <c r="H3414" i="9" s="1"/>
  <c r="F3413" i="9"/>
  <c r="H3413" i="9" s="1"/>
  <c r="H3412" i="9"/>
  <c r="F3412" i="9"/>
  <c r="C3412" i="9"/>
  <c r="B3412" i="9"/>
  <c r="F3411" i="9"/>
  <c r="H3411" i="9" s="1"/>
  <c r="F3410" i="9"/>
  <c r="H3410" i="9" s="1"/>
  <c r="H3409" i="9"/>
  <c r="F3409" i="9"/>
  <c r="H3408" i="9"/>
  <c r="F3408" i="9"/>
  <c r="F3407" i="9"/>
  <c r="H3407" i="9" s="1"/>
  <c r="C3407" i="9"/>
  <c r="B3407" i="9"/>
  <c r="H3406" i="9"/>
  <c r="F3406" i="9"/>
  <c r="H3405" i="9"/>
  <c r="F3405" i="9"/>
  <c r="F3404" i="9"/>
  <c r="H3404" i="9" s="1"/>
  <c r="F3403" i="9"/>
  <c r="H3403" i="9" s="1"/>
  <c r="C3403" i="9"/>
  <c r="B3403" i="9"/>
  <c r="H3402" i="9"/>
  <c r="F3402" i="9"/>
  <c r="C3402" i="9"/>
  <c r="B3402" i="9"/>
  <c r="F3401" i="9"/>
  <c r="H3401" i="9" s="1"/>
  <c r="C3401" i="9"/>
  <c r="B3401" i="9"/>
  <c r="H3400" i="9"/>
  <c r="F3400" i="9"/>
  <c r="C3400" i="9"/>
  <c r="B3400" i="9"/>
  <c r="F3399" i="9"/>
  <c r="H3399" i="9" s="1"/>
  <c r="C3399" i="9"/>
  <c r="B3399" i="9"/>
  <c r="H3398" i="9"/>
  <c r="B3398" i="9"/>
  <c r="F3397" i="9"/>
  <c r="H3397" i="9" s="1"/>
  <c r="C3397" i="9"/>
  <c r="B3397" i="9"/>
  <c r="H3396" i="9"/>
  <c r="F3396" i="9"/>
  <c r="H3395" i="9"/>
  <c r="F3395" i="9"/>
  <c r="C3395" i="9"/>
  <c r="B3395" i="9"/>
  <c r="F3394" i="9"/>
  <c r="H3394" i="9" s="1"/>
  <c r="H3393" i="9"/>
  <c r="F3393" i="9"/>
  <c r="H3392" i="9"/>
  <c r="F3392" i="9"/>
  <c r="F3391" i="9"/>
  <c r="H3391" i="9" s="1"/>
  <c r="F3390" i="9"/>
  <c r="H3390" i="9" s="1"/>
  <c r="C3390" i="9"/>
  <c r="B3390" i="9"/>
  <c r="H3389" i="9"/>
  <c r="F3389" i="9"/>
  <c r="C3389" i="9"/>
  <c r="B3389" i="9"/>
  <c r="F3388" i="9"/>
  <c r="H3388" i="9" s="1"/>
  <c r="H3387" i="9"/>
  <c r="F3387" i="9"/>
  <c r="H3386" i="9"/>
  <c r="F3386" i="9"/>
  <c r="F3385" i="9"/>
  <c r="H3385" i="9" s="1"/>
  <c r="C3385" i="9"/>
  <c r="B3385" i="9"/>
  <c r="H3384" i="9"/>
  <c r="F3384" i="9"/>
  <c r="H3383" i="9"/>
  <c r="F3383" i="9"/>
  <c r="C3383" i="9"/>
  <c r="B3383" i="9"/>
  <c r="F3382" i="9"/>
  <c r="H3382" i="9" s="1"/>
  <c r="C3382" i="9"/>
  <c r="B3382" i="9"/>
  <c r="H3381" i="9"/>
  <c r="F3381" i="9"/>
  <c r="C3381" i="9"/>
  <c r="B3381" i="9"/>
  <c r="F3380" i="9"/>
  <c r="H3380" i="9" s="1"/>
  <c r="C3380" i="9"/>
  <c r="B3380" i="9"/>
  <c r="H3379" i="9"/>
  <c r="F3379" i="9"/>
  <c r="F3378" i="9"/>
  <c r="H3378" i="9" s="1"/>
  <c r="C3378" i="9"/>
  <c r="B3378" i="9"/>
  <c r="H3377" i="9"/>
  <c r="F3377" i="9"/>
  <c r="H3376" i="9"/>
  <c r="F3376" i="9"/>
  <c r="C3376" i="9"/>
  <c r="B3376" i="9"/>
  <c r="F3375" i="9"/>
  <c r="H3375" i="9" s="1"/>
  <c r="F3374" i="9"/>
  <c r="H3374" i="9" s="1"/>
  <c r="C3374" i="9"/>
  <c r="B3374" i="9"/>
  <c r="F3373" i="9"/>
  <c r="H3373" i="9" s="1"/>
  <c r="C3373" i="9"/>
  <c r="B3373" i="9"/>
  <c r="F3372" i="9"/>
  <c r="H3372" i="9" s="1"/>
  <c r="C3372" i="9"/>
  <c r="B3372" i="9"/>
  <c r="F3371" i="9"/>
  <c r="H3371" i="9" s="1"/>
  <c r="F3370" i="9"/>
  <c r="H3370" i="9" s="1"/>
  <c r="F3369" i="9"/>
  <c r="H3369" i="9" s="1"/>
  <c r="H3368" i="9"/>
  <c r="F3368" i="9"/>
  <c r="C3368" i="9"/>
  <c r="B3368" i="9"/>
  <c r="F3367" i="9"/>
  <c r="H3367" i="9" s="1"/>
  <c r="C3367" i="9"/>
  <c r="B3367" i="9"/>
  <c r="H3366" i="9"/>
  <c r="F3366" i="9"/>
  <c r="C3366" i="9"/>
  <c r="B3366" i="9"/>
  <c r="F3365" i="9"/>
  <c r="H3365" i="9" s="1"/>
  <c r="C3365" i="9"/>
  <c r="B3365" i="9"/>
  <c r="H3364" i="9"/>
  <c r="F3364" i="9"/>
  <c r="F3363" i="9"/>
  <c r="H3363" i="9" s="1"/>
  <c r="C3363" i="9"/>
  <c r="B3363" i="9"/>
  <c r="F3362" i="9"/>
  <c r="H3362" i="9" s="1"/>
  <c r="C3362" i="9"/>
  <c r="B3362" i="9"/>
  <c r="F3361" i="9"/>
  <c r="H3361" i="9" s="1"/>
  <c r="C3361" i="9"/>
  <c r="B3361" i="9"/>
  <c r="F3360" i="9"/>
  <c r="H3360" i="9" s="1"/>
  <c r="H3359" i="9"/>
  <c r="F3359" i="9"/>
  <c r="C3359" i="9"/>
  <c r="B3359" i="9"/>
  <c r="F3358" i="9"/>
  <c r="H3358" i="9" s="1"/>
  <c r="C3358" i="9"/>
  <c r="B3358" i="9"/>
  <c r="H3357" i="9"/>
  <c r="F3357" i="9"/>
  <c r="C3357" i="9"/>
  <c r="B3357" i="9"/>
  <c r="F3356" i="9"/>
  <c r="H3356" i="9" s="1"/>
  <c r="F3355" i="9"/>
  <c r="H3355" i="9" s="1"/>
  <c r="H3354" i="9"/>
  <c r="F3354" i="9"/>
  <c r="C3354" i="9"/>
  <c r="B3354" i="9"/>
  <c r="F3353" i="9"/>
  <c r="H3353" i="9" s="1"/>
  <c r="F3352" i="9"/>
  <c r="H3352" i="9" s="1"/>
  <c r="C3352" i="9"/>
  <c r="B3352" i="9"/>
  <c r="F3351" i="9"/>
  <c r="H3351" i="9" s="1"/>
  <c r="C3351" i="9"/>
  <c r="B3351" i="9"/>
  <c r="F3350" i="9"/>
  <c r="H3350" i="9" s="1"/>
  <c r="C3350" i="9"/>
  <c r="B3350" i="9"/>
  <c r="F3349" i="9"/>
  <c r="H3349" i="9" s="1"/>
  <c r="C3349" i="9"/>
  <c r="B3349" i="9"/>
  <c r="F3348" i="9"/>
  <c r="H3348" i="9" s="1"/>
  <c r="C3348" i="9"/>
  <c r="B3348" i="9"/>
  <c r="F3347" i="9"/>
  <c r="H3347" i="9" s="1"/>
  <c r="C3347" i="9"/>
  <c r="B3347" i="9"/>
  <c r="F3346" i="9"/>
  <c r="H3346" i="9" s="1"/>
  <c r="B3346" i="9"/>
  <c r="F3345" i="9"/>
  <c r="H3345" i="9" s="1"/>
  <c r="F3344" i="9"/>
  <c r="H3344" i="9" s="1"/>
  <c r="C3344" i="9"/>
  <c r="B3344" i="9"/>
  <c r="F3343" i="9"/>
  <c r="H3343" i="9" s="1"/>
  <c r="C3343" i="9"/>
  <c r="B3343" i="9"/>
  <c r="H3342" i="9"/>
  <c r="F3342" i="9"/>
  <c r="C3342" i="9"/>
  <c r="B3342" i="9"/>
  <c r="F3341" i="9"/>
  <c r="H3341" i="9" s="1"/>
  <c r="F3340" i="9"/>
  <c r="H3340" i="9" s="1"/>
  <c r="C3340" i="9"/>
  <c r="B3340" i="9"/>
  <c r="F3339" i="9"/>
  <c r="H3339" i="9" s="1"/>
  <c r="C3339" i="9"/>
  <c r="B3339" i="9"/>
  <c r="F3338" i="9"/>
  <c r="H3338" i="9" s="1"/>
  <c r="F3337" i="9"/>
  <c r="H3337" i="9" s="1"/>
  <c r="F3336" i="9"/>
  <c r="H3336" i="9" s="1"/>
  <c r="F3335" i="9"/>
  <c r="H3335" i="9" s="1"/>
  <c r="C3335" i="9"/>
  <c r="B3335" i="9"/>
  <c r="H3334" i="9"/>
  <c r="F3334" i="9"/>
  <c r="H3333" i="9"/>
  <c r="F3333" i="9"/>
  <c r="C3333" i="9"/>
  <c r="B3333" i="9"/>
  <c r="F3332" i="9"/>
  <c r="H3332" i="9" s="1"/>
  <c r="H3331" i="9"/>
  <c r="F3331" i="9"/>
  <c r="H3330" i="9"/>
  <c r="F3330" i="9"/>
  <c r="C3330" i="9"/>
  <c r="B3330" i="9"/>
  <c r="F3329" i="9"/>
  <c r="H3329" i="9" s="1"/>
  <c r="C3329" i="9"/>
  <c r="B3329" i="9"/>
  <c r="H3328" i="9"/>
  <c r="F3328" i="9"/>
  <c r="C3328" i="9"/>
  <c r="B3328" i="9"/>
  <c r="F3327" i="9"/>
  <c r="H3327" i="9" s="1"/>
  <c r="C3327" i="9"/>
  <c r="B3327" i="9"/>
  <c r="H3326" i="9"/>
  <c r="F3326" i="9"/>
  <c r="F3325" i="9"/>
  <c r="H3325" i="9" s="1"/>
  <c r="C3325" i="9"/>
  <c r="B3325" i="9"/>
  <c r="F3324" i="9"/>
  <c r="H3324" i="9" s="1"/>
  <c r="C3324" i="9"/>
  <c r="B3324" i="9"/>
  <c r="F3323" i="9"/>
  <c r="H3323" i="9" s="1"/>
  <c r="F3322" i="9"/>
  <c r="H3322" i="9" s="1"/>
  <c r="F3321" i="9"/>
  <c r="H3321" i="9" s="1"/>
  <c r="C3321" i="9"/>
  <c r="B3321" i="9"/>
  <c r="F3320" i="9"/>
  <c r="H3320" i="9" s="1"/>
  <c r="F3319" i="9"/>
  <c r="H3319" i="9" s="1"/>
  <c r="C3319" i="9"/>
  <c r="B3319" i="9"/>
  <c r="F3318" i="9"/>
  <c r="H3318" i="9" s="1"/>
  <c r="C3318" i="9"/>
  <c r="B3318" i="9"/>
  <c r="F3317" i="9"/>
  <c r="H3317" i="9" s="1"/>
  <c r="C3317" i="9"/>
  <c r="B3317" i="9"/>
  <c r="F3316" i="9"/>
  <c r="H3316" i="9" s="1"/>
  <c r="F3315" i="9"/>
  <c r="H3315" i="9" s="1"/>
  <c r="C3315" i="9"/>
  <c r="B3315" i="9"/>
  <c r="H3314" i="9"/>
  <c r="F3314" i="9"/>
  <c r="C3314" i="9"/>
  <c r="B3314" i="9"/>
  <c r="F3313" i="9"/>
  <c r="H3313" i="9" s="1"/>
  <c r="C3313" i="9"/>
  <c r="B3313" i="9"/>
  <c r="F3312" i="9"/>
  <c r="H3312" i="9" s="1"/>
  <c r="C3312" i="9"/>
  <c r="B3312" i="9"/>
  <c r="F3311" i="9"/>
  <c r="H3311" i="9" s="1"/>
  <c r="H3310" i="9"/>
  <c r="F3310" i="9"/>
  <c r="H3309" i="9"/>
  <c r="F3309" i="9"/>
  <c r="C3309" i="9"/>
  <c r="B3309" i="9"/>
  <c r="F3308" i="9"/>
  <c r="H3308" i="9" s="1"/>
  <c r="F3307" i="9"/>
  <c r="H3307" i="9" s="1"/>
  <c r="C3307" i="9"/>
  <c r="B3307" i="9"/>
  <c r="F3306" i="9"/>
  <c r="H3306" i="9" s="1"/>
  <c r="F3305" i="9"/>
  <c r="H3305" i="9" s="1"/>
  <c r="C3305" i="9"/>
  <c r="B3305" i="9"/>
  <c r="H3304" i="9"/>
  <c r="F3304" i="9"/>
  <c r="C3304" i="9"/>
  <c r="B3304" i="9"/>
  <c r="F3303" i="9"/>
  <c r="H3303" i="9" s="1"/>
  <c r="F3302" i="9"/>
  <c r="H3302" i="9" s="1"/>
  <c r="C3302" i="9"/>
  <c r="B3302" i="9"/>
  <c r="F3301" i="9"/>
  <c r="H3301" i="9" s="1"/>
  <c r="C3301" i="9"/>
  <c r="B3301" i="9"/>
  <c r="F3300" i="9"/>
  <c r="H3300" i="9" s="1"/>
  <c r="F3299" i="9"/>
  <c r="H3299" i="9" s="1"/>
  <c r="F3298" i="9"/>
  <c r="H3298" i="9" s="1"/>
  <c r="C3298" i="9"/>
  <c r="B3298" i="9"/>
  <c r="F3297" i="9"/>
  <c r="H3297" i="9" s="1"/>
  <c r="F3296" i="9"/>
  <c r="H3296" i="9" s="1"/>
  <c r="C3296" i="9"/>
  <c r="B3296" i="9"/>
  <c r="F3295" i="9"/>
  <c r="H3295" i="9" s="1"/>
  <c r="C3295" i="9"/>
  <c r="B3295" i="9"/>
  <c r="H3294" i="9"/>
  <c r="F3294" i="9"/>
  <c r="C3294" i="9"/>
  <c r="B3294" i="9"/>
  <c r="F3293" i="9"/>
  <c r="H3293" i="9" s="1"/>
  <c r="C3293" i="9"/>
  <c r="B3293" i="9"/>
  <c r="F3292" i="9"/>
  <c r="H3292" i="9" s="1"/>
  <c r="C3292" i="9"/>
  <c r="B3292" i="9"/>
  <c r="F3291" i="9"/>
  <c r="H3291" i="9" s="1"/>
  <c r="H3290" i="9"/>
  <c r="F3290" i="9"/>
  <c r="C3290" i="9"/>
  <c r="B3290" i="9"/>
  <c r="F3289" i="9"/>
  <c r="H3289" i="9" s="1"/>
  <c r="C3289" i="9"/>
  <c r="B3289" i="9"/>
  <c r="H3288" i="9"/>
  <c r="F3288" i="9"/>
  <c r="C3288" i="9"/>
  <c r="B3288" i="9"/>
  <c r="F3287" i="9"/>
  <c r="H3287" i="9" s="1"/>
  <c r="F3286" i="9"/>
  <c r="H3286" i="9" s="1"/>
  <c r="C3286" i="9"/>
  <c r="B3286" i="9"/>
  <c r="F3285" i="9"/>
  <c r="H3285" i="9" s="1"/>
  <c r="C3285" i="9"/>
  <c r="B3285" i="9"/>
  <c r="F3284" i="9"/>
  <c r="H3284" i="9" s="1"/>
  <c r="C3284" i="9"/>
  <c r="B3284" i="9"/>
  <c r="F3283" i="9"/>
  <c r="H3283" i="9" s="1"/>
  <c r="C3283" i="9"/>
  <c r="B3283" i="9"/>
  <c r="F3282" i="9"/>
  <c r="H3282" i="9" s="1"/>
  <c r="F3281" i="9"/>
  <c r="H3281" i="9" s="1"/>
  <c r="C3281" i="9"/>
  <c r="H3280" i="9"/>
  <c r="F3280" i="9"/>
  <c r="B3280" i="9"/>
  <c r="F3279" i="9"/>
  <c r="H3279" i="9" s="1"/>
  <c r="C3279" i="9"/>
  <c r="B3279" i="9"/>
  <c r="F3278" i="9"/>
  <c r="H3278" i="9" s="1"/>
  <c r="H3277" i="9"/>
  <c r="F3277" i="9"/>
  <c r="F3276" i="9"/>
  <c r="H3276" i="9" s="1"/>
  <c r="C3276" i="9"/>
  <c r="B3276" i="9"/>
  <c r="F3275" i="9"/>
  <c r="H3275" i="9" s="1"/>
  <c r="F3274" i="9"/>
  <c r="H3274" i="9" s="1"/>
  <c r="F3273" i="9"/>
  <c r="H3273" i="9" s="1"/>
  <c r="C3273" i="9"/>
  <c r="B3273" i="9"/>
  <c r="H3272" i="9"/>
  <c r="F3272" i="9"/>
  <c r="C3272" i="9"/>
  <c r="B3272" i="9"/>
  <c r="F3271" i="9"/>
  <c r="H3271" i="9" s="1"/>
  <c r="C3271" i="9"/>
  <c r="B3271" i="9"/>
  <c r="F3270" i="9"/>
  <c r="H3270" i="9" s="1"/>
  <c r="C3270" i="9"/>
  <c r="B3270" i="9"/>
  <c r="F3269" i="9"/>
  <c r="H3269" i="9" s="1"/>
  <c r="C3269" i="9"/>
  <c r="B3269" i="9"/>
  <c r="H3268" i="9"/>
  <c r="F3268" i="9"/>
  <c r="F3267" i="9"/>
  <c r="H3267" i="9" s="1"/>
  <c r="C3267" i="9"/>
  <c r="B3267" i="9"/>
  <c r="F3266" i="9"/>
  <c r="H3266" i="9" s="1"/>
  <c r="C3266" i="9"/>
  <c r="B3266" i="9"/>
  <c r="F3265" i="9"/>
  <c r="H3265" i="9" s="1"/>
  <c r="F3264" i="9"/>
  <c r="H3264" i="9" s="1"/>
  <c r="F3263" i="9"/>
  <c r="H3263" i="9" s="1"/>
  <c r="F3262" i="9"/>
  <c r="H3262" i="9" s="1"/>
  <c r="C3262" i="9"/>
  <c r="B3262" i="9"/>
  <c r="F3261" i="9"/>
  <c r="H3261" i="9" s="1"/>
  <c r="C3261" i="9"/>
  <c r="B3261" i="9"/>
  <c r="F3260" i="9"/>
  <c r="H3260" i="9" s="1"/>
  <c r="C3260" i="9"/>
  <c r="B3260" i="9"/>
  <c r="F3259" i="9"/>
  <c r="H3259" i="9" s="1"/>
  <c r="C3259" i="9"/>
  <c r="B3259" i="9"/>
  <c r="F3258" i="9"/>
  <c r="H3258" i="9" s="1"/>
  <c r="C3258" i="9"/>
  <c r="B3258" i="9"/>
  <c r="F3257" i="9"/>
  <c r="H3257" i="9" s="1"/>
  <c r="C3257" i="9"/>
  <c r="B3257" i="9"/>
  <c r="H3256" i="9"/>
  <c r="F3256" i="9"/>
  <c r="C3256" i="9"/>
  <c r="B3256" i="9"/>
  <c r="F3255" i="9"/>
  <c r="H3255" i="9" s="1"/>
  <c r="C3255" i="9"/>
  <c r="B3255" i="9"/>
  <c r="F3254" i="9"/>
  <c r="H3254" i="9" s="1"/>
  <c r="C3254" i="9"/>
  <c r="B3254" i="9"/>
  <c r="F3253" i="9"/>
  <c r="H3253" i="9" s="1"/>
  <c r="F3252" i="9"/>
  <c r="H3252" i="9" s="1"/>
  <c r="C3252" i="9"/>
  <c r="B3252" i="9"/>
  <c r="F3251" i="9"/>
  <c r="H3251" i="9" s="1"/>
  <c r="F3250" i="9"/>
  <c r="H3250" i="9" s="1"/>
  <c r="F3249" i="9"/>
  <c r="H3249" i="9" s="1"/>
  <c r="C3249" i="9"/>
  <c r="B3249" i="9"/>
  <c r="F3248" i="9"/>
  <c r="H3248" i="9" s="1"/>
  <c r="F3247" i="9"/>
  <c r="H3247" i="9" s="1"/>
  <c r="C3247" i="9"/>
  <c r="B3247" i="9"/>
  <c r="F3246" i="9"/>
  <c r="H3246" i="9" s="1"/>
  <c r="C3246" i="9"/>
  <c r="B3246" i="9"/>
  <c r="F3245" i="9"/>
  <c r="H3245" i="9" s="1"/>
  <c r="F3244" i="9"/>
  <c r="H3244" i="9" s="1"/>
  <c r="C3244" i="9"/>
  <c r="B3244" i="9"/>
  <c r="F3243" i="9"/>
  <c r="H3243" i="9" s="1"/>
  <c r="F3242" i="9"/>
  <c r="H3242" i="9" s="1"/>
  <c r="C3242" i="9"/>
  <c r="B3242" i="9"/>
  <c r="F3241" i="9"/>
  <c r="H3241" i="9" s="1"/>
  <c r="F3240" i="9"/>
  <c r="H3240" i="9" s="1"/>
  <c r="C3240" i="9"/>
  <c r="B3240" i="9"/>
  <c r="F3239" i="9"/>
  <c r="H3239" i="9" s="1"/>
  <c r="C3239" i="9"/>
  <c r="B3239" i="9"/>
  <c r="F3238" i="9"/>
  <c r="H3238" i="9" s="1"/>
  <c r="C3238" i="9"/>
  <c r="B3238" i="9"/>
  <c r="F3237" i="9"/>
  <c r="H3237" i="9" s="1"/>
  <c r="C3237" i="9"/>
  <c r="B3237" i="9"/>
  <c r="F3236" i="9"/>
  <c r="H3236" i="9" s="1"/>
  <c r="C3236" i="9"/>
  <c r="B3236" i="9"/>
  <c r="F3235" i="9"/>
  <c r="H3235" i="9" s="1"/>
  <c r="C3235" i="9"/>
  <c r="B3235" i="9"/>
  <c r="F3234" i="9"/>
  <c r="H3234" i="9" s="1"/>
  <c r="C3234" i="9"/>
  <c r="B3234" i="9"/>
  <c r="F3233" i="9"/>
  <c r="H3233" i="9" s="1"/>
  <c r="C3233" i="9"/>
  <c r="B3233" i="9"/>
  <c r="F3232" i="9"/>
  <c r="H3232" i="9" s="1"/>
  <c r="F3231" i="9"/>
  <c r="H3231" i="9" s="1"/>
  <c r="C3231" i="9"/>
  <c r="B3231" i="9"/>
  <c r="F3230" i="9"/>
  <c r="H3230" i="9" s="1"/>
  <c r="C3230" i="9"/>
  <c r="B3230" i="9"/>
  <c r="F3229" i="9"/>
  <c r="H3229" i="9" s="1"/>
  <c r="C3229" i="9"/>
  <c r="B3229" i="9"/>
  <c r="F3228" i="9"/>
  <c r="H3228" i="9" s="1"/>
  <c r="C3228" i="9"/>
  <c r="B3228" i="9"/>
  <c r="F3227" i="9"/>
  <c r="H3227" i="9" s="1"/>
  <c r="F3226" i="9"/>
  <c r="H3226" i="9" s="1"/>
  <c r="C3226" i="9"/>
  <c r="B3226" i="9"/>
  <c r="F3225" i="9"/>
  <c r="H3225" i="9" s="1"/>
  <c r="C3225" i="9"/>
  <c r="B3225" i="9"/>
  <c r="F3224" i="9"/>
  <c r="H3224" i="9" s="1"/>
  <c r="F3223" i="9"/>
  <c r="H3223" i="9" s="1"/>
  <c r="F3222" i="9"/>
  <c r="H3222" i="9" s="1"/>
  <c r="C3222" i="9"/>
  <c r="B3222" i="9"/>
  <c r="F3221" i="9"/>
  <c r="H3221" i="9" s="1"/>
  <c r="F3220" i="9"/>
  <c r="H3220" i="9" s="1"/>
  <c r="C3220" i="9"/>
  <c r="B3220" i="9"/>
  <c r="F3219" i="9"/>
  <c r="H3219" i="9" s="1"/>
  <c r="C3219" i="9"/>
  <c r="B3219" i="9"/>
  <c r="F3218" i="9"/>
  <c r="H3218" i="9" s="1"/>
  <c r="C3218" i="9"/>
  <c r="B3218" i="9"/>
  <c r="F3217" i="9"/>
  <c r="H3217" i="9" s="1"/>
  <c r="C3217" i="9"/>
  <c r="B3217" i="9"/>
  <c r="F3216" i="9"/>
  <c r="H3216" i="9" s="1"/>
  <c r="C3216" i="9"/>
  <c r="B3216" i="9"/>
  <c r="F3215" i="9"/>
  <c r="H3215" i="9" s="1"/>
  <c r="C3215" i="9"/>
  <c r="B3215" i="9"/>
  <c r="F3214" i="9"/>
  <c r="H3214" i="9" s="1"/>
  <c r="C3214" i="9"/>
  <c r="B3214" i="9"/>
  <c r="F3213" i="9"/>
  <c r="H3213" i="9" s="1"/>
  <c r="C3213" i="9"/>
  <c r="B3213" i="9"/>
  <c r="F3212" i="9"/>
  <c r="H3212" i="9" s="1"/>
  <c r="C3212" i="9"/>
  <c r="B3212" i="9"/>
  <c r="F3211" i="9"/>
  <c r="H3211" i="9" s="1"/>
  <c r="C3211" i="9"/>
  <c r="B3211" i="9"/>
  <c r="F3210" i="9"/>
  <c r="H3210" i="9" s="1"/>
  <c r="C3210" i="9"/>
  <c r="B3210" i="9"/>
  <c r="F3209" i="9"/>
  <c r="H3209" i="9" s="1"/>
  <c r="C3209" i="9"/>
  <c r="B3209" i="9"/>
  <c r="F3208" i="9"/>
  <c r="H3208" i="9" s="1"/>
  <c r="F3207" i="9"/>
  <c r="H3207" i="9" s="1"/>
  <c r="C3207" i="9"/>
  <c r="B3207" i="9"/>
  <c r="F3206" i="9"/>
  <c r="H3206" i="9" s="1"/>
  <c r="C3206" i="9"/>
  <c r="B3206" i="9"/>
  <c r="F3205" i="9"/>
  <c r="H3205" i="9" s="1"/>
  <c r="C3205" i="9"/>
  <c r="B3205" i="9"/>
  <c r="F3204" i="9"/>
  <c r="H3204" i="9" s="1"/>
  <c r="C3204" i="9"/>
  <c r="B3204" i="9"/>
  <c r="F3203" i="9"/>
  <c r="H3203" i="9" s="1"/>
  <c r="C3203" i="9"/>
  <c r="B3203" i="9"/>
  <c r="F3202" i="9"/>
  <c r="H3202" i="9" s="1"/>
  <c r="F3201" i="9"/>
  <c r="H3201" i="9" s="1"/>
  <c r="C3201" i="9"/>
  <c r="B3201" i="9"/>
  <c r="F3200" i="9"/>
  <c r="H3200" i="9" s="1"/>
  <c r="F3199" i="9"/>
  <c r="H3199" i="9" s="1"/>
  <c r="C3199" i="9"/>
  <c r="B3199" i="9"/>
  <c r="F3198" i="9"/>
  <c r="H3198" i="9" s="1"/>
  <c r="C3198" i="9"/>
  <c r="B3198" i="9"/>
  <c r="H3197" i="9"/>
  <c r="B3197" i="9"/>
  <c r="F3196" i="9"/>
  <c r="H3196" i="9" s="1"/>
  <c r="F3195" i="9"/>
  <c r="H3195" i="9" s="1"/>
  <c r="F3194" i="9"/>
  <c r="H3194" i="9" s="1"/>
  <c r="F3193" i="9"/>
  <c r="H3193" i="9" s="1"/>
  <c r="F3192" i="9"/>
  <c r="H3192" i="9" s="1"/>
  <c r="C3192" i="9"/>
  <c r="B3192" i="9"/>
  <c r="F3191" i="9"/>
  <c r="H3191" i="9" s="1"/>
  <c r="C3191" i="9"/>
  <c r="B3191" i="9"/>
  <c r="F3190" i="9"/>
  <c r="H3190" i="9" s="1"/>
  <c r="C3190" i="9"/>
  <c r="B3190" i="9"/>
  <c r="F3189" i="9"/>
  <c r="H3189" i="9" s="1"/>
  <c r="C3189" i="9"/>
  <c r="B3189" i="9"/>
  <c r="F3188" i="9"/>
  <c r="H3188" i="9" s="1"/>
  <c r="C3188" i="9"/>
  <c r="B3188" i="9"/>
  <c r="F3187" i="9"/>
  <c r="H3187" i="9" s="1"/>
  <c r="C3187" i="9"/>
  <c r="B3187" i="9"/>
  <c r="F3186" i="9"/>
  <c r="H3186" i="9" s="1"/>
  <c r="C3186" i="9"/>
  <c r="B3186" i="9"/>
  <c r="F3185" i="9"/>
  <c r="H3185" i="9" s="1"/>
  <c r="F3184" i="9"/>
  <c r="H3184" i="9" s="1"/>
  <c r="C3184" i="9"/>
  <c r="B3184" i="9"/>
  <c r="F3183" i="9"/>
  <c r="H3183" i="9" s="1"/>
  <c r="C3183" i="9"/>
  <c r="B3183" i="9"/>
  <c r="F3182" i="9"/>
  <c r="H3182" i="9" s="1"/>
  <c r="C3182" i="9"/>
  <c r="B3182" i="9"/>
  <c r="F3181" i="9"/>
  <c r="H3181" i="9" s="1"/>
  <c r="C3181" i="9"/>
  <c r="B3181" i="9"/>
  <c r="F3180" i="9"/>
  <c r="H3180" i="9" s="1"/>
  <c r="C3180" i="9"/>
  <c r="B3180" i="9"/>
  <c r="F3179" i="9"/>
  <c r="H3179" i="9" s="1"/>
  <c r="F3178" i="9"/>
  <c r="H3178" i="9" s="1"/>
  <c r="C3178" i="9"/>
  <c r="B3178" i="9"/>
  <c r="F3177" i="9"/>
  <c r="H3177" i="9" s="1"/>
  <c r="C3177" i="9"/>
  <c r="B3177" i="9"/>
  <c r="F3176" i="9"/>
  <c r="H3176" i="9" s="1"/>
  <c r="F3175" i="9"/>
  <c r="H3175" i="9" s="1"/>
  <c r="F3174" i="9"/>
  <c r="H3174" i="9" s="1"/>
  <c r="C3174" i="9"/>
  <c r="B3174" i="9"/>
  <c r="F3173" i="9"/>
  <c r="H3173" i="9" s="1"/>
  <c r="C3173" i="9"/>
  <c r="B3173" i="9"/>
  <c r="F3172" i="9"/>
  <c r="H3172" i="9" s="1"/>
  <c r="C3172" i="9"/>
  <c r="B3172" i="9"/>
  <c r="F3171" i="9"/>
  <c r="H3171" i="9" s="1"/>
  <c r="F3170" i="9"/>
  <c r="H3170" i="9" s="1"/>
  <c r="C3170" i="9"/>
  <c r="B3170" i="9"/>
  <c r="F3169" i="9"/>
  <c r="H3169" i="9" s="1"/>
  <c r="C3169" i="9"/>
  <c r="B3169" i="9"/>
  <c r="F3168" i="9"/>
  <c r="H3168" i="9" s="1"/>
  <c r="C3168" i="9"/>
  <c r="B3168" i="9"/>
  <c r="F3167" i="9"/>
  <c r="H3167" i="9" s="1"/>
  <c r="C3167" i="9"/>
  <c r="B3167" i="9"/>
  <c r="F3166" i="9"/>
  <c r="H3166" i="9" s="1"/>
  <c r="C3166" i="9"/>
  <c r="B3166" i="9"/>
  <c r="F3165" i="9"/>
  <c r="H3165" i="9" s="1"/>
  <c r="C3165" i="9"/>
  <c r="B3165" i="9"/>
  <c r="F3164" i="9"/>
  <c r="H3164" i="9" s="1"/>
  <c r="F3163" i="9"/>
  <c r="H3163" i="9" s="1"/>
  <c r="F3162" i="9"/>
  <c r="H3162" i="9" s="1"/>
  <c r="C3162" i="9"/>
  <c r="B3162" i="9"/>
  <c r="F3161" i="9"/>
  <c r="H3161" i="9" s="1"/>
  <c r="F3160" i="9"/>
  <c r="H3160" i="9" s="1"/>
  <c r="C3160" i="9"/>
  <c r="B3160" i="9"/>
  <c r="F3159" i="9"/>
  <c r="H3159" i="9" s="1"/>
  <c r="C3159" i="9"/>
  <c r="B3159" i="9"/>
  <c r="F3158" i="9"/>
  <c r="H3158" i="9" s="1"/>
  <c r="C3158" i="9"/>
  <c r="B3158" i="9"/>
  <c r="H3157" i="9"/>
  <c r="F3157" i="9"/>
  <c r="C3157" i="9"/>
  <c r="B3157" i="9"/>
  <c r="F3156" i="9"/>
  <c r="H3156" i="9" s="1"/>
  <c r="C3156" i="9"/>
  <c r="B3156" i="9"/>
  <c r="F3155" i="9"/>
  <c r="H3155" i="9" s="1"/>
  <c r="F3154" i="9"/>
  <c r="H3154" i="9" s="1"/>
  <c r="C3154" i="9"/>
  <c r="B3154" i="9"/>
  <c r="F3153" i="9"/>
  <c r="H3153" i="9" s="1"/>
  <c r="F3152" i="9"/>
  <c r="H3152" i="9" s="1"/>
  <c r="C3152" i="9"/>
  <c r="B3152" i="9"/>
  <c r="F3151" i="9"/>
  <c r="H3151" i="9" s="1"/>
  <c r="H3150" i="9"/>
  <c r="F3150" i="9"/>
  <c r="C3150" i="9"/>
  <c r="B3150" i="9"/>
  <c r="H3149" i="9"/>
  <c r="F3149" i="9"/>
  <c r="C3149" i="9"/>
  <c r="B3149" i="9"/>
  <c r="F3148" i="9"/>
  <c r="H3148" i="9" s="1"/>
  <c r="F3147" i="9"/>
  <c r="H3147" i="9" s="1"/>
  <c r="C3147" i="9"/>
  <c r="B3147" i="9"/>
  <c r="F3146" i="9"/>
  <c r="H3146" i="9" s="1"/>
  <c r="C3146" i="9"/>
  <c r="B3146" i="9"/>
  <c r="F3145" i="9"/>
  <c r="H3145" i="9" s="1"/>
  <c r="C3145" i="9"/>
  <c r="B3145" i="9"/>
  <c r="F3144" i="9"/>
  <c r="H3144" i="9" s="1"/>
  <c r="H3143" i="9"/>
  <c r="F3143" i="9"/>
  <c r="C3143" i="9"/>
  <c r="B3143" i="9"/>
  <c r="H3142" i="9"/>
  <c r="F3142" i="9"/>
  <c r="F3141" i="9"/>
  <c r="H3141" i="9" s="1"/>
  <c r="C3141" i="9"/>
  <c r="B3141" i="9"/>
  <c r="F3140" i="9"/>
  <c r="H3140" i="9" s="1"/>
  <c r="C3140" i="9"/>
  <c r="B3140" i="9"/>
  <c r="F3139" i="9"/>
  <c r="H3139" i="9" s="1"/>
  <c r="C3139" i="9"/>
  <c r="B3139" i="9"/>
  <c r="H3138" i="9"/>
  <c r="F3138" i="9"/>
  <c r="F3137" i="9"/>
  <c r="H3137" i="9" s="1"/>
  <c r="C3137" i="9"/>
  <c r="B3137" i="9"/>
  <c r="F3136" i="9"/>
  <c r="H3136" i="9" s="1"/>
  <c r="C3136" i="9"/>
  <c r="B3136" i="9"/>
  <c r="F3135" i="9"/>
  <c r="H3135" i="9" s="1"/>
  <c r="C3135" i="9"/>
  <c r="B3135" i="9"/>
  <c r="H3134" i="9"/>
  <c r="F3134" i="9"/>
  <c r="C3134" i="9"/>
  <c r="B3134" i="9"/>
  <c r="F3133" i="9"/>
  <c r="H3133" i="9" s="1"/>
  <c r="F3132" i="9"/>
  <c r="H3132" i="9" s="1"/>
  <c r="C3132" i="9"/>
  <c r="B3132" i="9"/>
  <c r="F3131" i="9"/>
  <c r="H3131" i="9" s="1"/>
  <c r="C3131" i="9"/>
  <c r="B3131" i="9"/>
  <c r="F3130" i="9"/>
  <c r="H3130" i="9" s="1"/>
  <c r="H3129" i="9"/>
  <c r="F3129" i="9"/>
  <c r="C3129" i="9"/>
  <c r="B3129" i="9"/>
  <c r="H3128" i="9"/>
  <c r="F3128" i="9"/>
  <c r="F3127" i="9"/>
  <c r="H3127" i="9" s="1"/>
  <c r="C3127" i="9"/>
  <c r="B3127" i="9"/>
  <c r="F3126" i="9"/>
  <c r="H3126" i="9" s="1"/>
  <c r="F3125" i="9"/>
  <c r="H3125" i="9" s="1"/>
  <c r="C3125" i="9"/>
  <c r="B3125" i="9"/>
  <c r="F3124" i="9"/>
  <c r="H3124" i="9" s="1"/>
  <c r="C3124" i="9"/>
  <c r="B3124" i="9"/>
  <c r="F3123" i="9"/>
  <c r="H3123" i="9" s="1"/>
  <c r="F3122" i="9"/>
  <c r="H3122" i="9" s="1"/>
  <c r="F3121" i="9"/>
  <c r="H3121" i="9" s="1"/>
  <c r="C3121" i="9"/>
  <c r="B3121" i="9"/>
  <c r="F3120" i="9"/>
  <c r="H3120" i="9" s="1"/>
  <c r="C3120" i="9"/>
  <c r="B3120" i="9"/>
  <c r="F3119" i="9"/>
  <c r="H3119" i="9" s="1"/>
  <c r="C3119" i="9"/>
  <c r="B3119" i="9"/>
  <c r="H3118" i="9"/>
  <c r="F3118" i="9"/>
  <c r="C3118" i="9"/>
  <c r="B3118" i="9"/>
  <c r="F3117" i="9"/>
  <c r="H3117" i="9" s="1"/>
  <c r="C3117" i="9"/>
  <c r="B3117" i="9"/>
  <c r="F3116" i="9"/>
  <c r="H3116" i="9" s="1"/>
  <c r="C3116" i="9"/>
  <c r="B3116" i="9"/>
  <c r="F3115" i="9"/>
  <c r="H3115" i="9" s="1"/>
  <c r="H3114" i="9"/>
  <c r="F3114" i="9"/>
  <c r="C3114" i="9"/>
  <c r="B3114" i="9"/>
  <c r="F3113" i="9"/>
  <c r="H3113" i="9" s="1"/>
  <c r="C3113" i="9"/>
  <c r="B3113" i="9"/>
  <c r="F3112" i="9"/>
  <c r="H3112" i="9" s="1"/>
  <c r="C3112" i="9"/>
  <c r="B3112" i="9"/>
  <c r="F3111" i="9"/>
  <c r="H3111" i="9" s="1"/>
  <c r="C3111" i="9"/>
  <c r="B3111" i="9"/>
  <c r="F3110" i="9"/>
  <c r="H3110" i="9" s="1"/>
  <c r="C3110" i="9"/>
  <c r="B3110" i="9"/>
  <c r="F3109" i="9"/>
  <c r="H3109" i="9" s="1"/>
  <c r="F3108" i="9"/>
  <c r="H3108" i="9" s="1"/>
  <c r="H3107" i="9"/>
  <c r="F3107" i="9"/>
  <c r="C3107" i="9"/>
  <c r="B3107" i="9"/>
  <c r="F3106" i="9"/>
  <c r="H3106" i="9" s="1"/>
  <c r="C3106" i="9"/>
  <c r="B3106" i="9"/>
  <c r="H3105" i="9"/>
  <c r="B3105" i="9"/>
  <c r="F3104" i="9"/>
  <c r="H3104" i="9" s="1"/>
  <c r="F3103" i="9"/>
  <c r="H3103" i="9" s="1"/>
  <c r="C3103" i="9"/>
  <c r="B3103" i="9"/>
  <c r="F3102" i="9"/>
  <c r="H3102" i="9" s="1"/>
  <c r="C3102" i="9"/>
  <c r="B3102" i="9"/>
  <c r="F3101" i="9"/>
  <c r="H3101" i="9" s="1"/>
  <c r="C3101" i="9"/>
  <c r="B3101" i="9"/>
  <c r="F3100" i="9"/>
  <c r="H3100" i="9" s="1"/>
  <c r="C3100" i="9"/>
  <c r="B3100" i="9"/>
  <c r="F3099" i="9"/>
  <c r="H3099" i="9" s="1"/>
  <c r="C3099" i="9"/>
  <c r="B3099" i="9"/>
  <c r="F3098" i="9"/>
  <c r="H3098" i="9" s="1"/>
  <c r="F3097" i="9"/>
  <c r="H3097" i="9" s="1"/>
  <c r="F3096" i="9"/>
  <c r="H3096" i="9" s="1"/>
  <c r="C3096" i="9"/>
  <c r="B3096" i="9"/>
  <c r="F3095" i="9"/>
  <c r="H3095" i="9" s="1"/>
  <c r="C3095" i="9"/>
  <c r="B3095" i="9"/>
  <c r="F3094" i="9"/>
  <c r="H3094" i="9" s="1"/>
  <c r="F3093" i="9"/>
  <c r="H3093" i="9" s="1"/>
  <c r="F3092" i="9"/>
  <c r="H3092" i="9" s="1"/>
  <c r="C3092" i="9"/>
  <c r="B3092" i="9"/>
  <c r="F3091" i="9"/>
  <c r="H3091" i="9" s="1"/>
  <c r="C3091" i="9"/>
  <c r="B3091" i="9"/>
  <c r="F3090" i="9"/>
  <c r="H3090" i="9" s="1"/>
  <c r="C3090" i="9"/>
  <c r="B3090" i="9"/>
  <c r="F3089" i="9"/>
  <c r="H3089" i="9" s="1"/>
  <c r="F3088" i="9"/>
  <c r="H3088" i="9" s="1"/>
  <c r="C3088" i="9"/>
  <c r="B3088" i="9"/>
  <c r="F3087" i="9"/>
  <c r="H3087" i="9" s="1"/>
  <c r="C3087" i="9"/>
  <c r="B3087" i="9"/>
  <c r="F3086" i="9"/>
  <c r="H3086" i="9" s="1"/>
  <c r="C3086" i="9"/>
  <c r="B3086" i="9"/>
  <c r="F3085" i="9"/>
  <c r="H3085" i="9" s="1"/>
  <c r="C3085" i="9"/>
  <c r="B3085" i="9"/>
  <c r="F3084" i="9"/>
  <c r="H3084" i="9" s="1"/>
  <c r="F3083" i="9"/>
  <c r="H3083" i="9" s="1"/>
  <c r="F3082" i="9"/>
  <c r="H3082" i="9" s="1"/>
  <c r="F3081" i="9"/>
  <c r="H3081" i="9" s="1"/>
  <c r="C3081" i="9"/>
  <c r="B3081" i="9"/>
  <c r="H3080" i="9"/>
  <c r="F3080" i="9"/>
  <c r="C3080" i="9"/>
  <c r="B3080" i="9"/>
  <c r="F3079" i="9"/>
  <c r="H3079" i="9" s="1"/>
  <c r="C3079" i="9"/>
  <c r="B3079" i="9"/>
  <c r="F3078" i="9"/>
  <c r="H3078" i="9" s="1"/>
  <c r="C3078" i="9"/>
  <c r="B3078" i="9"/>
  <c r="F3077" i="9"/>
  <c r="H3077" i="9" s="1"/>
  <c r="H3076" i="9"/>
  <c r="F3076" i="9"/>
  <c r="F3075" i="9"/>
  <c r="H3075" i="9" s="1"/>
  <c r="F3074" i="9"/>
  <c r="H3074" i="9" s="1"/>
  <c r="C3074" i="9"/>
  <c r="B3074" i="9"/>
  <c r="H3073" i="9"/>
  <c r="F3073" i="9"/>
  <c r="C3073" i="9"/>
  <c r="B3073" i="9"/>
  <c r="F3072" i="9"/>
  <c r="H3072" i="9" s="1"/>
  <c r="F3071" i="9"/>
  <c r="H3071" i="9" s="1"/>
  <c r="C3071" i="9"/>
  <c r="B3071" i="9"/>
  <c r="F3070" i="9"/>
  <c r="H3070" i="9" s="1"/>
  <c r="C3070" i="9"/>
  <c r="B3070" i="9"/>
  <c r="F3069" i="9"/>
  <c r="H3069" i="9" s="1"/>
  <c r="H3068" i="9"/>
  <c r="F3068" i="9"/>
  <c r="C3068" i="9"/>
  <c r="B3068" i="9"/>
  <c r="H3067" i="9"/>
  <c r="F3067" i="9"/>
  <c r="F3066" i="9"/>
  <c r="H3066" i="9" s="1"/>
  <c r="F3065" i="9"/>
  <c r="H3065" i="9" s="1"/>
  <c r="C3065" i="9"/>
  <c r="B3065" i="9"/>
  <c r="F3064" i="9"/>
  <c r="H3064" i="9" s="1"/>
  <c r="C3064" i="9"/>
  <c r="B3064" i="9"/>
  <c r="F3063" i="9"/>
  <c r="H3063" i="9" s="1"/>
  <c r="C3063" i="9"/>
  <c r="B3063" i="9"/>
  <c r="F3062" i="9"/>
  <c r="H3062" i="9" s="1"/>
  <c r="F3061" i="9"/>
  <c r="H3061" i="9" s="1"/>
  <c r="C3061" i="9"/>
  <c r="B3061" i="9"/>
  <c r="H3060" i="9"/>
  <c r="F3060" i="9"/>
  <c r="C3060" i="9"/>
  <c r="B3060" i="9"/>
  <c r="F3059" i="9"/>
  <c r="H3059" i="9" s="1"/>
  <c r="C3059" i="9"/>
  <c r="B3059" i="9"/>
  <c r="F3058" i="9"/>
  <c r="H3058" i="9" s="1"/>
  <c r="C3058" i="9"/>
  <c r="B3058" i="9"/>
  <c r="F3057" i="9"/>
  <c r="H3057" i="9" s="1"/>
  <c r="C3057" i="9"/>
  <c r="B3057" i="9"/>
  <c r="F3056" i="9"/>
  <c r="H3056" i="9" s="1"/>
  <c r="C3056" i="9"/>
  <c r="B3056" i="9"/>
  <c r="F3055" i="9"/>
  <c r="H3055" i="9" s="1"/>
  <c r="F3054" i="9"/>
  <c r="H3054" i="9" s="1"/>
  <c r="C3054" i="9"/>
  <c r="B3054" i="9"/>
  <c r="F3053" i="9"/>
  <c r="H3053" i="9" s="1"/>
  <c r="C3053" i="9"/>
  <c r="B3053" i="9"/>
  <c r="F3052" i="9"/>
  <c r="H3052" i="9" s="1"/>
  <c r="C3052" i="9"/>
  <c r="B3052" i="9"/>
  <c r="F3051" i="9"/>
  <c r="H3051" i="9" s="1"/>
  <c r="C3051" i="9"/>
  <c r="B3051" i="9"/>
  <c r="F3050" i="9"/>
  <c r="H3050" i="9" s="1"/>
  <c r="F3049" i="9"/>
  <c r="H3049" i="9" s="1"/>
  <c r="C3049" i="9"/>
  <c r="B3049" i="9"/>
  <c r="F3048" i="9"/>
  <c r="H3048" i="9" s="1"/>
  <c r="C3048" i="9"/>
  <c r="B3048" i="9"/>
  <c r="F3047" i="9"/>
  <c r="H3047" i="9" s="1"/>
  <c r="C3047" i="9"/>
  <c r="B3047" i="9"/>
  <c r="F3046" i="9"/>
  <c r="H3046" i="9" s="1"/>
  <c r="C3046" i="9"/>
  <c r="B3046" i="9"/>
  <c r="F3045" i="9"/>
  <c r="H3045" i="9" s="1"/>
  <c r="F3044" i="9"/>
  <c r="H3044" i="9" s="1"/>
  <c r="F3043" i="9"/>
  <c r="H3043" i="9" s="1"/>
  <c r="C3043" i="9"/>
  <c r="B3043" i="9"/>
  <c r="F3042" i="9"/>
  <c r="H3042" i="9" s="1"/>
  <c r="C3042" i="9"/>
  <c r="B3042" i="9"/>
  <c r="F3041" i="9"/>
  <c r="H3041" i="9" s="1"/>
  <c r="C3041" i="9"/>
  <c r="B3041" i="9"/>
  <c r="F3040" i="9"/>
  <c r="H3040" i="9" s="1"/>
  <c r="C3040" i="9"/>
  <c r="B3040" i="9"/>
  <c r="F3039" i="9"/>
  <c r="H3039" i="9" s="1"/>
  <c r="C3039" i="9"/>
  <c r="B3039" i="9"/>
  <c r="F3038" i="9"/>
  <c r="H3038" i="9" s="1"/>
  <c r="C3038" i="9"/>
  <c r="B3038" i="9"/>
  <c r="F3037" i="9"/>
  <c r="H3037" i="9" s="1"/>
  <c r="C3037" i="9"/>
  <c r="B3037" i="9"/>
  <c r="F3036" i="9"/>
  <c r="H3036" i="9" s="1"/>
  <c r="F3035" i="9"/>
  <c r="H3035" i="9" s="1"/>
  <c r="F3034" i="9"/>
  <c r="H3034" i="9" s="1"/>
  <c r="H3033" i="9"/>
  <c r="F3033" i="9"/>
  <c r="C3033" i="9"/>
  <c r="B3033" i="9"/>
  <c r="H3032" i="9"/>
  <c r="F3032" i="9"/>
  <c r="F3031" i="9"/>
  <c r="H3031" i="9" s="1"/>
  <c r="F3030" i="9"/>
  <c r="H3030" i="9" s="1"/>
  <c r="F3029" i="9"/>
  <c r="H3029" i="9" s="1"/>
  <c r="C3029" i="9"/>
  <c r="B3029" i="9"/>
  <c r="F3028" i="9"/>
  <c r="H3028" i="9" s="1"/>
  <c r="C3028" i="9"/>
  <c r="B3028" i="9"/>
  <c r="F3027" i="9"/>
  <c r="H3027" i="9" s="1"/>
  <c r="H3026" i="9"/>
  <c r="F3026" i="9"/>
  <c r="C3026" i="9"/>
  <c r="B3026" i="9"/>
  <c r="H3025" i="9"/>
  <c r="F3025" i="9"/>
  <c r="C3025" i="9"/>
  <c r="B3025" i="9"/>
  <c r="H3024" i="9"/>
  <c r="F3024" i="9"/>
  <c r="F3023" i="9"/>
  <c r="H3023" i="9" s="1"/>
  <c r="C3023" i="9"/>
  <c r="B3023" i="9"/>
  <c r="F3022" i="9"/>
  <c r="H3022" i="9" s="1"/>
  <c r="F3021" i="9"/>
  <c r="H3021" i="9" s="1"/>
  <c r="C3021" i="9"/>
  <c r="B3021" i="9"/>
  <c r="F3020" i="9"/>
  <c r="H3020" i="9" s="1"/>
  <c r="F3019" i="9"/>
  <c r="H3019" i="9" s="1"/>
  <c r="F3018" i="9"/>
  <c r="H3018" i="9" s="1"/>
  <c r="C3018" i="9"/>
  <c r="B3018" i="9"/>
  <c r="F3017" i="9"/>
  <c r="H3017" i="9" s="1"/>
  <c r="C3017" i="9"/>
  <c r="B3017" i="9"/>
  <c r="F3016" i="9"/>
  <c r="H3016" i="9" s="1"/>
  <c r="F3015" i="9"/>
  <c r="H3015" i="9" s="1"/>
  <c r="F3014" i="9"/>
  <c r="H3014" i="9" s="1"/>
  <c r="C3014" i="9"/>
  <c r="B3014" i="9"/>
  <c r="H3013" i="9"/>
  <c r="F3013" i="9"/>
  <c r="C3013" i="9"/>
  <c r="B3013" i="9"/>
  <c r="F3012" i="9"/>
  <c r="H3012" i="9" s="1"/>
  <c r="C3012" i="9"/>
  <c r="B3012" i="9"/>
  <c r="H3011" i="9"/>
  <c r="F3011" i="9"/>
  <c r="C3011" i="9"/>
  <c r="B3011" i="9"/>
  <c r="F3010" i="9"/>
  <c r="H3010" i="9" s="1"/>
  <c r="F3009" i="9"/>
  <c r="H3009" i="9" s="1"/>
  <c r="C3009" i="9"/>
  <c r="B3009" i="9"/>
  <c r="F3008" i="9"/>
  <c r="H3008" i="9" s="1"/>
  <c r="C3008" i="9"/>
  <c r="B3008" i="9"/>
  <c r="F3007" i="9"/>
  <c r="H3007" i="9" s="1"/>
  <c r="C3007" i="9"/>
  <c r="B3007" i="9"/>
  <c r="F3006" i="9"/>
  <c r="H3006" i="9" s="1"/>
  <c r="H3005" i="9"/>
  <c r="B3005" i="9"/>
  <c r="H3004" i="9"/>
  <c r="F3004" i="9"/>
  <c r="H3003" i="9"/>
  <c r="F3003" i="9"/>
  <c r="C3003" i="9"/>
  <c r="B3003" i="9"/>
  <c r="H3002" i="9"/>
  <c r="F3002" i="9"/>
  <c r="C3002" i="9"/>
  <c r="B3002" i="9"/>
  <c r="H3001" i="9"/>
  <c r="F3001" i="9"/>
  <c r="C3001" i="9"/>
  <c r="B3001" i="9"/>
  <c r="H3000" i="9"/>
  <c r="F3000" i="9"/>
  <c r="C3000" i="9"/>
  <c r="B3000" i="9"/>
  <c r="H2999" i="9"/>
  <c r="F2999" i="9"/>
  <c r="C2999" i="9"/>
  <c r="B2999" i="9"/>
  <c r="H2998" i="9"/>
  <c r="F2998" i="9"/>
  <c r="C2998" i="9"/>
  <c r="B2998" i="9"/>
  <c r="H2997" i="9"/>
  <c r="F2997" i="9"/>
  <c r="C2997" i="9"/>
  <c r="B2997" i="9"/>
  <c r="H2996" i="9"/>
  <c r="F2996" i="9"/>
  <c r="C2996" i="9"/>
  <c r="B2996" i="9"/>
  <c r="H2995" i="9"/>
  <c r="F2995" i="9"/>
  <c r="C2995" i="9"/>
  <c r="B2995" i="9"/>
  <c r="H2994" i="9"/>
  <c r="F2994" i="9"/>
  <c r="H2993" i="9"/>
  <c r="F2993" i="9"/>
  <c r="C2993" i="9"/>
  <c r="B2993" i="9"/>
  <c r="F2992" i="9"/>
  <c r="H2992" i="9" s="1"/>
  <c r="F2991" i="9"/>
  <c r="H2991" i="9" s="1"/>
  <c r="C2991" i="9"/>
  <c r="B2991" i="9"/>
  <c r="F2990" i="9"/>
  <c r="H2990" i="9" s="1"/>
  <c r="F2989" i="9"/>
  <c r="H2989" i="9" s="1"/>
  <c r="C2989" i="9"/>
  <c r="B2989" i="9"/>
  <c r="F2988" i="9"/>
  <c r="H2988" i="9" s="1"/>
  <c r="H2987" i="9"/>
  <c r="F2987" i="9"/>
  <c r="F2986" i="9"/>
  <c r="H2986" i="9" s="1"/>
  <c r="F2985" i="9"/>
  <c r="H2985" i="9" s="1"/>
  <c r="F2984" i="9"/>
  <c r="H2984" i="9" s="1"/>
  <c r="F2983" i="9"/>
  <c r="H2983" i="9" s="1"/>
  <c r="C2983" i="9"/>
  <c r="B2983" i="9"/>
  <c r="F2982" i="9"/>
  <c r="H2982" i="9" s="1"/>
  <c r="C2982" i="9"/>
  <c r="B2982" i="9"/>
  <c r="F2981" i="9"/>
  <c r="H2981" i="9" s="1"/>
  <c r="C2981" i="9"/>
  <c r="B2981" i="9"/>
  <c r="F2980" i="9"/>
  <c r="H2980" i="9" s="1"/>
  <c r="C2980" i="9"/>
  <c r="B2980" i="9"/>
  <c r="F2979" i="9"/>
  <c r="H2979" i="9" s="1"/>
  <c r="C2979" i="9"/>
  <c r="B2979" i="9"/>
  <c r="F2978" i="9"/>
  <c r="H2978" i="9" s="1"/>
  <c r="F2977" i="9"/>
  <c r="H2977" i="9" s="1"/>
  <c r="C2977" i="9"/>
  <c r="B2977" i="9"/>
  <c r="F2976" i="9"/>
  <c r="H2976" i="9" s="1"/>
  <c r="C2976" i="9"/>
  <c r="B2976" i="9"/>
  <c r="F2975" i="9"/>
  <c r="H2975" i="9" s="1"/>
  <c r="F2974" i="9"/>
  <c r="H2974" i="9" s="1"/>
  <c r="C2974" i="9"/>
  <c r="B2974" i="9"/>
  <c r="F2973" i="9"/>
  <c r="H2973" i="9" s="1"/>
  <c r="C2973" i="9"/>
  <c r="B2973" i="9"/>
  <c r="F2972" i="9"/>
  <c r="H2972" i="9" s="1"/>
  <c r="C2972" i="9"/>
  <c r="B2972" i="9"/>
  <c r="F2971" i="9"/>
  <c r="H2971" i="9" s="1"/>
  <c r="F2970" i="9"/>
  <c r="H2970" i="9" s="1"/>
  <c r="C2970" i="9"/>
  <c r="B2970" i="9"/>
  <c r="F2969" i="9"/>
  <c r="H2969" i="9" s="1"/>
  <c r="C2969" i="9"/>
  <c r="B2969" i="9"/>
  <c r="F2968" i="9"/>
  <c r="H2968" i="9" s="1"/>
  <c r="C2968" i="9"/>
  <c r="B2968" i="9"/>
  <c r="F2967" i="9"/>
  <c r="H2967" i="9" s="1"/>
  <c r="F2966" i="9"/>
  <c r="H2966" i="9" s="1"/>
  <c r="C2966" i="9"/>
  <c r="B2966" i="9"/>
  <c r="H2965" i="9"/>
  <c r="F2965" i="9"/>
  <c r="C2965" i="9"/>
  <c r="B2965" i="9"/>
  <c r="F2964" i="9"/>
  <c r="H2964" i="9" s="1"/>
  <c r="H2963" i="9"/>
  <c r="B2963" i="9"/>
  <c r="H2962" i="9"/>
  <c r="F2962" i="9"/>
  <c r="F2961" i="9"/>
  <c r="H2961" i="9" s="1"/>
  <c r="F2960" i="9"/>
  <c r="H2960" i="9" s="1"/>
  <c r="C2960" i="9"/>
  <c r="B2960" i="9"/>
  <c r="F2959" i="9"/>
  <c r="H2959" i="9" s="1"/>
  <c r="F2958" i="9"/>
  <c r="H2958" i="9" s="1"/>
  <c r="C2958" i="9"/>
  <c r="B2958" i="9"/>
  <c r="H2957" i="9"/>
  <c r="F2957" i="9"/>
  <c r="F2956" i="9"/>
  <c r="H2956" i="9" s="1"/>
  <c r="F2955" i="9"/>
  <c r="H2955" i="9" s="1"/>
  <c r="C2955" i="9"/>
  <c r="B2955" i="9"/>
  <c r="F2954" i="9"/>
  <c r="H2954" i="9" s="1"/>
  <c r="F2953" i="9"/>
  <c r="H2953" i="9" s="1"/>
  <c r="C2953" i="9"/>
  <c r="B2953" i="9"/>
  <c r="F2952" i="9"/>
  <c r="H2952" i="9" s="1"/>
  <c r="F2951" i="9"/>
  <c r="H2951" i="9" s="1"/>
  <c r="F2950" i="9"/>
  <c r="H2950" i="9" s="1"/>
  <c r="F2949" i="9"/>
  <c r="H2949" i="9" s="1"/>
  <c r="F2948" i="9"/>
  <c r="H2948" i="9" s="1"/>
  <c r="F2947" i="9"/>
  <c r="H2947" i="9" s="1"/>
  <c r="C2947" i="9"/>
  <c r="B2947" i="9"/>
  <c r="F2946" i="9"/>
  <c r="H2946" i="9" s="1"/>
  <c r="C2946" i="9"/>
  <c r="B2946" i="9"/>
  <c r="F2945" i="9"/>
  <c r="H2945" i="9" s="1"/>
  <c r="C2945" i="9"/>
  <c r="B2945" i="9"/>
  <c r="F2944" i="9"/>
  <c r="H2944" i="9" s="1"/>
  <c r="C2944" i="9"/>
  <c r="B2944" i="9"/>
  <c r="H2943" i="9"/>
  <c r="F2943" i="9"/>
  <c r="H2942" i="9"/>
  <c r="F2942" i="9"/>
  <c r="F2941" i="9"/>
  <c r="H2941" i="9" s="1"/>
  <c r="C2941" i="9"/>
  <c r="B2941" i="9"/>
  <c r="F2940" i="9"/>
  <c r="H2940" i="9" s="1"/>
  <c r="F2939" i="9"/>
  <c r="H2939" i="9" s="1"/>
  <c r="C2939" i="9"/>
  <c r="B2939" i="9"/>
  <c r="F2938" i="9"/>
  <c r="H2938" i="9" s="1"/>
  <c r="F2937" i="9"/>
  <c r="H2937" i="9" s="1"/>
  <c r="C2937" i="9"/>
  <c r="B2937" i="9"/>
  <c r="F2936" i="9"/>
  <c r="H2936" i="9" s="1"/>
  <c r="C2936" i="9"/>
  <c r="B2936" i="9"/>
  <c r="H2935" i="9"/>
  <c r="F2935" i="9"/>
  <c r="F2934" i="9"/>
  <c r="H2934" i="9" s="1"/>
  <c r="C2934" i="9"/>
  <c r="B2934" i="9"/>
  <c r="H2933" i="9"/>
  <c r="F2933" i="9"/>
  <c r="H2932" i="9"/>
  <c r="F2932" i="9"/>
  <c r="C2932" i="9"/>
  <c r="B2932" i="9"/>
  <c r="F2931" i="9"/>
  <c r="H2931" i="9" s="1"/>
  <c r="C2931" i="9"/>
  <c r="B2931" i="9"/>
  <c r="F2930" i="9"/>
  <c r="H2930" i="9" s="1"/>
  <c r="F2929" i="9"/>
  <c r="H2929" i="9" s="1"/>
  <c r="F2928" i="9"/>
  <c r="H2928" i="9" s="1"/>
  <c r="F2927" i="9"/>
  <c r="H2927" i="9" s="1"/>
  <c r="C2927" i="9"/>
  <c r="B2927" i="9"/>
  <c r="H2926" i="9"/>
  <c r="F2926" i="9"/>
  <c r="C2926" i="9"/>
  <c r="B2926" i="9"/>
  <c r="F2925" i="9"/>
  <c r="H2925" i="9" s="1"/>
  <c r="C2925" i="9"/>
  <c r="B2925" i="9"/>
  <c r="H2924" i="9"/>
  <c r="F2924" i="9"/>
  <c r="C2924" i="9"/>
  <c r="B2924" i="9"/>
  <c r="F2923" i="9"/>
  <c r="H2923" i="9" s="1"/>
  <c r="C2923" i="9"/>
  <c r="B2923" i="9"/>
  <c r="H2922" i="9"/>
  <c r="F2922" i="9"/>
  <c r="F2921" i="9"/>
  <c r="H2921" i="9" s="1"/>
  <c r="F2920" i="9"/>
  <c r="H2920" i="9" s="1"/>
  <c r="F2919" i="9"/>
  <c r="H2919" i="9" s="1"/>
  <c r="C2919" i="9"/>
  <c r="B2919" i="9"/>
  <c r="F2918" i="9"/>
  <c r="H2918" i="9" s="1"/>
  <c r="H2917" i="9"/>
  <c r="F2917" i="9"/>
  <c r="C2917" i="9"/>
  <c r="B2917" i="9"/>
  <c r="F2916" i="9"/>
  <c r="H2916" i="9" s="1"/>
  <c r="H2915" i="9"/>
  <c r="F2915" i="9"/>
  <c r="C2915" i="9"/>
  <c r="B2915" i="9"/>
  <c r="H2914" i="9"/>
  <c r="F2914" i="9"/>
  <c r="C2914" i="9"/>
  <c r="B2914" i="9"/>
  <c r="H2913" i="9"/>
  <c r="F2913" i="9"/>
  <c r="H2912" i="9"/>
  <c r="F2912" i="9"/>
  <c r="H2911" i="9"/>
  <c r="F2911" i="9"/>
  <c r="F2910" i="9"/>
  <c r="H2910" i="9" s="1"/>
  <c r="C2910" i="9"/>
  <c r="B2910" i="9"/>
  <c r="H2909" i="9"/>
  <c r="F2909" i="9"/>
  <c r="C2909" i="9"/>
  <c r="B2909" i="9"/>
  <c r="F2908" i="9"/>
  <c r="H2908" i="9" s="1"/>
  <c r="C2908" i="9"/>
  <c r="B2908" i="9"/>
  <c r="H2907" i="9"/>
  <c r="F2907" i="9"/>
  <c r="C2907" i="9"/>
  <c r="B2907" i="9"/>
  <c r="F2906" i="9"/>
  <c r="H2906" i="9" s="1"/>
  <c r="C2906" i="9"/>
  <c r="B2906" i="9"/>
  <c r="H2905" i="9"/>
  <c r="F2905" i="9"/>
  <c r="C2905" i="9"/>
  <c r="B2905" i="9"/>
  <c r="F2904" i="9"/>
  <c r="H2904" i="9" s="1"/>
  <c r="H2903" i="9"/>
  <c r="F2903" i="9"/>
  <c r="C2903" i="9"/>
  <c r="B2903" i="9"/>
  <c r="H2902" i="9"/>
  <c r="F2902" i="9"/>
  <c r="C2902" i="9"/>
  <c r="B2902" i="9"/>
  <c r="H2901" i="9"/>
  <c r="F2901" i="9"/>
  <c r="H2900" i="9"/>
  <c r="F2900" i="9"/>
  <c r="C2900" i="9"/>
  <c r="B2900" i="9"/>
  <c r="F2899" i="9"/>
  <c r="H2899" i="9" s="1"/>
  <c r="C2899" i="9"/>
  <c r="B2899" i="9"/>
  <c r="H2898" i="9"/>
  <c r="F2898" i="9"/>
  <c r="C2898" i="9"/>
  <c r="B2898" i="9"/>
  <c r="F2897" i="9"/>
  <c r="H2897" i="9" s="1"/>
  <c r="H2896" i="9"/>
  <c r="F2896" i="9"/>
  <c r="C2896" i="9"/>
  <c r="B2896" i="9"/>
  <c r="H2895" i="9"/>
  <c r="F2895" i="9"/>
  <c r="C2895" i="9"/>
  <c r="B2895" i="9"/>
  <c r="H2894" i="9"/>
  <c r="F2894" i="9"/>
  <c r="C2894" i="9"/>
  <c r="B2894" i="9"/>
  <c r="H2893" i="9"/>
  <c r="F2893" i="9"/>
  <c r="C2893" i="9"/>
  <c r="B2893" i="9"/>
  <c r="H2892" i="9"/>
  <c r="F2892" i="9"/>
  <c r="C2892" i="9"/>
  <c r="B2892" i="9"/>
  <c r="H2891" i="9"/>
  <c r="F2891" i="9"/>
  <c r="F2890" i="9"/>
  <c r="H2890" i="9" s="1"/>
  <c r="C2890" i="9"/>
  <c r="B2890" i="9"/>
  <c r="H2889" i="9"/>
  <c r="F2889" i="9"/>
  <c r="C2889" i="9"/>
  <c r="B2889" i="9"/>
  <c r="F2888" i="9"/>
  <c r="H2888" i="9" s="1"/>
  <c r="H2887" i="9"/>
  <c r="F2887" i="9"/>
  <c r="C2887" i="9"/>
  <c r="B2887" i="9"/>
  <c r="H2886" i="9"/>
  <c r="F2886" i="9"/>
  <c r="C2886" i="9"/>
  <c r="B2886" i="9"/>
  <c r="H2885" i="9"/>
  <c r="F2885" i="9"/>
  <c r="H2884" i="9"/>
  <c r="F2884" i="9"/>
  <c r="H2883" i="9"/>
  <c r="F2883" i="9"/>
  <c r="C2883" i="9"/>
  <c r="B2883" i="9"/>
  <c r="H2882" i="9"/>
  <c r="F2882" i="9"/>
  <c r="C2882" i="9"/>
  <c r="B2882" i="9"/>
  <c r="H2881" i="9"/>
  <c r="F2881" i="9"/>
  <c r="C2881" i="9"/>
  <c r="B2881" i="9"/>
  <c r="H2880" i="9"/>
  <c r="F2880" i="9"/>
  <c r="C2880" i="9"/>
  <c r="B2880" i="9"/>
  <c r="H2879" i="9"/>
  <c r="F2879" i="9"/>
  <c r="C2879" i="9"/>
  <c r="B2879" i="9"/>
  <c r="H2878" i="9"/>
  <c r="F2878" i="9"/>
  <c r="C2878" i="9"/>
  <c r="B2878" i="9"/>
  <c r="H2877" i="9"/>
  <c r="F2877" i="9"/>
  <c r="C2877" i="9"/>
  <c r="B2877" i="9"/>
  <c r="H2876" i="9"/>
  <c r="F2876" i="9"/>
  <c r="H2875" i="9"/>
  <c r="F2875" i="9"/>
  <c r="H2874" i="9"/>
  <c r="F2874" i="9"/>
  <c r="C2874" i="9"/>
  <c r="B2874" i="9"/>
  <c r="H2873" i="9"/>
  <c r="F2873" i="9"/>
  <c r="C2873" i="9"/>
  <c r="B2873" i="9"/>
  <c r="H2872" i="9"/>
  <c r="F2872" i="9"/>
  <c r="C2872" i="9"/>
  <c r="B2872" i="9"/>
  <c r="H2871" i="9"/>
  <c r="F2871" i="9"/>
  <c r="C2871" i="9"/>
  <c r="B2871" i="9"/>
  <c r="H2870" i="9"/>
  <c r="F2870" i="9"/>
  <c r="C2870" i="9"/>
  <c r="B2870" i="9"/>
  <c r="H2869" i="9"/>
  <c r="F2869" i="9"/>
  <c r="H2868" i="9"/>
  <c r="F2868" i="9"/>
  <c r="H2867" i="9"/>
  <c r="F2867" i="9"/>
  <c r="F2866" i="9"/>
  <c r="H2866" i="9" s="1"/>
  <c r="H2865" i="9"/>
  <c r="F2865" i="9"/>
  <c r="H2864" i="9"/>
  <c r="F2864" i="9"/>
  <c r="C2864" i="9"/>
  <c r="B2864" i="9"/>
  <c r="F2863" i="9"/>
  <c r="H2863" i="9" s="1"/>
  <c r="C2863" i="9"/>
  <c r="B2863" i="9"/>
  <c r="H2862" i="9"/>
  <c r="F2862" i="9"/>
  <c r="C2862" i="9"/>
  <c r="B2862" i="9"/>
  <c r="F2861" i="9"/>
  <c r="H2861" i="9" s="1"/>
  <c r="C2861" i="9"/>
  <c r="B2861" i="9"/>
  <c r="H2860" i="9"/>
  <c r="F2860" i="9"/>
  <c r="C2860" i="9"/>
  <c r="B2860" i="9"/>
  <c r="F2859" i="9"/>
  <c r="H2859" i="9" s="1"/>
  <c r="H2858" i="9"/>
  <c r="F2858" i="9"/>
  <c r="C2858" i="9"/>
  <c r="B2858" i="9"/>
  <c r="H2857" i="9"/>
  <c r="F2857" i="9"/>
  <c r="C2857" i="9"/>
  <c r="B2857" i="9"/>
  <c r="H2856" i="9"/>
  <c r="F2856" i="9"/>
  <c r="C2856" i="9"/>
  <c r="B2856" i="9"/>
  <c r="H2855" i="9"/>
  <c r="F2855" i="9"/>
  <c r="F2854" i="9"/>
  <c r="H2854" i="9" s="1"/>
  <c r="H2853" i="9"/>
  <c r="F2853" i="9"/>
  <c r="H2852" i="9"/>
  <c r="F2852" i="9"/>
  <c r="C2852" i="9"/>
  <c r="B2852" i="9"/>
  <c r="F2851" i="9"/>
  <c r="H2851" i="9" s="1"/>
  <c r="C2851" i="9"/>
  <c r="B2851" i="9"/>
  <c r="H2850" i="9"/>
  <c r="F2850" i="9"/>
  <c r="C2850" i="9"/>
  <c r="B2850" i="9"/>
  <c r="F2849" i="9"/>
  <c r="H2849" i="9" s="1"/>
  <c r="C2849" i="9"/>
  <c r="B2849" i="9"/>
  <c r="H2848" i="9"/>
  <c r="F2848" i="9"/>
  <c r="C2848" i="9"/>
  <c r="B2848" i="9"/>
  <c r="F2847" i="9"/>
  <c r="H2847" i="9" s="1"/>
  <c r="C2847" i="9"/>
  <c r="B2847" i="9"/>
  <c r="H2846" i="9"/>
  <c r="F2846" i="9"/>
  <c r="C2846" i="9"/>
  <c r="B2846" i="9"/>
  <c r="F2845" i="9"/>
  <c r="H2845" i="9" s="1"/>
  <c r="C2845" i="9"/>
  <c r="B2845" i="9"/>
  <c r="H2844" i="9"/>
  <c r="F2844" i="9"/>
  <c r="C2844" i="9"/>
  <c r="B2844" i="9"/>
  <c r="F2843" i="9"/>
  <c r="H2843" i="9" s="1"/>
  <c r="H2842" i="9"/>
  <c r="F2842" i="9"/>
  <c r="C2842" i="9"/>
  <c r="B2842" i="9"/>
  <c r="H2841" i="9"/>
  <c r="F2841" i="9"/>
  <c r="C2841" i="9"/>
  <c r="B2841" i="9"/>
  <c r="H2840" i="9"/>
  <c r="F2840" i="9"/>
  <c r="C2840" i="9"/>
  <c r="B2840" i="9"/>
  <c r="H2839" i="9"/>
  <c r="F2839" i="9"/>
  <c r="C2839" i="9"/>
  <c r="B2839" i="9"/>
  <c r="H2838" i="9"/>
  <c r="F2838" i="9"/>
  <c r="C2838" i="9"/>
  <c r="B2838" i="9"/>
  <c r="F2837" i="9"/>
  <c r="H2837" i="9" s="1"/>
  <c r="C2837" i="9"/>
  <c r="B2837" i="9"/>
  <c r="H2836" i="9"/>
  <c r="F2836" i="9"/>
  <c r="H2835" i="9"/>
  <c r="F2835" i="9"/>
  <c r="F2834" i="9"/>
  <c r="H2834" i="9" s="1"/>
  <c r="C2834" i="9"/>
  <c r="B2834" i="9"/>
  <c r="H2833" i="9"/>
  <c r="F2833" i="9"/>
  <c r="C2833" i="9"/>
  <c r="B2833" i="9"/>
  <c r="F2832" i="9"/>
  <c r="H2832" i="9" s="1"/>
  <c r="C2832" i="9"/>
  <c r="B2832" i="9"/>
  <c r="H2831" i="9"/>
  <c r="F2831" i="9"/>
  <c r="C2831" i="9"/>
  <c r="B2831" i="9"/>
  <c r="F2830" i="9"/>
  <c r="H2830" i="9" s="1"/>
  <c r="C2830" i="9"/>
  <c r="B2830" i="9"/>
  <c r="H2829" i="9"/>
  <c r="F2829" i="9"/>
  <c r="C2829" i="9"/>
  <c r="B2829" i="9"/>
  <c r="F2828" i="9"/>
  <c r="H2828" i="9" s="1"/>
  <c r="C2828" i="9"/>
  <c r="B2828" i="9"/>
  <c r="H2827" i="9"/>
  <c r="F2827" i="9"/>
  <c r="C2827" i="9"/>
  <c r="B2827" i="9"/>
  <c r="F2826" i="9"/>
  <c r="H2826" i="9" s="1"/>
  <c r="C2826" i="9"/>
  <c r="B2826" i="9"/>
  <c r="H2825" i="9"/>
  <c r="F2825" i="9"/>
  <c r="C2825" i="9"/>
  <c r="B2825" i="9"/>
  <c r="F2824" i="9"/>
  <c r="H2824" i="9" s="1"/>
  <c r="C2824" i="9"/>
  <c r="B2824" i="9"/>
  <c r="H2823" i="9"/>
  <c r="F2823" i="9"/>
  <c r="C2823" i="9"/>
  <c r="B2823" i="9"/>
  <c r="F2822" i="9"/>
  <c r="H2822" i="9" s="1"/>
  <c r="F2821" i="9"/>
  <c r="H2821" i="9" s="1"/>
  <c r="C2821" i="9"/>
  <c r="B2821" i="9"/>
  <c r="H2820" i="9"/>
  <c r="F2820" i="9"/>
  <c r="C2820" i="9"/>
  <c r="B2820" i="9"/>
  <c r="F2819" i="9"/>
  <c r="H2819" i="9" s="1"/>
  <c r="H2818" i="9"/>
  <c r="F2818" i="9"/>
  <c r="H2817" i="9"/>
  <c r="F2817" i="9"/>
  <c r="C2817" i="9"/>
  <c r="B2817" i="9"/>
  <c r="F2816" i="9"/>
  <c r="H2816" i="9" s="1"/>
  <c r="C2816" i="9"/>
  <c r="B2816" i="9"/>
  <c r="H2815" i="9"/>
  <c r="F2815" i="9"/>
  <c r="F2814" i="9"/>
  <c r="H2814" i="9" s="1"/>
  <c r="C2814" i="9"/>
  <c r="B2814" i="9"/>
  <c r="H2813" i="9"/>
  <c r="F2813" i="9"/>
  <c r="H2812" i="9"/>
  <c r="F2812" i="9"/>
  <c r="C2812" i="9"/>
  <c r="B2812" i="9"/>
  <c r="F2811" i="9"/>
  <c r="H2811" i="9" s="1"/>
  <c r="C2811" i="9"/>
  <c r="B2811" i="9"/>
  <c r="H2810" i="9"/>
  <c r="F2810" i="9"/>
  <c r="C2810" i="9"/>
  <c r="B2810" i="9"/>
  <c r="F2809" i="9"/>
  <c r="H2809" i="9" s="1"/>
  <c r="C2809" i="9"/>
  <c r="B2809" i="9"/>
  <c r="H2808" i="9"/>
  <c r="F2808" i="9"/>
  <c r="C2808" i="9"/>
  <c r="B2808" i="9"/>
  <c r="F2807" i="9"/>
  <c r="H2807" i="9" s="1"/>
  <c r="H2806" i="9"/>
  <c r="F2806" i="9"/>
  <c r="C2806" i="9"/>
  <c r="B2806" i="9"/>
  <c r="F2805" i="9"/>
  <c r="H2805" i="9" s="1"/>
  <c r="C2805" i="9"/>
  <c r="B2805" i="9"/>
  <c r="H2804" i="9"/>
  <c r="F2804" i="9"/>
  <c r="C2804" i="9"/>
  <c r="B2804" i="9"/>
  <c r="F2803" i="9"/>
  <c r="H2803" i="9" s="1"/>
  <c r="C2803" i="9"/>
  <c r="B2803" i="9"/>
  <c r="H2802" i="9"/>
  <c r="F2802" i="9"/>
  <c r="C2802" i="9"/>
  <c r="B2802" i="9"/>
  <c r="F2801" i="9"/>
  <c r="H2801" i="9" s="1"/>
  <c r="C2801" i="9"/>
  <c r="B2801" i="9"/>
  <c r="H2800" i="9"/>
  <c r="F2800" i="9"/>
  <c r="B2800" i="9"/>
  <c r="F2799" i="9"/>
  <c r="H2799" i="9" s="1"/>
  <c r="C2799" i="9"/>
  <c r="B2799" i="9"/>
  <c r="F2798" i="9"/>
  <c r="H2798" i="9" s="1"/>
  <c r="C2798" i="9"/>
  <c r="B2798" i="9"/>
  <c r="F2797" i="9"/>
  <c r="H2797" i="9" s="1"/>
  <c r="F2796" i="9"/>
  <c r="H2796" i="9" s="1"/>
  <c r="C2796" i="9"/>
  <c r="B2796" i="9"/>
  <c r="F2795" i="9"/>
  <c r="H2795" i="9" s="1"/>
  <c r="F2794" i="9"/>
  <c r="H2794" i="9" s="1"/>
  <c r="C2794" i="9"/>
  <c r="B2794" i="9"/>
  <c r="F2793" i="9"/>
  <c r="H2793" i="9" s="1"/>
  <c r="F2792" i="9"/>
  <c r="H2792" i="9" s="1"/>
  <c r="F2791" i="9"/>
  <c r="H2791" i="9" s="1"/>
  <c r="C2791" i="9"/>
  <c r="B2791" i="9"/>
  <c r="F2790" i="9"/>
  <c r="H2790" i="9" s="1"/>
  <c r="F2789" i="9"/>
  <c r="H2789" i="9" s="1"/>
  <c r="F2788" i="9"/>
  <c r="H2788" i="9" s="1"/>
  <c r="C2788" i="9"/>
  <c r="B2788" i="9"/>
  <c r="F2787" i="9"/>
  <c r="H2787" i="9" s="1"/>
  <c r="C2787" i="9"/>
  <c r="B2787" i="9"/>
  <c r="F2786" i="9"/>
  <c r="H2786" i="9" s="1"/>
  <c r="F2785" i="9"/>
  <c r="H2785" i="9" s="1"/>
  <c r="C2785" i="9"/>
  <c r="B2785" i="9"/>
  <c r="F2784" i="9"/>
  <c r="H2784" i="9" s="1"/>
  <c r="C2784" i="9"/>
  <c r="B2784" i="9"/>
  <c r="F2783" i="9"/>
  <c r="H2783" i="9" s="1"/>
  <c r="C2783" i="9"/>
  <c r="B2783" i="9"/>
  <c r="F2782" i="9"/>
  <c r="H2782" i="9" s="1"/>
  <c r="F2781" i="9"/>
  <c r="H2781" i="9" s="1"/>
  <c r="F2780" i="9"/>
  <c r="H2780" i="9" s="1"/>
  <c r="C2780" i="9"/>
  <c r="B2780" i="9"/>
  <c r="F2779" i="9"/>
  <c r="H2779" i="9" s="1"/>
  <c r="C2779" i="9"/>
  <c r="B2779" i="9"/>
  <c r="F2778" i="9"/>
  <c r="H2778" i="9" s="1"/>
  <c r="F2777" i="9"/>
  <c r="H2777" i="9" s="1"/>
  <c r="F2776" i="9"/>
  <c r="H2776" i="9" s="1"/>
  <c r="C2776" i="9"/>
  <c r="B2776" i="9"/>
  <c r="F2775" i="9"/>
  <c r="H2775" i="9" s="1"/>
  <c r="C2775" i="9"/>
  <c r="B2775" i="9"/>
  <c r="F2774" i="9"/>
  <c r="H2774" i="9" s="1"/>
  <c r="C2774" i="9"/>
  <c r="B2774" i="9"/>
  <c r="F2773" i="9"/>
  <c r="H2773" i="9" s="1"/>
  <c r="F2772" i="9"/>
  <c r="H2772" i="9" s="1"/>
  <c r="C2772" i="9"/>
  <c r="B2772" i="9"/>
  <c r="F2771" i="9"/>
  <c r="H2771" i="9" s="1"/>
  <c r="C2771" i="9"/>
  <c r="B2771" i="9"/>
  <c r="F2770" i="9"/>
  <c r="H2770" i="9" s="1"/>
  <c r="C2770" i="9"/>
  <c r="B2770" i="9"/>
  <c r="F2769" i="9"/>
  <c r="H2769" i="9" s="1"/>
  <c r="F2768" i="9"/>
  <c r="H2768" i="9" s="1"/>
  <c r="C2768" i="9"/>
  <c r="B2768" i="9"/>
  <c r="F2767" i="9"/>
  <c r="H2767" i="9" s="1"/>
  <c r="F2766" i="9"/>
  <c r="H2766" i="9" s="1"/>
  <c r="C2766" i="9"/>
  <c r="B2766" i="9"/>
  <c r="F2765" i="9"/>
  <c r="H2765" i="9" s="1"/>
  <c r="F2764" i="9"/>
  <c r="H2764" i="9" s="1"/>
  <c r="F2763" i="9"/>
  <c r="H2763" i="9" s="1"/>
  <c r="C2763" i="9"/>
  <c r="B2763" i="9"/>
  <c r="F2762" i="9"/>
  <c r="H2762" i="9" s="1"/>
  <c r="C2762" i="9"/>
  <c r="B2762" i="9"/>
  <c r="F2761" i="9"/>
  <c r="H2761" i="9" s="1"/>
  <c r="C2761" i="9"/>
  <c r="B2761" i="9"/>
  <c r="F2760" i="9"/>
  <c r="H2760" i="9" s="1"/>
  <c r="C2760" i="9"/>
  <c r="B2760" i="9"/>
  <c r="F2759" i="9"/>
  <c r="H2759" i="9" s="1"/>
  <c r="F2758" i="9"/>
  <c r="H2758" i="9" s="1"/>
  <c r="C2758" i="9"/>
  <c r="B2758" i="9"/>
  <c r="F2757" i="9"/>
  <c r="H2757" i="9" s="1"/>
  <c r="C2757" i="9"/>
  <c r="B2757" i="9"/>
  <c r="F2756" i="9"/>
  <c r="H2756" i="9" s="1"/>
  <c r="C2756" i="9"/>
  <c r="B2756" i="9"/>
  <c r="F2755" i="9"/>
  <c r="H2755" i="9" s="1"/>
  <c r="F2754" i="9"/>
  <c r="H2754" i="9" s="1"/>
  <c r="C2754" i="9"/>
  <c r="B2754" i="9"/>
  <c r="F2753" i="9"/>
  <c r="H2753" i="9" s="1"/>
  <c r="F2752" i="9"/>
  <c r="H2752" i="9" s="1"/>
  <c r="F2751" i="9"/>
  <c r="H2751" i="9" s="1"/>
  <c r="F2750" i="9"/>
  <c r="H2750" i="9" s="1"/>
  <c r="F2749" i="9"/>
  <c r="H2749" i="9" s="1"/>
  <c r="F2748" i="9"/>
  <c r="H2748" i="9" s="1"/>
  <c r="C2748" i="9"/>
  <c r="B2748" i="9"/>
  <c r="F2747" i="9"/>
  <c r="H2747" i="9" s="1"/>
  <c r="F2746" i="9"/>
  <c r="H2746" i="9" s="1"/>
  <c r="C2746" i="9"/>
  <c r="B2746" i="9"/>
  <c r="F2745" i="9"/>
  <c r="H2745" i="9" s="1"/>
  <c r="F2744" i="9"/>
  <c r="H2744" i="9" s="1"/>
  <c r="C2744" i="9"/>
  <c r="B2744" i="9"/>
  <c r="F2743" i="9"/>
  <c r="H2743" i="9" s="1"/>
  <c r="F2742" i="9"/>
  <c r="H2742" i="9" s="1"/>
  <c r="F2741" i="9"/>
  <c r="H2741" i="9" s="1"/>
  <c r="C2741" i="9"/>
  <c r="B2741" i="9"/>
  <c r="F2740" i="9"/>
  <c r="H2740" i="9" s="1"/>
  <c r="F2739" i="9"/>
  <c r="H2739" i="9" s="1"/>
  <c r="C2739" i="9"/>
  <c r="B2739" i="9"/>
  <c r="F2738" i="9"/>
  <c r="H2738" i="9" s="1"/>
  <c r="C2738" i="9"/>
  <c r="B2738" i="9"/>
  <c r="F2737" i="9"/>
  <c r="H2737" i="9" s="1"/>
  <c r="C2737" i="9"/>
  <c r="B2737" i="9"/>
  <c r="F2736" i="9"/>
  <c r="H2736" i="9" s="1"/>
  <c r="C2736" i="9"/>
  <c r="B2736" i="9"/>
  <c r="F2735" i="9"/>
  <c r="H2735" i="9" s="1"/>
  <c r="F2734" i="9"/>
  <c r="H2734" i="9" s="1"/>
  <c r="C2734" i="9"/>
  <c r="B2734" i="9"/>
  <c r="F2733" i="9"/>
  <c r="H2733" i="9" s="1"/>
  <c r="C2733" i="9"/>
  <c r="B2733" i="9"/>
  <c r="F2732" i="9"/>
  <c r="H2732" i="9" s="1"/>
  <c r="C2732" i="9"/>
  <c r="B2732" i="9"/>
  <c r="F2731" i="9"/>
  <c r="H2731" i="9" s="1"/>
  <c r="F2730" i="9"/>
  <c r="H2730" i="9" s="1"/>
  <c r="F2729" i="9"/>
  <c r="H2729" i="9" s="1"/>
  <c r="C2729" i="9"/>
  <c r="B2729" i="9"/>
  <c r="F2728" i="9"/>
  <c r="H2728" i="9" s="1"/>
  <c r="F2727" i="9"/>
  <c r="H2727" i="9" s="1"/>
  <c r="C2727" i="9"/>
  <c r="B2727" i="9"/>
  <c r="F2726" i="9"/>
  <c r="H2726" i="9" s="1"/>
  <c r="C2726" i="9"/>
  <c r="B2726" i="9"/>
  <c r="F2725" i="9"/>
  <c r="H2725" i="9" s="1"/>
  <c r="F2724" i="9"/>
  <c r="H2724" i="9" s="1"/>
  <c r="F2723" i="9"/>
  <c r="H2723" i="9" s="1"/>
  <c r="C2723" i="9"/>
  <c r="B2723" i="9"/>
  <c r="F2722" i="9"/>
  <c r="H2722" i="9" s="1"/>
  <c r="F2721" i="9"/>
  <c r="H2721" i="9" s="1"/>
  <c r="C2721" i="9"/>
  <c r="B2721" i="9"/>
  <c r="F2720" i="9"/>
  <c r="H2720" i="9" s="1"/>
  <c r="F2719" i="9"/>
  <c r="H2719" i="9" s="1"/>
  <c r="C2719" i="9"/>
  <c r="B2719" i="9"/>
  <c r="F2718" i="9"/>
  <c r="H2718" i="9" s="1"/>
  <c r="C2718" i="9"/>
  <c r="B2718" i="9"/>
  <c r="F2717" i="9"/>
  <c r="H2717" i="9" s="1"/>
  <c r="C2717" i="9"/>
  <c r="B2717" i="9"/>
  <c r="F2716" i="9"/>
  <c r="H2716" i="9" s="1"/>
  <c r="C2716" i="9"/>
  <c r="B2716" i="9"/>
  <c r="F2715" i="9"/>
  <c r="H2715" i="9" s="1"/>
  <c r="C2715" i="9"/>
  <c r="B2715" i="9"/>
  <c r="F2714" i="9"/>
  <c r="H2714" i="9" s="1"/>
  <c r="F2713" i="9"/>
  <c r="H2713" i="9" s="1"/>
  <c r="C2713" i="9"/>
  <c r="B2713" i="9"/>
  <c r="F2712" i="9"/>
  <c r="H2712" i="9" s="1"/>
  <c r="C2712" i="9"/>
  <c r="B2712" i="9"/>
  <c r="F2711" i="9"/>
  <c r="H2711" i="9" s="1"/>
  <c r="C2711" i="9"/>
  <c r="B2711" i="9"/>
  <c r="F2710" i="9"/>
  <c r="H2710" i="9" s="1"/>
  <c r="F2709" i="9"/>
  <c r="H2709" i="9" s="1"/>
  <c r="F2708" i="9"/>
  <c r="H2708" i="9" s="1"/>
  <c r="C2708" i="9"/>
  <c r="B2708" i="9"/>
  <c r="F2707" i="9"/>
  <c r="H2707" i="9" s="1"/>
  <c r="C2707" i="9"/>
  <c r="B2707" i="9"/>
  <c r="F2706" i="9"/>
  <c r="H2706" i="9" s="1"/>
  <c r="C2706" i="9"/>
  <c r="B2706" i="9"/>
  <c r="F2705" i="9"/>
  <c r="H2705" i="9" s="1"/>
  <c r="F2704" i="9"/>
  <c r="H2704" i="9" s="1"/>
  <c r="F2703" i="9"/>
  <c r="H2703" i="9" s="1"/>
  <c r="C2703" i="9"/>
  <c r="B2703" i="9"/>
  <c r="F2702" i="9"/>
  <c r="H2702" i="9" s="1"/>
  <c r="C2702" i="9"/>
  <c r="B2702" i="9"/>
  <c r="F2701" i="9"/>
  <c r="H2701" i="9" s="1"/>
  <c r="C2701" i="9"/>
  <c r="B2701" i="9"/>
  <c r="F2700" i="9"/>
  <c r="H2700" i="9" s="1"/>
  <c r="C2700" i="9"/>
  <c r="B2700" i="9"/>
  <c r="F2699" i="9"/>
  <c r="H2699" i="9" s="1"/>
  <c r="F2698" i="9"/>
  <c r="H2698" i="9" s="1"/>
  <c r="F2697" i="9"/>
  <c r="H2697" i="9" s="1"/>
  <c r="F2696" i="9"/>
  <c r="H2696" i="9" s="1"/>
  <c r="F2695" i="9"/>
  <c r="H2695" i="9" s="1"/>
  <c r="C2695" i="9"/>
  <c r="B2695" i="9"/>
  <c r="F2694" i="9"/>
  <c r="H2694" i="9" s="1"/>
  <c r="C2694" i="9"/>
  <c r="B2694" i="9"/>
  <c r="F2693" i="9"/>
  <c r="H2693" i="9" s="1"/>
  <c r="F2692" i="9"/>
  <c r="H2692" i="9" s="1"/>
  <c r="C2692" i="9"/>
  <c r="B2692" i="9"/>
  <c r="F2691" i="9"/>
  <c r="H2691" i="9" s="1"/>
  <c r="F2690" i="9"/>
  <c r="H2690" i="9" s="1"/>
  <c r="C2690" i="9"/>
  <c r="B2690" i="9"/>
  <c r="F2689" i="9"/>
  <c r="H2689" i="9" s="1"/>
  <c r="C2689" i="9"/>
  <c r="B2689" i="9"/>
  <c r="F2688" i="9"/>
  <c r="H2688" i="9" s="1"/>
  <c r="F2687" i="9"/>
  <c r="H2687" i="9" s="1"/>
  <c r="F2686" i="9"/>
  <c r="H2686" i="9" s="1"/>
  <c r="C2686" i="9"/>
  <c r="B2686" i="9"/>
  <c r="F2685" i="9"/>
  <c r="H2685" i="9" s="1"/>
  <c r="C2685" i="9"/>
  <c r="B2685" i="9"/>
  <c r="F2684" i="9"/>
  <c r="H2684" i="9" s="1"/>
  <c r="C2684" i="9"/>
  <c r="B2684" i="9"/>
  <c r="F2683" i="9"/>
  <c r="H2683" i="9" s="1"/>
  <c r="C2683" i="9"/>
  <c r="B2683" i="9"/>
  <c r="F2682" i="9"/>
  <c r="H2682" i="9" s="1"/>
  <c r="C2682" i="9"/>
  <c r="B2682" i="9"/>
  <c r="F2681" i="9"/>
  <c r="H2681" i="9" s="1"/>
  <c r="C2681" i="9"/>
  <c r="B2681" i="9"/>
  <c r="F2680" i="9"/>
  <c r="H2680" i="9" s="1"/>
  <c r="C2680" i="9"/>
  <c r="B2680" i="9"/>
  <c r="F2679" i="9"/>
  <c r="H2679" i="9" s="1"/>
  <c r="C2679" i="9"/>
  <c r="B2679" i="9"/>
  <c r="F2678" i="9"/>
  <c r="H2678" i="9" s="1"/>
  <c r="C2678" i="9"/>
  <c r="B2678" i="9"/>
  <c r="F2677" i="9"/>
  <c r="H2677" i="9" s="1"/>
  <c r="C2677" i="9"/>
  <c r="B2677" i="9"/>
  <c r="F2676" i="9"/>
  <c r="H2676" i="9" s="1"/>
  <c r="F2675" i="9"/>
  <c r="H2675" i="9" s="1"/>
  <c r="C2675" i="9"/>
  <c r="B2675" i="9"/>
  <c r="F2674" i="9"/>
  <c r="H2674" i="9" s="1"/>
  <c r="C2674" i="9"/>
  <c r="B2674" i="9"/>
  <c r="F2673" i="9"/>
  <c r="H2673" i="9" s="1"/>
  <c r="C2673" i="9"/>
  <c r="B2673" i="9"/>
  <c r="F2672" i="9"/>
  <c r="H2672" i="9" s="1"/>
  <c r="C2672" i="9"/>
  <c r="B2672" i="9"/>
  <c r="F2671" i="9"/>
  <c r="H2671" i="9" s="1"/>
  <c r="F2670" i="9"/>
  <c r="H2670" i="9" s="1"/>
  <c r="C2670" i="9"/>
  <c r="B2670" i="9"/>
  <c r="F2669" i="9"/>
  <c r="H2669" i="9" s="1"/>
  <c r="C2669" i="9"/>
  <c r="B2669" i="9"/>
  <c r="F2668" i="9"/>
  <c r="H2668" i="9" s="1"/>
  <c r="C2668" i="9"/>
  <c r="B2668" i="9"/>
  <c r="F2667" i="9"/>
  <c r="H2667" i="9" s="1"/>
  <c r="F2666" i="9"/>
  <c r="H2666" i="9" s="1"/>
  <c r="C2666" i="9"/>
  <c r="B2666" i="9"/>
  <c r="F2665" i="9"/>
  <c r="H2665" i="9" s="1"/>
  <c r="C2665" i="9"/>
  <c r="B2665" i="9"/>
  <c r="F2664" i="9"/>
  <c r="H2664" i="9" s="1"/>
  <c r="C2664" i="9"/>
  <c r="B2664" i="9"/>
  <c r="F2663" i="9"/>
  <c r="H2663" i="9" s="1"/>
  <c r="C2663" i="9"/>
  <c r="B2663" i="9"/>
  <c r="F2662" i="9"/>
  <c r="H2662" i="9" s="1"/>
  <c r="C2662" i="9"/>
  <c r="B2662" i="9"/>
  <c r="F2661" i="9"/>
  <c r="H2661" i="9" s="1"/>
  <c r="C2661" i="9"/>
  <c r="B2661" i="9"/>
  <c r="F2660" i="9"/>
  <c r="H2660" i="9" s="1"/>
  <c r="C2660" i="9"/>
  <c r="B2660" i="9"/>
  <c r="F2659" i="9"/>
  <c r="H2659" i="9" s="1"/>
  <c r="C2659" i="9"/>
  <c r="B2659" i="9"/>
  <c r="F2658" i="9"/>
  <c r="H2658" i="9" s="1"/>
  <c r="C2658" i="9"/>
  <c r="B2658" i="9"/>
  <c r="F2657" i="9"/>
  <c r="H2657" i="9" s="1"/>
  <c r="C2657" i="9"/>
  <c r="B2657" i="9"/>
  <c r="F2656" i="9"/>
  <c r="H2656" i="9" s="1"/>
  <c r="C2656" i="9"/>
  <c r="B2656" i="9"/>
  <c r="F2655" i="9"/>
  <c r="H2655" i="9" s="1"/>
  <c r="C2655" i="9"/>
  <c r="B2655" i="9"/>
  <c r="F2654" i="9"/>
  <c r="H2654" i="9" s="1"/>
  <c r="C2654" i="9"/>
  <c r="B2654" i="9"/>
  <c r="F2653" i="9"/>
  <c r="H2653" i="9" s="1"/>
  <c r="F2652" i="9"/>
  <c r="H2652" i="9" s="1"/>
  <c r="C2652" i="9"/>
  <c r="B2652" i="9"/>
  <c r="F2651" i="9"/>
  <c r="H2651" i="9" s="1"/>
  <c r="C2651" i="9"/>
  <c r="B2651" i="9"/>
  <c r="F2650" i="9"/>
  <c r="H2650" i="9" s="1"/>
  <c r="F2649" i="9"/>
  <c r="H2649" i="9" s="1"/>
  <c r="C2649" i="9"/>
  <c r="B2649" i="9"/>
  <c r="F2648" i="9"/>
  <c r="H2648" i="9" s="1"/>
  <c r="C2648" i="9"/>
  <c r="B2648" i="9"/>
  <c r="F2647" i="9"/>
  <c r="H2647" i="9" s="1"/>
  <c r="F2646" i="9"/>
  <c r="H2646" i="9" s="1"/>
  <c r="C2646" i="9"/>
  <c r="B2646" i="9"/>
  <c r="F2645" i="9"/>
  <c r="H2645" i="9" s="1"/>
  <c r="C2645" i="9"/>
  <c r="B2645" i="9"/>
  <c r="F2644" i="9"/>
  <c r="H2644" i="9" s="1"/>
  <c r="C2644" i="9"/>
  <c r="B2644" i="9"/>
  <c r="F2643" i="9"/>
  <c r="H2643" i="9" s="1"/>
  <c r="C2643" i="9"/>
  <c r="B2643" i="9"/>
  <c r="F2642" i="9"/>
  <c r="H2642" i="9" s="1"/>
  <c r="C2642" i="9"/>
  <c r="B2642" i="9"/>
  <c r="F2641" i="9"/>
  <c r="H2641" i="9" s="1"/>
  <c r="C2641" i="9"/>
  <c r="B2641" i="9"/>
  <c r="F2640" i="9"/>
  <c r="H2640" i="9" s="1"/>
  <c r="C2640" i="9"/>
  <c r="B2640" i="9"/>
  <c r="F2639" i="9"/>
  <c r="H2639" i="9" s="1"/>
  <c r="F2638" i="9"/>
  <c r="H2638" i="9" s="1"/>
  <c r="C2638" i="9"/>
  <c r="B2638" i="9"/>
  <c r="F2637" i="9"/>
  <c r="H2637" i="9" s="1"/>
  <c r="F2636" i="9"/>
  <c r="H2636" i="9" s="1"/>
  <c r="C2636" i="9"/>
  <c r="B2636" i="9"/>
  <c r="F2635" i="9"/>
  <c r="H2635" i="9" s="1"/>
  <c r="F2634" i="9"/>
  <c r="H2634" i="9" s="1"/>
  <c r="F2633" i="9"/>
  <c r="H2633" i="9" s="1"/>
  <c r="C2633" i="9"/>
  <c r="B2633" i="9"/>
  <c r="F2632" i="9"/>
  <c r="H2632" i="9" s="1"/>
  <c r="F2631" i="9"/>
  <c r="H2631" i="9" s="1"/>
  <c r="C2631" i="9"/>
  <c r="B2631" i="9"/>
  <c r="F2630" i="9"/>
  <c r="H2630" i="9" s="1"/>
  <c r="C2630" i="9"/>
  <c r="B2630" i="9"/>
  <c r="F2629" i="9"/>
  <c r="H2629" i="9" s="1"/>
  <c r="F2628" i="9"/>
  <c r="H2628" i="9" s="1"/>
  <c r="F2627" i="9"/>
  <c r="H2627" i="9" s="1"/>
  <c r="C2627" i="9"/>
  <c r="B2627" i="9"/>
  <c r="F2626" i="9"/>
  <c r="H2626" i="9" s="1"/>
  <c r="C2626" i="9"/>
  <c r="B2626" i="9"/>
  <c r="F2625" i="9"/>
  <c r="H2625" i="9" s="1"/>
  <c r="C2625" i="9"/>
  <c r="B2625" i="9"/>
  <c r="F2624" i="9"/>
  <c r="H2624" i="9" s="1"/>
  <c r="C2624" i="9"/>
  <c r="B2624" i="9"/>
  <c r="F2623" i="9"/>
  <c r="H2623" i="9" s="1"/>
  <c r="H2622" i="9"/>
  <c r="F2622" i="9"/>
  <c r="F2621" i="9"/>
  <c r="H2621" i="9" s="1"/>
  <c r="C2621" i="9"/>
  <c r="B2621" i="9"/>
  <c r="F2620" i="9"/>
  <c r="H2620" i="9" s="1"/>
  <c r="C2620" i="9"/>
  <c r="B2620" i="9"/>
  <c r="F2619" i="9"/>
  <c r="H2619" i="9" s="1"/>
  <c r="C2619" i="9"/>
  <c r="B2619" i="9"/>
  <c r="F2618" i="9"/>
  <c r="H2618" i="9" s="1"/>
  <c r="C2618" i="9"/>
  <c r="B2618" i="9"/>
  <c r="F2617" i="9"/>
  <c r="H2617" i="9" s="1"/>
  <c r="F2616" i="9"/>
  <c r="H2616" i="9" s="1"/>
  <c r="C2616" i="9"/>
  <c r="B2616" i="9"/>
  <c r="H2615" i="9"/>
  <c r="F2615" i="9"/>
  <c r="C2615" i="9"/>
  <c r="B2615" i="9"/>
  <c r="F2614" i="9"/>
  <c r="H2614" i="9" s="1"/>
  <c r="C2614" i="9"/>
  <c r="B2614" i="9"/>
  <c r="F2613" i="9"/>
  <c r="H2613" i="9" s="1"/>
  <c r="F2612" i="9"/>
  <c r="H2612" i="9" s="1"/>
  <c r="C2612" i="9"/>
  <c r="B2612" i="9"/>
  <c r="F2611" i="9"/>
  <c r="H2611" i="9" s="1"/>
  <c r="C2611" i="9"/>
  <c r="B2611" i="9"/>
  <c r="F2610" i="9"/>
  <c r="H2610" i="9" s="1"/>
  <c r="F2609" i="9"/>
  <c r="H2609" i="9" s="1"/>
  <c r="C2609" i="9"/>
  <c r="B2609" i="9"/>
  <c r="F2608" i="9"/>
  <c r="H2608" i="9" s="1"/>
  <c r="C2608" i="9"/>
  <c r="B2608" i="9"/>
  <c r="F2607" i="9"/>
  <c r="H2607" i="9" s="1"/>
  <c r="C2607" i="9"/>
  <c r="B2607" i="9"/>
  <c r="H2606" i="9"/>
  <c r="F2606" i="9"/>
  <c r="C2606" i="9"/>
  <c r="B2606" i="9"/>
  <c r="F2605" i="9"/>
  <c r="H2605" i="9" s="1"/>
  <c r="C2605" i="9"/>
  <c r="B2605" i="9"/>
  <c r="F2604" i="9"/>
  <c r="H2604" i="9" s="1"/>
  <c r="C2604" i="9"/>
  <c r="B2604" i="9"/>
  <c r="F2603" i="9"/>
  <c r="H2603" i="9" s="1"/>
  <c r="C2603" i="9"/>
  <c r="B2603" i="9"/>
  <c r="H2602" i="9"/>
  <c r="F2602" i="9"/>
  <c r="C2602" i="9"/>
  <c r="B2602" i="9"/>
  <c r="F2601" i="9"/>
  <c r="H2601" i="9" s="1"/>
  <c r="C2601" i="9"/>
  <c r="B2601" i="9"/>
  <c r="F2600" i="9"/>
  <c r="H2600" i="9" s="1"/>
  <c r="C2600" i="9"/>
  <c r="B2600" i="9"/>
  <c r="F2599" i="9"/>
  <c r="H2599" i="9" s="1"/>
  <c r="C2599" i="9"/>
  <c r="B2599" i="9"/>
  <c r="F2598" i="9"/>
  <c r="H2598" i="9" s="1"/>
  <c r="C2598" i="9"/>
  <c r="B2598" i="9"/>
  <c r="F2597" i="9"/>
  <c r="H2597" i="9" s="1"/>
  <c r="C2597" i="9"/>
  <c r="B2597" i="9"/>
  <c r="F2596" i="9"/>
  <c r="H2596" i="9" s="1"/>
  <c r="C2596" i="9"/>
  <c r="B2596" i="9"/>
  <c r="F2595" i="9"/>
  <c r="H2595" i="9" s="1"/>
  <c r="C2595" i="9"/>
  <c r="B2595" i="9"/>
  <c r="F2594" i="9"/>
  <c r="H2594" i="9" s="1"/>
  <c r="C2594" i="9"/>
  <c r="B2594" i="9"/>
  <c r="F2593" i="9"/>
  <c r="H2593" i="9" s="1"/>
  <c r="F2592" i="9"/>
  <c r="H2592" i="9" s="1"/>
  <c r="F2591" i="9"/>
  <c r="H2591" i="9" s="1"/>
  <c r="C2591" i="9"/>
  <c r="B2591" i="9"/>
  <c r="F2590" i="9"/>
  <c r="H2590" i="9" s="1"/>
  <c r="F2589" i="9"/>
  <c r="H2589" i="9" s="1"/>
  <c r="H2588" i="9"/>
  <c r="F2588" i="9"/>
  <c r="C2588" i="9"/>
  <c r="B2588" i="9"/>
  <c r="F2587" i="9"/>
  <c r="H2587" i="9" s="1"/>
  <c r="C2587" i="9"/>
  <c r="B2587" i="9"/>
  <c r="F2586" i="9"/>
  <c r="H2586" i="9" s="1"/>
  <c r="F2585" i="9"/>
  <c r="H2585" i="9" s="1"/>
  <c r="C2585" i="9"/>
  <c r="B2585" i="9"/>
  <c r="H2584" i="9"/>
  <c r="F2584" i="9"/>
  <c r="C2584" i="9"/>
  <c r="B2584" i="9"/>
  <c r="F2583" i="9"/>
  <c r="H2583" i="9" s="1"/>
  <c r="C2583" i="9"/>
  <c r="B2583" i="9"/>
  <c r="F2582" i="9"/>
  <c r="H2582" i="9" s="1"/>
  <c r="C2582" i="9"/>
  <c r="B2582" i="9"/>
  <c r="F2581" i="9"/>
  <c r="H2581" i="9" s="1"/>
  <c r="F2580" i="9"/>
  <c r="H2580" i="9" s="1"/>
  <c r="F2579" i="9"/>
  <c r="H2579" i="9" s="1"/>
  <c r="C2579" i="9"/>
  <c r="B2579" i="9"/>
  <c r="F2578" i="9"/>
  <c r="H2578" i="9" s="1"/>
  <c r="F2577" i="9"/>
  <c r="H2577" i="9" s="1"/>
  <c r="C2577" i="9"/>
  <c r="B2577" i="9"/>
  <c r="F2576" i="9"/>
  <c r="H2576" i="9" s="1"/>
  <c r="C2576" i="9"/>
  <c r="B2576" i="9"/>
  <c r="F2575" i="9"/>
  <c r="H2575" i="9" s="1"/>
  <c r="C2575" i="9"/>
  <c r="B2575" i="9"/>
  <c r="F2574" i="9"/>
  <c r="H2574" i="9" s="1"/>
  <c r="C2574" i="9"/>
  <c r="B2574" i="9"/>
  <c r="F2573" i="9"/>
  <c r="H2573" i="9" s="1"/>
  <c r="C2573" i="9"/>
  <c r="B2573" i="9"/>
  <c r="H2572" i="9"/>
  <c r="B2572" i="9"/>
  <c r="F2571" i="9"/>
  <c r="H2571" i="9" s="1"/>
  <c r="C2571" i="9"/>
  <c r="B2571" i="9"/>
  <c r="H2570" i="9"/>
  <c r="F2570" i="9"/>
  <c r="H2569" i="9"/>
  <c r="F2569" i="9"/>
  <c r="C2569" i="9"/>
  <c r="B2569" i="9"/>
  <c r="F2568" i="9"/>
  <c r="H2568" i="9" s="1"/>
  <c r="C2568" i="9"/>
  <c r="B2568" i="9"/>
  <c r="F2567" i="9"/>
  <c r="H2567" i="9" s="1"/>
  <c r="C2567" i="9"/>
  <c r="B2567" i="9"/>
  <c r="F2566" i="9"/>
  <c r="H2566" i="9" s="1"/>
  <c r="H2565" i="9"/>
  <c r="F2565" i="9"/>
  <c r="F2564" i="9"/>
  <c r="H2564" i="9" s="1"/>
  <c r="F2563" i="9"/>
  <c r="H2563" i="9" s="1"/>
  <c r="C2563" i="9"/>
  <c r="B2563" i="9"/>
  <c r="F2562" i="9"/>
  <c r="H2562" i="9" s="1"/>
  <c r="C2562" i="9"/>
  <c r="B2562" i="9"/>
  <c r="F2561" i="9"/>
  <c r="H2561" i="9" s="1"/>
  <c r="C2561" i="9"/>
  <c r="B2561" i="9"/>
  <c r="H2560" i="9"/>
  <c r="F2560" i="9"/>
  <c r="F2559" i="9"/>
  <c r="H2559" i="9" s="1"/>
  <c r="F2558" i="9"/>
  <c r="H2558" i="9" s="1"/>
  <c r="C2558" i="9"/>
  <c r="B2558" i="9"/>
  <c r="F2557" i="9"/>
  <c r="H2557" i="9" s="1"/>
  <c r="C2557" i="9"/>
  <c r="B2557" i="9"/>
  <c r="F2556" i="9"/>
  <c r="H2556" i="9" s="1"/>
  <c r="C2556" i="9"/>
  <c r="B2556" i="9"/>
  <c r="F2555" i="9"/>
  <c r="H2555" i="9" s="1"/>
  <c r="C2555" i="9"/>
  <c r="B2555" i="9"/>
  <c r="F2554" i="9"/>
  <c r="H2554" i="9" s="1"/>
  <c r="F2553" i="9"/>
  <c r="H2553" i="9" s="1"/>
  <c r="C2553" i="9"/>
  <c r="B2553" i="9"/>
  <c r="F2552" i="9"/>
  <c r="H2552" i="9" s="1"/>
  <c r="F2551" i="9"/>
  <c r="H2551" i="9" s="1"/>
  <c r="C2551" i="9"/>
  <c r="B2551" i="9"/>
  <c r="F2550" i="9"/>
  <c r="H2550" i="9" s="1"/>
  <c r="F2549" i="9"/>
  <c r="H2549" i="9" s="1"/>
  <c r="F2548" i="9"/>
  <c r="H2548" i="9" s="1"/>
  <c r="C2548" i="9"/>
  <c r="B2548" i="9"/>
  <c r="F2547" i="9"/>
  <c r="H2547" i="9" s="1"/>
  <c r="F2546" i="9"/>
  <c r="H2546" i="9" s="1"/>
  <c r="C2546" i="9"/>
  <c r="B2546" i="9"/>
  <c r="F2545" i="9"/>
  <c r="H2545" i="9" s="1"/>
  <c r="C2545" i="9"/>
  <c r="B2545" i="9"/>
  <c r="F2544" i="9"/>
  <c r="H2544" i="9" s="1"/>
  <c r="C2544" i="9"/>
  <c r="B2544" i="9"/>
  <c r="F2543" i="9"/>
  <c r="H2543" i="9" s="1"/>
  <c r="C2543" i="9"/>
  <c r="B2543" i="9"/>
  <c r="F2542" i="9"/>
  <c r="H2542" i="9" s="1"/>
  <c r="C2542" i="9"/>
  <c r="B2542" i="9"/>
  <c r="F2541" i="9"/>
  <c r="H2541" i="9" s="1"/>
  <c r="F2540" i="9"/>
  <c r="H2540" i="9" s="1"/>
  <c r="C2540" i="9"/>
  <c r="B2540" i="9"/>
  <c r="F2539" i="9"/>
  <c r="H2539" i="9" s="1"/>
  <c r="C2539" i="9"/>
  <c r="B2539" i="9"/>
  <c r="F2538" i="9"/>
  <c r="H2538" i="9" s="1"/>
  <c r="C2538" i="9"/>
  <c r="B2538" i="9"/>
  <c r="F2537" i="9"/>
  <c r="H2537" i="9" s="1"/>
  <c r="C2537" i="9"/>
  <c r="B2537" i="9"/>
  <c r="F2536" i="9"/>
  <c r="H2536" i="9" s="1"/>
  <c r="C2536" i="9"/>
  <c r="B2536" i="9"/>
  <c r="F2535" i="9"/>
  <c r="H2535" i="9" s="1"/>
  <c r="C2535" i="9"/>
  <c r="B2535" i="9"/>
  <c r="F2534" i="9"/>
  <c r="H2534" i="9" s="1"/>
  <c r="C2534" i="9"/>
  <c r="B2534" i="9"/>
  <c r="H2533" i="9"/>
  <c r="B2533" i="9"/>
  <c r="F2532" i="9"/>
  <c r="H2532" i="9" s="1"/>
  <c r="F2531" i="9"/>
  <c r="H2531" i="9" s="1"/>
  <c r="F2530" i="9"/>
  <c r="H2530" i="9" s="1"/>
  <c r="C2530" i="9"/>
  <c r="B2530" i="9"/>
  <c r="F2529" i="9"/>
  <c r="H2529" i="9" s="1"/>
  <c r="C2529" i="9"/>
  <c r="B2529" i="9"/>
  <c r="F2528" i="9"/>
  <c r="H2528" i="9" s="1"/>
  <c r="C2528" i="9"/>
  <c r="B2528" i="9"/>
  <c r="F2527" i="9"/>
  <c r="H2527" i="9" s="1"/>
  <c r="F2526" i="9"/>
  <c r="H2526" i="9" s="1"/>
  <c r="F2525" i="9"/>
  <c r="H2525" i="9" s="1"/>
  <c r="C2525" i="9"/>
  <c r="B2525" i="9"/>
  <c r="F2524" i="9"/>
  <c r="H2524" i="9" s="1"/>
  <c r="F2523" i="9"/>
  <c r="H2523" i="9" s="1"/>
  <c r="F2522" i="9"/>
  <c r="H2522" i="9" s="1"/>
  <c r="C2522" i="9"/>
  <c r="B2522" i="9"/>
  <c r="F2521" i="9"/>
  <c r="H2521" i="9" s="1"/>
  <c r="F2520" i="9"/>
  <c r="H2520" i="9" s="1"/>
  <c r="C2520" i="9"/>
  <c r="B2520" i="9"/>
  <c r="F2519" i="9"/>
  <c r="H2519" i="9" s="1"/>
  <c r="C2519" i="9"/>
  <c r="B2519" i="9"/>
  <c r="F2518" i="9"/>
  <c r="H2518" i="9" s="1"/>
  <c r="F2517" i="9"/>
  <c r="H2517" i="9" s="1"/>
  <c r="C2517" i="9"/>
  <c r="B2517" i="9"/>
  <c r="F2516" i="9"/>
  <c r="H2516" i="9" s="1"/>
  <c r="C2516" i="9"/>
  <c r="B2516" i="9"/>
  <c r="F2515" i="9"/>
  <c r="H2515" i="9" s="1"/>
  <c r="F2514" i="9"/>
  <c r="H2514" i="9" s="1"/>
  <c r="F2513" i="9"/>
  <c r="H2513" i="9" s="1"/>
  <c r="C2513" i="9"/>
  <c r="B2513" i="9"/>
  <c r="F2512" i="9"/>
  <c r="H2512" i="9" s="1"/>
  <c r="F2511" i="9"/>
  <c r="H2511" i="9" s="1"/>
  <c r="C2511" i="9"/>
  <c r="B2511" i="9"/>
  <c r="F2510" i="9"/>
  <c r="H2510" i="9" s="1"/>
  <c r="F2509" i="9"/>
  <c r="H2509" i="9" s="1"/>
  <c r="C2509" i="9"/>
  <c r="B2509" i="9"/>
  <c r="F2508" i="9"/>
  <c r="H2508" i="9" s="1"/>
  <c r="C2508" i="9"/>
  <c r="B2508" i="9"/>
  <c r="F2507" i="9"/>
  <c r="H2507" i="9" s="1"/>
  <c r="C2507" i="9"/>
  <c r="B2507" i="9"/>
  <c r="F2506" i="9"/>
  <c r="H2506" i="9" s="1"/>
  <c r="C2506" i="9"/>
  <c r="B2506" i="9"/>
  <c r="F2505" i="9"/>
  <c r="H2505" i="9" s="1"/>
  <c r="C2505" i="9"/>
  <c r="B2505" i="9"/>
  <c r="F2504" i="9"/>
  <c r="H2504" i="9" s="1"/>
  <c r="C2504" i="9"/>
  <c r="B2504" i="9"/>
  <c r="F2503" i="9"/>
  <c r="H2503" i="9" s="1"/>
  <c r="C2503" i="9"/>
  <c r="B2503" i="9"/>
  <c r="F2502" i="9"/>
  <c r="H2502" i="9" s="1"/>
  <c r="C2502" i="9"/>
  <c r="B2502" i="9"/>
  <c r="F2501" i="9"/>
  <c r="H2501" i="9" s="1"/>
  <c r="C2501" i="9"/>
  <c r="B2501" i="9"/>
  <c r="F2500" i="9"/>
  <c r="H2500" i="9" s="1"/>
  <c r="F2499" i="9"/>
  <c r="H2499" i="9" s="1"/>
  <c r="C2499" i="9"/>
  <c r="B2499" i="9"/>
  <c r="F2498" i="9"/>
  <c r="H2498" i="9" s="1"/>
  <c r="C2498" i="9"/>
  <c r="B2498" i="9"/>
  <c r="F2497" i="9"/>
  <c r="H2497" i="9" s="1"/>
  <c r="C2497" i="9"/>
  <c r="B2497" i="9"/>
  <c r="F2496" i="9"/>
  <c r="H2496" i="9" s="1"/>
  <c r="F2495" i="9"/>
  <c r="H2495" i="9" s="1"/>
  <c r="C2495" i="9"/>
  <c r="B2495" i="9"/>
  <c r="F2494" i="9"/>
  <c r="H2494" i="9" s="1"/>
  <c r="C2494" i="9"/>
  <c r="B2494" i="9"/>
  <c r="F2493" i="9"/>
  <c r="H2493" i="9" s="1"/>
  <c r="C2493" i="9"/>
  <c r="B2493" i="9"/>
  <c r="F2492" i="9"/>
  <c r="H2492" i="9" s="1"/>
  <c r="C2492" i="9"/>
  <c r="B2492" i="9"/>
  <c r="F2491" i="9"/>
  <c r="H2491" i="9" s="1"/>
  <c r="C2491" i="9"/>
  <c r="B2491" i="9"/>
  <c r="F2490" i="9"/>
  <c r="H2490" i="9" s="1"/>
  <c r="C2490" i="9"/>
  <c r="B2490" i="9"/>
  <c r="F2489" i="9"/>
  <c r="H2489" i="9" s="1"/>
  <c r="C2489" i="9"/>
  <c r="B2489" i="9"/>
  <c r="F2488" i="9"/>
  <c r="H2488" i="9" s="1"/>
  <c r="C2488" i="9"/>
  <c r="B2488" i="9"/>
  <c r="F2487" i="9"/>
  <c r="H2487" i="9" s="1"/>
  <c r="F2486" i="9"/>
  <c r="H2486" i="9" s="1"/>
  <c r="F2485" i="9"/>
  <c r="H2485" i="9" s="1"/>
  <c r="C2485" i="9"/>
  <c r="B2485" i="9"/>
  <c r="F2484" i="9"/>
  <c r="H2484" i="9" s="1"/>
  <c r="C2484" i="9"/>
  <c r="B2484" i="9"/>
  <c r="F2483" i="9"/>
  <c r="H2483" i="9" s="1"/>
  <c r="C2483" i="9"/>
  <c r="B2483" i="9"/>
  <c r="F2482" i="9"/>
  <c r="H2482" i="9" s="1"/>
  <c r="F2481" i="9"/>
  <c r="H2481" i="9" s="1"/>
  <c r="C2481" i="9"/>
  <c r="B2481" i="9"/>
  <c r="F2480" i="9"/>
  <c r="H2480" i="9" s="1"/>
  <c r="C2480" i="9"/>
  <c r="B2480" i="9"/>
  <c r="F2479" i="9"/>
  <c r="H2479" i="9" s="1"/>
  <c r="C2479" i="9"/>
  <c r="B2479" i="9"/>
  <c r="F2478" i="9"/>
  <c r="H2478" i="9" s="1"/>
  <c r="C2478" i="9"/>
  <c r="B2478" i="9"/>
  <c r="F2477" i="9"/>
  <c r="H2477" i="9" s="1"/>
  <c r="C2477" i="9"/>
  <c r="B2477" i="9"/>
  <c r="F2476" i="9"/>
  <c r="H2476" i="9" s="1"/>
  <c r="C2476" i="9"/>
  <c r="B2476" i="9"/>
  <c r="F2475" i="9"/>
  <c r="H2475" i="9" s="1"/>
  <c r="C2475" i="9"/>
  <c r="B2475" i="9"/>
  <c r="F2474" i="9"/>
  <c r="H2474" i="9" s="1"/>
  <c r="F2473" i="9"/>
  <c r="H2473" i="9" s="1"/>
  <c r="F2472" i="9"/>
  <c r="H2472" i="9" s="1"/>
  <c r="C2472" i="9"/>
  <c r="B2472" i="9"/>
  <c r="F2471" i="9"/>
  <c r="H2471" i="9" s="1"/>
  <c r="C2471" i="9"/>
  <c r="B2471" i="9"/>
  <c r="F2470" i="9"/>
  <c r="H2470" i="9" s="1"/>
  <c r="C2470" i="9"/>
  <c r="B2470" i="9"/>
  <c r="F2469" i="9"/>
  <c r="H2469" i="9" s="1"/>
  <c r="C2469" i="9"/>
  <c r="B2469" i="9"/>
  <c r="F2468" i="9"/>
  <c r="H2468" i="9" s="1"/>
  <c r="F2467" i="9"/>
  <c r="H2467" i="9" s="1"/>
  <c r="F2466" i="9"/>
  <c r="H2466" i="9" s="1"/>
  <c r="C2466" i="9"/>
  <c r="B2466" i="9"/>
  <c r="F2465" i="9"/>
  <c r="H2465" i="9" s="1"/>
  <c r="C2465" i="9"/>
  <c r="B2465" i="9"/>
  <c r="F2464" i="9"/>
  <c r="H2464" i="9" s="1"/>
  <c r="C2464" i="9"/>
  <c r="B2464" i="9"/>
  <c r="F2463" i="9"/>
  <c r="H2463" i="9" s="1"/>
  <c r="F2462" i="9"/>
  <c r="H2462" i="9" s="1"/>
  <c r="F2461" i="9"/>
  <c r="H2461" i="9" s="1"/>
  <c r="F2460" i="9"/>
  <c r="H2460" i="9" s="1"/>
  <c r="C2460" i="9"/>
  <c r="B2460" i="9"/>
  <c r="F2459" i="9"/>
  <c r="H2459" i="9" s="1"/>
  <c r="C2459" i="9"/>
  <c r="B2459" i="9"/>
  <c r="F2458" i="9"/>
  <c r="H2458" i="9" s="1"/>
  <c r="C2458" i="9"/>
  <c r="B2458" i="9"/>
  <c r="F2457" i="9"/>
  <c r="H2457" i="9" s="1"/>
  <c r="F2456" i="9"/>
  <c r="H2456" i="9" s="1"/>
  <c r="F2455" i="9"/>
  <c r="H2455" i="9" s="1"/>
  <c r="F2454" i="9"/>
  <c r="H2454" i="9" s="1"/>
  <c r="F2453" i="9"/>
  <c r="H2453" i="9" s="1"/>
  <c r="C2453" i="9"/>
  <c r="B2453" i="9"/>
  <c r="F2452" i="9"/>
  <c r="H2452" i="9" s="1"/>
  <c r="C2452" i="9"/>
  <c r="B2452" i="9"/>
  <c r="F2451" i="9"/>
  <c r="H2451" i="9" s="1"/>
  <c r="C2451" i="9"/>
  <c r="B2451" i="9"/>
  <c r="F2450" i="9"/>
  <c r="H2450" i="9" s="1"/>
  <c r="C2450" i="9"/>
  <c r="B2450" i="9"/>
  <c r="F2449" i="9"/>
  <c r="H2449" i="9" s="1"/>
  <c r="C2449" i="9"/>
  <c r="B2449" i="9"/>
  <c r="F2448" i="9"/>
  <c r="H2448" i="9" s="1"/>
  <c r="C2448" i="9"/>
  <c r="B2448" i="9"/>
  <c r="F2447" i="9"/>
  <c r="H2447" i="9" s="1"/>
  <c r="C2447" i="9"/>
  <c r="B2447" i="9"/>
  <c r="F2446" i="9"/>
  <c r="H2446" i="9" s="1"/>
  <c r="F2445" i="9"/>
  <c r="H2445" i="9" s="1"/>
  <c r="F2444" i="9"/>
  <c r="H2444" i="9" s="1"/>
  <c r="C2444" i="9"/>
  <c r="B2444" i="9"/>
  <c r="F2443" i="9"/>
  <c r="H2443" i="9" s="1"/>
  <c r="C2443" i="9"/>
  <c r="B2443" i="9"/>
  <c r="F2442" i="9"/>
  <c r="H2442" i="9" s="1"/>
  <c r="C2442" i="9"/>
  <c r="B2442" i="9"/>
  <c r="F2441" i="9"/>
  <c r="H2441" i="9" s="1"/>
  <c r="F2440" i="9"/>
  <c r="H2440" i="9" s="1"/>
  <c r="C2440" i="9"/>
  <c r="B2440" i="9"/>
  <c r="F2439" i="9"/>
  <c r="H2439" i="9" s="1"/>
  <c r="F2438" i="9"/>
  <c r="H2438" i="9" s="1"/>
  <c r="F2437" i="9"/>
  <c r="H2437" i="9" s="1"/>
  <c r="C2437" i="9"/>
  <c r="B2437" i="9"/>
  <c r="F2436" i="9"/>
  <c r="H2436" i="9" s="1"/>
  <c r="C2436" i="9"/>
  <c r="B2436" i="9"/>
  <c r="F2435" i="9"/>
  <c r="H2435" i="9" s="1"/>
  <c r="C2435" i="9"/>
  <c r="B2435" i="9"/>
  <c r="F2434" i="9"/>
  <c r="H2434" i="9" s="1"/>
  <c r="F2433" i="9"/>
  <c r="H2433" i="9" s="1"/>
  <c r="F2432" i="9"/>
  <c r="H2432" i="9" s="1"/>
  <c r="F2431" i="9"/>
  <c r="H2431" i="9" s="1"/>
  <c r="C2431" i="9"/>
  <c r="B2431" i="9"/>
  <c r="F2430" i="9"/>
  <c r="H2430" i="9" s="1"/>
  <c r="C2430" i="9"/>
  <c r="B2430" i="9"/>
  <c r="F2429" i="9"/>
  <c r="H2429" i="9" s="1"/>
  <c r="F2428" i="9"/>
  <c r="H2428" i="9" s="1"/>
  <c r="C2428" i="9"/>
  <c r="B2428" i="9"/>
  <c r="F2427" i="9"/>
  <c r="H2427" i="9" s="1"/>
  <c r="F2426" i="9"/>
  <c r="H2426" i="9" s="1"/>
  <c r="C2426" i="9"/>
  <c r="B2426" i="9"/>
  <c r="F2425" i="9"/>
  <c r="H2425" i="9" s="1"/>
  <c r="C2425" i="9"/>
  <c r="B2425" i="9"/>
  <c r="F2424" i="9"/>
  <c r="H2424" i="9" s="1"/>
  <c r="C2424" i="9"/>
  <c r="B2424" i="9"/>
  <c r="F2423" i="9"/>
  <c r="H2423" i="9" s="1"/>
  <c r="C2423" i="9"/>
  <c r="B2423" i="9"/>
  <c r="F2422" i="9"/>
  <c r="H2422" i="9" s="1"/>
  <c r="F2421" i="9"/>
  <c r="H2421" i="9" s="1"/>
  <c r="C2421" i="9"/>
  <c r="B2421" i="9"/>
  <c r="F2420" i="9"/>
  <c r="H2420" i="9" s="1"/>
  <c r="C2420" i="9"/>
  <c r="B2420" i="9"/>
  <c r="F2419" i="9"/>
  <c r="H2419" i="9" s="1"/>
  <c r="F2418" i="9"/>
  <c r="H2418" i="9" s="1"/>
  <c r="F2417" i="9"/>
  <c r="H2417" i="9" s="1"/>
  <c r="C2417" i="9"/>
  <c r="B2417" i="9"/>
  <c r="F2416" i="9"/>
  <c r="H2416" i="9" s="1"/>
  <c r="C2416" i="9"/>
  <c r="B2416" i="9"/>
  <c r="F2415" i="9"/>
  <c r="H2415" i="9" s="1"/>
  <c r="F2414" i="9"/>
  <c r="H2414" i="9" s="1"/>
  <c r="F2413" i="9"/>
  <c r="H2413" i="9" s="1"/>
  <c r="C2413" i="9"/>
  <c r="B2413" i="9"/>
  <c r="F2412" i="9"/>
  <c r="H2412" i="9" s="1"/>
  <c r="C2412" i="9"/>
  <c r="B2412" i="9"/>
  <c r="F2411" i="9"/>
  <c r="H2411" i="9" s="1"/>
  <c r="C2411" i="9"/>
  <c r="B2411" i="9"/>
  <c r="F2410" i="9"/>
  <c r="H2410" i="9" s="1"/>
  <c r="C2410" i="9"/>
  <c r="B2410" i="9"/>
  <c r="F2409" i="9"/>
  <c r="H2409" i="9" s="1"/>
  <c r="C2409" i="9"/>
  <c r="B2409" i="9"/>
  <c r="F2408" i="9"/>
  <c r="H2408" i="9" s="1"/>
  <c r="C2408" i="9"/>
  <c r="B2408" i="9"/>
  <c r="F2407" i="9"/>
  <c r="H2407" i="9" s="1"/>
  <c r="C2407" i="9"/>
  <c r="B2407" i="9"/>
  <c r="F2406" i="9"/>
  <c r="H2406" i="9" s="1"/>
  <c r="F2405" i="9"/>
  <c r="H2405" i="9" s="1"/>
  <c r="C2405" i="9"/>
  <c r="B2405" i="9"/>
  <c r="F2404" i="9"/>
  <c r="H2404" i="9" s="1"/>
  <c r="C2404" i="9"/>
  <c r="B2404" i="9"/>
  <c r="F2403" i="9"/>
  <c r="H2403" i="9" s="1"/>
  <c r="C2403" i="9"/>
  <c r="B2403" i="9"/>
  <c r="F2402" i="9"/>
  <c r="H2402" i="9" s="1"/>
  <c r="C2402" i="9"/>
  <c r="B2402" i="9"/>
  <c r="F2401" i="9"/>
  <c r="H2401" i="9" s="1"/>
  <c r="F2400" i="9"/>
  <c r="H2400" i="9" s="1"/>
  <c r="C2400" i="9"/>
  <c r="B2400" i="9"/>
  <c r="F2399" i="9"/>
  <c r="H2399" i="9" s="1"/>
  <c r="C2399" i="9"/>
  <c r="B2399" i="9"/>
  <c r="F2398" i="9"/>
  <c r="H2398" i="9" s="1"/>
  <c r="F2397" i="9"/>
  <c r="H2397" i="9" s="1"/>
  <c r="F2396" i="9"/>
  <c r="H2396" i="9" s="1"/>
  <c r="C2396" i="9"/>
  <c r="B2396" i="9"/>
  <c r="F2395" i="9"/>
  <c r="H2395" i="9" s="1"/>
  <c r="F2394" i="9"/>
  <c r="H2394" i="9" s="1"/>
  <c r="F2393" i="9"/>
  <c r="H2393" i="9" s="1"/>
  <c r="F2392" i="9"/>
  <c r="H2392" i="9" s="1"/>
  <c r="F2391" i="9"/>
  <c r="H2391" i="9" s="1"/>
  <c r="F2390" i="9"/>
  <c r="H2390" i="9" s="1"/>
  <c r="F2389" i="9"/>
  <c r="H2389" i="9" s="1"/>
  <c r="F2388" i="9"/>
  <c r="H2388" i="9" s="1"/>
  <c r="C2388" i="9"/>
  <c r="B2388" i="9"/>
  <c r="F2387" i="9"/>
  <c r="H2387" i="9" s="1"/>
  <c r="F2386" i="9"/>
  <c r="H2386" i="9" s="1"/>
  <c r="F2385" i="9"/>
  <c r="H2385" i="9" s="1"/>
  <c r="C2385" i="9"/>
  <c r="B2385" i="9"/>
  <c r="F2384" i="9"/>
  <c r="H2384" i="9" s="1"/>
  <c r="C2384" i="9"/>
  <c r="B2384" i="9"/>
  <c r="F2383" i="9"/>
  <c r="H2383" i="9" s="1"/>
  <c r="C2383" i="9"/>
  <c r="B2383" i="9"/>
  <c r="F2382" i="9"/>
  <c r="H2382" i="9" s="1"/>
  <c r="F2381" i="9"/>
  <c r="H2381" i="9" s="1"/>
  <c r="F2380" i="9"/>
  <c r="H2380" i="9" s="1"/>
  <c r="C2380" i="9"/>
  <c r="B2380" i="9"/>
  <c r="H2379" i="9"/>
  <c r="F2378" i="9"/>
  <c r="H2378" i="9" s="1"/>
  <c r="C2378" i="9"/>
  <c r="B2378" i="9"/>
  <c r="H2377" i="9"/>
  <c r="F2377" i="9"/>
  <c r="H2376" i="9"/>
  <c r="F2376" i="9"/>
  <c r="C2376" i="9"/>
  <c r="B2376" i="9"/>
  <c r="F2375" i="9"/>
  <c r="H2375" i="9" s="1"/>
  <c r="C2375" i="9"/>
  <c r="B2375" i="9"/>
  <c r="H2374" i="9"/>
  <c r="F2374" i="9"/>
  <c r="C2374" i="9"/>
  <c r="B2374" i="9"/>
  <c r="F2373" i="9"/>
  <c r="H2373" i="9" s="1"/>
  <c r="H2372" i="9"/>
  <c r="F2372" i="9"/>
  <c r="C2372" i="9"/>
  <c r="B2372" i="9"/>
  <c r="F2371" i="9"/>
  <c r="H2371" i="9" s="1"/>
  <c r="C2371" i="9"/>
  <c r="B2371" i="9"/>
  <c r="H2370" i="9"/>
  <c r="F2370" i="9"/>
  <c r="C2370" i="9"/>
  <c r="B2370" i="9"/>
  <c r="H2369" i="9"/>
  <c r="B2369" i="9"/>
  <c r="F2368" i="9"/>
  <c r="H2368" i="9" s="1"/>
  <c r="C2368" i="9"/>
  <c r="B2368" i="9"/>
  <c r="H2367" i="9"/>
  <c r="F2367" i="9"/>
  <c r="F2366" i="9"/>
  <c r="H2366" i="9" s="1"/>
  <c r="C2366" i="9"/>
  <c r="B2366" i="9"/>
  <c r="H2365" i="9"/>
  <c r="F2365" i="9"/>
  <c r="H2364" i="9"/>
  <c r="F2364" i="9"/>
  <c r="F2363" i="9"/>
  <c r="H2363" i="9" s="1"/>
  <c r="F2362" i="9"/>
  <c r="H2362" i="9" s="1"/>
  <c r="H2361" i="9"/>
  <c r="F2361" i="9"/>
  <c r="H2360" i="9"/>
  <c r="F2360" i="9"/>
  <c r="C2360" i="9"/>
  <c r="B2360" i="9"/>
  <c r="F2359" i="9"/>
  <c r="H2359" i="9" s="1"/>
  <c r="C2359" i="9"/>
  <c r="B2359" i="9"/>
  <c r="H2358" i="9"/>
  <c r="F2358" i="9"/>
  <c r="F2357" i="9"/>
  <c r="H2357" i="9" s="1"/>
  <c r="F2356" i="9"/>
  <c r="H2356" i="9" s="1"/>
  <c r="H2355" i="9"/>
  <c r="F2355" i="9"/>
  <c r="C2355" i="9"/>
  <c r="B2355" i="9"/>
  <c r="F2354" i="9"/>
  <c r="H2354" i="9" s="1"/>
  <c r="F2353" i="9"/>
  <c r="H2353" i="9" s="1"/>
  <c r="C2353" i="9"/>
  <c r="B2353" i="9"/>
  <c r="H2352" i="9"/>
  <c r="F2352" i="9"/>
  <c r="C2352" i="9"/>
  <c r="B2352" i="9"/>
  <c r="F2351" i="9"/>
  <c r="H2351" i="9" s="1"/>
  <c r="C2351" i="9"/>
  <c r="B2351" i="9"/>
  <c r="H2350" i="9"/>
  <c r="F2350" i="9"/>
  <c r="F2349" i="9"/>
  <c r="H2349" i="9" s="1"/>
  <c r="F2348" i="9"/>
  <c r="H2348" i="9" s="1"/>
  <c r="H2347" i="9"/>
  <c r="F2347" i="9"/>
  <c r="C2347" i="9"/>
  <c r="B2347" i="9"/>
  <c r="F2346" i="9"/>
  <c r="H2346" i="9" s="1"/>
  <c r="C2346" i="9"/>
  <c r="B2346" i="9"/>
  <c r="H2345" i="9"/>
  <c r="F2345" i="9"/>
  <c r="H2344" i="9"/>
  <c r="F2344" i="9"/>
  <c r="C2344" i="9"/>
  <c r="B2344" i="9"/>
  <c r="F2343" i="9"/>
  <c r="H2343" i="9" s="1"/>
  <c r="C2343" i="9"/>
  <c r="B2343" i="9"/>
  <c r="H2342" i="9"/>
  <c r="F2342" i="9"/>
  <c r="F2341" i="9"/>
  <c r="H2341" i="9" s="1"/>
  <c r="F2340" i="9"/>
  <c r="H2340" i="9" s="1"/>
  <c r="C2340" i="9"/>
  <c r="B2340" i="9"/>
  <c r="H2339" i="9"/>
  <c r="F2339" i="9"/>
  <c r="C2339" i="9"/>
  <c r="B2339" i="9"/>
  <c r="F2338" i="9"/>
  <c r="H2338" i="9" s="1"/>
  <c r="C2338" i="9"/>
  <c r="B2338" i="9"/>
  <c r="H2337" i="9"/>
  <c r="F2337" i="9"/>
  <c r="C2337" i="9"/>
  <c r="B2337" i="9"/>
  <c r="F2336" i="9"/>
  <c r="H2336" i="9" s="1"/>
  <c r="C2336" i="9"/>
  <c r="B2336" i="9"/>
  <c r="H2335" i="9"/>
  <c r="F2335" i="9"/>
  <c r="C2335" i="9"/>
  <c r="B2335" i="9"/>
  <c r="F2334" i="9"/>
  <c r="H2334" i="9" s="1"/>
  <c r="H2333" i="9"/>
  <c r="F2333" i="9"/>
  <c r="C2333" i="9"/>
  <c r="B2333" i="9"/>
  <c r="F2332" i="9"/>
  <c r="H2332" i="9" s="1"/>
  <c r="C2332" i="9"/>
  <c r="B2332" i="9"/>
  <c r="H2331" i="9"/>
  <c r="F2331" i="9"/>
  <c r="C2331" i="9"/>
  <c r="B2331" i="9"/>
  <c r="F2330" i="9"/>
  <c r="H2330" i="9" s="1"/>
  <c r="C2330" i="9"/>
  <c r="B2330" i="9"/>
  <c r="H2329" i="9"/>
  <c r="F2329" i="9"/>
  <c r="C2329" i="9"/>
  <c r="B2329" i="9"/>
  <c r="F2328" i="9"/>
  <c r="H2328" i="9" s="1"/>
  <c r="F2327" i="9"/>
  <c r="H2327" i="9" s="1"/>
  <c r="C2327" i="9"/>
  <c r="B2327" i="9"/>
  <c r="H2326" i="9"/>
  <c r="F2326" i="9"/>
  <c r="C2326" i="9"/>
  <c r="B2326" i="9"/>
  <c r="F2325" i="9"/>
  <c r="H2325" i="9" s="1"/>
  <c r="C2325" i="9"/>
  <c r="B2325" i="9"/>
  <c r="H2324" i="9"/>
  <c r="F2324" i="9"/>
  <c r="F2323" i="9"/>
  <c r="H2323" i="9" s="1"/>
  <c r="F2322" i="9"/>
  <c r="H2322" i="9" s="1"/>
  <c r="C2322" i="9"/>
  <c r="B2322" i="9"/>
  <c r="H2321" i="9"/>
  <c r="F2321" i="9"/>
  <c r="F2320" i="9"/>
  <c r="H2320" i="9" s="1"/>
  <c r="C2320" i="9"/>
  <c r="B2320" i="9"/>
  <c r="H2319" i="9"/>
  <c r="F2319" i="9"/>
  <c r="C2319" i="9"/>
  <c r="B2319" i="9"/>
  <c r="F2318" i="9"/>
  <c r="H2318" i="9" s="1"/>
  <c r="C2318" i="9"/>
  <c r="B2318" i="9"/>
  <c r="H2317" i="9"/>
  <c r="F2317" i="9"/>
  <c r="H2316" i="9"/>
  <c r="F2316" i="9"/>
  <c r="F2315" i="9"/>
  <c r="H2315" i="9" s="1"/>
  <c r="F2314" i="9"/>
  <c r="H2314" i="9" s="1"/>
  <c r="C2314" i="9"/>
  <c r="B2314" i="9"/>
  <c r="H2313" i="9"/>
  <c r="F2313" i="9"/>
  <c r="F2312" i="9"/>
  <c r="H2312" i="9" s="1"/>
  <c r="C2312" i="9"/>
  <c r="B2312" i="9"/>
  <c r="H2311" i="9"/>
  <c r="F2311" i="9"/>
  <c r="C2311" i="9"/>
  <c r="B2311" i="9"/>
  <c r="F2310" i="9"/>
  <c r="H2310" i="9" s="1"/>
  <c r="C2310" i="9"/>
  <c r="B2310" i="9"/>
  <c r="H2309" i="9"/>
  <c r="F2309" i="9"/>
  <c r="C2309" i="9"/>
  <c r="B2309" i="9"/>
  <c r="F2308" i="9"/>
  <c r="H2308" i="9" s="1"/>
  <c r="C2308" i="9"/>
  <c r="B2308" i="9"/>
  <c r="H2307" i="9"/>
  <c r="F2307" i="9"/>
  <c r="C2307" i="9"/>
  <c r="B2307" i="9"/>
  <c r="F2306" i="9"/>
  <c r="H2306" i="9" s="1"/>
  <c r="C2306" i="9"/>
  <c r="B2306" i="9"/>
  <c r="H2305" i="9"/>
  <c r="F2305" i="9"/>
  <c r="C2305" i="9"/>
  <c r="B2305" i="9"/>
  <c r="H2304" i="9"/>
  <c r="F2303" i="9"/>
  <c r="H2303" i="9" s="1"/>
  <c r="C2303" i="9"/>
  <c r="B2303" i="9"/>
  <c r="F2302" i="9"/>
  <c r="H2302" i="9" s="1"/>
  <c r="F2301" i="9"/>
  <c r="H2301" i="9" s="1"/>
  <c r="C2301" i="9"/>
  <c r="B2301" i="9"/>
  <c r="F2300" i="9"/>
  <c r="H2300" i="9" s="1"/>
  <c r="C2300" i="9"/>
  <c r="B2300" i="9"/>
  <c r="F2299" i="9"/>
  <c r="H2299" i="9" s="1"/>
  <c r="C2299" i="9"/>
  <c r="B2299" i="9"/>
  <c r="F2298" i="9"/>
  <c r="H2298" i="9" s="1"/>
  <c r="F2297" i="9"/>
  <c r="H2297" i="9" s="1"/>
  <c r="C2297" i="9"/>
  <c r="B2297" i="9"/>
  <c r="F2296" i="9"/>
  <c r="H2296" i="9" s="1"/>
  <c r="F2295" i="9"/>
  <c r="H2295" i="9" s="1"/>
  <c r="F2294" i="9"/>
  <c r="H2294" i="9" s="1"/>
  <c r="F2293" i="9"/>
  <c r="H2293" i="9" s="1"/>
  <c r="C2293" i="9"/>
  <c r="B2293" i="9"/>
  <c r="F2292" i="9"/>
  <c r="H2292" i="9" s="1"/>
  <c r="F2291" i="9"/>
  <c r="H2291" i="9" s="1"/>
  <c r="C2291" i="9"/>
  <c r="B2291" i="9"/>
  <c r="F2290" i="9"/>
  <c r="H2290" i="9" s="1"/>
  <c r="C2290" i="9"/>
  <c r="B2290" i="9"/>
  <c r="F2289" i="9"/>
  <c r="H2289" i="9" s="1"/>
  <c r="C2289" i="9"/>
  <c r="B2289" i="9"/>
  <c r="F2288" i="9"/>
  <c r="H2288" i="9" s="1"/>
  <c r="C2288" i="9"/>
  <c r="B2288" i="9"/>
  <c r="F2287" i="9"/>
  <c r="H2287" i="9" s="1"/>
  <c r="C2287" i="9"/>
  <c r="B2287" i="9"/>
  <c r="F2286" i="9"/>
  <c r="H2286" i="9" s="1"/>
  <c r="F2285" i="9"/>
  <c r="H2285" i="9" s="1"/>
  <c r="C2285" i="9"/>
  <c r="B2285" i="9"/>
  <c r="F2284" i="9"/>
  <c r="H2284" i="9" s="1"/>
  <c r="F2283" i="9"/>
  <c r="H2283" i="9" s="1"/>
  <c r="F2282" i="9"/>
  <c r="H2282" i="9" s="1"/>
  <c r="C2282" i="9"/>
  <c r="B2282" i="9"/>
  <c r="F2281" i="9"/>
  <c r="H2281" i="9" s="1"/>
  <c r="F2280" i="9"/>
  <c r="H2280" i="9" s="1"/>
  <c r="C2280" i="9"/>
  <c r="B2280" i="9"/>
  <c r="F2279" i="9"/>
  <c r="H2279" i="9" s="1"/>
  <c r="C2279" i="9"/>
  <c r="B2279" i="9"/>
  <c r="F2278" i="9"/>
  <c r="H2278" i="9" s="1"/>
  <c r="F2277" i="9"/>
  <c r="H2277" i="9" s="1"/>
  <c r="C2277" i="9"/>
  <c r="B2277" i="9"/>
  <c r="F2276" i="9"/>
  <c r="H2276" i="9" s="1"/>
  <c r="C2276" i="9"/>
  <c r="B2276" i="9"/>
  <c r="F2275" i="9"/>
  <c r="H2275" i="9" s="1"/>
  <c r="C2275" i="9"/>
  <c r="B2275" i="9"/>
  <c r="F2274" i="9"/>
  <c r="H2274" i="9" s="1"/>
  <c r="C2274" i="9"/>
  <c r="B2274" i="9"/>
  <c r="F2273" i="9"/>
  <c r="H2273" i="9" s="1"/>
  <c r="C2273" i="9"/>
  <c r="B2273" i="9"/>
  <c r="F2272" i="9"/>
  <c r="H2272" i="9" s="1"/>
  <c r="F2271" i="9"/>
  <c r="H2271" i="9" s="1"/>
  <c r="C2271" i="9"/>
  <c r="B2271" i="9"/>
  <c r="F2270" i="9"/>
  <c r="H2270" i="9" s="1"/>
  <c r="C2270" i="9"/>
  <c r="B2270" i="9"/>
  <c r="F2269" i="9"/>
  <c r="H2269" i="9" s="1"/>
  <c r="F2268" i="9"/>
  <c r="H2268" i="9" s="1"/>
  <c r="F2267" i="9"/>
  <c r="H2267" i="9" s="1"/>
  <c r="C2267" i="9"/>
  <c r="B2267" i="9"/>
  <c r="F2266" i="9"/>
  <c r="H2266" i="9" s="1"/>
  <c r="C2266" i="9"/>
  <c r="B2266" i="9"/>
  <c r="F2265" i="9"/>
  <c r="H2265" i="9" s="1"/>
  <c r="C2265" i="9"/>
  <c r="B2265" i="9"/>
  <c r="F2264" i="9"/>
  <c r="H2264" i="9" s="1"/>
  <c r="C2264" i="9"/>
  <c r="B2264" i="9"/>
  <c r="F2263" i="9"/>
  <c r="H2263" i="9" s="1"/>
  <c r="F2262" i="9"/>
  <c r="H2262" i="9" s="1"/>
  <c r="F2261" i="9"/>
  <c r="H2261" i="9" s="1"/>
  <c r="C2261" i="9"/>
  <c r="B2261" i="9"/>
  <c r="F2260" i="9"/>
  <c r="H2260" i="9" s="1"/>
  <c r="F2259" i="9"/>
  <c r="H2259" i="9" s="1"/>
  <c r="C2259" i="9"/>
  <c r="B2259" i="9"/>
  <c r="F2258" i="9"/>
  <c r="H2258" i="9" s="1"/>
  <c r="F2257" i="9"/>
  <c r="H2257" i="9" s="1"/>
  <c r="F2256" i="9"/>
  <c r="H2256" i="9" s="1"/>
  <c r="C2256" i="9"/>
  <c r="B2256" i="9"/>
  <c r="F2255" i="9"/>
  <c r="H2255" i="9" s="1"/>
  <c r="C2255" i="9"/>
  <c r="B2255" i="9"/>
  <c r="F2254" i="9"/>
  <c r="H2254" i="9" s="1"/>
  <c r="C2254" i="9"/>
  <c r="B2254" i="9"/>
  <c r="F2253" i="9"/>
  <c r="H2253" i="9" s="1"/>
  <c r="C2253" i="9"/>
  <c r="B2253" i="9"/>
  <c r="F2252" i="9"/>
  <c r="H2252" i="9" s="1"/>
  <c r="F2251" i="9"/>
  <c r="H2251" i="9" s="1"/>
  <c r="C2251" i="9"/>
  <c r="B2251" i="9"/>
  <c r="F2250" i="9"/>
  <c r="H2250" i="9" s="1"/>
  <c r="F2249" i="9"/>
  <c r="H2249" i="9" s="1"/>
  <c r="F2248" i="9"/>
  <c r="H2248" i="9" s="1"/>
  <c r="C2248" i="9"/>
  <c r="B2248" i="9"/>
  <c r="F2247" i="9"/>
  <c r="H2247" i="9" s="1"/>
  <c r="C2247" i="9"/>
  <c r="B2247" i="9"/>
  <c r="F2246" i="9"/>
  <c r="H2246" i="9" s="1"/>
  <c r="C2246" i="9"/>
  <c r="B2246" i="9"/>
  <c r="F2245" i="9"/>
  <c r="H2245" i="9" s="1"/>
  <c r="F2244" i="9"/>
  <c r="H2244" i="9" s="1"/>
  <c r="C2244" i="9"/>
  <c r="B2244" i="9"/>
  <c r="F2243" i="9"/>
  <c r="H2243" i="9" s="1"/>
  <c r="C2243" i="9"/>
  <c r="B2243" i="9"/>
  <c r="F2242" i="9"/>
  <c r="H2242" i="9" s="1"/>
  <c r="C2242" i="9"/>
  <c r="B2242" i="9"/>
  <c r="F2241" i="9"/>
  <c r="H2241" i="9" s="1"/>
  <c r="C2241" i="9"/>
  <c r="B2241" i="9"/>
  <c r="F2240" i="9"/>
  <c r="H2240" i="9" s="1"/>
  <c r="F2239" i="9"/>
  <c r="H2239" i="9" s="1"/>
  <c r="F2238" i="9"/>
  <c r="H2238" i="9" s="1"/>
  <c r="C2238" i="9"/>
  <c r="B2238" i="9"/>
  <c r="F2237" i="9"/>
  <c r="H2237" i="9" s="1"/>
  <c r="C2237" i="9"/>
  <c r="B2237" i="9"/>
  <c r="F2236" i="9"/>
  <c r="H2236" i="9" s="1"/>
  <c r="F2235" i="9"/>
  <c r="H2235" i="9" s="1"/>
  <c r="C2235" i="9"/>
  <c r="B2235" i="9"/>
  <c r="F2234" i="9"/>
  <c r="H2234" i="9" s="1"/>
  <c r="F2233" i="9"/>
  <c r="H2233" i="9" s="1"/>
  <c r="C2233" i="9"/>
  <c r="B2233" i="9"/>
  <c r="F2232" i="9"/>
  <c r="H2232" i="9" s="1"/>
  <c r="C2232" i="9"/>
  <c r="B2232" i="9"/>
  <c r="F2231" i="9"/>
  <c r="H2231" i="9" s="1"/>
  <c r="C2231" i="9"/>
  <c r="B2231" i="9"/>
  <c r="F2230" i="9"/>
  <c r="H2230" i="9" s="1"/>
  <c r="C2230" i="9"/>
  <c r="B2230" i="9"/>
  <c r="F2229" i="9"/>
  <c r="H2229" i="9" s="1"/>
  <c r="F2228" i="9"/>
  <c r="H2228" i="9" s="1"/>
  <c r="C2228" i="9"/>
  <c r="B2228" i="9"/>
  <c r="F2227" i="9"/>
  <c r="H2227" i="9" s="1"/>
  <c r="C2227" i="9"/>
  <c r="B2227" i="9"/>
  <c r="F2226" i="9"/>
  <c r="H2226" i="9" s="1"/>
  <c r="F2225" i="9"/>
  <c r="H2225" i="9" s="1"/>
  <c r="C2225" i="9"/>
  <c r="B2225" i="9"/>
  <c r="F2224" i="9"/>
  <c r="H2224" i="9" s="1"/>
  <c r="C2224" i="9"/>
  <c r="B2224" i="9"/>
  <c r="F2223" i="9"/>
  <c r="H2223" i="9" s="1"/>
  <c r="C2223" i="9"/>
  <c r="B2223" i="9"/>
  <c r="F2222" i="9"/>
  <c r="H2222" i="9" s="1"/>
  <c r="C2222" i="9"/>
  <c r="B2222" i="9"/>
  <c r="F2221" i="9"/>
  <c r="H2221" i="9" s="1"/>
  <c r="C2221" i="9"/>
  <c r="B2221" i="9"/>
  <c r="F2220" i="9"/>
  <c r="H2220" i="9" s="1"/>
  <c r="C2220" i="9"/>
  <c r="B2220" i="9"/>
  <c r="F2219" i="9"/>
  <c r="H2219" i="9" s="1"/>
  <c r="C2219" i="9"/>
  <c r="B2219" i="9"/>
  <c r="F2218" i="9"/>
  <c r="H2218" i="9" s="1"/>
  <c r="C2218" i="9"/>
  <c r="B2218" i="9"/>
  <c r="F2217" i="9"/>
  <c r="H2217" i="9" s="1"/>
  <c r="C2217" i="9"/>
  <c r="B2217" i="9"/>
  <c r="F2216" i="9"/>
  <c r="H2216" i="9" s="1"/>
  <c r="F2215" i="9"/>
  <c r="H2215" i="9" s="1"/>
  <c r="C2215" i="9"/>
  <c r="B2215" i="9"/>
  <c r="F2214" i="9"/>
  <c r="H2214" i="9" s="1"/>
  <c r="F2213" i="9"/>
  <c r="H2213" i="9" s="1"/>
  <c r="C2213" i="9"/>
  <c r="B2213" i="9"/>
  <c r="F2212" i="9"/>
  <c r="H2212" i="9" s="1"/>
  <c r="C2212" i="9"/>
  <c r="B2212" i="9"/>
  <c r="F2211" i="9"/>
  <c r="H2211" i="9" s="1"/>
  <c r="C2211" i="9"/>
  <c r="B2211" i="9"/>
  <c r="F2210" i="9"/>
  <c r="H2210" i="9" s="1"/>
  <c r="C2210" i="9"/>
  <c r="B2210" i="9"/>
  <c r="F2209" i="9"/>
  <c r="H2209" i="9" s="1"/>
  <c r="C2209" i="9"/>
  <c r="B2209" i="9"/>
  <c r="F2208" i="9"/>
  <c r="H2208" i="9" s="1"/>
  <c r="C2208" i="9"/>
  <c r="B2208" i="9"/>
  <c r="F2207" i="9"/>
  <c r="H2207" i="9" s="1"/>
  <c r="C2207" i="9"/>
  <c r="B2207" i="9"/>
  <c r="F2206" i="9"/>
  <c r="H2206" i="9" s="1"/>
  <c r="C2206" i="9"/>
  <c r="B2206" i="9"/>
  <c r="F2205" i="9"/>
  <c r="H2205" i="9" s="1"/>
  <c r="C2205" i="9"/>
  <c r="B2205" i="9"/>
  <c r="F2204" i="9"/>
  <c r="H2204" i="9" s="1"/>
  <c r="C2204" i="9"/>
  <c r="B2204" i="9"/>
  <c r="F2203" i="9"/>
  <c r="H2203" i="9" s="1"/>
  <c r="C2203" i="9"/>
  <c r="B2203" i="9"/>
  <c r="F2202" i="9"/>
  <c r="H2202" i="9" s="1"/>
  <c r="F2201" i="9"/>
  <c r="H2201" i="9" s="1"/>
  <c r="C2201" i="9"/>
  <c r="B2201" i="9"/>
  <c r="F2200" i="9"/>
  <c r="H2200" i="9" s="1"/>
  <c r="F2199" i="9"/>
  <c r="H2199" i="9" s="1"/>
  <c r="F2198" i="9"/>
  <c r="H2198" i="9" s="1"/>
  <c r="C2198" i="9"/>
  <c r="B2198" i="9"/>
  <c r="F2197" i="9"/>
  <c r="H2197" i="9" s="1"/>
  <c r="C2197" i="9"/>
  <c r="B2197" i="9"/>
  <c r="F2196" i="9"/>
  <c r="H2196" i="9" s="1"/>
  <c r="C2196" i="9"/>
  <c r="B2196" i="9"/>
  <c r="F2195" i="9"/>
  <c r="H2195" i="9" s="1"/>
  <c r="C2195" i="9"/>
  <c r="B2195" i="9"/>
  <c r="F2194" i="9"/>
  <c r="H2194" i="9" s="1"/>
  <c r="C2194" i="9"/>
  <c r="B2194" i="9"/>
  <c r="F2193" i="9"/>
  <c r="H2193" i="9" s="1"/>
  <c r="F2192" i="9"/>
  <c r="H2192" i="9" s="1"/>
  <c r="C2192" i="9"/>
  <c r="B2192" i="9"/>
  <c r="F2191" i="9"/>
  <c r="H2191" i="9" s="1"/>
  <c r="C2191" i="9"/>
  <c r="B2191" i="9"/>
  <c r="F2190" i="9"/>
  <c r="H2190" i="9" s="1"/>
  <c r="C2190" i="9"/>
  <c r="B2190" i="9"/>
  <c r="F2189" i="9"/>
  <c r="H2189" i="9" s="1"/>
  <c r="F2188" i="9"/>
  <c r="H2188" i="9" s="1"/>
  <c r="C2188" i="9"/>
  <c r="B2188" i="9"/>
  <c r="F2187" i="9"/>
  <c r="H2187" i="9" s="1"/>
  <c r="F2186" i="9"/>
  <c r="H2186" i="9" s="1"/>
  <c r="F2185" i="9"/>
  <c r="H2185" i="9" s="1"/>
  <c r="C2185" i="9"/>
  <c r="B2185" i="9"/>
  <c r="F2184" i="9"/>
  <c r="H2184" i="9" s="1"/>
  <c r="C2184" i="9"/>
  <c r="B2184" i="9"/>
  <c r="F2183" i="9"/>
  <c r="H2183" i="9" s="1"/>
  <c r="F2182" i="9"/>
  <c r="H2182" i="9" s="1"/>
  <c r="C2182" i="9"/>
  <c r="B2182" i="9"/>
  <c r="F2181" i="9"/>
  <c r="H2181" i="9" s="1"/>
  <c r="F2180" i="9"/>
  <c r="H2180" i="9" s="1"/>
  <c r="F2179" i="9"/>
  <c r="H2179" i="9" s="1"/>
  <c r="C2179" i="9"/>
  <c r="B2179" i="9"/>
  <c r="F2178" i="9"/>
  <c r="H2178" i="9" s="1"/>
  <c r="C2178" i="9"/>
  <c r="B2178" i="9"/>
  <c r="F2177" i="9"/>
  <c r="H2177" i="9" s="1"/>
  <c r="F2176" i="9"/>
  <c r="H2176" i="9" s="1"/>
  <c r="F2175" i="9"/>
  <c r="H2175" i="9" s="1"/>
  <c r="C2175" i="9"/>
  <c r="B2175" i="9"/>
  <c r="F2174" i="9"/>
  <c r="H2174" i="9" s="1"/>
  <c r="C2174" i="9"/>
  <c r="B2174" i="9"/>
  <c r="F2173" i="9"/>
  <c r="H2173" i="9" s="1"/>
  <c r="C2173" i="9"/>
  <c r="B2173" i="9"/>
  <c r="F2172" i="9"/>
  <c r="H2172" i="9" s="1"/>
  <c r="C2172" i="9"/>
  <c r="B2172" i="9"/>
  <c r="F2171" i="9"/>
  <c r="H2171" i="9" s="1"/>
  <c r="C2171" i="9"/>
  <c r="B2171" i="9"/>
  <c r="F2170" i="9"/>
  <c r="H2170" i="9" s="1"/>
  <c r="F2169" i="9"/>
  <c r="H2169" i="9" s="1"/>
  <c r="C2169" i="9"/>
  <c r="B2169" i="9"/>
  <c r="F2168" i="9"/>
  <c r="H2168" i="9" s="1"/>
  <c r="C2168" i="9"/>
  <c r="B2168" i="9"/>
  <c r="H2167" i="9"/>
  <c r="F2167" i="9"/>
  <c r="F2166" i="9"/>
  <c r="H2166" i="9" s="1"/>
  <c r="F2165" i="9"/>
  <c r="H2165" i="9" s="1"/>
  <c r="C2165" i="9"/>
  <c r="B2165" i="9"/>
  <c r="H2164" i="9"/>
  <c r="F2164" i="9"/>
  <c r="C2164" i="9"/>
  <c r="B2164" i="9"/>
  <c r="F2163" i="9"/>
  <c r="H2163" i="9" s="1"/>
  <c r="C2163" i="9"/>
  <c r="B2163" i="9"/>
  <c r="F2162" i="9"/>
  <c r="H2162" i="9" s="1"/>
  <c r="C2162" i="9"/>
  <c r="B2162" i="9"/>
  <c r="F2161" i="9"/>
  <c r="H2161" i="9" s="1"/>
  <c r="F2160" i="9"/>
  <c r="H2160" i="9" s="1"/>
  <c r="C2160" i="9"/>
  <c r="B2160" i="9"/>
  <c r="F2159" i="9"/>
  <c r="H2159" i="9" s="1"/>
  <c r="F2158" i="9"/>
  <c r="H2158" i="9" s="1"/>
  <c r="C2158" i="9"/>
  <c r="B2158" i="9"/>
  <c r="H2157" i="9"/>
  <c r="F2157" i="9"/>
  <c r="F2156" i="9"/>
  <c r="H2156" i="9" s="1"/>
  <c r="C2156" i="9"/>
  <c r="B2156" i="9"/>
  <c r="F2155" i="9"/>
  <c r="H2155" i="9" s="1"/>
  <c r="C2155" i="9"/>
  <c r="B2155" i="9"/>
  <c r="F2154" i="9"/>
  <c r="H2154" i="9" s="1"/>
  <c r="C2154" i="9"/>
  <c r="B2154" i="9"/>
  <c r="F2153" i="9"/>
  <c r="H2153" i="9" s="1"/>
  <c r="F2152" i="9"/>
  <c r="H2152" i="9" s="1"/>
  <c r="C2152" i="9"/>
  <c r="B2152" i="9"/>
  <c r="F2151" i="9"/>
  <c r="H2151" i="9" s="1"/>
  <c r="C2151" i="9"/>
  <c r="B2151" i="9"/>
  <c r="H2150" i="9"/>
  <c r="F2150" i="9"/>
  <c r="F2149" i="9"/>
  <c r="H2149" i="9" s="1"/>
  <c r="F2148" i="9"/>
  <c r="H2148" i="9" s="1"/>
  <c r="F2147" i="9"/>
  <c r="H2147" i="9" s="1"/>
  <c r="C2147" i="9"/>
  <c r="B2147" i="9"/>
  <c r="F2146" i="9"/>
  <c r="H2146" i="9" s="1"/>
  <c r="C2146" i="9"/>
  <c r="B2146" i="9"/>
  <c r="F2145" i="9"/>
  <c r="H2145" i="9" s="1"/>
  <c r="F2144" i="9"/>
  <c r="H2144" i="9" s="1"/>
  <c r="F2143" i="9"/>
  <c r="H2143" i="9" s="1"/>
  <c r="C2143" i="9"/>
  <c r="B2143" i="9"/>
  <c r="F2142" i="9"/>
  <c r="H2142" i="9" s="1"/>
  <c r="C2142" i="9"/>
  <c r="B2142" i="9"/>
  <c r="F2141" i="9"/>
  <c r="H2141" i="9" s="1"/>
  <c r="F2140" i="9"/>
  <c r="H2140" i="9" s="1"/>
  <c r="C2140" i="9"/>
  <c r="B2140" i="9"/>
  <c r="F2139" i="9"/>
  <c r="H2139" i="9" s="1"/>
  <c r="F2138" i="9"/>
  <c r="H2138" i="9" s="1"/>
  <c r="C2138" i="9"/>
  <c r="B2138" i="9"/>
  <c r="F2137" i="9"/>
  <c r="H2137" i="9" s="1"/>
  <c r="C2137" i="9"/>
  <c r="B2137" i="9"/>
  <c r="F2136" i="9"/>
  <c r="H2136" i="9" s="1"/>
  <c r="F2135" i="9"/>
  <c r="H2135" i="9" s="1"/>
  <c r="C2135" i="9"/>
  <c r="B2135" i="9"/>
  <c r="F2134" i="9"/>
  <c r="H2134" i="9" s="1"/>
  <c r="F2133" i="9"/>
  <c r="H2133" i="9" s="1"/>
  <c r="C2133" i="9"/>
  <c r="B2133" i="9"/>
  <c r="F2132" i="9"/>
  <c r="H2132" i="9" s="1"/>
  <c r="C2132" i="9"/>
  <c r="B2132" i="9"/>
  <c r="F2131" i="9"/>
  <c r="H2131" i="9" s="1"/>
  <c r="F2130" i="9"/>
  <c r="H2130" i="9" s="1"/>
  <c r="F2129" i="9"/>
  <c r="H2129" i="9" s="1"/>
  <c r="H2128" i="9"/>
  <c r="F2128" i="9"/>
  <c r="F2127" i="9"/>
  <c r="H2127" i="9" s="1"/>
  <c r="C2127" i="9"/>
  <c r="B2127" i="9"/>
  <c r="F2126" i="9"/>
  <c r="H2126" i="9" s="1"/>
  <c r="C2126" i="9"/>
  <c r="B2126" i="9"/>
  <c r="F2125" i="9"/>
  <c r="H2125" i="9" s="1"/>
  <c r="C2125" i="9"/>
  <c r="B2125" i="9"/>
  <c r="F2124" i="9"/>
  <c r="H2124" i="9" s="1"/>
  <c r="C2124" i="9"/>
  <c r="B2124" i="9"/>
  <c r="F2123" i="9"/>
  <c r="H2123" i="9" s="1"/>
  <c r="C2123" i="9"/>
  <c r="B2123" i="9"/>
  <c r="F2122" i="9"/>
  <c r="H2122" i="9" s="1"/>
  <c r="F2121" i="9"/>
  <c r="H2121" i="9" s="1"/>
  <c r="C2121" i="9"/>
  <c r="B2121" i="9"/>
  <c r="F2120" i="9"/>
  <c r="H2120" i="9" s="1"/>
  <c r="C2120" i="9"/>
  <c r="B2120" i="9"/>
  <c r="F2119" i="9"/>
  <c r="H2119" i="9" s="1"/>
  <c r="C2119" i="9"/>
  <c r="B2119" i="9"/>
  <c r="F2118" i="9"/>
  <c r="H2118" i="9" s="1"/>
  <c r="F2117" i="9"/>
  <c r="H2117" i="9" s="1"/>
  <c r="C2117" i="9"/>
  <c r="B2117" i="9"/>
  <c r="F2116" i="9"/>
  <c r="H2116" i="9" s="1"/>
  <c r="F2115" i="9"/>
  <c r="H2115" i="9" s="1"/>
  <c r="C2115" i="9"/>
  <c r="B2115" i="9"/>
  <c r="F2114" i="9"/>
  <c r="H2114" i="9" s="1"/>
  <c r="C2114" i="9"/>
  <c r="B2114" i="9"/>
  <c r="F2113" i="9"/>
  <c r="H2113" i="9" s="1"/>
  <c r="C2113" i="9"/>
  <c r="B2113" i="9"/>
  <c r="F2112" i="9"/>
  <c r="H2112" i="9" s="1"/>
  <c r="C2112" i="9"/>
  <c r="B2112" i="9"/>
  <c r="F2111" i="9"/>
  <c r="H2111" i="9" s="1"/>
  <c r="C2111" i="9"/>
  <c r="B2111" i="9"/>
  <c r="F2110" i="9"/>
  <c r="H2110" i="9" s="1"/>
  <c r="F2109" i="9"/>
  <c r="H2109" i="9" s="1"/>
  <c r="C2109" i="9"/>
  <c r="B2109" i="9"/>
  <c r="F2108" i="9"/>
  <c r="H2108" i="9" s="1"/>
  <c r="H2107" i="9"/>
  <c r="F2107" i="9"/>
  <c r="C2107" i="9"/>
  <c r="B2107" i="9"/>
  <c r="F2106" i="9"/>
  <c r="H2106" i="9" s="1"/>
  <c r="F2105" i="9"/>
  <c r="H2105" i="9" s="1"/>
  <c r="C2105" i="9"/>
  <c r="B2105" i="9"/>
  <c r="F2104" i="9"/>
  <c r="H2104" i="9" s="1"/>
  <c r="C2104" i="9"/>
  <c r="B2104" i="9"/>
  <c r="H2103" i="9"/>
  <c r="F2103" i="9"/>
  <c r="F2102" i="9"/>
  <c r="H2102" i="9" s="1"/>
  <c r="C2102" i="9"/>
  <c r="B2102" i="9"/>
  <c r="F2101" i="9"/>
  <c r="H2101" i="9" s="1"/>
  <c r="C2101" i="9"/>
  <c r="B2101" i="9"/>
  <c r="F2100" i="9"/>
  <c r="H2100" i="9" s="1"/>
  <c r="F2099" i="9"/>
  <c r="H2099" i="9" s="1"/>
  <c r="F2098" i="9"/>
  <c r="H2098" i="9" s="1"/>
  <c r="F2097" i="9"/>
  <c r="H2097" i="9" s="1"/>
  <c r="F2096" i="9"/>
  <c r="H2096" i="9" s="1"/>
  <c r="F2095" i="9"/>
  <c r="H2095" i="9" s="1"/>
  <c r="C2095" i="9"/>
  <c r="B2095" i="9"/>
  <c r="F2094" i="9"/>
  <c r="H2094" i="9" s="1"/>
  <c r="F2093" i="9"/>
  <c r="H2093" i="9" s="1"/>
  <c r="C2093" i="9"/>
  <c r="B2093" i="9"/>
  <c r="F2092" i="9"/>
  <c r="H2092" i="9" s="1"/>
  <c r="F2091" i="9"/>
  <c r="H2091" i="9" s="1"/>
  <c r="C2091" i="9"/>
  <c r="B2091" i="9"/>
  <c r="F2090" i="9"/>
  <c r="H2090" i="9" s="1"/>
  <c r="C2090" i="9"/>
  <c r="B2090" i="9"/>
  <c r="F2089" i="9"/>
  <c r="H2089" i="9" s="1"/>
  <c r="C2089" i="9"/>
  <c r="B2089" i="9"/>
  <c r="F2088" i="9"/>
  <c r="H2088" i="9" s="1"/>
  <c r="C2088" i="9"/>
  <c r="B2088" i="9"/>
  <c r="F2087" i="9"/>
  <c r="H2087" i="9" s="1"/>
  <c r="C2087" i="9"/>
  <c r="B2087" i="9"/>
  <c r="F2086" i="9"/>
  <c r="H2086" i="9" s="1"/>
  <c r="C2086" i="9"/>
  <c r="B2086" i="9"/>
  <c r="F2085" i="9"/>
  <c r="H2085" i="9" s="1"/>
  <c r="H2084" i="9"/>
  <c r="F2084" i="9"/>
  <c r="C2084" i="9"/>
  <c r="B2084" i="9"/>
  <c r="F2083" i="9"/>
  <c r="H2083" i="9" s="1"/>
  <c r="C2083" i="9"/>
  <c r="B2083" i="9"/>
  <c r="F2082" i="9"/>
  <c r="H2082" i="9" s="1"/>
  <c r="F2081" i="9"/>
  <c r="H2081" i="9" s="1"/>
  <c r="C2081" i="9"/>
  <c r="B2081" i="9"/>
  <c r="F2080" i="9"/>
  <c r="H2080" i="9" s="1"/>
  <c r="C2080" i="9"/>
  <c r="B2080" i="9"/>
  <c r="F2079" i="9"/>
  <c r="H2079" i="9" s="1"/>
  <c r="C2079" i="9"/>
  <c r="B2079" i="9"/>
  <c r="F2078" i="9"/>
  <c r="H2078" i="9" s="1"/>
  <c r="C2078" i="9"/>
  <c r="B2078" i="9"/>
  <c r="F2077" i="9"/>
  <c r="H2077" i="9" s="1"/>
  <c r="C2077" i="9"/>
  <c r="B2077" i="9"/>
  <c r="F2076" i="9"/>
  <c r="H2076" i="9" s="1"/>
  <c r="C2076" i="9"/>
  <c r="B2076" i="9"/>
  <c r="F2075" i="9"/>
  <c r="H2075" i="9" s="1"/>
  <c r="F2074" i="9"/>
  <c r="H2074" i="9" s="1"/>
  <c r="C2074" i="9"/>
  <c r="B2074" i="9"/>
  <c r="F2073" i="9"/>
  <c r="H2073" i="9" s="1"/>
  <c r="C2073" i="9"/>
  <c r="B2073" i="9"/>
  <c r="F2072" i="9"/>
  <c r="H2072" i="9" s="1"/>
  <c r="H2071" i="9"/>
  <c r="F2071" i="9"/>
  <c r="F2070" i="9"/>
  <c r="H2070" i="9" s="1"/>
  <c r="C2070" i="9"/>
  <c r="B2070" i="9"/>
  <c r="F2069" i="9"/>
  <c r="H2069" i="9" s="1"/>
  <c r="C2069" i="9"/>
  <c r="B2069" i="9"/>
  <c r="H2068" i="9"/>
  <c r="F2068" i="9"/>
  <c r="C2068" i="9"/>
  <c r="B2068" i="9"/>
  <c r="F2067" i="9"/>
  <c r="H2067" i="9" s="1"/>
  <c r="C2067" i="9"/>
  <c r="B2067" i="9"/>
  <c r="F2066" i="9"/>
  <c r="H2066" i="9" s="1"/>
  <c r="C2066" i="9"/>
  <c r="B2066" i="9"/>
  <c r="F2065" i="9"/>
  <c r="H2065" i="9" s="1"/>
  <c r="C2065" i="9"/>
  <c r="B2065" i="9"/>
  <c r="F2064" i="9"/>
  <c r="H2064" i="9" s="1"/>
  <c r="C2064" i="9"/>
  <c r="B2064" i="9"/>
  <c r="F2063" i="9"/>
  <c r="H2063" i="9" s="1"/>
  <c r="C2063" i="9"/>
  <c r="B2063" i="9"/>
  <c r="F2062" i="9"/>
  <c r="H2062" i="9" s="1"/>
  <c r="C2062" i="9"/>
  <c r="B2062" i="9"/>
  <c r="F2061" i="9"/>
  <c r="H2061" i="9" s="1"/>
  <c r="H2060" i="9"/>
  <c r="F2060" i="9"/>
  <c r="C2060" i="9"/>
  <c r="B2060" i="9"/>
  <c r="F2059" i="9"/>
  <c r="H2059" i="9" s="1"/>
  <c r="C2059" i="9"/>
  <c r="B2059" i="9"/>
  <c r="F2058" i="9"/>
  <c r="H2058" i="9" s="1"/>
  <c r="F2057" i="9"/>
  <c r="H2057" i="9" s="1"/>
  <c r="F2056" i="9"/>
  <c r="H2056" i="9" s="1"/>
  <c r="C2056" i="9"/>
  <c r="B2056" i="9"/>
  <c r="F2055" i="9"/>
  <c r="H2055" i="9" s="1"/>
  <c r="C2055" i="9"/>
  <c r="B2055" i="9"/>
  <c r="F2054" i="9"/>
  <c r="H2054" i="9" s="1"/>
  <c r="C2054" i="9"/>
  <c r="B2054" i="9"/>
  <c r="F2053" i="9"/>
  <c r="H2053" i="9" s="1"/>
  <c r="C2053" i="9"/>
  <c r="B2053" i="9"/>
  <c r="F2052" i="9"/>
  <c r="H2052" i="9" s="1"/>
  <c r="C2052" i="9"/>
  <c r="B2052" i="9"/>
  <c r="F2051" i="9"/>
  <c r="H2051" i="9" s="1"/>
  <c r="C2051" i="9"/>
  <c r="B2051" i="9"/>
  <c r="F2050" i="9"/>
  <c r="H2050" i="9" s="1"/>
  <c r="C2050" i="9"/>
  <c r="B2050" i="9"/>
  <c r="F2049" i="9"/>
  <c r="H2049" i="9" s="1"/>
  <c r="C2049" i="9"/>
  <c r="B2049" i="9"/>
  <c r="F2048" i="9"/>
  <c r="H2048" i="9" s="1"/>
  <c r="C2048" i="9"/>
  <c r="B2048" i="9"/>
  <c r="F2047" i="9"/>
  <c r="H2047" i="9" s="1"/>
  <c r="F2046" i="9"/>
  <c r="H2046" i="9" s="1"/>
  <c r="F2045" i="9"/>
  <c r="H2045" i="9" s="1"/>
  <c r="F2044" i="9"/>
  <c r="H2044" i="9" s="1"/>
  <c r="C2044" i="9"/>
  <c r="B2044" i="9"/>
  <c r="H2043" i="9"/>
  <c r="F2043" i="9"/>
  <c r="C2043" i="9"/>
  <c r="B2043" i="9"/>
  <c r="F2042" i="9"/>
  <c r="H2042" i="9" s="1"/>
  <c r="F2041" i="9"/>
  <c r="H2041" i="9" s="1"/>
  <c r="F2040" i="9"/>
  <c r="H2040" i="9" s="1"/>
  <c r="C2040" i="9"/>
  <c r="B2040" i="9"/>
  <c r="F2039" i="9"/>
  <c r="H2039" i="9" s="1"/>
  <c r="C2039" i="9"/>
  <c r="B2039" i="9"/>
  <c r="F2038" i="9"/>
  <c r="H2038" i="9" s="1"/>
  <c r="C2038" i="9"/>
  <c r="B2038" i="9"/>
  <c r="F2037" i="9"/>
  <c r="H2037" i="9" s="1"/>
  <c r="C2037" i="9"/>
  <c r="B2037" i="9"/>
  <c r="F2036" i="9"/>
  <c r="H2036" i="9" s="1"/>
  <c r="C2036" i="9"/>
  <c r="B2036" i="9"/>
  <c r="F2035" i="9"/>
  <c r="H2035" i="9" s="1"/>
  <c r="C2035" i="9"/>
  <c r="B2035" i="9"/>
  <c r="F2034" i="9"/>
  <c r="H2034" i="9" s="1"/>
  <c r="C2034" i="9"/>
  <c r="B2034" i="9"/>
  <c r="F2033" i="9"/>
  <c r="H2033" i="9" s="1"/>
  <c r="C2033" i="9"/>
  <c r="B2033" i="9"/>
  <c r="H2032" i="9"/>
  <c r="F2032" i="9"/>
  <c r="C2032" i="9"/>
  <c r="B2032" i="9"/>
  <c r="F2031" i="9"/>
  <c r="H2031" i="9" s="1"/>
  <c r="C2031" i="9"/>
  <c r="B2031" i="9"/>
  <c r="H2030" i="9"/>
  <c r="F2030" i="9"/>
  <c r="C2030" i="9"/>
  <c r="B2030" i="9"/>
  <c r="F2029" i="9"/>
  <c r="H2029" i="9" s="1"/>
  <c r="C2029" i="9"/>
  <c r="B2029" i="9"/>
  <c r="F2028" i="9"/>
  <c r="H2028" i="9" s="1"/>
  <c r="C2028" i="9"/>
  <c r="B2028" i="9"/>
  <c r="F2027" i="9"/>
  <c r="H2027" i="9" s="1"/>
  <c r="H2026" i="9"/>
  <c r="F2026" i="9"/>
  <c r="C2026" i="9"/>
  <c r="B2026" i="9"/>
  <c r="F2025" i="9"/>
  <c r="H2025" i="9" s="1"/>
  <c r="F2024" i="9"/>
  <c r="H2024" i="9" s="1"/>
  <c r="C2024" i="9"/>
  <c r="B2024" i="9"/>
  <c r="H2023" i="9"/>
  <c r="F2023" i="9"/>
  <c r="F2022" i="9"/>
  <c r="H2022" i="9" s="1"/>
  <c r="C2022" i="9"/>
  <c r="B2022" i="9"/>
  <c r="H2021" i="9"/>
  <c r="F2021" i="9"/>
  <c r="C2021" i="9"/>
  <c r="B2021" i="9"/>
  <c r="F2020" i="9"/>
  <c r="H2020" i="9" s="1"/>
  <c r="C2020" i="9"/>
  <c r="B2020" i="9"/>
  <c r="F2019" i="9"/>
  <c r="H2019" i="9" s="1"/>
  <c r="C2019" i="9"/>
  <c r="B2019" i="9"/>
  <c r="F2018" i="9"/>
  <c r="H2018" i="9" s="1"/>
  <c r="C2018" i="9"/>
  <c r="B2018" i="9"/>
  <c r="F2017" i="9"/>
  <c r="H2017" i="9" s="1"/>
  <c r="C2017" i="9"/>
  <c r="B2017" i="9"/>
  <c r="F2016" i="9"/>
  <c r="H2016" i="9" s="1"/>
  <c r="C2016" i="9"/>
  <c r="B2016" i="9"/>
  <c r="H2015" i="9"/>
  <c r="F2015" i="9"/>
  <c r="F2014" i="9"/>
  <c r="H2014" i="9" s="1"/>
  <c r="F2013" i="9"/>
  <c r="H2013" i="9" s="1"/>
  <c r="C2013" i="9"/>
  <c r="B2013" i="9"/>
  <c r="F2012" i="9"/>
  <c r="H2012" i="9" s="1"/>
  <c r="C2012" i="9"/>
  <c r="B2012" i="9"/>
  <c r="F2011" i="9"/>
  <c r="H2011" i="9" s="1"/>
  <c r="F2010" i="9"/>
  <c r="H2010" i="9" s="1"/>
  <c r="C2010" i="9"/>
  <c r="B2010" i="9"/>
  <c r="F2009" i="9"/>
  <c r="H2009" i="9" s="1"/>
  <c r="F2008" i="9"/>
  <c r="H2008" i="9" s="1"/>
  <c r="F2007" i="9"/>
  <c r="H2007" i="9" s="1"/>
  <c r="C2007" i="9"/>
  <c r="B2007" i="9"/>
  <c r="F2006" i="9"/>
  <c r="H2006" i="9" s="1"/>
  <c r="F2005" i="9"/>
  <c r="H2005" i="9" s="1"/>
  <c r="C2005" i="9"/>
  <c r="B2005" i="9"/>
  <c r="F2004" i="9"/>
  <c r="H2004" i="9" s="1"/>
  <c r="C2004" i="9"/>
  <c r="B2004" i="9"/>
  <c r="F2003" i="9"/>
  <c r="H2003" i="9" s="1"/>
  <c r="C2003" i="9"/>
  <c r="B2003" i="9"/>
  <c r="F2002" i="9"/>
  <c r="H2002" i="9" s="1"/>
  <c r="F2001" i="9"/>
  <c r="H2001" i="9" s="1"/>
  <c r="F2000" i="9"/>
  <c r="H2000" i="9" s="1"/>
  <c r="F1999" i="9"/>
  <c r="H1999" i="9" s="1"/>
  <c r="C1999" i="9"/>
  <c r="B1999" i="9"/>
  <c r="F1998" i="9"/>
  <c r="H1998" i="9" s="1"/>
  <c r="C1998" i="9"/>
  <c r="B1998" i="9"/>
  <c r="F1997" i="9"/>
  <c r="H1997" i="9" s="1"/>
  <c r="H1996" i="9"/>
  <c r="F1996" i="9"/>
  <c r="H1995" i="9"/>
  <c r="F1995" i="9"/>
  <c r="C1995" i="9"/>
  <c r="B1995" i="9"/>
  <c r="F1994" i="9"/>
  <c r="H1994" i="9" s="1"/>
  <c r="F1993" i="9"/>
  <c r="H1993" i="9" s="1"/>
  <c r="C1993" i="9"/>
  <c r="B1993" i="9"/>
  <c r="F1992" i="9"/>
  <c r="H1992" i="9" s="1"/>
  <c r="F1991" i="9"/>
  <c r="H1991" i="9" s="1"/>
  <c r="C1991" i="9"/>
  <c r="B1991" i="9"/>
  <c r="F1990" i="9"/>
  <c r="H1990" i="9" s="1"/>
  <c r="C1990" i="9"/>
  <c r="B1990" i="9"/>
  <c r="F1989" i="9"/>
  <c r="H1989" i="9" s="1"/>
  <c r="F1988" i="9"/>
  <c r="H1988" i="9" s="1"/>
  <c r="F1987" i="9"/>
  <c r="H1987" i="9" s="1"/>
  <c r="F1986" i="9"/>
  <c r="H1986" i="9" s="1"/>
  <c r="F1985" i="9"/>
  <c r="H1985" i="9" s="1"/>
  <c r="F1984" i="9"/>
  <c r="H1984" i="9" s="1"/>
  <c r="C1984" i="9"/>
  <c r="B1984" i="9"/>
  <c r="F1983" i="9"/>
  <c r="H1983" i="9" s="1"/>
  <c r="F1982" i="9"/>
  <c r="H1982" i="9" s="1"/>
  <c r="F1981" i="9"/>
  <c r="H1981" i="9" s="1"/>
  <c r="C1981" i="9"/>
  <c r="B1981" i="9"/>
  <c r="F1980" i="9"/>
  <c r="H1980" i="9" s="1"/>
  <c r="F1979" i="9"/>
  <c r="H1979" i="9" s="1"/>
  <c r="C1979" i="9"/>
  <c r="B1979" i="9"/>
  <c r="F1978" i="9"/>
  <c r="H1978" i="9" s="1"/>
  <c r="C1978" i="9"/>
  <c r="B1978" i="9"/>
  <c r="F1977" i="9"/>
  <c r="H1977" i="9" s="1"/>
  <c r="C1977" i="9"/>
  <c r="B1977" i="9"/>
  <c r="F1976" i="9"/>
  <c r="H1976" i="9" s="1"/>
  <c r="C1976" i="9"/>
  <c r="B1976" i="9"/>
  <c r="F1975" i="9"/>
  <c r="H1975" i="9" s="1"/>
  <c r="C1975" i="9"/>
  <c r="B1975" i="9"/>
  <c r="F1974" i="9"/>
  <c r="H1974" i="9" s="1"/>
  <c r="C1974" i="9"/>
  <c r="B1974" i="9"/>
  <c r="F1973" i="9"/>
  <c r="H1973" i="9" s="1"/>
  <c r="C1973" i="9"/>
  <c r="B1973" i="9"/>
  <c r="F1972" i="9"/>
  <c r="H1972" i="9" s="1"/>
  <c r="C1972" i="9"/>
  <c r="B1972" i="9"/>
  <c r="F1971" i="9"/>
  <c r="H1971" i="9" s="1"/>
  <c r="C1971" i="9"/>
  <c r="B1971" i="9"/>
  <c r="F1970" i="9"/>
  <c r="H1970" i="9" s="1"/>
  <c r="C1970" i="9"/>
  <c r="B1970" i="9"/>
  <c r="F1969" i="9"/>
  <c r="H1969" i="9" s="1"/>
  <c r="C1969" i="9"/>
  <c r="B1969" i="9"/>
  <c r="H1968" i="9"/>
  <c r="F1968" i="9"/>
  <c r="C1968" i="9"/>
  <c r="B1968" i="9"/>
  <c r="F1967" i="9"/>
  <c r="H1967" i="9" s="1"/>
  <c r="F1966" i="9"/>
  <c r="H1966" i="9" s="1"/>
  <c r="C1966" i="9"/>
  <c r="B1966" i="9"/>
  <c r="F1965" i="9"/>
  <c r="H1965" i="9" s="1"/>
  <c r="C1965" i="9"/>
  <c r="B1965" i="9"/>
  <c r="F1964" i="9"/>
  <c r="H1964" i="9" s="1"/>
  <c r="H1963" i="9"/>
  <c r="F1963" i="9"/>
  <c r="C1963" i="9"/>
  <c r="B1963" i="9"/>
  <c r="F1962" i="9"/>
  <c r="H1962" i="9" s="1"/>
  <c r="H1961" i="9"/>
  <c r="F1961" i="9"/>
  <c r="C1961" i="9"/>
  <c r="B1961" i="9"/>
  <c r="F1960" i="9"/>
  <c r="H1960" i="9" s="1"/>
  <c r="C1960" i="9"/>
  <c r="B1960" i="9"/>
  <c r="H1959" i="9"/>
  <c r="F1959" i="9"/>
  <c r="C1959" i="9"/>
  <c r="B1959" i="9"/>
  <c r="F1958" i="9"/>
  <c r="H1958" i="9" s="1"/>
  <c r="C1958" i="9"/>
  <c r="B1958" i="9"/>
  <c r="H1957" i="9"/>
  <c r="F1957" i="9"/>
  <c r="C1957" i="9"/>
  <c r="B1957" i="9"/>
  <c r="F1956" i="9"/>
  <c r="H1956" i="9" s="1"/>
  <c r="C1956" i="9"/>
  <c r="B1956" i="9"/>
  <c r="H1955" i="9"/>
  <c r="F1955" i="9"/>
  <c r="C1955" i="9"/>
  <c r="B1955" i="9"/>
  <c r="F1954" i="9"/>
  <c r="H1954" i="9" s="1"/>
  <c r="C1954" i="9"/>
  <c r="B1954" i="9"/>
  <c r="H1953" i="9"/>
  <c r="F1953" i="9"/>
  <c r="F1952" i="9"/>
  <c r="H1952" i="9" s="1"/>
  <c r="H1951" i="9"/>
  <c r="F1951" i="9"/>
  <c r="C1951" i="9"/>
  <c r="B1951" i="9"/>
  <c r="H1950" i="9"/>
  <c r="F1950" i="9"/>
  <c r="C1950" i="9"/>
  <c r="B1950" i="9"/>
  <c r="H1949" i="9"/>
  <c r="F1949" i="9"/>
  <c r="C1949" i="9"/>
  <c r="B1949" i="9"/>
  <c r="H1948" i="9"/>
  <c r="F1948" i="9"/>
  <c r="C1948" i="9"/>
  <c r="B1948" i="9"/>
  <c r="H1947" i="9"/>
  <c r="F1947" i="9"/>
  <c r="F1946" i="9"/>
  <c r="H1946" i="9" s="1"/>
  <c r="C1946" i="9"/>
  <c r="B1946" i="9"/>
  <c r="F1945" i="9"/>
  <c r="H1945" i="9" s="1"/>
  <c r="C1945" i="9"/>
  <c r="B1945" i="9"/>
  <c r="F1944" i="9"/>
  <c r="H1944" i="9" s="1"/>
  <c r="C1944" i="9"/>
  <c r="B1944" i="9"/>
  <c r="F1943" i="9"/>
  <c r="H1943" i="9" s="1"/>
  <c r="C1943" i="9"/>
  <c r="B1943" i="9"/>
  <c r="F1942" i="9"/>
  <c r="H1942" i="9" s="1"/>
  <c r="C1942" i="9"/>
  <c r="B1942" i="9"/>
  <c r="F1941" i="9"/>
  <c r="H1941" i="9" s="1"/>
  <c r="F1940" i="9"/>
  <c r="H1940" i="9" s="1"/>
  <c r="F1939" i="9"/>
  <c r="H1939" i="9" s="1"/>
  <c r="H1938" i="9"/>
  <c r="F1938" i="9"/>
  <c r="F1937" i="9"/>
  <c r="H1937" i="9" s="1"/>
  <c r="F1936" i="9"/>
  <c r="H1936" i="9" s="1"/>
  <c r="C1936" i="9"/>
  <c r="B1936" i="9"/>
  <c r="H1935" i="9"/>
  <c r="F1935" i="9"/>
  <c r="C1935" i="9"/>
  <c r="B1935" i="9"/>
  <c r="F1934" i="9"/>
  <c r="H1934" i="9" s="1"/>
  <c r="C1934" i="9"/>
  <c r="B1934" i="9"/>
  <c r="H1933" i="9"/>
  <c r="F1933" i="9"/>
  <c r="F1932" i="9"/>
  <c r="H1932" i="9" s="1"/>
  <c r="C1932" i="9"/>
  <c r="B1932" i="9"/>
  <c r="F1931" i="9"/>
  <c r="H1931" i="9" s="1"/>
  <c r="F1930" i="9"/>
  <c r="H1930" i="9" s="1"/>
  <c r="C1930" i="9"/>
  <c r="B1930" i="9"/>
  <c r="F1929" i="9"/>
  <c r="H1929" i="9" s="1"/>
  <c r="C1929" i="9"/>
  <c r="B1929" i="9"/>
  <c r="F1928" i="9"/>
  <c r="H1928" i="9" s="1"/>
  <c r="C1928" i="9"/>
  <c r="B1928" i="9"/>
  <c r="F1927" i="9"/>
  <c r="H1927" i="9" s="1"/>
  <c r="C1927" i="9"/>
  <c r="B1927" i="9"/>
  <c r="F1926" i="9"/>
  <c r="H1926" i="9" s="1"/>
  <c r="F1925" i="9"/>
  <c r="H1925" i="9" s="1"/>
  <c r="C1925" i="9"/>
  <c r="B1925" i="9"/>
  <c r="F1924" i="9"/>
  <c r="H1924" i="9" s="1"/>
  <c r="C1924" i="9"/>
  <c r="B1924" i="9"/>
  <c r="F1923" i="9"/>
  <c r="H1923" i="9" s="1"/>
  <c r="C1923" i="9"/>
  <c r="B1923" i="9"/>
  <c r="F1922" i="9"/>
  <c r="H1922" i="9" s="1"/>
  <c r="C1922" i="9"/>
  <c r="B1922" i="9"/>
  <c r="F1921" i="9"/>
  <c r="H1921" i="9" s="1"/>
  <c r="C1921" i="9"/>
  <c r="B1921" i="9"/>
  <c r="F1920" i="9"/>
  <c r="H1920" i="9" s="1"/>
  <c r="H1919" i="9"/>
  <c r="F1919" i="9"/>
  <c r="C1919" i="9"/>
  <c r="B1919" i="9"/>
  <c r="F1918" i="9"/>
  <c r="H1918" i="9" s="1"/>
  <c r="F1917" i="9"/>
  <c r="H1917" i="9" s="1"/>
  <c r="C1917" i="9"/>
  <c r="B1917" i="9"/>
  <c r="F1916" i="9"/>
  <c r="H1916" i="9" s="1"/>
  <c r="F1915" i="9"/>
  <c r="H1915" i="9" s="1"/>
  <c r="C1915" i="9"/>
  <c r="B1915" i="9"/>
  <c r="F1914" i="9"/>
  <c r="H1914" i="9" s="1"/>
  <c r="C1914" i="9"/>
  <c r="B1914" i="9"/>
  <c r="F1913" i="9"/>
  <c r="H1913" i="9" s="1"/>
  <c r="F1912" i="9"/>
  <c r="H1912" i="9" s="1"/>
  <c r="C1912" i="9"/>
  <c r="B1912" i="9"/>
  <c r="F1911" i="9"/>
  <c r="H1911" i="9" s="1"/>
  <c r="C1911" i="9"/>
  <c r="B1911" i="9"/>
  <c r="F1910" i="9"/>
  <c r="H1910" i="9" s="1"/>
  <c r="C1910" i="9"/>
  <c r="B1910" i="9"/>
  <c r="F1909" i="9"/>
  <c r="H1909" i="9" s="1"/>
  <c r="C1909" i="9"/>
  <c r="B1909" i="9"/>
  <c r="F1908" i="9"/>
  <c r="H1908" i="9" s="1"/>
  <c r="H1907" i="9"/>
  <c r="F1907" i="9"/>
  <c r="C1907" i="9"/>
  <c r="B1907" i="9"/>
  <c r="F1906" i="9"/>
  <c r="H1906" i="9" s="1"/>
  <c r="C1906" i="9"/>
  <c r="B1906" i="9"/>
  <c r="H1905" i="9"/>
  <c r="F1905" i="9"/>
  <c r="C1905" i="9"/>
  <c r="B1905" i="9"/>
  <c r="F1904" i="9"/>
  <c r="H1904" i="9" s="1"/>
  <c r="C1904" i="9"/>
  <c r="B1904" i="9"/>
  <c r="H1903" i="9"/>
  <c r="F1903" i="9"/>
  <c r="C1903" i="9"/>
  <c r="B1903" i="9"/>
  <c r="F1902" i="9"/>
  <c r="H1902" i="9" s="1"/>
  <c r="C1902" i="9"/>
  <c r="B1902" i="9"/>
  <c r="H1901" i="9"/>
  <c r="F1901" i="9"/>
  <c r="C1901" i="9"/>
  <c r="B1901" i="9"/>
  <c r="F1900" i="9"/>
  <c r="H1900" i="9" s="1"/>
  <c r="F1899" i="9"/>
  <c r="H1899" i="9" s="1"/>
  <c r="C1899" i="9"/>
  <c r="B1899" i="9"/>
  <c r="F1898" i="9"/>
  <c r="H1898" i="9" s="1"/>
  <c r="F1897" i="9"/>
  <c r="H1897" i="9" s="1"/>
  <c r="C1897" i="9"/>
  <c r="B1897" i="9"/>
  <c r="F1896" i="9"/>
  <c r="H1896" i="9" s="1"/>
  <c r="C1896" i="9"/>
  <c r="B1896" i="9"/>
  <c r="F1895" i="9"/>
  <c r="H1895" i="9" s="1"/>
  <c r="F1894" i="9"/>
  <c r="H1894" i="9" s="1"/>
  <c r="C1894" i="9"/>
  <c r="B1894" i="9"/>
  <c r="F1893" i="9"/>
  <c r="H1893" i="9" s="1"/>
  <c r="C1893" i="9"/>
  <c r="B1893" i="9"/>
  <c r="F1892" i="9"/>
  <c r="H1892" i="9" s="1"/>
  <c r="C1892" i="9"/>
  <c r="B1892" i="9"/>
  <c r="F1891" i="9"/>
  <c r="H1891" i="9" s="1"/>
  <c r="C1891" i="9"/>
  <c r="B1891" i="9"/>
  <c r="F1890" i="9"/>
  <c r="H1890" i="9" s="1"/>
  <c r="F1889" i="9"/>
  <c r="H1889" i="9" s="1"/>
  <c r="H1888" i="9"/>
  <c r="F1888" i="9"/>
  <c r="H1887" i="9"/>
  <c r="F1887" i="9"/>
  <c r="F1886" i="9"/>
  <c r="H1886" i="9" s="1"/>
  <c r="F1885" i="9"/>
  <c r="H1885" i="9" s="1"/>
  <c r="C1885" i="9"/>
  <c r="B1885" i="9"/>
  <c r="F1884" i="9"/>
  <c r="H1884" i="9" s="1"/>
  <c r="C1884" i="9"/>
  <c r="B1884" i="9"/>
  <c r="F1883" i="9"/>
  <c r="H1883" i="9" s="1"/>
  <c r="C1883" i="9"/>
  <c r="B1883" i="9"/>
  <c r="F1882" i="9"/>
  <c r="H1882" i="9" s="1"/>
  <c r="F1881" i="9"/>
  <c r="H1881" i="9" s="1"/>
  <c r="H1880" i="9"/>
  <c r="F1880" i="9"/>
  <c r="C1880" i="9"/>
  <c r="B1880" i="9"/>
  <c r="F1879" i="9"/>
  <c r="H1879" i="9" s="1"/>
  <c r="C1879" i="9"/>
  <c r="B1879" i="9"/>
  <c r="H1878" i="9"/>
  <c r="F1878" i="9"/>
  <c r="C1878" i="9"/>
  <c r="B1878" i="9"/>
  <c r="F1877" i="9"/>
  <c r="H1877" i="9" s="1"/>
  <c r="C1877" i="9"/>
  <c r="B1877" i="9"/>
  <c r="H1876" i="9"/>
  <c r="F1876" i="9"/>
  <c r="C1876" i="9"/>
  <c r="B1876" i="9"/>
  <c r="F1875" i="9"/>
  <c r="H1875" i="9" s="1"/>
  <c r="C1875" i="9"/>
  <c r="B1875" i="9"/>
  <c r="H1874" i="9"/>
  <c r="F1874" i="9"/>
  <c r="F1873" i="9"/>
  <c r="H1873" i="9" s="1"/>
  <c r="C1873" i="9"/>
  <c r="B1873" i="9"/>
  <c r="F1872" i="9"/>
  <c r="H1872" i="9" s="1"/>
  <c r="C1872" i="9"/>
  <c r="B1872" i="9"/>
  <c r="F1871" i="9"/>
  <c r="H1871" i="9" s="1"/>
  <c r="H1870" i="9"/>
  <c r="F1870" i="9"/>
  <c r="F1869" i="9"/>
  <c r="H1869" i="9" s="1"/>
  <c r="C1869" i="9"/>
  <c r="B1869" i="9"/>
  <c r="F1868" i="9"/>
  <c r="H1868" i="9" s="1"/>
  <c r="F1867" i="9"/>
  <c r="H1867" i="9" s="1"/>
  <c r="H1866" i="9"/>
  <c r="F1866" i="9"/>
  <c r="C1866" i="9"/>
  <c r="B1866" i="9"/>
  <c r="F1865" i="9"/>
  <c r="H1865" i="9" s="1"/>
  <c r="C1865" i="9"/>
  <c r="B1865" i="9"/>
  <c r="H1864" i="9"/>
  <c r="F1864" i="9"/>
  <c r="F1863" i="9"/>
  <c r="H1863" i="9" s="1"/>
  <c r="C1863" i="9"/>
  <c r="B1863" i="9"/>
  <c r="H1862" i="9"/>
  <c r="F1862" i="9"/>
  <c r="H1861" i="9"/>
  <c r="F1861" i="9"/>
  <c r="C1861" i="9"/>
  <c r="B1861" i="9"/>
  <c r="F1860" i="9"/>
  <c r="H1860" i="9" s="1"/>
  <c r="C1860" i="9"/>
  <c r="B1860" i="9"/>
  <c r="F1859" i="9"/>
  <c r="H1859" i="9" s="1"/>
  <c r="C1859" i="9"/>
  <c r="B1859" i="9"/>
  <c r="F1858" i="9"/>
  <c r="H1858" i="9" s="1"/>
  <c r="C1858" i="9"/>
  <c r="B1858" i="9"/>
  <c r="H1857" i="9"/>
  <c r="F1857" i="9"/>
  <c r="C1857" i="9"/>
  <c r="B1857" i="9"/>
  <c r="F1856" i="9"/>
  <c r="H1856" i="9" s="1"/>
  <c r="C1856" i="9"/>
  <c r="B1856" i="9"/>
  <c r="H1855" i="9"/>
  <c r="F1855" i="9"/>
  <c r="C1855" i="9"/>
  <c r="B1855" i="9"/>
  <c r="F1854" i="9"/>
  <c r="H1854" i="9" s="1"/>
  <c r="C1854" i="9"/>
  <c r="B1854" i="9"/>
  <c r="F1853" i="9"/>
  <c r="H1853" i="9" s="1"/>
  <c r="C1853" i="9"/>
  <c r="B1853" i="9"/>
  <c r="F1852" i="9"/>
  <c r="H1852" i="9" s="1"/>
  <c r="C1852" i="9"/>
  <c r="B1852" i="9"/>
  <c r="F1851" i="9"/>
  <c r="H1851" i="9" s="1"/>
  <c r="C1851" i="9"/>
  <c r="B1851" i="9"/>
  <c r="F1850" i="9"/>
  <c r="H1850" i="9" s="1"/>
  <c r="C1850" i="9"/>
  <c r="B1850" i="9"/>
  <c r="F1849" i="9"/>
  <c r="H1849" i="9" s="1"/>
  <c r="H1848" i="9"/>
  <c r="F1848" i="9"/>
  <c r="F1847" i="9"/>
  <c r="H1847" i="9" s="1"/>
  <c r="C1847" i="9"/>
  <c r="B1847" i="9"/>
  <c r="H1846" i="9"/>
  <c r="F1846" i="9"/>
  <c r="F1845" i="9"/>
  <c r="H1845" i="9" s="1"/>
  <c r="C1845" i="9"/>
  <c r="B1845" i="9"/>
  <c r="F1844" i="9"/>
  <c r="H1844" i="9" s="1"/>
  <c r="C1844" i="9"/>
  <c r="B1844" i="9"/>
  <c r="F1843" i="9"/>
  <c r="H1843" i="9" s="1"/>
  <c r="C1843" i="9"/>
  <c r="B1843" i="9"/>
  <c r="F1842" i="9"/>
  <c r="H1842" i="9" s="1"/>
  <c r="H1841" i="9"/>
  <c r="F1841" i="9"/>
  <c r="C1841" i="9"/>
  <c r="B1841" i="9"/>
  <c r="F1840" i="9"/>
  <c r="H1840" i="9" s="1"/>
  <c r="C1840" i="9"/>
  <c r="B1840" i="9"/>
  <c r="H1839" i="9"/>
  <c r="F1839" i="9"/>
  <c r="C1839" i="9"/>
  <c r="B1839" i="9"/>
  <c r="F1838" i="9"/>
  <c r="H1838" i="9" s="1"/>
  <c r="C1838" i="9"/>
  <c r="B1838" i="9"/>
  <c r="F1837" i="9"/>
  <c r="H1837" i="9" s="1"/>
  <c r="H1836" i="9"/>
  <c r="F1836" i="9"/>
  <c r="C1836" i="9"/>
  <c r="B1836" i="9"/>
  <c r="H1835" i="9"/>
  <c r="F1835" i="9"/>
  <c r="F1834" i="9"/>
  <c r="H1834" i="9" s="1"/>
  <c r="C1834" i="9"/>
  <c r="B1834" i="9"/>
  <c r="F1833" i="9"/>
  <c r="H1833" i="9" s="1"/>
  <c r="F1832" i="9"/>
  <c r="H1832" i="9" s="1"/>
  <c r="H1831" i="9"/>
  <c r="F1831" i="9"/>
  <c r="C1831" i="9"/>
  <c r="B1831" i="9"/>
  <c r="F1830" i="9"/>
  <c r="H1830" i="9" s="1"/>
  <c r="C1830" i="9"/>
  <c r="B1830" i="9"/>
  <c r="H1829" i="9"/>
  <c r="F1829" i="9"/>
  <c r="C1829" i="9"/>
  <c r="B1829" i="9"/>
  <c r="F1828" i="9"/>
  <c r="H1828" i="9" s="1"/>
  <c r="F1827" i="9"/>
  <c r="H1827" i="9" s="1"/>
  <c r="F1826" i="9"/>
  <c r="H1826" i="9" s="1"/>
  <c r="H1825" i="9"/>
  <c r="F1825" i="9"/>
  <c r="C1825" i="9"/>
  <c r="B1825" i="9"/>
  <c r="F1824" i="9"/>
  <c r="H1824" i="9" s="1"/>
  <c r="H1823" i="9"/>
  <c r="F1823" i="9"/>
  <c r="H1822" i="9"/>
  <c r="F1822" i="9"/>
  <c r="C1822" i="9"/>
  <c r="B1822" i="9"/>
  <c r="F1821" i="9"/>
  <c r="H1821" i="9" s="1"/>
  <c r="C1821" i="9"/>
  <c r="B1821" i="9"/>
  <c r="H1820" i="9"/>
  <c r="F1820" i="9"/>
  <c r="C1820" i="9"/>
  <c r="B1820" i="9"/>
  <c r="F1819" i="9"/>
  <c r="H1819" i="9" s="1"/>
  <c r="C1819" i="9"/>
  <c r="B1819" i="9"/>
  <c r="F1818" i="9"/>
  <c r="H1818" i="9" s="1"/>
  <c r="C1818" i="9"/>
  <c r="B1818" i="9"/>
  <c r="H1817" i="9"/>
  <c r="F1817" i="9"/>
  <c r="F1816" i="9"/>
  <c r="H1816" i="9" s="1"/>
  <c r="F1815" i="9"/>
  <c r="H1815" i="9" s="1"/>
  <c r="C1815" i="9"/>
  <c r="B1815" i="9"/>
  <c r="H1814" i="9"/>
  <c r="F1814" i="9"/>
  <c r="C1814" i="9"/>
  <c r="B1814" i="9"/>
  <c r="F1813" i="9"/>
  <c r="H1813" i="9" s="1"/>
  <c r="C1813" i="9"/>
  <c r="B1813" i="9"/>
  <c r="F1812" i="9"/>
  <c r="H1812" i="9" s="1"/>
  <c r="C1812" i="9"/>
  <c r="B1812" i="9"/>
  <c r="F1811" i="9"/>
  <c r="H1811" i="9" s="1"/>
  <c r="C1811" i="9"/>
  <c r="B1811" i="9"/>
  <c r="H1810" i="9"/>
  <c r="F1810" i="9"/>
  <c r="C1810" i="9"/>
  <c r="B1810" i="9"/>
  <c r="F1809" i="9"/>
  <c r="H1809" i="9" s="1"/>
  <c r="F1808" i="9"/>
  <c r="H1808" i="9" s="1"/>
  <c r="C1808" i="9"/>
  <c r="B1808" i="9"/>
  <c r="H1807" i="9"/>
  <c r="F1807" i="9"/>
  <c r="F1806" i="9"/>
  <c r="H1806" i="9" s="1"/>
  <c r="F1805" i="9"/>
  <c r="H1805" i="9" s="1"/>
  <c r="C1805" i="9"/>
  <c r="B1805" i="9"/>
  <c r="H1804" i="9"/>
  <c r="F1804" i="9"/>
  <c r="C1804" i="9"/>
  <c r="B1804" i="9"/>
  <c r="F1803" i="9"/>
  <c r="H1803" i="9" s="1"/>
  <c r="C1803" i="9"/>
  <c r="B1803" i="9"/>
  <c r="F1802" i="9"/>
  <c r="H1802" i="9" s="1"/>
  <c r="F1801" i="9"/>
  <c r="H1801" i="9" s="1"/>
  <c r="C1801" i="9"/>
  <c r="B1801" i="9"/>
  <c r="H1800" i="9"/>
  <c r="F1800" i="9"/>
  <c r="C1800" i="9"/>
  <c r="B1800" i="9"/>
  <c r="F1799" i="9"/>
  <c r="H1799" i="9" s="1"/>
  <c r="C1799" i="9"/>
  <c r="B1799" i="9"/>
  <c r="F1798" i="9"/>
  <c r="H1798" i="9" s="1"/>
  <c r="C1798" i="9"/>
  <c r="B1798" i="9"/>
  <c r="F1797" i="9"/>
  <c r="H1797" i="9" s="1"/>
  <c r="F1796" i="9"/>
  <c r="H1796" i="9" s="1"/>
  <c r="H1795" i="9"/>
  <c r="F1795" i="9"/>
  <c r="F1794" i="9"/>
  <c r="H1794" i="9" s="1"/>
  <c r="C1794" i="9"/>
  <c r="B1794" i="9"/>
  <c r="F1793" i="9"/>
  <c r="H1793" i="9" s="1"/>
  <c r="F1792" i="9"/>
  <c r="H1792" i="9" s="1"/>
  <c r="C1792" i="9"/>
  <c r="B1792" i="9"/>
  <c r="F1791" i="9"/>
  <c r="H1791" i="9" s="1"/>
  <c r="F1790" i="9"/>
  <c r="H1790" i="9" s="1"/>
  <c r="C1790" i="9"/>
  <c r="B1790" i="9"/>
  <c r="F1789" i="9"/>
  <c r="H1789" i="9" s="1"/>
  <c r="C1789" i="9"/>
  <c r="B1789" i="9"/>
  <c r="F1788" i="9"/>
  <c r="H1788" i="9" s="1"/>
  <c r="C1788" i="9"/>
  <c r="B1788" i="9"/>
  <c r="F1787" i="9"/>
  <c r="H1787" i="9" s="1"/>
  <c r="F1786" i="9"/>
  <c r="H1786" i="9" s="1"/>
  <c r="C1786" i="9"/>
  <c r="B1786" i="9"/>
  <c r="H1785" i="9"/>
  <c r="F1785" i="9"/>
  <c r="C1785" i="9"/>
  <c r="B1785" i="9"/>
  <c r="F1784" i="9"/>
  <c r="H1784" i="9" s="1"/>
  <c r="F1783" i="9"/>
  <c r="H1783" i="9" s="1"/>
  <c r="C1783" i="9"/>
  <c r="B1783" i="9"/>
  <c r="H1782" i="9"/>
  <c r="F1782" i="9"/>
  <c r="F1781" i="9"/>
  <c r="H1781" i="9" s="1"/>
  <c r="C1781" i="9"/>
  <c r="B1781" i="9"/>
  <c r="H1780" i="9"/>
  <c r="F1780" i="9"/>
  <c r="F1779" i="9"/>
  <c r="H1779" i="9" s="1"/>
  <c r="F1778" i="9"/>
  <c r="H1778" i="9" s="1"/>
  <c r="C1778" i="9"/>
  <c r="B1778" i="9"/>
  <c r="H1777" i="9"/>
  <c r="F1777" i="9"/>
  <c r="C1777" i="9"/>
  <c r="B1777" i="9"/>
  <c r="F1776" i="9"/>
  <c r="H1776" i="9" s="1"/>
  <c r="F1775" i="9"/>
  <c r="H1775" i="9" s="1"/>
  <c r="C1775" i="9"/>
  <c r="B1775" i="9"/>
  <c r="H1774" i="9"/>
  <c r="F1774" i="9"/>
  <c r="F1773" i="9"/>
  <c r="H1773" i="9" s="1"/>
  <c r="F1772" i="9"/>
  <c r="H1772" i="9" s="1"/>
  <c r="H1771" i="9"/>
  <c r="F1771" i="9"/>
  <c r="C1771" i="9"/>
  <c r="B1771" i="9"/>
  <c r="F1770" i="9"/>
  <c r="H1770" i="9" s="1"/>
  <c r="C1770" i="9"/>
  <c r="B1770" i="9"/>
  <c r="F1769" i="9"/>
  <c r="H1769" i="9" s="1"/>
  <c r="C1769" i="9"/>
  <c r="B1769" i="9"/>
  <c r="F1768" i="9"/>
  <c r="H1768" i="9" s="1"/>
  <c r="C1768" i="9"/>
  <c r="B1768" i="9"/>
  <c r="H1767" i="9"/>
  <c r="F1767" i="9"/>
  <c r="C1767" i="9"/>
  <c r="B1767" i="9"/>
  <c r="F1766" i="9"/>
  <c r="H1766" i="9" s="1"/>
  <c r="C1766" i="9"/>
  <c r="B1766" i="9"/>
  <c r="H1765" i="9"/>
  <c r="F1765" i="9"/>
  <c r="C1765" i="9"/>
  <c r="B1765" i="9"/>
  <c r="F1764" i="9"/>
  <c r="H1764" i="9" s="1"/>
  <c r="C1764" i="9"/>
  <c r="B1764" i="9"/>
  <c r="H1763" i="9"/>
  <c r="F1763" i="9"/>
  <c r="C1763" i="9"/>
  <c r="B1763" i="9"/>
  <c r="F1762" i="9"/>
  <c r="H1762" i="9" s="1"/>
  <c r="C1762" i="9"/>
  <c r="B1762" i="9"/>
  <c r="F1761" i="9"/>
  <c r="H1761" i="9" s="1"/>
  <c r="C1761" i="9"/>
  <c r="B1761" i="9"/>
  <c r="F1760" i="9"/>
  <c r="H1760" i="9" s="1"/>
  <c r="C1760" i="9"/>
  <c r="B1760" i="9"/>
  <c r="F1759" i="9"/>
  <c r="H1759" i="9" s="1"/>
  <c r="C1759" i="9"/>
  <c r="B1759" i="9"/>
  <c r="F1758" i="9"/>
  <c r="H1758" i="9" s="1"/>
  <c r="F1757" i="9"/>
  <c r="H1757" i="9" s="1"/>
  <c r="H1756" i="9"/>
  <c r="F1756" i="9"/>
  <c r="C1756" i="9"/>
  <c r="B1756" i="9"/>
  <c r="F1755" i="9"/>
  <c r="H1755" i="9" s="1"/>
  <c r="F1754" i="9"/>
  <c r="H1754" i="9" s="1"/>
  <c r="C1754" i="9"/>
  <c r="B1754" i="9"/>
  <c r="H1753" i="9"/>
  <c r="F1753" i="9"/>
  <c r="F1752" i="9"/>
  <c r="H1752" i="9" s="1"/>
  <c r="F1751" i="9"/>
  <c r="H1751" i="9" s="1"/>
  <c r="C1751" i="9"/>
  <c r="B1751" i="9"/>
  <c r="H1750" i="9"/>
  <c r="F1750" i="9"/>
  <c r="C1750" i="9"/>
  <c r="B1750" i="9"/>
  <c r="F1749" i="9"/>
  <c r="H1749" i="9" s="1"/>
  <c r="F1748" i="9"/>
  <c r="H1748" i="9" s="1"/>
  <c r="C1748" i="9"/>
  <c r="B1748" i="9"/>
  <c r="F1747" i="9"/>
  <c r="H1747" i="9" s="1"/>
  <c r="C1747" i="9"/>
  <c r="B1747" i="9"/>
  <c r="F1746" i="9"/>
  <c r="H1746" i="9" s="1"/>
  <c r="F1745" i="9"/>
  <c r="H1745" i="9" s="1"/>
  <c r="C1745" i="9"/>
  <c r="B1745" i="9"/>
  <c r="F1744" i="9"/>
  <c r="H1744" i="9" s="1"/>
  <c r="C1744" i="9"/>
  <c r="B1744" i="9"/>
  <c r="F1743" i="9"/>
  <c r="H1743" i="9" s="1"/>
  <c r="C1743" i="9"/>
  <c r="B1743" i="9"/>
  <c r="F1742" i="9"/>
  <c r="H1742" i="9" s="1"/>
  <c r="C1742" i="9"/>
  <c r="B1742" i="9"/>
  <c r="F1741" i="9"/>
  <c r="H1741" i="9" s="1"/>
  <c r="C1741" i="9"/>
  <c r="B1741" i="9"/>
  <c r="F1740" i="9"/>
  <c r="H1740" i="9" s="1"/>
  <c r="F1739" i="9"/>
  <c r="H1739" i="9" s="1"/>
  <c r="H1738" i="9"/>
  <c r="F1738" i="9"/>
  <c r="F1737" i="9"/>
  <c r="H1737" i="9" s="1"/>
  <c r="F1736" i="9"/>
  <c r="H1736" i="9" s="1"/>
  <c r="C1736" i="9"/>
  <c r="B1736" i="9"/>
  <c r="F1735" i="9"/>
  <c r="H1735" i="9" s="1"/>
  <c r="F1734" i="9"/>
  <c r="H1734" i="9" s="1"/>
  <c r="C1734" i="9"/>
  <c r="B1734" i="9"/>
  <c r="F1733" i="9"/>
  <c r="H1733" i="9" s="1"/>
  <c r="C1733" i="9"/>
  <c r="B1733" i="9"/>
  <c r="F1732" i="9"/>
  <c r="H1732" i="9" s="1"/>
  <c r="F1731" i="9"/>
  <c r="H1731" i="9" s="1"/>
  <c r="C1731" i="9"/>
  <c r="B1731" i="9"/>
  <c r="F1730" i="9"/>
  <c r="H1730" i="9" s="1"/>
  <c r="C1730" i="9"/>
  <c r="B1730" i="9"/>
  <c r="F1729" i="9"/>
  <c r="H1729" i="9" s="1"/>
  <c r="C1729" i="9"/>
  <c r="B1729" i="9"/>
  <c r="F1726" i="9"/>
  <c r="H1726" i="9" s="1"/>
  <c r="F1725" i="9"/>
  <c r="H1725" i="9" s="1"/>
  <c r="C1725" i="9"/>
  <c r="B1725" i="9"/>
  <c r="F1724" i="9"/>
  <c r="H1724" i="9" s="1"/>
  <c r="F1723" i="9"/>
  <c r="H1723" i="9" s="1"/>
  <c r="C1723" i="9"/>
  <c r="B1723" i="9"/>
  <c r="F1722" i="9"/>
  <c r="H1722" i="9" s="1"/>
  <c r="C1722" i="9"/>
  <c r="B1722" i="9"/>
  <c r="F1721" i="9"/>
  <c r="H1721" i="9" s="1"/>
  <c r="C1721" i="9"/>
  <c r="B1721" i="9"/>
  <c r="H1720" i="9"/>
  <c r="F1720" i="9"/>
  <c r="C1720" i="9"/>
  <c r="B1720" i="9"/>
  <c r="F1719" i="9"/>
  <c r="H1719" i="9" s="1"/>
  <c r="C1719" i="9"/>
  <c r="B1719" i="9"/>
  <c r="H1718" i="9"/>
  <c r="F1718" i="9"/>
  <c r="C1718" i="9"/>
  <c r="B1718" i="9"/>
  <c r="F1717" i="9"/>
  <c r="H1717" i="9" s="1"/>
  <c r="C1717" i="9"/>
  <c r="B1717" i="9"/>
  <c r="F1716" i="9"/>
  <c r="H1716" i="9" s="1"/>
  <c r="C1716" i="9"/>
  <c r="B1716" i="9"/>
  <c r="F1715" i="9"/>
  <c r="H1715" i="9" s="1"/>
  <c r="H1714" i="9"/>
  <c r="F1714" i="9"/>
  <c r="C1714" i="9"/>
  <c r="B1714" i="9"/>
  <c r="F1713" i="9"/>
  <c r="H1713" i="9" s="1"/>
  <c r="C1713" i="9"/>
  <c r="B1713" i="9"/>
  <c r="H1712" i="9"/>
  <c r="F1712" i="9"/>
  <c r="C1712" i="9"/>
  <c r="B1712" i="9"/>
  <c r="F1711" i="9"/>
  <c r="H1711" i="9" s="1"/>
  <c r="C1711" i="9"/>
  <c r="B1711" i="9"/>
  <c r="F1710" i="9"/>
  <c r="H1710" i="9" s="1"/>
  <c r="H1709" i="9"/>
  <c r="F1709" i="9"/>
  <c r="C1709" i="9"/>
  <c r="B1709" i="9"/>
  <c r="F1708" i="9"/>
  <c r="H1708" i="9" s="1"/>
  <c r="C1708" i="9"/>
  <c r="B1708" i="9"/>
  <c r="H1707" i="9"/>
  <c r="F1707" i="9"/>
  <c r="F1706" i="9"/>
  <c r="H1706" i="9" s="1"/>
  <c r="C1706" i="9"/>
  <c r="B1706" i="9"/>
  <c r="H1705" i="9"/>
  <c r="F1705" i="9"/>
  <c r="F1704" i="9"/>
  <c r="H1704" i="9" s="1"/>
  <c r="F1703" i="9"/>
  <c r="H1703" i="9" s="1"/>
  <c r="F1702" i="9"/>
  <c r="H1702" i="9" s="1"/>
  <c r="C1702" i="9"/>
  <c r="B1702" i="9"/>
  <c r="H1701" i="9"/>
  <c r="F1701" i="9"/>
  <c r="C1701" i="9"/>
  <c r="B1701" i="9"/>
  <c r="F1700" i="9"/>
  <c r="H1700" i="9" s="1"/>
  <c r="C1700" i="9"/>
  <c r="B1700" i="9"/>
  <c r="F1699" i="9"/>
  <c r="H1699" i="9" s="1"/>
  <c r="C1699" i="9"/>
  <c r="B1699" i="9"/>
  <c r="F1698" i="9"/>
  <c r="H1698" i="9" s="1"/>
  <c r="C1698" i="9"/>
  <c r="B1698" i="9"/>
  <c r="F1697" i="9"/>
  <c r="H1697" i="9" s="1"/>
  <c r="F1696" i="9"/>
  <c r="H1696" i="9" s="1"/>
  <c r="C1696" i="9"/>
  <c r="B1696" i="9"/>
  <c r="H1695" i="9"/>
  <c r="F1695" i="9"/>
  <c r="F1694" i="9"/>
  <c r="H1694" i="9" s="1"/>
  <c r="C1694" i="9"/>
  <c r="B1694" i="9"/>
  <c r="F1693" i="9"/>
  <c r="H1693" i="9" s="1"/>
  <c r="C1693" i="9"/>
  <c r="B1693" i="9"/>
  <c r="H1692" i="9"/>
  <c r="F1692" i="9"/>
  <c r="C1692" i="9"/>
  <c r="B1692" i="9"/>
  <c r="F1691" i="9"/>
  <c r="H1691" i="9" s="1"/>
  <c r="C1691" i="9"/>
  <c r="B1691" i="9"/>
  <c r="H1690" i="9"/>
  <c r="F1690" i="9"/>
  <c r="C1690" i="9"/>
  <c r="B1690" i="9"/>
  <c r="F1689" i="9"/>
  <c r="H1689" i="9" s="1"/>
  <c r="C1689" i="9"/>
  <c r="B1689" i="9"/>
  <c r="F1688" i="9"/>
  <c r="H1688" i="9" s="1"/>
  <c r="F1687" i="9"/>
  <c r="H1687" i="9" s="1"/>
  <c r="C1687" i="9"/>
  <c r="B1687" i="9"/>
  <c r="F1686" i="9"/>
  <c r="H1686" i="9" s="1"/>
  <c r="H1685" i="9"/>
  <c r="F1685" i="9"/>
  <c r="C1685" i="9"/>
  <c r="B1685" i="9"/>
  <c r="F1684" i="9"/>
  <c r="H1684" i="9" s="1"/>
  <c r="F1683" i="9"/>
  <c r="H1683" i="9" s="1"/>
  <c r="H1682" i="9"/>
  <c r="F1682" i="9"/>
  <c r="C1682" i="9"/>
  <c r="B1682" i="9"/>
  <c r="F1681" i="9"/>
  <c r="H1681" i="9" s="1"/>
  <c r="F1680" i="9"/>
  <c r="H1680" i="9" s="1"/>
  <c r="C1680" i="9"/>
  <c r="B1680" i="9"/>
  <c r="F1679" i="9"/>
  <c r="H1679" i="9" s="1"/>
  <c r="C1679" i="9"/>
  <c r="B1679" i="9"/>
  <c r="H1678" i="9"/>
  <c r="F1678" i="9"/>
  <c r="C1678" i="9"/>
  <c r="B1678" i="9"/>
  <c r="F1677" i="9"/>
  <c r="H1677" i="9" s="1"/>
  <c r="C1677" i="9"/>
  <c r="B1677" i="9"/>
  <c r="H1676" i="9"/>
  <c r="F1676" i="9"/>
  <c r="C1676" i="9"/>
  <c r="B1676" i="9"/>
  <c r="F1675" i="9"/>
  <c r="H1675" i="9" s="1"/>
  <c r="C1675" i="9"/>
  <c r="B1675" i="9"/>
  <c r="F1674" i="9"/>
  <c r="H1674" i="9" s="1"/>
  <c r="C1674" i="9"/>
  <c r="B1674" i="9"/>
  <c r="F1673" i="9"/>
  <c r="H1673" i="9" s="1"/>
  <c r="C1673" i="9"/>
  <c r="B1673" i="9"/>
  <c r="H1672" i="9"/>
  <c r="F1672" i="9"/>
  <c r="C1672" i="9"/>
  <c r="B1672" i="9"/>
  <c r="F1671" i="9"/>
  <c r="H1671" i="9" s="1"/>
  <c r="F1670" i="9"/>
  <c r="H1670" i="9" s="1"/>
  <c r="F1669" i="9"/>
  <c r="H1669" i="9" s="1"/>
  <c r="C1669" i="9"/>
  <c r="B1669" i="9"/>
  <c r="F1668" i="9"/>
  <c r="H1668" i="9" s="1"/>
  <c r="C1668" i="9"/>
  <c r="B1668" i="9"/>
  <c r="F1667" i="9"/>
  <c r="H1667" i="9" s="1"/>
  <c r="C1667" i="9"/>
  <c r="B1667" i="9"/>
  <c r="F1666" i="9"/>
  <c r="H1666" i="9" s="1"/>
  <c r="F1665" i="9"/>
  <c r="H1665" i="9" s="1"/>
  <c r="C1665" i="9"/>
  <c r="B1665" i="9"/>
  <c r="H1664" i="9"/>
  <c r="C1664" i="9"/>
  <c r="B1664" i="9"/>
  <c r="H1663" i="9"/>
  <c r="F1663" i="9"/>
  <c r="C1663" i="9"/>
  <c r="B1663" i="9"/>
  <c r="F1662" i="9"/>
  <c r="H1662" i="9" s="1"/>
  <c r="F1661" i="9"/>
  <c r="H1661" i="9" s="1"/>
  <c r="C1661" i="9"/>
  <c r="B1661" i="9"/>
  <c r="F1660" i="9"/>
  <c r="H1660" i="9" s="1"/>
  <c r="C1660" i="9"/>
  <c r="B1660" i="9"/>
  <c r="F1659" i="9"/>
  <c r="H1659" i="9" s="1"/>
  <c r="F1658" i="9"/>
  <c r="H1658" i="9" s="1"/>
  <c r="C1658" i="9"/>
  <c r="B1658" i="9"/>
  <c r="H1657" i="9"/>
  <c r="F1657" i="9"/>
  <c r="C1657" i="9"/>
  <c r="B1657" i="9"/>
  <c r="F1656" i="9"/>
  <c r="H1656" i="9" s="1"/>
  <c r="C1656" i="9"/>
  <c r="B1656" i="9"/>
  <c r="F1655" i="9"/>
  <c r="H1655" i="9" s="1"/>
  <c r="C1655" i="9"/>
  <c r="B1655" i="9"/>
  <c r="F1654" i="9"/>
  <c r="H1654" i="9" s="1"/>
  <c r="C1654" i="9"/>
  <c r="B1654" i="9"/>
  <c r="F1653" i="9"/>
  <c r="H1653" i="9" s="1"/>
  <c r="C1653" i="9"/>
  <c r="B1653" i="9"/>
  <c r="F1652" i="9"/>
  <c r="H1652" i="9" s="1"/>
  <c r="C1652" i="9"/>
  <c r="B1652" i="9"/>
  <c r="F1651" i="9"/>
  <c r="H1651" i="9" s="1"/>
  <c r="F1650" i="9"/>
  <c r="H1650" i="9" s="1"/>
  <c r="C1650" i="9"/>
  <c r="B1650" i="9"/>
  <c r="F1649" i="9"/>
  <c r="H1649" i="9" s="1"/>
  <c r="F1648" i="9"/>
  <c r="H1648" i="9" s="1"/>
  <c r="C1648" i="9"/>
  <c r="B1648" i="9"/>
  <c r="F1647" i="9"/>
  <c r="H1647" i="9" s="1"/>
  <c r="C1647" i="9"/>
  <c r="B1647" i="9"/>
  <c r="F1646" i="9"/>
  <c r="H1646" i="9" s="1"/>
  <c r="C1646" i="9"/>
  <c r="B1646" i="9"/>
  <c r="F1645" i="9"/>
  <c r="H1645" i="9" s="1"/>
  <c r="F1644" i="9"/>
  <c r="H1644" i="9" s="1"/>
  <c r="C1644" i="9"/>
  <c r="B1644" i="9"/>
  <c r="F1643" i="9"/>
  <c r="H1643" i="9" s="1"/>
  <c r="F1642" i="9"/>
  <c r="H1642" i="9" s="1"/>
  <c r="F1641" i="9"/>
  <c r="H1641" i="9" s="1"/>
  <c r="F1640" i="9"/>
  <c r="H1640" i="9" s="1"/>
  <c r="F1639" i="9"/>
  <c r="H1639" i="9" s="1"/>
  <c r="H1638" i="9"/>
  <c r="F1638" i="9"/>
  <c r="C1638" i="9"/>
  <c r="B1638" i="9"/>
  <c r="F1637" i="9"/>
  <c r="H1637" i="9" s="1"/>
  <c r="C1637" i="9"/>
  <c r="B1637" i="9"/>
  <c r="F1636" i="9"/>
  <c r="H1636" i="9" s="1"/>
  <c r="C1636" i="9"/>
  <c r="B1636" i="9"/>
  <c r="F1635" i="9"/>
  <c r="H1635" i="9" s="1"/>
  <c r="C1635" i="9"/>
  <c r="B1635" i="9"/>
  <c r="F1634" i="9"/>
  <c r="H1634" i="9" s="1"/>
  <c r="C1634" i="9"/>
  <c r="B1634" i="9"/>
  <c r="F1633" i="9"/>
  <c r="H1633" i="9" s="1"/>
  <c r="C1633" i="9"/>
  <c r="B1633" i="9"/>
  <c r="F1632" i="9"/>
  <c r="H1632" i="9" s="1"/>
  <c r="C1632" i="9"/>
  <c r="B1632" i="9"/>
  <c r="F1631" i="9"/>
  <c r="H1631" i="9" s="1"/>
  <c r="C1631" i="9"/>
  <c r="B1631" i="9"/>
  <c r="H1630" i="9"/>
  <c r="F1630" i="9"/>
  <c r="C1630" i="9"/>
  <c r="B1630" i="9"/>
  <c r="F1629" i="9"/>
  <c r="H1629" i="9" s="1"/>
  <c r="C1629" i="9"/>
  <c r="B1629" i="9"/>
  <c r="H1628" i="9"/>
  <c r="F1628" i="9"/>
  <c r="F1627" i="9"/>
  <c r="H1627" i="9" s="1"/>
  <c r="C1627" i="9"/>
  <c r="B1627" i="9"/>
  <c r="F1626" i="9"/>
  <c r="H1626" i="9" s="1"/>
  <c r="C1626" i="9"/>
  <c r="B1626" i="9"/>
  <c r="F1625" i="9"/>
  <c r="H1625" i="9" s="1"/>
  <c r="C1625" i="9"/>
  <c r="B1625" i="9"/>
  <c r="F1624" i="9"/>
  <c r="H1624" i="9" s="1"/>
  <c r="C1624" i="9"/>
  <c r="B1624" i="9"/>
  <c r="F1623" i="9"/>
  <c r="H1623" i="9" s="1"/>
  <c r="H1622" i="9"/>
  <c r="F1622" i="9"/>
  <c r="F1621" i="9"/>
  <c r="H1621" i="9" s="1"/>
  <c r="C1621" i="9"/>
  <c r="B1621" i="9"/>
  <c r="H1620" i="9"/>
  <c r="F1620" i="9"/>
  <c r="C1620" i="9"/>
  <c r="B1620" i="9"/>
  <c r="F1619" i="9"/>
  <c r="H1619" i="9" s="1"/>
  <c r="C1619" i="9"/>
  <c r="B1619" i="9"/>
  <c r="F1618" i="9"/>
  <c r="H1618" i="9" s="1"/>
  <c r="C1618" i="9"/>
  <c r="B1618" i="9"/>
  <c r="F1617" i="9"/>
  <c r="H1617" i="9" s="1"/>
  <c r="C1617" i="9"/>
  <c r="B1617" i="9"/>
  <c r="F1616" i="9"/>
  <c r="H1616" i="9" s="1"/>
  <c r="H1615" i="9"/>
  <c r="F1615" i="9"/>
  <c r="F1614" i="9"/>
  <c r="H1614" i="9" s="1"/>
  <c r="C1614" i="9"/>
  <c r="B1614" i="9"/>
  <c r="F1613" i="9"/>
  <c r="H1613" i="9" s="1"/>
  <c r="C1613" i="9"/>
  <c r="B1613" i="9"/>
  <c r="F1612" i="9"/>
  <c r="H1612" i="9" s="1"/>
  <c r="C1612" i="9"/>
  <c r="B1612" i="9"/>
  <c r="F1611" i="9"/>
  <c r="H1611" i="9" s="1"/>
  <c r="C1611" i="9"/>
  <c r="B1611" i="9"/>
  <c r="F1610" i="9"/>
  <c r="H1610" i="9" s="1"/>
  <c r="C1610" i="9"/>
  <c r="B1610" i="9"/>
  <c r="H1609" i="9"/>
  <c r="F1609" i="9"/>
  <c r="F1608" i="9"/>
  <c r="H1608" i="9" s="1"/>
  <c r="C1608" i="9"/>
  <c r="B1608" i="9"/>
  <c r="F1607" i="9"/>
  <c r="H1607" i="9" s="1"/>
  <c r="H1606" i="9"/>
  <c r="F1606" i="9"/>
  <c r="C1606" i="9"/>
  <c r="B1606" i="9"/>
  <c r="F1605" i="9"/>
  <c r="H1605" i="9" s="1"/>
  <c r="C1605" i="9"/>
  <c r="B1605" i="9"/>
  <c r="F1604" i="9"/>
  <c r="H1604" i="9" s="1"/>
  <c r="C1604" i="9"/>
  <c r="B1604" i="9"/>
  <c r="F1603" i="9"/>
  <c r="H1603" i="9" s="1"/>
  <c r="C1603" i="9"/>
  <c r="B1603" i="9"/>
  <c r="F1602" i="9"/>
  <c r="H1602" i="9" s="1"/>
  <c r="F1601" i="9"/>
  <c r="H1601" i="9" s="1"/>
  <c r="F1600" i="9"/>
  <c r="H1600" i="9" s="1"/>
  <c r="C1600" i="9"/>
  <c r="B1600" i="9"/>
  <c r="H1599" i="9"/>
  <c r="F1599" i="9"/>
  <c r="C1599" i="9"/>
  <c r="B1599" i="9"/>
  <c r="F1598" i="9"/>
  <c r="H1598" i="9" s="1"/>
  <c r="C1598" i="9"/>
  <c r="B1598" i="9"/>
  <c r="F1597" i="9"/>
  <c r="H1597" i="9" s="1"/>
  <c r="C1597" i="9"/>
  <c r="B1597" i="9"/>
  <c r="F1596" i="9"/>
  <c r="H1596" i="9" s="1"/>
  <c r="C1596" i="9"/>
  <c r="B1596" i="9"/>
  <c r="H1595" i="9"/>
  <c r="F1595" i="9"/>
  <c r="C1595" i="9"/>
  <c r="B1595" i="9"/>
  <c r="F1594" i="9"/>
  <c r="H1594" i="9" s="1"/>
  <c r="C1594" i="9"/>
  <c r="B1594" i="9"/>
  <c r="F1593" i="9"/>
  <c r="H1593" i="9" s="1"/>
  <c r="C1593" i="9"/>
  <c r="B1593" i="9"/>
  <c r="F1592" i="9"/>
  <c r="H1592" i="9" s="1"/>
  <c r="C1592" i="9"/>
  <c r="B1592" i="9"/>
  <c r="F1591" i="9"/>
  <c r="H1591" i="9" s="1"/>
  <c r="C1591" i="9"/>
  <c r="B1591" i="9"/>
  <c r="F1590" i="9"/>
  <c r="H1590" i="9" s="1"/>
  <c r="F1589" i="9"/>
  <c r="H1589" i="9" s="1"/>
  <c r="C1589" i="9"/>
  <c r="B1589" i="9"/>
  <c r="F1588" i="9"/>
  <c r="H1588" i="9" s="1"/>
  <c r="C1588" i="9"/>
  <c r="B1588" i="9"/>
  <c r="H1587" i="9"/>
  <c r="F1587" i="9"/>
  <c r="H1586" i="9"/>
  <c r="F1586" i="9"/>
  <c r="C1586" i="9"/>
  <c r="B1586" i="9"/>
  <c r="F1585" i="9"/>
  <c r="H1585" i="9" s="1"/>
  <c r="C1585" i="9"/>
  <c r="B1585" i="9"/>
  <c r="F1584" i="9"/>
  <c r="H1584" i="9" s="1"/>
  <c r="C1584" i="9"/>
  <c r="B1584" i="9"/>
  <c r="F1583" i="9"/>
  <c r="H1583" i="9" s="1"/>
  <c r="C1583" i="9"/>
  <c r="B1583" i="9"/>
  <c r="H1582" i="9"/>
  <c r="F1582" i="9"/>
  <c r="F1581" i="9"/>
  <c r="H1581" i="9" s="1"/>
  <c r="F1580" i="9"/>
  <c r="H1580" i="9" s="1"/>
  <c r="C1580" i="9"/>
  <c r="B1580" i="9"/>
  <c r="H1579" i="9"/>
  <c r="F1579" i="9"/>
  <c r="C1579" i="9"/>
  <c r="B1579" i="9"/>
  <c r="F1578" i="9"/>
  <c r="H1578" i="9" s="1"/>
  <c r="F1577" i="9"/>
  <c r="H1577" i="9" s="1"/>
  <c r="F1576" i="9"/>
  <c r="H1576" i="9" s="1"/>
  <c r="C1576" i="9"/>
  <c r="B1576" i="9"/>
  <c r="F1575" i="9"/>
  <c r="H1575" i="9" s="1"/>
  <c r="C1575" i="9"/>
  <c r="B1575" i="9"/>
  <c r="H1574" i="9"/>
  <c r="F1574" i="9"/>
  <c r="F1573" i="9"/>
  <c r="H1573" i="9" s="1"/>
  <c r="F1572" i="9"/>
  <c r="H1572" i="9" s="1"/>
  <c r="H1571" i="9"/>
  <c r="F1571" i="9"/>
  <c r="F1570" i="9"/>
  <c r="H1570" i="9" s="1"/>
  <c r="C1570" i="9"/>
  <c r="B1570" i="9"/>
  <c r="F1569" i="9"/>
  <c r="H1569" i="9" s="1"/>
  <c r="C1569" i="9"/>
  <c r="B1569" i="9"/>
  <c r="F1568" i="9"/>
  <c r="H1568" i="9" s="1"/>
  <c r="H1567" i="9"/>
  <c r="F1567" i="9"/>
  <c r="C1567" i="9"/>
  <c r="B1567" i="9"/>
  <c r="F1566" i="9"/>
  <c r="H1566" i="9" s="1"/>
  <c r="C1566" i="9"/>
  <c r="B1566" i="9"/>
  <c r="H1565" i="9"/>
  <c r="F1565" i="9"/>
  <c r="F1564" i="9"/>
  <c r="H1564" i="9" s="1"/>
  <c r="H1563" i="9"/>
  <c r="F1563" i="9"/>
  <c r="C1563" i="9"/>
  <c r="B1563" i="9"/>
  <c r="F1562" i="9"/>
  <c r="H1562" i="9" s="1"/>
  <c r="C1562" i="9"/>
  <c r="B1562" i="9"/>
  <c r="F1561" i="9"/>
  <c r="H1561" i="9" s="1"/>
  <c r="C1561" i="9"/>
  <c r="B1561" i="9"/>
  <c r="F1560" i="9"/>
  <c r="H1560" i="9" s="1"/>
  <c r="C1560" i="9"/>
  <c r="B1560" i="9"/>
  <c r="H1559" i="9"/>
  <c r="F1559" i="9"/>
  <c r="C1559" i="9"/>
  <c r="B1559" i="9"/>
  <c r="F1558" i="9"/>
  <c r="H1558" i="9" s="1"/>
  <c r="F1557" i="9"/>
  <c r="H1557" i="9" s="1"/>
  <c r="C1557" i="9"/>
  <c r="B1557" i="9"/>
  <c r="F1556" i="9"/>
  <c r="H1556" i="9" s="1"/>
  <c r="F1555" i="9"/>
  <c r="H1555" i="9" s="1"/>
  <c r="F1554" i="9"/>
  <c r="H1554" i="9" s="1"/>
  <c r="C1554" i="9"/>
  <c r="B1554" i="9"/>
  <c r="F1553" i="9"/>
  <c r="H1553" i="9" s="1"/>
  <c r="C1553" i="9"/>
  <c r="B1553" i="9"/>
  <c r="F1552" i="9"/>
  <c r="H1552" i="9" s="1"/>
  <c r="H1551" i="9"/>
  <c r="F1551" i="9"/>
  <c r="C1551" i="9"/>
  <c r="B1551" i="9"/>
  <c r="F1550" i="9"/>
  <c r="H1550" i="9" s="1"/>
  <c r="C1550" i="9"/>
  <c r="B1550" i="9"/>
  <c r="F1549" i="9"/>
  <c r="H1549" i="9" s="1"/>
  <c r="C1549" i="9"/>
  <c r="B1549" i="9"/>
  <c r="F1548" i="9"/>
  <c r="H1548" i="9" s="1"/>
  <c r="C1548" i="9"/>
  <c r="B1548" i="9"/>
  <c r="H1547" i="9"/>
  <c r="F1547" i="9"/>
  <c r="H1546" i="9"/>
  <c r="F1546" i="9"/>
  <c r="F1545" i="9"/>
  <c r="H1545" i="9" s="1"/>
  <c r="C1545" i="9"/>
  <c r="B1545" i="9"/>
  <c r="H1544" i="9"/>
  <c r="F1544" i="9"/>
  <c r="C1544" i="9"/>
  <c r="B1544" i="9"/>
  <c r="F1543" i="9"/>
  <c r="H1543" i="9" s="1"/>
  <c r="C1543" i="9"/>
  <c r="B1543" i="9"/>
  <c r="H1542" i="9"/>
  <c r="F1542" i="9"/>
  <c r="C1542" i="9"/>
  <c r="B1542" i="9"/>
  <c r="F1541" i="9"/>
  <c r="H1541" i="9" s="1"/>
  <c r="C1541" i="9"/>
  <c r="B1541" i="9"/>
  <c r="F1540" i="9"/>
  <c r="H1540" i="9" s="1"/>
  <c r="C1540" i="9"/>
  <c r="B1540" i="9"/>
  <c r="F1539" i="9"/>
  <c r="H1539" i="9" s="1"/>
  <c r="C1539" i="9"/>
  <c r="B1539" i="9"/>
  <c r="F1538" i="9"/>
  <c r="H1538" i="9" s="1"/>
  <c r="F1537" i="9"/>
  <c r="H1537" i="9" s="1"/>
  <c r="C1537" i="9"/>
  <c r="B1537" i="9"/>
  <c r="F1536" i="9"/>
  <c r="H1536" i="9" s="1"/>
  <c r="C1536" i="9"/>
  <c r="B1536" i="9"/>
  <c r="F1535" i="9"/>
  <c r="H1535" i="9" s="1"/>
  <c r="F1534" i="9"/>
  <c r="H1534" i="9" s="1"/>
  <c r="C1534" i="9"/>
  <c r="B1534" i="9"/>
  <c r="F1533" i="9"/>
  <c r="H1533" i="9" s="1"/>
  <c r="F1532" i="9"/>
  <c r="H1532" i="9" s="1"/>
  <c r="C1532" i="9"/>
  <c r="B1532" i="9"/>
  <c r="F1531" i="9"/>
  <c r="H1531" i="9" s="1"/>
  <c r="C1531" i="9"/>
  <c r="B1531" i="9"/>
  <c r="F1530" i="9"/>
  <c r="H1530" i="9" s="1"/>
  <c r="C1530" i="9"/>
  <c r="B1530" i="9"/>
  <c r="F1529" i="9"/>
  <c r="H1529" i="9" s="1"/>
  <c r="C1529" i="9"/>
  <c r="B1529" i="9"/>
  <c r="F1528" i="9"/>
  <c r="H1528" i="9" s="1"/>
  <c r="F1527" i="9"/>
  <c r="H1527" i="9" s="1"/>
  <c r="C1527" i="9"/>
  <c r="B1527" i="9"/>
  <c r="F1526" i="9"/>
  <c r="H1526" i="9" s="1"/>
  <c r="F1525" i="9"/>
  <c r="H1525" i="9" s="1"/>
  <c r="C1525" i="9"/>
  <c r="B1525" i="9"/>
  <c r="F1524" i="9"/>
  <c r="H1524" i="9" s="1"/>
  <c r="C1524" i="9"/>
  <c r="B1524" i="9"/>
  <c r="F1523" i="9"/>
  <c r="H1523" i="9" s="1"/>
  <c r="F1522" i="9"/>
  <c r="H1522" i="9" s="1"/>
  <c r="C1522" i="9"/>
  <c r="B1522" i="9"/>
  <c r="F1521" i="9"/>
  <c r="H1521" i="9" s="1"/>
  <c r="F1520" i="9"/>
  <c r="H1520" i="9" s="1"/>
  <c r="C1520" i="9"/>
  <c r="B1520" i="9"/>
  <c r="F1519" i="9"/>
  <c r="H1519" i="9" s="1"/>
  <c r="C1519" i="9"/>
  <c r="B1519" i="9"/>
  <c r="H1518" i="9"/>
  <c r="F1518" i="9"/>
  <c r="F1517" i="9"/>
  <c r="H1517" i="9" s="1"/>
  <c r="C1517" i="9"/>
  <c r="B1517" i="9"/>
  <c r="F1516" i="9"/>
  <c r="H1516" i="9" s="1"/>
  <c r="C1516" i="9"/>
  <c r="B1516" i="9"/>
  <c r="F1515" i="9"/>
  <c r="H1515" i="9" s="1"/>
  <c r="C1515" i="9"/>
  <c r="B1515" i="9"/>
  <c r="F1514" i="9"/>
  <c r="H1514" i="9" s="1"/>
  <c r="C1514" i="9"/>
  <c r="B1514" i="9"/>
  <c r="F1513" i="9"/>
  <c r="H1513" i="9" s="1"/>
  <c r="F1512" i="9"/>
  <c r="H1512" i="9" s="1"/>
  <c r="C1512" i="9"/>
  <c r="B1512" i="9"/>
  <c r="F1511" i="9"/>
  <c r="H1511" i="9" s="1"/>
  <c r="C1511" i="9"/>
  <c r="B1511" i="9"/>
  <c r="F1510" i="9"/>
  <c r="H1510" i="9" s="1"/>
  <c r="F1509" i="9"/>
  <c r="H1509" i="9" s="1"/>
  <c r="C1509" i="9"/>
  <c r="B1509" i="9"/>
  <c r="H1508" i="9"/>
  <c r="F1508" i="9"/>
  <c r="C1508" i="9"/>
  <c r="B1508" i="9"/>
  <c r="F1507" i="9"/>
  <c r="H1507" i="9" s="1"/>
  <c r="H1506" i="9"/>
  <c r="F1506" i="9"/>
  <c r="H1505" i="9"/>
  <c r="F1505" i="9"/>
  <c r="F1504" i="9"/>
  <c r="H1504" i="9" s="1"/>
  <c r="C1504" i="9"/>
  <c r="B1504" i="9"/>
  <c r="H1503" i="9"/>
  <c r="F1503" i="9"/>
  <c r="C1503" i="9"/>
  <c r="B1503" i="9"/>
  <c r="F1502" i="9"/>
  <c r="H1502" i="9" s="1"/>
  <c r="C1502" i="9"/>
  <c r="B1502" i="9"/>
  <c r="F1501" i="9"/>
  <c r="H1501" i="9" s="1"/>
  <c r="H1500" i="9"/>
  <c r="F1500" i="9"/>
  <c r="F1499" i="9"/>
  <c r="H1499" i="9" s="1"/>
  <c r="F1498" i="9"/>
  <c r="H1498" i="9" s="1"/>
  <c r="C1498" i="9"/>
  <c r="B1498" i="9"/>
  <c r="F1497" i="9"/>
  <c r="H1497" i="9" s="1"/>
  <c r="C1497" i="9"/>
  <c r="B1497" i="9"/>
  <c r="F1496" i="9"/>
  <c r="H1496" i="9" s="1"/>
  <c r="H1495" i="9"/>
  <c r="F1495" i="9"/>
  <c r="F1494" i="9"/>
  <c r="H1494" i="9" s="1"/>
  <c r="C1494" i="9"/>
  <c r="B1494" i="9"/>
  <c r="F1493" i="9"/>
  <c r="H1493" i="9" s="1"/>
  <c r="C1493" i="9"/>
  <c r="B1493" i="9"/>
  <c r="H1492" i="9"/>
  <c r="F1492" i="9"/>
  <c r="C1492" i="9"/>
  <c r="B1492" i="9"/>
  <c r="F1491" i="9"/>
  <c r="H1491" i="9" s="1"/>
  <c r="C1491" i="9"/>
  <c r="B1491" i="9"/>
  <c r="H1490" i="9"/>
  <c r="F1490" i="9"/>
  <c r="C1490" i="9"/>
  <c r="B1490" i="9"/>
  <c r="F1489" i="9"/>
  <c r="H1489" i="9" s="1"/>
  <c r="C1489" i="9"/>
  <c r="B1489" i="9"/>
  <c r="F1488" i="9"/>
  <c r="H1488" i="9" s="1"/>
  <c r="F1487" i="9"/>
  <c r="H1487" i="9" s="1"/>
  <c r="C1487" i="9"/>
  <c r="B1487" i="9"/>
  <c r="F1486" i="9"/>
  <c r="H1486" i="9" s="1"/>
  <c r="C1486" i="9"/>
  <c r="B1486" i="9"/>
  <c r="F1485" i="9"/>
  <c r="H1485" i="9" s="1"/>
  <c r="F1484" i="9"/>
  <c r="H1484" i="9" s="1"/>
  <c r="C1484" i="9"/>
  <c r="B1484" i="9"/>
  <c r="F1483" i="9"/>
  <c r="H1483" i="9" s="1"/>
  <c r="C1483" i="9"/>
  <c r="B1483" i="9"/>
  <c r="F1482" i="9"/>
  <c r="H1482" i="9" s="1"/>
  <c r="C1482" i="9"/>
  <c r="B1482" i="9"/>
  <c r="F1481" i="9"/>
  <c r="H1481" i="9" s="1"/>
  <c r="C1481" i="9"/>
  <c r="B1481" i="9"/>
  <c r="F1480" i="9"/>
  <c r="H1480" i="9" s="1"/>
  <c r="C1480" i="9"/>
  <c r="B1480" i="9"/>
  <c r="H1479" i="9"/>
  <c r="F1479" i="9"/>
  <c r="F1478" i="9"/>
  <c r="H1478" i="9" s="1"/>
  <c r="C1478" i="9"/>
  <c r="B1478" i="9"/>
  <c r="H1477" i="9"/>
  <c r="F1477" i="9"/>
  <c r="F1476" i="9"/>
  <c r="H1476" i="9" s="1"/>
  <c r="F1475" i="9"/>
  <c r="H1475" i="9" s="1"/>
  <c r="C1475" i="9"/>
  <c r="B1475" i="9"/>
  <c r="F1474" i="9"/>
  <c r="H1474" i="9" s="1"/>
  <c r="C1474" i="9"/>
  <c r="B1474" i="9"/>
  <c r="F1473" i="9"/>
  <c r="H1473" i="9" s="1"/>
  <c r="C1473" i="9"/>
  <c r="B1473" i="9"/>
  <c r="F1472" i="9"/>
  <c r="H1472" i="9" s="1"/>
  <c r="C1472" i="9"/>
  <c r="B1472" i="9"/>
  <c r="F1471" i="9"/>
  <c r="H1471" i="9" s="1"/>
  <c r="C1471" i="9"/>
  <c r="B1471" i="9"/>
  <c r="H1470" i="9"/>
  <c r="F1470" i="9"/>
  <c r="F1469" i="9"/>
  <c r="H1469" i="9" s="1"/>
  <c r="C1469" i="9"/>
  <c r="B1469" i="9"/>
  <c r="H1468" i="9"/>
  <c r="F1468" i="9"/>
  <c r="C1468" i="9"/>
  <c r="B1468" i="9"/>
  <c r="F1467" i="9"/>
  <c r="H1467" i="9" s="1"/>
  <c r="F1466" i="9"/>
  <c r="H1466" i="9" s="1"/>
  <c r="F1465" i="9"/>
  <c r="H1465" i="9" s="1"/>
  <c r="F1464" i="9"/>
  <c r="H1464" i="9" s="1"/>
  <c r="H1463" i="9"/>
  <c r="F1463" i="9"/>
  <c r="C1463" i="9"/>
  <c r="B1463" i="9"/>
  <c r="F1462" i="9"/>
  <c r="H1462" i="9" s="1"/>
  <c r="F1461" i="9"/>
  <c r="H1461" i="9" s="1"/>
  <c r="F1460" i="9"/>
  <c r="H1460" i="9" s="1"/>
  <c r="C1460" i="9"/>
  <c r="B1460" i="9"/>
  <c r="F1459" i="9"/>
  <c r="H1459" i="9" s="1"/>
  <c r="C1459" i="9"/>
  <c r="B1459" i="9"/>
  <c r="F1458" i="9"/>
  <c r="H1458" i="9" s="1"/>
  <c r="F1457" i="9"/>
  <c r="H1457" i="9" s="1"/>
  <c r="C1457" i="9"/>
  <c r="B1457" i="9"/>
  <c r="H1456" i="9"/>
  <c r="F1456" i="9"/>
  <c r="C1456" i="9"/>
  <c r="B1456" i="9"/>
  <c r="F1455" i="9"/>
  <c r="H1455" i="9" s="1"/>
  <c r="C1455" i="9"/>
  <c r="B1455" i="9"/>
  <c r="F1454" i="9"/>
  <c r="H1454" i="9" s="1"/>
  <c r="C1454" i="9"/>
  <c r="B1454" i="9"/>
  <c r="F1453" i="9"/>
  <c r="H1453" i="9" s="1"/>
  <c r="C1453" i="9"/>
  <c r="B1453" i="9"/>
  <c r="F1452" i="9"/>
  <c r="H1452" i="9" s="1"/>
  <c r="C1452" i="9"/>
  <c r="B1452" i="9"/>
  <c r="F1451" i="9"/>
  <c r="H1451" i="9" s="1"/>
  <c r="C1451" i="9"/>
  <c r="B1451" i="9"/>
  <c r="F1450" i="9"/>
  <c r="H1450" i="9" s="1"/>
  <c r="C1450" i="9"/>
  <c r="B1450" i="9"/>
  <c r="F1449" i="9"/>
  <c r="H1449" i="9" s="1"/>
  <c r="H1448" i="9"/>
  <c r="F1448" i="9"/>
  <c r="C1448" i="9"/>
  <c r="B1448" i="9"/>
  <c r="F1447" i="9"/>
  <c r="H1447" i="9" s="1"/>
  <c r="C1447" i="9"/>
  <c r="B1447" i="9"/>
  <c r="F1446" i="9"/>
  <c r="H1446" i="9" s="1"/>
  <c r="C1446" i="9"/>
  <c r="B1446" i="9"/>
  <c r="F1445" i="9"/>
  <c r="H1445" i="9" s="1"/>
  <c r="C1445" i="9"/>
  <c r="B1445" i="9"/>
  <c r="H1444" i="9"/>
  <c r="F1444" i="9"/>
  <c r="F1443" i="9"/>
  <c r="H1443" i="9" s="1"/>
  <c r="C1443" i="9"/>
  <c r="B1443" i="9"/>
  <c r="F1442" i="9"/>
  <c r="H1442" i="9" s="1"/>
  <c r="C1442" i="9"/>
  <c r="B1442" i="9"/>
  <c r="H1441" i="9"/>
  <c r="F1441" i="9"/>
  <c r="C1441" i="9"/>
  <c r="B1441" i="9"/>
  <c r="F1440" i="9"/>
  <c r="H1440" i="9" s="1"/>
  <c r="C1440" i="9"/>
  <c r="B1440" i="9"/>
  <c r="H1439" i="9"/>
  <c r="F1439" i="9"/>
  <c r="C1439" i="9"/>
  <c r="B1439" i="9"/>
  <c r="F1438" i="9"/>
  <c r="H1438" i="9" s="1"/>
  <c r="C1438" i="9"/>
  <c r="B1438" i="9"/>
  <c r="F1437" i="9"/>
  <c r="H1437" i="9" s="1"/>
  <c r="H1436" i="9"/>
  <c r="F1436" i="9"/>
  <c r="C1436" i="9"/>
  <c r="B1436" i="9"/>
  <c r="F1435" i="9"/>
  <c r="H1435" i="9" s="1"/>
  <c r="F1434" i="9"/>
  <c r="H1434" i="9" s="1"/>
  <c r="F1433" i="9"/>
  <c r="H1433" i="9" s="1"/>
  <c r="F1432" i="9"/>
  <c r="H1432" i="9" s="1"/>
  <c r="F1431" i="9"/>
  <c r="H1431" i="9" s="1"/>
  <c r="F1430" i="9"/>
  <c r="H1430" i="9" s="1"/>
  <c r="C1430" i="9"/>
  <c r="B1430" i="9"/>
  <c r="F1429" i="9"/>
  <c r="H1429" i="9" s="1"/>
  <c r="F1428" i="9"/>
  <c r="H1428" i="9" s="1"/>
  <c r="C1428" i="9"/>
  <c r="B1428" i="9"/>
  <c r="F1427" i="9"/>
  <c r="H1427" i="9" s="1"/>
  <c r="F1426" i="9"/>
  <c r="H1426" i="9" s="1"/>
  <c r="C1426" i="9"/>
  <c r="B1426" i="9"/>
  <c r="F1425" i="9"/>
  <c r="H1425" i="9" s="1"/>
  <c r="H1424" i="9"/>
  <c r="F1424" i="9"/>
  <c r="C1424" i="9"/>
  <c r="B1424" i="9"/>
  <c r="F1423" i="9"/>
  <c r="H1423" i="9" s="1"/>
  <c r="C1423" i="9"/>
  <c r="B1423" i="9"/>
  <c r="F1422" i="9"/>
  <c r="H1422" i="9" s="1"/>
  <c r="F1421" i="9"/>
  <c r="H1421" i="9" s="1"/>
  <c r="F1420" i="9"/>
  <c r="H1420" i="9" s="1"/>
  <c r="C1420" i="9"/>
  <c r="B1420" i="9"/>
  <c r="F1419" i="9"/>
  <c r="H1419" i="9" s="1"/>
  <c r="F1418" i="9"/>
  <c r="H1418" i="9" s="1"/>
  <c r="C1418" i="9"/>
  <c r="B1418" i="9"/>
  <c r="F1417" i="9"/>
  <c r="H1417" i="9" s="1"/>
  <c r="F1416" i="9"/>
  <c r="H1416" i="9" s="1"/>
  <c r="C1416" i="9"/>
  <c r="B1416" i="9"/>
  <c r="F1415" i="9"/>
  <c r="H1415" i="9" s="1"/>
  <c r="C1415" i="9"/>
  <c r="B1415" i="9"/>
  <c r="F1414" i="9"/>
  <c r="H1414" i="9" s="1"/>
  <c r="C1414" i="9"/>
  <c r="B1414" i="9"/>
  <c r="F1413" i="9"/>
  <c r="H1413" i="9" s="1"/>
  <c r="C1413" i="9"/>
  <c r="B1413" i="9"/>
  <c r="F1412" i="9"/>
  <c r="H1412" i="9" s="1"/>
  <c r="F1411" i="9"/>
  <c r="H1411" i="9" s="1"/>
  <c r="C1411" i="9"/>
  <c r="B1411" i="9"/>
  <c r="F1410" i="9"/>
  <c r="H1410" i="9" s="1"/>
  <c r="C1410" i="9"/>
  <c r="B1410" i="9"/>
  <c r="F1409" i="9"/>
  <c r="H1409" i="9" s="1"/>
  <c r="C1409" i="9"/>
  <c r="B1409" i="9"/>
  <c r="H1408" i="9"/>
  <c r="F1408" i="9"/>
  <c r="C1408" i="9"/>
  <c r="B1408" i="9"/>
  <c r="F1407" i="9"/>
  <c r="H1407" i="9" s="1"/>
  <c r="C1407" i="9"/>
  <c r="B1407" i="9"/>
  <c r="F1406" i="9"/>
  <c r="H1406" i="9" s="1"/>
  <c r="H1405" i="9"/>
  <c r="F1405" i="9"/>
  <c r="F1404" i="9"/>
  <c r="H1404" i="9" s="1"/>
  <c r="C1404" i="9"/>
  <c r="B1404" i="9"/>
  <c r="H1403" i="9"/>
  <c r="F1403" i="9"/>
  <c r="H1402" i="9"/>
  <c r="F1402" i="9"/>
  <c r="C1402" i="9"/>
  <c r="B1402" i="9"/>
  <c r="F1401" i="9"/>
  <c r="H1401" i="9" s="1"/>
  <c r="C1401" i="9"/>
  <c r="B1401" i="9"/>
  <c r="F1400" i="9"/>
  <c r="H1400" i="9" s="1"/>
  <c r="C1400" i="9"/>
  <c r="B1400" i="9"/>
  <c r="F1399" i="9"/>
  <c r="H1399" i="9" s="1"/>
  <c r="C1399" i="9"/>
  <c r="B1399" i="9"/>
  <c r="H1398" i="9"/>
  <c r="F1398" i="9"/>
  <c r="C1398" i="9"/>
  <c r="B1398" i="9"/>
  <c r="F1397" i="9"/>
  <c r="H1397" i="9" s="1"/>
  <c r="F1396" i="9"/>
  <c r="H1396" i="9" s="1"/>
  <c r="C1396" i="9"/>
  <c r="B1396" i="9"/>
  <c r="F1395" i="9"/>
  <c r="H1395" i="9" s="1"/>
  <c r="C1395" i="9"/>
  <c r="B1395" i="9"/>
  <c r="F1394" i="9"/>
  <c r="H1394" i="9" s="1"/>
  <c r="C1394" i="9"/>
  <c r="B1394" i="9"/>
  <c r="F1393" i="9"/>
  <c r="H1393" i="9" s="1"/>
  <c r="C1393" i="9"/>
  <c r="B1393" i="9"/>
  <c r="F1392" i="9"/>
  <c r="H1392" i="9" s="1"/>
  <c r="H1391" i="9"/>
  <c r="F1391" i="9"/>
  <c r="C1391" i="9"/>
  <c r="B1391" i="9"/>
  <c r="F1390" i="9"/>
  <c r="H1390" i="9" s="1"/>
  <c r="C1390" i="9"/>
  <c r="B1390" i="9"/>
  <c r="H1389" i="9"/>
  <c r="F1389" i="9"/>
  <c r="C1389" i="9"/>
  <c r="B1389" i="9"/>
  <c r="F1388" i="9"/>
  <c r="H1388" i="9" s="1"/>
  <c r="C1388" i="9"/>
  <c r="B1388" i="9"/>
  <c r="F1387" i="9"/>
  <c r="H1387" i="9" s="1"/>
  <c r="C1387" i="9"/>
  <c r="B1387" i="9"/>
  <c r="F1386" i="9"/>
  <c r="H1386" i="9" s="1"/>
  <c r="C1386" i="9"/>
  <c r="B1386" i="9"/>
  <c r="H1385" i="9"/>
  <c r="F1385" i="9"/>
  <c r="C1385" i="9"/>
  <c r="B1385" i="9"/>
  <c r="F1384" i="9"/>
  <c r="H1384" i="9" s="1"/>
  <c r="C1384" i="9"/>
  <c r="B1384" i="9"/>
  <c r="H1383" i="9"/>
  <c r="F1383" i="9"/>
  <c r="F1382" i="9"/>
  <c r="H1382" i="9" s="1"/>
  <c r="C1382" i="9"/>
  <c r="B1382" i="9"/>
  <c r="F1381" i="9"/>
  <c r="H1381" i="9" s="1"/>
  <c r="F1380" i="9"/>
  <c r="H1380" i="9" s="1"/>
  <c r="C1380" i="9"/>
  <c r="B1380" i="9"/>
  <c r="F1379" i="9"/>
  <c r="H1379" i="9" s="1"/>
  <c r="C1379" i="9"/>
  <c r="B1379" i="9"/>
  <c r="F1378" i="9"/>
  <c r="H1378" i="9" s="1"/>
  <c r="F1377" i="9"/>
  <c r="H1377" i="9" s="1"/>
  <c r="C1377" i="9"/>
  <c r="B1377" i="9"/>
  <c r="F1376" i="9"/>
  <c r="H1376" i="9" s="1"/>
  <c r="C1376" i="9"/>
  <c r="B1376" i="9"/>
  <c r="F1375" i="9"/>
  <c r="H1375" i="9" s="1"/>
  <c r="H1374" i="9"/>
  <c r="F1374" i="9"/>
  <c r="F1373" i="9"/>
  <c r="H1373" i="9" s="1"/>
  <c r="C1373" i="9"/>
  <c r="B1373" i="9"/>
  <c r="H1372" i="9"/>
  <c r="F1372" i="9"/>
  <c r="C1372" i="9"/>
  <c r="B1372" i="9"/>
  <c r="F1371" i="9"/>
  <c r="H1371" i="9" s="1"/>
  <c r="C1371" i="9"/>
  <c r="B1371" i="9"/>
  <c r="H1370" i="9"/>
  <c r="F1370" i="9"/>
  <c r="C1370" i="9"/>
  <c r="B1370" i="9"/>
  <c r="F1369" i="9"/>
  <c r="H1369" i="9" s="1"/>
  <c r="F1368" i="9"/>
  <c r="H1368" i="9" s="1"/>
  <c r="C1368" i="9"/>
  <c r="B1368" i="9"/>
  <c r="H1367" i="9"/>
  <c r="F1367" i="9"/>
  <c r="C1367" i="9"/>
  <c r="B1367" i="9"/>
  <c r="F1366" i="9"/>
  <c r="H1366" i="9" s="1"/>
  <c r="C1366" i="9"/>
  <c r="B1366" i="9"/>
  <c r="F1365" i="9"/>
  <c r="H1365" i="9" s="1"/>
  <c r="C1365" i="9"/>
  <c r="B1365" i="9"/>
  <c r="F1364" i="9"/>
  <c r="H1364" i="9" s="1"/>
  <c r="C1364" i="9"/>
  <c r="B1364" i="9"/>
  <c r="H1363" i="9"/>
  <c r="F1363" i="9"/>
  <c r="C1363" i="9"/>
  <c r="B1363" i="9"/>
  <c r="F1362" i="9"/>
  <c r="H1362" i="9" s="1"/>
  <c r="C1362" i="9"/>
  <c r="B1362" i="9"/>
  <c r="H1361" i="9"/>
  <c r="F1361" i="9"/>
  <c r="F1360" i="9"/>
  <c r="H1360" i="9" s="1"/>
  <c r="F1359" i="9"/>
  <c r="H1359" i="9" s="1"/>
  <c r="C1359" i="9"/>
  <c r="B1359" i="9"/>
  <c r="F1358" i="9"/>
  <c r="H1358" i="9" s="1"/>
  <c r="C1358" i="9"/>
  <c r="B1358" i="9"/>
  <c r="F1357" i="9"/>
  <c r="H1357" i="9" s="1"/>
  <c r="C1357" i="9"/>
  <c r="B1357" i="9"/>
  <c r="F1356" i="9"/>
  <c r="H1356" i="9" s="1"/>
  <c r="C1356" i="9"/>
  <c r="B1356" i="9"/>
  <c r="F1355" i="9"/>
  <c r="H1355" i="9" s="1"/>
  <c r="C1355" i="9"/>
  <c r="B1355" i="9"/>
  <c r="H1354" i="9"/>
  <c r="F1354" i="9"/>
  <c r="C1354" i="9"/>
  <c r="B1354" i="9"/>
  <c r="F1353" i="9"/>
  <c r="H1353" i="9" s="1"/>
  <c r="C1353" i="9"/>
  <c r="B1353" i="9"/>
  <c r="H1352" i="9"/>
  <c r="F1352" i="9"/>
  <c r="F1351" i="9"/>
  <c r="H1351" i="9" s="1"/>
  <c r="F1350" i="9"/>
  <c r="H1350" i="9" s="1"/>
  <c r="F1349" i="9"/>
  <c r="H1349" i="9" s="1"/>
  <c r="C1349" i="9"/>
  <c r="B1349" i="9"/>
  <c r="F1348" i="9"/>
  <c r="H1348" i="9" s="1"/>
  <c r="C1348" i="9"/>
  <c r="B1348" i="9"/>
  <c r="F1347" i="9"/>
  <c r="H1347" i="9" s="1"/>
  <c r="C1347" i="9"/>
  <c r="B1347" i="9"/>
  <c r="F1346" i="9"/>
  <c r="H1346" i="9" s="1"/>
  <c r="F1345" i="9"/>
  <c r="H1345" i="9" s="1"/>
  <c r="H1344" i="9"/>
  <c r="F1344" i="9"/>
  <c r="C1344" i="9"/>
  <c r="B1344" i="9"/>
  <c r="F1343" i="9"/>
  <c r="H1343" i="9" s="1"/>
  <c r="F1342" i="9"/>
  <c r="H1342" i="9" s="1"/>
  <c r="F1341" i="9"/>
  <c r="H1341" i="9" s="1"/>
  <c r="C1341" i="9"/>
  <c r="B1341" i="9"/>
  <c r="F1340" i="9"/>
  <c r="H1340" i="9" s="1"/>
  <c r="F1339" i="9"/>
  <c r="H1339" i="9" s="1"/>
  <c r="H1338" i="9"/>
  <c r="F1338" i="9"/>
  <c r="C1338" i="9"/>
  <c r="B1338" i="9"/>
  <c r="F1337" i="9"/>
  <c r="H1337" i="9" s="1"/>
  <c r="C1337" i="9"/>
  <c r="B1337" i="9"/>
  <c r="H1336" i="9"/>
  <c r="F1336" i="9"/>
  <c r="H1335" i="9"/>
  <c r="F1335" i="9"/>
  <c r="C1335" i="9"/>
  <c r="B1335" i="9"/>
  <c r="F1334" i="9"/>
  <c r="H1334" i="9" s="1"/>
  <c r="C1334" i="9"/>
  <c r="B1334" i="9"/>
  <c r="H1333" i="9"/>
  <c r="F1333" i="9"/>
  <c r="C1333" i="9"/>
  <c r="B1333" i="9"/>
  <c r="F1332" i="9"/>
  <c r="H1332" i="9" s="1"/>
  <c r="F1331" i="9"/>
  <c r="H1331" i="9" s="1"/>
  <c r="F1330" i="9"/>
  <c r="H1330" i="9" s="1"/>
  <c r="C1330" i="9"/>
  <c r="B1330" i="9"/>
  <c r="F1329" i="9"/>
  <c r="H1329" i="9" s="1"/>
  <c r="H1328" i="9"/>
  <c r="F1328" i="9"/>
  <c r="C1328" i="9"/>
  <c r="B1328" i="9"/>
  <c r="F1327" i="9"/>
  <c r="H1327" i="9" s="1"/>
  <c r="F1326" i="9"/>
  <c r="H1326" i="9" s="1"/>
  <c r="C1326" i="9"/>
  <c r="B1326" i="9"/>
  <c r="H1325" i="9"/>
  <c r="F1325" i="9"/>
  <c r="F1324" i="9"/>
  <c r="H1324" i="9" s="1"/>
  <c r="C1324" i="9"/>
  <c r="B1324" i="9"/>
  <c r="H1323" i="9"/>
  <c r="F1323" i="9"/>
  <c r="C1323" i="9"/>
  <c r="B1323" i="9"/>
  <c r="F1322" i="9"/>
  <c r="H1322" i="9" s="1"/>
  <c r="C1322" i="9"/>
  <c r="B1322" i="9"/>
  <c r="H1321" i="9"/>
  <c r="F1321" i="9"/>
  <c r="C1321" i="9"/>
  <c r="B1321" i="9"/>
  <c r="F1320" i="9"/>
  <c r="H1320" i="9" s="1"/>
  <c r="C1320" i="9"/>
  <c r="B1320" i="9"/>
  <c r="F1319" i="9"/>
  <c r="H1319" i="9" s="1"/>
  <c r="C1319" i="9"/>
  <c r="B1319" i="9"/>
  <c r="F1318" i="9"/>
  <c r="H1318" i="9" s="1"/>
  <c r="C1318" i="9"/>
  <c r="B1318" i="9"/>
  <c r="F1317" i="9"/>
  <c r="H1317" i="9" s="1"/>
  <c r="C1317" i="9"/>
  <c r="B1317" i="9"/>
  <c r="F1316" i="9"/>
  <c r="H1316" i="9" s="1"/>
  <c r="F1315" i="9"/>
  <c r="H1315" i="9" s="1"/>
  <c r="C1315" i="9"/>
  <c r="B1315" i="9"/>
  <c r="F1314" i="9"/>
  <c r="H1314" i="9" s="1"/>
  <c r="C1314" i="9"/>
  <c r="B1314" i="9"/>
  <c r="F1313" i="9"/>
  <c r="H1313" i="9" s="1"/>
  <c r="C1313" i="9"/>
  <c r="B1313" i="9"/>
  <c r="F1312" i="9"/>
  <c r="H1312" i="9" s="1"/>
  <c r="C1312" i="9"/>
  <c r="B1312" i="9"/>
  <c r="F1311" i="9"/>
  <c r="H1311" i="9" s="1"/>
  <c r="C1311" i="9"/>
  <c r="B1311" i="9"/>
  <c r="H1310" i="9"/>
  <c r="F1310" i="9"/>
  <c r="C1310" i="9"/>
  <c r="B1310" i="9"/>
  <c r="F1309" i="9"/>
  <c r="H1309" i="9" s="1"/>
  <c r="C1309" i="9"/>
  <c r="B1309" i="9"/>
  <c r="H1308" i="9"/>
  <c r="F1308" i="9"/>
  <c r="C1308" i="9"/>
  <c r="B1308" i="9"/>
  <c r="F1307" i="9"/>
  <c r="H1307" i="9" s="1"/>
  <c r="C1307" i="9"/>
  <c r="B1307" i="9"/>
  <c r="F1306" i="9"/>
  <c r="H1306" i="9" s="1"/>
  <c r="C1306" i="9"/>
  <c r="B1306" i="9"/>
  <c r="F1305" i="9"/>
  <c r="H1305" i="9" s="1"/>
  <c r="C1305" i="9"/>
  <c r="B1305" i="9"/>
  <c r="H1304" i="9"/>
  <c r="F1304" i="9"/>
  <c r="F1303" i="9"/>
  <c r="H1303" i="9" s="1"/>
  <c r="F1302" i="9"/>
  <c r="H1302" i="9" s="1"/>
  <c r="F1301" i="9"/>
  <c r="H1301" i="9" s="1"/>
  <c r="C1301" i="9"/>
  <c r="B1301" i="9"/>
  <c r="F1300" i="9"/>
  <c r="H1300" i="9" s="1"/>
  <c r="C1300" i="9"/>
  <c r="B1300" i="9"/>
  <c r="H1299" i="9"/>
  <c r="F1299" i="9"/>
  <c r="C1299" i="9"/>
  <c r="B1299" i="9"/>
  <c r="F1298" i="9"/>
  <c r="H1298" i="9" s="1"/>
  <c r="C1298" i="9"/>
  <c r="B1298" i="9"/>
  <c r="H1297" i="9"/>
  <c r="F1297" i="9"/>
  <c r="F1296" i="9"/>
  <c r="H1296" i="9" s="1"/>
  <c r="C1296" i="9"/>
  <c r="B1296" i="9"/>
  <c r="F1295" i="9"/>
  <c r="H1295" i="9" s="1"/>
  <c r="C1295" i="9"/>
  <c r="B1295" i="9"/>
  <c r="H1294" i="9"/>
  <c r="F1294" i="9"/>
  <c r="C1294" i="9"/>
  <c r="B1294" i="9"/>
  <c r="F1293" i="9"/>
  <c r="H1293" i="9" s="1"/>
  <c r="C1293" i="9"/>
  <c r="B1293" i="9"/>
  <c r="H1292" i="9"/>
  <c r="F1292" i="9"/>
  <c r="C1292" i="9"/>
  <c r="B1292" i="9"/>
  <c r="F1291" i="9"/>
  <c r="H1291" i="9" s="1"/>
  <c r="C1291" i="9"/>
  <c r="B1291" i="9"/>
  <c r="F1290" i="9"/>
  <c r="H1290" i="9" s="1"/>
  <c r="F1289" i="9"/>
  <c r="H1289" i="9" s="1"/>
  <c r="F1288" i="9"/>
  <c r="H1288" i="9" s="1"/>
  <c r="C1288" i="9"/>
  <c r="B1288" i="9"/>
  <c r="H1287" i="9"/>
  <c r="F1287" i="9"/>
  <c r="F1286" i="9"/>
  <c r="H1286" i="9" s="1"/>
  <c r="F1285" i="9"/>
  <c r="H1285" i="9" s="1"/>
  <c r="C1285" i="9"/>
  <c r="B1285" i="9"/>
  <c r="F1284" i="9"/>
  <c r="H1284" i="9" s="1"/>
  <c r="F1283" i="9"/>
  <c r="H1283" i="9" s="1"/>
  <c r="F1282" i="9"/>
  <c r="F1281" i="9"/>
  <c r="H1281" i="9" s="1"/>
  <c r="C1281" i="9"/>
  <c r="B1281" i="9"/>
  <c r="F1280" i="9"/>
  <c r="H1280" i="9" s="1"/>
  <c r="C1280" i="9"/>
  <c r="B1280" i="9"/>
  <c r="F1279" i="9"/>
  <c r="H1279" i="9" s="1"/>
  <c r="B1279" i="9"/>
  <c r="H1278" i="9"/>
  <c r="F1278" i="9"/>
  <c r="C1278" i="9"/>
  <c r="B1278" i="9"/>
  <c r="F1277" i="9"/>
  <c r="H1277" i="9" s="1"/>
  <c r="F1276" i="9"/>
  <c r="H1276" i="9" s="1"/>
  <c r="C1276" i="9"/>
  <c r="B1276" i="9"/>
  <c r="F1275" i="9"/>
  <c r="H1275" i="9" s="1"/>
  <c r="C1275" i="9"/>
  <c r="B1275" i="9"/>
  <c r="F1274" i="9"/>
  <c r="H1274" i="9" s="1"/>
  <c r="C1274" i="9"/>
  <c r="B1274" i="9"/>
  <c r="F1273" i="9"/>
  <c r="H1273" i="9" s="1"/>
  <c r="F1272" i="9"/>
  <c r="H1272" i="9" s="1"/>
  <c r="F1271" i="9"/>
  <c r="H1271" i="9" s="1"/>
  <c r="F1270" i="9"/>
  <c r="H1270" i="9" s="1"/>
  <c r="C1270" i="9"/>
  <c r="B1270" i="9"/>
  <c r="F1269" i="9"/>
  <c r="H1269" i="9" s="1"/>
  <c r="C1269" i="9"/>
  <c r="B1269" i="9"/>
  <c r="F1268" i="9"/>
  <c r="H1268" i="9" s="1"/>
  <c r="C1268" i="9"/>
  <c r="B1268" i="9"/>
  <c r="F1267" i="9"/>
  <c r="H1267" i="9" s="1"/>
  <c r="C1267" i="9"/>
  <c r="B1267" i="9"/>
  <c r="F1266" i="9"/>
  <c r="H1266" i="9" s="1"/>
  <c r="C1266" i="9"/>
  <c r="B1266" i="9"/>
  <c r="F1265" i="9"/>
  <c r="H1265" i="9" s="1"/>
  <c r="C1265" i="9"/>
  <c r="B1265" i="9"/>
  <c r="F1264" i="9"/>
  <c r="H1264" i="9" s="1"/>
  <c r="C1264" i="9"/>
  <c r="B1264" i="9"/>
  <c r="F1263" i="9"/>
  <c r="H1263" i="9" s="1"/>
  <c r="C1263" i="9"/>
  <c r="B1263" i="9"/>
  <c r="F1262" i="9"/>
  <c r="H1262" i="9" s="1"/>
  <c r="F1261" i="9"/>
  <c r="H1261" i="9" s="1"/>
  <c r="C1261" i="9"/>
  <c r="B1261" i="9"/>
  <c r="F1260" i="9"/>
  <c r="H1260" i="9" s="1"/>
  <c r="C1260" i="9"/>
  <c r="B1260" i="9"/>
  <c r="F1259" i="9"/>
  <c r="H1259" i="9" s="1"/>
  <c r="C1259" i="9"/>
  <c r="B1259" i="9"/>
  <c r="F1258" i="9"/>
  <c r="H1258" i="9" s="1"/>
  <c r="F1257" i="9"/>
  <c r="H1257" i="9" s="1"/>
  <c r="F1256" i="9"/>
  <c r="H1256" i="9" s="1"/>
  <c r="F1255" i="9"/>
  <c r="H1255" i="9" s="1"/>
  <c r="F1254" i="9"/>
  <c r="H1254" i="9" s="1"/>
  <c r="C1254" i="9"/>
  <c r="B1254" i="9"/>
  <c r="F1253" i="9"/>
  <c r="H1253" i="9" s="1"/>
  <c r="C1253" i="9"/>
  <c r="B1253" i="9"/>
  <c r="F1252" i="9"/>
  <c r="H1252" i="9" s="1"/>
  <c r="C1252" i="9"/>
  <c r="B1252" i="9"/>
  <c r="F1251" i="9"/>
  <c r="H1251" i="9" s="1"/>
  <c r="C1251" i="9"/>
  <c r="B1251" i="9"/>
  <c r="F1250" i="9"/>
  <c r="H1250" i="9" s="1"/>
  <c r="C1250" i="9"/>
  <c r="B1250" i="9"/>
  <c r="F1249" i="9"/>
  <c r="H1249" i="9" s="1"/>
  <c r="F1248" i="9"/>
  <c r="H1248" i="9" s="1"/>
  <c r="F1247" i="9"/>
  <c r="H1247" i="9" s="1"/>
  <c r="C1247" i="9"/>
  <c r="B1247" i="9"/>
  <c r="F1246" i="9"/>
  <c r="H1246" i="9" s="1"/>
  <c r="C1246" i="9"/>
  <c r="B1246" i="9"/>
  <c r="F1245" i="9"/>
  <c r="H1245" i="9" s="1"/>
  <c r="C1245" i="9"/>
  <c r="B1245" i="9"/>
  <c r="F1244" i="9"/>
  <c r="H1244" i="9" s="1"/>
  <c r="C1244" i="9"/>
  <c r="B1244" i="9"/>
  <c r="F1243" i="9"/>
  <c r="H1243" i="9" s="1"/>
  <c r="F1242" i="9"/>
  <c r="H1242" i="9" s="1"/>
  <c r="C1242" i="9"/>
  <c r="B1242" i="9"/>
  <c r="F1241" i="9"/>
  <c r="H1241" i="9" s="1"/>
  <c r="C1241" i="9"/>
  <c r="B1241" i="9"/>
  <c r="F1240" i="9"/>
  <c r="H1240" i="9" s="1"/>
  <c r="F1239" i="9"/>
  <c r="H1239" i="9" s="1"/>
  <c r="C1239" i="9"/>
  <c r="B1239" i="9"/>
  <c r="F1238" i="9"/>
  <c r="H1238" i="9" s="1"/>
  <c r="F1237" i="9"/>
  <c r="H1237" i="9" s="1"/>
  <c r="F1236" i="9"/>
  <c r="H1236" i="9" s="1"/>
  <c r="F1235" i="9"/>
  <c r="H1235" i="9" s="1"/>
  <c r="F1234" i="9"/>
  <c r="H1234" i="9" s="1"/>
  <c r="F1233" i="9"/>
  <c r="H1233" i="9" s="1"/>
  <c r="C1233" i="9"/>
  <c r="B1233" i="9"/>
  <c r="F1232" i="9"/>
  <c r="H1232" i="9" s="1"/>
  <c r="F1231" i="9"/>
  <c r="H1231" i="9" s="1"/>
  <c r="C1231" i="9"/>
  <c r="B1231" i="9"/>
  <c r="F1230" i="9"/>
  <c r="H1230" i="9" s="1"/>
  <c r="C1230" i="9"/>
  <c r="B1230" i="9"/>
  <c r="F1229" i="9"/>
  <c r="H1229" i="9" s="1"/>
  <c r="F1228" i="9"/>
  <c r="H1228" i="9" s="1"/>
  <c r="C1228" i="9"/>
  <c r="B1228" i="9"/>
  <c r="F1227" i="9"/>
  <c r="H1227" i="9" s="1"/>
  <c r="C1227" i="9"/>
  <c r="B1227" i="9"/>
  <c r="F1226" i="9"/>
  <c r="H1226" i="9" s="1"/>
  <c r="C1226" i="9"/>
  <c r="B1226" i="9"/>
  <c r="F1225" i="9"/>
  <c r="H1225" i="9" s="1"/>
  <c r="C1225" i="9"/>
  <c r="B1225" i="9"/>
  <c r="F1224" i="9"/>
  <c r="H1224" i="9" s="1"/>
  <c r="F1223" i="9"/>
  <c r="H1223" i="9" s="1"/>
  <c r="F1222" i="9"/>
  <c r="H1222" i="9" s="1"/>
  <c r="F1221" i="9"/>
  <c r="H1221" i="9" s="1"/>
  <c r="F1220" i="9"/>
  <c r="H1220" i="9" s="1"/>
  <c r="C1220" i="9"/>
  <c r="B1220" i="9"/>
  <c r="F1219" i="9"/>
  <c r="H1219" i="9" s="1"/>
  <c r="C1219" i="9"/>
  <c r="B1219" i="9"/>
  <c r="F1218" i="9"/>
  <c r="H1218" i="9" s="1"/>
  <c r="F1217" i="9"/>
  <c r="H1217" i="9" s="1"/>
  <c r="F1216" i="9"/>
  <c r="H1216" i="9" s="1"/>
  <c r="C1216" i="9"/>
  <c r="B1216" i="9"/>
  <c r="F1215" i="9"/>
  <c r="H1215" i="9" s="1"/>
  <c r="F1214" i="9"/>
  <c r="H1214" i="9" s="1"/>
  <c r="C1214" i="9"/>
  <c r="B1214" i="9"/>
  <c r="F1213" i="9"/>
  <c r="H1213" i="9" s="1"/>
  <c r="C1213" i="9"/>
  <c r="B1213" i="9"/>
  <c r="F1212" i="9"/>
  <c r="H1212" i="9" s="1"/>
  <c r="F1211" i="9"/>
  <c r="H1211" i="9" s="1"/>
  <c r="C1211" i="9"/>
  <c r="B1211" i="9"/>
  <c r="F1210" i="9"/>
  <c r="H1210" i="9" s="1"/>
  <c r="F1209" i="9"/>
  <c r="H1209" i="9" s="1"/>
  <c r="F1208" i="9"/>
  <c r="H1208" i="9" s="1"/>
  <c r="F1207" i="9"/>
  <c r="H1207" i="9" s="1"/>
  <c r="F1206" i="9"/>
  <c r="H1206" i="9" s="1"/>
  <c r="C1206" i="9"/>
  <c r="B1206" i="9"/>
  <c r="F1205" i="9"/>
  <c r="H1205" i="9" s="1"/>
  <c r="C1205" i="9"/>
  <c r="B1205" i="9"/>
  <c r="F1204" i="9"/>
  <c r="H1204" i="9" s="1"/>
  <c r="F1203" i="9"/>
  <c r="H1203" i="9" s="1"/>
  <c r="C1203" i="9"/>
  <c r="B1203" i="9"/>
  <c r="F1202" i="9"/>
  <c r="H1202" i="9" s="1"/>
  <c r="C1202" i="9"/>
  <c r="B1202" i="9"/>
  <c r="F1201" i="9"/>
  <c r="H1201" i="9" s="1"/>
  <c r="F1200" i="9"/>
  <c r="H1200" i="9" s="1"/>
  <c r="C1200" i="9"/>
  <c r="B1200" i="9"/>
  <c r="F1199" i="9"/>
  <c r="H1199" i="9" s="1"/>
  <c r="C1199" i="9"/>
  <c r="B1199" i="9"/>
  <c r="F1198" i="9"/>
  <c r="H1198" i="9" s="1"/>
  <c r="F1197" i="9"/>
  <c r="H1197" i="9" s="1"/>
  <c r="C1197" i="9"/>
  <c r="B1197" i="9"/>
  <c r="F1196" i="9"/>
  <c r="H1196" i="9" s="1"/>
  <c r="F1195" i="9"/>
  <c r="H1195" i="9" s="1"/>
  <c r="F1194" i="9"/>
  <c r="H1194" i="9" s="1"/>
  <c r="F1193" i="9"/>
  <c r="H1193" i="9" s="1"/>
  <c r="C1193" i="9"/>
  <c r="B1193" i="9"/>
  <c r="F1192" i="9"/>
  <c r="H1192" i="9" s="1"/>
  <c r="C1192" i="9"/>
  <c r="B1192" i="9"/>
  <c r="F1191" i="9"/>
  <c r="H1191" i="9" s="1"/>
  <c r="C1191" i="9"/>
  <c r="B1191" i="9"/>
  <c r="F1190" i="9"/>
  <c r="H1190" i="9" s="1"/>
  <c r="C1190" i="9"/>
  <c r="B1190" i="9"/>
  <c r="F1189" i="9"/>
  <c r="H1189" i="9" s="1"/>
  <c r="C1189" i="9"/>
  <c r="B1189" i="9"/>
  <c r="F1188" i="9"/>
  <c r="H1188" i="9" s="1"/>
  <c r="F1187" i="9"/>
  <c r="H1187" i="9" s="1"/>
  <c r="F1186" i="9"/>
  <c r="H1186" i="9" s="1"/>
  <c r="F1185" i="9"/>
  <c r="H1185" i="9" s="1"/>
  <c r="F1184" i="9"/>
  <c r="H1184" i="9" s="1"/>
  <c r="C1184" i="9"/>
  <c r="B1184" i="9"/>
  <c r="F1183" i="9"/>
  <c r="H1183" i="9" s="1"/>
  <c r="F1182" i="9"/>
  <c r="H1182" i="9" s="1"/>
  <c r="F1181" i="9"/>
  <c r="H1181" i="9" s="1"/>
  <c r="C1181" i="9"/>
  <c r="B1181" i="9"/>
  <c r="F1180" i="9"/>
  <c r="H1180" i="9" s="1"/>
  <c r="C1180" i="9"/>
  <c r="B1180" i="9"/>
  <c r="F1179" i="9"/>
  <c r="H1179" i="9" s="1"/>
  <c r="F1178" i="9"/>
  <c r="H1178" i="9" s="1"/>
  <c r="F1177" i="9"/>
  <c r="H1177" i="9" s="1"/>
  <c r="F1176" i="9"/>
  <c r="H1176" i="9" s="1"/>
  <c r="C1176" i="9"/>
  <c r="B1176" i="9"/>
  <c r="F1175" i="9"/>
  <c r="H1175" i="9" s="1"/>
  <c r="F1174" i="9"/>
  <c r="H1174" i="9" s="1"/>
  <c r="C1174" i="9"/>
  <c r="B1174" i="9"/>
  <c r="F1173" i="9"/>
  <c r="H1173" i="9" s="1"/>
  <c r="F1172" i="9"/>
  <c r="H1172" i="9" s="1"/>
  <c r="C1172" i="9"/>
  <c r="B1172" i="9"/>
  <c r="F1171" i="9"/>
  <c r="H1171" i="9" s="1"/>
  <c r="F1170" i="9"/>
  <c r="H1170" i="9" s="1"/>
  <c r="F1169" i="9"/>
  <c r="H1169" i="9" s="1"/>
  <c r="C1169" i="9"/>
  <c r="B1169" i="9"/>
  <c r="F1168" i="9"/>
  <c r="H1168" i="9" s="1"/>
  <c r="F1167" i="9"/>
  <c r="H1167" i="9" s="1"/>
  <c r="C1167" i="9"/>
  <c r="B1167" i="9"/>
  <c r="F1166" i="9"/>
  <c r="H1166" i="9" s="1"/>
  <c r="C1166" i="9"/>
  <c r="B1166" i="9"/>
  <c r="F1165" i="9"/>
  <c r="H1165" i="9" s="1"/>
  <c r="C1165" i="9"/>
  <c r="B1165" i="9"/>
  <c r="F1164" i="9"/>
  <c r="H1164" i="9" s="1"/>
  <c r="C1164" i="9"/>
  <c r="B1164" i="9"/>
  <c r="F1163" i="9"/>
  <c r="H1163" i="9" s="1"/>
  <c r="F1162" i="9"/>
  <c r="H1162" i="9" s="1"/>
  <c r="F1161" i="9"/>
  <c r="H1161" i="9" s="1"/>
  <c r="C1161" i="9"/>
  <c r="B1161" i="9"/>
  <c r="F1160" i="9"/>
  <c r="H1160" i="9" s="1"/>
  <c r="C1160" i="9"/>
  <c r="B1160" i="9"/>
  <c r="F1159" i="9"/>
  <c r="H1159" i="9" s="1"/>
  <c r="F1158" i="9"/>
  <c r="H1158" i="9" s="1"/>
  <c r="C1158" i="9"/>
  <c r="B1158" i="9"/>
  <c r="F1157" i="9"/>
  <c r="H1157" i="9" s="1"/>
  <c r="F1156" i="9"/>
  <c r="H1156" i="9" s="1"/>
  <c r="F1155" i="9"/>
  <c r="H1155" i="9" s="1"/>
  <c r="C1155" i="9"/>
  <c r="B1155" i="9"/>
  <c r="F1154" i="9"/>
  <c r="H1154" i="9" s="1"/>
  <c r="F1153" i="9"/>
  <c r="H1153" i="9" s="1"/>
  <c r="C1153" i="9"/>
  <c r="B1153" i="9"/>
  <c r="F1152" i="9"/>
  <c r="H1152" i="9" s="1"/>
  <c r="F1151" i="9"/>
  <c r="H1151" i="9" s="1"/>
  <c r="F1150" i="9"/>
  <c r="H1150" i="9" s="1"/>
  <c r="C1150" i="9"/>
  <c r="B1150" i="9"/>
  <c r="F1149" i="9"/>
  <c r="H1149" i="9" s="1"/>
  <c r="C1149" i="9"/>
  <c r="B1149" i="9"/>
  <c r="F1148" i="9"/>
  <c r="H1148" i="9" s="1"/>
  <c r="C1148" i="9"/>
  <c r="B1148" i="9"/>
  <c r="F1147" i="9"/>
  <c r="H1147" i="9" s="1"/>
  <c r="F1146" i="9"/>
  <c r="H1146" i="9" s="1"/>
  <c r="F1145" i="9"/>
  <c r="H1145" i="9" s="1"/>
  <c r="C1145" i="9"/>
  <c r="B1145" i="9"/>
  <c r="F1144" i="9"/>
  <c r="H1144" i="9" s="1"/>
  <c r="C1144" i="9"/>
  <c r="B1144" i="9"/>
  <c r="F1143" i="9"/>
  <c r="H1143" i="9" s="1"/>
  <c r="F1142" i="9"/>
  <c r="H1142" i="9" s="1"/>
  <c r="F1141" i="9"/>
  <c r="H1141" i="9" s="1"/>
  <c r="F1140" i="9"/>
  <c r="H1140" i="9" s="1"/>
  <c r="C1140" i="9"/>
  <c r="B1140" i="9"/>
  <c r="F1139" i="9"/>
  <c r="H1139" i="9" s="1"/>
  <c r="C1139" i="9"/>
  <c r="B1139" i="9"/>
  <c r="F1138" i="9"/>
  <c r="H1138" i="9" s="1"/>
  <c r="C1138" i="9"/>
  <c r="B1138" i="9"/>
  <c r="F1137" i="9"/>
  <c r="H1137" i="9" s="1"/>
  <c r="F1136" i="9"/>
  <c r="H1136" i="9" s="1"/>
  <c r="C1136" i="9"/>
  <c r="B1136" i="9"/>
  <c r="F1135" i="9"/>
  <c r="H1135" i="9" s="1"/>
  <c r="F1134" i="9"/>
  <c r="H1134" i="9" s="1"/>
  <c r="C1134" i="9"/>
  <c r="B1134" i="9"/>
  <c r="F1133" i="9"/>
  <c r="H1133" i="9" s="1"/>
  <c r="C1133" i="9"/>
  <c r="B1133" i="9"/>
  <c r="F1132" i="9"/>
  <c r="H1132" i="9" s="1"/>
  <c r="C1132" i="9"/>
  <c r="B1132" i="9"/>
  <c r="F1131" i="9"/>
  <c r="H1131" i="9" s="1"/>
  <c r="F1130" i="9"/>
  <c r="H1130" i="9" s="1"/>
  <c r="C1130" i="9"/>
  <c r="B1130" i="9"/>
  <c r="H1129" i="9"/>
  <c r="F1129" i="9"/>
  <c r="F1128" i="9"/>
  <c r="H1128" i="9" s="1"/>
  <c r="F1127" i="9"/>
  <c r="H1127" i="9" s="1"/>
  <c r="C1127" i="9"/>
  <c r="B1127" i="9"/>
  <c r="H1126" i="9"/>
  <c r="F1126" i="9"/>
  <c r="C1126" i="9"/>
  <c r="B1126" i="9"/>
  <c r="F1125" i="9"/>
  <c r="H1125" i="9" s="1"/>
  <c r="C1125" i="9"/>
  <c r="B1125" i="9"/>
  <c r="H1124" i="9"/>
  <c r="F1124" i="9"/>
  <c r="C1124" i="9"/>
  <c r="B1124" i="9"/>
  <c r="F1123" i="9"/>
  <c r="H1123" i="9" s="1"/>
  <c r="F1122" i="9"/>
  <c r="H1122" i="9" s="1"/>
  <c r="C1122" i="9"/>
  <c r="B1122" i="9"/>
  <c r="F1121" i="9"/>
  <c r="H1121" i="9" s="1"/>
  <c r="C1121" i="9"/>
  <c r="B1121" i="9"/>
  <c r="F1120" i="9"/>
  <c r="H1120" i="9" s="1"/>
  <c r="C1120" i="9"/>
  <c r="B1120" i="9"/>
  <c r="F1119" i="9"/>
  <c r="H1119" i="9" s="1"/>
  <c r="C1119" i="9"/>
  <c r="B1119" i="9"/>
  <c r="F1118" i="9"/>
  <c r="H1118" i="9" s="1"/>
  <c r="F1117" i="9"/>
  <c r="H1117" i="9" s="1"/>
  <c r="C1117" i="9"/>
  <c r="B1117" i="9"/>
  <c r="F1116" i="9"/>
  <c r="H1116" i="9" s="1"/>
  <c r="F1115" i="9"/>
  <c r="H1115" i="9" s="1"/>
  <c r="C1115" i="9"/>
  <c r="B1115" i="9"/>
  <c r="F1114" i="9"/>
  <c r="H1114" i="9" s="1"/>
  <c r="F1113" i="9"/>
  <c r="H1113" i="9" s="1"/>
  <c r="F1112" i="9"/>
  <c r="H1112" i="9" s="1"/>
  <c r="F1111" i="9"/>
  <c r="H1111" i="9" s="1"/>
  <c r="C1111" i="9"/>
  <c r="B1111" i="9"/>
  <c r="F1110" i="9"/>
  <c r="H1110" i="9" s="1"/>
  <c r="C1110" i="9"/>
  <c r="B1110" i="9"/>
  <c r="F1109" i="9"/>
  <c r="H1109" i="9" s="1"/>
  <c r="F1108" i="9"/>
  <c r="H1108" i="9" s="1"/>
  <c r="F1107" i="9"/>
  <c r="H1107" i="9" s="1"/>
  <c r="C1107" i="9"/>
  <c r="B1107" i="9"/>
  <c r="H1106" i="9"/>
  <c r="F1106" i="9"/>
  <c r="C1106" i="9"/>
  <c r="B1106" i="9"/>
  <c r="F1105" i="9"/>
  <c r="H1105" i="9" s="1"/>
  <c r="F1104" i="9"/>
  <c r="H1104" i="9" s="1"/>
  <c r="F1103" i="9"/>
  <c r="H1103" i="9" s="1"/>
  <c r="C1103" i="9"/>
  <c r="B1103" i="9"/>
  <c r="F1102" i="9"/>
  <c r="H1102" i="9" s="1"/>
  <c r="C1102" i="9"/>
  <c r="B1102" i="9"/>
  <c r="F1101" i="9"/>
  <c r="H1101" i="9" s="1"/>
  <c r="F1100" i="9"/>
  <c r="H1100" i="9" s="1"/>
  <c r="C1100" i="9"/>
  <c r="B1100" i="9"/>
  <c r="F1099" i="9"/>
  <c r="H1099" i="9" s="1"/>
  <c r="H1098" i="9"/>
  <c r="F1098" i="9"/>
  <c r="F1097" i="9"/>
  <c r="H1097" i="9" s="1"/>
  <c r="F1096" i="9"/>
  <c r="H1096" i="9" s="1"/>
  <c r="C1096" i="9"/>
  <c r="B1096" i="9"/>
  <c r="F1095" i="9"/>
  <c r="H1095" i="9" s="1"/>
  <c r="C1095" i="9"/>
  <c r="B1095" i="9"/>
  <c r="F1094" i="9"/>
  <c r="H1094" i="9" s="1"/>
  <c r="C1094" i="9"/>
  <c r="B1094" i="9"/>
  <c r="F1093" i="9"/>
  <c r="H1093" i="9" s="1"/>
  <c r="F1092" i="9"/>
  <c r="H1092" i="9" s="1"/>
  <c r="F1091" i="9"/>
  <c r="H1091" i="9" s="1"/>
  <c r="F1090" i="9"/>
  <c r="H1090" i="9" s="1"/>
  <c r="C1090" i="9"/>
  <c r="B1090" i="9"/>
  <c r="F1089" i="9"/>
  <c r="H1089" i="9" s="1"/>
  <c r="C1089" i="9"/>
  <c r="B1089" i="9"/>
  <c r="F1088" i="9"/>
  <c r="H1088" i="9" s="1"/>
  <c r="H1087" i="9"/>
  <c r="F1087" i="9"/>
  <c r="C1087" i="9"/>
  <c r="B1087" i="9"/>
  <c r="F1086" i="9"/>
  <c r="H1086" i="9" s="1"/>
  <c r="F1085" i="9"/>
  <c r="H1085" i="9" s="1"/>
  <c r="F1084" i="9"/>
  <c r="H1084" i="9" s="1"/>
  <c r="F1083" i="9"/>
  <c r="H1083" i="9" s="1"/>
  <c r="H1082" i="9"/>
  <c r="F1082" i="9"/>
  <c r="F1081" i="9"/>
  <c r="H1081" i="9" s="1"/>
  <c r="F1080" i="9"/>
  <c r="H1080" i="9" s="1"/>
  <c r="F1079" i="9"/>
  <c r="H1079" i="9" s="1"/>
  <c r="C1079" i="9"/>
  <c r="B1079" i="9"/>
  <c r="F1078" i="9"/>
  <c r="H1078" i="9" s="1"/>
  <c r="H1077" i="9"/>
  <c r="F1077" i="9"/>
  <c r="C1077" i="9"/>
  <c r="B1077" i="9"/>
  <c r="F1076" i="9"/>
  <c r="H1076" i="9" s="1"/>
  <c r="C1076" i="9"/>
  <c r="B1076" i="9"/>
  <c r="H1075" i="9"/>
  <c r="F1075" i="9"/>
  <c r="C1075" i="9"/>
  <c r="B1075" i="9"/>
  <c r="F1074" i="9"/>
  <c r="H1074" i="9" s="1"/>
  <c r="C1074" i="9"/>
  <c r="B1074" i="9"/>
  <c r="F1073" i="9"/>
  <c r="H1073" i="9" s="1"/>
  <c r="C1073" i="9"/>
  <c r="B1073" i="9"/>
  <c r="F1072" i="9"/>
  <c r="H1072" i="9" s="1"/>
  <c r="C1072" i="9"/>
  <c r="B1072" i="9"/>
  <c r="H1071" i="9"/>
  <c r="F1071" i="9"/>
  <c r="C1071" i="9"/>
  <c r="B1071" i="9"/>
  <c r="F1070" i="9"/>
  <c r="H1070" i="9" s="1"/>
  <c r="C1070" i="9"/>
  <c r="B1070" i="9"/>
  <c r="H1069" i="9"/>
  <c r="F1069" i="9"/>
  <c r="C1069" i="9"/>
  <c r="B1069" i="9"/>
  <c r="F1068" i="9"/>
  <c r="H1068" i="9" s="1"/>
  <c r="C1068" i="9"/>
  <c r="B1068" i="9"/>
  <c r="H1067" i="9"/>
  <c r="F1067" i="9"/>
  <c r="F1066" i="9"/>
  <c r="H1066" i="9" s="1"/>
  <c r="C1066" i="9"/>
  <c r="B1066" i="9"/>
  <c r="F1065" i="9"/>
  <c r="H1065" i="9" s="1"/>
  <c r="C1065" i="9"/>
  <c r="B1065" i="9"/>
  <c r="F1064" i="9"/>
  <c r="H1064" i="9" s="1"/>
  <c r="F1063" i="9"/>
  <c r="H1063" i="9" s="1"/>
  <c r="F1062" i="9"/>
  <c r="H1062" i="9" s="1"/>
  <c r="F1061" i="9"/>
  <c r="H1061" i="9" s="1"/>
  <c r="F1060" i="9"/>
  <c r="H1060" i="9" s="1"/>
  <c r="C1060" i="9"/>
  <c r="B1060" i="9"/>
  <c r="F1059" i="9"/>
  <c r="H1059" i="9" s="1"/>
  <c r="C1059" i="9"/>
  <c r="B1059" i="9"/>
  <c r="F1058" i="9"/>
  <c r="H1058" i="9" s="1"/>
  <c r="C1058" i="9"/>
  <c r="B1058" i="9"/>
  <c r="F1057" i="9"/>
  <c r="H1057" i="9" s="1"/>
  <c r="F1056" i="9"/>
  <c r="H1056" i="9" s="1"/>
  <c r="F1055" i="9"/>
  <c r="H1055" i="9" s="1"/>
  <c r="C1055" i="9"/>
  <c r="B1055" i="9"/>
  <c r="F1054" i="9"/>
  <c r="H1054" i="9" s="1"/>
  <c r="C1054" i="9"/>
  <c r="B1054" i="9"/>
  <c r="F1053" i="9"/>
  <c r="H1053" i="9" s="1"/>
  <c r="F1052" i="9"/>
  <c r="H1052" i="9" s="1"/>
  <c r="C1052" i="9"/>
  <c r="B1052" i="9"/>
  <c r="F1051" i="9"/>
  <c r="H1051" i="9" s="1"/>
  <c r="F1050" i="9"/>
  <c r="H1050" i="9" s="1"/>
  <c r="H1049" i="9"/>
  <c r="F1049" i="9"/>
  <c r="F1048" i="9"/>
  <c r="H1048" i="9" s="1"/>
  <c r="C1048" i="9"/>
  <c r="B1048" i="9"/>
  <c r="F1047" i="9"/>
  <c r="H1047" i="9" s="1"/>
  <c r="C1047" i="9"/>
  <c r="B1047" i="9"/>
  <c r="F1046" i="9"/>
  <c r="H1046" i="9" s="1"/>
  <c r="C1046" i="9"/>
  <c r="B1046" i="9"/>
  <c r="F1045" i="9"/>
  <c r="H1045" i="9" s="1"/>
  <c r="C1045" i="9"/>
  <c r="B1045" i="9"/>
  <c r="F1044" i="9"/>
  <c r="H1044" i="9" s="1"/>
  <c r="F1043" i="9"/>
  <c r="H1043" i="9" s="1"/>
  <c r="F1042" i="9"/>
  <c r="H1042" i="9" s="1"/>
  <c r="C1042" i="9"/>
  <c r="B1042" i="9"/>
  <c r="F1041" i="9"/>
  <c r="H1041" i="9" s="1"/>
  <c r="F1040" i="9"/>
  <c r="H1040" i="9" s="1"/>
  <c r="F1039" i="9"/>
  <c r="H1039" i="9" s="1"/>
  <c r="C1039" i="9"/>
  <c r="B1039" i="9"/>
  <c r="F1038" i="9"/>
  <c r="H1038" i="9" s="1"/>
  <c r="F1037" i="9"/>
  <c r="H1037" i="9" s="1"/>
  <c r="F1036" i="9"/>
  <c r="H1036" i="9" s="1"/>
  <c r="C1036" i="9"/>
  <c r="B1036" i="9"/>
  <c r="F1035" i="9"/>
  <c r="H1035" i="9" s="1"/>
  <c r="C1035" i="9"/>
  <c r="B1035" i="9"/>
  <c r="F1034" i="9"/>
  <c r="H1034" i="9" s="1"/>
  <c r="H1033" i="9"/>
  <c r="F1033" i="9"/>
  <c r="F1032" i="9"/>
  <c r="H1032" i="9" s="1"/>
  <c r="F1031" i="9"/>
  <c r="H1031" i="9" s="1"/>
  <c r="C1031" i="9"/>
  <c r="B1031" i="9"/>
  <c r="F1030" i="9"/>
  <c r="H1030" i="9" s="1"/>
  <c r="C1030" i="9"/>
  <c r="B1030" i="9"/>
  <c r="F1029" i="9"/>
  <c r="H1029" i="9" s="1"/>
  <c r="C1029" i="9"/>
  <c r="B1029" i="9"/>
  <c r="F1028" i="9"/>
  <c r="H1028" i="9" s="1"/>
  <c r="F1027" i="9"/>
  <c r="H1027" i="9" s="1"/>
  <c r="F1026" i="9"/>
  <c r="H1026" i="9" s="1"/>
  <c r="C1026" i="9"/>
  <c r="B1026" i="9"/>
  <c r="F1025" i="9"/>
  <c r="H1025" i="9" s="1"/>
  <c r="C1025" i="9"/>
  <c r="B1025" i="9"/>
  <c r="F1024" i="9"/>
  <c r="H1024" i="9" s="1"/>
  <c r="C1024" i="9"/>
  <c r="B1024" i="9"/>
  <c r="F1023" i="9"/>
  <c r="H1023" i="9" s="1"/>
  <c r="C1023" i="9"/>
  <c r="B1023" i="9"/>
  <c r="F1022" i="9"/>
  <c r="H1022" i="9" s="1"/>
  <c r="C1022" i="9"/>
  <c r="B1022" i="9"/>
  <c r="F1021" i="9"/>
  <c r="H1021" i="9" s="1"/>
  <c r="C1021" i="9"/>
  <c r="B1021" i="9"/>
  <c r="F1020" i="9"/>
  <c r="H1020" i="9" s="1"/>
  <c r="C1020" i="9"/>
  <c r="B1020" i="9"/>
  <c r="F1019" i="9"/>
  <c r="H1019" i="9" s="1"/>
  <c r="C1019" i="9"/>
  <c r="B1019" i="9"/>
  <c r="F1018" i="9"/>
  <c r="H1018" i="9" s="1"/>
  <c r="C1018" i="9"/>
  <c r="B1018" i="9"/>
  <c r="F1017" i="9"/>
  <c r="H1017" i="9" s="1"/>
  <c r="F1016" i="9"/>
  <c r="H1016" i="9" s="1"/>
  <c r="C1016" i="9"/>
  <c r="B1016" i="9"/>
  <c r="F1015" i="9"/>
  <c r="H1015" i="9" s="1"/>
  <c r="C1015" i="9"/>
  <c r="B1015" i="9"/>
  <c r="F1014" i="9"/>
  <c r="H1014" i="9" s="1"/>
  <c r="F1013" i="9"/>
  <c r="H1013" i="9" s="1"/>
  <c r="C1013" i="9"/>
  <c r="B1013" i="9"/>
  <c r="F1012" i="9"/>
  <c r="H1012" i="9" s="1"/>
  <c r="C1012" i="9"/>
  <c r="B1012" i="9"/>
  <c r="F1011" i="9"/>
  <c r="H1011" i="9" s="1"/>
  <c r="F1010" i="9"/>
  <c r="H1010" i="9" s="1"/>
  <c r="H1009" i="9"/>
  <c r="F1009" i="9"/>
  <c r="F1008" i="9"/>
  <c r="H1008" i="9" s="1"/>
  <c r="F1007" i="9"/>
  <c r="H1007" i="9" s="1"/>
  <c r="C1007" i="9"/>
  <c r="B1007" i="9"/>
  <c r="F1006" i="9"/>
  <c r="H1006" i="9" s="1"/>
  <c r="C1006" i="9"/>
  <c r="B1006" i="9"/>
  <c r="F1005" i="9"/>
  <c r="H1005" i="9" s="1"/>
  <c r="C1005" i="9"/>
  <c r="B1005" i="9"/>
  <c r="F1004" i="9"/>
  <c r="H1004" i="9" s="1"/>
  <c r="C1004" i="9"/>
  <c r="B1004" i="9"/>
  <c r="F1003" i="9"/>
  <c r="H1003" i="9" s="1"/>
  <c r="C1003" i="9"/>
  <c r="B1003" i="9"/>
  <c r="F1002" i="9"/>
  <c r="H1002" i="9" s="1"/>
  <c r="C1002" i="9"/>
  <c r="B1002" i="9"/>
  <c r="F1001" i="9"/>
  <c r="H1001" i="9" s="1"/>
  <c r="F1000" i="9"/>
  <c r="H1000" i="9" s="1"/>
  <c r="C1000" i="9"/>
  <c r="B1000" i="9"/>
  <c r="F999" i="9"/>
  <c r="H999" i="9" s="1"/>
  <c r="C999" i="9"/>
  <c r="B999" i="9"/>
  <c r="F998" i="9"/>
  <c r="H998" i="9" s="1"/>
  <c r="C998" i="9"/>
  <c r="B998" i="9"/>
  <c r="F997" i="9"/>
  <c r="H997" i="9" s="1"/>
  <c r="C997" i="9"/>
  <c r="B997" i="9"/>
  <c r="F996" i="9"/>
  <c r="H996" i="9" s="1"/>
  <c r="H995" i="9"/>
  <c r="F995" i="9"/>
  <c r="C995" i="9"/>
  <c r="B995" i="9"/>
  <c r="F994" i="9"/>
  <c r="H994" i="9" s="1"/>
  <c r="C994" i="9"/>
  <c r="B994" i="9"/>
  <c r="H993" i="9"/>
  <c r="F993" i="9"/>
  <c r="F992" i="9"/>
  <c r="H992" i="9" s="1"/>
  <c r="F991" i="9"/>
  <c r="H991" i="9" s="1"/>
  <c r="C991" i="9"/>
  <c r="B991" i="9"/>
  <c r="F990" i="9"/>
  <c r="H990" i="9" s="1"/>
  <c r="C990" i="9"/>
  <c r="B990" i="9"/>
  <c r="F989" i="9"/>
  <c r="H989" i="9" s="1"/>
  <c r="C989" i="9"/>
  <c r="B989" i="9"/>
  <c r="F988" i="9"/>
  <c r="H988" i="9" s="1"/>
  <c r="C988" i="9"/>
  <c r="B988" i="9"/>
  <c r="F987" i="9"/>
  <c r="H987" i="9" s="1"/>
  <c r="C987" i="9"/>
  <c r="B987" i="9"/>
  <c r="F986" i="9"/>
  <c r="H986" i="9" s="1"/>
  <c r="C986" i="9"/>
  <c r="B986" i="9"/>
  <c r="F985" i="9"/>
  <c r="H985" i="9" s="1"/>
  <c r="C985" i="9"/>
  <c r="B985" i="9"/>
  <c r="F984" i="9"/>
  <c r="H984" i="9" s="1"/>
  <c r="C984" i="9"/>
  <c r="B984" i="9"/>
  <c r="F983" i="9"/>
  <c r="H983" i="9" s="1"/>
  <c r="C983" i="9"/>
  <c r="B983" i="9"/>
  <c r="F982" i="9"/>
  <c r="H982" i="9" s="1"/>
  <c r="C982" i="9"/>
  <c r="B982" i="9"/>
  <c r="F981" i="9"/>
  <c r="H981" i="9" s="1"/>
  <c r="C981" i="9"/>
  <c r="B981" i="9"/>
  <c r="H980" i="9"/>
  <c r="F980" i="9"/>
  <c r="C980" i="9"/>
  <c r="B980" i="9"/>
  <c r="F979" i="9"/>
  <c r="H979" i="9" s="1"/>
  <c r="F978" i="9"/>
  <c r="H978" i="9" s="1"/>
  <c r="F977" i="9"/>
  <c r="H977" i="9" s="1"/>
  <c r="F976" i="9"/>
  <c r="H976" i="9" s="1"/>
  <c r="F975" i="9"/>
  <c r="H975" i="9" s="1"/>
  <c r="F974" i="9"/>
  <c r="H974" i="9" s="1"/>
  <c r="H973" i="9"/>
  <c r="F973" i="9"/>
  <c r="F972" i="9"/>
  <c r="H972" i="9" s="1"/>
  <c r="F971" i="9"/>
  <c r="H971" i="9" s="1"/>
  <c r="C971" i="9"/>
  <c r="B971" i="9"/>
  <c r="F970" i="9"/>
  <c r="H970" i="9" s="1"/>
  <c r="C970" i="9"/>
  <c r="B970" i="9"/>
  <c r="F969" i="9"/>
  <c r="H969" i="9" s="1"/>
  <c r="C969" i="9"/>
  <c r="B969" i="9"/>
  <c r="F968" i="9"/>
  <c r="H968" i="9" s="1"/>
  <c r="C968" i="9"/>
  <c r="B968" i="9"/>
  <c r="F967" i="9"/>
  <c r="H967" i="9" s="1"/>
  <c r="F966" i="9"/>
  <c r="H966" i="9" s="1"/>
  <c r="C966" i="9"/>
  <c r="B966" i="9"/>
  <c r="F965" i="9"/>
  <c r="H965" i="9" s="1"/>
  <c r="F964" i="9"/>
  <c r="H964" i="9" s="1"/>
  <c r="F963" i="9"/>
  <c r="H963" i="9" s="1"/>
  <c r="C963" i="9"/>
  <c r="B963" i="9"/>
  <c r="F962" i="9"/>
  <c r="H962" i="9" s="1"/>
  <c r="C962" i="9"/>
  <c r="B962" i="9"/>
  <c r="F961" i="9"/>
  <c r="H961" i="9" s="1"/>
  <c r="C961" i="9"/>
  <c r="B961" i="9"/>
  <c r="F960" i="9"/>
  <c r="H960" i="9" s="1"/>
  <c r="C960" i="9"/>
  <c r="B960" i="9"/>
  <c r="F959" i="9"/>
  <c r="H959" i="9" s="1"/>
  <c r="F958" i="9"/>
  <c r="H958" i="9" s="1"/>
  <c r="F957" i="9"/>
  <c r="H957" i="9" s="1"/>
  <c r="F956" i="9"/>
  <c r="H956" i="9" s="1"/>
  <c r="F955" i="9"/>
  <c r="H955" i="9" s="1"/>
  <c r="F954" i="9"/>
  <c r="H954" i="9" s="1"/>
  <c r="C954" i="9"/>
  <c r="B954" i="9"/>
  <c r="F953" i="9"/>
  <c r="H953" i="9" s="1"/>
  <c r="F952" i="9"/>
  <c r="H952" i="9" s="1"/>
  <c r="C952" i="9"/>
  <c r="B952" i="9"/>
  <c r="F951" i="9"/>
  <c r="H951" i="9" s="1"/>
  <c r="C951" i="9"/>
  <c r="B951" i="9"/>
  <c r="F950" i="9"/>
  <c r="H950" i="9" s="1"/>
  <c r="F949" i="9"/>
  <c r="H949" i="9" s="1"/>
  <c r="F948" i="9"/>
  <c r="H948" i="9" s="1"/>
  <c r="H947" i="9"/>
  <c r="F947" i="9"/>
  <c r="F946" i="9"/>
  <c r="H946" i="9" s="1"/>
  <c r="F945" i="9"/>
  <c r="H945" i="9" s="1"/>
  <c r="C945" i="9"/>
  <c r="B945" i="9"/>
  <c r="F944" i="9"/>
  <c r="H944" i="9" s="1"/>
  <c r="F943" i="9"/>
  <c r="H943" i="9" s="1"/>
  <c r="H942" i="9"/>
  <c r="F942" i="9"/>
  <c r="C942" i="9"/>
  <c r="B942" i="9"/>
  <c r="H941" i="9"/>
  <c r="F941" i="9"/>
  <c r="C941" i="9"/>
  <c r="B941" i="9"/>
  <c r="H940" i="9"/>
  <c r="F940" i="9"/>
  <c r="C940" i="9"/>
  <c r="B940" i="9"/>
  <c r="H939" i="9"/>
  <c r="F939" i="9"/>
  <c r="C939" i="9"/>
  <c r="B939" i="9"/>
  <c r="H938" i="9"/>
  <c r="F938" i="9"/>
  <c r="F937" i="9"/>
  <c r="H937" i="9" s="1"/>
  <c r="C937" i="9"/>
  <c r="B937" i="9"/>
  <c r="F936" i="9"/>
  <c r="H936" i="9" s="1"/>
  <c r="F935" i="9"/>
  <c r="H935" i="9" s="1"/>
  <c r="F934" i="9"/>
  <c r="H934" i="9" s="1"/>
  <c r="C934" i="9"/>
  <c r="B934" i="9"/>
  <c r="F933" i="9"/>
  <c r="H933" i="9" s="1"/>
  <c r="H932" i="9"/>
  <c r="F932" i="9"/>
  <c r="F931" i="9"/>
  <c r="H931" i="9" s="1"/>
  <c r="C931" i="9"/>
  <c r="B931" i="9"/>
  <c r="F930" i="9"/>
  <c r="H930" i="9" s="1"/>
  <c r="F929" i="9"/>
  <c r="H929" i="9" s="1"/>
  <c r="C929" i="9"/>
  <c r="B929" i="9"/>
  <c r="F928" i="9"/>
  <c r="H928" i="9" s="1"/>
  <c r="C928" i="9"/>
  <c r="B928" i="9"/>
  <c r="F927" i="9"/>
  <c r="H927" i="9" s="1"/>
  <c r="C927" i="9"/>
  <c r="B927" i="9"/>
  <c r="F926" i="9"/>
  <c r="H926" i="9" s="1"/>
  <c r="C926" i="9"/>
  <c r="B926" i="9"/>
  <c r="F925" i="9"/>
  <c r="H925" i="9" s="1"/>
  <c r="F924" i="9"/>
  <c r="H924" i="9" s="1"/>
  <c r="C924" i="9"/>
  <c r="B924" i="9"/>
  <c r="F923" i="9"/>
  <c r="H923" i="9" s="1"/>
  <c r="H922" i="9"/>
  <c r="F922" i="9"/>
  <c r="C922" i="9"/>
  <c r="B922" i="9"/>
  <c r="H921" i="9"/>
  <c r="F921" i="9"/>
  <c r="C921" i="9"/>
  <c r="B921" i="9"/>
  <c r="H920" i="9"/>
  <c r="F920" i="9"/>
  <c r="C920" i="9"/>
  <c r="B920" i="9"/>
  <c r="H919" i="9"/>
  <c r="F919" i="9"/>
  <c r="C919" i="9"/>
  <c r="B919" i="9"/>
  <c r="H918" i="9"/>
  <c r="F918" i="9"/>
  <c r="C918" i="9"/>
  <c r="B918" i="9"/>
  <c r="H917" i="9"/>
  <c r="F917" i="9"/>
  <c r="C917" i="9"/>
  <c r="B917" i="9"/>
  <c r="H916" i="9"/>
  <c r="F916" i="9"/>
  <c r="C916" i="9"/>
  <c r="B916" i="9"/>
  <c r="H915" i="9"/>
  <c r="F915" i="9"/>
  <c r="C915" i="9"/>
  <c r="B915" i="9"/>
  <c r="H914" i="9"/>
  <c r="F914" i="9"/>
  <c r="C914" i="9"/>
  <c r="B914" i="9"/>
  <c r="H913" i="9"/>
  <c r="F913" i="9"/>
  <c r="F912" i="9"/>
  <c r="H912" i="9" s="1"/>
  <c r="F911" i="9"/>
  <c r="H911" i="9" s="1"/>
  <c r="C911" i="9"/>
  <c r="B911" i="9"/>
  <c r="F910" i="9"/>
  <c r="H910" i="9" s="1"/>
  <c r="C910" i="9"/>
  <c r="B910" i="9"/>
  <c r="F909" i="9"/>
  <c r="H909" i="9" s="1"/>
  <c r="C909" i="9"/>
  <c r="B909" i="9"/>
  <c r="H908" i="9"/>
  <c r="F908" i="9"/>
  <c r="F907" i="9"/>
  <c r="H907" i="9" s="1"/>
  <c r="F906" i="9"/>
  <c r="H906" i="9" s="1"/>
  <c r="C906" i="9"/>
  <c r="B906" i="9"/>
  <c r="F905" i="9"/>
  <c r="H905" i="9" s="1"/>
  <c r="F904" i="9"/>
  <c r="H904" i="9" s="1"/>
  <c r="C904" i="9"/>
  <c r="B904" i="9"/>
  <c r="F903" i="9"/>
  <c r="H903" i="9" s="1"/>
  <c r="C903" i="9"/>
  <c r="B903" i="9"/>
  <c r="H902" i="9"/>
  <c r="F902" i="9"/>
  <c r="C902" i="9"/>
  <c r="B902" i="9"/>
  <c r="F901" i="9"/>
  <c r="H901" i="9" s="1"/>
  <c r="C901" i="9"/>
  <c r="B901" i="9"/>
  <c r="H900" i="9"/>
  <c r="F900" i="9"/>
  <c r="C900" i="9"/>
  <c r="B900" i="9"/>
  <c r="F899" i="9"/>
  <c r="H899" i="9" s="1"/>
  <c r="F898" i="9"/>
  <c r="H898" i="9" s="1"/>
  <c r="F897" i="9"/>
  <c r="H897" i="9" s="1"/>
  <c r="H896" i="9"/>
  <c r="F896" i="9"/>
  <c r="C896" i="9"/>
  <c r="B896" i="9"/>
  <c r="F895" i="9"/>
  <c r="H895" i="9" s="1"/>
  <c r="F894" i="9"/>
  <c r="H894" i="9" s="1"/>
  <c r="C894" i="9"/>
  <c r="B894" i="9"/>
  <c r="F893" i="9"/>
  <c r="H893" i="9" s="1"/>
  <c r="F892" i="9"/>
  <c r="H892" i="9" s="1"/>
  <c r="F891" i="9"/>
  <c r="H891" i="9" s="1"/>
  <c r="H890" i="9"/>
  <c r="F890" i="9"/>
  <c r="F889" i="9"/>
  <c r="H889" i="9" s="1"/>
  <c r="F888" i="9"/>
  <c r="H888" i="9" s="1"/>
  <c r="C888" i="9"/>
  <c r="B888" i="9"/>
  <c r="F887" i="9"/>
  <c r="H887" i="9" s="1"/>
  <c r="F886" i="9"/>
  <c r="H886" i="9" s="1"/>
  <c r="F885" i="9"/>
  <c r="H885" i="9" s="1"/>
  <c r="C885" i="9"/>
  <c r="B885" i="9"/>
  <c r="F884" i="9"/>
  <c r="H884" i="9" s="1"/>
  <c r="C884" i="9"/>
  <c r="B884" i="9"/>
  <c r="F883" i="9"/>
  <c r="H883" i="9" s="1"/>
  <c r="F882" i="9"/>
  <c r="H882" i="9" s="1"/>
  <c r="F881" i="9"/>
  <c r="H881" i="9" s="1"/>
  <c r="F880" i="9"/>
  <c r="H880" i="9" s="1"/>
  <c r="H879" i="9"/>
  <c r="F879" i="9"/>
  <c r="F878" i="9"/>
  <c r="H878" i="9" s="1"/>
  <c r="F877" i="9"/>
  <c r="H877" i="9" s="1"/>
  <c r="C877" i="9"/>
  <c r="B877" i="9"/>
  <c r="F876" i="9"/>
  <c r="H876" i="9" s="1"/>
  <c r="C876" i="9"/>
  <c r="B876" i="9"/>
  <c r="F875" i="9"/>
  <c r="H875" i="9" s="1"/>
  <c r="C875" i="9"/>
  <c r="B875" i="9"/>
  <c r="F874" i="9"/>
  <c r="H874" i="9" s="1"/>
  <c r="C874" i="9"/>
  <c r="B874" i="9"/>
  <c r="F873" i="9"/>
  <c r="H873" i="9" s="1"/>
  <c r="C873" i="9"/>
  <c r="B873" i="9"/>
  <c r="F872" i="9"/>
  <c r="H872" i="9" s="1"/>
  <c r="F871" i="9"/>
  <c r="H871" i="9" s="1"/>
  <c r="C871" i="9"/>
  <c r="B871" i="9"/>
  <c r="F870" i="9"/>
  <c r="H870" i="9" s="1"/>
  <c r="C870" i="9"/>
  <c r="B870" i="9"/>
  <c r="F869" i="9"/>
  <c r="H869" i="9" s="1"/>
  <c r="C869" i="9"/>
  <c r="B869" i="9"/>
  <c r="F868" i="9"/>
  <c r="H868" i="9" s="1"/>
  <c r="F867" i="9"/>
  <c r="H867" i="9" s="1"/>
  <c r="H866" i="9"/>
  <c r="F866" i="9"/>
  <c r="C866" i="9"/>
  <c r="B866" i="9"/>
  <c r="F865" i="9"/>
  <c r="H865" i="9" s="1"/>
  <c r="C865" i="9"/>
  <c r="B865" i="9"/>
  <c r="F864" i="9"/>
  <c r="H864" i="9" s="1"/>
  <c r="F863" i="9"/>
  <c r="H863" i="9" s="1"/>
  <c r="F862" i="9"/>
  <c r="H862" i="9" s="1"/>
  <c r="F861" i="9"/>
  <c r="H861" i="9" s="1"/>
  <c r="C861" i="9"/>
  <c r="B861" i="9"/>
  <c r="F860" i="9"/>
  <c r="H860" i="9" s="1"/>
  <c r="H859" i="9"/>
  <c r="F859" i="9"/>
  <c r="C859" i="9"/>
  <c r="B859" i="9"/>
  <c r="F858" i="9"/>
  <c r="H858" i="9" s="1"/>
  <c r="C858" i="9"/>
  <c r="B858" i="9"/>
  <c r="H857" i="9"/>
  <c r="F857" i="9"/>
  <c r="C857" i="9"/>
  <c r="B857" i="9"/>
  <c r="F856" i="9"/>
  <c r="H856" i="9" s="1"/>
  <c r="C856" i="9"/>
  <c r="B856" i="9"/>
  <c r="H855" i="9"/>
  <c r="F855" i="9"/>
  <c r="F854" i="9"/>
  <c r="H854" i="9" s="1"/>
  <c r="C854" i="9"/>
  <c r="B854" i="9"/>
  <c r="F853" i="9"/>
  <c r="H853" i="9" s="1"/>
  <c r="F852" i="9"/>
  <c r="H852" i="9" s="1"/>
  <c r="C852" i="9"/>
  <c r="B852" i="9"/>
  <c r="H851" i="9"/>
  <c r="F851" i="9"/>
  <c r="F850" i="9"/>
  <c r="H850" i="9" s="1"/>
  <c r="C850" i="9"/>
  <c r="B850" i="9"/>
  <c r="F849" i="9"/>
  <c r="H849" i="9" s="1"/>
  <c r="C849" i="9"/>
  <c r="B849" i="9"/>
  <c r="F848" i="9"/>
  <c r="H848" i="9" s="1"/>
  <c r="F847" i="9"/>
  <c r="H847" i="9" s="1"/>
  <c r="C847" i="9"/>
  <c r="B847" i="9"/>
  <c r="F846" i="9"/>
  <c r="H846" i="9" s="1"/>
  <c r="C846" i="9"/>
  <c r="B846" i="9"/>
  <c r="F845" i="9"/>
  <c r="H845" i="9" s="1"/>
  <c r="C845" i="9"/>
  <c r="B845" i="9"/>
  <c r="F844" i="9"/>
  <c r="H844" i="9" s="1"/>
  <c r="F843" i="9"/>
  <c r="H843" i="9" s="1"/>
  <c r="F842" i="9"/>
  <c r="H842" i="9" s="1"/>
  <c r="F841" i="9"/>
  <c r="H841" i="9" s="1"/>
  <c r="C841" i="9"/>
  <c r="B841" i="9"/>
  <c r="F840" i="9"/>
  <c r="H840" i="9" s="1"/>
  <c r="C840" i="9"/>
  <c r="B840" i="9"/>
  <c r="F839" i="9"/>
  <c r="H839" i="9" s="1"/>
  <c r="C839" i="9"/>
  <c r="B839" i="9"/>
  <c r="F838" i="9"/>
  <c r="H838" i="9" s="1"/>
  <c r="F837" i="9"/>
  <c r="H837" i="9" s="1"/>
  <c r="C837" i="9"/>
  <c r="B837" i="9"/>
  <c r="F836" i="9"/>
  <c r="H836" i="9" s="1"/>
  <c r="C836" i="9"/>
  <c r="B836" i="9"/>
  <c r="F835" i="9"/>
  <c r="H835" i="9" s="1"/>
  <c r="C835" i="9"/>
  <c r="B835" i="9"/>
  <c r="F834" i="9"/>
  <c r="H834" i="9" s="1"/>
  <c r="C834" i="9"/>
  <c r="B834" i="9"/>
  <c r="F833" i="9"/>
  <c r="H833" i="9" s="1"/>
  <c r="F832" i="9"/>
  <c r="H832" i="9" s="1"/>
  <c r="C832" i="9"/>
  <c r="B832" i="9"/>
  <c r="F831" i="9"/>
  <c r="H831" i="9" s="1"/>
  <c r="H830" i="9"/>
  <c r="F830" i="9"/>
  <c r="F829" i="9"/>
  <c r="H829" i="9" s="1"/>
  <c r="C829" i="9"/>
  <c r="B829" i="9"/>
  <c r="F828" i="9"/>
  <c r="H828" i="9" s="1"/>
  <c r="C828" i="9"/>
  <c r="B828" i="9"/>
  <c r="F827" i="9"/>
  <c r="H827" i="9" s="1"/>
  <c r="F826" i="9"/>
  <c r="H826" i="9" s="1"/>
  <c r="C826" i="9"/>
  <c r="B826" i="9"/>
  <c r="H825" i="9"/>
  <c r="F825" i="9"/>
  <c r="C825" i="9"/>
  <c r="B825" i="9"/>
  <c r="F824" i="9"/>
  <c r="H824" i="9" s="1"/>
  <c r="C824" i="9"/>
  <c r="B824" i="9"/>
  <c r="F823" i="9"/>
  <c r="H823" i="9" s="1"/>
  <c r="C823" i="9"/>
  <c r="B823" i="9"/>
  <c r="F822" i="9"/>
  <c r="H822" i="9" s="1"/>
  <c r="C822" i="9"/>
  <c r="B822" i="9"/>
  <c r="F821" i="9"/>
  <c r="H821" i="9" s="1"/>
  <c r="C821" i="9"/>
  <c r="B821" i="9"/>
  <c r="F820" i="9"/>
  <c r="H820" i="9" s="1"/>
  <c r="C820" i="9"/>
  <c r="B820" i="9"/>
  <c r="F819" i="9"/>
  <c r="H819" i="9" s="1"/>
  <c r="C819" i="9"/>
  <c r="B819" i="9"/>
  <c r="F818" i="9"/>
  <c r="H818" i="9" s="1"/>
  <c r="C818" i="9"/>
  <c r="B818" i="9"/>
  <c r="H817" i="9"/>
  <c r="F817" i="9"/>
  <c r="F816" i="9"/>
  <c r="H816" i="9" s="1"/>
  <c r="C816" i="9"/>
  <c r="B816" i="9"/>
  <c r="F815" i="9"/>
  <c r="H815" i="9" s="1"/>
  <c r="F814" i="9"/>
  <c r="H814" i="9" s="1"/>
  <c r="C814" i="9"/>
  <c r="B814" i="9"/>
  <c r="F813" i="9"/>
  <c r="H813" i="9" s="1"/>
  <c r="F812" i="9"/>
  <c r="H812" i="9" s="1"/>
  <c r="C812" i="9"/>
  <c r="B812" i="9"/>
  <c r="F811" i="9"/>
  <c r="H811" i="9" s="1"/>
  <c r="F810" i="9"/>
  <c r="H810" i="9" s="1"/>
  <c r="F809" i="9"/>
  <c r="H809" i="9" s="1"/>
  <c r="C809" i="9"/>
  <c r="B809" i="9"/>
  <c r="F808" i="9"/>
  <c r="H808" i="9" s="1"/>
  <c r="H807" i="9"/>
  <c r="F807" i="9"/>
  <c r="C807" i="9"/>
  <c r="B807" i="9"/>
  <c r="F806" i="9"/>
  <c r="H806" i="9" s="1"/>
  <c r="F805" i="9"/>
  <c r="H805" i="9" s="1"/>
  <c r="C805" i="9"/>
  <c r="B805" i="9"/>
  <c r="F804" i="9"/>
  <c r="H804" i="9" s="1"/>
  <c r="F803" i="9"/>
  <c r="H803" i="9" s="1"/>
  <c r="F802" i="9"/>
  <c r="H802" i="9" s="1"/>
  <c r="F801" i="9"/>
  <c r="H801" i="9" s="1"/>
  <c r="C801" i="9"/>
  <c r="B801" i="9"/>
  <c r="F800" i="9"/>
  <c r="H800" i="9" s="1"/>
  <c r="C800" i="9"/>
  <c r="B800" i="9"/>
  <c r="H799" i="9"/>
  <c r="F799" i="9"/>
  <c r="C799" i="9"/>
  <c r="B799" i="9"/>
  <c r="F798" i="9"/>
  <c r="H798" i="9" s="1"/>
  <c r="C798" i="9"/>
  <c r="B798" i="9"/>
  <c r="H797" i="9"/>
  <c r="F797" i="9"/>
  <c r="C797" i="9"/>
  <c r="B797" i="9"/>
  <c r="F796" i="9"/>
  <c r="H796" i="9" s="1"/>
  <c r="F795" i="9"/>
  <c r="H795" i="9" s="1"/>
  <c r="H794" i="9"/>
  <c r="F794" i="9"/>
  <c r="F793" i="9"/>
  <c r="H793" i="9" s="1"/>
  <c r="C793" i="9"/>
  <c r="B793" i="9"/>
  <c r="F792" i="9"/>
  <c r="H792" i="9" s="1"/>
  <c r="C792" i="9"/>
  <c r="B792" i="9"/>
  <c r="F791" i="9"/>
  <c r="H791" i="9" s="1"/>
  <c r="C791" i="9"/>
  <c r="B791" i="9"/>
  <c r="F790" i="9"/>
  <c r="H790" i="9" s="1"/>
  <c r="C790" i="9"/>
  <c r="B790" i="9"/>
  <c r="F789" i="9"/>
  <c r="H789" i="9" s="1"/>
  <c r="C789" i="9"/>
  <c r="B789" i="9"/>
  <c r="F788" i="9"/>
  <c r="H788" i="9" s="1"/>
  <c r="F787" i="9"/>
  <c r="H787" i="9" s="1"/>
  <c r="C787" i="9"/>
  <c r="B787" i="9"/>
  <c r="F786" i="9"/>
  <c r="H786" i="9" s="1"/>
  <c r="H785" i="9"/>
  <c r="F785" i="9"/>
  <c r="C785" i="9"/>
  <c r="B785" i="9"/>
  <c r="F784" i="9"/>
  <c r="H784" i="9" s="1"/>
  <c r="F783" i="9"/>
  <c r="H783" i="9" s="1"/>
  <c r="C783" i="9"/>
  <c r="B783" i="9"/>
  <c r="F782" i="9"/>
  <c r="H782" i="9" s="1"/>
  <c r="C782" i="9"/>
  <c r="B782" i="9"/>
  <c r="F781" i="9"/>
  <c r="H781" i="9" s="1"/>
  <c r="F780" i="9"/>
  <c r="H780" i="9" s="1"/>
  <c r="C780" i="9"/>
  <c r="B780" i="9"/>
  <c r="F779" i="9"/>
  <c r="H779" i="9" s="1"/>
  <c r="F778" i="9"/>
  <c r="H778" i="9" s="1"/>
  <c r="H777" i="9"/>
  <c r="F777" i="9"/>
  <c r="C777" i="9"/>
  <c r="B777" i="9"/>
  <c r="F776" i="9"/>
  <c r="H776" i="9" s="1"/>
  <c r="C776" i="9"/>
  <c r="B776" i="9"/>
  <c r="H775" i="9"/>
  <c r="F775" i="9"/>
  <c r="C775" i="9"/>
  <c r="B775" i="9"/>
  <c r="F774" i="9"/>
  <c r="H774" i="9" s="1"/>
  <c r="C774" i="9"/>
  <c r="B774" i="9"/>
  <c r="F773" i="9"/>
  <c r="H773" i="9" s="1"/>
  <c r="C773" i="9"/>
  <c r="B773" i="9"/>
  <c r="F772" i="9"/>
  <c r="H772" i="9" s="1"/>
  <c r="F771" i="9"/>
  <c r="H771" i="9" s="1"/>
  <c r="F770" i="9"/>
  <c r="H770" i="9" s="1"/>
  <c r="C770" i="9"/>
  <c r="B770" i="9"/>
  <c r="F769" i="9"/>
  <c r="H769" i="9" s="1"/>
  <c r="H768" i="9"/>
  <c r="F768" i="9"/>
  <c r="C768" i="9"/>
  <c r="B768" i="9"/>
  <c r="H767" i="9"/>
  <c r="F767" i="9"/>
  <c r="C767" i="9"/>
  <c r="B767" i="9"/>
  <c r="H766" i="9"/>
  <c r="F766" i="9"/>
  <c r="C766" i="9"/>
  <c r="B766" i="9"/>
  <c r="H765" i="9"/>
  <c r="F765" i="9"/>
  <c r="F764" i="9"/>
  <c r="H764" i="9" s="1"/>
  <c r="F763" i="9"/>
  <c r="H763" i="9" s="1"/>
  <c r="C763" i="9"/>
  <c r="B763" i="9"/>
  <c r="F762" i="9"/>
  <c r="H762" i="9" s="1"/>
  <c r="F761" i="9"/>
  <c r="H761" i="9" s="1"/>
  <c r="C761" i="9"/>
  <c r="B761" i="9"/>
  <c r="H760" i="9"/>
  <c r="F760" i="9"/>
  <c r="F759" i="9"/>
  <c r="H759" i="9" s="1"/>
  <c r="C759" i="9"/>
  <c r="B759" i="9"/>
  <c r="F758" i="9"/>
  <c r="H758" i="9" s="1"/>
  <c r="C758" i="9"/>
  <c r="B758" i="9"/>
  <c r="F757" i="9"/>
  <c r="H757" i="9" s="1"/>
  <c r="F756" i="9"/>
  <c r="H756" i="9" s="1"/>
  <c r="H755" i="9"/>
  <c r="F755" i="9"/>
  <c r="F754" i="9"/>
  <c r="H754" i="9" s="1"/>
  <c r="C754" i="9"/>
  <c r="B754" i="9"/>
  <c r="F753" i="9"/>
  <c r="H753" i="9" s="1"/>
  <c r="F752" i="9"/>
  <c r="H752" i="9" s="1"/>
  <c r="H751" i="9"/>
  <c r="F751" i="9"/>
  <c r="F750" i="9"/>
  <c r="H750" i="9" s="1"/>
  <c r="C750" i="9"/>
  <c r="B750" i="9"/>
  <c r="F749" i="9"/>
  <c r="H749" i="9" s="1"/>
  <c r="C749" i="9"/>
  <c r="B749" i="9"/>
  <c r="H748" i="9"/>
  <c r="F748" i="9"/>
  <c r="F747" i="9"/>
  <c r="H747" i="9" s="1"/>
  <c r="C747" i="9"/>
  <c r="B747" i="9"/>
  <c r="H746" i="9"/>
  <c r="F746" i="9"/>
  <c r="C746" i="9"/>
  <c r="B746" i="9"/>
  <c r="F745" i="9"/>
  <c r="H745" i="9" s="1"/>
  <c r="F744" i="9"/>
  <c r="H744" i="9" s="1"/>
  <c r="C744" i="9"/>
  <c r="B744" i="9"/>
  <c r="H743" i="9"/>
  <c r="F743" i="9"/>
  <c r="F742" i="9"/>
  <c r="H742" i="9" s="1"/>
  <c r="F741" i="9"/>
  <c r="H741" i="9" s="1"/>
  <c r="C741" i="9"/>
  <c r="B741" i="9"/>
  <c r="F740" i="9"/>
  <c r="H740" i="9" s="1"/>
  <c r="C740" i="9"/>
  <c r="B740" i="9"/>
  <c r="F739" i="9"/>
  <c r="H739" i="9" s="1"/>
  <c r="F738" i="9"/>
  <c r="H738" i="9" s="1"/>
  <c r="F737" i="9"/>
  <c r="H737" i="9" s="1"/>
  <c r="F736" i="9"/>
  <c r="H736" i="9" s="1"/>
  <c r="H735" i="9"/>
  <c r="F735" i="9"/>
  <c r="C735" i="9"/>
  <c r="B735" i="9"/>
  <c r="H734" i="9"/>
  <c r="F734" i="9"/>
  <c r="F733" i="9"/>
  <c r="H733" i="9" s="1"/>
  <c r="C733" i="9"/>
  <c r="B733" i="9"/>
  <c r="F732" i="9"/>
  <c r="H732" i="9" s="1"/>
  <c r="C732" i="9"/>
  <c r="B732" i="9"/>
  <c r="F731" i="9"/>
  <c r="H731" i="9" s="1"/>
  <c r="F730" i="9"/>
  <c r="H730" i="9" s="1"/>
  <c r="C730" i="9"/>
  <c r="B730" i="9"/>
  <c r="F729" i="9"/>
  <c r="H729" i="9" s="1"/>
  <c r="C729" i="9"/>
  <c r="B729" i="9"/>
  <c r="H728" i="9"/>
  <c r="F728" i="9"/>
  <c r="F727" i="9"/>
  <c r="H727" i="9" s="1"/>
  <c r="C727" i="9"/>
  <c r="B727" i="9"/>
  <c r="F726" i="9"/>
  <c r="H726" i="9" s="1"/>
  <c r="H725" i="9"/>
  <c r="F725" i="9"/>
  <c r="C725" i="9"/>
  <c r="B725" i="9"/>
  <c r="F724" i="9"/>
  <c r="H724" i="9" s="1"/>
  <c r="C724" i="9"/>
  <c r="B724" i="9"/>
  <c r="F723" i="9"/>
  <c r="H723" i="9" s="1"/>
  <c r="F722" i="9"/>
  <c r="H722" i="9" s="1"/>
  <c r="C722" i="9"/>
  <c r="B722" i="9"/>
  <c r="F721" i="9"/>
  <c r="H721" i="9" s="1"/>
  <c r="C721" i="9"/>
  <c r="B721" i="9"/>
  <c r="F720" i="9"/>
  <c r="H720" i="9" s="1"/>
  <c r="F719" i="9"/>
  <c r="H719" i="9" s="1"/>
  <c r="F718" i="9"/>
  <c r="H718" i="9" s="1"/>
  <c r="F717" i="9"/>
  <c r="H717" i="9" s="1"/>
  <c r="H716" i="9"/>
  <c r="F716" i="9"/>
  <c r="C716" i="9"/>
  <c r="B716" i="9"/>
  <c r="F715" i="9"/>
  <c r="H715" i="9" s="1"/>
  <c r="C715" i="9"/>
  <c r="B715" i="9"/>
  <c r="F714" i="9"/>
  <c r="H714" i="9" s="1"/>
  <c r="C714" i="9"/>
  <c r="B714" i="9"/>
  <c r="F713" i="9"/>
  <c r="H713" i="9" s="1"/>
  <c r="F712" i="9"/>
  <c r="H712" i="9" s="1"/>
  <c r="F711" i="9"/>
  <c r="H711" i="9" s="1"/>
  <c r="C711" i="9"/>
  <c r="B711" i="9"/>
  <c r="F710" i="9"/>
  <c r="H710" i="9" s="1"/>
  <c r="C710" i="9"/>
  <c r="B710" i="9"/>
  <c r="F709" i="9"/>
  <c r="H709" i="9" s="1"/>
  <c r="F708" i="9"/>
  <c r="H708" i="9" s="1"/>
  <c r="F707" i="9"/>
  <c r="H707" i="9" s="1"/>
  <c r="C707" i="9"/>
  <c r="B707" i="9"/>
  <c r="F706" i="9"/>
  <c r="H706" i="9" s="1"/>
  <c r="C706" i="9"/>
  <c r="B706" i="9"/>
  <c r="F705" i="9"/>
  <c r="H705" i="9" s="1"/>
  <c r="C705" i="9"/>
  <c r="B705" i="9"/>
  <c r="F704" i="9"/>
  <c r="H704" i="9" s="1"/>
  <c r="C704" i="9"/>
  <c r="B704" i="9"/>
  <c r="F703" i="9"/>
  <c r="H703" i="9" s="1"/>
  <c r="C703" i="9"/>
  <c r="B703" i="9"/>
  <c r="F702" i="9"/>
  <c r="H702" i="9" s="1"/>
  <c r="F701" i="9"/>
  <c r="H701" i="9" s="1"/>
  <c r="C701" i="9"/>
  <c r="B701" i="9"/>
  <c r="H700" i="9"/>
  <c r="F700" i="9"/>
  <c r="C700" i="9"/>
  <c r="B700" i="9"/>
  <c r="F699" i="9"/>
  <c r="H699" i="9" s="1"/>
  <c r="C699" i="9"/>
  <c r="B699" i="9"/>
  <c r="H698" i="9"/>
  <c r="F698" i="9"/>
  <c r="C698" i="9"/>
  <c r="B698" i="9"/>
  <c r="F697" i="9"/>
  <c r="H697" i="9" s="1"/>
  <c r="C697" i="9"/>
  <c r="B697" i="9"/>
  <c r="F696" i="9"/>
  <c r="H696" i="9" s="1"/>
  <c r="C696" i="9"/>
  <c r="B696" i="9"/>
  <c r="F695" i="9"/>
  <c r="H695" i="9" s="1"/>
  <c r="C695" i="9"/>
  <c r="B695" i="9"/>
  <c r="F694" i="9"/>
  <c r="H694" i="9" s="1"/>
  <c r="C694" i="9"/>
  <c r="B694" i="9"/>
  <c r="F693" i="9"/>
  <c r="H693" i="9" s="1"/>
  <c r="F692" i="9"/>
  <c r="H692" i="9" s="1"/>
  <c r="C692" i="9"/>
  <c r="B692" i="9"/>
  <c r="F691" i="9"/>
  <c r="H691" i="9" s="1"/>
  <c r="C691" i="9"/>
  <c r="B691" i="9"/>
  <c r="F690" i="9"/>
  <c r="H690" i="9" s="1"/>
  <c r="F689" i="9"/>
  <c r="H689" i="9" s="1"/>
  <c r="C689" i="9"/>
  <c r="B689" i="9"/>
  <c r="F688" i="9"/>
  <c r="H688" i="9" s="1"/>
  <c r="C688" i="9"/>
  <c r="B688" i="9"/>
  <c r="F687" i="9"/>
  <c r="H687" i="9" s="1"/>
  <c r="C687" i="9"/>
  <c r="B687" i="9"/>
  <c r="F686" i="9"/>
  <c r="H686" i="9" s="1"/>
  <c r="F685" i="9"/>
  <c r="H685" i="9" s="1"/>
  <c r="C685" i="9"/>
  <c r="B685" i="9"/>
  <c r="F684" i="9"/>
  <c r="H684" i="9" s="1"/>
  <c r="H683" i="9"/>
  <c r="F683" i="9"/>
  <c r="C683" i="9"/>
  <c r="B683" i="9"/>
  <c r="F682" i="9"/>
  <c r="H682" i="9" s="1"/>
  <c r="C682" i="9"/>
  <c r="B682" i="9"/>
  <c r="F681" i="9"/>
  <c r="H681" i="9" s="1"/>
  <c r="C681" i="9"/>
  <c r="B681" i="9"/>
  <c r="F680" i="9"/>
  <c r="H680" i="9" s="1"/>
  <c r="C680" i="9"/>
  <c r="B680" i="9"/>
  <c r="F679" i="9"/>
  <c r="H679" i="9" s="1"/>
  <c r="C679" i="9"/>
  <c r="B679" i="9"/>
  <c r="F678" i="9"/>
  <c r="H678" i="9" s="1"/>
  <c r="C678" i="9"/>
  <c r="B678" i="9"/>
  <c r="F677" i="9"/>
  <c r="H677" i="9" s="1"/>
  <c r="F676" i="9"/>
  <c r="H676" i="9" s="1"/>
  <c r="C676" i="9"/>
  <c r="B676" i="9"/>
  <c r="F675" i="9"/>
  <c r="H675" i="9" s="1"/>
  <c r="C675" i="9"/>
  <c r="B675" i="9"/>
  <c r="F674" i="9"/>
  <c r="H674" i="9" s="1"/>
  <c r="F673" i="9"/>
  <c r="H673" i="9" s="1"/>
  <c r="F672" i="9"/>
  <c r="H672" i="9" s="1"/>
  <c r="C672" i="9"/>
  <c r="B672" i="9"/>
  <c r="F671" i="9"/>
  <c r="H671" i="9" s="1"/>
  <c r="F670" i="9"/>
  <c r="H670" i="9" s="1"/>
  <c r="F669" i="9"/>
  <c r="H669" i="9" s="1"/>
  <c r="C669" i="9"/>
  <c r="B669" i="9"/>
  <c r="F668" i="9"/>
  <c r="H668" i="9" s="1"/>
  <c r="C668" i="9"/>
  <c r="B668" i="9"/>
  <c r="H667" i="9"/>
  <c r="F667" i="9"/>
  <c r="F666" i="9"/>
  <c r="H666" i="9" s="1"/>
  <c r="F665" i="9"/>
  <c r="H665" i="9" s="1"/>
  <c r="C665" i="9"/>
  <c r="B665" i="9"/>
  <c r="F664" i="9"/>
  <c r="H664" i="9" s="1"/>
  <c r="C664" i="9"/>
  <c r="B664" i="9"/>
  <c r="F663" i="9"/>
  <c r="H663" i="9" s="1"/>
  <c r="F662" i="9"/>
  <c r="H662" i="9" s="1"/>
  <c r="C662" i="9"/>
  <c r="B662" i="9"/>
  <c r="H661" i="9"/>
  <c r="F661" i="9"/>
  <c r="C661" i="9"/>
  <c r="B661" i="9"/>
  <c r="F660" i="9"/>
  <c r="H660" i="9" s="1"/>
  <c r="C660" i="9"/>
  <c r="B660" i="9"/>
  <c r="H659" i="9"/>
  <c r="F659" i="9"/>
  <c r="F658" i="9"/>
  <c r="H658" i="9" s="1"/>
  <c r="C658" i="9"/>
  <c r="B658" i="9"/>
  <c r="H657" i="9"/>
  <c r="F657" i="9"/>
  <c r="F656" i="9"/>
  <c r="H656" i="9" s="1"/>
  <c r="C656" i="9"/>
  <c r="B656" i="9"/>
  <c r="F655" i="9"/>
  <c r="H655" i="9" s="1"/>
  <c r="C655" i="9"/>
  <c r="B655" i="9"/>
  <c r="F654" i="9"/>
  <c r="H654" i="9" s="1"/>
  <c r="F653" i="9"/>
  <c r="H653" i="9" s="1"/>
  <c r="F652" i="9"/>
  <c r="H652" i="9" s="1"/>
  <c r="F651" i="9"/>
  <c r="H651" i="9" s="1"/>
  <c r="C651" i="9"/>
  <c r="B651" i="9"/>
  <c r="F650" i="9"/>
  <c r="H650" i="9" s="1"/>
  <c r="F649" i="9"/>
  <c r="H649" i="9" s="1"/>
  <c r="C649" i="9"/>
  <c r="B649" i="9"/>
  <c r="F648" i="9"/>
  <c r="H648" i="9" s="1"/>
  <c r="C648" i="9"/>
  <c r="B648" i="9"/>
  <c r="F647" i="9"/>
  <c r="H647" i="9" s="1"/>
  <c r="C647" i="9"/>
  <c r="B647" i="9"/>
  <c r="F646" i="9"/>
  <c r="H646" i="9" s="1"/>
  <c r="C646" i="9"/>
  <c r="B646" i="9"/>
  <c r="F645" i="9"/>
  <c r="H645" i="9" s="1"/>
  <c r="F644" i="9"/>
  <c r="H644" i="9" s="1"/>
  <c r="H643" i="9"/>
  <c r="F643" i="9"/>
  <c r="C643" i="9"/>
  <c r="B643" i="9"/>
  <c r="F642" i="9"/>
  <c r="H642" i="9" s="1"/>
  <c r="C642" i="9"/>
  <c r="B642" i="9"/>
  <c r="F641" i="9"/>
  <c r="H641" i="9" s="1"/>
  <c r="C641" i="9"/>
  <c r="B641" i="9"/>
  <c r="F640" i="9"/>
  <c r="H640" i="9" s="1"/>
  <c r="F639" i="9"/>
  <c r="H639" i="9" s="1"/>
  <c r="H638" i="9"/>
  <c r="F638" i="9"/>
  <c r="F637" i="9"/>
  <c r="H637" i="9" s="1"/>
  <c r="C637" i="9"/>
  <c r="B637" i="9"/>
  <c r="F636" i="9"/>
  <c r="H636" i="9" s="1"/>
  <c r="F635" i="9"/>
  <c r="H635" i="9" s="1"/>
  <c r="C635" i="9"/>
  <c r="B635" i="9"/>
  <c r="H634" i="9"/>
  <c r="F634" i="9"/>
  <c r="F633" i="9"/>
  <c r="H633" i="9" s="1"/>
  <c r="H632" i="9"/>
  <c r="F632" i="9"/>
  <c r="F631" i="9"/>
  <c r="H631" i="9" s="1"/>
  <c r="F630" i="9"/>
  <c r="H630" i="9" s="1"/>
  <c r="C630" i="9"/>
  <c r="B630" i="9"/>
  <c r="F629" i="9"/>
  <c r="H629" i="9" s="1"/>
  <c r="F628" i="9"/>
  <c r="H628" i="9" s="1"/>
  <c r="H627" i="9"/>
  <c r="F627" i="9"/>
  <c r="F626" i="9"/>
  <c r="H626" i="9" s="1"/>
  <c r="C626" i="9"/>
  <c r="B626" i="9"/>
  <c r="F625" i="9"/>
  <c r="H625" i="9" s="1"/>
  <c r="C625" i="9"/>
  <c r="B625" i="9"/>
  <c r="F624" i="9"/>
  <c r="H624" i="9" s="1"/>
  <c r="C624" i="9"/>
  <c r="B624" i="9"/>
  <c r="F623" i="9"/>
  <c r="H623" i="9" s="1"/>
  <c r="C623" i="9"/>
  <c r="B623" i="9"/>
  <c r="H622" i="9"/>
  <c r="F622" i="9"/>
  <c r="F621" i="9"/>
  <c r="H621" i="9" s="1"/>
  <c r="C621" i="9"/>
  <c r="B621" i="9"/>
  <c r="F620" i="9"/>
  <c r="H620" i="9" s="1"/>
  <c r="C620" i="9"/>
  <c r="B620" i="9"/>
  <c r="H619" i="9"/>
  <c r="F619" i="9"/>
  <c r="C619" i="9"/>
  <c r="B619" i="9"/>
  <c r="F618" i="9"/>
  <c r="H618" i="9" s="1"/>
  <c r="H617" i="9"/>
  <c r="F617" i="9"/>
  <c r="H616" i="9"/>
  <c r="F616" i="9"/>
  <c r="C616" i="9"/>
  <c r="B616" i="9"/>
  <c r="F615" i="9"/>
  <c r="H615" i="9" s="1"/>
  <c r="H614" i="9"/>
  <c r="F614" i="9"/>
  <c r="C614" i="9"/>
  <c r="B614" i="9"/>
  <c r="F613" i="9"/>
  <c r="H613" i="9" s="1"/>
  <c r="F612" i="9"/>
  <c r="H612" i="9" s="1"/>
  <c r="C612" i="9"/>
  <c r="B612" i="9"/>
  <c r="F611" i="9"/>
  <c r="H611" i="9" s="1"/>
  <c r="C611" i="9"/>
  <c r="B611" i="9"/>
  <c r="F610" i="9"/>
  <c r="H610" i="9" s="1"/>
  <c r="C610" i="9"/>
  <c r="B610" i="9"/>
  <c r="F609" i="9"/>
  <c r="H609" i="9" s="1"/>
  <c r="C609" i="9"/>
  <c r="B609" i="9"/>
  <c r="F608" i="9"/>
  <c r="H608" i="9" s="1"/>
  <c r="C608" i="9"/>
  <c r="B608" i="9"/>
  <c r="F607" i="9"/>
  <c r="H607" i="9" s="1"/>
  <c r="F606" i="9"/>
  <c r="H606" i="9" s="1"/>
  <c r="F605" i="9"/>
  <c r="H605" i="9" s="1"/>
  <c r="F604" i="9"/>
  <c r="H604" i="9" s="1"/>
  <c r="C604" i="9"/>
  <c r="B604" i="9"/>
  <c r="F603" i="9"/>
  <c r="H603" i="9" s="1"/>
  <c r="F602" i="9"/>
  <c r="H602" i="9" s="1"/>
  <c r="C602" i="9"/>
  <c r="B602" i="9"/>
  <c r="F601" i="9"/>
  <c r="H601" i="9" s="1"/>
  <c r="F600" i="9"/>
  <c r="H600" i="9" s="1"/>
  <c r="H599" i="9"/>
  <c r="F599" i="9"/>
  <c r="F598" i="9"/>
  <c r="H598" i="9" s="1"/>
  <c r="F597" i="9"/>
  <c r="H597" i="9" s="1"/>
  <c r="F596" i="9"/>
  <c r="H596" i="9" s="1"/>
  <c r="F595" i="9"/>
  <c r="H595" i="9" s="1"/>
  <c r="F594" i="9"/>
  <c r="H594" i="9" s="1"/>
  <c r="C594" i="9"/>
  <c r="B594" i="9"/>
  <c r="F593" i="9"/>
  <c r="H593" i="9" s="1"/>
  <c r="H592" i="9"/>
  <c r="F592" i="9"/>
  <c r="F591" i="9"/>
  <c r="H591" i="9" s="1"/>
  <c r="F590" i="9"/>
  <c r="H590" i="9" s="1"/>
  <c r="F589" i="9"/>
  <c r="H589" i="9" s="1"/>
  <c r="C589" i="9"/>
  <c r="B589" i="9"/>
  <c r="F588" i="9"/>
  <c r="H588" i="9" s="1"/>
  <c r="C588" i="9"/>
  <c r="B588" i="9"/>
  <c r="F587" i="9"/>
  <c r="H587" i="9" s="1"/>
  <c r="C587" i="9"/>
  <c r="B587" i="9"/>
  <c r="F586" i="9"/>
  <c r="H586" i="9" s="1"/>
  <c r="C586" i="9"/>
  <c r="B586" i="9"/>
  <c r="F585" i="9"/>
  <c r="H585" i="9" s="1"/>
  <c r="F584" i="9"/>
  <c r="H584" i="9" s="1"/>
  <c r="C584" i="9"/>
  <c r="B584" i="9"/>
  <c r="F583" i="9"/>
  <c r="H583" i="9" s="1"/>
  <c r="C583" i="9"/>
  <c r="B583" i="9"/>
  <c r="H582" i="9"/>
  <c r="F582" i="9"/>
  <c r="F581" i="9"/>
  <c r="H581" i="9" s="1"/>
  <c r="F580" i="9"/>
  <c r="H580" i="9" s="1"/>
  <c r="F579" i="9"/>
  <c r="H579" i="9" s="1"/>
  <c r="C579" i="9"/>
  <c r="B579" i="9"/>
  <c r="F578" i="9"/>
  <c r="H578" i="9" s="1"/>
  <c r="C578" i="9"/>
  <c r="B578" i="9"/>
  <c r="F577" i="9"/>
  <c r="H577" i="9" s="1"/>
  <c r="C577" i="9"/>
  <c r="B577" i="9"/>
  <c r="F576" i="9"/>
  <c r="H576" i="9" s="1"/>
  <c r="F575" i="9"/>
  <c r="H575" i="9" s="1"/>
  <c r="F574" i="9"/>
  <c r="H574" i="9" s="1"/>
  <c r="C574" i="9"/>
  <c r="B574" i="9"/>
  <c r="F573" i="9"/>
  <c r="H573" i="9" s="1"/>
  <c r="C573" i="9"/>
  <c r="B573" i="9"/>
  <c r="F572" i="9"/>
  <c r="H572" i="9" s="1"/>
  <c r="F571" i="9"/>
  <c r="H571" i="9" s="1"/>
  <c r="C571" i="9"/>
  <c r="B571" i="9"/>
  <c r="F570" i="9"/>
  <c r="H570" i="9" s="1"/>
  <c r="F569" i="9"/>
  <c r="H569" i="9" s="1"/>
  <c r="C569" i="9"/>
  <c r="B569" i="9"/>
  <c r="F568" i="9"/>
  <c r="H568" i="9" s="1"/>
  <c r="C568" i="9"/>
  <c r="B568" i="9"/>
  <c r="F567" i="9"/>
  <c r="H567" i="9" s="1"/>
  <c r="C567" i="9"/>
  <c r="B567" i="9"/>
  <c r="F566" i="9"/>
  <c r="H566" i="9" s="1"/>
  <c r="C566" i="9"/>
  <c r="B566" i="9"/>
  <c r="F565" i="9"/>
  <c r="H565" i="9" s="1"/>
  <c r="C565" i="9"/>
  <c r="B565" i="9"/>
  <c r="F564" i="9"/>
  <c r="H564" i="9" s="1"/>
  <c r="F563" i="9"/>
  <c r="H563" i="9" s="1"/>
  <c r="C563" i="9"/>
  <c r="B563" i="9"/>
  <c r="F562" i="9"/>
  <c r="H562" i="9" s="1"/>
  <c r="F561" i="9"/>
  <c r="H561" i="9" s="1"/>
  <c r="C561" i="9"/>
  <c r="B561" i="9"/>
  <c r="F560" i="9"/>
  <c r="H560" i="9" s="1"/>
  <c r="C560" i="9"/>
  <c r="B560" i="9"/>
  <c r="F559" i="9"/>
  <c r="H559" i="9" s="1"/>
  <c r="C559" i="9"/>
  <c r="B559" i="9"/>
  <c r="F558" i="9"/>
  <c r="H558" i="9" s="1"/>
  <c r="F557" i="9"/>
  <c r="H557" i="9" s="1"/>
  <c r="F556" i="9"/>
  <c r="H556" i="9" s="1"/>
  <c r="C556" i="9"/>
  <c r="B556" i="9"/>
  <c r="F555" i="9"/>
  <c r="H555" i="9" s="1"/>
  <c r="C555" i="9"/>
  <c r="B555" i="9"/>
  <c r="F554" i="9"/>
  <c r="H554" i="9" s="1"/>
  <c r="F553" i="9"/>
  <c r="H553" i="9" s="1"/>
  <c r="C553" i="9"/>
  <c r="B553" i="9"/>
  <c r="F552" i="9"/>
  <c r="H552" i="9" s="1"/>
  <c r="F551" i="9"/>
  <c r="H551" i="9" s="1"/>
  <c r="C551" i="9"/>
  <c r="B551" i="9"/>
  <c r="F550" i="9"/>
  <c r="H550" i="9" s="1"/>
  <c r="C550" i="9"/>
  <c r="B550" i="9"/>
  <c r="F549" i="9"/>
  <c r="H549" i="9" s="1"/>
  <c r="C549" i="9"/>
  <c r="B549" i="9"/>
  <c r="F548" i="9"/>
  <c r="H548" i="9" s="1"/>
  <c r="C548" i="9"/>
  <c r="B548" i="9"/>
  <c r="F547" i="9"/>
  <c r="H547" i="9" s="1"/>
  <c r="F546" i="9"/>
  <c r="H546" i="9" s="1"/>
  <c r="C546" i="9"/>
  <c r="B546" i="9"/>
  <c r="H545" i="9"/>
  <c r="F545" i="9"/>
  <c r="F544" i="9"/>
  <c r="H544" i="9" s="1"/>
  <c r="F543" i="9"/>
  <c r="H543" i="9" s="1"/>
  <c r="F542" i="9"/>
  <c r="H542" i="9" s="1"/>
  <c r="H541" i="9"/>
  <c r="F541" i="9"/>
  <c r="F540" i="9"/>
  <c r="H540" i="9" s="1"/>
  <c r="C540" i="9"/>
  <c r="B540" i="9"/>
  <c r="F539" i="9"/>
  <c r="H539" i="9" s="1"/>
  <c r="H538" i="9"/>
  <c r="F538" i="9"/>
  <c r="F537" i="9"/>
  <c r="H537" i="9" s="1"/>
  <c r="F536" i="9"/>
  <c r="H536" i="9" s="1"/>
  <c r="F535" i="9"/>
  <c r="H535" i="9" s="1"/>
  <c r="H534" i="9"/>
  <c r="F534" i="9"/>
  <c r="C534" i="9"/>
  <c r="B534" i="9"/>
  <c r="F533" i="9"/>
  <c r="H533" i="9" s="1"/>
  <c r="F532" i="9"/>
  <c r="H532" i="9" s="1"/>
  <c r="F531" i="9"/>
  <c r="H531" i="9" s="1"/>
  <c r="F530" i="9"/>
  <c r="H530" i="9" s="1"/>
  <c r="C530" i="9"/>
  <c r="B530" i="9"/>
  <c r="F529" i="9"/>
  <c r="H529" i="9" s="1"/>
  <c r="H528" i="9"/>
  <c r="F528" i="9"/>
  <c r="C528" i="9"/>
  <c r="B528" i="9"/>
  <c r="F527" i="9"/>
  <c r="H527" i="9" s="1"/>
  <c r="F526" i="9"/>
  <c r="H526" i="9" s="1"/>
  <c r="F525" i="9"/>
  <c r="H525" i="9" s="1"/>
  <c r="F524" i="9"/>
  <c r="H524" i="9" s="1"/>
  <c r="C524" i="9"/>
  <c r="B524" i="9"/>
  <c r="F523" i="9"/>
  <c r="H523" i="9" s="1"/>
  <c r="C523" i="9"/>
  <c r="B523" i="9"/>
  <c r="F522" i="9"/>
  <c r="H522" i="9" s="1"/>
  <c r="F521" i="9"/>
  <c r="H521" i="9" s="1"/>
  <c r="F520" i="9"/>
  <c r="H520" i="9" s="1"/>
  <c r="H519" i="9"/>
  <c r="F519" i="9"/>
  <c r="C519" i="9"/>
  <c r="B519" i="9"/>
  <c r="F518" i="9"/>
  <c r="H518" i="9" s="1"/>
  <c r="C518" i="9"/>
  <c r="B518" i="9"/>
  <c r="H517" i="9"/>
  <c r="F517" i="9"/>
  <c r="C517" i="9"/>
  <c r="B517" i="9"/>
  <c r="F516" i="9"/>
  <c r="H516" i="9" s="1"/>
  <c r="C516" i="9"/>
  <c r="B516" i="9"/>
  <c r="F515" i="9"/>
  <c r="H515" i="9" s="1"/>
  <c r="C515" i="9"/>
  <c r="B515" i="9"/>
  <c r="F514" i="9"/>
  <c r="H514" i="9" s="1"/>
  <c r="C514" i="9"/>
  <c r="B514" i="9"/>
  <c r="F513" i="9"/>
  <c r="H513" i="9" s="1"/>
  <c r="C513" i="9"/>
  <c r="B513" i="9"/>
  <c r="F512" i="9"/>
  <c r="H512" i="9" s="1"/>
  <c r="F511" i="9"/>
  <c r="H511" i="9" s="1"/>
  <c r="C511" i="9"/>
  <c r="B511" i="9"/>
  <c r="F510" i="9"/>
  <c r="H510" i="9" s="1"/>
  <c r="C510" i="9"/>
  <c r="B510" i="9"/>
  <c r="F509" i="9"/>
  <c r="H509" i="9" s="1"/>
  <c r="F508" i="9"/>
  <c r="H508" i="9" s="1"/>
  <c r="F507" i="9"/>
  <c r="H507" i="9" s="1"/>
  <c r="F506" i="9"/>
  <c r="H506" i="9" s="1"/>
  <c r="C506" i="9"/>
  <c r="B506" i="9"/>
  <c r="H505" i="9"/>
  <c r="F505" i="9"/>
  <c r="C505" i="9"/>
  <c r="B505" i="9"/>
  <c r="F504" i="9"/>
  <c r="H504" i="9" s="1"/>
  <c r="F503" i="9"/>
  <c r="H503" i="9" s="1"/>
  <c r="C503" i="9"/>
  <c r="B503" i="9"/>
  <c r="F502" i="9"/>
  <c r="H502" i="9" s="1"/>
  <c r="C502" i="9"/>
  <c r="B502" i="9"/>
  <c r="F501" i="9"/>
  <c r="H501" i="9" s="1"/>
  <c r="C501" i="9"/>
  <c r="B501" i="9"/>
  <c r="F500" i="9"/>
  <c r="H500" i="9" s="1"/>
  <c r="F499" i="9"/>
  <c r="H499" i="9" s="1"/>
  <c r="C499" i="9"/>
  <c r="B499" i="9"/>
  <c r="F498" i="9"/>
  <c r="H498" i="9" s="1"/>
  <c r="C498" i="9"/>
  <c r="B498" i="9"/>
  <c r="F497" i="9"/>
  <c r="H497" i="9" s="1"/>
  <c r="F496" i="9"/>
  <c r="H496" i="9" s="1"/>
  <c r="C496" i="9"/>
  <c r="B496" i="9"/>
  <c r="F495" i="9"/>
  <c r="H495" i="9" s="1"/>
  <c r="C495" i="9"/>
  <c r="B495" i="9"/>
  <c r="F494" i="9"/>
  <c r="H494" i="9" s="1"/>
  <c r="C494" i="9"/>
  <c r="B494" i="9"/>
  <c r="F493" i="9"/>
  <c r="H493" i="9" s="1"/>
  <c r="C493" i="9"/>
  <c r="B493" i="9"/>
  <c r="F492" i="9"/>
  <c r="H492" i="9" s="1"/>
  <c r="F491" i="9"/>
  <c r="H491" i="9" s="1"/>
  <c r="C491" i="9"/>
  <c r="B491" i="9"/>
  <c r="F490" i="9"/>
  <c r="H490" i="9" s="1"/>
  <c r="F489" i="9"/>
  <c r="H489" i="9" s="1"/>
  <c r="C489" i="9"/>
  <c r="B489" i="9"/>
  <c r="F488" i="9"/>
  <c r="H488" i="9" s="1"/>
  <c r="C488" i="9"/>
  <c r="B488" i="9"/>
  <c r="F487" i="9"/>
  <c r="H487" i="9" s="1"/>
  <c r="C487" i="9"/>
  <c r="B487" i="9"/>
  <c r="F486" i="9"/>
  <c r="H486" i="9" s="1"/>
  <c r="C486" i="9"/>
  <c r="B486" i="9"/>
  <c r="F485" i="9"/>
  <c r="H485" i="9" s="1"/>
  <c r="C485" i="9"/>
  <c r="B485" i="9"/>
  <c r="F484" i="9"/>
  <c r="H484" i="9" s="1"/>
  <c r="C484" i="9"/>
  <c r="B484" i="9"/>
  <c r="F483" i="9"/>
  <c r="H483" i="9" s="1"/>
  <c r="F482" i="9"/>
  <c r="H482" i="9" s="1"/>
  <c r="F481" i="9"/>
  <c r="H481" i="9" s="1"/>
  <c r="C481" i="9"/>
  <c r="B481" i="9"/>
  <c r="F480" i="9"/>
  <c r="H480" i="9" s="1"/>
  <c r="C480" i="9"/>
  <c r="B480" i="9"/>
  <c r="F479" i="9"/>
  <c r="H479" i="9" s="1"/>
  <c r="C479" i="9"/>
  <c r="B479" i="9"/>
  <c r="F478" i="9"/>
  <c r="H478" i="9" s="1"/>
  <c r="C478" i="9"/>
  <c r="B478" i="9"/>
  <c r="F477" i="9"/>
  <c r="H477" i="9" s="1"/>
  <c r="F476" i="9"/>
  <c r="H476" i="9" s="1"/>
  <c r="C476" i="9"/>
  <c r="B476" i="9"/>
  <c r="F475" i="9"/>
  <c r="H475" i="9" s="1"/>
  <c r="C475" i="9"/>
  <c r="B475" i="9"/>
  <c r="F474" i="9"/>
  <c r="H474" i="9" s="1"/>
  <c r="C474" i="9"/>
  <c r="B474" i="9"/>
  <c r="F473" i="9"/>
  <c r="H473" i="9" s="1"/>
  <c r="C473" i="9"/>
  <c r="B473" i="9"/>
  <c r="F472" i="9"/>
  <c r="H472" i="9" s="1"/>
  <c r="F471" i="9"/>
  <c r="H471" i="9" s="1"/>
  <c r="C471" i="9"/>
  <c r="B471" i="9"/>
  <c r="F470" i="9"/>
  <c r="H470" i="9" s="1"/>
  <c r="C470" i="9"/>
  <c r="B470" i="9"/>
  <c r="F469" i="9"/>
  <c r="H469" i="9" s="1"/>
  <c r="F468" i="9"/>
  <c r="H468" i="9" s="1"/>
  <c r="F467" i="9"/>
  <c r="H467" i="9" s="1"/>
  <c r="F466" i="9"/>
  <c r="H466" i="9" s="1"/>
  <c r="F465" i="9"/>
  <c r="H465" i="9" s="1"/>
  <c r="C465" i="9"/>
  <c r="B465" i="9"/>
  <c r="F464" i="9"/>
  <c r="H464" i="9" s="1"/>
  <c r="F463" i="9"/>
  <c r="H463" i="9" s="1"/>
  <c r="C463" i="9"/>
  <c r="B463" i="9"/>
  <c r="F462" i="9"/>
  <c r="H462" i="9" s="1"/>
  <c r="C462" i="9"/>
  <c r="B462" i="9"/>
  <c r="F461" i="9"/>
  <c r="H461" i="9" s="1"/>
  <c r="C461" i="9"/>
  <c r="B461" i="9"/>
  <c r="F460" i="9"/>
  <c r="H460" i="9" s="1"/>
  <c r="C460" i="9"/>
  <c r="B460" i="9"/>
  <c r="F459" i="9"/>
  <c r="H459" i="9" s="1"/>
  <c r="F458" i="9"/>
  <c r="H458" i="9" s="1"/>
  <c r="F457" i="9"/>
  <c r="H457" i="9" s="1"/>
  <c r="F456" i="9"/>
  <c r="H456" i="9" s="1"/>
  <c r="C456" i="9"/>
  <c r="B456" i="9"/>
  <c r="F455" i="9"/>
  <c r="H455" i="9" s="1"/>
  <c r="C455" i="9"/>
  <c r="B455" i="9"/>
  <c r="F454" i="9"/>
  <c r="H454" i="9" s="1"/>
  <c r="C454" i="9"/>
  <c r="B454" i="9"/>
  <c r="F453" i="9"/>
  <c r="H453" i="9" s="1"/>
  <c r="C453" i="9"/>
  <c r="B453" i="9"/>
  <c r="F452" i="9"/>
  <c r="H452" i="9" s="1"/>
  <c r="C452" i="9"/>
  <c r="B452" i="9"/>
  <c r="F451" i="9"/>
  <c r="H451" i="9" s="1"/>
  <c r="C451" i="9"/>
  <c r="B451" i="9"/>
  <c r="F450" i="9"/>
  <c r="H450" i="9" s="1"/>
  <c r="F449" i="9"/>
  <c r="H449" i="9" s="1"/>
  <c r="C449" i="9"/>
  <c r="B449" i="9"/>
  <c r="F448" i="9"/>
  <c r="H448" i="9" s="1"/>
  <c r="F447" i="9"/>
  <c r="H447" i="9" s="1"/>
  <c r="F446" i="9"/>
  <c r="H446" i="9" s="1"/>
  <c r="F445" i="9"/>
  <c r="H445" i="9" s="1"/>
  <c r="F444" i="9"/>
  <c r="H444" i="9" s="1"/>
  <c r="C444" i="9"/>
  <c r="B444" i="9"/>
  <c r="F443" i="9"/>
  <c r="H443" i="9" s="1"/>
  <c r="F442" i="9"/>
  <c r="H442" i="9" s="1"/>
  <c r="C442" i="9"/>
  <c r="B442" i="9"/>
  <c r="F441" i="9"/>
  <c r="H441" i="9" s="1"/>
  <c r="C441" i="9"/>
  <c r="B441" i="9"/>
  <c r="F440" i="9"/>
  <c r="H440" i="9" s="1"/>
  <c r="F439" i="9"/>
  <c r="H439" i="9" s="1"/>
  <c r="C439" i="9"/>
  <c r="B439" i="9"/>
  <c r="F438" i="9"/>
  <c r="H438" i="9" s="1"/>
  <c r="C438" i="9"/>
  <c r="B438" i="9"/>
  <c r="F437" i="9"/>
  <c r="H437" i="9" s="1"/>
  <c r="C437" i="9"/>
  <c r="B437" i="9"/>
  <c r="F436" i="9"/>
  <c r="H436" i="9" s="1"/>
  <c r="C436" i="9"/>
  <c r="B436" i="9"/>
  <c r="F435" i="9"/>
  <c r="H435" i="9" s="1"/>
  <c r="F434" i="9"/>
  <c r="H434" i="9" s="1"/>
  <c r="F433" i="9"/>
  <c r="H433" i="9" s="1"/>
  <c r="C433" i="9"/>
  <c r="B433" i="9"/>
  <c r="F432" i="9"/>
  <c r="H432" i="9" s="1"/>
  <c r="F431" i="9"/>
  <c r="H431" i="9" s="1"/>
  <c r="C431" i="9"/>
  <c r="B431" i="9"/>
  <c r="F430" i="9"/>
  <c r="H430" i="9" s="1"/>
  <c r="C430" i="9"/>
  <c r="B430" i="9"/>
  <c r="F429" i="9"/>
  <c r="H429" i="9" s="1"/>
  <c r="C429" i="9"/>
  <c r="B429" i="9"/>
  <c r="F428" i="9"/>
  <c r="H428" i="9" s="1"/>
  <c r="C428" i="9"/>
  <c r="B428" i="9"/>
  <c r="F427" i="9"/>
  <c r="H427" i="9" s="1"/>
  <c r="C427" i="9"/>
  <c r="B427" i="9"/>
  <c r="F426" i="9"/>
  <c r="H426" i="9" s="1"/>
  <c r="C426" i="9"/>
  <c r="B426" i="9"/>
  <c r="F425" i="9"/>
  <c r="H425" i="9" s="1"/>
  <c r="C425" i="9"/>
  <c r="B425" i="9"/>
  <c r="F424" i="9"/>
  <c r="H424" i="9" s="1"/>
  <c r="C424" i="9"/>
  <c r="B424" i="9"/>
  <c r="F423" i="9"/>
  <c r="H423" i="9" s="1"/>
  <c r="F422" i="9"/>
  <c r="H422" i="9" s="1"/>
  <c r="C422" i="9"/>
  <c r="B422" i="9"/>
  <c r="F421" i="9"/>
  <c r="H421" i="9" s="1"/>
  <c r="C421" i="9"/>
  <c r="B421" i="9"/>
  <c r="F420" i="9"/>
  <c r="H420" i="9" s="1"/>
  <c r="C420" i="9"/>
  <c r="B420" i="9"/>
  <c r="H419" i="9"/>
  <c r="F419" i="9"/>
  <c r="F418" i="9"/>
  <c r="H418" i="9" s="1"/>
  <c r="C418" i="9"/>
  <c r="B418" i="9"/>
  <c r="F417" i="9"/>
  <c r="H417" i="9" s="1"/>
  <c r="C417" i="9"/>
  <c r="B417" i="9"/>
  <c r="F416" i="9"/>
  <c r="H416" i="9" s="1"/>
  <c r="F415" i="9"/>
  <c r="H415" i="9" s="1"/>
  <c r="F414" i="9"/>
  <c r="H414" i="9" s="1"/>
  <c r="C414" i="9"/>
  <c r="B414" i="9"/>
  <c r="F413" i="9"/>
  <c r="H413" i="9" s="1"/>
  <c r="F412" i="9"/>
  <c r="H412" i="9" s="1"/>
  <c r="C412" i="9"/>
  <c r="B412" i="9"/>
  <c r="H411" i="9"/>
  <c r="F411" i="9"/>
  <c r="C411" i="9"/>
  <c r="B411" i="9"/>
  <c r="F410" i="9"/>
  <c r="H410" i="9" s="1"/>
  <c r="C410" i="9"/>
  <c r="B410" i="9"/>
  <c r="F409" i="9"/>
  <c r="H409" i="9" s="1"/>
  <c r="C409" i="9"/>
  <c r="B409" i="9"/>
  <c r="F408" i="9"/>
  <c r="H408" i="9" s="1"/>
  <c r="F407" i="9"/>
  <c r="H407" i="9" s="1"/>
  <c r="F406" i="9"/>
  <c r="H406" i="9" s="1"/>
  <c r="C406" i="9"/>
  <c r="B406" i="9"/>
  <c r="F405" i="9"/>
  <c r="H405" i="9" s="1"/>
  <c r="F404" i="9"/>
  <c r="H404" i="9" s="1"/>
  <c r="C404" i="9"/>
  <c r="B404" i="9"/>
  <c r="F403" i="9"/>
  <c r="H403" i="9" s="1"/>
  <c r="F402" i="9"/>
  <c r="H402" i="9" s="1"/>
  <c r="C402" i="9"/>
  <c r="B402" i="9"/>
  <c r="F401" i="9"/>
  <c r="H401" i="9" s="1"/>
  <c r="C401" i="9"/>
  <c r="B401" i="9"/>
  <c r="F400" i="9"/>
  <c r="H400" i="9" s="1"/>
  <c r="C400" i="9"/>
  <c r="B400" i="9"/>
  <c r="H399" i="9"/>
  <c r="F399" i="9"/>
  <c r="C399" i="9"/>
  <c r="B399" i="9"/>
  <c r="F398" i="9"/>
  <c r="H398" i="9" s="1"/>
  <c r="C398" i="9"/>
  <c r="B398" i="9"/>
  <c r="H397" i="9"/>
  <c r="F397" i="9"/>
  <c r="C397" i="9"/>
  <c r="B397" i="9"/>
  <c r="F396" i="9"/>
  <c r="H396" i="9" s="1"/>
  <c r="C396" i="9"/>
  <c r="B396" i="9"/>
  <c r="F395" i="9"/>
  <c r="H395" i="9" s="1"/>
  <c r="H394" i="9"/>
  <c r="F394" i="9"/>
  <c r="F393" i="9"/>
  <c r="H393" i="9" s="1"/>
  <c r="F392" i="9"/>
  <c r="H392" i="9" s="1"/>
  <c r="F391" i="9"/>
  <c r="H391" i="9" s="1"/>
  <c r="F390" i="9"/>
  <c r="H390" i="9" s="1"/>
  <c r="C390" i="9"/>
  <c r="B390" i="9"/>
  <c r="F389" i="9"/>
  <c r="H389" i="9" s="1"/>
  <c r="C389" i="9"/>
  <c r="B389" i="9"/>
  <c r="F388" i="9"/>
  <c r="H388" i="9" s="1"/>
  <c r="C388" i="9"/>
  <c r="B388" i="9"/>
  <c r="F387" i="9"/>
  <c r="H387" i="9" s="1"/>
  <c r="C387" i="9"/>
  <c r="B387" i="9"/>
  <c r="F386" i="9"/>
  <c r="H386" i="9" s="1"/>
  <c r="F385" i="9"/>
  <c r="H385" i="9" s="1"/>
  <c r="C385" i="9"/>
  <c r="B385" i="9"/>
  <c r="F384" i="9"/>
  <c r="H384" i="9" s="1"/>
  <c r="F383" i="9"/>
  <c r="H383" i="9" s="1"/>
  <c r="C383" i="9"/>
  <c r="B383" i="9"/>
  <c r="H382" i="9"/>
  <c r="F382" i="9"/>
  <c r="C382" i="9"/>
  <c r="B382" i="9"/>
  <c r="F381" i="9"/>
  <c r="H381" i="9" s="1"/>
  <c r="C381" i="9"/>
  <c r="B381" i="9"/>
  <c r="H380" i="9"/>
  <c r="F380" i="9"/>
  <c r="C380" i="9"/>
  <c r="B380" i="9"/>
  <c r="F379" i="9"/>
  <c r="H379" i="9" s="1"/>
  <c r="C379" i="9"/>
  <c r="B379" i="9"/>
  <c r="H378" i="9"/>
  <c r="F378" i="9"/>
  <c r="F377" i="9"/>
  <c r="H377" i="9" s="1"/>
  <c r="F376" i="9"/>
  <c r="H376" i="9" s="1"/>
  <c r="F375" i="9"/>
  <c r="H375" i="9" s="1"/>
  <c r="C375" i="9"/>
  <c r="B375" i="9"/>
  <c r="F374" i="9"/>
  <c r="H374" i="9" s="1"/>
  <c r="H373" i="9"/>
  <c r="F373" i="9"/>
  <c r="F372" i="9"/>
  <c r="H372" i="9" s="1"/>
  <c r="C372" i="9"/>
  <c r="B372" i="9"/>
  <c r="F371" i="9"/>
  <c r="H371" i="9" s="1"/>
  <c r="F370" i="9"/>
  <c r="H370" i="9" s="1"/>
  <c r="F369" i="9"/>
  <c r="H369" i="9" s="1"/>
  <c r="F368" i="9"/>
  <c r="H368" i="9" s="1"/>
  <c r="C368" i="9"/>
  <c r="B368" i="9"/>
  <c r="F367" i="9"/>
  <c r="H367" i="9" s="1"/>
  <c r="C367" i="9"/>
  <c r="B367" i="9"/>
  <c r="F366" i="9"/>
  <c r="H366" i="9" s="1"/>
  <c r="C366" i="9"/>
  <c r="B366" i="9"/>
  <c r="F365" i="9"/>
  <c r="H365" i="9" s="1"/>
  <c r="F364" i="9"/>
  <c r="H364" i="9" s="1"/>
  <c r="F363" i="9"/>
  <c r="H363" i="9" s="1"/>
  <c r="F362" i="9"/>
  <c r="H362" i="9" s="1"/>
  <c r="C362" i="9"/>
  <c r="B362" i="9"/>
  <c r="F361" i="9"/>
  <c r="H361" i="9" s="1"/>
  <c r="C361" i="9"/>
  <c r="B361" i="9"/>
  <c r="F360" i="9"/>
  <c r="H360" i="9" s="1"/>
  <c r="F359" i="9"/>
  <c r="H359" i="9" s="1"/>
  <c r="C359" i="9"/>
  <c r="B359" i="9"/>
  <c r="F358" i="9"/>
  <c r="H358" i="9" s="1"/>
  <c r="F357" i="9"/>
  <c r="H357" i="9" s="1"/>
  <c r="C357" i="9"/>
  <c r="B357" i="9"/>
  <c r="F356" i="9"/>
  <c r="H356" i="9" s="1"/>
  <c r="F355" i="9"/>
  <c r="H355" i="9" s="1"/>
  <c r="C355" i="9"/>
  <c r="B355" i="9"/>
  <c r="H354" i="9"/>
  <c r="F354" i="9"/>
  <c r="C354" i="9"/>
  <c r="B354" i="9"/>
  <c r="F353" i="9"/>
  <c r="H353" i="9" s="1"/>
  <c r="C353" i="9"/>
  <c r="B353" i="9"/>
  <c r="H352" i="9"/>
  <c r="F352" i="9"/>
  <c r="C352" i="9"/>
  <c r="B352" i="9"/>
  <c r="F351" i="9"/>
  <c r="H351" i="9" s="1"/>
  <c r="C351" i="9"/>
  <c r="B351" i="9"/>
  <c r="F350" i="9"/>
  <c r="H350" i="9" s="1"/>
  <c r="C350" i="9"/>
  <c r="B350" i="9"/>
  <c r="F349" i="9"/>
  <c r="H349" i="9" s="1"/>
  <c r="C349" i="9"/>
  <c r="B349" i="9"/>
  <c r="F348" i="9"/>
  <c r="H348" i="9" s="1"/>
  <c r="F347" i="9"/>
  <c r="H347" i="9" s="1"/>
  <c r="C347" i="9"/>
  <c r="B347" i="9"/>
  <c r="H346" i="9"/>
  <c r="F346" i="9"/>
  <c r="C346" i="9"/>
  <c r="B346" i="9"/>
  <c r="F345" i="9"/>
  <c r="H345" i="9" s="1"/>
  <c r="C345" i="9"/>
  <c r="B345" i="9"/>
  <c r="F344" i="9"/>
  <c r="H344" i="9" s="1"/>
  <c r="H343" i="9"/>
  <c r="F343" i="9"/>
  <c r="F342" i="9"/>
  <c r="H342" i="9" s="1"/>
  <c r="C342" i="9"/>
  <c r="B342" i="9"/>
  <c r="F341" i="9"/>
  <c r="H341" i="9" s="1"/>
  <c r="C341" i="9"/>
  <c r="B341" i="9"/>
  <c r="F340" i="9"/>
  <c r="H340" i="9" s="1"/>
  <c r="F339" i="9"/>
  <c r="H339" i="9" s="1"/>
  <c r="H338" i="9"/>
  <c r="F338" i="9"/>
  <c r="C338" i="9"/>
  <c r="B338" i="9"/>
  <c r="F337" i="9"/>
  <c r="H337" i="9" s="1"/>
  <c r="C337" i="9"/>
  <c r="B337" i="9"/>
  <c r="F336" i="9"/>
  <c r="H336" i="9" s="1"/>
  <c r="F335" i="9"/>
  <c r="H335" i="9" s="1"/>
  <c r="C335" i="9"/>
  <c r="B335" i="9"/>
  <c r="F334" i="9"/>
  <c r="H334" i="9" s="1"/>
  <c r="C334" i="9"/>
  <c r="B334" i="9"/>
  <c r="F333" i="9"/>
  <c r="H333" i="9" s="1"/>
  <c r="C333" i="9"/>
  <c r="B333" i="9"/>
  <c r="F332" i="9"/>
  <c r="H332" i="9" s="1"/>
  <c r="C332" i="9"/>
  <c r="B332" i="9"/>
  <c r="F331" i="9"/>
  <c r="H331" i="9" s="1"/>
  <c r="C331" i="9"/>
  <c r="B331" i="9"/>
  <c r="F330" i="9"/>
  <c r="H330" i="9" s="1"/>
  <c r="C330" i="9"/>
  <c r="B330" i="9"/>
  <c r="F329" i="9"/>
  <c r="H329" i="9" s="1"/>
  <c r="C329" i="9"/>
  <c r="B329" i="9"/>
  <c r="H328" i="9"/>
  <c r="F328" i="9"/>
  <c r="C328" i="9"/>
  <c r="B328" i="9"/>
  <c r="F327" i="9"/>
  <c r="H327" i="9" s="1"/>
  <c r="F326" i="9"/>
  <c r="H326" i="9" s="1"/>
  <c r="C326" i="9"/>
  <c r="B326" i="9"/>
  <c r="H325" i="9"/>
  <c r="F325" i="9"/>
  <c r="C325" i="9"/>
  <c r="B325" i="9"/>
  <c r="F324" i="9"/>
  <c r="H324" i="9" s="1"/>
  <c r="H323" i="9"/>
  <c r="F323" i="9"/>
  <c r="C323" i="9"/>
  <c r="B323" i="9"/>
  <c r="F322" i="9"/>
  <c r="H322" i="9" s="1"/>
  <c r="C322" i="9"/>
  <c r="B322" i="9"/>
  <c r="F321" i="9"/>
  <c r="H321" i="9" s="1"/>
  <c r="F320" i="9"/>
  <c r="H320" i="9" s="1"/>
  <c r="F319" i="9"/>
  <c r="H319" i="9" s="1"/>
  <c r="F318" i="9"/>
  <c r="H318" i="9" s="1"/>
  <c r="F317" i="9"/>
  <c r="H317" i="9" s="1"/>
  <c r="C317" i="9"/>
  <c r="B317" i="9"/>
  <c r="H316" i="9"/>
  <c r="F316" i="9"/>
  <c r="C316" i="9"/>
  <c r="B316" i="9"/>
  <c r="F315" i="9"/>
  <c r="H315" i="9" s="1"/>
  <c r="C315" i="9"/>
  <c r="B315" i="9"/>
  <c r="F314" i="9"/>
  <c r="H314" i="9" s="1"/>
  <c r="F313" i="9"/>
  <c r="H313" i="9" s="1"/>
  <c r="F312" i="9"/>
  <c r="H312" i="9" s="1"/>
  <c r="C312" i="9"/>
  <c r="B312" i="9"/>
  <c r="F311" i="9"/>
  <c r="H311" i="9" s="1"/>
  <c r="F310" i="9"/>
  <c r="H310" i="9" s="1"/>
  <c r="C310" i="9"/>
  <c r="B310" i="9"/>
  <c r="F309" i="9"/>
  <c r="H309" i="9" s="1"/>
  <c r="C309" i="9"/>
  <c r="B309" i="9"/>
  <c r="F308" i="9"/>
  <c r="H308" i="9" s="1"/>
  <c r="C308" i="9"/>
  <c r="B308" i="9"/>
  <c r="F307" i="9"/>
  <c r="H307" i="9" s="1"/>
  <c r="C307" i="9"/>
  <c r="B307" i="9"/>
  <c r="F306" i="9"/>
  <c r="H306" i="9" s="1"/>
  <c r="C306" i="9"/>
  <c r="B306" i="9"/>
  <c r="H305" i="9"/>
  <c r="F305" i="9"/>
  <c r="C305" i="9"/>
  <c r="B305" i="9"/>
  <c r="F304" i="9"/>
  <c r="H304" i="9" s="1"/>
  <c r="C304" i="9"/>
  <c r="B304" i="9"/>
  <c r="F303" i="9"/>
  <c r="H303" i="9" s="1"/>
  <c r="C303" i="9"/>
  <c r="B303" i="9"/>
  <c r="F302" i="9"/>
  <c r="H302" i="9" s="1"/>
  <c r="F301" i="9"/>
  <c r="H301" i="9" s="1"/>
  <c r="H300" i="9"/>
  <c r="F300" i="9"/>
  <c r="H299" i="9"/>
  <c r="F299" i="9"/>
  <c r="F298" i="9"/>
  <c r="H298" i="9" s="1"/>
  <c r="C298" i="9"/>
  <c r="B298" i="9"/>
  <c r="F297" i="9"/>
  <c r="H297" i="9" s="1"/>
  <c r="C297" i="9"/>
  <c r="B297" i="9"/>
  <c r="F296" i="9"/>
  <c r="H296" i="9" s="1"/>
  <c r="F295" i="9"/>
  <c r="H295" i="9" s="1"/>
  <c r="C295" i="9"/>
  <c r="B295" i="9"/>
  <c r="F294" i="9"/>
  <c r="H294" i="9" s="1"/>
  <c r="F293" i="9"/>
  <c r="H293" i="9" s="1"/>
  <c r="F292" i="9"/>
  <c r="H292" i="9" s="1"/>
  <c r="F291" i="9"/>
  <c r="H291" i="9" s="1"/>
  <c r="C291" i="9"/>
  <c r="B291" i="9"/>
  <c r="F290" i="9"/>
  <c r="H290" i="9" s="1"/>
  <c r="C290" i="9"/>
  <c r="B290" i="9"/>
  <c r="F289" i="9"/>
  <c r="H289" i="9" s="1"/>
  <c r="C289" i="9"/>
  <c r="B289" i="9"/>
  <c r="F288" i="9"/>
  <c r="H288" i="9" s="1"/>
  <c r="F287" i="9"/>
  <c r="H287" i="9" s="1"/>
  <c r="C287" i="9"/>
  <c r="B287" i="9"/>
  <c r="F286" i="9"/>
  <c r="H286" i="9" s="1"/>
  <c r="C286" i="9"/>
  <c r="B286" i="9"/>
  <c r="F285" i="9"/>
  <c r="H285" i="9" s="1"/>
  <c r="C285" i="9"/>
  <c r="B285" i="9"/>
  <c r="F284" i="9"/>
  <c r="H284" i="9" s="1"/>
  <c r="F283" i="9"/>
  <c r="H283" i="9" s="1"/>
  <c r="C283" i="9"/>
  <c r="B283" i="9"/>
  <c r="F282" i="9"/>
  <c r="H282" i="9" s="1"/>
  <c r="F281" i="9"/>
  <c r="H281" i="9" s="1"/>
  <c r="F280" i="9"/>
  <c r="H280" i="9" s="1"/>
  <c r="F279" i="9"/>
  <c r="H279" i="9" s="1"/>
  <c r="F278" i="9"/>
  <c r="H278" i="9" s="1"/>
  <c r="C278" i="9"/>
  <c r="B278" i="9"/>
  <c r="F277" i="9"/>
  <c r="H277" i="9" s="1"/>
  <c r="C277" i="9"/>
  <c r="B277" i="9"/>
  <c r="F276" i="9"/>
  <c r="H276" i="9" s="1"/>
  <c r="C276" i="9"/>
  <c r="B276" i="9"/>
  <c r="F275" i="9"/>
  <c r="H275" i="9" s="1"/>
  <c r="C275" i="9"/>
  <c r="B275" i="9"/>
  <c r="H274" i="9"/>
  <c r="F274" i="9"/>
  <c r="C274" i="9"/>
  <c r="B274" i="9"/>
  <c r="F273" i="9"/>
  <c r="H273" i="9" s="1"/>
  <c r="F272" i="9"/>
  <c r="H272" i="9" s="1"/>
  <c r="C272" i="9"/>
  <c r="B272" i="9"/>
  <c r="F271" i="9"/>
  <c r="H271" i="9" s="1"/>
  <c r="C271" i="9"/>
  <c r="B271" i="9"/>
  <c r="F270" i="9"/>
  <c r="H270" i="9" s="1"/>
  <c r="C270" i="9"/>
  <c r="B270" i="9"/>
  <c r="H269" i="9"/>
  <c r="F269" i="9"/>
  <c r="C269" i="9"/>
  <c r="B269" i="9"/>
  <c r="F268" i="9"/>
  <c r="H268" i="9" s="1"/>
  <c r="F267" i="9"/>
  <c r="H267" i="9" s="1"/>
  <c r="C267" i="9"/>
  <c r="B267" i="9"/>
  <c r="F266" i="9"/>
  <c r="H266" i="9" s="1"/>
  <c r="F265" i="9"/>
  <c r="H265" i="9" s="1"/>
  <c r="C265" i="9"/>
  <c r="B265" i="9"/>
  <c r="F264" i="9"/>
  <c r="H264" i="9" s="1"/>
  <c r="F263" i="9"/>
  <c r="H263" i="9" s="1"/>
  <c r="H262" i="9"/>
  <c r="F262" i="9"/>
  <c r="C262" i="9"/>
  <c r="B262" i="9"/>
  <c r="F261" i="9"/>
  <c r="H261" i="9" s="1"/>
  <c r="C261" i="9"/>
  <c r="B261" i="9"/>
  <c r="H260" i="9"/>
  <c r="F260" i="9"/>
  <c r="F259" i="9"/>
  <c r="H259" i="9" s="1"/>
  <c r="F258" i="9"/>
  <c r="H258" i="9" s="1"/>
  <c r="F257" i="9"/>
  <c r="H257" i="9" s="1"/>
  <c r="F256" i="9"/>
  <c r="H256" i="9" s="1"/>
  <c r="F255" i="9"/>
  <c r="H255" i="9" s="1"/>
  <c r="C255" i="9"/>
  <c r="B255" i="9"/>
  <c r="F254" i="9"/>
  <c r="H254" i="9" s="1"/>
  <c r="F253" i="9"/>
  <c r="H253" i="9" s="1"/>
  <c r="C253" i="9"/>
  <c r="B253" i="9"/>
  <c r="F252" i="9"/>
  <c r="H252" i="9" s="1"/>
  <c r="C252" i="9"/>
  <c r="B252" i="9"/>
  <c r="H251" i="9"/>
  <c r="F251" i="9"/>
  <c r="C251" i="9"/>
  <c r="B251" i="9"/>
  <c r="F250" i="9"/>
  <c r="H250" i="9" s="1"/>
  <c r="C250" i="9"/>
  <c r="B250" i="9"/>
  <c r="H249" i="9"/>
  <c r="F249" i="9"/>
  <c r="C249" i="9"/>
  <c r="B249" i="9"/>
  <c r="F248" i="9"/>
  <c r="H248" i="9" s="1"/>
  <c r="F247" i="9"/>
  <c r="H247" i="9" s="1"/>
  <c r="C247" i="9"/>
  <c r="B247" i="9"/>
  <c r="F246" i="9"/>
  <c r="H246" i="9" s="1"/>
  <c r="C246" i="9"/>
  <c r="B246" i="9"/>
  <c r="F245" i="9"/>
  <c r="H245" i="9" s="1"/>
  <c r="F244" i="9"/>
  <c r="H244" i="9" s="1"/>
  <c r="C244" i="9"/>
  <c r="B244" i="9"/>
  <c r="H243" i="9"/>
  <c r="F243" i="9"/>
  <c r="C243" i="9"/>
  <c r="B243" i="9"/>
  <c r="F242" i="9"/>
  <c r="H242" i="9" s="1"/>
  <c r="F241" i="9"/>
  <c r="H241" i="9" s="1"/>
  <c r="H240" i="9"/>
  <c r="F240" i="9"/>
  <c r="F239" i="9"/>
  <c r="H239" i="9" s="1"/>
  <c r="C239" i="9"/>
  <c r="B239" i="9"/>
  <c r="H238" i="9"/>
  <c r="F238" i="9"/>
  <c r="C238" i="9"/>
  <c r="B238" i="9"/>
  <c r="F237" i="9"/>
  <c r="H237" i="9" s="1"/>
  <c r="C237" i="9"/>
  <c r="B237" i="9"/>
  <c r="F236" i="9"/>
  <c r="H236" i="9" s="1"/>
  <c r="H235" i="9"/>
  <c r="F235" i="9"/>
  <c r="F234" i="9"/>
  <c r="H234" i="9" s="1"/>
  <c r="C234" i="9"/>
  <c r="B234" i="9"/>
  <c r="F233" i="9"/>
  <c r="H233" i="9" s="1"/>
  <c r="H232" i="9"/>
  <c r="F232" i="9"/>
  <c r="C232" i="9"/>
  <c r="B232" i="9"/>
  <c r="F231" i="9"/>
  <c r="H231" i="9" s="1"/>
  <c r="C231" i="9"/>
  <c r="B231" i="9"/>
  <c r="F230" i="9"/>
  <c r="H230" i="9" s="1"/>
  <c r="C230" i="9"/>
  <c r="B230" i="9"/>
  <c r="F229" i="9"/>
  <c r="H229" i="9" s="1"/>
  <c r="C229" i="9"/>
  <c r="B229" i="9"/>
  <c r="F228" i="9"/>
  <c r="H228" i="9" s="1"/>
  <c r="C228" i="9"/>
  <c r="B228" i="9"/>
  <c r="F227" i="9"/>
  <c r="H227" i="9" s="1"/>
  <c r="C227" i="9"/>
  <c r="B227" i="9"/>
  <c r="F226" i="9"/>
  <c r="H226" i="9" s="1"/>
  <c r="F225" i="9"/>
  <c r="H225" i="9" s="1"/>
  <c r="C225" i="9"/>
  <c r="B225" i="9"/>
  <c r="F224" i="9"/>
  <c r="H224" i="9" s="1"/>
  <c r="H223" i="9"/>
  <c r="F223" i="9"/>
  <c r="F222" i="9"/>
  <c r="H222" i="9" s="1"/>
  <c r="C222" i="9"/>
  <c r="B222" i="9"/>
  <c r="F221" i="9"/>
  <c r="H221" i="9" s="1"/>
  <c r="F220" i="9"/>
  <c r="H220" i="9" s="1"/>
  <c r="F219" i="9"/>
  <c r="H219" i="9" s="1"/>
  <c r="C219" i="9"/>
  <c r="B219" i="9"/>
  <c r="H218" i="9"/>
  <c r="F218" i="9"/>
  <c r="C218" i="9"/>
  <c r="B218" i="9"/>
  <c r="F217" i="9"/>
  <c r="H217" i="9" s="1"/>
  <c r="C217" i="9"/>
  <c r="B217" i="9"/>
  <c r="F216" i="9"/>
  <c r="H216" i="9" s="1"/>
  <c r="C216" i="9"/>
  <c r="B216" i="9"/>
  <c r="F215" i="9"/>
  <c r="H215" i="9" s="1"/>
  <c r="F214" i="9"/>
  <c r="H214" i="9" s="1"/>
  <c r="C214" i="9"/>
  <c r="B214" i="9"/>
  <c r="H213" i="9"/>
  <c r="F213" i="9"/>
  <c r="C213" i="9"/>
  <c r="B213" i="9"/>
  <c r="F212" i="9"/>
  <c r="H212" i="9" s="1"/>
  <c r="C212" i="9"/>
  <c r="B212" i="9"/>
  <c r="H211" i="9"/>
  <c r="F211" i="9"/>
  <c r="C211" i="9"/>
  <c r="B211" i="9"/>
  <c r="F210" i="9"/>
  <c r="H210" i="9" s="1"/>
  <c r="C210" i="9"/>
  <c r="B210" i="9"/>
  <c r="H209" i="9"/>
  <c r="F209" i="9"/>
  <c r="F208" i="9"/>
  <c r="H208" i="9" s="1"/>
  <c r="C208" i="9"/>
  <c r="B208" i="9"/>
  <c r="F207" i="9"/>
  <c r="H207" i="9" s="1"/>
  <c r="F206" i="9"/>
  <c r="H206" i="9" s="1"/>
  <c r="C206" i="9"/>
  <c r="B206" i="9"/>
  <c r="F205" i="9"/>
  <c r="H205" i="9" s="1"/>
  <c r="C205" i="9"/>
  <c r="B205" i="9"/>
  <c r="F204" i="9"/>
  <c r="H204" i="9" s="1"/>
  <c r="C204" i="9"/>
  <c r="B204" i="9"/>
  <c r="F203" i="9"/>
  <c r="H203" i="9" s="1"/>
  <c r="C203" i="9"/>
  <c r="B203" i="9"/>
  <c r="F202" i="9"/>
  <c r="H202" i="9" s="1"/>
  <c r="F201" i="9"/>
  <c r="H201" i="9" s="1"/>
  <c r="F200" i="9"/>
  <c r="H200" i="9" s="1"/>
  <c r="C200" i="9"/>
  <c r="B200" i="9"/>
  <c r="H199" i="9"/>
  <c r="F199" i="9"/>
  <c r="C199" i="9"/>
  <c r="B199" i="9"/>
  <c r="F198" i="9"/>
  <c r="H198" i="9" s="1"/>
  <c r="C198" i="9"/>
  <c r="B198" i="9"/>
  <c r="F197" i="9"/>
  <c r="H197" i="9" s="1"/>
  <c r="F196" i="9"/>
  <c r="H196" i="9" s="1"/>
  <c r="C196" i="9"/>
  <c r="B196" i="9"/>
  <c r="F195" i="9"/>
  <c r="H195" i="9" s="1"/>
  <c r="F194" i="9"/>
  <c r="H194" i="9" s="1"/>
  <c r="F193" i="9"/>
  <c r="H193" i="9" s="1"/>
  <c r="C193" i="9"/>
  <c r="B193" i="9"/>
  <c r="F192" i="9"/>
  <c r="H192" i="9" s="1"/>
  <c r="C192" i="9"/>
  <c r="B192" i="9"/>
  <c r="F191" i="9"/>
  <c r="H191" i="9" s="1"/>
  <c r="F190" i="9"/>
  <c r="H190" i="9" s="1"/>
  <c r="F189" i="9"/>
  <c r="H189" i="9" s="1"/>
  <c r="C189" i="9"/>
  <c r="B189" i="9"/>
  <c r="F188" i="9"/>
  <c r="H188" i="9" s="1"/>
  <c r="C188" i="9"/>
  <c r="B188" i="9"/>
  <c r="F187" i="9"/>
  <c r="H187" i="9" s="1"/>
  <c r="C187" i="9"/>
  <c r="B187" i="9"/>
  <c r="F186" i="9"/>
  <c r="H186" i="9" s="1"/>
  <c r="C186" i="9"/>
  <c r="B186" i="9"/>
  <c r="F185" i="9"/>
  <c r="H185" i="9" s="1"/>
  <c r="F184" i="9"/>
  <c r="H184" i="9" s="1"/>
  <c r="F183" i="9"/>
  <c r="H183" i="9" s="1"/>
  <c r="C183" i="9"/>
  <c r="B183" i="9"/>
  <c r="H182" i="9"/>
  <c r="F182" i="9"/>
  <c r="C182" i="9"/>
  <c r="B182" i="9"/>
  <c r="F181" i="9"/>
  <c r="H181" i="9" s="1"/>
  <c r="F180" i="9"/>
  <c r="H180" i="9" s="1"/>
  <c r="C180" i="9"/>
  <c r="B180" i="9"/>
  <c r="F179" i="9"/>
  <c r="H179" i="9" s="1"/>
  <c r="C179" i="9"/>
  <c r="B179" i="9"/>
  <c r="F178" i="9"/>
  <c r="H178" i="9" s="1"/>
  <c r="F177" i="9"/>
  <c r="H177" i="9" s="1"/>
  <c r="C177" i="9"/>
  <c r="B177" i="9"/>
  <c r="F176" i="9"/>
  <c r="H176" i="9" s="1"/>
  <c r="C176" i="9"/>
  <c r="B176" i="9"/>
  <c r="F175" i="9"/>
  <c r="H175" i="9" s="1"/>
  <c r="C175" i="9"/>
  <c r="B175" i="9"/>
  <c r="F174" i="9"/>
  <c r="H174" i="9" s="1"/>
  <c r="F173" i="9"/>
  <c r="H173" i="9" s="1"/>
  <c r="F172" i="9"/>
  <c r="H172" i="9" s="1"/>
  <c r="F171" i="9"/>
  <c r="H171" i="9" s="1"/>
  <c r="F170" i="9"/>
  <c r="H170" i="9" s="1"/>
  <c r="C170" i="9"/>
  <c r="B170" i="9"/>
  <c r="F169" i="9"/>
  <c r="H169" i="9" s="1"/>
  <c r="F168" i="9"/>
  <c r="H168" i="9" s="1"/>
  <c r="C168" i="9"/>
  <c r="B168" i="9"/>
  <c r="H167" i="9"/>
  <c r="F167" i="9"/>
  <c r="F166" i="9"/>
  <c r="H166" i="9" s="1"/>
  <c r="C166" i="9"/>
  <c r="B166" i="9"/>
  <c r="H165" i="9"/>
  <c r="F165" i="9"/>
  <c r="C165" i="9"/>
  <c r="B165" i="9"/>
  <c r="F164" i="9"/>
  <c r="H164" i="9" s="1"/>
  <c r="F163" i="9"/>
  <c r="H163" i="9" s="1"/>
  <c r="C163" i="9"/>
  <c r="B163" i="9"/>
  <c r="H162" i="9"/>
  <c r="F162" i="9"/>
  <c r="C162" i="9"/>
  <c r="B162" i="9"/>
  <c r="F161" i="9"/>
  <c r="H161" i="9" s="1"/>
  <c r="C161" i="9"/>
  <c r="B161" i="9"/>
  <c r="F160" i="9"/>
  <c r="H160" i="9" s="1"/>
  <c r="F159" i="9"/>
  <c r="H159" i="9" s="1"/>
  <c r="F158" i="9"/>
  <c r="H158" i="9" s="1"/>
  <c r="H157" i="9"/>
  <c r="F157" i="9"/>
  <c r="H156" i="9"/>
  <c r="F156" i="9"/>
  <c r="C156" i="9"/>
  <c r="B156" i="9"/>
  <c r="F155" i="9"/>
  <c r="H155" i="9" s="1"/>
  <c r="C155" i="9"/>
  <c r="B155" i="9"/>
  <c r="H154" i="9"/>
  <c r="F153" i="9"/>
  <c r="H153" i="9" s="1"/>
  <c r="C153" i="9"/>
  <c r="B153" i="9"/>
  <c r="H152" i="9"/>
  <c r="F152" i="9"/>
  <c r="F151" i="9"/>
  <c r="H151" i="9" s="1"/>
  <c r="C151" i="9"/>
  <c r="B151" i="9"/>
  <c r="F150" i="9"/>
  <c r="H150" i="9" s="1"/>
  <c r="F149" i="9"/>
  <c r="H149" i="9" s="1"/>
  <c r="F148" i="9"/>
  <c r="H148" i="9" s="1"/>
  <c r="F147" i="9"/>
  <c r="H147" i="9" s="1"/>
  <c r="C147" i="9"/>
  <c r="B147" i="9"/>
  <c r="F146" i="9"/>
  <c r="H146" i="9" s="1"/>
  <c r="C146" i="9"/>
  <c r="B146" i="9"/>
  <c r="F145" i="9"/>
  <c r="H145" i="9" s="1"/>
  <c r="C145" i="9"/>
  <c r="B145" i="9"/>
  <c r="H144" i="9"/>
  <c r="F144" i="9"/>
  <c r="C144" i="9"/>
  <c r="B144" i="9"/>
  <c r="F143" i="9"/>
  <c r="H143" i="9" s="1"/>
  <c r="H142" i="9"/>
  <c r="F142" i="9"/>
  <c r="C142" i="9"/>
  <c r="B142" i="9"/>
  <c r="F141" i="9"/>
  <c r="H141" i="9" s="1"/>
  <c r="F140" i="9"/>
  <c r="H140" i="9" s="1"/>
  <c r="C140" i="9"/>
  <c r="B140" i="9"/>
  <c r="H139" i="9"/>
  <c r="F139" i="9"/>
  <c r="C139" i="9"/>
  <c r="B139" i="9"/>
  <c r="F138" i="9"/>
  <c r="H138" i="9" s="1"/>
  <c r="H137" i="9"/>
  <c r="F137" i="9"/>
  <c r="C137" i="9"/>
  <c r="B137" i="9"/>
  <c r="F136" i="9"/>
  <c r="H136" i="9" s="1"/>
  <c r="C136" i="9"/>
  <c r="B136" i="9"/>
  <c r="F135" i="9"/>
  <c r="H135" i="9" s="1"/>
  <c r="H134" i="9"/>
  <c r="F134" i="9"/>
  <c r="C134" i="9"/>
  <c r="B134" i="9"/>
  <c r="F133" i="9"/>
  <c r="H133" i="9" s="1"/>
  <c r="C133" i="9"/>
  <c r="B133" i="9"/>
  <c r="F132" i="9"/>
  <c r="H132" i="9" s="1"/>
  <c r="C132" i="9"/>
  <c r="B132" i="9"/>
  <c r="F131" i="9"/>
  <c r="H131" i="9" s="1"/>
  <c r="H130" i="9"/>
  <c r="F130" i="9"/>
  <c r="C130" i="9"/>
  <c r="B130" i="9"/>
  <c r="F129" i="9"/>
  <c r="H129" i="9" s="1"/>
  <c r="F128" i="9"/>
  <c r="H128" i="9" s="1"/>
  <c r="C128" i="9"/>
  <c r="B128" i="9"/>
  <c r="H127" i="9"/>
  <c r="F127" i="9"/>
  <c r="F126" i="9"/>
  <c r="H126" i="9" s="1"/>
  <c r="C126" i="9"/>
  <c r="B126" i="9"/>
  <c r="F125" i="9"/>
  <c r="H125" i="9" s="1"/>
  <c r="C125" i="9"/>
  <c r="B125" i="9"/>
  <c r="F124" i="9"/>
  <c r="H124" i="9" s="1"/>
  <c r="C124" i="9"/>
  <c r="B124" i="9"/>
  <c r="H123" i="9"/>
  <c r="F123" i="9"/>
  <c r="C123" i="9"/>
  <c r="B123" i="9"/>
  <c r="F122" i="9"/>
  <c r="H122" i="9" s="1"/>
  <c r="C122" i="9"/>
  <c r="B122" i="9"/>
  <c r="F121" i="9"/>
  <c r="H121" i="9" s="1"/>
  <c r="C121" i="9"/>
  <c r="B121" i="9"/>
  <c r="F120" i="9"/>
  <c r="H120" i="9" s="1"/>
  <c r="H119" i="9"/>
  <c r="F119" i="9"/>
  <c r="C119" i="9"/>
  <c r="B119" i="9"/>
  <c r="H118" i="9"/>
  <c r="F118" i="9"/>
  <c r="C118" i="9"/>
  <c r="B118" i="9"/>
  <c r="H117" i="9"/>
  <c r="F117" i="9"/>
  <c r="C117" i="9"/>
  <c r="B117" i="9"/>
  <c r="H116" i="9"/>
  <c r="F116" i="9"/>
  <c r="C116" i="9"/>
  <c r="B116" i="9"/>
  <c r="H115" i="9"/>
  <c r="F115" i="9"/>
  <c r="F114" i="9"/>
  <c r="H114" i="9" s="1"/>
  <c r="C114" i="9"/>
  <c r="B114" i="9"/>
  <c r="F113" i="9"/>
  <c r="H113" i="9" s="1"/>
  <c r="C113" i="9"/>
  <c r="B113" i="9"/>
  <c r="H112" i="9"/>
  <c r="F112" i="9"/>
  <c r="C112" i="9"/>
  <c r="B112" i="9"/>
  <c r="F111" i="9"/>
  <c r="H111" i="9" s="1"/>
  <c r="F110" i="9"/>
  <c r="H110" i="9" s="1"/>
  <c r="C110" i="9"/>
  <c r="B110" i="9"/>
  <c r="H109" i="9"/>
  <c r="F109" i="9"/>
  <c r="C109" i="9"/>
  <c r="B109" i="9"/>
  <c r="F108" i="9"/>
  <c r="H108" i="9" s="1"/>
  <c r="C108" i="9"/>
  <c r="B108" i="9"/>
  <c r="H107" i="9"/>
  <c r="F107" i="9"/>
  <c r="F106" i="9"/>
  <c r="H106" i="9" s="1"/>
  <c r="F105" i="9"/>
  <c r="H105" i="9" s="1"/>
  <c r="F104" i="9"/>
  <c r="H104" i="9" s="1"/>
  <c r="C104" i="9"/>
  <c r="B104" i="9"/>
  <c r="F103" i="9"/>
  <c r="H103" i="9" s="1"/>
  <c r="F102" i="9"/>
  <c r="H102" i="9" s="1"/>
  <c r="C102" i="9"/>
  <c r="B102" i="9"/>
  <c r="F101" i="9"/>
  <c r="H101" i="9" s="1"/>
  <c r="C101" i="9"/>
  <c r="B101" i="9"/>
  <c r="F100" i="9"/>
  <c r="H100" i="9" s="1"/>
  <c r="H99" i="9"/>
  <c r="F99" i="9"/>
  <c r="C99" i="9"/>
  <c r="B99" i="9"/>
  <c r="F98" i="9"/>
  <c r="H98" i="9" s="1"/>
  <c r="C98" i="9"/>
  <c r="B98" i="9"/>
  <c r="H97" i="9"/>
  <c r="F97" i="9"/>
  <c r="C97" i="9"/>
  <c r="B97" i="9"/>
  <c r="F96" i="9"/>
  <c r="H96" i="9" s="1"/>
  <c r="C96" i="9"/>
  <c r="B96" i="9"/>
  <c r="F95" i="9"/>
  <c r="H95" i="9" s="1"/>
  <c r="C95" i="9"/>
  <c r="B95" i="9"/>
  <c r="F94" i="9"/>
  <c r="H94" i="9" s="1"/>
  <c r="C94" i="9"/>
  <c r="B94" i="9"/>
  <c r="F93" i="9"/>
  <c r="H93" i="9" s="1"/>
  <c r="C93" i="9"/>
  <c r="B93" i="9"/>
  <c r="F92" i="9"/>
  <c r="H92" i="9" s="1"/>
  <c r="H91" i="9"/>
  <c r="F91" i="9"/>
  <c r="C91" i="9"/>
  <c r="B91" i="9"/>
  <c r="F90" i="9"/>
  <c r="H90" i="9" s="1"/>
  <c r="C90" i="9"/>
  <c r="B90" i="9"/>
  <c r="H89" i="9"/>
  <c r="F89" i="9"/>
  <c r="C89" i="9"/>
  <c r="B89" i="9"/>
  <c r="F88" i="9"/>
  <c r="H88" i="9" s="1"/>
  <c r="F87" i="9"/>
  <c r="H87" i="9" s="1"/>
  <c r="C87" i="9"/>
  <c r="B87" i="9"/>
  <c r="F86" i="9"/>
  <c r="H86" i="9" s="1"/>
  <c r="F85" i="9"/>
  <c r="H85" i="9" s="1"/>
  <c r="C85" i="9"/>
  <c r="B85" i="9"/>
  <c r="F84" i="9"/>
  <c r="H84" i="9" s="1"/>
  <c r="H83" i="9"/>
  <c r="F83" i="9"/>
  <c r="C83" i="9"/>
  <c r="B83" i="9"/>
  <c r="F82" i="9"/>
  <c r="H82" i="9" s="1"/>
  <c r="F81" i="9"/>
  <c r="H81" i="9" s="1"/>
  <c r="C81" i="9"/>
  <c r="B81" i="9"/>
  <c r="H80" i="9"/>
  <c r="F80" i="9"/>
  <c r="C80" i="9"/>
  <c r="B80" i="9"/>
  <c r="F79" i="9"/>
  <c r="H79" i="9" s="1"/>
  <c r="C79" i="9"/>
  <c r="B79" i="9"/>
  <c r="F78" i="9"/>
  <c r="H78" i="9" s="1"/>
  <c r="F77" i="9"/>
  <c r="H77" i="9" s="1"/>
  <c r="C77" i="9"/>
  <c r="B77" i="9"/>
  <c r="F76" i="9"/>
  <c r="H76" i="9" s="1"/>
  <c r="H75" i="9"/>
  <c r="F75" i="9"/>
  <c r="C75" i="9"/>
  <c r="B75" i="9"/>
  <c r="F74" i="9"/>
  <c r="H74" i="9" s="1"/>
  <c r="C74" i="9"/>
  <c r="B74" i="9"/>
  <c r="H73" i="9"/>
  <c r="F73" i="9"/>
  <c r="F72" i="9"/>
  <c r="H72" i="9" s="1"/>
  <c r="C72" i="9"/>
  <c r="B72" i="9"/>
  <c r="F71" i="9"/>
  <c r="H71" i="9" s="1"/>
  <c r="C71" i="9"/>
  <c r="B71" i="9"/>
  <c r="F70" i="9"/>
  <c r="H70" i="9" s="1"/>
  <c r="C70" i="9"/>
  <c r="B70" i="9"/>
  <c r="H69" i="9"/>
  <c r="F69" i="9"/>
  <c r="C69" i="9"/>
  <c r="B69" i="9"/>
  <c r="F68" i="9"/>
  <c r="H68" i="9" s="1"/>
  <c r="C68" i="9"/>
  <c r="B68" i="9"/>
  <c r="F67" i="9"/>
  <c r="H67" i="9" s="1"/>
  <c r="C67" i="9"/>
  <c r="B67" i="9"/>
  <c r="F66" i="9"/>
  <c r="H66" i="9" s="1"/>
  <c r="F65" i="9"/>
  <c r="H65" i="9" s="1"/>
  <c r="C65" i="9"/>
  <c r="B65" i="9"/>
  <c r="F64" i="9"/>
  <c r="H64" i="9" s="1"/>
  <c r="F63" i="9"/>
  <c r="H63" i="9" s="1"/>
  <c r="H62" i="9"/>
  <c r="F62" i="9"/>
  <c r="C62" i="9"/>
  <c r="B62" i="9"/>
  <c r="F61" i="9"/>
  <c r="H61" i="9" s="1"/>
  <c r="F60" i="9"/>
  <c r="H60" i="9" s="1"/>
  <c r="F59" i="9"/>
  <c r="H59" i="9" s="1"/>
  <c r="C59" i="9"/>
  <c r="B59" i="9"/>
  <c r="H58" i="9"/>
  <c r="F58" i="9"/>
  <c r="F57" i="9"/>
  <c r="H57" i="9" s="1"/>
  <c r="C57" i="9"/>
  <c r="B57" i="9"/>
  <c r="H56" i="9"/>
  <c r="F56" i="9"/>
  <c r="C56" i="9"/>
  <c r="B56" i="9"/>
  <c r="F55" i="9"/>
  <c r="H55" i="9" s="1"/>
  <c r="C55" i="9"/>
  <c r="B55" i="9"/>
  <c r="F54" i="9"/>
  <c r="H54" i="9" s="1"/>
  <c r="C54" i="9"/>
  <c r="B54" i="9"/>
  <c r="F53" i="9"/>
  <c r="H53" i="9" s="1"/>
  <c r="F52" i="9"/>
  <c r="H52" i="9" s="1"/>
  <c r="C52" i="9"/>
  <c r="B52" i="9"/>
  <c r="F51" i="9"/>
  <c r="H51" i="9" s="1"/>
  <c r="F50" i="9"/>
  <c r="H50" i="9" s="1"/>
  <c r="H49" i="9"/>
  <c r="F49" i="9"/>
  <c r="C49" i="9"/>
  <c r="B49" i="9"/>
  <c r="H48" i="9"/>
  <c r="F48" i="9"/>
  <c r="F47" i="9"/>
  <c r="H47" i="9" s="1"/>
  <c r="C47" i="9"/>
  <c r="B47" i="9"/>
  <c r="H46" i="9"/>
  <c r="F46" i="9"/>
  <c r="F45" i="9"/>
  <c r="H45" i="9" s="1"/>
  <c r="F44" i="9"/>
  <c r="H44" i="9" s="1"/>
  <c r="F43" i="9"/>
  <c r="H43" i="9" s="1"/>
  <c r="H42" i="9"/>
  <c r="F42" i="9"/>
  <c r="C42" i="9"/>
  <c r="B42" i="9"/>
  <c r="F41" i="9"/>
  <c r="H41" i="9" s="1"/>
  <c r="F40" i="9"/>
  <c r="H40" i="9" s="1"/>
  <c r="H39" i="9"/>
  <c r="F39" i="9"/>
  <c r="H38" i="9"/>
  <c r="F38" i="9"/>
  <c r="C38" i="9"/>
  <c r="B38" i="9"/>
  <c r="F37" i="9"/>
  <c r="H37" i="9" s="1"/>
  <c r="C37" i="9"/>
  <c r="B37" i="9"/>
  <c r="F36" i="9"/>
  <c r="H36" i="9" s="1"/>
  <c r="C36" i="9"/>
  <c r="B36" i="9"/>
  <c r="F35" i="9"/>
  <c r="H35" i="9" s="1"/>
  <c r="C35" i="9"/>
  <c r="B35" i="9"/>
  <c r="H34" i="9"/>
  <c r="F34" i="9"/>
  <c r="F33" i="9"/>
  <c r="H33" i="9" s="1"/>
  <c r="C33" i="9"/>
  <c r="B33" i="9"/>
  <c r="H32" i="9"/>
  <c r="F32" i="9"/>
  <c r="H31" i="9"/>
  <c r="F31" i="9"/>
  <c r="F30" i="9"/>
  <c r="H30" i="9" s="1"/>
  <c r="F29" i="9"/>
  <c r="H29" i="9" s="1"/>
  <c r="F28" i="9"/>
  <c r="H28" i="9" s="1"/>
  <c r="C28" i="9"/>
  <c r="B28" i="9"/>
  <c r="F27" i="9"/>
  <c r="H27" i="9" s="1"/>
  <c r="F26" i="9"/>
  <c r="H26" i="9" s="1"/>
  <c r="C26" i="9"/>
  <c r="B26" i="9"/>
  <c r="F25" i="9"/>
  <c r="H25" i="9" s="1"/>
  <c r="C25" i="9"/>
  <c r="B25" i="9"/>
  <c r="F24" i="9"/>
  <c r="H24" i="9" s="1"/>
  <c r="H23" i="9"/>
  <c r="F23" i="9"/>
  <c r="C23" i="9"/>
  <c r="B23" i="9"/>
  <c r="F22" i="9"/>
  <c r="H22" i="9" s="1"/>
  <c r="C22" i="9"/>
  <c r="B22" i="9"/>
  <c r="H21" i="9"/>
  <c r="F21" i="9"/>
  <c r="F20" i="9"/>
  <c r="H20" i="9" s="1"/>
  <c r="F19" i="9"/>
  <c r="H19" i="9" s="1"/>
  <c r="C19" i="9"/>
  <c r="B19" i="9"/>
  <c r="F18" i="9"/>
  <c r="H18" i="9" s="1"/>
  <c r="H17" i="9"/>
  <c r="F17" i="9"/>
  <c r="C17" i="9"/>
  <c r="B17" i="9"/>
  <c r="F16" i="9"/>
  <c r="H16" i="9" s="1"/>
  <c r="C16" i="9"/>
  <c r="B16" i="9"/>
  <c r="F15" i="9"/>
  <c r="H15" i="9" s="1"/>
  <c r="C15" i="9"/>
  <c r="B15" i="9"/>
  <c r="F14" i="9"/>
  <c r="H14" i="9" s="1"/>
  <c r="H13" i="9"/>
  <c r="F13" i="9"/>
  <c r="F12" i="9"/>
  <c r="H12" i="9" s="1"/>
  <c r="F11" i="9"/>
  <c r="H11" i="9" s="1"/>
  <c r="C11" i="9"/>
  <c r="B11" i="9"/>
  <c r="F10" i="9"/>
  <c r="H10" i="9" s="1"/>
  <c r="C10" i="9"/>
  <c r="B10" i="9"/>
  <c r="F9" i="9"/>
  <c r="H9" i="9" s="1"/>
  <c r="C9" i="9"/>
  <c r="B9" i="9"/>
  <c r="H8" i="9"/>
  <c r="F8" i="9"/>
  <c r="H7" i="9"/>
  <c r="F7" i="9"/>
  <c r="C7" i="9"/>
  <c r="B7" i="9"/>
  <c r="F6" i="9"/>
  <c r="H6" i="9" s="1"/>
  <c r="C6" i="9"/>
  <c r="B6" i="9"/>
  <c r="F5" i="9"/>
  <c r="H5" i="9" s="1"/>
  <c r="C5" i="9"/>
  <c r="B5" i="9"/>
  <c r="F4" i="9"/>
  <c r="H4" i="9" s="1"/>
  <c r="C4" i="9"/>
  <c r="B4" i="9"/>
  <c r="H3" i="9"/>
  <c r="F3" i="9"/>
  <c r="C3" i="9"/>
  <c r="B3" i="9"/>
  <c r="F2" i="9"/>
  <c r="H2" i="9" s="1"/>
  <c r="C2" i="9"/>
  <c r="B2" i="9"/>
  <c r="F1001" i="7"/>
  <c r="C1001" i="7"/>
  <c r="B1001" i="7"/>
  <c r="F1000" i="7"/>
  <c r="C1000" i="7"/>
  <c r="B1000" i="7"/>
  <c r="F999" i="7"/>
  <c r="C999" i="7"/>
  <c r="B999" i="7"/>
  <c r="F998" i="7"/>
  <c r="C998" i="7"/>
  <c r="B998" i="7"/>
  <c r="F997" i="7"/>
  <c r="C997" i="7"/>
  <c r="B997" i="7"/>
  <c r="F996" i="7"/>
  <c r="C996" i="7"/>
  <c r="B996" i="7"/>
  <c r="F995" i="7"/>
  <c r="C995" i="7"/>
  <c r="B995" i="7"/>
  <c r="F994" i="7"/>
  <c r="C994" i="7"/>
  <c r="B994" i="7"/>
  <c r="F993" i="7"/>
  <c r="C993" i="7"/>
  <c r="B993" i="7"/>
  <c r="F992" i="7"/>
  <c r="C992" i="7"/>
  <c r="B992" i="7"/>
  <c r="F991" i="7"/>
  <c r="C991" i="7"/>
  <c r="B991" i="7"/>
  <c r="F990" i="7"/>
  <c r="C990" i="7"/>
  <c r="B990" i="7"/>
  <c r="F989" i="7"/>
  <c r="C989" i="7"/>
  <c r="B989" i="7"/>
  <c r="F988" i="7"/>
  <c r="C988" i="7"/>
  <c r="B988" i="7"/>
  <c r="F987" i="7"/>
  <c r="C987" i="7"/>
  <c r="B987" i="7"/>
  <c r="F986" i="7"/>
  <c r="C986" i="7"/>
  <c r="B986" i="7"/>
  <c r="F985" i="7"/>
  <c r="C985" i="7"/>
  <c r="B985" i="7"/>
  <c r="F984" i="7"/>
  <c r="C984" i="7"/>
  <c r="B984" i="7"/>
  <c r="F983" i="7"/>
  <c r="C983" i="7"/>
  <c r="B983" i="7"/>
  <c r="F982" i="7"/>
  <c r="C982" i="7"/>
  <c r="B982" i="7"/>
  <c r="F981" i="7"/>
  <c r="C981" i="7"/>
  <c r="B981" i="7"/>
  <c r="F980" i="7"/>
  <c r="C980" i="7"/>
  <c r="B980" i="7"/>
  <c r="F979" i="7"/>
  <c r="C979" i="7"/>
  <c r="B979" i="7"/>
  <c r="F978" i="7"/>
  <c r="C978" i="7"/>
  <c r="B978" i="7"/>
  <c r="F977" i="7"/>
  <c r="C977" i="7"/>
  <c r="B977" i="7"/>
  <c r="F976" i="7"/>
  <c r="C976" i="7"/>
  <c r="B976" i="7"/>
  <c r="F975" i="7"/>
  <c r="C975" i="7"/>
  <c r="B975" i="7"/>
  <c r="F974" i="7"/>
  <c r="C974" i="7"/>
  <c r="B974" i="7"/>
  <c r="F973" i="7"/>
  <c r="C973" i="7"/>
  <c r="B973" i="7"/>
  <c r="F972" i="7"/>
  <c r="C972" i="7"/>
  <c r="B972" i="7"/>
  <c r="F971" i="7"/>
  <c r="C971" i="7"/>
  <c r="B971" i="7"/>
  <c r="F970" i="7"/>
  <c r="C970" i="7"/>
  <c r="B970" i="7"/>
  <c r="F969" i="7"/>
  <c r="C969" i="7"/>
  <c r="B969" i="7"/>
  <c r="F968" i="7"/>
  <c r="C968" i="7"/>
  <c r="B968" i="7"/>
  <c r="F967" i="7"/>
  <c r="C967" i="7"/>
  <c r="B967" i="7"/>
  <c r="F966" i="7"/>
  <c r="C966" i="7"/>
  <c r="B966" i="7"/>
  <c r="F965" i="7"/>
  <c r="C965" i="7"/>
  <c r="B965" i="7"/>
  <c r="F964" i="7"/>
  <c r="C964" i="7"/>
  <c r="B964" i="7"/>
  <c r="F963" i="7"/>
  <c r="C963" i="7"/>
  <c r="B963" i="7"/>
  <c r="F962" i="7"/>
  <c r="C962" i="7"/>
  <c r="B962" i="7"/>
  <c r="F961" i="7"/>
  <c r="C961" i="7"/>
  <c r="B961" i="7"/>
  <c r="F960" i="7"/>
  <c r="C960" i="7"/>
  <c r="B960" i="7"/>
  <c r="F959" i="7"/>
  <c r="C959" i="7"/>
  <c r="B959" i="7"/>
  <c r="F958" i="7"/>
  <c r="C958" i="7"/>
  <c r="B958" i="7"/>
  <c r="F957" i="7"/>
  <c r="C957" i="7"/>
  <c r="B957" i="7"/>
  <c r="F956" i="7"/>
  <c r="C956" i="7"/>
  <c r="B956" i="7"/>
  <c r="F955" i="7"/>
  <c r="C955" i="7"/>
  <c r="B955" i="7"/>
  <c r="F954" i="7"/>
  <c r="C954" i="7"/>
  <c r="B954" i="7"/>
  <c r="F953" i="7"/>
  <c r="C953" i="7"/>
  <c r="B953" i="7"/>
  <c r="F952" i="7"/>
  <c r="C952" i="7"/>
  <c r="B952" i="7"/>
  <c r="F951" i="7"/>
  <c r="C951" i="7"/>
  <c r="B951" i="7"/>
  <c r="F950" i="7"/>
  <c r="C950" i="7"/>
  <c r="B950" i="7"/>
  <c r="F949" i="7"/>
  <c r="C949" i="7"/>
  <c r="B949" i="7"/>
  <c r="F948" i="7"/>
  <c r="C948" i="7"/>
  <c r="B948" i="7"/>
  <c r="F947" i="7"/>
  <c r="C947" i="7"/>
  <c r="B947" i="7"/>
  <c r="F946" i="7"/>
  <c r="C946" i="7"/>
  <c r="B946" i="7"/>
  <c r="F945" i="7"/>
  <c r="C945" i="7"/>
  <c r="B945" i="7"/>
  <c r="F944" i="7"/>
  <c r="C944" i="7"/>
  <c r="B944" i="7"/>
  <c r="F943" i="7"/>
  <c r="C943" i="7"/>
  <c r="B943" i="7"/>
  <c r="F942" i="7"/>
  <c r="C942" i="7"/>
  <c r="B942" i="7"/>
  <c r="F941" i="7"/>
  <c r="C941" i="7"/>
  <c r="B941" i="7"/>
  <c r="F940" i="7"/>
  <c r="C940" i="7"/>
  <c r="B940" i="7"/>
  <c r="F939" i="7"/>
  <c r="C939" i="7"/>
  <c r="B939" i="7"/>
  <c r="F938" i="7"/>
  <c r="C938" i="7"/>
  <c r="B938" i="7"/>
  <c r="F937" i="7"/>
  <c r="C937" i="7"/>
  <c r="B937" i="7"/>
  <c r="F936" i="7"/>
  <c r="C936" i="7"/>
  <c r="B936" i="7"/>
  <c r="F935" i="7"/>
  <c r="C935" i="7"/>
  <c r="B935" i="7"/>
  <c r="F934" i="7"/>
  <c r="C934" i="7"/>
  <c r="B934" i="7"/>
  <c r="F933" i="7"/>
  <c r="C933" i="7"/>
  <c r="B933" i="7"/>
  <c r="F932" i="7"/>
  <c r="C932" i="7"/>
  <c r="B932" i="7"/>
  <c r="F931" i="7"/>
  <c r="C931" i="7"/>
  <c r="B931" i="7"/>
  <c r="F930" i="7"/>
  <c r="C930" i="7"/>
  <c r="B930" i="7"/>
  <c r="F929" i="7"/>
  <c r="C929" i="7"/>
  <c r="B929" i="7"/>
  <c r="F928" i="7"/>
  <c r="C928" i="7"/>
  <c r="B928" i="7"/>
  <c r="F927" i="7"/>
  <c r="C927" i="7"/>
  <c r="B927" i="7"/>
  <c r="F926" i="7"/>
  <c r="C926" i="7"/>
  <c r="B926" i="7"/>
  <c r="F925" i="7"/>
  <c r="C925" i="7"/>
  <c r="B925" i="7"/>
  <c r="F924" i="7"/>
  <c r="C924" i="7"/>
  <c r="B924" i="7"/>
  <c r="F923" i="7"/>
  <c r="C923" i="7"/>
  <c r="B923" i="7"/>
  <c r="F922" i="7"/>
  <c r="C922" i="7"/>
  <c r="B922" i="7"/>
  <c r="F921" i="7"/>
  <c r="C921" i="7"/>
  <c r="B921" i="7"/>
  <c r="F920" i="7"/>
  <c r="C920" i="7"/>
  <c r="B920" i="7"/>
  <c r="F919" i="7"/>
  <c r="C919" i="7"/>
  <c r="B919" i="7"/>
  <c r="F918" i="7"/>
  <c r="C918" i="7"/>
  <c r="B918" i="7"/>
  <c r="F917" i="7"/>
  <c r="C917" i="7"/>
  <c r="B917" i="7"/>
  <c r="F916" i="7"/>
  <c r="C916" i="7"/>
  <c r="B916" i="7"/>
  <c r="F915" i="7"/>
  <c r="C915" i="7"/>
  <c r="B915" i="7"/>
  <c r="F914" i="7"/>
  <c r="C914" i="7"/>
  <c r="B914" i="7"/>
  <c r="F913" i="7"/>
  <c r="C913" i="7"/>
  <c r="B913" i="7"/>
  <c r="F912" i="7"/>
  <c r="C912" i="7"/>
  <c r="B912" i="7"/>
  <c r="F911" i="7"/>
  <c r="C911" i="7"/>
  <c r="B911" i="7"/>
  <c r="F910" i="7"/>
  <c r="C910" i="7"/>
  <c r="B910" i="7"/>
  <c r="F909" i="7"/>
  <c r="C909" i="7"/>
  <c r="B909" i="7"/>
  <c r="F908" i="7"/>
  <c r="C908" i="7"/>
  <c r="B908" i="7"/>
  <c r="F907" i="7"/>
  <c r="C907" i="7"/>
  <c r="B907" i="7"/>
  <c r="F906" i="7"/>
  <c r="C906" i="7"/>
  <c r="B906" i="7"/>
  <c r="F905" i="7"/>
  <c r="C905" i="7"/>
  <c r="B905" i="7"/>
  <c r="F904" i="7"/>
  <c r="C904" i="7"/>
  <c r="B904" i="7"/>
  <c r="F903" i="7"/>
  <c r="C903" i="7"/>
  <c r="B903" i="7"/>
  <c r="F902" i="7"/>
  <c r="C902" i="7"/>
  <c r="B902" i="7"/>
  <c r="F901" i="7"/>
  <c r="C901" i="7"/>
  <c r="B901" i="7"/>
  <c r="F900" i="7"/>
  <c r="C900" i="7"/>
  <c r="B900" i="7"/>
  <c r="F899" i="7"/>
  <c r="C899" i="7"/>
  <c r="B899" i="7"/>
  <c r="F898" i="7"/>
  <c r="C898" i="7"/>
  <c r="B898" i="7"/>
  <c r="F897" i="7"/>
  <c r="C897" i="7"/>
  <c r="B897" i="7"/>
  <c r="F896" i="7"/>
  <c r="C896" i="7"/>
  <c r="B896" i="7"/>
  <c r="F895" i="7"/>
  <c r="C895" i="7"/>
  <c r="B895" i="7"/>
  <c r="F894" i="7"/>
  <c r="C894" i="7"/>
  <c r="B894" i="7"/>
  <c r="F893" i="7"/>
  <c r="C893" i="7"/>
  <c r="B893" i="7"/>
  <c r="F892" i="7"/>
  <c r="C892" i="7"/>
  <c r="B892" i="7"/>
  <c r="F891" i="7"/>
  <c r="C891" i="7"/>
  <c r="B891" i="7"/>
  <c r="F890" i="7"/>
  <c r="C890" i="7"/>
  <c r="B890" i="7"/>
  <c r="F889" i="7"/>
  <c r="C889" i="7"/>
  <c r="B889" i="7"/>
  <c r="F888" i="7"/>
  <c r="C888" i="7"/>
  <c r="B888" i="7"/>
  <c r="F887" i="7"/>
  <c r="C887" i="7"/>
  <c r="B887" i="7"/>
  <c r="F886" i="7"/>
  <c r="C886" i="7"/>
  <c r="B886" i="7"/>
  <c r="F885" i="7"/>
  <c r="C885" i="7"/>
  <c r="B885" i="7"/>
  <c r="F884" i="7"/>
  <c r="C884" i="7"/>
  <c r="B884" i="7"/>
  <c r="F883" i="7"/>
  <c r="C883" i="7"/>
  <c r="B883" i="7"/>
  <c r="F882" i="7"/>
  <c r="C882" i="7"/>
  <c r="B882" i="7"/>
  <c r="F881" i="7"/>
  <c r="C881" i="7"/>
  <c r="B881" i="7"/>
  <c r="F880" i="7"/>
  <c r="C880" i="7"/>
  <c r="B880" i="7"/>
  <c r="F879" i="7"/>
  <c r="C879" i="7"/>
  <c r="B879" i="7"/>
  <c r="F878" i="7"/>
  <c r="C878" i="7"/>
  <c r="B878" i="7"/>
  <c r="F877" i="7"/>
  <c r="C877" i="7"/>
  <c r="B877" i="7"/>
  <c r="F876" i="7"/>
  <c r="C876" i="7"/>
  <c r="B876" i="7"/>
  <c r="F875" i="7"/>
  <c r="C875" i="7"/>
  <c r="B875" i="7"/>
  <c r="F874" i="7"/>
  <c r="C874" i="7"/>
  <c r="B874" i="7"/>
  <c r="F873" i="7"/>
  <c r="C873" i="7"/>
  <c r="B873" i="7"/>
  <c r="F872" i="7"/>
  <c r="C872" i="7"/>
  <c r="B872" i="7"/>
  <c r="F871" i="7"/>
  <c r="C871" i="7"/>
  <c r="B871" i="7"/>
  <c r="F870" i="7"/>
  <c r="C870" i="7"/>
  <c r="B870" i="7"/>
  <c r="F869" i="7"/>
  <c r="C869" i="7"/>
  <c r="B869" i="7"/>
  <c r="F868" i="7"/>
  <c r="C868" i="7"/>
  <c r="B868" i="7"/>
  <c r="F867" i="7"/>
  <c r="C867" i="7"/>
  <c r="B867" i="7"/>
  <c r="F866" i="7"/>
  <c r="C866" i="7"/>
  <c r="B866" i="7"/>
  <c r="F865" i="7"/>
  <c r="C865" i="7"/>
  <c r="B865" i="7"/>
  <c r="F864" i="7"/>
  <c r="C864" i="7"/>
  <c r="B864" i="7"/>
  <c r="F863" i="7"/>
  <c r="C863" i="7"/>
  <c r="B863" i="7"/>
  <c r="F862" i="7"/>
  <c r="C862" i="7"/>
  <c r="B862" i="7"/>
  <c r="F861" i="7"/>
  <c r="C861" i="7"/>
  <c r="B861" i="7"/>
  <c r="F860" i="7"/>
  <c r="C860" i="7"/>
  <c r="B860" i="7"/>
  <c r="F859" i="7"/>
  <c r="C859" i="7"/>
  <c r="B859" i="7"/>
  <c r="F858" i="7"/>
  <c r="C858" i="7"/>
  <c r="B858" i="7"/>
  <c r="F857" i="7"/>
  <c r="C857" i="7"/>
  <c r="B857" i="7"/>
  <c r="F856" i="7"/>
  <c r="C856" i="7"/>
  <c r="B856" i="7"/>
  <c r="F855" i="7"/>
  <c r="C855" i="7"/>
  <c r="B855" i="7"/>
  <c r="F854" i="7"/>
  <c r="C854" i="7"/>
  <c r="B854" i="7"/>
  <c r="F853" i="7"/>
  <c r="C853" i="7"/>
  <c r="B853" i="7"/>
  <c r="F852" i="7"/>
  <c r="C852" i="7"/>
  <c r="B852" i="7"/>
  <c r="F851" i="7"/>
  <c r="C851" i="7"/>
  <c r="B851" i="7"/>
  <c r="F850" i="7"/>
  <c r="C850" i="7"/>
  <c r="B850" i="7"/>
  <c r="F849" i="7"/>
  <c r="C849" i="7"/>
  <c r="B849" i="7"/>
  <c r="F848" i="7"/>
  <c r="C848" i="7"/>
  <c r="B848" i="7"/>
  <c r="F847" i="7"/>
  <c r="C847" i="7"/>
  <c r="B847" i="7"/>
  <c r="F846" i="7"/>
  <c r="C846" i="7"/>
  <c r="B846" i="7"/>
  <c r="F845" i="7"/>
  <c r="C845" i="7"/>
  <c r="B845" i="7"/>
  <c r="F844" i="7"/>
  <c r="C844" i="7"/>
  <c r="B844" i="7"/>
  <c r="F843" i="7"/>
  <c r="C843" i="7"/>
  <c r="B843" i="7"/>
  <c r="F842" i="7"/>
  <c r="C842" i="7"/>
  <c r="B842" i="7"/>
  <c r="F841" i="7"/>
  <c r="C841" i="7"/>
  <c r="B841" i="7"/>
  <c r="F840" i="7"/>
  <c r="C840" i="7"/>
  <c r="B840" i="7"/>
  <c r="F839" i="7"/>
  <c r="C839" i="7"/>
  <c r="B839" i="7"/>
  <c r="F838" i="7"/>
  <c r="C838" i="7"/>
  <c r="B838" i="7"/>
  <c r="F837" i="7"/>
  <c r="C837" i="7"/>
  <c r="B837" i="7"/>
  <c r="F836" i="7"/>
  <c r="C836" i="7"/>
  <c r="B836" i="7"/>
  <c r="F835" i="7"/>
  <c r="C835" i="7"/>
  <c r="B835" i="7"/>
  <c r="F834" i="7"/>
  <c r="C834" i="7"/>
  <c r="B834" i="7"/>
  <c r="F833" i="7"/>
  <c r="C833" i="7"/>
  <c r="B833" i="7"/>
  <c r="F832" i="7"/>
  <c r="C832" i="7"/>
  <c r="B832" i="7"/>
  <c r="F831" i="7"/>
  <c r="C831" i="7"/>
  <c r="B831" i="7"/>
  <c r="F830" i="7"/>
  <c r="C830" i="7"/>
  <c r="B830" i="7"/>
  <c r="F829" i="7"/>
  <c r="C829" i="7"/>
  <c r="B829" i="7"/>
  <c r="F828" i="7"/>
  <c r="C828" i="7"/>
  <c r="B828" i="7"/>
  <c r="F827" i="7"/>
  <c r="C827" i="7"/>
  <c r="B827" i="7"/>
  <c r="F826" i="7"/>
  <c r="C826" i="7"/>
  <c r="B826" i="7"/>
  <c r="F825" i="7"/>
  <c r="C825" i="7"/>
  <c r="B825" i="7"/>
  <c r="F824" i="7"/>
  <c r="C824" i="7"/>
  <c r="B824" i="7"/>
  <c r="F823" i="7"/>
  <c r="C823" i="7"/>
  <c r="B823" i="7"/>
  <c r="F822" i="7"/>
  <c r="C822" i="7"/>
  <c r="B822" i="7"/>
  <c r="F821" i="7"/>
  <c r="C821" i="7"/>
  <c r="B821" i="7"/>
  <c r="F820" i="7"/>
  <c r="C820" i="7"/>
  <c r="B820" i="7"/>
  <c r="F819" i="7"/>
  <c r="C819" i="7"/>
  <c r="B819" i="7"/>
  <c r="F818" i="7"/>
  <c r="C818" i="7"/>
  <c r="B818" i="7"/>
  <c r="F817" i="7"/>
  <c r="C817" i="7"/>
  <c r="B817" i="7"/>
  <c r="F816" i="7"/>
  <c r="C816" i="7"/>
  <c r="B816" i="7"/>
  <c r="F815" i="7"/>
  <c r="C815" i="7"/>
  <c r="B815" i="7"/>
  <c r="F814" i="7"/>
  <c r="C814" i="7"/>
  <c r="B814" i="7"/>
  <c r="F813" i="7"/>
  <c r="C813" i="7"/>
  <c r="B813" i="7"/>
  <c r="F812" i="7"/>
  <c r="C812" i="7"/>
  <c r="B812" i="7"/>
  <c r="F811" i="7"/>
  <c r="C811" i="7"/>
  <c r="B811" i="7"/>
  <c r="F810" i="7"/>
  <c r="C810" i="7"/>
  <c r="B810" i="7"/>
  <c r="F809" i="7"/>
  <c r="C809" i="7"/>
  <c r="B809" i="7"/>
  <c r="F808" i="7"/>
  <c r="C808" i="7"/>
  <c r="B808" i="7"/>
  <c r="F807" i="7"/>
  <c r="C807" i="7"/>
  <c r="B807" i="7"/>
  <c r="F806" i="7"/>
  <c r="C806" i="7"/>
  <c r="B806" i="7"/>
  <c r="F805" i="7"/>
  <c r="C805" i="7"/>
  <c r="B805" i="7"/>
  <c r="F804" i="7"/>
  <c r="C804" i="7"/>
  <c r="B804" i="7"/>
  <c r="F803" i="7"/>
  <c r="C803" i="7"/>
  <c r="B803" i="7"/>
  <c r="F802" i="7"/>
  <c r="C802" i="7"/>
  <c r="B802" i="7"/>
  <c r="F801" i="7"/>
  <c r="C801" i="7"/>
  <c r="B801" i="7"/>
  <c r="F800" i="7"/>
  <c r="C800" i="7"/>
  <c r="B800" i="7"/>
  <c r="F799" i="7"/>
  <c r="C799" i="7"/>
  <c r="B799" i="7"/>
  <c r="F798" i="7"/>
  <c r="C798" i="7"/>
  <c r="B798" i="7"/>
  <c r="F797" i="7"/>
  <c r="C797" i="7"/>
  <c r="B797" i="7"/>
  <c r="F796" i="7"/>
  <c r="C796" i="7"/>
  <c r="B796" i="7"/>
  <c r="F795" i="7"/>
  <c r="C795" i="7"/>
  <c r="B795" i="7"/>
  <c r="F794" i="7"/>
  <c r="C794" i="7"/>
  <c r="B794" i="7"/>
  <c r="F793" i="7"/>
  <c r="C793" i="7"/>
  <c r="B793" i="7"/>
  <c r="F792" i="7"/>
  <c r="C792" i="7"/>
  <c r="B792" i="7"/>
  <c r="F791" i="7"/>
  <c r="C791" i="7"/>
  <c r="B791" i="7"/>
  <c r="F790" i="7"/>
  <c r="C790" i="7"/>
  <c r="B790" i="7"/>
  <c r="F789" i="7"/>
  <c r="C789" i="7"/>
  <c r="B789" i="7"/>
  <c r="F788" i="7"/>
  <c r="C788" i="7"/>
  <c r="B788" i="7"/>
  <c r="F787" i="7"/>
  <c r="C787" i="7"/>
  <c r="B787" i="7"/>
  <c r="F786" i="7"/>
  <c r="C786" i="7"/>
  <c r="B786" i="7"/>
  <c r="F785" i="7"/>
  <c r="C785" i="7"/>
  <c r="B785" i="7"/>
  <c r="F784" i="7"/>
  <c r="C784" i="7"/>
  <c r="B784" i="7"/>
  <c r="F783" i="7"/>
  <c r="C783" i="7"/>
  <c r="B783" i="7"/>
  <c r="F782" i="7"/>
  <c r="C782" i="7"/>
  <c r="B782" i="7"/>
  <c r="F781" i="7"/>
  <c r="C781" i="7"/>
  <c r="B781" i="7"/>
  <c r="F780" i="7"/>
  <c r="C780" i="7"/>
  <c r="B780" i="7"/>
  <c r="F779" i="7"/>
  <c r="C779" i="7"/>
  <c r="B779" i="7"/>
  <c r="F778" i="7"/>
  <c r="C778" i="7"/>
  <c r="B778" i="7"/>
  <c r="F777" i="7"/>
  <c r="C777" i="7"/>
  <c r="B777" i="7"/>
  <c r="F776" i="7"/>
  <c r="C776" i="7"/>
  <c r="B776" i="7"/>
  <c r="F775" i="7"/>
  <c r="C775" i="7"/>
  <c r="B775" i="7"/>
  <c r="F774" i="7"/>
  <c r="C774" i="7"/>
  <c r="B774" i="7"/>
  <c r="F773" i="7"/>
  <c r="C773" i="7"/>
  <c r="B773" i="7"/>
  <c r="F772" i="7"/>
  <c r="C772" i="7"/>
  <c r="B772" i="7"/>
  <c r="F771" i="7"/>
  <c r="C771" i="7"/>
  <c r="B771" i="7"/>
  <c r="F770" i="7"/>
  <c r="C770" i="7"/>
  <c r="B770" i="7"/>
  <c r="F769" i="7"/>
  <c r="C769" i="7"/>
  <c r="B769" i="7"/>
  <c r="F768" i="7"/>
  <c r="C768" i="7"/>
  <c r="B768" i="7"/>
  <c r="F767" i="7"/>
  <c r="C767" i="7"/>
  <c r="B767" i="7"/>
  <c r="F766" i="7"/>
  <c r="C766" i="7"/>
  <c r="B766" i="7"/>
  <c r="F765" i="7"/>
  <c r="C765" i="7"/>
  <c r="B765" i="7"/>
  <c r="F764" i="7"/>
  <c r="C764" i="7"/>
  <c r="B764" i="7"/>
  <c r="F763" i="7"/>
  <c r="C763" i="7"/>
  <c r="B763" i="7"/>
  <c r="F762" i="7"/>
  <c r="C762" i="7"/>
  <c r="B762" i="7"/>
  <c r="F761" i="7"/>
  <c r="C761" i="7"/>
  <c r="B761" i="7"/>
  <c r="F760" i="7"/>
  <c r="C760" i="7"/>
  <c r="B760" i="7"/>
  <c r="F759" i="7"/>
  <c r="C759" i="7"/>
  <c r="B759" i="7"/>
  <c r="F758" i="7"/>
  <c r="C758" i="7"/>
  <c r="B758" i="7"/>
  <c r="F757" i="7"/>
  <c r="C757" i="7"/>
  <c r="B757" i="7"/>
  <c r="F756" i="7"/>
  <c r="C756" i="7"/>
  <c r="B756" i="7"/>
  <c r="F755" i="7"/>
  <c r="C755" i="7"/>
  <c r="B755" i="7"/>
  <c r="F754" i="7"/>
  <c r="C754" i="7"/>
  <c r="B754" i="7"/>
  <c r="F753" i="7"/>
  <c r="C753" i="7"/>
  <c r="B753" i="7"/>
  <c r="F752" i="7"/>
  <c r="C752" i="7"/>
  <c r="B752" i="7"/>
  <c r="F751" i="7"/>
  <c r="C751" i="7"/>
  <c r="B751" i="7"/>
  <c r="F750" i="7"/>
  <c r="C750" i="7"/>
  <c r="B750" i="7"/>
  <c r="F749" i="7"/>
  <c r="C749" i="7"/>
  <c r="B749" i="7"/>
  <c r="F748" i="7"/>
  <c r="C748" i="7"/>
  <c r="B748" i="7"/>
  <c r="F747" i="7"/>
  <c r="C747" i="7"/>
  <c r="B747" i="7"/>
  <c r="F746" i="7"/>
  <c r="C746" i="7"/>
  <c r="B746" i="7"/>
  <c r="F745" i="7"/>
  <c r="C745" i="7"/>
  <c r="B745" i="7"/>
  <c r="F744" i="7"/>
  <c r="C744" i="7"/>
  <c r="B744" i="7"/>
  <c r="F743" i="7"/>
  <c r="C743" i="7"/>
  <c r="B743" i="7"/>
  <c r="F742" i="7"/>
  <c r="C742" i="7"/>
  <c r="B742" i="7"/>
  <c r="F741" i="7"/>
  <c r="C741" i="7"/>
  <c r="B741" i="7"/>
  <c r="F740" i="7"/>
  <c r="C740" i="7"/>
  <c r="B740" i="7"/>
  <c r="F739" i="7"/>
  <c r="C739" i="7"/>
  <c r="B739" i="7"/>
  <c r="F738" i="7"/>
  <c r="C738" i="7"/>
  <c r="B738" i="7"/>
  <c r="F737" i="7"/>
  <c r="C737" i="7"/>
  <c r="B737" i="7"/>
  <c r="F736" i="7"/>
  <c r="C736" i="7"/>
  <c r="B736" i="7"/>
  <c r="F735" i="7"/>
  <c r="C735" i="7"/>
  <c r="B735" i="7"/>
  <c r="F734" i="7"/>
  <c r="C734" i="7"/>
  <c r="B734" i="7"/>
  <c r="F733" i="7"/>
  <c r="C733" i="7"/>
  <c r="B733" i="7"/>
  <c r="F732" i="7"/>
  <c r="C732" i="7"/>
  <c r="B732" i="7"/>
  <c r="F731" i="7"/>
  <c r="C731" i="7"/>
  <c r="B731" i="7"/>
  <c r="F730" i="7"/>
  <c r="C730" i="7"/>
  <c r="B730" i="7"/>
  <c r="F729" i="7"/>
  <c r="C729" i="7"/>
  <c r="B729" i="7"/>
  <c r="F728" i="7"/>
  <c r="C728" i="7"/>
  <c r="B728" i="7"/>
  <c r="F727" i="7"/>
  <c r="C727" i="7"/>
  <c r="B727" i="7"/>
  <c r="F726" i="7"/>
  <c r="C726" i="7"/>
  <c r="B726" i="7"/>
  <c r="F725" i="7"/>
  <c r="C725" i="7"/>
  <c r="B725" i="7"/>
  <c r="F724" i="7"/>
  <c r="C724" i="7"/>
  <c r="B724" i="7"/>
  <c r="F723" i="7"/>
  <c r="C723" i="7"/>
  <c r="B723" i="7"/>
  <c r="F722" i="7"/>
  <c r="C722" i="7"/>
  <c r="B722" i="7"/>
  <c r="F721" i="7"/>
  <c r="C721" i="7"/>
  <c r="B721" i="7"/>
  <c r="F720" i="7"/>
  <c r="C720" i="7"/>
  <c r="B720" i="7"/>
  <c r="F719" i="7"/>
  <c r="C719" i="7"/>
  <c r="B719" i="7"/>
  <c r="F718" i="7"/>
  <c r="C718" i="7"/>
  <c r="B718" i="7"/>
  <c r="F717" i="7"/>
  <c r="C717" i="7"/>
  <c r="B717" i="7"/>
  <c r="F716" i="7"/>
  <c r="C716" i="7"/>
  <c r="B716" i="7"/>
  <c r="F715" i="7"/>
  <c r="C715" i="7"/>
  <c r="B715" i="7"/>
  <c r="F714" i="7"/>
  <c r="C714" i="7"/>
  <c r="B714" i="7"/>
  <c r="F713" i="7"/>
  <c r="C713" i="7"/>
  <c r="B713" i="7"/>
  <c r="F712" i="7"/>
  <c r="C712" i="7"/>
  <c r="B712" i="7"/>
  <c r="F711" i="7"/>
  <c r="C711" i="7"/>
  <c r="B711" i="7"/>
  <c r="F710" i="7"/>
  <c r="C710" i="7"/>
  <c r="B710" i="7"/>
  <c r="F709" i="7"/>
  <c r="C709" i="7"/>
  <c r="B709" i="7"/>
  <c r="F708" i="7"/>
  <c r="C708" i="7"/>
  <c r="B708" i="7"/>
  <c r="F707" i="7"/>
  <c r="C707" i="7"/>
  <c r="B707" i="7"/>
  <c r="F706" i="7"/>
  <c r="C706" i="7"/>
  <c r="B706" i="7"/>
  <c r="F705" i="7"/>
  <c r="C705" i="7"/>
  <c r="B705" i="7"/>
  <c r="F704" i="7"/>
  <c r="C704" i="7"/>
  <c r="B704" i="7"/>
  <c r="F703" i="7"/>
  <c r="C703" i="7"/>
  <c r="B703" i="7"/>
  <c r="F702" i="7"/>
  <c r="C702" i="7"/>
  <c r="B702" i="7"/>
  <c r="F701" i="7"/>
  <c r="C701" i="7"/>
  <c r="B701" i="7"/>
  <c r="F700" i="7"/>
  <c r="C700" i="7"/>
  <c r="B700" i="7"/>
  <c r="F699" i="7"/>
  <c r="C699" i="7"/>
  <c r="B699" i="7"/>
  <c r="F698" i="7"/>
  <c r="C698" i="7"/>
  <c r="B698" i="7"/>
  <c r="F697" i="7"/>
  <c r="C697" i="7"/>
  <c r="B697" i="7"/>
  <c r="F696" i="7"/>
  <c r="C696" i="7"/>
  <c r="B696" i="7"/>
  <c r="F695" i="7"/>
  <c r="C695" i="7"/>
  <c r="B695" i="7"/>
  <c r="F694" i="7"/>
  <c r="C694" i="7"/>
  <c r="B694" i="7"/>
  <c r="F693" i="7"/>
  <c r="C693" i="7"/>
  <c r="B693" i="7"/>
  <c r="F692" i="7"/>
  <c r="C692" i="7"/>
  <c r="B692" i="7"/>
  <c r="F691" i="7"/>
  <c r="C691" i="7"/>
  <c r="B691" i="7"/>
  <c r="F690" i="7"/>
  <c r="C690" i="7"/>
  <c r="B690" i="7"/>
  <c r="F689" i="7"/>
  <c r="C689" i="7"/>
  <c r="B689" i="7"/>
  <c r="F688" i="7"/>
  <c r="C688" i="7"/>
  <c r="B688" i="7"/>
  <c r="F687" i="7"/>
  <c r="C687" i="7"/>
  <c r="B687" i="7"/>
  <c r="F686" i="7"/>
  <c r="C686" i="7"/>
  <c r="B686" i="7"/>
  <c r="F685" i="7"/>
  <c r="C685" i="7"/>
  <c r="B685" i="7"/>
  <c r="F684" i="7"/>
  <c r="C684" i="7"/>
  <c r="B684" i="7"/>
  <c r="F683" i="7"/>
  <c r="C683" i="7"/>
  <c r="B683" i="7"/>
  <c r="F682" i="7"/>
  <c r="C682" i="7"/>
  <c r="B682" i="7"/>
  <c r="F681" i="7"/>
  <c r="C681" i="7"/>
  <c r="B681" i="7"/>
  <c r="F680" i="7"/>
  <c r="C680" i="7"/>
  <c r="B680" i="7"/>
  <c r="F679" i="7"/>
  <c r="C679" i="7"/>
  <c r="B679" i="7"/>
  <c r="F678" i="7"/>
  <c r="C678" i="7"/>
  <c r="B678" i="7"/>
  <c r="F677" i="7"/>
  <c r="C677" i="7"/>
  <c r="B677" i="7"/>
  <c r="F676" i="7"/>
  <c r="C676" i="7"/>
  <c r="B676" i="7"/>
  <c r="F675" i="7"/>
  <c r="C675" i="7"/>
  <c r="B675" i="7"/>
  <c r="F674" i="7"/>
  <c r="C674" i="7"/>
  <c r="B674" i="7"/>
  <c r="F673" i="7"/>
  <c r="C673" i="7"/>
  <c r="B673" i="7"/>
  <c r="F672" i="7"/>
  <c r="C672" i="7"/>
  <c r="B672" i="7"/>
  <c r="F671" i="7"/>
  <c r="C671" i="7"/>
  <c r="B671" i="7"/>
  <c r="F670" i="7"/>
  <c r="C670" i="7"/>
  <c r="B670" i="7"/>
  <c r="F669" i="7"/>
  <c r="C669" i="7"/>
  <c r="B669" i="7"/>
  <c r="F668" i="7"/>
  <c r="C668" i="7"/>
  <c r="B668" i="7"/>
  <c r="F667" i="7"/>
  <c r="C667" i="7"/>
  <c r="B667" i="7"/>
  <c r="F666" i="7"/>
  <c r="C666" i="7"/>
  <c r="B666" i="7"/>
  <c r="F665" i="7"/>
  <c r="C665" i="7"/>
  <c r="B665" i="7"/>
  <c r="F664" i="7"/>
  <c r="C664" i="7"/>
  <c r="B664" i="7"/>
  <c r="F663" i="7"/>
  <c r="C663" i="7"/>
  <c r="B663" i="7"/>
  <c r="F662" i="7"/>
  <c r="C662" i="7"/>
  <c r="B662" i="7"/>
  <c r="F661" i="7"/>
  <c r="C661" i="7"/>
  <c r="B661" i="7"/>
  <c r="F660" i="7"/>
  <c r="C660" i="7"/>
  <c r="B660" i="7"/>
  <c r="F659" i="7"/>
  <c r="C659" i="7"/>
  <c r="B659" i="7"/>
  <c r="F658" i="7"/>
  <c r="C658" i="7"/>
  <c r="B658" i="7"/>
  <c r="F657" i="7"/>
  <c r="C657" i="7"/>
  <c r="B657" i="7"/>
  <c r="F656" i="7"/>
  <c r="C656" i="7"/>
  <c r="B656" i="7"/>
  <c r="F655" i="7"/>
  <c r="C655" i="7"/>
  <c r="B655" i="7"/>
  <c r="F654" i="7"/>
  <c r="C654" i="7"/>
  <c r="B654" i="7"/>
  <c r="F653" i="7"/>
  <c r="C653" i="7"/>
  <c r="B653" i="7"/>
  <c r="F652" i="7"/>
  <c r="C652" i="7"/>
  <c r="B652" i="7"/>
  <c r="F651" i="7"/>
  <c r="C651" i="7"/>
  <c r="B651" i="7"/>
  <c r="F650" i="7"/>
  <c r="C650" i="7"/>
  <c r="B650" i="7"/>
  <c r="F649" i="7"/>
  <c r="C649" i="7"/>
  <c r="B649" i="7"/>
  <c r="F648" i="7"/>
  <c r="C648" i="7"/>
  <c r="B648" i="7"/>
  <c r="F647" i="7"/>
  <c r="C647" i="7"/>
  <c r="B647" i="7"/>
  <c r="F646" i="7"/>
  <c r="C646" i="7"/>
  <c r="B646" i="7"/>
  <c r="F645" i="7"/>
  <c r="C645" i="7"/>
  <c r="B645" i="7"/>
  <c r="F644" i="7"/>
  <c r="C644" i="7"/>
  <c r="B644" i="7"/>
  <c r="F643" i="7"/>
  <c r="C643" i="7"/>
  <c r="B643" i="7"/>
  <c r="F642" i="7"/>
  <c r="C642" i="7"/>
  <c r="B642" i="7"/>
  <c r="F641" i="7"/>
  <c r="C641" i="7"/>
  <c r="B641" i="7"/>
  <c r="F640" i="7"/>
  <c r="C640" i="7"/>
  <c r="B640" i="7"/>
  <c r="F639" i="7"/>
  <c r="C639" i="7"/>
  <c r="B639" i="7"/>
  <c r="F638" i="7"/>
  <c r="C638" i="7"/>
  <c r="B638" i="7"/>
  <c r="F637" i="7"/>
  <c r="C637" i="7"/>
  <c r="B637" i="7"/>
  <c r="F636" i="7"/>
  <c r="C636" i="7"/>
  <c r="B636" i="7"/>
  <c r="F635" i="7"/>
  <c r="C635" i="7"/>
  <c r="B635" i="7"/>
  <c r="F634" i="7"/>
  <c r="C634" i="7"/>
  <c r="B634" i="7"/>
  <c r="F633" i="7"/>
  <c r="C633" i="7"/>
  <c r="B633" i="7"/>
  <c r="F632" i="7"/>
  <c r="C632" i="7"/>
  <c r="B632" i="7"/>
  <c r="F631" i="7"/>
  <c r="C631" i="7"/>
  <c r="B631" i="7"/>
  <c r="F630" i="7"/>
  <c r="C630" i="7"/>
  <c r="B630" i="7"/>
  <c r="F629" i="7"/>
  <c r="C629" i="7"/>
  <c r="B629" i="7"/>
  <c r="F628" i="7"/>
  <c r="C628" i="7"/>
  <c r="B628" i="7"/>
  <c r="F627" i="7"/>
  <c r="C627" i="7"/>
  <c r="B627" i="7"/>
  <c r="F626" i="7"/>
  <c r="C626" i="7"/>
  <c r="B626" i="7"/>
  <c r="F625" i="7"/>
  <c r="C625" i="7"/>
  <c r="B625" i="7"/>
  <c r="F624" i="7"/>
  <c r="C624" i="7"/>
  <c r="B624" i="7"/>
  <c r="F623" i="7"/>
  <c r="C623" i="7"/>
  <c r="B623" i="7"/>
  <c r="F622" i="7"/>
  <c r="C622" i="7"/>
  <c r="B622" i="7"/>
  <c r="F621" i="7"/>
  <c r="C621" i="7"/>
  <c r="B621" i="7"/>
  <c r="F620" i="7"/>
  <c r="C620" i="7"/>
  <c r="B620" i="7"/>
  <c r="F619" i="7"/>
  <c r="C619" i="7"/>
  <c r="B619" i="7"/>
  <c r="F618" i="7"/>
  <c r="C618" i="7"/>
  <c r="B618" i="7"/>
  <c r="F617" i="7"/>
  <c r="C617" i="7"/>
  <c r="B617" i="7"/>
  <c r="F616" i="7"/>
  <c r="C616" i="7"/>
  <c r="B616" i="7"/>
  <c r="F615" i="7"/>
  <c r="C615" i="7"/>
  <c r="B615" i="7"/>
  <c r="F614" i="7"/>
  <c r="C614" i="7"/>
  <c r="B614" i="7"/>
  <c r="F613" i="7"/>
  <c r="C613" i="7"/>
  <c r="B613" i="7"/>
  <c r="F612" i="7"/>
  <c r="C612" i="7"/>
  <c r="B612" i="7"/>
  <c r="F611" i="7"/>
  <c r="C611" i="7"/>
  <c r="B611" i="7"/>
  <c r="F610" i="7"/>
  <c r="C610" i="7"/>
  <c r="B610" i="7"/>
  <c r="F609" i="7"/>
  <c r="C609" i="7"/>
  <c r="B609" i="7"/>
  <c r="F608" i="7"/>
  <c r="C608" i="7"/>
  <c r="B608" i="7"/>
  <c r="F607" i="7"/>
  <c r="C607" i="7"/>
  <c r="B607" i="7"/>
  <c r="F606" i="7"/>
  <c r="C606" i="7"/>
  <c r="B606" i="7"/>
  <c r="F605" i="7"/>
  <c r="C605" i="7"/>
  <c r="B605" i="7"/>
  <c r="F604" i="7"/>
  <c r="C604" i="7"/>
  <c r="B604" i="7"/>
  <c r="F603" i="7"/>
  <c r="C603" i="7"/>
  <c r="B603" i="7"/>
  <c r="F602" i="7"/>
  <c r="C602" i="7"/>
  <c r="B602" i="7"/>
  <c r="F601" i="7"/>
  <c r="C601" i="7"/>
  <c r="B601" i="7"/>
  <c r="F600" i="7"/>
  <c r="C600" i="7"/>
  <c r="B600" i="7"/>
  <c r="F599" i="7"/>
  <c r="C599" i="7"/>
  <c r="B599" i="7"/>
  <c r="F598" i="7"/>
  <c r="C598" i="7"/>
  <c r="B598" i="7"/>
  <c r="F597" i="7"/>
  <c r="C597" i="7"/>
  <c r="B597" i="7"/>
  <c r="F596" i="7"/>
  <c r="C596" i="7"/>
  <c r="B596" i="7"/>
  <c r="F595" i="7"/>
  <c r="C595" i="7"/>
  <c r="B595" i="7"/>
  <c r="F594" i="7"/>
  <c r="C594" i="7"/>
  <c r="B594" i="7"/>
  <c r="F593" i="7"/>
  <c r="C593" i="7"/>
  <c r="B593" i="7"/>
  <c r="F592" i="7"/>
  <c r="C592" i="7"/>
  <c r="B592" i="7"/>
  <c r="F591" i="7"/>
  <c r="C591" i="7"/>
  <c r="B591" i="7"/>
  <c r="F590" i="7"/>
  <c r="C590" i="7"/>
  <c r="B590" i="7"/>
  <c r="F589" i="7"/>
  <c r="C589" i="7"/>
  <c r="B589" i="7"/>
  <c r="F588" i="7"/>
  <c r="C588" i="7"/>
  <c r="B588" i="7"/>
  <c r="F587" i="7"/>
  <c r="C587" i="7"/>
  <c r="B587" i="7"/>
  <c r="F586" i="7"/>
  <c r="C586" i="7"/>
  <c r="B586" i="7"/>
  <c r="F585" i="7"/>
  <c r="C585" i="7"/>
  <c r="B585" i="7"/>
  <c r="F584" i="7"/>
  <c r="C584" i="7"/>
  <c r="B584" i="7"/>
  <c r="F583" i="7"/>
  <c r="C583" i="7"/>
  <c r="B583" i="7"/>
  <c r="F582" i="7"/>
  <c r="C582" i="7"/>
  <c r="B582" i="7"/>
  <c r="F581" i="7"/>
  <c r="C581" i="7"/>
  <c r="B581" i="7"/>
  <c r="F580" i="7"/>
  <c r="C580" i="7"/>
  <c r="B580" i="7"/>
  <c r="F579" i="7"/>
  <c r="C579" i="7"/>
  <c r="B579" i="7"/>
  <c r="F578" i="7"/>
  <c r="C578" i="7"/>
  <c r="B578" i="7"/>
  <c r="F577" i="7"/>
  <c r="C577" i="7"/>
  <c r="B577" i="7"/>
  <c r="F576" i="7"/>
  <c r="C576" i="7"/>
  <c r="B576" i="7"/>
  <c r="F575" i="7"/>
  <c r="C575" i="7"/>
  <c r="B575" i="7"/>
  <c r="F574" i="7"/>
  <c r="C574" i="7"/>
  <c r="B574" i="7"/>
  <c r="F573" i="7"/>
  <c r="C573" i="7"/>
  <c r="B573" i="7"/>
  <c r="F572" i="7"/>
  <c r="C572" i="7"/>
  <c r="B572" i="7"/>
  <c r="F571" i="7"/>
  <c r="C571" i="7"/>
  <c r="B571" i="7"/>
  <c r="F570" i="7"/>
  <c r="C570" i="7"/>
  <c r="B570" i="7"/>
  <c r="F569" i="7"/>
  <c r="C569" i="7"/>
  <c r="B569" i="7"/>
  <c r="F568" i="7"/>
  <c r="C568" i="7"/>
  <c r="B568" i="7"/>
  <c r="F567" i="7"/>
  <c r="C567" i="7"/>
  <c r="B567" i="7"/>
  <c r="F566" i="7"/>
  <c r="C566" i="7"/>
  <c r="B566" i="7"/>
  <c r="F565" i="7"/>
  <c r="C565" i="7"/>
  <c r="B565" i="7"/>
  <c r="F564" i="7"/>
  <c r="C564" i="7"/>
  <c r="B564" i="7"/>
  <c r="F563" i="7"/>
  <c r="C563" i="7"/>
  <c r="B563" i="7"/>
  <c r="F562" i="7"/>
  <c r="C562" i="7"/>
  <c r="B562" i="7"/>
  <c r="F561" i="7"/>
  <c r="C561" i="7"/>
  <c r="B561" i="7"/>
  <c r="F560" i="7"/>
  <c r="C560" i="7"/>
  <c r="B560" i="7"/>
  <c r="F559" i="7"/>
  <c r="C559" i="7"/>
  <c r="B559" i="7"/>
  <c r="F558" i="7"/>
  <c r="C558" i="7"/>
  <c r="B558" i="7"/>
  <c r="F557" i="7"/>
  <c r="C557" i="7"/>
  <c r="B557" i="7"/>
  <c r="F556" i="7"/>
  <c r="C556" i="7"/>
  <c r="B556" i="7"/>
  <c r="F555" i="7"/>
  <c r="C555" i="7"/>
  <c r="B555" i="7"/>
  <c r="F554" i="7"/>
  <c r="C554" i="7"/>
  <c r="B554" i="7"/>
  <c r="F553" i="7"/>
  <c r="C553" i="7"/>
  <c r="B553" i="7"/>
  <c r="F552" i="7"/>
  <c r="C552" i="7"/>
  <c r="B552" i="7"/>
  <c r="F551" i="7"/>
  <c r="C551" i="7"/>
  <c r="B551" i="7"/>
  <c r="F550" i="7"/>
  <c r="C550" i="7"/>
  <c r="B550" i="7"/>
  <c r="F549" i="7"/>
  <c r="C549" i="7"/>
  <c r="B549" i="7"/>
  <c r="F548" i="7"/>
  <c r="C548" i="7"/>
  <c r="B548" i="7"/>
  <c r="F547" i="7"/>
  <c r="C547" i="7"/>
  <c r="B547" i="7"/>
  <c r="F546" i="7"/>
  <c r="C546" i="7"/>
  <c r="B546" i="7"/>
  <c r="F545" i="7"/>
  <c r="C545" i="7"/>
  <c r="B545" i="7"/>
  <c r="F544" i="7"/>
  <c r="C544" i="7"/>
  <c r="B544" i="7"/>
  <c r="F543" i="7"/>
  <c r="C543" i="7"/>
  <c r="B543" i="7"/>
  <c r="F542" i="7"/>
  <c r="C542" i="7"/>
  <c r="B542" i="7"/>
  <c r="F541" i="7"/>
  <c r="C541" i="7"/>
  <c r="B541" i="7"/>
  <c r="F540" i="7"/>
  <c r="C540" i="7"/>
  <c r="B540" i="7"/>
  <c r="F539" i="7"/>
  <c r="C539" i="7"/>
  <c r="B539" i="7"/>
  <c r="F538" i="7"/>
  <c r="C538" i="7"/>
  <c r="B538" i="7"/>
  <c r="F537" i="7"/>
  <c r="C537" i="7"/>
  <c r="B537" i="7"/>
  <c r="F536" i="7"/>
  <c r="C536" i="7"/>
  <c r="B536" i="7"/>
  <c r="F535" i="7"/>
  <c r="C535" i="7"/>
  <c r="B535" i="7"/>
  <c r="F534" i="7"/>
  <c r="C534" i="7"/>
  <c r="B534" i="7"/>
  <c r="F533" i="7"/>
  <c r="C533" i="7"/>
  <c r="B533" i="7"/>
  <c r="F532" i="7"/>
  <c r="C532" i="7"/>
  <c r="B532" i="7"/>
  <c r="F531" i="7"/>
  <c r="C531" i="7"/>
  <c r="B531" i="7"/>
  <c r="F530" i="7"/>
  <c r="C530" i="7"/>
  <c r="B530" i="7"/>
  <c r="F529" i="7"/>
  <c r="C529" i="7"/>
  <c r="B529" i="7"/>
  <c r="F528" i="7"/>
  <c r="C528" i="7"/>
  <c r="B528" i="7"/>
  <c r="F527" i="7"/>
  <c r="C527" i="7"/>
  <c r="B527" i="7"/>
  <c r="F526" i="7"/>
  <c r="C526" i="7"/>
  <c r="B526" i="7"/>
  <c r="F525" i="7"/>
  <c r="C525" i="7"/>
  <c r="B525" i="7"/>
  <c r="F524" i="7"/>
  <c r="C524" i="7"/>
  <c r="B524" i="7"/>
  <c r="F523" i="7"/>
  <c r="C523" i="7"/>
  <c r="B523" i="7"/>
  <c r="F522" i="7"/>
  <c r="C522" i="7"/>
  <c r="B522" i="7"/>
  <c r="F521" i="7"/>
  <c r="C521" i="7"/>
  <c r="B521" i="7"/>
  <c r="F520" i="7"/>
  <c r="C520" i="7"/>
  <c r="B520" i="7"/>
  <c r="F519" i="7"/>
  <c r="C519" i="7"/>
  <c r="B519" i="7"/>
  <c r="F518" i="7"/>
  <c r="C518" i="7"/>
  <c r="B518" i="7"/>
  <c r="F517" i="7"/>
  <c r="C517" i="7"/>
  <c r="B517" i="7"/>
  <c r="F516" i="7"/>
  <c r="C516" i="7"/>
  <c r="B516" i="7"/>
  <c r="F515" i="7"/>
  <c r="C515" i="7"/>
  <c r="B515" i="7"/>
  <c r="F514" i="7"/>
  <c r="C514" i="7"/>
  <c r="B514" i="7"/>
  <c r="F513" i="7"/>
  <c r="C513" i="7"/>
  <c r="B513" i="7"/>
  <c r="F512" i="7"/>
  <c r="C512" i="7"/>
  <c r="B512" i="7"/>
  <c r="F511" i="7"/>
  <c r="C511" i="7"/>
  <c r="B511" i="7"/>
  <c r="F510" i="7"/>
  <c r="C510" i="7"/>
  <c r="B510" i="7"/>
  <c r="F509" i="7"/>
  <c r="C509" i="7"/>
  <c r="B509" i="7"/>
  <c r="F508" i="7"/>
  <c r="C508" i="7"/>
  <c r="B508" i="7"/>
  <c r="F507" i="7"/>
  <c r="C507" i="7"/>
  <c r="B507" i="7"/>
  <c r="F506" i="7"/>
  <c r="C506" i="7"/>
  <c r="B506" i="7"/>
  <c r="F505" i="7"/>
  <c r="C505" i="7"/>
  <c r="B505" i="7"/>
  <c r="F504" i="7"/>
  <c r="C504" i="7"/>
  <c r="B504" i="7"/>
  <c r="F503" i="7"/>
  <c r="C503" i="7"/>
  <c r="B503" i="7"/>
  <c r="F502" i="7"/>
  <c r="C502" i="7"/>
  <c r="B502" i="7"/>
  <c r="F501" i="7"/>
  <c r="C501" i="7"/>
  <c r="B501" i="7"/>
  <c r="F500" i="7"/>
  <c r="C500" i="7"/>
  <c r="B500" i="7"/>
  <c r="F499" i="7"/>
  <c r="C499" i="7"/>
  <c r="B499" i="7"/>
  <c r="F498" i="7"/>
  <c r="C498" i="7"/>
  <c r="B498" i="7"/>
  <c r="F497" i="7"/>
  <c r="C497" i="7"/>
  <c r="B497" i="7"/>
  <c r="F496" i="7"/>
  <c r="C496" i="7"/>
  <c r="B496" i="7"/>
  <c r="F495" i="7"/>
  <c r="C495" i="7"/>
  <c r="B495" i="7"/>
  <c r="F494" i="7"/>
  <c r="C494" i="7"/>
  <c r="B494" i="7"/>
  <c r="F493" i="7"/>
  <c r="C493" i="7"/>
  <c r="B493" i="7"/>
  <c r="F492" i="7"/>
  <c r="C492" i="7"/>
  <c r="B492" i="7"/>
  <c r="F491" i="7"/>
  <c r="C491" i="7"/>
  <c r="B491" i="7"/>
  <c r="F490" i="7"/>
  <c r="C490" i="7"/>
  <c r="B490" i="7"/>
  <c r="F489" i="7"/>
  <c r="C489" i="7"/>
  <c r="B489" i="7"/>
  <c r="F488" i="7"/>
  <c r="C488" i="7"/>
  <c r="B488" i="7"/>
  <c r="F487" i="7"/>
  <c r="C487" i="7"/>
  <c r="B487" i="7"/>
  <c r="F486" i="7"/>
  <c r="C486" i="7"/>
  <c r="B486" i="7"/>
  <c r="F485" i="7"/>
  <c r="C485" i="7"/>
  <c r="B485" i="7"/>
  <c r="F484" i="7"/>
  <c r="C484" i="7"/>
  <c r="B484" i="7"/>
  <c r="F483" i="7"/>
  <c r="C483" i="7"/>
  <c r="B483" i="7"/>
  <c r="F482" i="7"/>
  <c r="C482" i="7"/>
  <c r="B482" i="7"/>
  <c r="F481" i="7"/>
  <c r="C481" i="7"/>
  <c r="B481" i="7"/>
  <c r="F480" i="7"/>
  <c r="C480" i="7"/>
  <c r="B480" i="7"/>
  <c r="F479" i="7"/>
  <c r="C479" i="7"/>
  <c r="B479" i="7"/>
  <c r="F478" i="7"/>
  <c r="C478" i="7"/>
  <c r="B478" i="7"/>
  <c r="F477" i="7"/>
  <c r="C477" i="7"/>
  <c r="B477" i="7"/>
  <c r="F476" i="7"/>
  <c r="C476" i="7"/>
  <c r="B476" i="7"/>
  <c r="F475" i="7"/>
  <c r="C475" i="7"/>
  <c r="B475" i="7"/>
  <c r="F474" i="7"/>
  <c r="C474" i="7"/>
  <c r="B474" i="7"/>
  <c r="F473" i="7"/>
  <c r="C473" i="7"/>
  <c r="B473" i="7"/>
  <c r="F472" i="7"/>
  <c r="C472" i="7"/>
  <c r="B472" i="7"/>
  <c r="F471" i="7"/>
  <c r="C471" i="7"/>
  <c r="B471" i="7"/>
  <c r="F470" i="7"/>
  <c r="C470" i="7"/>
  <c r="B470" i="7"/>
  <c r="F469" i="7"/>
  <c r="C469" i="7"/>
  <c r="B469" i="7"/>
  <c r="F468" i="7"/>
  <c r="C468" i="7"/>
  <c r="B468" i="7"/>
  <c r="F467" i="7"/>
  <c r="C467" i="7"/>
  <c r="B467" i="7"/>
  <c r="F466" i="7"/>
  <c r="C466" i="7"/>
  <c r="B466" i="7"/>
  <c r="F465" i="7"/>
  <c r="C465" i="7"/>
  <c r="B465" i="7"/>
  <c r="F464" i="7"/>
  <c r="C464" i="7"/>
  <c r="B464" i="7"/>
  <c r="F463" i="7"/>
  <c r="C463" i="7"/>
  <c r="B463" i="7"/>
  <c r="F462" i="7"/>
  <c r="C462" i="7"/>
  <c r="B462" i="7"/>
  <c r="F461" i="7"/>
  <c r="C461" i="7"/>
  <c r="B461" i="7"/>
  <c r="F460" i="7"/>
  <c r="C460" i="7"/>
  <c r="B460" i="7"/>
  <c r="F459" i="7"/>
  <c r="C459" i="7"/>
  <c r="B459" i="7"/>
  <c r="F458" i="7"/>
  <c r="C458" i="7"/>
  <c r="B458" i="7"/>
  <c r="F457" i="7"/>
  <c r="C457" i="7"/>
  <c r="B457" i="7"/>
  <c r="F456" i="7"/>
  <c r="C456" i="7"/>
  <c r="B456" i="7"/>
  <c r="F455" i="7"/>
  <c r="C455" i="7"/>
  <c r="B455" i="7"/>
  <c r="F454" i="7"/>
  <c r="C454" i="7"/>
  <c r="B454" i="7"/>
  <c r="F453" i="7"/>
  <c r="C453" i="7"/>
  <c r="B453" i="7"/>
  <c r="F452" i="7"/>
  <c r="C452" i="7"/>
  <c r="B452" i="7"/>
  <c r="F451" i="7"/>
  <c r="C451" i="7"/>
  <c r="B451" i="7"/>
  <c r="F450" i="7"/>
  <c r="C450" i="7"/>
  <c r="B450" i="7"/>
  <c r="F449" i="7"/>
  <c r="C449" i="7"/>
  <c r="B449" i="7"/>
  <c r="F448" i="7"/>
  <c r="C448" i="7"/>
  <c r="B448" i="7"/>
  <c r="F447" i="7"/>
  <c r="C447" i="7"/>
  <c r="B447" i="7"/>
  <c r="F446" i="7"/>
  <c r="C446" i="7"/>
  <c r="B446" i="7"/>
  <c r="F445" i="7"/>
  <c r="C445" i="7"/>
  <c r="B445" i="7"/>
  <c r="F444" i="7"/>
  <c r="C444" i="7"/>
  <c r="B444" i="7"/>
  <c r="F443" i="7"/>
  <c r="C443" i="7"/>
  <c r="B443" i="7"/>
  <c r="F442" i="7"/>
  <c r="C442" i="7"/>
  <c r="B442" i="7"/>
  <c r="F441" i="7"/>
  <c r="C441" i="7"/>
  <c r="B441" i="7"/>
  <c r="F440" i="7"/>
  <c r="C440" i="7"/>
  <c r="B440" i="7"/>
  <c r="F439" i="7"/>
  <c r="C439" i="7"/>
  <c r="B439" i="7"/>
  <c r="F438" i="7"/>
  <c r="C438" i="7"/>
  <c r="B438" i="7"/>
  <c r="F437" i="7"/>
  <c r="C437" i="7"/>
  <c r="B437" i="7"/>
  <c r="F436" i="7"/>
  <c r="C436" i="7"/>
  <c r="B436" i="7"/>
  <c r="F435" i="7"/>
  <c r="C435" i="7"/>
  <c r="B435" i="7"/>
  <c r="F434" i="7"/>
  <c r="C434" i="7"/>
  <c r="B434" i="7"/>
  <c r="F433" i="7"/>
  <c r="C433" i="7"/>
  <c r="B433" i="7"/>
  <c r="F432" i="7"/>
  <c r="C432" i="7"/>
  <c r="B432" i="7"/>
  <c r="F431" i="7"/>
  <c r="C431" i="7"/>
  <c r="B431" i="7"/>
  <c r="F430" i="7"/>
  <c r="C430" i="7"/>
  <c r="B430" i="7"/>
  <c r="F429" i="7"/>
  <c r="C429" i="7"/>
  <c r="B429" i="7"/>
  <c r="F428" i="7"/>
  <c r="C428" i="7"/>
  <c r="B428" i="7"/>
  <c r="F427" i="7"/>
  <c r="C427" i="7"/>
  <c r="B427" i="7"/>
  <c r="F426" i="7"/>
  <c r="C426" i="7"/>
  <c r="B426" i="7"/>
  <c r="F425" i="7"/>
  <c r="C425" i="7"/>
  <c r="B425" i="7"/>
  <c r="F424" i="7"/>
  <c r="C424" i="7"/>
  <c r="B424" i="7"/>
  <c r="F423" i="7"/>
  <c r="C423" i="7"/>
  <c r="B423" i="7"/>
  <c r="F422" i="7"/>
  <c r="C422" i="7"/>
  <c r="B422" i="7"/>
  <c r="F421" i="7"/>
  <c r="C421" i="7"/>
  <c r="B421" i="7"/>
  <c r="F420" i="7"/>
  <c r="C420" i="7"/>
  <c r="B420" i="7"/>
  <c r="F419" i="7"/>
  <c r="C419" i="7"/>
  <c r="B419" i="7"/>
  <c r="F418" i="7"/>
  <c r="C418" i="7"/>
  <c r="B418" i="7"/>
  <c r="F417" i="7"/>
  <c r="C417" i="7"/>
  <c r="B417" i="7"/>
  <c r="F416" i="7"/>
  <c r="C416" i="7"/>
  <c r="B416" i="7"/>
  <c r="F415" i="7"/>
  <c r="C415" i="7"/>
  <c r="B415" i="7"/>
  <c r="F414" i="7"/>
  <c r="C414" i="7"/>
  <c r="B414" i="7"/>
  <c r="F413" i="7"/>
  <c r="C413" i="7"/>
  <c r="B413" i="7"/>
  <c r="F412" i="7"/>
  <c r="C412" i="7"/>
  <c r="B412" i="7"/>
  <c r="F411" i="7"/>
  <c r="C411" i="7"/>
  <c r="B411" i="7"/>
  <c r="F410" i="7"/>
  <c r="C410" i="7"/>
  <c r="B410" i="7"/>
  <c r="F409" i="7"/>
  <c r="C409" i="7"/>
  <c r="B409" i="7"/>
  <c r="F408" i="7"/>
  <c r="C408" i="7"/>
  <c r="B408" i="7"/>
  <c r="F407" i="7"/>
  <c r="C407" i="7"/>
  <c r="B407" i="7"/>
  <c r="F406" i="7"/>
  <c r="C406" i="7"/>
  <c r="B406" i="7"/>
  <c r="F405" i="7"/>
  <c r="C405" i="7"/>
  <c r="B405" i="7"/>
  <c r="F404" i="7"/>
  <c r="C404" i="7"/>
  <c r="B404" i="7"/>
  <c r="F403" i="7"/>
  <c r="C403" i="7"/>
  <c r="B403" i="7"/>
  <c r="F402" i="7"/>
  <c r="C402" i="7"/>
  <c r="B402" i="7"/>
  <c r="F401" i="7"/>
  <c r="C401" i="7"/>
  <c r="B401" i="7"/>
  <c r="F400" i="7"/>
  <c r="C400" i="7"/>
  <c r="B400" i="7"/>
  <c r="F399" i="7"/>
  <c r="C399" i="7"/>
  <c r="B399" i="7"/>
  <c r="F398" i="7"/>
  <c r="C398" i="7"/>
  <c r="B398" i="7"/>
  <c r="F397" i="7"/>
  <c r="C397" i="7"/>
  <c r="B397" i="7"/>
  <c r="F396" i="7"/>
  <c r="C396" i="7"/>
  <c r="B396" i="7"/>
  <c r="F395" i="7"/>
  <c r="C395" i="7"/>
  <c r="B395" i="7"/>
  <c r="F394" i="7"/>
  <c r="C394" i="7"/>
  <c r="B394" i="7"/>
  <c r="F393" i="7"/>
  <c r="C393" i="7"/>
  <c r="B393" i="7"/>
  <c r="F392" i="7"/>
  <c r="C392" i="7"/>
  <c r="B392" i="7"/>
  <c r="F391" i="7"/>
  <c r="C391" i="7"/>
  <c r="B391" i="7"/>
  <c r="F390" i="7"/>
  <c r="C390" i="7"/>
  <c r="B390" i="7"/>
  <c r="F389" i="7"/>
  <c r="C389" i="7"/>
  <c r="B389" i="7"/>
  <c r="F388" i="7"/>
  <c r="C388" i="7"/>
  <c r="B388" i="7"/>
  <c r="F387" i="7"/>
  <c r="C387" i="7"/>
  <c r="B387" i="7"/>
  <c r="F386" i="7"/>
  <c r="C386" i="7"/>
  <c r="B386" i="7"/>
  <c r="F385" i="7"/>
  <c r="C385" i="7"/>
  <c r="B385" i="7"/>
  <c r="F384" i="7"/>
  <c r="C384" i="7"/>
  <c r="B384" i="7"/>
  <c r="F383" i="7"/>
  <c r="C383" i="7"/>
  <c r="B383" i="7"/>
  <c r="F382" i="7"/>
  <c r="C382" i="7"/>
  <c r="B382" i="7"/>
  <c r="F381" i="7"/>
  <c r="C381" i="7"/>
  <c r="B381" i="7"/>
  <c r="F380" i="7"/>
  <c r="C380" i="7"/>
  <c r="B380" i="7"/>
  <c r="F379" i="7"/>
  <c r="C379" i="7"/>
  <c r="B379" i="7"/>
  <c r="F378" i="7"/>
  <c r="C378" i="7"/>
  <c r="B378" i="7"/>
  <c r="F377" i="7"/>
  <c r="C377" i="7"/>
  <c r="B377" i="7"/>
  <c r="F376" i="7"/>
  <c r="C376" i="7"/>
  <c r="B376" i="7"/>
  <c r="F375" i="7"/>
  <c r="C375" i="7"/>
  <c r="B375" i="7"/>
  <c r="F374" i="7"/>
  <c r="C374" i="7"/>
  <c r="B374" i="7"/>
  <c r="F373" i="7"/>
  <c r="C373" i="7"/>
  <c r="B373" i="7"/>
  <c r="F372" i="7"/>
  <c r="C372" i="7"/>
  <c r="B372" i="7"/>
  <c r="F371" i="7"/>
  <c r="C371" i="7"/>
  <c r="B371" i="7"/>
  <c r="F370" i="7"/>
  <c r="C370" i="7"/>
  <c r="B370" i="7"/>
  <c r="F369" i="7"/>
  <c r="C369" i="7"/>
  <c r="B369" i="7"/>
  <c r="F368" i="7"/>
  <c r="C368" i="7"/>
  <c r="B368" i="7"/>
  <c r="F367" i="7"/>
  <c r="C367" i="7"/>
  <c r="B367" i="7"/>
  <c r="F366" i="7"/>
  <c r="C366" i="7"/>
  <c r="B366" i="7"/>
  <c r="F365" i="7"/>
  <c r="C365" i="7"/>
  <c r="B365" i="7"/>
  <c r="F364" i="7"/>
  <c r="C364" i="7"/>
  <c r="B364" i="7"/>
  <c r="F363" i="7"/>
  <c r="C363" i="7"/>
  <c r="B363" i="7"/>
  <c r="F362" i="7"/>
  <c r="C362" i="7"/>
  <c r="B362" i="7"/>
  <c r="F361" i="7"/>
  <c r="C361" i="7"/>
  <c r="B361" i="7"/>
  <c r="F360" i="7"/>
  <c r="C360" i="7"/>
  <c r="B360" i="7"/>
  <c r="F359" i="7"/>
  <c r="C359" i="7"/>
  <c r="B359" i="7"/>
  <c r="F358" i="7"/>
  <c r="C358" i="7"/>
  <c r="B358" i="7"/>
  <c r="F357" i="7"/>
  <c r="C357" i="7"/>
  <c r="B357" i="7"/>
  <c r="F356" i="7"/>
  <c r="C356" i="7"/>
  <c r="B356" i="7"/>
  <c r="F355" i="7"/>
  <c r="C355" i="7"/>
  <c r="B355" i="7"/>
  <c r="F354" i="7"/>
  <c r="C354" i="7"/>
  <c r="B354" i="7"/>
  <c r="F353" i="7"/>
  <c r="C353" i="7"/>
  <c r="B353" i="7"/>
  <c r="F352" i="7"/>
  <c r="C352" i="7"/>
  <c r="B352" i="7"/>
  <c r="F351" i="7"/>
  <c r="C351" i="7"/>
  <c r="B351" i="7"/>
  <c r="F350" i="7"/>
  <c r="C350" i="7"/>
  <c r="B350" i="7"/>
  <c r="F349" i="7"/>
  <c r="C349" i="7"/>
  <c r="B349" i="7"/>
  <c r="F348" i="7"/>
  <c r="C348" i="7"/>
  <c r="B348" i="7"/>
  <c r="F347" i="7"/>
  <c r="C347" i="7"/>
  <c r="B347" i="7"/>
  <c r="F346" i="7"/>
  <c r="C346" i="7"/>
  <c r="B346" i="7"/>
  <c r="F345" i="7"/>
  <c r="C345" i="7"/>
  <c r="B345" i="7"/>
  <c r="F344" i="7"/>
  <c r="C344" i="7"/>
  <c r="B344" i="7"/>
  <c r="F343" i="7"/>
  <c r="C343" i="7"/>
  <c r="B343" i="7"/>
  <c r="F342" i="7"/>
  <c r="C342" i="7"/>
  <c r="B342" i="7"/>
  <c r="F341" i="7"/>
  <c r="C341" i="7"/>
  <c r="B341" i="7"/>
  <c r="F340" i="7"/>
  <c r="C340" i="7"/>
  <c r="B340" i="7"/>
  <c r="F339" i="7"/>
  <c r="C339" i="7"/>
  <c r="B339" i="7"/>
  <c r="F338" i="7"/>
  <c r="C338" i="7"/>
  <c r="B338" i="7"/>
  <c r="F337" i="7"/>
  <c r="C337" i="7"/>
  <c r="B337" i="7"/>
  <c r="F336" i="7"/>
  <c r="C336" i="7"/>
  <c r="B336" i="7"/>
  <c r="F335" i="7"/>
  <c r="C335" i="7"/>
  <c r="B335" i="7"/>
  <c r="F334" i="7"/>
  <c r="C334" i="7"/>
  <c r="B334" i="7"/>
  <c r="F333" i="7"/>
  <c r="C333" i="7"/>
  <c r="B333" i="7"/>
  <c r="F332" i="7"/>
  <c r="C332" i="7"/>
  <c r="B332" i="7"/>
  <c r="F331" i="7"/>
  <c r="C331" i="7"/>
  <c r="B331" i="7"/>
  <c r="F330" i="7"/>
  <c r="C330" i="7"/>
  <c r="B330" i="7"/>
  <c r="F329" i="7"/>
  <c r="C329" i="7"/>
  <c r="B329" i="7"/>
  <c r="F328" i="7"/>
  <c r="C328" i="7"/>
  <c r="B328" i="7"/>
  <c r="F327" i="7"/>
  <c r="C327" i="7"/>
  <c r="B327" i="7"/>
  <c r="F326" i="7"/>
  <c r="C326" i="7"/>
  <c r="B326" i="7"/>
  <c r="F325" i="7"/>
  <c r="C325" i="7"/>
  <c r="B325" i="7"/>
  <c r="F324" i="7"/>
  <c r="C324" i="7"/>
  <c r="B324" i="7"/>
  <c r="F323" i="7"/>
  <c r="C323" i="7"/>
  <c r="B323" i="7"/>
  <c r="F322" i="7"/>
  <c r="C322" i="7"/>
  <c r="B322" i="7"/>
  <c r="F321" i="7"/>
  <c r="C321" i="7"/>
  <c r="B321" i="7"/>
  <c r="F320" i="7"/>
  <c r="C320" i="7"/>
  <c r="B320" i="7"/>
  <c r="F319" i="7"/>
  <c r="C319" i="7"/>
  <c r="B319" i="7"/>
  <c r="F318" i="7"/>
  <c r="C318" i="7"/>
  <c r="B318" i="7"/>
  <c r="F317" i="7"/>
  <c r="C317" i="7"/>
  <c r="B317" i="7"/>
  <c r="F316" i="7"/>
  <c r="C316" i="7"/>
  <c r="B316" i="7"/>
  <c r="F315" i="7"/>
  <c r="C315" i="7"/>
  <c r="B315" i="7"/>
  <c r="F314" i="7"/>
  <c r="C314" i="7"/>
  <c r="B314" i="7"/>
  <c r="F313" i="7"/>
  <c r="C313" i="7"/>
  <c r="B313" i="7"/>
  <c r="F312" i="7"/>
  <c r="C312" i="7"/>
  <c r="B312" i="7"/>
  <c r="F311" i="7"/>
  <c r="C311" i="7"/>
  <c r="B311" i="7"/>
  <c r="F310" i="7"/>
  <c r="C310" i="7"/>
  <c r="B310" i="7"/>
  <c r="F309" i="7"/>
  <c r="C309" i="7"/>
  <c r="B309" i="7"/>
  <c r="F308" i="7"/>
  <c r="C308" i="7"/>
  <c r="B308" i="7"/>
  <c r="F307" i="7"/>
  <c r="C307" i="7"/>
  <c r="B307" i="7"/>
  <c r="F306" i="7"/>
  <c r="C306" i="7"/>
  <c r="B306" i="7"/>
  <c r="F305" i="7"/>
  <c r="C305" i="7"/>
  <c r="B305" i="7"/>
  <c r="F304" i="7"/>
  <c r="C304" i="7"/>
  <c r="B304" i="7"/>
  <c r="F303" i="7"/>
  <c r="C303" i="7"/>
  <c r="B303" i="7"/>
  <c r="F302" i="7"/>
  <c r="C302" i="7"/>
  <c r="B302" i="7"/>
  <c r="F301" i="7"/>
  <c r="C301" i="7"/>
  <c r="B301" i="7"/>
  <c r="F300" i="7"/>
  <c r="C300" i="7"/>
  <c r="B300" i="7"/>
  <c r="F299" i="7"/>
  <c r="C299" i="7"/>
  <c r="B299" i="7"/>
  <c r="F298" i="7"/>
  <c r="C298" i="7"/>
  <c r="B298" i="7"/>
  <c r="F297" i="7"/>
  <c r="C297" i="7"/>
  <c r="B297" i="7"/>
  <c r="F296" i="7"/>
  <c r="C296" i="7"/>
  <c r="B296" i="7"/>
  <c r="F295" i="7"/>
  <c r="C295" i="7"/>
  <c r="B295" i="7"/>
  <c r="F294" i="7"/>
  <c r="C294" i="7"/>
  <c r="B294" i="7"/>
  <c r="F293" i="7"/>
  <c r="C293" i="7"/>
  <c r="B293" i="7"/>
  <c r="F292" i="7"/>
  <c r="C292" i="7"/>
  <c r="B292" i="7"/>
  <c r="F291" i="7"/>
  <c r="C291" i="7"/>
  <c r="B291" i="7"/>
  <c r="F290" i="7"/>
  <c r="C290" i="7"/>
  <c r="B290" i="7"/>
  <c r="F289" i="7"/>
  <c r="C289" i="7"/>
  <c r="B289" i="7"/>
  <c r="F288" i="7"/>
  <c r="C288" i="7"/>
  <c r="B288" i="7"/>
  <c r="F287" i="7"/>
  <c r="C287" i="7"/>
  <c r="B287" i="7"/>
  <c r="F286" i="7"/>
  <c r="C286" i="7"/>
  <c r="B286" i="7"/>
  <c r="F285" i="7"/>
  <c r="C285" i="7"/>
  <c r="B285" i="7"/>
  <c r="F284" i="7"/>
  <c r="C284" i="7"/>
  <c r="B284" i="7"/>
  <c r="F283" i="7"/>
  <c r="C283" i="7"/>
  <c r="B283" i="7"/>
  <c r="F282" i="7"/>
  <c r="C282" i="7"/>
  <c r="B282" i="7"/>
  <c r="F281" i="7"/>
  <c r="C281" i="7"/>
  <c r="B281" i="7"/>
  <c r="F280" i="7"/>
  <c r="C280" i="7"/>
  <c r="B280" i="7"/>
  <c r="F279" i="7"/>
  <c r="C279" i="7"/>
  <c r="B279" i="7"/>
  <c r="F278" i="7"/>
  <c r="C278" i="7"/>
  <c r="B278" i="7"/>
  <c r="F277" i="7"/>
  <c r="C277" i="7"/>
  <c r="B277" i="7"/>
  <c r="F276" i="7"/>
  <c r="C276" i="7"/>
  <c r="B276" i="7"/>
  <c r="F275" i="7"/>
  <c r="C275" i="7"/>
  <c r="B275" i="7"/>
  <c r="F274" i="7"/>
  <c r="C274" i="7"/>
  <c r="B274" i="7"/>
  <c r="F273" i="7"/>
  <c r="C273" i="7"/>
  <c r="B273" i="7"/>
  <c r="F272" i="7"/>
  <c r="C272" i="7"/>
  <c r="B272" i="7"/>
  <c r="F271" i="7"/>
  <c r="C271" i="7"/>
  <c r="B271" i="7"/>
  <c r="F270" i="7"/>
  <c r="C270" i="7"/>
  <c r="B270" i="7"/>
  <c r="F269" i="7"/>
  <c r="C269" i="7"/>
  <c r="B269" i="7"/>
  <c r="F268" i="7"/>
  <c r="C268" i="7"/>
  <c r="B268" i="7"/>
  <c r="F267" i="7"/>
  <c r="C267" i="7"/>
  <c r="B267" i="7"/>
  <c r="F266" i="7"/>
  <c r="C266" i="7"/>
  <c r="B266" i="7"/>
  <c r="F265" i="7"/>
  <c r="C265" i="7"/>
  <c r="B265" i="7"/>
  <c r="F264" i="7"/>
  <c r="C264" i="7"/>
  <c r="B264" i="7"/>
  <c r="F263" i="7"/>
  <c r="C263" i="7"/>
  <c r="B263" i="7"/>
  <c r="F262" i="7"/>
  <c r="C262" i="7"/>
  <c r="B262" i="7"/>
  <c r="F261" i="7"/>
  <c r="C261" i="7"/>
  <c r="B261" i="7"/>
  <c r="F260" i="7"/>
  <c r="C260" i="7"/>
  <c r="B260" i="7"/>
  <c r="F259" i="7"/>
  <c r="C259" i="7"/>
  <c r="B259" i="7"/>
  <c r="F258" i="7"/>
  <c r="C258" i="7"/>
  <c r="B258" i="7"/>
  <c r="F257" i="7"/>
  <c r="C257" i="7"/>
  <c r="B257" i="7"/>
  <c r="F256" i="7"/>
  <c r="C256" i="7"/>
  <c r="B256" i="7"/>
  <c r="F255" i="7"/>
  <c r="C255" i="7"/>
  <c r="B255" i="7"/>
  <c r="F254" i="7"/>
  <c r="C254" i="7"/>
  <c r="B254" i="7"/>
  <c r="F253" i="7"/>
  <c r="C253" i="7"/>
  <c r="B253" i="7"/>
  <c r="F252" i="7"/>
  <c r="C252" i="7"/>
  <c r="B252" i="7"/>
  <c r="F251" i="7"/>
  <c r="C251" i="7"/>
  <c r="B251" i="7"/>
  <c r="F250" i="7"/>
  <c r="C250" i="7"/>
  <c r="B250" i="7"/>
  <c r="F249" i="7"/>
  <c r="C249" i="7"/>
  <c r="B249" i="7"/>
  <c r="F248" i="7"/>
  <c r="C248" i="7"/>
  <c r="B248" i="7"/>
  <c r="F247" i="7"/>
  <c r="C247" i="7"/>
  <c r="B247" i="7"/>
  <c r="F246" i="7"/>
  <c r="C246" i="7"/>
  <c r="B246" i="7"/>
  <c r="F245" i="7"/>
  <c r="C245" i="7"/>
  <c r="B245" i="7"/>
  <c r="F244" i="7"/>
  <c r="C244" i="7"/>
  <c r="B244" i="7"/>
  <c r="F243" i="7"/>
  <c r="C243" i="7"/>
  <c r="B243" i="7"/>
  <c r="F242" i="7"/>
  <c r="C242" i="7"/>
  <c r="B242" i="7"/>
  <c r="F241" i="7"/>
  <c r="C241" i="7"/>
  <c r="B241" i="7"/>
  <c r="F240" i="7"/>
  <c r="C240" i="7"/>
  <c r="B240" i="7"/>
  <c r="F239" i="7"/>
  <c r="C239" i="7"/>
  <c r="B239" i="7"/>
  <c r="F238" i="7"/>
  <c r="C238" i="7"/>
  <c r="B238" i="7"/>
  <c r="F237" i="7"/>
  <c r="C237" i="7"/>
  <c r="B237" i="7"/>
  <c r="F236" i="7"/>
  <c r="C236" i="7"/>
  <c r="B236" i="7"/>
  <c r="F235" i="7"/>
  <c r="C235" i="7"/>
  <c r="B235" i="7"/>
  <c r="F234" i="7"/>
  <c r="C234" i="7"/>
  <c r="B234" i="7"/>
  <c r="F233" i="7"/>
  <c r="C233" i="7"/>
  <c r="B233" i="7"/>
  <c r="F232" i="7"/>
  <c r="C232" i="7"/>
  <c r="B232" i="7"/>
  <c r="F231" i="7"/>
  <c r="C231" i="7"/>
  <c r="B231" i="7"/>
  <c r="F230" i="7"/>
  <c r="C230" i="7"/>
  <c r="B230" i="7"/>
  <c r="F229" i="7"/>
  <c r="C229" i="7"/>
  <c r="B229" i="7"/>
  <c r="F228" i="7"/>
  <c r="C228" i="7"/>
  <c r="B228" i="7"/>
  <c r="F227" i="7"/>
  <c r="C227" i="7"/>
  <c r="B227" i="7"/>
  <c r="F226" i="7"/>
  <c r="C226" i="7"/>
  <c r="B226" i="7"/>
  <c r="F225" i="7"/>
  <c r="C225" i="7"/>
  <c r="B225" i="7"/>
  <c r="F224" i="7"/>
  <c r="C224" i="7"/>
  <c r="B224" i="7"/>
  <c r="F223" i="7"/>
  <c r="C223" i="7"/>
  <c r="B223" i="7"/>
  <c r="F222" i="7"/>
  <c r="C222" i="7"/>
  <c r="B222" i="7"/>
  <c r="F221" i="7"/>
  <c r="C221" i="7"/>
  <c r="B221" i="7"/>
  <c r="F220" i="7"/>
  <c r="C220" i="7"/>
  <c r="B220" i="7"/>
  <c r="F219" i="7"/>
  <c r="C219" i="7"/>
  <c r="B219" i="7"/>
  <c r="F218" i="7"/>
  <c r="C218" i="7"/>
  <c r="B218" i="7"/>
  <c r="F217" i="7"/>
  <c r="C217" i="7"/>
  <c r="B217" i="7"/>
  <c r="F216" i="7"/>
  <c r="C216" i="7"/>
  <c r="B216" i="7"/>
  <c r="F215" i="7"/>
  <c r="C215" i="7"/>
  <c r="B215" i="7"/>
  <c r="F214" i="7"/>
  <c r="C214" i="7"/>
  <c r="B214" i="7"/>
  <c r="F213" i="7"/>
  <c r="C213" i="7"/>
  <c r="B213" i="7"/>
  <c r="F212" i="7"/>
  <c r="C212" i="7"/>
  <c r="B212" i="7"/>
  <c r="F211" i="7"/>
  <c r="C211" i="7"/>
  <c r="B211" i="7"/>
  <c r="F210" i="7"/>
  <c r="C210" i="7"/>
  <c r="B210" i="7"/>
  <c r="F209" i="7"/>
  <c r="C209" i="7"/>
  <c r="B209" i="7"/>
  <c r="F208" i="7"/>
  <c r="C208" i="7"/>
  <c r="B208" i="7"/>
  <c r="F207" i="7"/>
  <c r="C207" i="7"/>
  <c r="B207" i="7"/>
  <c r="F206" i="7"/>
  <c r="C206" i="7"/>
  <c r="B206" i="7"/>
  <c r="F205" i="7"/>
  <c r="C205" i="7"/>
  <c r="B205" i="7"/>
  <c r="F204" i="7"/>
  <c r="C204" i="7"/>
  <c r="B204" i="7"/>
  <c r="F203" i="7"/>
  <c r="C203" i="7"/>
  <c r="B203" i="7"/>
  <c r="F202" i="7"/>
  <c r="C202" i="7"/>
  <c r="B202" i="7"/>
  <c r="F201" i="7"/>
  <c r="C201" i="7"/>
  <c r="B201" i="7"/>
  <c r="F200" i="7"/>
  <c r="C200" i="7"/>
  <c r="B200" i="7"/>
  <c r="F199" i="7"/>
  <c r="C199" i="7"/>
  <c r="B199" i="7"/>
  <c r="F198" i="7"/>
  <c r="C198" i="7"/>
  <c r="B198" i="7"/>
  <c r="F197" i="7"/>
  <c r="C197" i="7"/>
  <c r="B197" i="7"/>
  <c r="F196" i="7"/>
  <c r="C196" i="7"/>
  <c r="B196" i="7"/>
  <c r="F195" i="7"/>
  <c r="C195" i="7"/>
  <c r="B195" i="7"/>
  <c r="F194" i="7"/>
  <c r="C194" i="7"/>
  <c r="B194" i="7"/>
  <c r="F193" i="7"/>
  <c r="C193" i="7"/>
  <c r="B193" i="7"/>
  <c r="F192" i="7"/>
  <c r="C192" i="7"/>
  <c r="B192" i="7"/>
  <c r="F191" i="7"/>
  <c r="C191" i="7"/>
  <c r="B191" i="7"/>
  <c r="F190" i="7"/>
  <c r="C190" i="7"/>
  <c r="B190" i="7"/>
  <c r="F189" i="7"/>
  <c r="C189" i="7"/>
  <c r="B189" i="7"/>
  <c r="F188" i="7"/>
  <c r="C188" i="7"/>
  <c r="B188" i="7"/>
  <c r="F187" i="7"/>
  <c r="C187" i="7"/>
  <c r="B187" i="7"/>
  <c r="F186" i="7"/>
  <c r="C186" i="7"/>
  <c r="B186" i="7"/>
  <c r="F185" i="7"/>
  <c r="C185" i="7"/>
  <c r="B185" i="7"/>
  <c r="F184" i="7"/>
  <c r="C184" i="7"/>
  <c r="B184" i="7"/>
  <c r="F183" i="7"/>
  <c r="C183" i="7"/>
  <c r="B183" i="7"/>
  <c r="F182" i="7"/>
  <c r="C182" i="7"/>
  <c r="B182" i="7"/>
  <c r="F181" i="7"/>
  <c r="C181" i="7"/>
  <c r="B181" i="7"/>
  <c r="F180" i="7"/>
  <c r="C180" i="7"/>
  <c r="B180" i="7"/>
  <c r="F179" i="7"/>
  <c r="C179" i="7"/>
  <c r="B179" i="7"/>
  <c r="F178" i="7"/>
  <c r="C178" i="7"/>
  <c r="B178" i="7"/>
  <c r="F177" i="7"/>
  <c r="C177" i="7"/>
  <c r="B177" i="7"/>
  <c r="F176" i="7"/>
  <c r="C176" i="7"/>
  <c r="B176" i="7"/>
  <c r="F175" i="7"/>
  <c r="C175" i="7"/>
  <c r="B175" i="7"/>
  <c r="F174" i="7"/>
  <c r="C174" i="7"/>
  <c r="B174" i="7"/>
  <c r="F173" i="7"/>
  <c r="C173" i="7"/>
  <c r="B173" i="7"/>
  <c r="F172" i="7"/>
  <c r="C172" i="7"/>
  <c r="B172" i="7"/>
  <c r="F171" i="7"/>
  <c r="C171" i="7"/>
  <c r="B171" i="7"/>
  <c r="F170" i="7"/>
  <c r="C170" i="7"/>
  <c r="B170" i="7"/>
  <c r="F169" i="7"/>
  <c r="C169" i="7"/>
  <c r="B169" i="7"/>
  <c r="F168" i="7"/>
  <c r="C168" i="7"/>
  <c r="B168" i="7"/>
  <c r="F167" i="7"/>
  <c r="C167" i="7"/>
  <c r="B167" i="7"/>
  <c r="F166" i="7"/>
  <c r="C166" i="7"/>
  <c r="B166" i="7"/>
  <c r="F165" i="7"/>
  <c r="C165" i="7"/>
  <c r="B165" i="7"/>
  <c r="F164" i="7"/>
  <c r="C164" i="7"/>
  <c r="B164" i="7"/>
  <c r="F163" i="7"/>
  <c r="C163" i="7"/>
  <c r="B163" i="7"/>
  <c r="F162" i="7"/>
  <c r="C162" i="7"/>
  <c r="B162" i="7"/>
  <c r="F161" i="7"/>
  <c r="C161" i="7"/>
  <c r="B161" i="7"/>
  <c r="F160" i="7"/>
  <c r="C160" i="7"/>
  <c r="B160" i="7"/>
  <c r="F159" i="7"/>
  <c r="C159" i="7"/>
  <c r="B159" i="7"/>
  <c r="F158" i="7"/>
  <c r="C158" i="7"/>
  <c r="B158" i="7"/>
  <c r="F157" i="7"/>
  <c r="C157" i="7"/>
  <c r="B157" i="7"/>
  <c r="F156" i="7"/>
  <c r="C156" i="7"/>
  <c r="B156" i="7"/>
  <c r="F155" i="7"/>
  <c r="C155" i="7"/>
  <c r="B155" i="7"/>
  <c r="F154" i="7"/>
  <c r="C154" i="7"/>
  <c r="B154" i="7"/>
  <c r="F153" i="7"/>
  <c r="C153" i="7"/>
  <c r="B153" i="7"/>
  <c r="F152" i="7"/>
  <c r="C152" i="7"/>
  <c r="B152" i="7"/>
  <c r="F151" i="7"/>
  <c r="C151" i="7"/>
  <c r="B151" i="7"/>
  <c r="F150" i="7"/>
  <c r="C150" i="7"/>
  <c r="B150" i="7"/>
  <c r="F149" i="7"/>
  <c r="C149" i="7"/>
  <c r="B149" i="7"/>
  <c r="F148" i="7"/>
  <c r="C148" i="7"/>
  <c r="B148" i="7"/>
  <c r="F147" i="7"/>
  <c r="C147" i="7"/>
  <c r="B147" i="7"/>
  <c r="F146" i="7"/>
  <c r="C146" i="7"/>
  <c r="B146" i="7"/>
  <c r="F145" i="7"/>
  <c r="C145" i="7"/>
  <c r="B145" i="7"/>
  <c r="F144" i="7"/>
  <c r="C144" i="7"/>
  <c r="B144" i="7"/>
  <c r="F143" i="7"/>
  <c r="C143" i="7"/>
  <c r="B143" i="7"/>
  <c r="F142" i="7"/>
  <c r="C142" i="7"/>
  <c r="B142" i="7"/>
  <c r="F141" i="7"/>
  <c r="C141" i="7"/>
  <c r="B141" i="7"/>
  <c r="F140" i="7"/>
  <c r="C140" i="7"/>
  <c r="B140" i="7"/>
  <c r="F139" i="7"/>
  <c r="C139" i="7"/>
  <c r="B139" i="7"/>
  <c r="F138" i="7"/>
  <c r="C138" i="7"/>
  <c r="B138" i="7"/>
  <c r="F137" i="7"/>
  <c r="C137" i="7"/>
  <c r="B137" i="7"/>
  <c r="F136" i="7"/>
  <c r="C136" i="7"/>
  <c r="B136" i="7"/>
  <c r="F135" i="7"/>
  <c r="C135" i="7"/>
  <c r="B135" i="7"/>
  <c r="F134" i="7"/>
  <c r="C134" i="7"/>
  <c r="B134" i="7"/>
  <c r="F133" i="7"/>
  <c r="C133" i="7"/>
  <c r="B133" i="7"/>
  <c r="F132" i="7"/>
  <c r="C132" i="7"/>
  <c r="B132" i="7"/>
  <c r="F131" i="7"/>
  <c r="C131" i="7"/>
  <c r="B131" i="7"/>
  <c r="F130" i="7"/>
  <c r="C130" i="7"/>
  <c r="B130" i="7"/>
  <c r="F129" i="7"/>
  <c r="C129" i="7"/>
  <c r="B129" i="7"/>
  <c r="F128" i="7"/>
  <c r="C128" i="7"/>
  <c r="B128" i="7"/>
  <c r="F127" i="7"/>
  <c r="C127" i="7"/>
  <c r="B127" i="7"/>
  <c r="F126" i="7"/>
  <c r="C126" i="7"/>
  <c r="B126" i="7"/>
  <c r="F125" i="7"/>
  <c r="C125" i="7"/>
  <c r="B125" i="7"/>
  <c r="F124" i="7"/>
  <c r="C124" i="7"/>
  <c r="B124" i="7"/>
  <c r="F123" i="7"/>
  <c r="C123" i="7"/>
  <c r="B123" i="7"/>
  <c r="F122" i="7"/>
  <c r="C122" i="7"/>
  <c r="B122" i="7"/>
  <c r="F121" i="7"/>
  <c r="C121" i="7"/>
  <c r="B121" i="7"/>
  <c r="F120" i="7"/>
  <c r="C120" i="7"/>
  <c r="B120" i="7"/>
  <c r="F119" i="7"/>
  <c r="C119" i="7"/>
  <c r="B119" i="7"/>
  <c r="F118" i="7"/>
  <c r="C118" i="7"/>
  <c r="B118" i="7"/>
  <c r="F117" i="7"/>
  <c r="C117" i="7"/>
  <c r="B117" i="7"/>
  <c r="F116" i="7"/>
  <c r="C116" i="7"/>
  <c r="B116" i="7"/>
  <c r="F115" i="7"/>
  <c r="C115" i="7"/>
  <c r="B115" i="7"/>
  <c r="F114" i="7"/>
  <c r="C114" i="7"/>
  <c r="B114" i="7"/>
  <c r="F113" i="7"/>
  <c r="C113" i="7"/>
  <c r="B113" i="7"/>
  <c r="F112" i="7"/>
  <c r="C112" i="7"/>
  <c r="B112" i="7"/>
  <c r="F111" i="7"/>
  <c r="C111" i="7"/>
  <c r="B111" i="7"/>
  <c r="F110" i="7"/>
  <c r="C110" i="7"/>
  <c r="B110" i="7"/>
  <c r="F109" i="7"/>
  <c r="C109" i="7"/>
  <c r="B109" i="7"/>
  <c r="F108" i="7"/>
  <c r="C108" i="7"/>
  <c r="B108" i="7"/>
  <c r="F107" i="7"/>
  <c r="C107" i="7"/>
  <c r="B107" i="7"/>
  <c r="F106" i="7"/>
  <c r="C106" i="7"/>
  <c r="B106" i="7"/>
  <c r="F105" i="7"/>
  <c r="C105" i="7"/>
  <c r="B105" i="7"/>
  <c r="F104" i="7"/>
  <c r="C104" i="7"/>
  <c r="B104" i="7"/>
  <c r="F103" i="7"/>
  <c r="C103" i="7"/>
  <c r="B103" i="7"/>
  <c r="F102" i="7"/>
  <c r="C102" i="7"/>
  <c r="B102" i="7"/>
  <c r="F101" i="7"/>
  <c r="C101" i="7"/>
  <c r="B101" i="7"/>
  <c r="F100" i="7"/>
  <c r="C100" i="7"/>
  <c r="B100" i="7"/>
  <c r="F99" i="7"/>
  <c r="C99" i="7"/>
  <c r="B99" i="7"/>
  <c r="F98" i="7"/>
  <c r="C98" i="7"/>
  <c r="B98" i="7"/>
  <c r="F97" i="7"/>
  <c r="C97" i="7"/>
  <c r="B97" i="7"/>
  <c r="F96" i="7"/>
  <c r="C96" i="7"/>
  <c r="B96" i="7"/>
  <c r="F95" i="7"/>
  <c r="C95" i="7"/>
  <c r="B95" i="7"/>
  <c r="F94" i="7"/>
  <c r="C94" i="7"/>
  <c r="B94" i="7"/>
  <c r="F93" i="7"/>
  <c r="C93" i="7"/>
  <c r="B93" i="7"/>
  <c r="F92" i="7"/>
  <c r="C92" i="7"/>
  <c r="B92" i="7"/>
  <c r="F91" i="7"/>
  <c r="C91" i="7"/>
  <c r="B91" i="7"/>
  <c r="F90" i="7"/>
  <c r="C90" i="7"/>
  <c r="B90" i="7"/>
  <c r="F89" i="7"/>
  <c r="C89" i="7"/>
  <c r="B89" i="7"/>
  <c r="F88" i="7"/>
  <c r="C88" i="7"/>
  <c r="B88" i="7"/>
  <c r="F87" i="7"/>
  <c r="C87" i="7"/>
  <c r="B87" i="7"/>
  <c r="F86" i="7"/>
  <c r="C86" i="7"/>
  <c r="B86" i="7"/>
  <c r="F85" i="7"/>
  <c r="C85" i="7"/>
  <c r="B85" i="7"/>
  <c r="F84" i="7"/>
  <c r="C84" i="7"/>
  <c r="B84" i="7"/>
  <c r="F83" i="7"/>
  <c r="C83" i="7"/>
  <c r="B83" i="7"/>
  <c r="F82" i="7"/>
  <c r="C82" i="7"/>
  <c r="B82" i="7"/>
  <c r="F81" i="7"/>
  <c r="C81" i="7"/>
  <c r="B81" i="7"/>
  <c r="F80" i="7"/>
  <c r="C80" i="7"/>
  <c r="B80" i="7"/>
  <c r="F79" i="7"/>
  <c r="C79" i="7"/>
  <c r="B79" i="7"/>
  <c r="F78" i="7"/>
  <c r="C78" i="7"/>
  <c r="B78" i="7"/>
  <c r="F77" i="7"/>
  <c r="C77" i="7"/>
  <c r="B77" i="7"/>
  <c r="F76" i="7"/>
  <c r="C76" i="7"/>
  <c r="B76" i="7"/>
  <c r="F75" i="7"/>
  <c r="C75" i="7"/>
  <c r="B75" i="7"/>
  <c r="F74" i="7"/>
  <c r="C74" i="7"/>
  <c r="B74" i="7"/>
  <c r="F73" i="7"/>
  <c r="C73" i="7"/>
  <c r="B73" i="7"/>
  <c r="F72" i="7"/>
  <c r="C72" i="7"/>
  <c r="B72" i="7"/>
  <c r="F71" i="7"/>
  <c r="C71" i="7"/>
  <c r="B71" i="7"/>
  <c r="F70" i="7"/>
  <c r="C70" i="7"/>
  <c r="B70" i="7"/>
  <c r="F69" i="7"/>
  <c r="C69" i="7"/>
  <c r="B69" i="7"/>
  <c r="F68" i="7"/>
  <c r="C68" i="7"/>
  <c r="B68" i="7"/>
  <c r="F67" i="7"/>
  <c r="C67" i="7"/>
  <c r="B67" i="7"/>
  <c r="F66" i="7"/>
  <c r="C66" i="7"/>
  <c r="B66" i="7"/>
  <c r="F65" i="7"/>
  <c r="C65" i="7"/>
  <c r="B65" i="7"/>
  <c r="F64" i="7"/>
  <c r="C64" i="7"/>
  <c r="B64" i="7"/>
  <c r="F63" i="7"/>
  <c r="C63" i="7"/>
  <c r="B63" i="7"/>
  <c r="F62" i="7"/>
  <c r="C62" i="7"/>
  <c r="B62" i="7"/>
  <c r="F61" i="7"/>
  <c r="C61" i="7"/>
  <c r="B61" i="7"/>
  <c r="F60" i="7"/>
  <c r="C60" i="7"/>
  <c r="B60" i="7"/>
  <c r="F59" i="7"/>
  <c r="C59" i="7"/>
  <c r="B59" i="7"/>
  <c r="F58" i="7"/>
  <c r="C58" i="7"/>
  <c r="B58" i="7"/>
  <c r="F57" i="7"/>
  <c r="C57" i="7"/>
  <c r="B57" i="7"/>
  <c r="F56" i="7"/>
  <c r="C56" i="7"/>
  <c r="B56" i="7"/>
  <c r="F55" i="7"/>
  <c r="C55" i="7"/>
  <c r="B55" i="7"/>
  <c r="F54" i="7"/>
  <c r="C54" i="7"/>
  <c r="B54" i="7"/>
  <c r="F53" i="7"/>
  <c r="C53" i="7"/>
  <c r="B53" i="7"/>
  <c r="F52" i="7"/>
  <c r="C52" i="7"/>
  <c r="B52" i="7"/>
  <c r="F51" i="7"/>
  <c r="C51" i="7"/>
  <c r="B51" i="7"/>
  <c r="F50" i="7"/>
  <c r="C50" i="7"/>
  <c r="B50" i="7"/>
  <c r="F49" i="7"/>
  <c r="C49" i="7"/>
  <c r="B49" i="7"/>
  <c r="F48" i="7"/>
  <c r="C48" i="7"/>
  <c r="B48" i="7"/>
  <c r="F47" i="7"/>
  <c r="C47" i="7"/>
  <c r="B47" i="7"/>
  <c r="F46" i="7"/>
  <c r="C46" i="7"/>
  <c r="B46" i="7"/>
  <c r="F45" i="7"/>
  <c r="C45" i="7"/>
  <c r="B45" i="7"/>
  <c r="F44" i="7"/>
  <c r="C44" i="7"/>
  <c r="B44" i="7"/>
  <c r="F43" i="7"/>
  <c r="C43" i="7"/>
  <c r="B43" i="7"/>
  <c r="F42" i="7"/>
  <c r="C42" i="7"/>
  <c r="B42" i="7"/>
  <c r="F41" i="7"/>
  <c r="C41" i="7"/>
  <c r="B41" i="7"/>
  <c r="F40" i="7"/>
  <c r="C40" i="7"/>
  <c r="B40" i="7"/>
  <c r="F39" i="7"/>
  <c r="C39" i="7"/>
  <c r="B39" i="7"/>
  <c r="F38" i="7"/>
  <c r="C38" i="7"/>
  <c r="B38" i="7"/>
  <c r="F37" i="7"/>
  <c r="C37" i="7"/>
  <c r="B37" i="7"/>
  <c r="F36" i="7"/>
  <c r="C36" i="7"/>
  <c r="B36" i="7"/>
  <c r="F35" i="7"/>
  <c r="C35" i="7"/>
  <c r="B35" i="7"/>
  <c r="F34" i="7"/>
  <c r="C34" i="7"/>
  <c r="B34" i="7"/>
  <c r="F33" i="7"/>
  <c r="C33" i="7"/>
  <c r="B33" i="7"/>
  <c r="F32" i="7"/>
  <c r="C32" i="7"/>
  <c r="B32" i="7"/>
  <c r="F31" i="7"/>
  <c r="C31" i="7"/>
  <c r="B31" i="7"/>
  <c r="F30" i="7"/>
  <c r="C30" i="7"/>
  <c r="B30" i="7"/>
  <c r="F29" i="7"/>
  <c r="C29" i="7"/>
  <c r="B29" i="7"/>
  <c r="F28" i="7"/>
  <c r="C28" i="7"/>
  <c r="B28" i="7"/>
  <c r="F27" i="7"/>
  <c r="C27" i="7"/>
  <c r="B27" i="7"/>
  <c r="F26" i="7"/>
  <c r="C26" i="7"/>
  <c r="B26" i="7"/>
  <c r="F25" i="7"/>
  <c r="C25" i="7"/>
  <c r="B25" i="7"/>
  <c r="F24" i="7"/>
  <c r="C24" i="7"/>
  <c r="B24" i="7"/>
  <c r="F23" i="7"/>
  <c r="C23" i="7"/>
  <c r="B23" i="7"/>
  <c r="F22" i="7"/>
  <c r="C22" i="7"/>
  <c r="B22" i="7"/>
  <c r="F21" i="7"/>
  <c r="C21" i="7"/>
  <c r="B21" i="7"/>
  <c r="F20" i="7"/>
  <c r="C20" i="7"/>
  <c r="B20" i="7"/>
  <c r="F19" i="7"/>
  <c r="C19" i="7"/>
  <c r="B19" i="7"/>
  <c r="F18" i="7"/>
  <c r="C18" i="7"/>
  <c r="B18" i="7"/>
  <c r="F17" i="7"/>
  <c r="C17" i="7"/>
  <c r="B17" i="7"/>
  <c r="F16" i="7"/>
  <c r="C16" i="7"/>
  <c r="B16" i="7"/>
  <c r="F15" i="7"/>
  <c r="C15" i="7"/>
  <c r="B15" i="7"/>
  <c r="F14" i="7"/>
  <c r="C14" i="7"/>
  <c r="B14" i="7"/>
  <c r="F13" i="7"/>
  <c r="C13" i="7"/>
  <c r="B13" i="7"/>
  <c r="F12" i="7"/>
  <c r="C12" i="7"/>
  <c r="B12" i="7"/>
  <c r="F11" i="7"/>
  <c r="C11" i="7"/>
  <c r="B11" i="7"/>
  <c r="F10" i="7"/>
  <c r="C10" i="7"/>
  <c r="B10" i="7"/>
  <c r="F9" i="7"/>
  <c r="C9" i="7"/>
  <c r="B9" i="7"/>
  <c r="F8" i="7"/>
  <c r="C8" i="7"/>
  <c r="B8" i="7"/>
  <c r="F7" i="7"/>
  <c r="C7" i="7"/>
  <c r="B7" i="7"/>
  <c r="F6" i="7"/>
  <c r="C6" i="7"/>
  <c r="B6" i="7"/>
  <c r="F5" i="7"/>
  <c r="C5" i="7"/>
  <c r="B5" i="7"/>
  <c r="F4" i="7"/>
  <c r="C4" i="7"/>
  <c r="B4" i="7"/>
  <c r="F3" i="7"/>
  <c r="C3" i="7"/>
  <c r="B3" i="7"/>
  <c r="F2" i="7"/>
  <c r="C2" i="7"/>
  <c r="B2" i="7"/>
  <c r="H1141" i="6"/>
  <c r="F1141" i="6"/>
  <c r="F1140" i="6"/>
  <c r="H1140" i="6" s="1"/>
  <c r="H1139" i="6"/>
  <c r="F1139" i="6"/>
  <c r="C1139" i="6"/>
  <c r="B1139" i="6"/>
  <c r="F1138" i="6"/>
  <c r="H1138" i="6" s="1"/>
  <c r="F1137" i="6"/>
  <c r="H1137" i="6" s="1"/>
  <c r="F1136" i="6"/>
  <c r="H1136" i="6" s="1"/>
  <c r="F1135" i="6"/>
  <c r="H1135" i="6" s="1"/>
  <c r="F1134" i="6"/>
  <c r="H1134" i="6" s="1"/>
  <c r="F1133" i="6"/>
  <c r="H1133" i="6" s="1"/>
  <c r="F1132" i="6"/>
  <c r="H1132" i="6" s="1"/>
  <c r="H1131" i="6"/>
  <c r="F1131" i="6"/>
  <c r="C1131" i="6"/>
  <c r="B1131" i="6"/>
  <c r="F1130" i="6"/>
  <c r="H1130" i="6" s="1"/>
  <c r="C1130" i="6"/>
  <c r="B1130" i="6"/>
  <c r="H1129" i="6"/>
  <c r="F1129" i="6"/>
  <c r="F1128" i="6"/>
  <c r="H1128" i="6" s="1"/>
  <c r="F1127" i="6"/>
  <c r="H1127" i="6" s="1"/>
  <c r="C1127" i="6"/>
  <c r="B1127" i="6"/>
  <c r="F1126" i="6"/>
  <c r="H1126" i="6" s="1"/>
  <c r="H1125" i="6"/>
  <c r="F1125" i="6"/>
  <c r="F1124" i="6"/>
  <c r="H1124" i="6" s="1"/>
  <c r="F1123" i="6"/>
  <c r="H1123" i="6" s="1"/>
  <c r="C1123" i="6"/>
  <c r="B1123" i="6"/>
  <c r="F1122" i="6"/>
  <c r="H1122" i="6" s="1"/>
  <c r="F1121" i="6"/>
  <c r="H1121" i="6" s="1"/>
  <c r="F1120" i="6"/>
  <c r="H1120" i="6" s="1"/>
  <c r="F1119" i="6"/>
  <c r="H1119" i="6" s="1"/>
  <c r="H1118" i="6"/>
  <c r="F1118" i="6"/>
  <c r="C1118" i="6"/>
  <c r="B1118" i="6"/>
  <c r="F1117" i="6"/>
  <c r="H1117" i="6" s="1"/>
  <c r="F1116" i="6"/>
  <c r="H1116" i="6" s="1"/>
  <c r="F1115" i="6"/>
  <c r="H1115" i="6" s="1"/>
  <c r="F1114" i="6"/>
  <c r="H1114" i="6" s="1"/>
  <c r="F1113" i="6"/>
  <c r="H1113" i="6" s="1"/>
  <c r="H1112" i="6"/>
  <c r="F1112" i="6"/>
  <c r="C1112" i="6"/>
  <c r="B1112" i="6"/>
  <c r="F1111" i="6"/>
  <c r="H1111" i="6" s="1"/>
  <c r="F1110" i="6"/>
  <c r="H1110" i="6" s="1"/>
  <c r="C1110" i="6"/>
  <c r="B1110" i="6"/>
  <c r="H1109" i="6"/>
  <c r="F1109" i="6"/>
  <c r="C1109" i="6"/>
  <c r="B1109" i="6"/>
  <c r="F1108" i="6"/>
  <c r="H1108" i="6" s="1"/>
  <c r="C1108" i="6"/>
  <c r="B1108" i="6"/>
  <c r="H1107" i="6"/>
  <c r="F1107" i="6"/>
  <c r="F1106" i="6"/>
  <c r="H1106" i="6" s="1"/>
  <c r="C1106" i="6"/>
  <c r="B1106" i="6"/>
  <c r="F1105" i="6"/>
  <c r="H1105" i="6" s="1"/>
  <c r="H1104" i="6"/>
  <c r="F1104" i="6"/>
  <c r="C1104" i="6"/>
  <c r="F1103" i="6"/>
  <c r="H1103" i="6" s="1"/>
  <c r="F1102" i="6"/>
  <c r="H1102" i="6" s="1"/>
  <c r="F1101" i="6"/>
  <c r="H1101" i="6" s="1"/>
  <c r="F1100" i="6"/>
  <c r="H1100" i="6" s="1"/>
  <c r="F1099" i="6"/>
  <c r="H1099" i="6" s="1"/>
  <c r="C1099" i="6"/>
  <c r="B1099" i="6"/>
  <c r="F1098" i="6"/>
  <c r="H1098" i="6" s="1"/>
  <c r="C1098" i="6"/>
  <c r="B1098" i="6"/>
  <c r="H1097" i="6"/>
  <c r="F1097" i="6"/>
  <c r="C1097" i="6"/>
  <c r="B1097" i="6"/>
  <c r="F1096" i="6"/>
  <c r="H1096" i="6" s="1"/>
  <c r="F1095" i="6"/>
  <c r="H1095" i="6" s="1"/>
  <c r="F1094" i="6"/>
  <c r="H1094" i="6" s="1"/>
  <c r="C1094" i="6"/>
  <c r="B1094" i="6"/>
  <c r="F1093" i="6"/>
  <c r="H1093" i="6" s="1"/>
  <c r="F1092" i="6"/>
  <c r="H1092" i="6" s="1"/>
  <c r="C1092" i="6"/>
  <c r="B1092" i="6"/>
  <c r="F1091" i="6"/>
  <c r="H1091" i="6" s="1"/>
  <c r="F1090" i="6"/>
  <c r="H1090" i="6" s="1"/>
  <c r="F1089" i="6"/>
  <c r="H1089" i="6" s="1"/>
  <c r="F1088" i="6"/>
  <c r="H1088" i="6" s="1"/>
  <c r="F1087" i="6"/>
  <c r="H1087" i="6" s="1"/>
  <c r="F1086" i="6"/>
  <c r="H1086" i="6" s="1"/>
  <c r="F1085" i="6"/>
  <c r="H1085" i="6" s="1"/>
  <c r="F1084" i="6"/>
  <c r="H1084" i="6" s="1"/>
  <c r="F1083" i="6"/>
  <c r="H1083" i="6" s="1"/>
  <c r="C1083" i="6"/>
  <c r="B1083" i="6"/>
  <c r="F1082" i="6"/>
  <c r="H1082" i="6" s="1"/>
  <c r="F1081" i="6"/>
  <c r="H1081" i="6" s="1"/>
  <c r="C1081" i="6"/>
  <c r="B1081" i="6"/>
  <c r="F1080" i="6"/>
  <c r="H1080" i="6" s="1"/>
  <c r="F1079" i="6"/>
  <c r="H1079" i="6" s="1"/>
  <c r="F1078" i="6"/>
  <c r="H1078" i="6" s="1"/>
  <c r="H1077" i="6"/>
  <c r="F1077" i="6"/>
  <c r="C1077" i="6"/>
  <c r="B1077" i="6"/>
  <c r="F1076" i="6"/>
  <c r="H1076" i="6" s="1"/>
  <c r="F1075" i="6"/>
  <c r="H1075" i="6" s="1"/>
  <c r="F1074" i="6"/>
  <c r="H1074" i="6" s="1"/>
  <c r="F1073" i="6"/>
  <c r="H1073" i="6" s="1"/>
  <c r="F1072" i="6"/>
  <c r="H1072" i="6" s="1"/>
  <c r="H1071" i="6"/>
  <c r="F1071" i="6"/>
  <c r="F1070" i="6"/>
  <c r="H1070" i="6" s="1"/>
  <c r="F1069" i="6"/>
  <c r="H1069" i="6" s="1"/>
  <c r="F1068" i="6"/>
  <c r="H1068" i="6" s="1"/>
  <c r="C1068" i="6"/>
  <c r="B1068" i="6"/>
  <c r="H1067" i="6"/>
  <c r="F1067" i="6"/>
  <c r="C1067" i="6"/>
  <c r="B1067" i="6"/>
  <c r="F1066" i="6"/>
  <c r="H1066" i="6" s="1"/>
  <c r="C1066" i="6"/>
  <c r="B1066" i="6"/>
  <c r="F1065" i="6"/>
  <c r="H1065" i="6" s="1"/>
  <c r="F1064" i="6"/>
  <c r="H1064" i="6" s="1"/>
  <c r="C1064" i="6"/>
  <c r="B1064" i="6"/>
  <c r="H1063" i="6"/>
  <c r="F1063" i="6"/>
  <c r="C1063" i="6"/>
  <c r="B1063" i="6"/>
  <c r="F1062" i="6"/>
  <c r="H1062" i="6" s="1"/>
  <c r="F1061" i="6"/>
  <c r="H1061" i="6" s="1"/>
  <c r="C1061" i="6"/>
  <c r="B1061" i="6"/>
  <c r="H1060" i="6"/>
  <c r="F1060" i="6"/>
  <c r="C1060" i="6"/>
  <c r="B1060" i="6"/>
  <c r="F1059" i="6"/>
  <c r="H1059" i="6" s="1"/>
  <c r="F1058" i="6"/>
  <c r="H1058" i="6" s="1"/>
  <c r="C1058" i="6"/>
  <c r="B1058" i="6"/>
  <c r="F1057" i="6"/>
  <c r="H1057" i="6" s="1"/>
  <c r="C1057" i="6"/>
  <c r="B1057" i="6"/>
  <c r="F1056" i="6"/>
  <c r="H1056" i="6" s="1"/>
  <c r="F1055" i="6"/>
  <c r="H1055" i="6" s="1"/>
  <c r="F1054" i="6"/>
  <c r="H1054" i="6" s="1"/>
  <c r="C1054" i="6"/>
  <c r="B1054" i="6"/>
  <c r="F1053" i="6"/>
  <c r="H1053" i="6" s="1"/>
  <c r="C1053" i="6"/>
  <c r="B1053" i="6"/>
  <c r="F1052" i="6"/>
  <c r="H1052" i="6" s="1"/>
  <c r="C1052" i="6"/>
  <c r="B1052" i="6"/>
  <c r="H1051" i="6"/>
  <c r="F1051" i="6"/>
  <c r="C1051" i="6"/>
  <c r="B1051" i="6"/>
  <c r="F1050" i="6"/>
  <c r="H1050" i="6" s="1"/>
  <c r="F1049" i="6"/>
  <c r="H1049" i="6" s="1"/>
  <c r="C1049" i="6"/>
  <c r="B1049" i="6"/>
  <c r="H1048" i="6"/>
  <c r="F1048" i="6"/>
  <c r="C1048" i="6"/>
  <c r="B1048" i="6"/>
  <c r="F1047" i="6"/>
  <c r="H1047" i="6" s="1"/>
  <c r="C1047" i="6"/>
  <c r="B1047" i="6"/>
  <c r="F1046" i="6"/>
  <c r="H1046" i="6" s="1"/>
  <c r="F1045" i="6"/>
  <c r="H1045" i="6" s="1"/>
  <c r="H1044" i="6"/>
  <c r="F1043" i="6"/>
  <c r="H1043" i="6" s="1"/>
  <c r="F1042" i="6"/>
  <c r="H1042" i="6" s="1"/>
  <c r="F1041" i="6"/>
  <c r="H1041" i="6" s="1"/>
  <c r="F1040" i="6"/>
  <c r="H1040" i="6" s="1"/>
  <c r="C1040" i="6"/>
  <c r="B1040" i="6"/>
  <c r="F1039" i="6"/>
  <c r="H1039" i="6" s="1"/>
  <c r="C1039" i="6"/>
  <c r="B1039" i="6"/>
  <c r="F1038" i="6"/>
  <c r="H1038" i="6" s="1"/>
  <c r="F1037" i="6"/>
  <c r="H1037" i="6" s="1"/>
  <c r="C1037" i="6"/>
  <c r="B1037" i="6"/>
  <c r="H1036" i="6"/>
  <c r="F1036" i="6"/>
  <c r="F1035" i="6"/>
  <c r="H1035" i="6" s="1"/>
  <c r="F1034" i="6"/>
  <c r="H1034" i="6" s="1"/>
  <c r="F1033" i="6"/>
  <c r="H1033" i="6" s="1"/>
  <c r="F1032" i="6"/>
  <c r="H1032" i="6" s="1"/>
  <c r="C1032" i="6"/>
  <c r="B1032" i="6"/>
  <c r="F1031" i="6"/>
  <c r="H1031" i="6" s="1"/>
  <c r="C1031" i="6"/>
  <c r="B1031" i="6"/>
  <c r="F1030" i="6"/>
  <c r="H1030" i="6" s="1"/>
  <c r="H1029" i="6"/>
  <c r="F1029" i="6"/>
  <c r="F1028" i="6"/>
  <c r="H1028" i="6" s="1"/>
  <c r="F1027" i="6"/>
  <c r="H1027" i="6" s="1"/>
  <c r="C1027" i="6"/>
  <c r="B1027" i="6"/>
  <c r="F1026" i="6"/>
  <c r="H1026" i="6" s="1"/>
  <c r="C1026" i="6"/>
  <c r="B1026" i="6"/>
  <c r="F1025" i="6"/>
  <c r="H1025" i="6" s="1"/>
  <c r="F1024" i="6"/>
  <c r="H1024" i="6" s="1"/>
  <c r="F1023" i="6"/>
  <c r="H1023" i="6" s="1"/>
  <c r="F1022" i="6"/>
  <c r="H1022" i="6" s="1"/>
  <c r="F1021" i="6"/>
  <c r="H1021" i="6" s="1"/>
  <c r="H1020" i="6"/>
  <c r="F1020" i="6"/>
  <c r="F1019" i="6"/>
  <c r="H1019" i="6" s="1"/>
  <c r="C1019" i="6"/>
  <c r="B1019" i="6"/>
  <c r="F1018" i="6"/>
  <c r="H1018" i="6" s="1"/>
  <c r="C1018" i="6"/>
  <c r="B1018" i="6"/>
  <c r="F1017" i="6"/>
  <c r="H1017" i="6" s="1"/>
  <c r="F1016" i="6"/>
  <c r="H1016" i="6" s="1"/>
  <c r="F1015" i="6"/>
  <c r="H1015" i="6" s="1"/>
  <c r="H1014" i="6"/>
  <c r="F1014" i="6"/>
  <c r="F1013" i="6"/>
  <c r="H1013" i="6" s="1"/>
  <c r="F1012" i="6"/>
  <c r="H1012" i="6" s="1"/>
  <c r="C1012" i="6"/>
  <c r="B1012" i="6"/>
  <c r="F1011" i="6"/>
  <c r="H1011" i="6" s="1"/>
  <c r="F1010" i="6"/>
  <c r="H1010" i="6" s="1"/>
  <c r="F1009" i="6"/>
  <c r="H1009" i="6" s="1"/>
  <c r="C1009" i="6"/>
  <c r="B1009" i="6"/>
  <c r="H1008" i="6"/>
  <c r="F1008" i="6"/>
  <c r="C1008" i="6"/>
  <c r="B1008" i="6"/>
  <c r="F1007" i="6"/>
  <c r="H1007" i="6" s="1"/>
  <c r="F1006" i="6"/>
  <c r="H1006" i="6" s="1"/>
  <c r="F1005" i="6"/>
  <c r="H1005" i="6" s="1"/>
  <c r="H1004" i="6"/>
  <c r="F1004" i="6"/>
  <c r="C1004" i="6"/>
  <c r="B1004" i="6"/>
  <c r="F1003" i="6"/>
  <c r="H1003" i="6" s="1"/>
  <c r="H1002" i="6"/>
  <c r="F1002" i="6"/>
  <c r="F1001" i="6"/>
  <c r="H1001" i="6" s="1"/>
  <c r="F1000" i="6"/>
  <c r="H1000" i="6" s="1"/>
  <c r="C1000" i="6"/>
  <c r="B1000" i="6"/>
  <c r="H999" i="6"/>
  <c r="F999" i="6"/>
  <c r="C999" i="6"/>
  <c r="B999" i="6"/>
  <c r="F998" i="6"/>
  <c r="H998" i="6" s="1"/>
  <c r="C998" i="6"/>
  <c r="B998" i="6"/>
  <c r="F997" i="6"/>
  <c r="H997" i="6" s="1"/>
  <c r="H996" i="6"/>
  <c r="F996" i="6"/>
  <c r="F995" i="6"/>
  <c r="H995" i="6" s="1"/>
  <c r="F994" i="6"/>
  <c r="H994" i="6" s="1"/>
  <c r="H993" i="6"/>
  <c r="F993" i="6"/>
  <c r="F992" i="6"/>
  <c r="H992" i="6" s="1"/>
  <c r="F991" i="6"/>
  <c r="H991" i="6" s="1"/>
  <c r="F990" i="6"/>
  <c r="H990" i="6" s="1"/>
  <c r="F989" i="6"/>
  <c r="H989" i="6" s="1"/>
  <c r="F988" i="6"/>
  <c r="H988" i="6" s="1"/>
  <c r="F987" i="6"/>
  <c r="H987" i="6" s="1"/>
  <c r="F986" i="6"/>
  <c r="H986" i="6" s="1"/>
  <c r="H985" i="6"/>
  <c r="F985" i="6"/>
  <c r="F984" i="6"/>
  <c r="H984" i="6" s="1"/>
  <c r="F983" i="6"/>
  <c r="H983" i="6" s="1"/>
  <c r="F982" i="6"/>
  <c r="H982" i="6" s="1"/>
  <c r="H981" i="6"/>
  <c r="F981" i="6"/>
  <c r="H980" i="6"/>
  <c r="F980" i="6"/>
  <c r="F979" i="6"/>
  <c r="H979" i="6" s="1"/>
  <c r="F978" i="6"/>
  <c r="H978" i="6" s="1"/>
  <c r="C978" i="6"/>
  <c r="B978" i="6"/>
  <c r="H977" i="6"/>
  <c r="F977" i="6"/>
  <c r="F976" i="6"/>
  <c r="H976" i="6" s="1"/>
  <c r="C976" i="6"/>
  <c r="B976" i="6"/>
  <c r="F975" i="6"/>
  <c r="H975" i="6" s="1"/>
  <c r="F974" i="6"/>
  <c r="H974" i="6" s="1"/>
  <c r="F973" i="6"/>
  <c r="H973" i="6" s="1"/>
  <c r="F972" i="6"/>
  <c r="H972" i="6" s="1"/>
  <c r="F971" i="6"/>
  <c r="H971" i="6" s="1"/>
  <c r="C971" i="6"/>
  <c r="B971" i="6"/>
  <c r="F970" i="6"/>
  <c r="H970" i="6" s="1"/>
  <c r="C970" i="6"/>
  <c r="B970" i="6"/>
  <c r="H969" i="6"/>
  <c r="F969" i="6"/>
  <c r="F968" i="6"/>
  <c r="H968" i="6" s="1"/>
  <c r="F967" i="6"/>
  <c r="H967" i="6" s="1"/>
  <c r="F966" i="6"/>
  <c r="H966" i="6" s="1"/>
  <c r="C966" i="6"/>
  <c r="B966" i="6"/>
  <c r="H965" i="6"/>
  <c r="F965" i="6"/>
  <c r="F964" i="6"/>
  <c r="H964" i="6" s="1"/>
  <c r="F963" i="6"/>
  <c r="H963" i="6" s="1"/>
  <c r="F962" i="6"/>
  <c r="H962" i="6" s="1"/>
  <c r="F961" i="6"/>
  <c r="H961" i="6" s="1"/>
  <c r="F960" i="6"/>
  <c r="H960" i="6" s="1"/>
  <c r="F959" i="6"/>
  <c r="H959" i="6" s="1"/>
  <c r="F958" i="6"/>
  <c r="H958" i="6" s="1"/>
  <c r="H957" i="6"/>
  <c r="F957" i="6"/>
  <c r="C957" i="6"/>
  <c r="B957" i="6"/>
  <c r="F956" i="6"/>
  <c r="H956" i="6" s="1"/>
  <c r="C956" i="6"/>
  <c r="B956" i="6"/>
  <c r="F955" i="6"/>
  <c r="H955" i="6" s="1"/>
  <c r="C955" i="6"/>
  <c r="B955" i="6"/>
  <c r="F954" i="6"/>
  <c r="H954" i="6" s="1"/>
  <c r="H953" i="6"/>
  <c r="F953" i="6"/>
  <c r="C953" i="6"/>
  <c r="B953" i="6"/>
  <c r="F952" i="6"/>
  <c r="H952" i="6" s="1"/>
  <c r="F951" i="6"/>
  <c r="H951" i="6" s="1"/>
  <c r="F950" i="6"/>
  <c r="H950" i="6" s="1"/>
  <c r="H949" i="6"/>
  <c r="F949" i="6"/>
  <c r="C949" i="6"/>
  <c r="B949" i="6"/>
  <c r="F948" i="6"/>
  <c r="H948" i="6" s="1"/>
  <c r="F947" i="6"/>
  <c r="H947" i="6" s="1"/>
  <c r="F946" i="6"/>
  <c r="H946" i="6" s="1"/>
  <c r="F945" i="6"/>
  <c r="H945" i="6" s="1"/>
  <c r="F944" i="6"/>
  <c r="H944" i="6" s="1"/>
  <c r="C944" i="6"/>
  <c r="B944" i="6"/>
  <c r="F943" i="6"/>
  <c r="H943" i="6" s="1"/>
  <c r="F942" i="6"/>
  <c r="H942" i="6" s="1"/>
  <c r="F941" i="6"/>
  <c r="H941" i="6" s="1"/>
  <c r="F940" i="6"/>
  <c r="H940" i="6" s="1"/>
  <c r="H939" i="6"/>
  <c r="F939" i="6"/>
  <c r="F938" i="6"/>
  <c r="H938" i="6" s="1"/>
  <c r="C938" i="6"/>
  <c r="B938" i="6"/>
  <c r="H937" i="6"/>
  <c r="F937" i="6"/>
  <c r="F936" i="6"/>
  <c r="H936" i="6" s="1"/>
  <c r="F935" i="6"/>
  <c r="H935" i="6" s="1"/>
  <c r="F934" i="6"/>
  <c r="H934" i="6" s="1"/>
  <c r="C934" i="6"/>
  <c r="B934" i="6"/>
  <c r="H933" i="6"/>
  <c r="F933" i="6"/>
  <c r="C933" i="6"/>
  <c r="B933" i="6"/>
  <c r="F932" i="6"/>
  <c r="H932" i="6" s="1"/>
  <c r="F931" i="6"/>
  <c r="H931" i="6" s="1"/>
  <c r="F930" i="6"/>
  <c r="H930" i="6" s="1"/>
  <c r="F929" i="6"/>
  <c r="H929" i="6" s="1"/>
  <c r="C929" i="6"/>
  <c r="B929" i="6"/>
  <c r="H928" i="6"/>
  <c r="F928" i="6"/>
  <c r="H927" i="6"/>
  <c r="F927" i="6"/>
  <c r="F926" i="6"/>
  <c r="H926" i="6" s="1"/>
  <c r="C926" i="6"/>
  <c r="B926" i="6"/>
  <c r="H925" i="6"/>
  <c r="F925" i="6"/>
  <c r="C925" i="6"/>
  <c r="B925" i="6"/>
  <c r="F924" i="6"/>
  <c r="H924" i="6" s="1"/>
  <c r="F923" i="6"/>
  <c r="H923" i="6" s="1"/>
  <c r="F922" i="6"/>
  <c r="H922" i="6" s="1"/>
  <c r="F921" i="6"/>
  <c r="H921" i="6" s="1"/>
  <c r="H920" i="6"/>
  <c r="F920" i="6"/>
  <c r="C920" i="6"/>
  <c r="B920" i="6"/>
  <c r="H919" i="6"/>
  <c r="F919" i="6"/>
  <c r="C919" i="6"/>
  <c r="B919" i="6"/>
  <c r="F918" i="6"/>
  <c r="H918" i="6" s="1"/>
  <c r="C918" i="6"/>
  <c r="B918" i="6"/>
  <c r="H917" i="6"/>
  <c r="F917" i="6"/>
  <c r="F916" i="6"/>
  <c r="H916" i="6" s="1"/>
  <c r="F915" i="6"/>
  <c r="H915" i="6" s="1"/>
  <c r="F914" i="6"/>
  <c r="H914" i="6" s="1"/>
  <c r="C914" i="6"/>
  <c r="B914" i="6"/>
  <c r="F913" i="6"/>
  <c r="H913" i="6" s="1"/>
  <c r="F912" i="6"/>
  <c r="H912" i="6" s="1"/>
  <c r="F911" i="6"/>
  <c r="H911" i="6" s="1"/>
  <c r="F910" i="6"/>
  <c r="H910" i="6" s="1"/>
  <c r="C910" i="6"/>
  <c r="B910" i="6"/>
  <c r="F909" i="6"/>
  <c r="H909" i="6" s="1"/>
  <c r="F908" i="6"/>
  <c r="H908" i="6" s="1"/>
  <c r="C908" i="6"/>
  <c r="B908" i="6"/>
  <c r="F907" i="6"/>
  <c r="H907" i="6" s="1"/>
  <c r="C907" i="6"/>
  <c r="B907" i="6"/>
  <c r="H906" i="6"/>
  <c r="F906" i="6"/>
  <c r="H905" i="6"/>
  <c r="F905" i="6"/>
  <c r="F904" i="6"/>
  <c r="H904" i="6" s="1"/>
  <c r="F903" i="6"/>
  <c r="H903" i="6" s="1"/>
  <c r="C903" i="6"/>
  <c r="B903" i="6"/>
  <c r="H902" i="6"/>
  <c r="F902" i="6"/>
  <c r="F901" i="6"/>
  <c r="H901" i="6" s="1"/>
  <c r="C901" i="6"/>
  <c r="B901" i="6"/>
  <c r="F900" i="6"/>
  <c r="H900" i="6" s="1"/>
  <c r="F899" i="6"/>
  <c r="H899" i="6" s="1"/>
  <c r="F898" i="6"/>
  <c r="H898" i="6" s="1"/>
  <c r="C898" i="6"/>
  <c r="B898" i="6"/>
  <c r="F897" i="6"/>
  <c r="H897" i="6" s="1"/>
  <c r="C897" i="6"/>
  <c r="B897" i="6"/>
  <c r="F896" i="6"/>
  <c r="H896" i="6" s="1"/>
  <c r="C896" i="6"/>
  <c r="B896" i="6"/>
  <c r="F895" i="6"/>
  <c r="H895" i="6" s="1"/>
  <c r="C895" i="6"/>
  <c r="B895" i="6"/>
  <c r="F894" i="6"/>
  <c r="H894" i="6" s="1"/>
  <c r="F893" i="6"/>
  <c r="H893" i="6" s="1"/>
  <c r="F892" i="6"/>
  <c r="H892" i="6" s="1"/>
  <c r="H891" i="6"/>
  <c r="F891" i="6"/>
  <c r="F890" i="6"/>
  <c r="H890" i="6" s="1"/>
  <c r="F889" i="6"/>
  <c r="H889" i="6" s="1"/>
  <c r="C889" i="6"/>
  <c r="B889" i="6"/>
  <c r="F888" i="6"/>
  <c r="H888" i="6" s="1"/>
  <c r="F887" i="6"/>
  <c r="H887" i="6" s="1"/>
  <c r="C887" i="6"/>
  <c r="B887" i="6"/>
  <c r="F886" i="6"/>
  <c r="H886" i="6" s="1"/>
  <c r="C886" i="6"/>
  <c r="B886" i="6"/>
  <c r="F885" i="6"/>
  <c r="H885" i="6" s="1"/>
  <c r="F884" i="6"/>
  <c r="H884" i="6" s="1"/>
  <c r="H883" i="6"/>
  <c r="F883" i="6"/>
  <c r="C883" i="6"/>
  <c r="B883" i="6"/>
  <c r="F882" i="6"/>
  <c r="H882" i="6" s="1"/>
  <c r="F881" i="6"/>
  <c r="H881" i="6" s="1"/>
  <c r="F880" i="6"/>
  <c r="H880" i="6" s="1"/>
  <c r="H879" i="6"/>
  <c r="F879" i="6"/>
  <c r="C879" i="6"/>
  <c r="B879" i="6"/>
  <c r="F878" i="6"/>
  <c r="H878" i="6" s="1"/>
  <c r="F877" i="6"/>
  <c r="H877" i="6" s="1"/>
  <c r="C877" i="6"/>
  <c r="B877" i="6"/>
  <c r="F876" i="6"/>
  <c r="H876" i="6" s="1"/>
  <c r="C876" i="6"/>
  <c r="B876" i="6"/>
  <c r="F875" i="6"/>
  <c r="H875" i="6" s="1"/>
  <c r="F874" i="6"/>
  <c r="H874" i="6" s="1"/>
  <c r="F873" i="6"/>
  <c r="H873" i="6" s="1"/>
  <c r="C873" i="6"/>
  <c r="B873" i="6"/>
  <c r="F872" i="6"/>
  <c r="H872" i="6" s="1"/>
  <c r="F871" i="6"/>
  <c r="H871" i="6" s="1"/>
  <c r="F870" i="6"/>
  <c r="H870" i="6" s="1"/>
  <c r="F869" i="6"/>
  <c r="H869" i="6" s="1"/>
  <c r="F868" i="6"/>
  <c r="H868" i="6" s="1"/>
  <c r="C868" i="6"/>
  <c r="B868" i="6"/>
  <c r="F867" i="6"/>
  <c r="H867" i="6" s="1"/>
  <c r="F866" i="6"/>
  <c r="H866" i="6" s="1"/>
  <c r="F865" i="6"/>
  <c r="H865" i="6" s="1"/>
  <c r="F864" i="6"/>
  <c r="H864" i="6" s="1"/>
  <c r="F863" i="6"/>
  <c r="H863" i="6" s="1"/>
  <c r="F862" i="6"/>
  <c r="H862" i="6" s="1"/>
  <c r="F861" i="6"/>
  <c r="H861" i="6" s="1"/>
  <c r="F860" i="6"/>
  <c r="H860" i="6" s="1"/>
  <c r="F859" i="6"/>
  <c r="H859" i="6" s="1"/>
  <c r="C859" i="6"/>
  <c r="B859" i="6"/>
  <c r="F858" i="6"/>
  <c r="H858" i="6" s="1"/>
  <c r="F857" i="6"/>
  <c r="H857" i="6" s="1"/>
  <c r="C857" i="6"/>
  <c r="B857" i="6"/>
  <c r="F856" i="6"/>
  <c r="H856" i="6" s="1"/>
  <c r="C856" i="6"/>
  <c r="B856" i="6"/>
  <c r="F855" i="6"/>
  <c r="H855" i="6" s="1"/>
  <c r="F854" i="6"/>
  <c r="H854" i="6" s="1"/>
  <c r="F853" i="6"/>
  <c r="H853" i="6" s="1"/>
  <c r="H852" i="6"/>
  <c r="F852" i="6"/>
  <c r="F851" i="6"/>
  <c r="H851" i="6" s="1"/>
  <c r="F850" i="6"/>
  <c r="H850" i="6" s="1"/>
  <c r="F849" i="6"/>
  <c r="H849" i="6" s="1"/>
  <c r="C849" i="6"/>
  <c r="B849" i="6"/>
  <c r="H848" i="6"/>
  <c r="F848" i="6"/>
  <c r="F847" i="6"/>
  <c r="H847" i="6" s="1"/>
  <c r="C847" i="6"/>
  <c r="B847" i="6"/>
  <c r="F846" i="6"/>
  <c r="H846" i="6" s="1"/>
  <c r="H845" i="6"/>
  <c r="F845" i="6"/>
  <c r="F844" i="6"/>
  <c r="H844" i="6" s="1"/>
  <c r="F843" i="6"/>
  <c r="H843" i="6" s="1"/>
  <c r="F842" i="6"/>
  <c r="H842" i="6" s="1"/>
  <c r="F841" i="6"/>
  <c r="H841" i="6" s="1"/>
  <c r="F840" i="6"/>
  <c r="H840" i="6" s="1"/>
  <c r="F839" i="6"/>
  <c r="H839" i="6" s="1"/>
  <c r="F838" i="6"/>
  <c r="H838" i="6" s="1"/>
  <c r="H837" i="6"/>
  <c r="F837" i="6"/>
  <c r="F836" i="6"/>
  <c r="H836" i="6" s="1"/>
  <c r="F835" i="6"/>
  <c r="H835" i="6" s="1"/>
  <c r="C835" i="6"/>
  <c r="B835" i="6"/>
  <c r="H834" i="6"/>
  <c r="F834" i="6"/>
  <c r="C834" i="6"/>
  <c r="B834" i="6"/>
  <c r="F833" i="6"/>
  <c r="H833" i="6" s="1"/>
  <c r="F832" i="6"/>
  <c r="H832" i="6" s="1"/>
  <c r="F831" i="6"/>
  <c r="H831" i="6" s="1"/>
  <c r="F830" i="6"/>
  <c r="H830" i="6" s="1"/>
  <c r="F829" i="6"/>
  <c r="H829" i="6" s="1"/>
  <c r="F828" i="6"/>
  <c r="H828" i="6" s="1"/>
  <c r="F827" i="6"/>
  <c r="H827" i="6" s="1"/>
  <c r="F826" i="6"/>
  <c r="H826" i="6" s="1"/>
  <c r="F825" i="6"/>
  <c r="H825" i="6" s="1"/>
  <c r="F824" i="6"/>
  <c r="H824" i="6" s="1"/>
  <c r="C824" i="6"/>
  <c r="B824" i="6"/>
  <c r="F823" i="6"/>
  <c r="H823" i="6" s="1"/>
  <c r="C823" i="6"/>
  <c r="B823" i="6"/>
  <c r="F822" i="6"/>
  <c r="H822" i="6" s="1"/>
  <c r="H821" i="6"/>
  <c r="F821" i="6"/>
  <c r="C821" i="6"/>
  <c r="B821" i="6"/>
  <c r="F820" i="6"/>
  <c r="H820" i="6" s="1"/>
  <c r="C820" i="6"/>
  <c r="B820" i="6"/>
  <c r="H819" i="6"/>
  <c r="F819" i="6"/>
  <c r="F818" i="6"/>
  <c r="H818" i="6" s="1"/>
  <c r="F817" i="6"/>
  <c r="H817" i="6" s="1"/>
  <c r="F816" i="6"/>
  <c r="H816" i="6" s="1"/>
  <c r="F815" i="6"/>
  <c r="H815" i="6" s="1"/>
  <c r="F814" i="6"/>
  <c r="H814" i="6" s="1"/>
  <c r="C814" i="6"/>
  <c r="B814" i="6"/>
  <c r="F813" i="6"/>
  <c r="H813" i="6" s="1"/>
  <c r="H812" i="6"/>
  <c r="F812" i="6"/>
  <c r="C812" i="6"/>
  <c r="B812" i="6"/>
  <c r="F811" i="6"/>
  <c r="H811" i="6" s="1"/>
  <c r="F810" i="6"/>
  <c r="H810" i="6" s="1"/>
  <c r="H809" i="6"/>
  <c r="F809" i="6"/>
  <c r="F808" i="6"/>
  <c r="H808" i="6" s="1"/>
  <c r="F807" i="6"/>
  <c r="H807" i="6" s="1"/>
  <c r="F806" i="6"/>
  <c r="H806" i="6" s="1"/>
  <c r="F805" i="6"/>
  <c r="H805" i="6" s="1"/>
  <c r="F804" i="6"/>
  <c r="H804" i="6" s="1"/>
  <c r="C804" i="6"/>
  <c r="B804" i="6"/>
  <c r="F803" i="6"/>
  <c r="H803" i="6" s="1"/>
  <c r="F802" i="6"/>
  <c r="H802" i="6" s="1"/>
  <c r="F801" i="6"/>
  <c r="H801" i="6" s="1"/>
  <c r="F800" i="6"/>
  <c r="H800" i="6" s="1"/>
  <c r="C800" i="6"/>
  <c r="B800" i="6"/>
  <c r="F799" i="6"/>
  <c r="H799" i="6" s="1"/>
  <c r="F798" i="6"/>
  <c r="H798" i="6" s="1"/>
  <c r="F797" i="6"/>
  <c r="H797" i="6" s="1"/>
  <c r="F796" i="6"/>
  <c r="H796" i="6" s="1"/>
  <c r="F795" i="6"/>
  <c r="H795" i="6" s="1"/>
  <c r="F794" i="6"/>
  <c r="H794" i="6" s="1"/>
  <c r="C794" i="6"/>
  <c r="B794" i="6"/>
  <c r="F793" i="6"/>
  <c r="H793" i="6" s="1"/>
  <c r="F792" i="6"/>
  <c r="H792" i="6" s="1"/>
  <c r="F791" i="6"/>
  <c r="H791" i="6" s="1"/>
  <c r="F790" i="6"/>
  <c r="H790" i="6" s="1"/>
  <c r="F789" i="6"/>
  <c r="H789" i="6" s="1"/>
  <c r="C789" i="6"/>
  <c r="B789" i="6"/>
  <c r="F788" i="6"/>
  <c r="H788" i="6" s="1"/>
  <c r="C788" i="6"/>
  <c r="B788" i="6"/>
  <c r="H787" i="6"/>
  <c r="F787" i="6"/>
  <c r="C787" i="6"/>
  <c r="B787" i="6"/>
  <c r="F786" i="6"/>
  <c r="H786" i="6" s="1"/>
  <c r="C786" i="6"/>
  <c r="B786" i="6"/>
  <c r="F785" i="6"/>
  <c r="H785" i="6" s="1"/>
  <c r="C785" i="6"/>
  <c r="B785" i="6"/>
  <c r="F784" i="6"/>
  <c r="H784" i="6" s="1"/>
  <c r="F783" i="6"/>
  <c r="H783" i="6" s="1"/>
  <c r="F782" i="6"/>
  <c r="H782" i="6" s="1"/>
  <c r="F781" i="6"/>
  <c r="H781" i="6" s="1"/>
  <c r="C781" i="6"/>
  <c r="B781" i="6"/>
  <c r="F780" i="6"/>
  <c r="H780" i="6" s="1"/>
  <c r="C780" i="6"/>
  <c r="B780" i="6"/>
  <c r="F779" i="6"/>
  <c r="H779" i="6" s="1"/>
  <c r="B779" i="6"/>
  <c r="F778" i="6"/>
  <c r="H778" i="6" s="1"/>
  <c r="F777" i="6"/>
  <c r="H777" i="6" s="1"/>
  <c r="H776" i="6"/>
  <c r="F776" i="6"/>
  <c r="F775" i="6"/>
  <c r="H775" i="6" s="1"/>
  <c r="F774" i="6"/>
  <c r="H774" i="6" s="1"/>
  <c r="C774" i="6"/>
  <c r="B774" i="6"/>
  <c r="F773" i="6"/>
  <c r="H773" i="6" s="1"/>
  <c r="F772" i="6"/>
  <c r="H772" i="6" s="1"/>
  <c r="H771" i="6"/>
  <c r="F771" i="6"/>
  <c r="F770" i="6"/>
  <c r="H770" i="6" s="1"/>
  <c r="F769" i="6"/>
  <c r="H769" i="6" s="1"/>
  <c r="C769" i="6"/>
  <c r="B769" i="6"/>
  <c r="F768" i="6"/>
  <c r="H768" i="6" s="1"/>
  <c r="F767" i="6"/>
  <c r="H767" i="6" s="1"/>
  <c r="F766" i="6"/>
  <c r="H766" i="6" s="1"/>
  <c r="F765" i="6"/>
  <c r="H765" i="6" s="1"/>
  <c r="F764" i="6"/>
  <c r="H764" i="6" s="1"/>
  <c r="C764" i="6"/>
  <c r="B764" i="6"/>
  <c r="F763" i="6"/>
  <c r="H763" i="6" s="1"/>
  <c r="C763" i="6"/>
  <c r="B763" i="6"/>
  <c r="F762" i="6"/>
  <c r="H762" i="6" s="1"/>
  <c r="F761" i="6"/>
  <c r="H761" i="6" s="1"/>
  <c r="H760" i="6"/>
  <c r="F760" i="6"/>
  <c r="F759" i="6"/>
  <c r="H759" i="6" s="1"/>
  <c r="H758" i="6"/>
  <c r="F758" i="6"/>
  <c r="F757" i="6"/>
  <c r="H757" i="6" s="1"/>
  <c r="F756" i="6"/>
  <c r="H756" i="6" s="1"/>
  <c r="F755" i="6"/>
  <c r="H755" i="6" s="1"/>
  <c r="F754" i="6"/>
  <c r="H754" i="6" s="1"/>
  <c r="H753" i="6"/>
  <c r="B753" i="6"/>
  <c r="F752" i="6"/>
  <c r="H752" i="6" s="1"/>
  <c r="F751" i="6"/>
  <c r="H751" i="6" s="1"/>
  <c r="F750" i="6"/>
  <c r="H750" i="6" s="1"/>
  <c r="F749" i="6"/>
  <c r="H749" i="6" s="1"/>
  <c r="C749" i="6"/>
  <c r="B749" i="6"/>
  <c r="F748" i="6"/>
  <c r="H748" i="6" s="1"/>
  <c r="F747" i="6"/>
  <c r="H747" i="6" s="1"/>
  <c r="H746" i="6"/>
  <c r="F746" i="6"/>
  <c r="F745" i="6"/>
  <c r="H745" i="6" s="1"/>
  <c r="F744" i="6"/>
  <c r="H744" i="6" s="1"/>
  <c r="F743" i="6"/>
  <c r="H743" i="6" s="1"/>
  <c r="C743" i="6"/>
  <c r="B743" i="6"/>
  <c r="F742" i="6"/>
  <c r="H742" i="6" s="1"/>
  <c r="F741" i="6"/>
  <c r="H741" i="6" s="1"/>
  <c r="F740" i="6"/>
  <c r="H740" i="6" s="1"/>
  <c r="F739" i="6"/>
  <c r="H739" i="6" s="1"/>
  <c r="F738" i="6"/>
  <c r="H738" i="6" s="1"/>
  <c r="C738" i="6"/>
  <c r="B738" i="6"/>
  <c r="F737" i="6"/>
  <c r="H737" i="6" s="1"/>
  <c r="H736" i="6"/>
  <c r="F736" i="6"/>
  <c r="C736" i="6"/>
  <c r="B736" i="6"/>
  <c r="F735" i="6"/>
  <c r="H735" i="6" s="1"/>
  <c r="H734" i="6"/>
  <c r="F734" i="6"/>
  <c r="F733" i="6"/>
  <c r="H733" i="6" s="1"/>
  <c r="C733" i="6"/>
  <c r="B733" i="6"/>
  <c r="F732" i="6"/>
  <c r="H732" i="6" s="1"/>
  <c r="F731" i="6"/>
  <c r="H731" i="6" s="1"/>
  <c r="F730" i="6"/>
  <c r="H730" i="6" s="1"/>
  <c r="F729" i="6"/>
  <c r="H729" i="6" s="1"/>
  <c r="F728" i="6"/>
  <c r="H728" i="6" s="1"/>
  <c r="F727" i="6"/>
  <c r="H727" i="6" s="1"/>
  <c r="H726" i="6"/>
  <c r="F726" i="6"/>
  <c r="C726" i="6"/>
  <c r="B726" i="6"/>
  <c r="F725" i="6"/>
  <c r="H725" i="6" s="1"/>
  <c r="H724" i="6"/>
  <c r="F724" i="6"/>
  <c r="F723" i="6"/>
  <c r="H723" i="6" s="1"/>
  <c r="C723" i="6"/>
  <c r="B723" i="6"/>
  <c r="F722" i="6"/>
  <c r="H722" i="6" s="1"/>
  <c r="F721" i="6"/>
  <c r="H721" i="6" s="1"/>
  <c r="C721" i="6"/>
  <c r="B721" i="6"/>
  <c r="F720" i="6"/>
  <c r="H720" i="6" s="1"/>
  <c r="F719" i="6"/>
  <c r="H719" i="6" s="1"/>
  <c r="F718" i="6"/>
  <c r="H718" i="6" s="1"/>
  <c r="F717" i="6"/>
  <c r="H717" i="6" s="1"/>
  <c r="F716" i="6"/>
  <c r="H716" i="6" s="1"/>
  <c r="F715" i="6"/>
  <c r="H715" i="6" s="1"/>
  <c r="H714" i="6"/>
  <c r="F714" i="6"/>
  <c r="C714" i="6"/>
  <c r="B714" i="6"/>
  <c r="F713" i="6"/>
  <c r="H713" i="6" s="1"/>
  <c r="F712" i="6"/>
  <c r="H712" i="6" s="1"/>
  <c r="F711" i="6"/>
  <c r="H711" i="6" s="1"/>
  <c r="H710" i="6"/>
  <c r="F710" i="6"/>
  <c r="H709" i="6"/>
  <c r="F709" i="6"/>
  <c r="F708" i="6"/>
  <c r="H708" i="6" s="1"/>
  <c r="F707" i="6"/>
  <c r="H707" i="6" s="1"/>
  <c r="F706" i="6"/>
  <c r="H706" i="6" s="1"/>
  <c r="C706" i="6"/>
  <c r="B706" i="6"/>
  <c r="F705" i="6"/>
  <c r="H705" i="6" s="1"/>
  <c r="F704" i="6"/>
  <c r="H704" i="6" s="1"/>
  <c r="F703" i="6"/>
  <c r="H703" i="6" s="1"/>
  <c r="F702" i="6"/>
  <c r="H702" i="6" s="1"/>
  <c r="F701" i="6"/>
  <c r="H701" i="6" s="1"/>
  <c r="F700" i="6"/>
  <c r="H700" i="6" s="1"/>
  <c r="H699" i="6"/>
  <c r="F699" i="6"/>
  <c r="F698" i="6"/>
  <c r="H698" i="6" s="1"/>
  <c r="F697" i="6"/>
  <c r="H697" i="6" s="1"/>
  <c r="F696" i="6"/>
  <c r="H696" i="6" s="1"/>
  <c r="F695" i="6"/>
  <c r="H695" i="6" s="1"/>
  <c r="F694" i="6"/>
  <c r="H694" i="6" s="1"/>
  <c r="F693" i="6"/>
  <c r="H693" i="6" s="1"/>
  <c r="H692" i="6"/>
  <c r="F692" i="6"/>
  <c r="F691" i="6"/>
  <c r="H691" i="6" s="1"/>
  <c r="F690" i="6"/>
  <c r="H690" i="6" s="1"/>
  <c r="F689" i="6"/>
  <c r="H689" i="6" s="1"/>
  <c r="F688" i="6"/>
  <c r="H688" i="6" s="1"/>
  <c r="F687" i="6"/>
  <c r="H687" i="6" s="1"/>
  <c r="F686" i="6"/>
  <c r="H686" i="6" s="1"/>
  <c r="F685" i="6"/>
  <c r="H685" i="6" s="1"/>
  <c r="H684" i="6"/>
  <c r="F684" i="6"/>
  <c r="F683" i="6"/>
  <c r="H683" i="6" s="1"/>
  <c r="C683" i="6"/>
  <c r="B683" i="6"/>
  <c r="F682" i="6"/>
  <c r="H682" i="6" s="1"/>
  <c r="F681" i="6"/>
  <c r="H681" i="6" s="1"/>
  <c r="F680" i="6"/>
  <c r="H680" i="6" s="1"/>
  <c r="F679" i="6"/>
  <c r="H679" i="6" s="1"/>
  <c r="C679" i="6"/>
  <c r="B679" i="6"/>
  <c r="F678" i="6"/>
  <c r="H678" i="6" s="1"/>
  <c r="H677" i="6"/>
  <c r="F677" i="6"/>
  <c r="F676" i="6"/>
  <c r="H676" i="6" s="1"/>
  <c r="F675" i="6"/>
  <c r="H675" i="6" s="1"/>
  <c r="H674" i="6"/>
  <c r="F674" i="6"/>
  <c r="C674" i="6"/>
  <c r="B674" i="6"/>
  <c r="H673" i="6"/>
  <c r="F673" i="6"/>
  <c r="C673" i="6"/>
  <c r="B673" i="6"/>
  <c r="H672" i="6"/>
  <c r="F672" i="6"/>
  <c r="F671" i="6"/>
  <c r="H671" i="6" s="1"/>
  <c r="H670" i="6"/>
  <c r="F670" i="6"/>
  <c r="F669" i="6"/>
  <c r="H669" i="6" s="1"/>
  <c r="F668" i="6"/>
  <c r="H668" i="6" s="1"/>
  <c r="C668" i="6"/>
  <c r="B668" i="6"/>
  <c r="F667" i="6"/>
  <c r="H667" i="6" s="1"/>
  <c r="F666" i="6"/>
  <c r="H666" i="6" s="1"/>
  <c r="F665" i="6"/>
  <c r="H665" i="6" s="1"/>
  <c r="H664" i="6"/>
  <c r="F664" i="6"/>
  <c r="C664" i="6"/>
  <c r="B664" i="6"/>
  <c r="F663" i="6"/>
  <c r="H663" i="6" s="1"/>
  <c r="H662" i="6"/>
  <c r="F662" i="6"/>
  <c r="C662" i="6"/>
  <c r="B662" i="6"/>
  <c r="F661" i="6"/>
  <c r="H661" i="6" s="1"/>
  <c r="F660" i="6"/>
  <c r="H660" i="6" s="1"/>
  <c r="F659" i="6"/>
  <c r="H659" i="6" s="1"/>
  <c r="C659" i="6"/>
  <c r="B659" i="6"/>
  <c r="F658" i="6"/>
  <c r="H658" i="6" s="1"/>
  <c r="C658" i="6"/>
  <c r="B658" i="6"/>
  <c r="H657" i="6"/>
  <c r="F657" i="6"/>
  <c r="H656" i="6"/>
  <c r="F656" i="6"/>
  <c r="C656" i="6"/>
  <c r="B656" i="6"/>
  <c r="F655" i="6"/>
  <c r="H655" i="6" s="1"/>
  <c r="C655" i="6"/>
  <c r="B655" i="6"/>
  <c r="F654" i="6"/>
  <c r="H654" i="6" s="1"/>
  <c r="F653" i="6"/>
  <c r="H653" i="6" s="1"/>
  <c r="F652" i="6"/>
  <c r="H652" i="6" s="1"/>
  <c r="F651" i="6"/>
  <c r="H651" i="6" s="1"/>
  <c r="F650" i="6"/>
  <c r="H650" i="6" s="1"/>
  <c r="C650" i="6"/>
  <c r="B650" i="6"/>
  <c r="F649" i="6"/>
  <c r="H649" i="6" s="1"/>
  <c r="F648" i="6"/>
  <c r="H648" i="6" s="1"/>
  <c r="F647" i="6"/>
  <c r="H647" i="6" s="1"/>
  <c r="C647" i="6"/>
  <c r="B647" i="6"/>
  <c r="F646" i="6"/>
  <c r="H646" i="6" s="1"/>
  <c r="C646" i="6"/>
  <c r="B646" i="6"/>
  <c r="F645" i="6"/>
  <c r="H645" i="6" s="1"/>
  <c r="C645" i="6"/>
  <c r="B645" i="6"/>
  <c r="F644" i="6"/>
  <c r="H644" i="6" s="1"/>
  <c r="F643" i="6"/>
  <c r="H643" i="6" s="1"/>
  <c r="F642" i="6"/>
  <c r="H642" i="6" s="1"/>
  <c r="C642" i="6"/>
  <c r="B642" i="6"/>
  <c r="F641" i="6"/>
  <c r="H641" i="6" s="1"/>
  <c r="C641" i="6"/>
  <c r="B641" i="6"/>
  <c r="F640" i="6"/>
  <c r="H640" i="6" s="1"/>
  <c r="H639" i="6"/>
  <c r="F639" i="6"/>
  <c r="F638" i="6"/>
  <c r="H638" i="6" s="1"/>
  <c r="C638" i="6"/>
  <c r="B638" i="6"/>
  <c r="F637" i="6"/>
  <c r="H637" i="6" s="1"/>
  <c r="C637" i="6"/>
  <c r="B637" i="6"/>
  <c r="F636" i="6"/>
  <c r="H636" i="6" s="1"/>
  <c r="C636" i="6"/>
  <c r="B636" i="6"/>
  <c r="H635" i="6"/>
  <c r="F635" i="6"/>
  <c r="C635" i="6"/>
  <c r="B635" i="6"/>
  <c r="F634" i="6"/>
  <c r="H634" i="6" s="1"/>
  <c r="C634" i="6"/>
  <c r="B634" i="6"/>
  <c r="F633" i="6"/>
  <c r="H633" i="6" s="1"/>
  <c r="C633" i="6"/>
  <c r="B633" i="6"/>
  <c r="F632" i="6"/>
  <c r="H632" i="6" s="1"/>
  <c r="C632" i="6"/>
  <c r="B632" i="6"/>
  <c r="F631" i="6"/>
  <c r="H631" i="6" s="1"/>
  <c r="H630" i="6"/>
  <c r="F630" i="6"/>
  <c r="F629" i="6"/>
  <c r="H629" i="6" s="1"/>
  <c r="F628" i="6"/>
  <c r="H628" i="6" s="1"/>
  <c r="C628" i="6"/>
  <c r="B628" i="6"/>
  <c r="F627" i="6"/>
  <c r="H627" i="6" s="1"/>
  <c r="F626" i="6"/>
  <c r="H626" i="6" s="1"/>
  <c r="C626" i="6"/>
  <c r="B626" i="6"/>
  <c r="F625" i="6"/>
  <c r="H625" i="6" s="1"/>
  <c r="F624" i="6"/>
  <c r="H624" i="6" s="1"/>
  <c r="F623" i="6"/>
  <c r="H623" i="6" s="1"/>
  <c r="C623" i="6"/>
  <c r="B623" i="6"/>
  <c r="F622" i="6"/>
  <c r="H622" i="6" s="1"/>
  <c r="F621" i="6"/>
  <c r="H621" i="6" s="1"/>
  <c r="F620" i="6"/>
  <c r="H620" i="6" s="1"/>
  <c r="F619" i="6"/>
  <c r="H619" i="6" s="1"/>
  <c r="F618" i="6"/>
  <c r="H618" i="6" s="1"/>
  <c r="F617" i="6"/>
  <c r="H617" i="6" s="1"/>
  <c r="F616" i="6"/>
  <c r="H616" i="6" s="1"/>
  <c r="C616" i="6"/>
  <c r="B616" i="6"/>
  <c r="F615" i="6"/>
  <c r="H615" i="6" s="1"/>
  <c r="F614" i="6"/>
  <c r="H614" i="6" s="1"/>
  <c r="F613" i="6"/>
  <c r="H613" i="6" s="1"/>
  <c r="F612" i="6"/>
  <c r="H612" i="6" s="1"/>
  <c r="F611" i="6"/>
  <c r="H611" i="6" s="1"/>
  <c r="H610" i="6"/>
  <c r="F610" i="6"/>
  <c r="F609" i="6"/>
  <c r="H609" i="6" s="1"/>
  <c r="F608" i="6"/>
  <c r="H608" i="6" s="1"/>
  <c r="F607" i="6"/>
  <c r="H607" i="6" s="1"/>
  <c r="F606" i="6"/>
  <c r="H606" i="6" s="1"/>
  <c r="F605" i="6"/>
  <c r="H605" i="6" s="1"/>
  <c r="F604" i="6"/>
  <c r="H604" i="6" s="1"/>
  <c r="F603" i="6"/>
  <c r="H603" i="6" s="1"/>
  <c r="F602" i="6"/>
  <c r="H602" i="6" s="1"/>
  <c r="F601" i="6"/>
  <c r="H601" i="6" s="1"/>
  <c r="F600" i="6"/>
  <c r="H600" i="6" s="1"/>
  <c r="F599" i="6"/>
  <c r="H599" i="6" s="1"/>
  <c r="F598" i="6"/>
  <c r="H598" i="6" s="1"/>
  <c r="F597" i="6"/>
  <c r="H597" i="6" s="1"/>
  <c r="H596" i="6"/>
  <c r="F596" i="6"/>
  <c r="F595" i="6"/>
  <c r="H595" i="6" s="1"/>
  <c r="H594" i="6"/>
  <c r="F594" i="6"/>
  <c r="C594" i="6"/>
  <c r="B594" i="6"/>
  <c r="F593" i="6"/>
  <c r="H593" i="6" s="1"/>
  <c r="F592" i="6"/>
  <c r="H592" i="6" s="1"/>
  <c r="F591" i="6"/>
  <c r="H591" i="6" s="1"/>
  <c r="C591" i="6"/>
  <c r="B591" i="6"/>
  <c r="H590" i="6"/>
  <c r="F590" i="6"/>
  <c r="F589" i="6"/>
  <c r="H589" i="6" s="1"/>
  <c r="F588" i="6"/>
  <c r="H588" i="6" s="1"/>
  <c r="C588" i="6"/>
  <c r="B588" i="6"/>
  <c r="H587" i="6"/>
  <c r="F587" i="6"/>
  <c r="C587" i="6"/>
  <c r="B587" i="6"/>
  <c r="F586" i="6"/>
  <c r="H586" i="6" s="1"/>
  <c r="F585" i="6"/>
  <c r="H585" i="6" s="1"/>
  <c r="F584" i="6"/>
  <c r="H584" i="6" s="1"/>
  <c r="F583" i="6"/>
  <c r="H583" i="6" s="1"/>
  <c r="H582" i="6"/>
  <c r="F582" i="6"/>
  <c r="F581" i="6"/>
  <c r="H581" i="6" s="1"/>
  <c r="F580" i="6"/>
  <c r="H580" i="6" s="1"/>
  <c r="F579" i="6"/>
  <c r="H579" i="6" s="1"/>
  <c r="H578" i="6"/>
  <c r="F578" i="6"/>
  <c r="C578" i="6"/>
  <c r="B578" i="6"/>
  <c r="F577" i="6"/>
  <c r="H577" i="6" s="1"/>
  <c r="F576" i="6"/>
  <c r="H576" i="6" s="1"/>
  <c r="H575" i="6"/>
  <c r="F575" i="6"/>
  <c r="F574" i="6"/>
  <c r="H574" i="6" s="1"/>
  <c r="F573" i="6"/>
  <c r="H573" i="6" s="1"/>
  <c r="F572" i="6"/>
  <c r="H572" i="6" s="1"/>
  <c r="F571" i="6"/>
  <c r="H571" i="6" s="1"/>
  <c r="F570" i="6"/>
  <c r="H570" i="6" s="1"/>
  <c r="F569" i="6"/>
  <c r="H569" i="6" s="1"/>
  <c r="C569" i="6"/>
  <c r="B569" i="6"/>
  <c r="F568" i="6"/>
  <c r="H568" i="6" s="1"/>
  <c r="F567" i="6"/>
  <c r="H567" i="6" s="1"/>
  <c r="C567" i="6"/>
  <c r="B567" i="6"/>
  <c r="F566" i="6"/>
  <c r="H566" i="6" s="1"/>
  <c r="F565" i="6"/>
  <c r="H565" i="6" s="1"/>
  <c r="F564" i="6"/>
  <c r="H564" i="6" s="1"/>
  <c r="F563" i="6"/>
  <c r="H563" i="6" s="1"/>
  <c r="F562" i="6"/>
  <c r="H562" i="6" s="1"/>
  <c r="F561" i="6"/>
  <c r="H561" i="6" s="1"/>
  <c r="F560" i="6"/>
  <c r="H560" i="6" s="1"/>
  <c r="F559" i="6"/>
  <c r="H559" i="6" s="1"/>
  <c r="F558" i="6"/>
  <c r="H558" i="6" s="1"/>
  <c r="H557" i="6"/>
  <c r="F557" i="6"/>
  <c r="F556" i="6"/>
  <c r="H556" i="6" s="1"/>
  <c r="F555" i="6"/>
  <c r="H555" i="6" s="1"/>
  <c r="H554" i="6"/>
  <c r="F554" i="6"/>
  <c r="F553" i="6"/>
  <c r="H553" i="6" s="1"/>
  <c r="F552" i="6"/>
  <c r="H552" i="6" s="1"/>
  <c r="C552" i="6"/>
  <c r="B552" i="6"/>
  <c r="F551" i="6"/>
  <c r="H551" i="6" s="1"/>
  <c r="F550" i="6"/>
  <c r="H550" i="6" s="1"/>
  <c r="C550" i="6"/>
  <c r="B550" i="6"/>
  <c r="F549" i="6"/>
  <c r="H549" i="6" s="1"/>
  <c r="F548" i="6"/>
  <c r="H548" i="6" s="1"/>
  <c r="F547" i="6"/>
  <c r="H547" i="6" s="1"/>
  <c r="F546" i="6"/>
  <c r="H546" i="6" s="1"/>
  <c r="C546" i="6"/>
  <c r="B546" i="6"/>
  <c r="F545" i="6"/>
  <c r="H545" i="6" s="1"/>
  <c r="H544" i="6"/>
  <c r="F544" i="6"/>
  <c r="F543" i="6"/>
  <c r="H543" i="6" s="1"/>
  <c r="F542" i="6"/>
  <c r="H542" i="6" s="1"/>
  <c r="F541" i="6"/>
  <c r="H541" i="6" s="1"/>
  <c r="F540" i="6"/>
  <c r="H540" i="6" s="1"/>
  <c r="F539" i="6"/>
  <c r="H539" i="6" s="1"/>
  <c r="C539" i="6"/>
  <c r="B539" i="6"/>
  <c r="F538" i="6"/>
  <c r="H538" i="6" s="1"/>
  <c r="F537" i="6"/>
  <c r="H537" i="6" s="1"/>
  <c r="F536" i="6"/>
  <c r="H536" i="6" s="1"/>
  <c r="C536" i="6"/>
  <c r="B536" i="6"/>
  <c r="F535" i="6"/>
  <c r="H535" i="6" s="1"/>
  <c r="F534" i="6"/>
  <c r="H534" i="6" s="1"/>
  <c r="F533" i="6"/>
  <c r="H533" i="6" s="1"/>
  <c r="F532" i="6"/>
  <c r="H532" i="6" s="1"/>
  <c r="F531" i="6"/>
  <c r="H531" i="6" s="1"/>
  <c r="H530" i="6"/>
  <c r="F530" i="6"/>
  <c r="F529" i="6"/>
  <c r="H529" i="6" s="1"/>
  <c r="F528" i="6"/>
  <c r="H528" i="6" s="1"/>
  <c r="C528" i="6"/>
  <c r="B528" i="6"/>
  <c r="F527" i="6"/>
  <c r="H527" i="6" s="1"/>
  <c r="F526" i="6"/>
  <c r="H526" i="6" s="1"/>
  <c r="H525" i="6"/>
  <c r="F525" i="6"/>
  <c r="C525" i="6"/>
  <c r="B525" i="6"/>
  <c r="F524" i="6"/>
  <c r="H524" i="6" s="1"/>
  <c r="F523" i="6"/>
  <c r="H523" i="6" s="1"/>
  <c r="F522" i="6"/>
  <c r="H522" i="6" s="1"/>
  <c r="C522" i="6"/>
  <c r="B522" i="6"/>
  <c r="F521" i="6"/>
  <c r="H521" i="6" s="1"/>
  <c r="F520" i="6"/>
  <c r="H520" i="6" s="1"/>
  <c r="F519" i="6"/>
  <c r="H519" i="6" s="1"/>
  <c r="H518" i="6"/>
  <c r="F518" i="6"/>
  <c r="H517" i="6"/>
  <c r="F517" i="6"/>
  <c r="C517" i="6"/>
  <c r="B517" i="6"/>
  <c r="F516" i="6"/>
  <c r="H516" i="6" s="1"/>
  <c r="H515" i="6"/>
  <c r="F515" i="6"/>
  <c r="C515" i="6"/>
  <c r="B515" i="6"/>
  <c r="F514" i="6"/>
  <c r="H514" i="6" s="1"/>
  <c r="H513" i="6"/>
  <c r="F513" i="6"/>
  <c r="F512" i="6"/>
  <c r="H512" i="6" s="1"/>
  <c r="F511" i="6"/>
  <c r="H511" i="6" s="1"/>
  <c r="F510" i="6"/>
  <c r="H510" i="6" s="1"/>
  <c r="F509" i="6"/>
  <c r="H509" i="6" s="1"/>
  <c r="F508" i="6"/>
  <c r="H508" i="6" s="1"/>
  <c r="F507" i="6"/>
  <c r="H507" i="6" s="1"/>
  <c r="C507" i="6"/>
  <c r="B507" i="6"/>
  <c r="F506" i="6"/>
  <c r="H506" i="6" s="1"/>
  <c r="F505" i="6"/>
  <c r="H505" i="6" s="1"/>
  <c r="F504" i="6"/>
  <c r="H504" i="6" s="1"/>
  <c r="F503" i="6"/>
  <c r="H503" i="6" s="1"/>
  <c r="H502" i="6"/>
  <c r="F502" i="6"/>
  <c r="F501" i="6"/>
  <c r="H501" i="6" s="1"/>
  <c r="H500" i="6"/>
  <c r="F499" i="6"/>
  <c r="H499" i="6" s="1"/>
  <c r="H498" i="6"/>
  <c r="F498" i="6"/>
  <c r="F497" i="6"/>
  <c r="H497" i="6" s="1"/>
  <c r="F496" i="6"/>
  <c r="H496" i="6" s="1"/>
  <c r="F495" i="6"/>
  <c r="H495" i="6" s="1"/>
  <c r="F494" i="6"/>
  <c r="H494" i="6" s="1"/>
  <c r="H493" i="6"/>
  <c r="F493" i="6"/>
  <c r="C493" i="6"/>
  <c r="B493" i="6"/>
  <c r="F492" i="6"/>
  <c r="H492" i="6" s="1"/>
  <c r="F491" i="6"/>
  <c r="H491" i="6" s="1"/>
  <c r="C491" i="6"/>
  <c r="B491" i="6"/>
  <c r="H490" i="6"/>
  <c r="F490" i="6"/>
  <c r="F489" i="6"/>
  <c r="H489" i="6" s="1"/>
  <c r="F488" i="6"/>
  <c r="H488" i="6" s="1"/>
  <c r="C488" i="6"/>
  <c r="B488" i="6"/>
  <c r="F487" i="6"/>
  <c r="H487" i="6" s="1"/>
  <c r="C487" i="6"/>
  <c r="B487" i="6"/>
  <c r="F486" i="6"/>
  <c r="H486" i="6" s="1"/>
  <c r="F485" i="6"/>
  <c r="H485" i="6" s="1"/>
  <c r="H484" i="6"/>
  <c r="F484" i="6"/>
  <c r="F483" i="6"/>
  <c r="H483" i="6" s="1"/>
  <c r="C483" i="6"/>
  <c r="B483" i="6"/>
  <c r="H482" i="6"/>
  <c r="F482" i="6"/>
  <c r="H481" i="6"/>
  <c r="F481" i="6"/>
  <c r="F480" i="6"/>
  <c r="H480" i="6" s="1"/>
  <c r="F479" i="6"/>
  <c r="H479" i="6" s="1"/>
  <c r="F478" i="6"/>
  <c r="H478" i="6" s="1"/>
  <c r="H477" i="6"/>
  <c r="F477" i="6"/>
  <c r="F476" i="6"/>
  <c r="H476" i="6" s="1"/>
  <c r="H475" i="6"/>
  <c r="F475" i="6"/>
  <c r="F474" i="6"/>
  <c r="H474" i="6" s="1"/>
  <c r="F473" i="6"/>
  <c r="H473" i="6" s="1"/>
  <c r="C473" i="6"/>
  <c r="B473" i="6"/>
  <c r="H472" i="6"/>
  <c r="F472" i="6"/>
  <c r="C472" i="6"/>
  <c r="B472" i="6"/>
  <c r="F471" i="6"/>
  <c r="H471" i="6" s="1"/>
  <c r="F470" i="6"/>
  <c r="H470" i="6" s="1"/>
  <c r="F469" i="6"/>
  <c r="H469" i="6" s="1"/>
  <c r="H468" i="6"/>
  <c r="F468" i="6"/>
  <c r="C468" i="6"/>
  <c r="B468" i="6"/>
  <c r="F467" i="6"/>
  <c r="H467" i="6" s="1"/>
  <c r="H466" i="6"/>
  <c r="F466" i="6"/>
  <c r="F465" i="6"/>
  <c r="H465" i="6" s="1"/>
  <c r="F464" i="6"/>
  <c r="H464" i="6" s="1"/>
  <c r="F463" i="6"/>
  <c r="H463" i="6" s="1"/>
  <c r="F462" i="6"/>
  <c r="H462" i="6" s="1"/>
  <c r="F461" i="6"/>
  <c r="H461" i="6" s="1"/>
  <c r="H460" i="6"/>
  <c r="F460" i="6"/>
  <c r="C460" i="6"/>
  <c r="B460" i="6"/>
  <c r="F459" i="6"/>
  <c r="H459" i="6" s="1"/>
  <c r="F458" i="6"/>
  <c r="H458" i="6" s="1"/>
  <c r="C458" i="6"/>
  <c r="B458" i="6"/>
  <c r="F457" i="6"/>
  <c r="H457" i="6" s="1"/>
  <c r="F456" i="6"/>
  <c r="H456" i="6" s="1"/>
  <c r="F455" i="6"/>
  <c r="H455" i="6" s="1"/>
  <c r="C455" i="6"/>
  <c r="B455" i="6"/>
  <c r="F454" i="6"/>
  <c r="H454" i="6" s="1"/>
  <c r="F453" i="6"/>
  <c r="H453" i="6" s="1"/>
  <c r="H452" i="6"/>
  <c r="F452" i="6"/>
  <c r="F451" i="6"/>
  <c r="H451" i="6" s="1"/>
  <c r="F450" i="6"/>
  <c r="H450" i="6" s="1"/>
  <c r="C450" i="6"/>
  <c r="B450" i="6"/>
  <c r="F449" i="6"/>
  <c r="H449" i="6" s="1"/>
  <c r="C449" i="6"/>
  <c r="B449" i="6"/>
  <c r="F448" i="6"/>
  <c r="H448" i="6" s="1"/>
  <c r="C448" i="6"/>
  <c r="B448" i="6"/>
  <c r="F447" i="6"/>
  <c r="H447" i="6" s="1"/>
  <c r="C447" i="6"/>
  <c r="B447" i="6"/>
  <c r="F446" i="6"/>
  <c r="H446" i="6" s="1"/>
  <c r="H445" i="6"/>
  <c r="F445" i="6"/>
  <c r="H444" i="6"/>
  <c r="F444" i="6"/>
  <c r="B444" i="6"/>
  <c r="F443" i="6"/>
  <c r="H443" i="6" s="1"/>
  <c r="F442" i="6"/>
  <c r="H442" i="6" s="1"/>
  <c r="F441" i="6"/>
  <c r="H441" i="6" s="1"/>
  <c r="H440" i="6"/>
  <c r="F440" i="6"/>
  <c r="F439" i="6"/>
  <c r="H439" i="6" s="1"/>
  <c r="F438" i="6"/>
  <c r="H438" i="6" s="1"/>
  <c r="H437" i="6"/>
  <c r="F437" i="6"/>
  <c r="F436" i="6"/>
  <c r="H436" i="6" s="1"/>
  <c r="C436" i="6"/>
  <c r="B436" i="6"/>
  <c r="H435" i="6"/>
  <c r="F435" i="6"/>
  <c r="C435" i="6"/>
  <c r="B435" i="6"/>
  <c r="F434" i="6"/>
  <c r="H434" i="6" s="1"/>
  <c r="C434" i="6"/>
  <c r="B434" i="6"/>
  <c r="F433" i="6"/>
  <c r="H433" i="6" s="1"/>
  <c r="H432" i="6"/>
  <c r="F432" i="6"/>
  <c r="F431" i="6"/>
  <c r="H431" i="6" s="1"/>
  <c r="C431" i="6"/>
  <c r="B431" i="6"/>
  <c r="H430" i="6"/>
  <c r="F430" i="6"/>
  <c r="H429" i="6"/>
  <c r="F429" i="6"/>
  <c r="C429" i="6"/>
  <c r="B429" i="6"/>
  <c r="F428" i="6"/>
  <c r="H428" i="6" s="1"/>
  <c r="F427" i="6"/>
  <c r="H427" i="6" s="1"/>
  <c r="F426" i="6"/>
  <c r="H426" i="6" s="1"/>
  <c r="C426" i="6"/>
  <c r="B426" i="6"/>
  <c r="F425" i="6"/>
  <c r="H425" i="6" s="1"/>
  <c r="C425" i="6"/>
  <c r="B425" i="6"/>
  <c r="H424" i="6"/>
  <c r="F424" i="6"/>
  <c r="F423" i="6"/>
  <c r="H423" i="6" s="1"/>
  <c r="F422" i="6"/>
  <c r="H422" i="6" s="1"/>
  <c r="H421" i="6"/>
  <c r="F421" i="6"/>
  <c r="C421" i="6"/>
  <c r="B421" i="6"/>
  <c r="F420" i="6"/>
  <c r="H420" i="6" s="1"/>
  <c r="F419" i="6"/>
  <c r="H419" i="6" s="1"/>
  <c r="F418" i="6"/>
  <c r="H418" i="6" s="1"/>
  <c r="F417" i="6"/>
  <c r="H417" i="6" s="1"/>
  <c r="C417" i="6"/>
  <c r="B417" i="6"/>
  <c r="F416" i="6"/>
  <c r="H416" i="6" s="1"/>
  <c r="F415" i="6"/>
  <c r="H415" i="6" s="1"/>
  <c r="C415" i="6"/>
  <c r="B415" i="6"/>
  <c r="F414" i="6"/>
  <c r="H414" i="6" s="1"/>
  <c r="F413" i="6"/>
  <c r="H413" i="6" s="1"/>
  <c r="C413" i="6"/>
  <c r="B413" i="6"/>
  <c r="F412" i="6"/>
  <c r="H412" i="6" s="1"/>
  <c r="C412" i="6"/>
  <c r="B412" i="6"/>
  <c r="F411" i="6"/>
  <c r="H411" i="6" s="1"/>
  <c r="F410" i="6"/>
  <c r="H410" i="6" s="1"/>
  <c r="C410" i="6"/>
  <c r="B410" i="6"/>
  <c r="F409" i="6"/>
  <c r="H409" i="6" s="1"/>
  <c r="F408" i="6"/>
  <c r="H408" i="6" s="1"/>
  <c r="C408" i="6"/>
  <c r="B408" i="6"/>
  <c r="F407" i="6"/>
  <c r="H407" i="6" s="1"/>
  <c r="F406" i="6"/>
  <c r="H406" i="6" s="1"/>
  <c r="F405" i="6"/>
  <c r="H405" i="6" s="1"/>
  <c r="C405" i="6"/>
  <c r="B405" i="6"/>
  <c r="F404" i="6"/>
  <c r="H404" i="6" s="1"/>
  <c r="C404" i="6"/>
  <c r="B404" i="6"/>
  <c r="F403" i="6"/>
  <c r="H403" i="6" s="1"/>
  <c r="C403" i="6"/>
  <c r="B403" i="6"/>
  <c r="F402" i="6"/>
  <c r="H402" i="6" s="1"/>
  <c r="C402" i="6"/>
  <c r="B402" i="6"/>
  <c r="F401" i="6"/>
  <c r="H401" i="6" s="1"/>
  <c r="F400" i="6"/>
  <c r="H400" i="6" s="1"/>
  <c r="F399" i="6"/>
  <c r="H399" i="6" s="1"/>
  <c r="F398" i="6"/>
  <c r="H398" i="6" s="1"/>
  <c r="F397" i="6"/>
  <c r="H397" i="6" s="1"/>
  <c r="F396" i="6"/>
  <c r="H396" i="6" s="1"/>
  <c r="H395" i="6"/>
  <c r="F395" i="6"/>
  <c r="H394" i="6"/>
  <c r="F394" i="6"/>
  <c r="C394" i="6"/>
  <c r="B394" i="6"/>
  <c r="F393" i="6"/>
  <c r="H393" i="6" s="1"/>
  <c r="C393" i="6"/>
  <c r="B393" i="6"/>
  <c r="H392" i="6"/>
  <c r="F392" i="6"/>
  <c r="C392" i="6"/>
  <c r="B392" i="6"/>
  <c r="F391" i="6"/>
  <c r="H391" i="6" s="1"/>
  <c r="H390" i="6"/>
  <c r="F390" i="6"/>
  <c r="C390" i="6"/>
  <c r="B390" i="6"/>
  <c r="F389" i="6"/>
  <c r="H389" i="6" s="1"/>
  <c r="F388" i="6"/>
  <c r="H388" i="6" s="1"/>
  <c r="F387" i="6"/>
  <c r="H387" i="6" s="1"/>
  <c r="F386" i="6"/>
  <c r="H386" i="6" s="1"/>
  <c r="F385" i="6"/>
  <c r="H385" i="6" s="1"/>
  <c r="F384" i="6"/>
  <c r="H384" i="6" s="1"/>
  <c r="C384" i="6"/>
  <c r="B384" i="6"/>
  <c r="F383" i="6"/>
  <c r="H383" i="6" s="1"/>
  <c r="C383" i="6"/>
  <c r="B383" i="6"/>
  <c r="F382" i="6"/>
  <c r="H382" i="6" s="1"/>
  <c r="C382" i="6"/>
  <c r="B382" i="6"/>
  <c r="F381" i="6"/>
  <c r="H381" i="6" s="1"/>
  <c r="H380" i="6"/>
  <c r="F380" i="6"/>
  <c r="F379" i="6"/>
  <c r="H379" i="6" s="1"/>
  <c r="C379" i="6"/>
  <c r="B379" i="6"/>
  <c r="F378" i="6"/>
  <c r="H378" i="6" s="1"/>
  <c r="F377" i="6"/>
  <c r="H377" i="6" s="1"/>
  <c r="F376" i="6"/>
  <c r="H376" i="6" s="1"/>
  <c r="H375" i="6"/>
  <c r="F375" i="6"/>
  <c r="C375" i="6"/>
  <c r="B375" i="6"/>
  <c r="H374" i="6"/>
  <c r="F374" i="6"/>
  <c r="C374" i="6"/>
  <c r="B374" i="6"/>
  <c r="H373" i="6"/>
  <c r="F373" i="6"/>
  <c r="F372" i="6"/>
  <c r="H372" i="6" s="1"/>
  <c r="F371" i="6"/>
  <c r="H371" i="6" s="1"/>
  <c r="F370" i="6"/>
  <c r="H370" i="6" s="1"/>
  <c r="F369" i="6"/>
  <c r="H369" i="6" s="1"/>
  <c r="F368" i="6"/>
  <c r="H368" i="6" s="1"/>
  <c r="C368" i="6"/>
  <c r="B368" i="6"/>
  <c r="F367" i="6"/>
  <c r="H367" i="6" s="1"/>
  <c r="F366" i="6"/>
  <c r="H366" i="6" s="1"/>
  <c r="F365" i="6"/>
  <c r="H365" i="6" s="1"/>
  <c r="F364" i="6"/>
  <c r="H364" i="6" s="1"/>
  <c r="H363" i="6"/>
  <c r="F363" i="6"/>
  <c r="F362" i="6"/>
  <c r="H362" i="6" s="1"/>
  <c r="F361" i="6"/>
  <c r="H361" i="6" s="1"/>
  <c r="F360" i="6"/>
  <c r="H360" i="6" s="1"/>
  <c r="F359" i="6"/>
  <c r="H359" i="6" s="1"/>
  <c r="C359" i="6"/>
  <c r="B359" i="6"/>
  <c r="F358" i="6"/>
  <c r="H358" i="6" s="1"/>
  <c r="F357" i="6"/>
  <c r="H357" i="6" s="1"/>
  <c r="H356" i="6"/>
  <c r="F356" i="6"/>
  <c r="C356" i="6"/>
  <c r="B356" i="6"/>
  <c r="F355" i="6"/>
  <c r="H355" i="6" s="1"/>
  <c r="H354" i="6"/>
  <c r="F354" i="6"/>
  <c r="F353" i="6"/>
  <c r="H353" i="6" s="1"/>
  <c r="F352" i="6"/>
  <c r="H352" i="6" s="1"/>
  <c r="F351" i="6"/>
  <c r="H351" i="6" s="1"/>
  <c r="C351" i="6"/>
  <c r="B351" i="6"/>
  <c r="H350" i="6"/>
  <c r="F350" i="6"/>
  <c r="C350" i="6"/>
  <c r="B350" i="6"/>
  <c r="F349" i="6"/>
  <c r="H349" i="6" s="1"/>
  <c r="C349" i="6"/>
  <c r="B349" i="6"/>
  <c r="F348" i="6"/>
  <c r="H348" i="6" s="1"/>
  <c r="C348" i="6"/>
  <c r="B348" i="6"/>
  <c r="F347" i="6"/>
  <c r="H347" i="6" s="1"/>
  <c r="F346" i="6"/>
  <c r="H346" i="6" s="1"/>
  <c r="F345" i="6"/>
  <c r="H345" i="6" s="1"/>
  <c r="C345" i="6"/>
  <c r="B345" i="6"/>
  <c r="F344" i="6"/>
  <c r="H344" i="6" s="1"/>
  <c r="F343" i="6"/>
  <c r="H343" i="6" s="1"/>
  <c r="F342" i="6"/>
  <c r="H342" i="6" s="1"/>
  <c r="F341" i="6"/>
  <c r="H341" i="6" s="1"/>
  <c r="F340" i="6"/>
  <c r="H340" i="6" s="1"/>
  <c r="F339" i="6"/>
  <c r="H339" i="6" s="1"/>
  <c r="C339" i="6"/>
  <c r="B339" i="6"/>
  <c r="F338" i="6"/>
  <c r="H338" i="6" s="1"/>
  <c r="C338" i="6"/>
  <c r="B338" i="6"/>
  <c r="H337" i="6"/>
  <c r="F337" i="6"/>
  <c r="C337" i="6"/>
  <c r="B337" i="6"/>
  <c r="F336" i="6"/>
  <c r="H336" i="6" s="1"/>
  <c r="F335" i="6"/>
  <c r="H335" i="6" s="1"/>
  <c r="C335" i="6"/>
  <c r="B335" i="6"/>
  <c r="F334" i="6"/>
  <c r="H334" i="6" s="1"/>
  <c r="C334" i="6"/>
  <c r="B334" i="6"/>
  <c r="F333" i="6"/>
  <c r="H333" i="6" s="1"/>
  <c r="F332" i="6"/>
  <c r="H332" i="6" s="1"/>
  <c r="C332" i="6"/>
  <c r="B332" i="6"/>
  <c r="F331" i="6"/>
  <c r="H331" i="6" s="1"/>
  <c r="F330" i="6"/>
  <c r="H330" i="6" s="1"/>
  <c r="C330" i="6"/>
  <c r="B330" i="6"/>
  <c r="F329" i="6"/>
  <c r="H329" i="6" s="1"/>
  <c r="C329" i="6"/>
  <c r="B329" i="6"/>
  <c r="F328" i="6"/>
  <c r="H328" i="6" s="1"/>
  <c r="H327" i="6"/>
  <c r="F327" i="6"/>
  <c r="C327" i="6"/>
  <c r="B327" i="6"/>
  <c r="F326" i="6"/>
  <c r="H326" i="6" s="1"/>
  <c r="C326" i="6"/>
  <c r="B326" i="6"/>
  <c r="F325" i="6"/>
  <c r="H325" i="6" s="1"/>
  <c r="C325" i="6"/>
  <c r="B325" i="6"/>
  <c r="F324" i="6"/>
  <c r="H324" i="6" s="1"/>
  <c r="F323" i="6"/>
  <c r="H323" i="6" s="1"/>
  <c r="H322" i="6"/>
  <c r="F322" i="6"/>
  <c r="F321" i="6"/>
  <c r="H321" i="6" s="1"/>
  <c r="H320" i="6"/>
  <c r="F320" i="6"/>
  <c r="F319" i="6"/>
  <c r="H319" i="6" s="1"/>
  <c r="F318" i="6"/>
  <c r="H318" i="6" s="1"/>
  <c r="F317" i="6"/>
  <c r="H317" i="6" s="1"/>
  <c r="H316" i="6"/>
  <c r="F316" i="6"/>
  <c r="F315" i="6"/>
  <c r="H315" i="6" s="1"/>
  <c r="F314" i="6"/>
  <c r="H314" i="6" s="1"/>
  <c r="F313" i="6"/>
  <c r="H313" i="6" s="1"/>
  <c r="F312" i="6"/>
  <c r="H312" i="6" s="1"/>
  <c r="F311" i="6"/>
  <c r="H311" i="6" s="1"/>
  <c r="F310" i="6"/>
  <c r="H310" i="6" s="1"/>
  <c r="C310" i="6"/>
  <c r="B310" i="6"/>
  <c r="F309" i="6"/>
  <c r="H309" i="6" s="1"/>
  <c r="F308" i="6"/>
  <c r="H308" i="6" s="1"/>
  <c r="C308" i="6"/>
  <c r="B308" i="6"/>
  <c r="F307" i="6"/>
  <c r="H307" i="6" s="1"/>
  <c r="F306" i="6"/>
  <c r="H306" i="6" s="1"/>
  <c r="C306" i="6"/>
  <c r="B306" i="6"/>
  <c r="F305" i="6"/>
  <c r="H305" i="6" s="1"/>
  <c r="C305" i="6"/>
  <c r="B305" i="6"/>
  <c r="F304" i="6"/>
  <c r="H304" i="6" s="1"/>
  <c r="F303" i="6"/>
  <c r="H303" i="6" s="1"/>
  <c r="H302" i="6"/>
  <c r="F302" i="6"/>
  <c r="F301" i="6"/>
  <c r="H301" i="6" s="1"/>
  <c r="F300" i="6"/>
  <c r="H300" i="6" s="1"/>
  <c r="F299" i="6"/>
  <c r="H299" i="6" s="1"/>
  <c r="F298" i="6"/>
  <c r="H298" i="6" s="1"/>
  <c r="F297" i="6"/>
  <c r="H297" i="6" s="1"/>
  <c r="F296" i="6"/>
  <c r="H296" i="6" s="1"/>
  <c r="C296" i="6"/>
  <c r="B296" i="6"/>
  <c r="H295" i="6"/>
  <c r="F295" i="6"/>
  <c r="F294" i="6"/>
  <c r="H294" i="6" s="1"/>
  <c r="F293" i="6"/>
  <c r="H293" i="6" s="1"/>
  <c r="H292" i="6"/>
  <c r="B292" i="6"/>
  <c r="H291" i="6"/>
  <c r="F291" i="6"/>
  <c r="C291" i="6"/>
  <c r="B291" i="6"/>
  <c r="F290" i="6"/>
  <c r="H290" i="6" s="1"/>
  <c r="F289" i="6"/>
  <c r="H289" i="6" s="1"/>
  <c r="C289" i="6"/>
  <c r="B289" i="6"/>
  <c r="H288" i="6"/>
  <c r="F288" i="6"/>
  <c r="H287" i="6"/>
  <c r="F287" i="6"/>
  <c r="F286" i="6"/>
  <c r="H286" i="6" s="1"/>
  <c r="F285" i="6"/>
  <c r="H285" i="6" s="1"/>
  <c r="F284" i="6"/>
  <c r="H284" i="6" s="1"/>
  <c r="F283" i="6"/>
  <c r="H283" i="6" s="1"/>
  <c r="F282" i="6"/>
  <c r="H282" i="6" s="1"/>
  <c r="F281" i="6"/>
  <c r="H281" i="6" s="1"/>
  <c r="C281" i="6"/>
  <c r="B281" i="6"/>
  <c r="F280" i="6"/>
  <c r="H280" i="6" s="1"/>
  <c r="F279" i="6"/>
  <c r="H279" i="6" s="1"/>
  <c r="C279" i="6"/>
  <c r="B279" i="6"/>
  <c r="F278" i="6"/>
  <c r="H278" i="6" s="1"/>
  <c r="C278" i="6"/>
  <c r="B278" i="6"/>
  <c r="F277" i="6"/>
  <c r="H277" i="6" s="1"/>
  <c r="C277" i="6"/>
  <c r="B277" i="6"/>
  <c r="F276" i="6"/>
  <c r="H276" i="6" s="1"/>
  <c r="F275" i="6"/>
  <c r="H275" i="6" s="1"/>
  <c r="C275" i="6"/>
  <c r="B275" i="6"/>
  <c r="F274" i="6"/>
  <c r="H274" i="6" s="1"/>
  <c r="F273" i="6"/>
  <c r="H273" i="6" s="1"/>
  <c r="F272" i="6"/>
  <c r="H272" i="6" s="1"/>
  <c r="C272" i="6"/>
  <c r="B272" i="6"/>
  <c r="F271" i="6"/>
  <c r="H271" i="6" s="1"/>
  <c r="F270" i="6"/>
  <c r="H270" i="6" s="1"/>
  <c r="C270" i="6"/>
  <c r="B270" i="6"/>
  <c r="F269" i="6"/>
  <c r="H269" i="6" s="1"/>
  <c r="H268" i="6"/>
  <c r="F268" i="6"/>
  <c r="F267" i="6"/>
  <c r="H267" i="6" s="1"/>
  <c r="F266" i="6"/>
  <c r="H266" i="6" s="1"/>
  <c r="F265" i="6"/>
  <c r="H265" i="6" s="1"/>
  <c r="F264" i="6"/>
  <c r="H264" i="6" s="1"/>
  <c r="C264" i="6"/>
  <c r="B264" i="6"/>
  <c r="F263" i="6"/>
  <c r="H263" i="6" s="1"/>
  <c r="C263" i="6"/>
  <c r="B263" i="6"/>
  <c r="F262" i="6"/>
  <c r="H262" i="6" s="1"/>
  <c r="C262" i="6"/>
  <c r="B262" i="6"/>
  <c r="F261" i="6"/>
  <c r="H261" i="6" s="1"/>
  <c r="C261" i="6"/>
  <c r="B261" i="6"/>
  <c r="F260" i="6"/>
  <c r="H260" i="6" s="1"/>
  <c r="H259" i="6"/>
  <c r="F259" i="6"/>
  <c r="C259" i="6"/>
  <c r="B259" i="6"/>
  <c r="F258" i="6"/>
  <c r="H258" i="6" s="1"/>
  <c r="H257" i="6"/>
  <c r="F257" i="6"/>
  <c r="F256" i="6"/>
  <c r="H256" i="6" s="1"/>
  <c r="C256" i="6"/>
  <c r="B256" i="6"/>
  <c r="F255" i="6"/>
  <c r="H255" i="6" s="1"/>
  <c r="F254" i="6"/>
  <c r="H254" i="6" s="1"/>
  <c r="F253" i="6"/>
  <c r="H253" i="6" s="1"/>
  <c r="F252" i="6"/>
  <c r="H252" i="6" s="1"/>
  <c r="F251" i="6"/>
  <c r="H251" i="6" s="1"/>
  <c r="F250" i="6"/>
  <c r="H250" i="6" s="1"/>
  <c r="F249" i="6"/>
  <c r="H249" i="6" s="1"/>
  <c r="F248" i="6"/>
  <c r="H248" i="6" s="1"/>
  <c r="F247" i="6"/>
  <c r="H247" i="6" s="1"/>
  <c r="H246" i="6"/>
  <c r="F246" i="6"/>
  <c r="F245" i="6"/>
  <c r="H245" i="6" s="1"/>
  <c r="F244" i="6"/>
  <c r="H244" i="6" s="1"/>
  <c r="F243" i="6"/>
  <c r="H243" i="6" s="1"/>
  <c r="H242" i="6"/>
  <c r="F242" i="6"/>
  <c r="C242" i="6"/>
  <c r="B242" i="6"/>
  <c r="F241" i="6"/>
  <c r="H241" i="6" s="1"/>
  <c r="F240" i="6"/>
  <c r="H240" i="6" s="1"/>
  <c r="C240" i="6"/>
  <c r="B240" i="6"/>
  <c r="H239" i="6"/>
  <c r="F239" i="6"/>
  <c r="C239" i="6"/>
  <c r="B239" i="6"/>
  <c r="F238" i="6"/>
  <c r="H238" i="6" s="1"/>
  <c r="F237" i="6"/>
  <c r="H237" i="6" s="1"/>
  <c r="C237" i="6"/>
  <c r="B237" i="6"/>
  <c r="F236" i="6"/>
  <c r="H236" i="6" s="1"/>
  <c r="C236" i="6"/>
  <c r="B236" i="6"/>
  <c r="H235" i="6"/>
  <c r="F235" i="6"/>
  <c r="F234" i="6"/>
  <c r="H234" i="6" s="1"/>
  <c r="C234" i="6"/>
  <c r="B234" i="6"/>
  <c r="F233" i="6"/>
  <c r="H233" i="6" s="1"/>
  <c r="H232" i="6"/>
  <c r="F232" i="6"/>
  <c r="C232" i="6"/>
  <c r="B232" i="6"/>
  <c r="F231" i="6"/>
  <c r="H231" i="6" s="1"/>
  <c r="F230" i="6"/>
  <c r="H230" i="6" s="1"/>
  <c r="C230" i="6"/>
  <c r="B230" i="6"/>
  <c r="F229" i="6"/>
  <c r="H229" i="6" s="1"/>
  <c r="F228" i="6"/>
  <c r="H228" i="6" s="1"/>
  <c r="F227" i="6"/>
  <c r="H227" i="6" s="1"/>
  <c r="F226" i="6"/>
  <c r="H226" i="6" s="1"/>
  <c r="F225" i="6"/>
  <c r="H225" i="6" s="1"/>
  <c r="C225" i="6"/>
  <c r="B225" i="6"/>
  <c r="F224" i="6"/>
  <c r="H224" i="6" s="1"/>
  <c r="F223" i="6"/>
  <c r="H223" i="6" s="1"/>
  <c r="C223" i="6"/>
  <c r="B223" i="6"/>
  <c r="F222" i="6"/>
  <c r="H222" i="6" s="1"/>
  <c r="F221" i="6"/>
  <c r="H221" i="6" s="1"/>
  <c r="F220" i="6"/>
  <c r="H220" i="6" s="1"/>
  <c r="F219" i="6"/>
  <c r="H219" i="6" s="1"/>
  <c r="F218" i="6"/>
  <c r="H218" i="6" s="1"/>
  <c r="F217" i="6"/>
  <c r="H217" i="6" s="1"/>
  <c r="F216" i="6"/>
  <c r="H216" i="6" s="1"/>
  <c r="F215" i="6"/>
  <c r="H215" i="6" s="1"/>
  <c r="C215" i="6"/>
  <c r="B215" i="6"/>
  <c r="F214" i="6"/>
  <c r="H214" i="6" s="1"/>
  <c r="C214" i="6"/>
  <c r="B214" i="6"/>
  <c r="F213" i="6"/>
  <c r="H213" i="6" s="1"/>
  <c r="C213" i="6"/>
  <c r="B213" i="6"/>
  <c r="F212" i="6"/>
  <c r="H212" i="6" s="1"/>
  <c r="F211" i="6"/>
  <c r="H211" i="6" s="1"/>
  <c r="F210" i="6"/>
  <c r="H210" i="6" s="1"/>
  <c r="C210" i="6"/>
  <c r="B210" i="6"/>
  <c r="F209" i="6"/>
  <c r="H209" i="6" s="1"/>
  <c r="H208" i="6"/>
  <c r="F208" i="6"/>
  <c r="F207" i="6"/>
  <c r="H207" i="6" s="1"/>
  <c r="H206" i="6"/>
  <c r="F206" i="6"/>
  <c r="F205" i="6"/>
  <c r="H205" i="6" s="1"/>
  <c r="C205" i="6"/>
  <c r="B205" i="6"/>
  <c r="F204" i="6"/>
  <c r="H204" i="6" s="1"/>
  <c r="F203" i="6"/>
  <c r="H203" i="6" s="1"/>
  <c r="F202" i="6"/>
  <c r="H202" i="6" s="1"/>
  <c r="H201" i="6"/>
  <c r="F201" i="6"/>
  <c r="H200" i="6"/>
  <c r="F200" i="6"/>
  <c r="C200" i="6"/>
  <c r="B200" i="6"/>
  <c r="F199" i="6"/>
  <c r="H199" i="6" s="1"/>
  <c r="C199" i="6"/>
  <c r="B199" i="6"/>
  <c r="F198" i="6"/>
  <c r="H198" i="6" s="1"/>
  <c r="C198" i="6"/>
  <c r="B198" i="6"/>
  <c r="F197" i="6"/>
  <c r="H197" i="6" s="1"/>
  <c r="F196" i="6"/>
  <c r="H196" i="6" s="1"/>
  <c r="F195" i="6"/>
  <c r="H195" i="6" s="1"/>
  <c r="H194" i="6"/>
  <c r="F194" i="6"/>
  <c r="F193" i="6"/>
  <c r="H193" i="6" s="1"/>
  <c r="H192" i="6"/>
  <c r="F192" i="6"/>
  <c r="F191" i="6"/>
  <c r="H191" i="6" s="1"/>
  <c r="F190" i="6"/>
  <c r="H190" i="6" s="1"/>
  <c r="F189" i="6"/>
  <c r="H189" i="6" s="1"/>
  <c r="H188" i="6"/>
  <c r="F188" i="6"/>
  <c r="F187" i="6"/>
  <c r="H187" i="6" s="1"/>
  <c r="F186" i="6"/>
  <c r="H186" i="6" s="1"/>
  <c r="F185" i="6"/>
  <c r="H185" i="6" s="1"/>
  <c r="F184" i="6"/>
  <c r="H184" i="6" s="1"/>
  <c r="F183" i="6"/>
  <c r="H183" i="6" s="1"/>
  <c r="C183" i="6"/>
  <c r="B183" i="6"/>
  <c r="F182" i="6"/>
  <c r="H182" i="6" s="1"/>
  <c r="H181" i="6"/>
  <c r="F181" i="6"/>
  <c r="F180" i="6"/>
  <c r="H180" i="6" s="1"/>
  <c r="F179" i="6"/>
  <c r="H179" i="6" s="1"/>
  <c r="C179" i="6"/>
  <c r="B179" i="6"/>
  <c r="H178" i="6"/>
  <c r="F178" i="6"/>
  <c r="C178" i="6"/>
  <c r="B178" i="6"/>
  <c r="F177" i="6"/>
  <c r="H177" i="6" s="1"/>
  <c r="C177" i="6"/>
  <c r="B177" i="6"/>
  <c r="H176" i="6"/>
  <c r="F176" i="6"/>
  <c r="F175" i="6"/>
  <c r="H175" i="6" s="1"/>
  <c r="F174" i="6"/>
  <c r="H174" i="6" s="1"/>
  <c r="C174" i="6"/>
  <c r="B174" i="6"/>
  <c r="H173" i="6"/>
  <c r="F173" i="6"/>
  <c r="F172" i="6"/>
  <c r="H172" i="6" s="1"/>
  <c r="F171" i="6"/>
  <c r="H171" i="6" s="1"/>
  <c r="H170" i="6"/>
  <c r="F170" i="6"/>
  <c r="H169" i="6"/>
  <c r="F169" i="6"/>
  <c r="F168" i="6"/>
  <c r="H168" i="6" s="1"/>
  <c r="H167" i="6"/>
  <c r="F167" i="6"/>
  <c r="F166" i="6"/>
  <c r="H166" i="6" s="1"/>
  <c r="H165" i="6"/>
  <c r="F165" i="6"/>
  <c r="F164" i="6"/>
  <c r="H164" i="6" s="1"/>
  <c r="F163" i="6"/>
  <c r="H163" i="6" s="1"/>
  <c r="F162" i="6"/>
  <c r="H162" i="6" s="1"/>
  <c r="H161" i="6"/>
  <c r="F161" i="6"/>
  <c r="C161" i="6"/>
  <c r="B161" i="6"/>
  <c r="F160" i="6"/>
  <c r="H160" i="6" s="1"/>
  <c r="F159" i="6"/>
  <c r="H159" i="6" s="1"/>
  <c r="H158" i="6"/>
  <c r="F158" i="6"/>
  <c r="F157" i="6"/>
  <c r="H157" i="6" s="1"/>
  <c r="H156" i="6"/>
  <c r="F156" i="6"/>
  <c r="H155" i="6"/>
  <c r="F155" i="6"/>
  <c r="H154" i="6"/>
  <c r="F154" i="6"/>
  <c r="F153" i="6"/>
  <c r="H153" i="6" s="1"/>
  <c r="H152" i="6"/>
  <c r="F152" i="6"/>
  <c r="F151" i="6"/>
  <c r="H151" i="6" s="1"/>
  <c r="C151" i="6"/>
  <c r="B151" i="6"/>
  <c r="F150" i="6"/>
  <c r="H150" i="6" s="1"/>
  <c r="F149" i="6"/>
  <c r="H149" i="6" s="1"/>
  <c r="C149" i="6"/>
  <c r="B149" i="6"/>
  <c r="H148" i="6"/>
  <c r="F148" i="6"/>
  <c r="F147" i="6"/>
  <c r="H147" i="6" s="1"/>
  <c r="F146" i="6"/>
  <c r="H146" i="6" s="1"/>
  <c r="F145" i="6"/>
  <c r="H145" i="6" s="1"/>
  <c r="H144" i="6"/>
  <c r="F144" i="6"/>
  <c r="F143" i="6"/>
  <c r="H143" i="6" s="1"/>
  <c r="F142" i="6"/>
  <c r="H142" i="6" s="1"/>
  <c r="F141" i="6"/>
  <c r="H141" i="6" s="1"/>
  <c r="C141" i="6"/>
  <c r="B141" i="6"/>
  <c r="F140" i="6"/>
  <c r="H140" i="6" s="1"/>
  <c r="F139" i="6"/>
  <c r="H139" i="6" s="1"/>
  <c r="H138" i="6"/>
  <c r="F138" i="6"/>
  <c r="H137" i="6"/>
  <c r="F137" i="6"/>
  <c r="C137" i="6"/>
  <c r="B137" i="6"/>
  <c r="F136" i="6"/>
  <c r="H136" i="6" s="1"/>
  <c r="C136" i="6"/>
  <c r="B136" i="6"/>
  <c r="H135" i="6"/>
  <c r="F135" i="6"/>
  <c r="C135" i="6"/>
  <c r="B135" i="6"/>
  <c r="F134" i="6"/>
  <c r="H134" i="6" s="1"/>
  <c r="F133" i="6"/>
  <c r="H133" i="6" s="1"/>
  <c r="H132" i="6"/>
  <c r="F132" i="6"/>
  <c r="C132" i="6"/>
  <c r="B132" i="6"/>
  <c r="F131" i="6"/>
  <c r="H131" i="6" s="1"/>
  <c r="H130" i="6"/>
  <c r="F130" i="6"/>
  <c r="H129" i="6"/>
  <c r="F129" i="6"/>
  <c r="F128" i="6"/>
  <c r="H128" i="6" s="1"/>
  <c r="H127" i="6"/>
  <c r="F127" i="6"/>
  <c r="C127" i="6"/>
  <c r="B127" i="6"/>
  <c r="H126" i="6"/>
  <c r="F126" i="6"/>
  <c r="F125" i="6"/>
  <c r="H125" i="6" s="1"/>
  <c r="C125" i="6"/>
  <c r="B125" i="6"/>
  <c r="F124" i="6"/>
  <c r="H124" i="6" s="1"/>
  <c r="H123" i="6"/>
  <c r="F123" i="6"/>
  <c r="F122" i="6"/>
  <c r="H122" i="6" s="1"/>
  <c r="C122" i="6"/>
  <c r="B122" i="6"/>
  <c r="H121" i="6"/>
  <c r="F121" i="6"/>
  <c r="H120" i="6"/>
  <c r="F120" i="6"/>
  <c r="F119" i="6"/>
  <c r="H119" i="6" s="1"/>
  <c r="F118" i="6"/>
  <c r="H118" i="6" s="1"/>
  <c r="F117" i="6"/>
  <c r="H117" i="6" s="1"/>
  <c r="H116" i="6"/>
  <c r="F116" i="6"/>
  <c r="F115" i="6"/>
  <c r="H115" i="6" s="1"/>
  <c r="C115" i="6"/>
  <c r="B115" i="6"/>
  <c r="H114" i="6"/>
  <c r="F114" i="6"/>
  <c r="H113" i="6"/>
  <c r="F113" i="6"/>
  <c r="F112" i="6"/>
  <c r="H112" i="6" s="1"/>
  <c r="C112" i="6"/>
  <c r="B112" i="6"/>
  <c r="H111" i="6"/>
  <c r="F111" i="6"/>
  <c r="H110" i="6"/>
  <c r="F110" i="6"/>
  <c r="F109" i="6"/>
  <c r="H109" i="6" s="1"/>
  <c r="F108" i="6"/>
  <c r="H108" i="6" s="1"/>
  <c r="F107" i="6"/>
  <c r="H107" i="6" s="1"/>
  <c r="H106" i="6"/>
  <c r="F106" i="6"/>
  <c r="F105" i="6"/>
  <c r="H105" i="6" s="1"/>
  <c r="F104" i="6"/>
  <c r="H104" i="6" s="1"/>
  <c r="H103" i="6"/>
  <c r="F103" i="6"/>
  <c r="H102" i="6"/>
  <c r="F102" i="6"/>
  <c r="F101" i="6"/>
  <c r="H101" i="6" s="1"/>
  <c r="H100" i="6"/>
  <c r="F100" i="6"/>
  <c r="C100" i="6"/>
  <c r="B100" i="6"/>
  <c r="H99" i="6"/>
  <c r="F99" i="6"/>
  <c r="F98" i="6"/>
  <c r="H98" i="6" s="1"/>
  <c r="F97" i="6"/>
  <c r="H97" i="6" s="1"/>
  <c r="F96" i="6"/>
  <c r="H96" i="6" s="1"/>
  <c r="H95" i="6"/>
  <c r="F95" i="6"/>
  <c r="F94" i="6"/>
  <c r="H94" i="6" s="1"/>
  <c r="H93" i="6"/>
  <c r="F93" i="6"/>
  <c r="C93" i="6"/>
  <c r="B93" i="6"/>
  <c r="H92" i="6"/>
  <c r="F92" i="6"/>
  <c r="C92" i="6"/>
  <c r="B92" i="6"/>
  <c r="H91" i="6"/>
  <c r="F91" i="6"/>
  <c r="H90" i="6"/>
  <c r="F90" i="6"/>
  <c r="H89" i="6"/>
  <c r="F89" i="6"/>
  <c r="C89" i="6"/>
  <c r="B89" i="6"/>
  <c r="H88" i="6"/>
  <c r="F88" i="6"/>
  <c r="C88" i="6"/>
  <c r="B88" i="6"/>
  <c r="H87" i="6"/>
  <c r="F87" i="6"/>
  <c r="F86" i="6"/>
  <c r="H86" i="6" s="1"/>
  <c r="C86" i="6"/>
  <c r="B86" i="6"/>
  <c r="F85" i="6"/>
  <c r="H85" i="6" s="1"/>
  <c r="F84" i="6"/>
  <c r="H84" i="6" s="1"/>
  <c r="C84" i="6"/>
  <c r="B84" i="6"/>
  <c r="F83" i="6"/>
  <c r="H83" i="6" s="1"/>
  <c r="F82" i="6"/>
  <c r="H82" i="6" s="1"/>
  <c r="C82" i="6"/>
  <c r="B82" i="6"/>
  <c r="F81" i="6"/>
  <c r="H81" i="6" s="1"/>
  <c r="H80" i="6"/>
  <c r="F80" i="6"/>
  <c r="H79" i="6"/>
  <c r="F79" i="6"/>
  <c r="H78" i="6"/>
  <c r="F78" i="6"/>
  <c r="C78" i="6"/>
  <c r="B78" i="6"/>
  <c r="H77" i="6"/>
  <c r="F77" i="6"/>
  <c r="C77" i="6"/>
  <c r="B77" i="6"/>
  <c r="H76" i="6"/>
  <c r="F76" i="6"/>
  <c r="F75" i="6"/>
  <c r="H75" i="6" s="1"/>
  <c r="F74" i="6"/>
  <c r="H74" i="6" s="1"/>
  <c r="F73" i="6"/>
  <c r="H73" i="6" s="1"/>
  <c r="F72" i="6"/>
  <c r="H72" i="6" s="1"/>
  <c r="F71" i="6"/>
  <c r="H71" i="6" s="1"/>
  <c r="F70" i="6"/>
  <c r="H70" i="6" s="1"/>
  <c r="F69" i="6"/>
  <c r="H69" i="6" s="1"/>
  <c r="C69" i="6"/>
  <c r="B69" i="6"/>
  <c r="F68" i="6"/>
  <c r="H68" i="6" s="1"/>
  <c r="F67" i="6"/>
  <c r="H67" i="6" s="1"/>
  <c r="H66" i="6"/>
  <c r="F66" i="6"/>
  <c r="F65" i="6"/>
  <c r="H65" i="6" s="1"/>
  <c r="F64" i="6"/>
  <c r="H64" i="6" s="1"/>
  <c r="H63" i="6"/>
  <c r="F63" i="6"/>
  <c r="F62" i="6"/>
  <c r="H62" i="6" s="1"/>
  <c r="H61" i="6"/>
  <c r="F61" i="6"/>
  <c r="F60" i="6"/>
  <c r="H60" i="6" s="1"/>
  <c r="C60" i="6"/>
  <c r="B60" i="6"/>
  <c r="F59" i="6"/>
  <c r="H59" i="6" s="1"/>
  <c r="F58" i="6"/>
  <c r="H58" i="6" s="1"/>
  <c r="H57" i="6"/>
  <c r="F57" i="6"/>
  <c r="F56" i="6"/>
  <c r="H56" i="6" s="1"/>
  <c r="C56" i="6"/>
  <c r="B56" i="6"/>
  <c r="F55" i="6"/>
  <c r="H55" i="6" s="1"/>
  <c r="H54" i="6"/>
  <c r="F54" i="6"/>
  <c r="F53" i="6"/>
  <c r="H53" i="6" s="1"/>
  <c r="F52" i="6"/>
  <c r="H52" i="6" s="1"/>
  <c r="F51" i="6"/>
  <c r="H51" i="6" s="1"/>
  <c r="F50" i="6"/>
  <c r="H50" i="6" s="1"/>
  <c r="F49" i="6"/>
  <c r="H49" i="6" s="1"/>
  <c r="F48" i="6"/>
  <c r="H48" i="6" s="1"/>
  <c r="C48" i="6"/>
  <c r="B48" i="6"/>
  <c r="F47" i="6"/>
  <c r="H47" i="6" s="1"/>
  <c r="F46" i="6"/>
  <c r="H46" i="6" s="1"/>
  <c r="F45" i="6"/>
  <c r="H45" i="6" s="1"/>
  <c r="H44" i="6"/>
  <c r="F44" i="6"/>
  <c r="C44" i="6"/>
  <c r="B44" i="6"/>
  <c r="F43" i="6"/>
  <c r="H43" i="6" s="1"/>
  <c r="F42" i="6"/>
  <c r="H42" i="6" s="1"/>
  <c r="C42" i="6"/>
  <c r="B42" i="6"/>
  <c r="H41" i="6"/>
  <c r="F41" i="6"/>
  <c r="F40" i="6"/>
  <c r="H40" i="6" s="1"/>
  <c r="F39" i="6"/>
  <c r="H39" i="6" s="1"/>
  <c r="F38" i="6"/>
  <c r="H38" i="6" s="1"/>
  <c r="F37" i="6"/>
  <c r="H37" i="6" s="1"/>
  <c r="F36" i="6"/>
  <c r="H36" i="6" s="1"/>
  <c r="C36" i="6"/>
  <c r="B36" i="6"/>
  <c r="F35" i="6"/>
  <c r="H35" i="6" s="1"/>
  <c r="H34" i="6"/>
  <c r="F34" i="6"/>
  <c r="C34" i="6"/>
  <c r="B34" i="6"/>
  <c r="F33" i="6"/>
  <c r="H33" i="6" s="1"/>
  <c r="F32" i="6"/>
  <c r="H32" i="6" s="1"/>
  <c r="F31" i="6"/>
  <c r="H31" i="6" s="1"/>
  <c r="B31" i="6"/>
  <c r="H30" i="6"/>
  <c r="F30" i="6"/>
  <c r="F29" i="6"/>
  <c r="H29" i="6" s="1"/>
  <c r="C29" i="6"/>
  <c r="B29" i="6"/>
  <c r="F28" i="6"/>
  <c r="H28" i="6" s="1"/>
  <c r="F27" i="6"/>
  <c r="H27" i="6" s="1"/>
  <c r="F26" i="6"/>
  <c r="H26" i="6" s="1"/>
  <c r="C26" i="6"/>
  <c r="B26" i="6"/>
  <c r="F25" i="6"/>
  <c r="H25" i="6" s="1"/>
  <c r="C25" i="6"/>
  <c r="B25" i="6"/>
  <c r="F24" i="6"/>
  <c r="H24" i="6" s="1"/>
  <c r="C24" i="6"/>
  <c r="B24" i="6"/>
  <c r="H23" i="6"/>
  <c r="F23" i="6"/>
  <c r="F22" i="6"/>
  <c r="H22" i="6" s="1"/>
  <c r="F21" i="6"/>
  <c r="H21" i="6" s="1"/>
  <c r="C21" i="6"/>
  <c r="B21" i="6"/>
  <c r="F20" i="6"/>
  <c r="H20" i="6" s="1"/>
  <c r="C20" i="6"/>
  <c r="B20" i="6"/>
  <c r="F19" i="6"/>
  <c r="H19" i="6" s="1"/>
  <c r="F18" i="6"/>
  <c r="H18" i="6" s="1"/>
  <c r="C18" i="6"/>
  <c r="B18" i="6"/>
  <c r="H17" i="6"/>
  <c r="F17" i="6"/>
  <c r="F16" i="6"/>
  <c r="H16" i="6" s="1"/>
  <c r="H15" i="6"/>
  <c r="F15" i="6"/>
  <c r="F14" i="6"/>
  <c r="H14" i="6" s="1"/>
  <c r="C14" i="6"/>
  <c r="B14" i="6"/>
  <c r="F13" i="6"/>
  <c r="H13" i="6" s="1"/>
  <c r="F12" i="6"/>
  <c r="H12" i="6" s="1"/>
  <c r="H11" i="6"/>
  <c r="F11" i="6"/>
  <c r="H10" i="6"/>
  <c r="F10" i="6"/>
  <c r="F9" i="6"/>
  <c r="H9" i="6" s="1"/>
  <c r="F8" i="6"/>
  <c r="H8" i="6" s="1"/>
  <c r="F7" i="6"/>
  <c r="H7" i="6" s="1"/>
  <c r="F6" i="6"/>
  <c r="H6" i="6" s="1"/>
  <c r="C6" i="6"/>
  <c r="B6" i="6"/>
  <c r="F5" i="6"/>
  <c r="H5" i="6" s="1"/>
  <c r="F4" i="6"/>
  <c r="H4" i="6" s="1"/>
  <c r="F3" i="6"/>
  <c r="H3" i="6" s="1"/>
  <c r="C3" i="6"/>
  <c r="B3" i="6"/>
  <c r="H2" i="6"/>
  <c r="F2" i="6"/>
  <c r="F1072" i="5"/>
  <c r="H1072" i="5" s="1"/>
  <c r="C1072" i="5"/>
  <c r="B1072" i="5"/>
  <c r="F1071" i="5"/>
  <c r="H1071" i="5" s="1"/>
  <c r="C1071" i="5"/>
  <c r="B1071" i="5"/>
  <c r="F1070" i="5"/>
  <c r="H1070" i="5" s="1"/>
  <c r="C1070" i="5"/>
  <c r="B1070" i="5"/>
  <c r="H1069" i="5"/>
  <c r="F1069" i="5"/>
  <c r="C1069" i="5"/>
  <c r="B1069" i="5"/>
  <c r="F1068" i="5"/>
  <c r="H1068" i="5" s="1"/>
  <c r="C1068" i="5"/>
  <c r="B1068" i="5"/>
  <c r="F1067" i="5"/>
  <c r="H1067" i="5" s="1"/>
  <c r="C1067" i="5"/>
  <c r="B1067" i="5"/>
  <c r="F1066" i="5"/>
  <c r="H1066" i="5" s="1"/>
  <c r="H1065" i="5"/>
  <c r="F1065" i="5"/>
  <c r="C1065" i="5"/>
  <c r="B1065" i="5"/>
  <c r="F1064" i="5"/>
  <c r="H1064" i="5" s="1"/>
  <c r="F1063" i="5"/>
  <c r="H1063" i="5" s="1"/>
  <c r="C1063" i="5"/>
  <c r="B1063" i="5"/>
  <c r="F1062" i="5"/>
  <c r="H1062" i="5" s="1"/>
  <c r="C1062" i="5"/>
  <c r="B1062" i="5"/>
  <c r="F1061" i="5"/>
  <c r="H1061" i="5" s="1"/>
  <c r="H1060" i="5"/>
  <c r="F1060" i="5"/>
  <c r="C1060" i="5"/>
  <c r="B1060" i="5"/>
  <c r="H1059" i="5"/>
  <c r="F1059" i="5"/>
  <c r="C1059" i="5"/>
  <c r="B1059" i="5"/>
  <c r="H1058" i="5"/>
  <c r="F1058" i="5"/>
  <c r="C1058" i="5"/>
  <c r="B1058" i="5"/>
  <c r="H1057" i="5"/>
  <c r="F1057" i="5"/>
  <c r="C1057" i="5"/>
  <c r="B1057" i="5"/>
  <c r="H1056" i="5"/>
  <c r="F1056" i="5"/>
  <c r="C1056" i="5"/>
  <c r="B1056" i="5"/>
  <c r="H1055" i="5"/>
  <c r="F1055" i="5"/>
  <c r="C1055" i="5"/>
  <c r="B1055" i="5"/>
  <c r="H1054" i="5"/>
  <c r="F1054" i="5"/>
  <c r="C1054" i="5"/>
  <c r="B1054" i="5"/>
  <c r="H1053" i="5"/>
  <c r="F1053" i="5"/>
  <c r="C1053" i="5"/>
  <c r="B1053" i="5"/>
  <c r="H1052" i="5"/>
  <c r="F1052" i="5"/>
  <c r="C1052" i="5"/>
  <c r="B1052" i="5"/>
  <c r="H1051" i="5"/>
  <c r="F1051" i="5"/>
  <c r="F1050" i="5"/>
  <c r="H1050" i="5" s="1"/>
  <c r="C1050" i="5"/>
  <c r="B1050" i="5"/>
  <c r="F1049" i="5"/>
  <c r="H1049" i="5" s="1"/>
  <c r="F1048" i="5"/>
  <c r="H1048" i="5" s="1"/>
  <c r="F1047" i="5"/>
  <c r="H1047" i="5" s="1"/>
  <c r="C1047" i="5"/>
  <c r="B1047" i="5"/>
  <c r="F1046" i="5"/>
  <c r="H1046" i="5" s="1"/>
  <c r="H1045" i="5"/>
  <c r="F1045" i="5"/>
  <c r="C1045" i="5"/>
  <c r="B1045" i="5"/>
  <c r="F1044" i="5"/>
  <c r="H1044" i="5" s="1"/>
  <c r="C1044" i="5"/>
  <c r="B1044" i="5"/>
  <c r="H1043" i="5"/>
  <c r="F1043" i="5"/>
  <c r="C1043" i="5"/>
  <c r="B1043" i="5"/>
  <c r="F1042" i="5"/>
  <c r="H1042" i="5" s="1"/>
  <c r="C1042" i="5"/>
  <c r="B1042" i="5"/>
  <c r="H1041" i="5"/>
  <c r="F1041" i="5"/>
  <c r="C1041" i="5"/>
  <c r="B1041" i="5"/>
  <c r="F1040" i="5"/>
  <c r="H1040" i="5" s="1"/>
  <c r="C1040" i="5"/>
  <c r="B1040" i="5"/>
  <c r="H1039" i="5"/>
  <c r="F1039" i="5"/>
  <c r="C1039" i="5"/>
  <c r="B1039" i="5"/>
  <c r="F1038" i="5"/>
  <c r="H1038" i="5" s="1"/>
  <c r="F1037" i="5"/>
  <c r="H1037" i="5" s="1"/>
  <c r="C1037" i="5"/>
  <c r="B1037" i="5"/>
  <c r="F1036" i="5"/>
  <c r="H1036" i="5" s="1"/>
  <c r="C1036" i="5"/>
  <c r="B1036" i="5"/>
  <c r="F1035" i="5"/>
  <c r="H1035" i="5" s="1"/>
  <c r="C1035" i="5"/>
  <c r="B1035" i="5"/>
  <c r="F1034" i="5"/>
  <c r="H1034" i="5" s="1"/>
  <c r="C1034" i="5"/>
  <c r="B1034" i="5"/>
  <c r="F1033" i="5"/>
  <c r="H1033" i="5" s="1"/>
  <c r="C1033" i="5"/>
  <c r="B1033" i="5"/>
  <c r="F1032" i="5"/>
  <c r="H1032" i="5" s="1"/>
  <c r="C1032" i="5"/>
  <c r="B1032" i="5"/>
  <c r="F1031" i="5"/>
  <c r="H1031" i="5" s="1"/>
  <c r="F1030" i="5"/>
  <c r="H1030" i="5" s="1"/>
  <c r="F1029" i="5"/>
  <c r="H1029" i="5" s="1"/>
  <c r="C1029" i="5"/>
  <c r="B1029" i="5"/>
  <c r="H1028" i="5"/>
  <c r="F1028" i="5"/>
  <c r="C1028" i="5"/>
  <c r="B1028" i="5"/>
  <c r="F1027" i="5"/>
  <c r="H1027" i="5" s="1"/>
  <c r="C1027" i="5"/>
  <c r="B1027" i="5"/>
  <c r="F1026" i="5"/>
  <c r="H1026" i="5" s="1"/>
  <c r="F1025" i="5"/>
  <c r="H1025" i="5" s="1"/>
  <c r="C1025" i="5"/>
  <c r="B1025" i="5"/>
  <c r="F1024" i="5"/>
  <c r="H1024" i="5" s="1"/>
  <c r="F1023" i="5"/>
  <c r="H1023" i="5" s="1"/>
  <c r="C1023" i="5"/>
  <c r="B1023" i="5"/>
  <c r="F1022" i="5"/>
  <c r="H1022" i="5" s="1"/>
  <c r="C1022" i="5"/>
  <c r="B1022" i="5"/>
  <c r="F1021" i="5"/>
  <c r="H1021" i="5" s="1"/>
  <c r="C1021" i="5"/>
  <c r="B1021" i="5"/>
  <c r="F1020" i="5"/>
  <c r="H1020" i="5" s="1"/>
  <c r="C1020" i="5"/>
  <c r="B1020" i="5"/>
  <c r="H1019" i="5"/>
  <c r="F1019" i="5"/>
  <c r="H1018" i="5"/>
  <c r="F1018" i="5"/>
  <c r="F1017" i="5"/>
  <c r="H1017" i="5" s="1"/>
  <c r="C1017" i="5"/>
  <c r="B1017" i="5"/>
  <c r="F1016" i="5"/>
  <c r="H1016" i="5" s="1"/>
  <c r="C1016" i="5"/>
  <c r="B1016" i="5"/>
  <c r="F1015" i="5"/>
  <c r="H1015" i="5" s="1"/>
  <c r="C1015" i="5"/>
  <c r="B1015" i="5"/>
  <c r="F1014" i="5"/>
  <c r="H1014" i="5" s="1"/>
  <c r="C1014" i="5"/>
  <c r="B1014" i="5"/>
  <c r="F1013" i="5"/>
  <c r="H1013" i="5" s="1"/>
  <c r="H1012" i="5"/>
  <c r="F1012" i="5"/>
  <c r="F1011" i="5"/>
  <c r="H1011" i="5" s="1"/>
  <c r="C1011" i="5"/>
  <c r="B1011" i="5"/>
  <c r="F1010" i="5"/>
  <c r="H1010" i="5" s="1"/>
  <c r="C1010" i="5"/>
  <c r="B1010" i="5"/>
  <c r="H1009" i="5"/>
  <c r="F1009" i="5"/>
  <c r="C1009" i="5"/>
  <c r="B1009" i="5"/>
  <c r="F1008" i="5"/>
  <c r="H1008" i="5" s="1"/>
  <c r="C1008" i="5"/>
  <c r="B1008" i="5"/>
  <c r="F1007" i="5"/>
  <c r="H1007" i="5" s="1"/>
  <c r="F1006" i="5"/>
  <c r="H1006" i="5" s="1"/>
  <c r="C1006" i="5"/>
  <c r="B1006" i="5"/>
  <c r="F1005" i="5"/>
  <c r="H1005" i="5" s="1"/>
  <c r="C1005" i="5"/>
  <c r="B1005" i="5"/>
  <c r="F1004" i="5"/>
  <c r="H1004" i="5" s="1"/>
  <c r="C1004" i="5"/>
  <c r="B1004" i="5"/>
  <c r="F1003" i="5"/>
  <c r="H1003" i="5" s="1"/>
  <c r="F1002" i="5"/>
  <c r="H1002" i="5" s="1"/>
  <c r="F1001" i="5"/>
  <c r="H1001" i="5" s="1"/>
  <c r="F1000" i="5"/>
  <c r="H1000" i="5" s="1"/>
  <c r="F999" i="5"/>
  <c r="H999" i="5" s="1"/>
  <c r="H998" i="5"/>
  <c r="F998" i="5"/>
  <c r="C998" i="5"/>
  <c r="B998" i="5"/>
  <c r="F997" i="5"/>
  <c r="H997" i="5" s="1"/>
  <c r="C997" i="5"/>
  <c r="B997" i="5"/>
  <c r="F996" i="5"/>
  <c r="H996" i="5" s="1"/>
  <c r="C996" i="5"/>
  <c r="B996" i="5"/>
  <c r="F995" i="5"/>
  <c r="H995" i="5" s="1"/>
  <c r="C995" i="5"/>
  <c r="B995" i="5"/>
  <c r="F994" i="5"/>
  <c r="H994" i="5" s="1"/>
  <c r="F993" i="5"/>
  <c r="H993" i="5" s="1"/>
  <c r="C993" i="5"/>
  <c r="B993" i="5"/>
  <c r="F992" i="5"/>
  <c r="H992" i="5" s="1"/>
  <c r="H991" i="5"/>
  <c r="F991" i="5"/>
  <c r="C991" i="5"/>
  <c r="B991" i="5"/>
  <c r="F990" i="5"/>
  <c r="H990" i="5" s="1"/>
  <c r="C990" i="5"/>
  <c r="B990" i="5"/>
  <c r="F989" i="5"/>
  <c r="H989" i="5" s="1"/>
  <c r="C989" i="5"/>
  <c r="B989" i="5"/>
  <c r="F988" i="5"/>
  <c r="H988" i="5" s="1"/>
  <c r="C988" i="5"/>
  <c r="B988" i="5"/>
  <c r="F987" i="5"/>
  <c r="H987" i="5" s="1"/>
  <c r="C987" i="5"/>
  <c r="B987" i="5"/>
  <c r="F986" i="5"/>
  <c r="H986" i="5" s="1"/>
  <c r="C986" i="5"/>
  <c r="B986" i="5"/>
  <c r="F985" i="5"/>
  <c r="H985" i="5" s="1"/>
  <c r="F984" i="5"/>
  <c r="H984" i="5" s="1"/>
  <c r="C984" i="5"/>
  <c r="B984" i="5"/>
  <c r="F983" i="5"/>
  <c r="H983" i="5" s="1"/>
  <c r="C983" i="5"/>
  <c r="B983" i="5"/>
  <c r="F982" i="5"/>
  <c r="H982" i="5" s="1"/>
  <c r="C982" i="5"/>
  <c r="B982" i="5"/>
  <c r="F981" i="5"/>
  <c r="H981" i="5" s="1"/>
  <c r="F980" i="5"/>
  <c r="H980" i="5" s="1"/>
  <c r="F979" i="5"/>
  <c r="H979" i="5" s="1"/>
  <c r="C979" i="5"/>
  <c r="B979" i="5"/>
  <c r="F978" i="5"/>
  <c r="H978" i="5" s="1"/>
  <c r="F977" i="5"/>
  <c r="H977" i="5" s="1"/>
  <c r="C977" i="5"/>
  <c r="B977" i="5"/>
  <c r="F976" i="5"/>
  <c r="H976" i="5" s="1"/>
  <c r="F975" i="5"/>
  <c r="H975" i="5" s="1"/>
  <c r="C975" i="5"/>
  <c r="B975" i="5"/>
  <c r="F974" i="5"/>
  <c r="H974" i="5" s="1"/>
  <c r="C974" i="5"/>
  <c r="B974" i="5"/>
  <c r="H973" i="5"/>
  <c r="F973" i="5"/>
  <c r="C973" i="5"/>
  <c r="B973" i="5"/>
  <c r="F972" i="5"/>
  <c r="H972" i="5" s="1"/>
  <c r="C972" i="5"/>
  <c r="B972" i="5"/>
  <c r="F971" i="5"/>
  <c r="H971" i="5" s="1"/>
  <c r="C971" i="5"/>
  <c r="B971" i="5"/>
  <c r="F970" i="5"/>
  <c r="H970" i="5" s="1"/>
  <c r="C970" i="5"/>
  <c r="B970" i="5"/>
  <c r="F969" i="5"/>
  <c r="H969" i="5" s="1"/>
  <c r="H968" i="5"/>
  <c r="F968" i="5"/>
  <c r="F967" i="5"/>
  <c r="H967" i="5" s="1"/>
  <c r="F966" i="5"/>
  <c r="H966" i="5" s="1"/>
  <c r="F965" i="5"/>
  <c r="H965" i="5" s="1"/>
  <c r="F964" i="5"/>
  <c r="H964" i="5" s="1"/>
  <c r="F963" i="5"/>
  <c r="H963" i="5" s="1"/>
  <c r="F962" i="5"/>
  <c r="H962" i="5" s="1"/>
  <c r="C962" i="5"/>
  <c r="B962" i="5"/>
  <c r="H961" i="5"/>
  <c r="F961" i="5"/>
  <c r="F960" i="5"/>
  <c r="H960" i="5" s="1"/>
  <c r="F959" i="5"/>
  <c r="H959" i="5" s="1"/>
  <c r="C959" i="5"/>
  <c r="B959" i="5"/>
  <c r="F958" i="5"/>
  <c r="H958" i="5" s="1"/>
  <c r="F957" i="5"/>
  <c r="H957" i="5" s="1"/>
  <c r="F956" i="5"/>
  <c r="H956" i="5" s="1"/>
  <c r="F955" i="5"/>
  <c r="H955" i="5" s="1"/>
  <c r="H954" i="5"/>
  <c r="F954" i="5"/>
  <c r="F953" i="5"/>
  <c r="H953" i="5" s="1"/>
  <c r="C953" i="5"/>
  <c r="B953" i="5"/>
  <c r="F952" i="5"/>
  <c r="H952" i="5" s="1"/>
  <c r="C952" i="5"/>
  <c r="B952" i="5"/>
  <c r="F951" i="5"/>
  <c r="H951" i="5" s="1"/>
  <c r="F950" i="5"/>
  <c r="H950" i="5" s="1"/>
  <c r="C950" i="5"/>
  <c r="B950" i="5"/>
  <c r="F949" i="5"/>
  <c r="H949" i="5" s="1"/>
  <c r="F948" i="5"/>
  <c r="H948" i="5" s="1"/>
  <c r="F947" i="5"/>
  <c r="H947" i="5" s="1"/>
  <c r="F946" i="5"/>
  <c r="H946" i="5" s="1"/>
  <c r="F945" i="5"/>
  <c r="H945" i="5" s="1"/>
  <c r="C945" i="5"/>
  <c r="B945" i="5"/>
  <c r="F944" i="5"/>
  <c r="H944" i="5" s="1"/>
  <c r="F943" i="5"/>
  <c r="H943" i="5" s="1"/>
  <c r="F942" i="5"/>
  <c r="H942" i="5" s="1"/>
  <c r="F941" i="5"/>
  <c r="H941" i="5" s="1"/>
  <c r="F940" i="5"/>
  <c r="H940" i="5" s="1"/>
  <c r="C940" i="5"/>
  <c r="B940" i="5"/>
  <c r="H939" i="5"/>
  <c r="F939" i="5"/>
  <c r="C939" i="5"/>
  <c r="B939" i="5"/>
  <c r="F938" i="5"/>
  <c r="H938" i="5" s="1"/>
  <c r="C938" i="5"/>
  <c r="B938" i="5"/>
  <c r="F937" i="5"/>
  <c r="H937" i="5" s="1"/>
  <c r="C937" i="5"/>
  <c r="B937" i="5"/>
  <c r="F936" i="5"/>
  <c r="H936" i="5" s="1"/>
  <c r="C936" i="5"/>
  <c r="B936" i="5"/>
  <c r="F935" i="5"/>
  <c r="H935" i="5" s="1"/>
  <c r="C935" i="5"/>
  <c r="B935" i="5"/>
  <c r="F934" i="5"/>
  <c r="H934" i="5" s="1"/>
  <c r="F933" i="5"/>
  <c r="H933" i="5" s="1"/>
  <c r="F932" i="5"/>
  <c r="H932" i="5" s="1"/>
  <c r="C932" i="5"/>
  <c r="B932" i="5"/>
  <c r="F931" i="5"/>
  <c r="H931" i="5" s="1"/>
  <c r="C931" i="5"/>
  <c r="B931" i="5"/>
  <c r="F930" i="5"/>
  <c r="H930" i="5" s="1"/>
  <c r="F929" i="5"/>
  <c r="H929" i="5" s="1"/>
  <c r="F928" i="5"/>
  <c r="H928" i="5" s="1"/>
  <c r="F927" i="5"/>
  <c r="H927" i="5" s="1"/>
  <c r="F926" i="5"/>
  <c r="H926" i="5" s="1"/>
  <c r="F925" i="5"/>
  <c r="H925" i="5" s="1"/>
  <c r="C925" i="5"/>
  <c r="B925" i="5"/>
  <c r="F924" i="5"/>
  <c r="H924" i="5" s="1"/>
  <c r="F923" i="5"/>
  <c r="H923" i="5" s="1"/>
  <c r="C923" i="5"/>
  <c r="B923" i="5"/>
  <c r="F922" i="5"/>
  <c r="H922" i="5" s="1"/>
  <c r="H921" i="5"/>
  <c r="F921" i="5"/>
  <c r="C921" i="5"/>
  <c r="B921" i="5"/>
  <c r="H920" i="5"/>
  <c r="F920" i="5"/>
  <c r="C920" i="5"/>
  <c r="B920" i="5"/>
  <c r="H919" i="5"/>
  <c r="F919" i="5"/>
  <c r="C919" i="5"/>
  <c r="B919" i="5"/>
  <c r="H918" i="5"/>
  <c r="F918" i="5"/>
  <c r="C918" i="5"/>
  <c r="B918" i="5"/>
  <c r="H917" i="5"/>
  <c r="F917" i="5"/>
  <c r="F916" i="5"/>
  <c r="H916" i="5" s="1"/>
  <c r="F915" i="5"/>
  <c r="H915" i="5" s="1"/>
  <c r="C915" i="5"/>
  <c r="B915" i="5"/>
  <c r="F914" i="5"/>
  <c r="H914" i="5" s="1"/>
  <c r="F913" i="5"/>
  <c r="H913" i="5" s="1"/>
  <c r="C913" i="5"/>
  <c r="B913" i="5"/>
  <c r="F912" i="5"/>
  <c r="H912" i="5" s="1"/>
  <c r="C912" i="5"/>
  <c r="B912" i="5"/>
  <c r="F911" i="5"/>
  <c r="H911" i="5" s="1"/>
  <c r="C911" i="5"/>
  <c r="B911" i="5"/>
  <c r="F910" i="5"/>
  <c r="H910" i="5" s="1"/>
  <c r="C910" i="5"/>
  <c r="B910" i="5"/>
  <c r="H909" i="5"/>
  <c r="F909" i="5"/>
  <c r="F908" i="5"/>
  <c r="H908" i="5" s="1"/>
  <c r="C908" i="5"/>
  <c r="B908" i="5"/>
  <c r="F907" i="5"/>
  <c r="H907" i="5" s="1"/>
  <c r="C907" i="5"/>
  <c r="B907" i="5"/>
  <c r="F906" i="5"/>
  <c r="H906" i="5" s="1"/>
  <c r="C906" i="5"/>
  <c r="B906" i="5"/>
  <c r="F905" i="5"/>
  <c r="H905" i="5" s="1"/>
  <c r="C905" i="5"/>
  <c r="B905" i="5"/>
  <c r="F904" i="5"/>
  <c r="H904" i="5" s="1"/>
  <c r="C904" i="5"/>
  <c r="B904" i="5"/>
  <c r="H903" i="5"/>
  <c r="F903" i="5"/>
  <c r="C903" i="5"/>
  <c r="B903" i="5"/>
  <c r="F902" i="5"/>
  <c r="H902" i="5" s="1"/>
  <c r="C902" i="5"/>
  <c r="B902" i="5"/>
  <c r="F901" i="5"/>
  <c r="H901" i="5" s="1"/>
  <c r="F900" i="5"/>
  <c r="H900" i="5" s="1"/>
  <c r="F899" i="5"/>
  <c r="H899" i="5" s="1"/>
  <c r="C899" i="5"/>
  <c r="B899" i="5"/>
  <c r="H898" i="5"/>
  <c r="F898" i="5"/>
  <c r="C898" i="5"/>
  <c r="B898" i="5"/>
  <c r="F897" i="5"/>
  <c r="H897" i="5" s="1"/>
  <c r="C897" i="5"/>
  <c r="B897" i="5"/>
  <c r="F896" i="5"/>
  <c r="H896" i="5" s="1"/>
  <c r="C896" i="5"/>
  <c r="B896" i="5"/>
  <c r="F895" i="5"/>
  <c r="H895" i="5" s="1"/>
  <c r="F894" i="5"/>
  <c r="H894" i="5" s="1"/>
  <c r="F893" i="5"/>
  <c r="H893" i="5" s="1"/>
  <c r="F892" i="5"/>
  <c r="H892" i="5" s="1"/>
  <c r="F891" i="5"/>
  <c r="H891" i="5" s="1"/>
  <c r="C891" i="5"/>
  <c r="B891" i="5"/>
  <c r="F890" i="5"/>
  <c r="H890" i="5" s="1"/>
  <c r="F889" i="5"/>
  <c r="H889" i="5" s="1"/>
  <c r="C889" i="5"/>
  <c r="B889" i="5"/>
  <c r="F888" i="5"/>
  <c r="H888" i="5" s="1"/>
  <c r="H887" i="5"/>
  <c r="F887" i="5"/>
  <c r="C887" i="5"/>
  <c r="B887" i="5"/>
  <c r="F886" i="5"/>
  <c r="H886" i="5" s="1"/>
  <c r="C886" i="5"/>
  <c r="B886" i="5"/>
  <c r="H885" i="5"/>
  <c r="F885" i="5"/>
  <c r="H884" i="5"/>
  <c r="F884" i="5"/>
  <c r="C884" i="5"/>
  <c r="B884" i="5"/>
  <c r="F883" i="5"/>
  <c r="H883" i="5" s="1"/>
  <c r="F882" i="5"/>
  <c r="H882" i="5" s="1"/>
  <c r="C882" i="5"/>
  <c r="B882" i="5"/>
  <c r="F881" i="5"/>
  <c r="H881" i="5" s="1"/>
  <c r="F880" i="5"/>
  <c r="H880" i="5" s="1"/>
  <c r="C880" i="5"/>
  <c r="B880" i="5"/>
  <c r="H879" i="5"/>
  <c r="F879" i="5"/>
  <c r="H878" i="5"/>
  <c r="F878" i="5"/>
  <c r="C878" i="5"/>
  <c r="B878" i="5"/>
  <c r="F877" i="5"/>
  <c r="H877" i="5" s="1"/>
  <c r="C877" i="5"/>
  <c r="B877" i="5"/>
  <c r="F876" i="5"/>
  <c r="H876" i="5" s="1"/>
  <c r="F875" i="5"/>
  <c r="H875" i="5" s="1"/>
  <c r="H874" i="5"/>
  <c r="F874" i="5"/>
  <c r="C874" i="5"/>
  <c r="B874" i="5"/>
  <c r="F873" i="5"/>
  <c r="H873" i="5" s="1"/>
  <c r="C873" i="5"/>
  <c r="B873" i="5"/>
  <c r="F872" i="5"/>
  <c r="H872" i="5" s="1"/>
  <c r="C872" i="5"/>
  <c r="B872" i="5"/>
  <c r="F871" i="5"/>
  <c r="H871" i="5" s="1"/>
  <c r="C871" i="5"/>
  <c r="B871" i="5"/>
  <c r="H870" i="5"/>
  <c r="F870" i="5"/>
  <c r="F869" i="5"/>
  <c r="H869" i="5" s="1"/>
  <c r="C869" i="5"/>
  <c r="B869" i="5"/>
  <c r="F868" i="5"/>
  <c r="H868" i="5" s="1"/>
  <c r="C868" i="5"/>
  <c r="B868" i="5"/>
  <c r="F867" i="5"/>
  <c r="H867" i="5" s="1"/>
  <c r="F866" i="5"/>
  <c r="H866" i="5" s="1"/>
  <c r="F865" i="5"/>
  <c r="H865" i="5" s="1"/>
  <c r="C865" i="5"/>
  <c r="B865" i="5"/>
  <c r="F864" i="5"/>
  <c r="H864" i="5" s="1"/>
  <c r="F863" i="5"/>
  <c r="H863" i="5" s="1"/>
  <c r="F862" i="5"/>
  <c r="H862" i="5" s="1"/>
  <c r="C862" i="5"/>
  <c r="B862" i="5"/>
  <c r="H861" i="5"/>
  <c r="F861" i="5"/>
  <c r="C861" i="5"/>
  <c r="B861" i="5"/>
  <c r="F860" i="5"/>
  <c r="H860" i="5" s="1"/>
  <c r="C860" i="5"/>
  <c r="B860" i="5"/>
  <c r="F859" i="5"/>
  <c r="H859" i="5" s="1"/>
  <c r="C859" i="5"/>
  <c r="B859" i="5"/>
  <c r="F858" i="5"/>
  <c r="H858" i="5" s="1"/>
  <c r="C858" i="5"/>
  <c r="B858" i="5"/>
  <c r="F857" i="5"/>
  <c r="H857" i="5" s="1"/>
  <c r="C857" i="5"/>
  <c r="B857" i="5"/>
  <c r="F856" i="5"/>
  <c r="H856" i="5" s="1"/>
  <c r="F855" i="5"/>
  <c r="H855" i="5" s="1"/>
  <c r="C855" i="5"/>
  <c r="B855" i="5"/>
  <c r="F854" i="5"/>
  <c r="H854" i="5" s="1"/>
  <c r="C854" i="5"/>
  <c r="B854" i="5"/>
  <c r="F853" i="5"/>
  <c r="H853" i="5" s="1"/>
  <c r="C853" i="5"/>
  <c r="B853" i="5"/>
  <c r="F852" i="5"/>
  <c r="H852" i="5" s="1"/>
  <c r="F851" i="5"/>
  <c r="H851" i="5" s="1"/>
  <c r="F850" i="5"/>
  <c r="H850" i="5" s="1"/>
  <c r="C850" i="5"/>
  <c r="B850" i="5"/>
  <c r="F849" i="5"/>
  <c r="H849" i="5" s="1"/>
  <c r="C849" i="5"/>
  <c r="B849" i="5"/>
  <c r="F848" i="5"/>
  <c r="H848" i="5" s="1"/>
  <c r="C848" i="5"/>
  <c r="B848" i="5"/>
  <c r="F847" i="5"/>
  <c r="H847" i="5" s="1"/>
  <c r="C847" i="5"/>
  <c r="B847" i="5"/>
  <c r="F846" i="5"/>
  <c r="H846" i="5" s="1"/>
  <c r="C846" i="5"/>
  <c r="B846" i="5"/>
  <c r="H845" i="5"/>
  <c r="F845" i="5"/>
  <c r="C845" i="5"/>
  <c r="B845" i="5"/>
  <c r="F844" i="5"/>
  <c r="H844" i="5" s="1"/>
  <c r="F843" i="5"/>
  <c r="H843" i="5" s="1"/>
  <c r="C843" i="5"/>
  <c r="B843" i="5"/>
  <c r="F842" i="5"/>
  <c r="H842" i="5" s="1"/>
  <c r="C842" i="5"/>
  <c r="B842" i="5"/>
  <c r="F841" i="5"/>
  <c r="H841" i="5" s="1"/>
  <c r="F840" i="5"/>
  <c r="H840" i="5" s="1"/>
  <c r="C840" i="5"/>
  <c r="B840" i="5"/>
  <c r="H839" i="5"/>
  <c r="F839" i="5"/>
  <c r="F838" i="5"/>
  <c r="H838" i="5" s="1"/>
  <c r="C838" i="5"/>
  <c r="B838" i="5"/>
  <c r="F837" i="5"/>
  <c r="H837" i="5" s="1"/>
  <c r="C837" i="5"/>
  <c r="B837" i="5"/>
  <c r="F836" i="5"/>
  <c r="H836" i="5" s="1"/>
  <c r="C836" i="5"/>
  <c r="B836" i="5"/>
  <c r="F835" i="5"/>
  <c r="H835" i="5" s="1"/>
  <c r="C835" i="5"/>
  <c r="B835" i="5"/>
  <c r="H834" i="5"/>
  <c r="F834" i="5"/>
  <c r="C834" i="5"/>
  <c r="B834" i="5"/>
  <c r="F833" i="5"/>
  <c r="H833" i="5" s="1"/>
  <c r="F832" i="5"/>
  <c r="H832" i="5" s="1"/>
  <c r="F831" i="5"/>
  <c r="H831" i="5" s="1"/>
  <c r="C831" i="5"/>
  <c r="B831" i="5"/>
  <c r="F830" i="5"/>
  <c r="H830" i="5" s="1"/>
  <c r="C830" i="5"/>
  <c r="B830" i="5"/>
  <c r="F829" i="5"/>
  <c r="H829" i="5" s="1"/>
  <c r="C829" i="5"/>
  <c r="B829" i="5"/>
  <c r="F828" i="5"/>
  <c r="H828" i="5" s="1"/>
  <c r="C828" i="5"/>
  <c r="B828" i="5"/>
  <c r="F827" i="5"/>
  <c r="H827" i="5" s="1"/>
  <c r="C827" i="5"/>
  <c r="B827" i="5"/>
  <c r="F826" i="5"/>
  <c r="H826" i="5" s="1"/>
  <c r="C826" i="5"/>
  <c r="B826" i="5"/>
  <c r="F825" i="5"/>
  <c r="H825" i="5" s="1"/>
  <c r="F824" i="5"/>
  <c r="H824" i="5" s="1"/>
  <c r="F823" i="5"/>
  <c r="H823" i="5" s="1"/>
  <c r="F822" i="5"/>
  <c r="H822" i="5" s="1"/>
  <c r="C822" i="5"/>
  <c r="B822" i="5"/>
  <c r="F821" i="5"/>
  <c r="H821" i="5" s="1"/>
  <c r="C821" i="5"/>
  <c r="B821" i="5"/>
  <c r="F820" i="5"/>
  <c r="H820" i="5" s="1"/>
  <c r="F819" i="5"/>
  <c r="H819" i="5" s="1"/>
  <c r="F818" i="5"/>
  <c r="H818" i="5" s="1"/>
  <c r="F817" i="5"/>
  <c r="H817" i="5" s="1"/>
  <c r="C817" i="5"/>
  <c r="B817" i="5"/>
  <c r="F816" i="5"/>
  <c r="H816" i="5" s="1"/>
  <c r="C816" i="5"/>
  <c r="B816" i="5"/>
  <c r="F815" i="5"/>
  <c r="H815" i="5" s="1"/>
  <c r="F814" i="5"/>
  <c r="H814" i="5" s="1"/>
  <c r="C814" i="5"/>
  <c r="B814" i="5"/>
  <c r="F813" i="5"/>
  <c r="H813" i="5" s="1"/>
  <c r="C813" i="5"/>
  <c r="B813" i="5"/>
  <c r="F812" i="5"/>
  <c r="H812" i="5" s="1"/>
  <c r="F811" i="5"/>
  <c r="H811" i="5" s="1"/>
  <c r="F810" i="5"/>
  <c r="H810" i="5" s="1"/>
  <c r="F809" i="5"/>
  <c r="H809" i="5" s="1"/>
  <c r="C809" i="5"/>
  <c r="B809" i="5"/>
  <c r="F808" i="5"/>
  <c r="H808" i="5" s="1"/>
  <c r="C808" i="5"/>
  <c r="B808" i="5"/>
  <c r="F807" i="5"/>
  <c r="H807" i="5" s="1"/>
  <c r="C807" i="5"/>
  <c r="B807" i="5"/>
  <c r="F806" i="5"/>
  <c r="H806" i="5" s="1"/>
  <c r="F805" i="5"/>
  <c r="H805" i="5" s="1"/>
  <c r="F804" i="5"/>
  <c r="H804" i="5" s="1"/>
  <c r="F803" i="5"/>
  <c r="H803" i="5" s="1"/>
  <c r="F802" i="5"/>
  <c r="H802" i="5" s="1"/>
  <c r="C802" i="5"/>
  <c r="B802" i="5"/>
  <c r="F801" i="5"/>
  <c r="H801" i="5" s="1"/>
  <c r="F800" i="5"/>
  <c r="H800" i="5" s="1"/>
  <c r="F799" i="5"/>
  <c r="H799" i="5" s="1"/>
  <c r="C799" i="5"/>
  <c r="B799" i="5"/>
  <c r="F798" i="5"/>
  <c r="H798" i="5" s="1"/>
  <c r="F797" i="5"/>
  <c r="H797" i="5" s="1"/>
  <c r="C797" i="5"/>
  <c r="B797" i="5"/>
  <c r="F796" i="5"/>
  <c r="H796" i="5" s="1"/>
  <c r="C796" i="5"/>
  <c r="B796" i="5"/>
  <c r="F795" i="5"/>
  <c r="H795" i="5" s="1"/>
  <c r="C795" i="5"/>
  <c r="B795" i="5"/>
  <c r="F794" i="5"/>
  <c r="H794" i="5" s="1"/>
  <c r="C794" i="5"/>
  <c r="B794" i="5"/>
  <c r="F793" i="5"/>
  <c r="H793" i="5" s="1"/>
  <c r="C793" i="5"/>
  <c r="B793" i="5"/>
  <c r="F792" i="5"/>
  <c r="H792" i="5" s="1"/>
  <c r="C792" i="5"/>
  <c r="B792" i="5"/>
  <c r="F791" i="5"/>
  <c r="H791" i="5" s="1"/>
  <c r="C791" i="5"/>
  <c r="B791" i="5"/>
  <c r="F790" i="5"/>
  <c r="H790" i="5" s="1"/>
  <c r="C790" i="5"/>
  <c r="B790" i="5"/>
  <c r="F789" i="5"/>
  <c r="H789" i="5" s="1"/>
  <c r="C789" i="5"/>
  <c r="B789" i="5"/>
  <c r="F788" i="5"/>
  <c r="H788" i="5" s="1"/>
  <c r="F787" i="5"/>
  <c r="H787" i="5" s="1"/>
  <c r="C787" i="5"/>
  <c r="B787" i="5"/>
  <c r="F786" i="5"/>
  <c r="H786" i="5" s="1"/>
  <c r="F785" i="5"/>
  <c r="H785" i="5" s="1"/>
  <c r="F784" i="5"/>
  <c r="H784" i="5" s="1"/>
  <c r="F783" i="5"/>
  <c r="H783" i="5" s="1"/>
  <c r="C783" i="5"/>
  <c r="B783" i="5"/>
  <c r="F782" i="5"/>
  <c r="H782" i="5" s="1"/>
  <c r="C782" i="5"/>
  <c r="B782" i="5"/>
  <c r="F781" i="5"/>
  <c r="H781" i="5" s="1"/>
  <c r="F780" i="5"/>
  <c r="H780" i="5" s="1"/>
  <c r="F779" i="5"/>
  <c r="H779" i="5" s="1"/>
  <c r="C779" i="5"/>
  <c r="B779" i="5"/>
  <c r="F778" i="5"/>
  <c r="H778" i="5" s="1"/>
  <c r="C778" i="5"/>
  <c r="B778" i="5"/>
  <c r="F777" i="5"/>
  <c r="H777" i="5" s="1"/>
  <c r="F776" i="5"/>
  <c r="H776" i="5" s="1"/>
  <c r="F775" i="5"/>
  <c r="H775" i="5" s="1"/>
  <c r="F774" i="5"/>
  <c r="H774" i="5" s="1"/>
  <c r="B774" i="5"/>
  <c r="F773" i="5"/>
  <c r="H773" i="5" s="1"/>
  <c r="C773" i="5"/>
  <c r="B773" i="5"/>
  <c r="F772" i="5"/>
  <c r="H772" i="5" s="1"/>
  <c r="C772" i="5"/>
  <c r="B772" i="5"/>
  <c r="F771" i="5"/>
  <c r="H771" i="5" s="1"/>
  <c r="C771" i="5"/>
  <c r="B771" i="5"/>
  <c r="F770" i="5"/>
  <c r="H770" i="5" s="1"/>
  <c r="F769" i="5"/>
  <c r="H769" i="5" s="1"/>
  <c r="C769" i="5"/>
  <c r="B769" i="5"/>
  <c r="F768" i="5"/>
  <c r="H768" i="5" s="1"/>
  <c r="C768" i="5"/>
  <c r="B768" i="5"/>
  <c r="F767" i="5"/>
  <c r="H767" i="5" s="1"/>
  <c r="F766" i="5"/>
  <c r="H766" i="5" s="1"/>
  <c r="H765" i="5"/>
  <c r="F765" i="5"/>
  <c r="C765" i="5"/>
  <c r="B765" i="5"/>
  <c r="F764" i="5"/>
  <c r="H764" i="5" s="1"/>
  <c r="C764" i="5"/>
  <c r="B764" i="5"/>
  <c r="H763" i="5"/>
  <c r="F763" i="5"/>
  <c r="C763" i="5"/>
  <c r="B763" i="5"/>
  <c r="F762" i="5"/>
  <c r="H762" i="5" s="1"/>
  <c r="C762" i="5"/>
  <c r="B762" i="5"/>
  <c r="H761" i="5"/>
  <c r="F761" i="5"/>
  <c r="C761" i="5"/>
  <c r="B761" i="5"/>
  <c r="F760" i="5"/>
  <c r="H760" i="5" s="1"/>
  <c r="F759" i="5"/>
  <c r="H759" i="5" s="1"/>
  <c r="C759" i="5"/>
  <c r="B759" i="5"/>
  <c r="F758" i="5"/>
  <c r="H758" i="5" s="1"/>
  <c r="C758" i="5"/>
  <c r="B758" i="5"/>
  <c r="F757" i="5"/>
  <c r="H757" i="5" s="1"/>
  <c r="C757" i="5"/>
  <c r="B757" i="5"/>
  <c r="H756" i="5"/>
  <c r="F756" i="5"/>
  <c r="F755" i="5"/>
  <c r="H755" i="5" s="1"/>
  <c r="C755" i="5"/>
  <c r="B755" i="5"/>
  <c r="H754" i="5"/>
  <c r="F754" i="5"/>
  <c r="H753" i="5"/>
  <c r="F753" i="5"/>
  <c r="F752" i="5"/>
  <c r="H752" i="5" s="1"/>
  <c r="C752" i="5"/>
  <c r="B752" i="5"/>
  <c r="H751" i="5"/>
  <c r="F751" i="5"/>
  <c r="C751" i="5"/>
  <c r="B751" i="5"/>
  <c r="F750" i="5"/>
  <c r="H750" i="5" s="1"/>
  <c r="F749" i="5"/>
  <c r="H749" i="5" s="1"/>
  <c r="F748" i="5"/>
  <c r="H748" i="5" s="1"/>
  <c r="C748" i="5"/>
  <c r="B748" i="5"/>
  <c r="F747" i="5"/>
  <c r="H747" i="5" s="1"/>
  <c r="F746" i="5"/>
  <c r="H746" i="5" s="1"/>
  <c r="H745" i="5"/>
  <c r="F745" i="5"/>
  <c r="C745" i="5"/>
  <c r="B745" i="5"/>
  <c r="H744" i="5"/>
  <c r="F744" i="5"/>
  <c r="F743" i="5"/>
  <c r="H743" i="5" s="1"/>
  <c r="C743" i="5"/>
  <c r="B743" i="5"/>
  <c r="H742" i="5"/>
  <c r="F742" i="5"/>
  <c r="F741" i="5"/>
  <c r="H741" i="5" s="1"/>
  <c r="C741" i="5"/>
  <c r="B741" i="5"/>
  <c r="F740" i="5"/>
  <c r="H740" i="5" s="1"/>
  <c r="C740" i="5"/>
  <c r="B740" i="5"/>
  <c r="F739" i="5"/>
  <c r="H739" i="5" s="1"/>
  <c r="C739" i="5"/>
  <c r="B739" i="5"/>
  <c r="H738" i="5"/>
  <c r="F738" i="5"/>
  <c r="F737" i="5"/>
  <c r="H737" i="5" s="1"/>
  <c r="C737" i="5"/>
  <c r="B737" i="5"/>
  <c r="F736" i="5"/>
  <c r="H736" i="5" s="1"/>
  <c r="F735" i="5"/>
  <c r="H735" i="5" s="1"/>
  <c r="C735" i="5"/>
  <c r="B735" i="5"/>
  <c r="H734" i="5"/>
  <c r="F734" i="5"/>
  <c r="C734" i="5"/>
  <c r="B734" i="5"/>
  <c r="F733" i="5"/>
  <c r="H733" i="5" s="1"/>
  <c r="C733" i="5"/>
  <c r="B733" i="5"/>
  <c r="H732" i="5"/>
  <c r="F732" i="5"/>
  <c r="C732" i="5"/>
  <c r="B732" i="5"/>
  <c r="F731" i="5"/>
  <c r="H731" i="5" s="1"/>
  <c r="F730" i="5"/>
  <c r="H730" i="5" s="1"/>
  <c r="H729" i="5"/>
  <c r="F729" i="5"/>
  <c r="C729" i="5"/>
  <c r="B729" i="5"/>
  <c r="F728" i="5"/>
  <c r="H728" i="5" s="1"/>
  <c r="C728" i="5"/>
  <c r="B728" i="5"/>
  <c r="H727" i="5"/>
  <c r="F727" i="5"/>
  <c r="F726" i="5"/>
  <c r="H726" i="5" s="1"/>
  <c r="F725" i="5"/>
  <c r="H725" i="5" s="1"/>
  <c r="C725" i="5"/>
  <c r="B725" i="5"/>
  <c r="F724" i="5"/>
  <c r="H724" i="5" s="1"/>
  <c r="C724" i="5"/>
  <c r="B724" i="5"/>
  <c r="F723" i="5"/>
  <c r="H723" i="5" s="1"/>
  <c r="C723" i="5"/>
  <c r="B723" i="5"/>
  <c r="H722" i="5"/>
  <c r="F722" i="5"/>
  <c r="F721" i="5"/>
  <c r="H721" i="5" s="1"/>
  <c r="H720" i="5"/>
  <c r="F720" i="5"/>
  <c r="F719" i="5"/>
  <c r="H719" i="5" s="1"/>
  <c r="F718" i="5"/>
  <c r="H718" i="5" s="1"/>
  <c r="F717" i="5"/>
  <c r="H717" i="5" s="1"/>
  <c r="F716" i="5"/>
  <c r="H716" i="5" s="1"/>
  <c r="F715" i="5"/>
  <c r="H715" i="5" s="1"/>
  <c r="C715" i="5"/>
  <c r="B715" i="5"/>
  <c r="F714" i="5"/>
  <c r="H714" i="5" s="1"/>
  <c r="C714" i="5"/>
  <c r="B714" i="5"/>
  <c r="H713" i="5"/>
  <c r="F713" i="5"/>
  <c r="H712" i="5"/>
  <c r="F712" i="5"/>
  <c r="F711" i="5"/>
  <c r="H711" i="5" s="1"/>
  <c r="C711" i="5"/>
  <c r="B711" i="5"/>
  <c r="F710" i="5"/>
  <c r="H710" i="5" s="1"/>
  <c r="F709" i="5"/>
  <c r="H709" i="5" s="1"/>
  <c r="C709" i="5"/>
  <c r="B709" i="5"/>
  <c r="H708" i="5"/>
  <c r="F708" i="5"/>
  <c r="C708" i="5"/>
  <c r="B708" i="5"/>
  <c r="F707" i="5"/>
  <c r="H707" i="5" s="1"/>
  <c r="F706" i="5"/>
  <c r="H706" i="5" s="1"/>
  <c r="F705" i="5"/>
  <c r="H705" i="5" s="1"/>
  <c r="H704" i="5"/>
  <c r="F704" i="5"/>
  <c r="C704" i="5"/>
  <c r="B704" i="5"/>
  <c r="F703" i="5"/>
  <c r="H703" i="5" s="1"/>
  <c r="C703" i="5"/>
  <c r="B703" i="5"/>
  <c r="H702" i="5"/>
  <c r="F702" i="5"/>
  <c r="F701" i="5"/>
  <c r="H701" i="5" s="1"/>
  <c r="F700" i="5"/>
  <c r="H700" i="5" s="1"/>
  <c r="C700" i="5"/>
  <c r="B700" i="5"/>
  <c r="F699" i="5"/>
  <c r="H699" i="5" s="1"/>
  <c r="H698" i="5"/>
  <c r="F698" i="5"/>
  <c r="C698" i="5"/>
  <c r="B698" i="5"/>
  <c r="F697" i="5"/>
  <c r="H697" i="5" s="1"/>
  <c r="F696" i="5"/>
  <c r="H696" i="5" s="1"/>
  <c r="H695" i="5"/>
  <c r="F695" i="5"/>
  <c r="F694" i="5"/>
  <c r="H694" i="5" s="1"/>
  <c r="C694" i="5"/>
  <c r="B694" i="5"/>
  <c r="H693" i="5"/>
  <c r="F693" i="5"/>
  <c r="C693" i="5"/>
  <c r="B693" i="5"/>
  <c r="F692" i="5"/>
  <c r="H692" i="5" s="1"/>
  <c r="C692" i="5"/>
  <c r="B692" i="5"/>
  <c r="F691" i="5"/>
  <c r="H691" i="5" s="1"/>
  <c r="F690" i="5"/>
  <c r="H690" i="5" s="1"/>
  <c r="C690" i="5"/>
  <c r="B690" i="5"/>
  <c r="H689" i="5"/>
  <c r="F689" i="5"/>
  <c r="F688" i="5"/>
  <c r="H688" i="5" s="1"/>
  <c r="C688" i="5"/>
  <c r="B688" i="5"/>
  <c r="F687" i="5"/>
  <c r="H687" i="5" s="1"/>
  <c r="C687" i="5"/>
  <c r="B687" i="5"/>
  <c r="F686" i="5"/>
  <c r="H686" i="5" s="1"/>
  <c r="C686" i="5"/>
  <c r="B686" i="5"/>
  <c r="F685" i="5"/>
  <c r="H685" i="5" s="1"/>
  <c r="C685" i="5"/>
  <c r="B685" i="5"/>
  <c r="H684" i="5"/>
  <c r="F684" i="5"/>
  <c r="C684" i="5"/>
  <c r="B684" i="5"/>
  <c r="F683" i="5"/>
  <c r="H683" i="5" s="1"/>
  <c r="C683" i="5"/>
  <c r="B683" i="5"/>
  <c r="H682" i="5"/>
  <c r="F682" i="5"/>
  <c r="C682" i="5"/>
  <c r="B682" i="5"/>
  <c r="F681" i="5"/>
  <c r="H681" i="5" s="1"/>
  <c r="H680" i="5"/>
  <c r="F680" i="5"/>
  <c r="C680" i="5"/>
  <c r="B680" i="5"/>
  <c r="H679" i="5"/>
  <c r="F679" i="5"/>
  <c r="C679" i="5"/>
  <c r="B679" i="5"/>
  <c r="H678" i="5"/>
  <c r="F678" i="5"/>
  <c r="F677" i="5"/>
  <c r="H677" i="5" s="1"/>
  <c r="C677" i="5"/>
  <c r="B677" i="5"/>
  <c r="F676" i="5"/>
  <c r="H676" i="5" s="1"/>
  <c r="C676" i="5"/>
  <c r="B676" i="5"/>
  <c r="F675" i="5"/>
  <c r="H675" i="5" s="1"/>
  <c r="H674" i="5"/>
  <c r="F674" i="5"/>
  <c r="F673" i="5"/>
  <c r="H673" i="5" s="1"/>
  <c r="F672" i="5"/>
  <c r="H672" i="5" s="1"/>
  <c r="H671" i="5"/>
  <c r="F671" i="5"/>
  <c r="C671" i="5"/>
  <c r="B671" i="5"/>
  <c r="F670" i="5"/>
  <c r="H670" i="5" s="1"/>
  <c r="C670" i="5"/>
  <c r="B670" i="5"/>
  <c r="F669" i="5"/>
  <c r="H669" i="5" s="1"/>
  <c r="F668" i="5"/>
  <c r="H668" i="5" s="1"/>
  <c r="F667" i="5"/>
  <c r="H667" i="5" s="1"/>
  <c r="H666" i="5"/>
  <c r="F666" i="5"/>
  <c r="C666" i="5"/>
  <c r="B666" i="5"/>
  <c r="H665" i="5"/>
  <c r="F665" i="5"/>
  <c r="F664" i="5"/>
  <c r="H664" i="5" s="1"/>
  <c r="C664" i="5"/>
  <c r="B664" i="5"/>
  <c r="F663" i="5"/>
  <c r="H663" i="5" s="1"/>
  <c r="F662" i="5"/>
  <c r="H662" i="5" s="1"/>
  <c r="F661" i="5"/>
  <c r="H661" i="5" s="1"/>
  <c r="C661" i="5"/>
  <c r="B661" i="5"/>
  <c r="H660" i="5"/>
  <c r="F660" i="5"/>
  <c r="F659" i="5"/>
  <c r="H659" i="5" s="1"/>
  <c r="C659" i="5"/>
  <c r="B659" i="5"/>
  <c r="F658" i="5"/>
  <c r="H658" i="5" s="1"/>
  <c r="H657" i="5"/>
  <c r="F657" i="5"/>
  <c r="C657" i="5"/>
  <c r="B657" i="5"/>
  <c r="F656" i="5"/>
  <c r="H656" i="5" s="1"/>
  <c r="H655" i="5"/>
  <c r="F655" i="5"/>
  <c r="C655" i="5"/>
  <c r="B655" i="5"/>
  <c r="F654" i="5"/>
  <c r="H654" i="5" s="1"/>
  <c r="C654" i="5"/>
  <c r="B654" i="5"/>
  <c r="F653" i="5"/>
  <c r="H653" i="5" s="1"/>
  <c r="C653" i="5"/>
  <c r="B653" i="5"/>
  <c r="F652" i="5"/>
  <c r="H652" i="5" s="1"/>
  <c r="F651" i="5"/>
  <c r="H651" i="5" s="1"/>
  <c r="F650" i="5"/>
  <c r="H650" i="5" s="1"/>
  <c r="F649" i="5"/>
  <c r="H649" i="5" s="1"/>
  <c r="C649" i="5"/>
  <c r="B649" i="5"/>
  <c r="F648" i="5"/>
  <c r="H648" i="5" s="1"/>
  <c r="C648" i="5"/>
  <c r="B648" i="5"/>
  <c r="H647" i="5"/>
  <c r="F647" i="5"/>
  <c r="C647" i="5"/>
  <c r="B647" i="5"/>
  <c r="F646" i="5"/>
  <c r="H646" i="5" s="1"/>
  <c r="F645" i="5"/>
  <c r="H645" i="5" s="1"/>
  <c r="F644" i="5"/>
  <c r="H644" i="5" s="1"/>
  <c r="F643" i="5"/>
  <c r="H643" i="5" s="1"/>
  <c r="C643" i="5"/>
  <c r="B643" i="5"/>
  <c r="F642" i="5"/>
  <c r="H642" i="5" s="1"/>
  <c r="C642" i="5"/>
  <c r="B642" i="5"/>
  <c r="F641" i="5"/>
  <c r="H641" i="5" s="1"/>
  <c r="F640" i="5"/>
  <c r="H640" i="5" s="1"/>
  <c r="C640" i="5"/>
  <c r="B640" i="5"/>
  <c r="F639" i="5"/>
  <c r="H639" i="5" s="1"/>
  <c r="C639" i="5"/>
  <c r="B639" i="5"/>
  <c r="F638" i="5"/>
  <c r="H638" i="5" s="1"/>
  <c r="F637" i="5"/>
  <c r="H637" i="5" s="1"/>
  <c r="C637" i="5"/>
  <c r="B637" i="5"/>
  <c r="F636" i="5"/>
  <c r="H636" i="5" s="1"/>
  <c r="C636" i="5"/>
  <c r="B636" i="5"/>
  <c r="F635" i="5"/>
  <c r="H635" i="5" s="1"/>
  <c r="C635" i="5"/>
  <c r="B635" i="5"/>
  <c r="F634" i="5"/>
  <c r="H634" i="5" s="1"/>
  <c r="F633" i="5"/>
  <c r="H633" i="5" s="1"/>
  <c r="H632" i="5"/>
  <c r="F632" i="5"/>
  <c r="F631" i="5"/>
  <c r="H631" i="5" s="1"/>
  <c r="F630" i="5"/>
  <c r="H630" i="5" s="1"/>
  <c r="C630" i="5"/>
  <c r="B630" i="5"/>
  <c r="H629" i="5"/>
  <c r="F629" i="5"/>
  <c r="C629" i="5"/>
  <c r="B629" i="5"/>
  <c r="F628" i="5"/>
  <c r="H628" i="5" s="1"/>
  <c r="C628" i="5"/>
  <c r="B628" i="5"/>
  <c r="F627" i="5"/>
  <c r="H627" i="5" s="1"/>
  <c r="H626" i="5"/>
  <c r="F626" i="5"/>
  <c r="C626" i="5"/>
  <c r="B626" i="5"/>
  <c r="F625" i="5"/>
  <c r="H625" i="5" s="1"/>
  <c r="C625" i="5"/>
  <c r="B625" i="5"/>
  <c r="F624" i="5"/>
  <c r="H624" i="5" s="1"/>
  <c r="H623" i="5"/>
  <c r="F623" i="5"/>
  <c r="C623" i="5"/>
  <c r="B623" i="5"/>
  <c r="F622" i="5"/>
  <c r="H622" i="5" s="1"/>
  <c r="C622" i="5"/>
  <c r="B622" i="5"/>
  <c r="F621" i="5"/>
  <c r="H621" i="5" s="1"/>
  <c r="F620" i="5"/>
  <c r="H620" i="5" s="1"/>
  <c r="C620" i="5"/>
  <c r="B620" i="5"/>
  <c r="F619" i="5"/>
  <c r="H619" i="5" s="1"/>
  <c r="C619" i="5"/>
  <c r="B619" i="5"/>
  <c r="F618" i="5"/>
  <c r="H618" i="5" s="1"/>
  <c r="F617" i="5"/>
  <c r="H617" i="5" s="1"/>
  <c r="C617" i="5"/>
  <c r="B617" i="5"/>
  <c r="F616" i="5"/>
  <c r="H616" i="5" s="1"/>
  <c r="C616" i="5"/>
  <c r="B616" i="5"/>
  <c r="F615" i="5"/>
  <c r="H615" i="5" s="1"/>
  <c r="C615" i="5"/>
  <c r="B615" i="5"/>
  <c r="F614" i="5"/>
  <c r="H614" i="5" s="1"/>
  <c r="F613" i="5"/>
  <c r="H613" i="5" s="1"/>
  <c r="C613" i="5"/>
  <c r="B613" i="5"/>
  <c r="H612" i="5"/>
  <c r="F612" i="5"/>
  <c r="C612" i="5"/>
  <c r="B612" i="5"/>
  <c r="F611" i="5"/>
  <c r="H611" i="5" s="1"/>
  <c r="C611" i="5"/>
  <c r="B611" i="5"/>
  <c r="F610" i="5"/>
  <c r="H610" i="5" s="1"/>
  <c r="F609" i="5"/>
  <c r="H609" i="5" s="1"/>
  <c r="F608" i="5"/>
  <c r="H608" i="5" s="1"/>
  <c r="F607" i="5"/>
  <c r="H607" i="5" s="1"/>
  <c r="C607" i="5"/>
  <c r="B607" i="5"/>
  <c r="F606" i="5"/>
  <c r="H606" i="5" s="1"/>
  <c r="C606" i="5"/>
  <c r="B606" i="5"/>
  <c r="F605" i="5"/>
  <c r="H605" i="5" s="1"/>
  <c r="C605" i="5"/>
  <c r="B605" i="5"/>
  <c r="F604" i="5"/>
  <c r="H604" i="5" s="1"/>
  <c r="C604" i="5"/>
  <c r="B604" i="5"/>
  <c r="F603" i="5"/>
  <c r="H603" i="5" s="1"/>
  <c r="C603" i="5"/>
  <c r="B603" i="5"/>
  <c r="F602" i="5"/>
  <c r="H602" i="5" s="1"/>
  <c r="C602" i="5"/>
  <c r="B602" i="5"/>
  <c r="F601" i="5"/>
  <c r="H601" i="5" s="1"/>
  <c r="C601" i="5"/>
  <c r="B601" i="5"/>
  <c r="F600" i="5"/>
  <c r="H600" i="5" s="1"/>
  <c r="C600" i="5"/>
  <c r="B600" i="5"/>
  <c r="F599" i="5"/>
  <c r="H599" i="5" s="1"/>
  <c r="F598" i="5"/>
  <c r="H598" i="5" s="1"/>
  <c r="C598" i="5"/>
  <c r="B598" i="5"/>
  <c r="F597" i="5"/>
  <c r="H597" i="5" s="1"/>
  <c r="F596" i="5"/>
  <c r="H596" i="5" s="1"/>
  <c r="C596" i="5"/>
  <c r="B596" i="5"/>
  <c r="F595" i="5"/>
  <c r="H595" i="5" s="1"/>
  <c r="C595" i="5"/>
  <c r="B595" i="5"/>
  <c r="F594" i="5"/>
  <c r="H594" i="5" s="1"/>
  <c r="C594" i="5"/>
  <c r="B594" i="5"/>
  <c r="F593" i="5"/>
  <c r="H593" i="5" s="1"/>
  <c r="C593" i="5"/>
  <c r="B593" i="5"/>
  <c r="F592" i="5"/>
  <c r="H592" i="5" s="1"/>
  <c r="C592" i="5"/>
  <c r="B592" i="5"/>
  <c r="F591" i="5"/>
  <c r="H591" i="5" s="1"/>
  <c r="F590" i="5"/>
  <c r="H590" i="5" s="1"/>
  <c r="F589" i="5"/>
  <c r="H589" i="5" s="1"/>
  <c r="C589" i="5"/>
  <c r="B589" i="5"/>
  <c r="H588" i="5"/>
  <c r="F588" i="5"/>
  <c r="C588" i="5"/>
  <c r="B588" i="5"/>
  <c r="F587" i="5"/>
  <c r="H587" i="5" s="1"/>
  <c r="C587" i="5"/>
  <c r="B587" i="5"/>
  <c r="H586" i="5"/>
  <c r="F586" i="5"/>
  <c r="C586" i="5"/>
  <c r="B586" i="5"/>
  <c r="F585" i="5"/>
  <c r="H585" i="5" s="1"/>
  <c r="F584" i="5"/>
  <c r="H584" i="5" s="1"/>
  <c r="C584" i="5"/>
  <c r="B584" i="5"/>
  <c r="F583" i="5"/>
  <c r="H583" i="5" s="1"/>
  <c r="F582" i="5"/>
  <c r="H582" i="5" s="1"/>
  <c r="F581" i="5"/>
  <c r="H581" i="5" s="1"/>
  <c r="H580" i="5"/>
  <c r="F580" i="5"/>
  <c r="C580" i="5"/>
  <c r="B580" i="5"/>
  <c r="F579" i="5"/>
  <c r="H579" i="5" s="1"/>
  <c r="C579" i="5"/>
  <c r="B579" i="5"/>
  <c r="F578" i="5"/>
  <c r="H578" i="5" s="1"/>
  <c r="F577" i="5"/>
  <c r="H577" i="5" s="1"/>
  <c r="C577" i="5"/>
  <c r="B577" i="5"/>
  <c r="F576" i="5"/>
  <c r="H576" i="5" s="1"/>
  <c r="F575" i="5"/>
  <c r="H575" i="5" s="1"/>
  <c r="C575" i="5"/>
  <c r="B575" i="5"/>
  <c r="H574" i="5"/>
  <c r="F574" i="5"/>
  <c r="C574" i="5"/>
  <c r="B574" i="5"/>
  <c r="F573" i="5"/>
  <c r="H573" i="5" s="1"/>
  <c r="F572" i="5"/>
  <c r="H572" i="5" s="1"/>
  <c r="F571" i="5"/>
  <c r="H571" i="5" s="1"/>
  <c r="C571" i="5"/>
  <c r="B571" i="5"/>
  <c r="F570" i="5"/>
  <c r="H570" i="5" s="1"/>
  <c r="C570" i="5"/>
  <c r="B570" i="5"/>
  <c r="F569" i="5"/>
  <c r="H569" i="5" s="1"/>
  <c r="F568" i="5"/>
  <c r="H568" i="5" s="1"/>
  <c r="C568" i="5"/>
  <c r="B568" i="5"/>
  <c r="F567" i="5"/>
  <c r="H567" i="5" s="1"/>
  <c r="C567" i="5"/>
  <c r="B567" i="5"/>
  <c r="F566" i="5"/>
  <c r="H566" i="5" s="1"/>
  <c r="C566" i="5"/>
  <c r="B566" i="5"/>
  <c r="F565" i="5"/>
  <c r="H565" i="5" s="1"/>
  <c r="C565" i="5"/>
  <c r="B565" i="5"/>
  <c r="F564" i="5"/>
  <c r="H564" i="5" s="1"/>
  <c r="C564" i="5"/>
  <c r="B564" i="5"/>
  <c r="F563" i="5"/>
  <c r="H563" i="5" s="1"/>
  <c r="C563" i="5"/>
  <c r="B563" i="5"/>
  <c r="F562" i="5"/>
  <c r="H562" i="5" s="1"/>
  <c r="C562" i="5"/>
  <c r="B562" i="5"/>
  <c r="F561" i="5"/>
  <c r="H561" i="5" s="1"/>
  <c r="C561" i="5"/>
  <c r="B561" i="5"/>
  <c r="F560" i="5"/>
  <c r="H560" i="5" s="1"/>
  <c r="F559" i="5"/>
  <c r="H559" i="5" s="1"/>
  <c r="F558" i="5"/>
  <c r="H558" i="5" s="1"/>
  <c r="C558" i="5"/>
  <c r="B558" i="5"/>
  <c r="F557" i="5"/>
  <c r="H557" i="5" s="1"/>
  <c r="C557" i="5"/>
  <c r="B557" i="5"/>
  <c r="F556" i="5"/>
  <c r="H556" i="5" s="1"/>
  <c r="F555" i="5"/>
  <c r="H555" i="5" s="1"/>
  <c r="F554" i="5"/>
  <c r="H554" i="5" s="1"/>
  <c r="C554" i="5"/>
  <c r="B554" i="5"/>
  <c r="F553" i="5"/>
  <c r="H553" i="5" s="1"/>
  <c r="C553" i="5"/>
  <c r="B553" i="5"/>
  <c r="F552" i="5"/>
  <c r="H552" i="5" s="1"/>
  <c r="C552" i="5"/>
  <c r="B552" i="5"/>
  <c r="F551" i="5"/>
  <c r="H551" i="5" s="1"/>
  <c r="C551" i="5"/>
  <c r="B551" i="5"/>
  <c r="F550" i="5"/>
  <c r="H550" i="5" s="1"/>
  <c r="C550" i="5"/>
  <c r="B550" i="5"/>
  <c r="F549" i="5"/>
  <c r="H549" i="5" s="1"/>
  <c r="C549" i="5"/>
  <c r="B549" i="5"/>
  <c r="F548" i="5"/>
  <c r="H548" i="5" s="1"/>
  <c r="C548" i="5"/>
  <c r="B548" i="5"/>
  <c r="F547" i="5"/>
  <c r="H547" i="5" s="1"/>
  <c r="F546" i="5"/>
  <c r="H546" i="5" s="1"/>
  <c r="C546" i="5"/>
  <c r="B546" i="5"/>
  <c r="F545" i="5"/>
  <c r="H545" i="5" s="1"/>
  <c r="C545" i="5"/>
  <c r="B545" i="5"/>
  <c r="F544" i="5"/>
  <c r="H544" i="5" s="1"/>
  <c r="C544" i="5"/>
  <c r="B544" i="5"/>
  <c r="F543" i="5"/>
  <c r="H543" i="5" s="1"/>
  <c r="F542" i="5"/>
  <c r="H542" i="5" s="1"/>
  <c r="C542" i="5"/>
  <c r="B542" i="5"/>
  <c r="H541" i="5"/>
  <c r="F541" i="5"/>
  <c r="F540" i="5"/>
  <c r="H540" i="5" s="1"/>
  <c r="C540" i="5"/>
  <c r="B540" i="5"/>
  <c r="F539" i="5"/>
  <c r="H539" i="5" s="1"/>
  <c r="F538" i="5"/>
  <c r="H538" i="5" s="1"/>
  <c r="C538" i="5"/>
  <c r="B538" i="5"/>
  <c r="F537" i="5"/>
  <c r="H537" i="5" s="1"/>
  <c r="C537" i="5"/>
  <c r="B537" i="5"/>
  <c r="F536" i="5"/>
  <c r="H536" i="5" s="1"/>
  <c r="C536" i="5"/>
  <c r="B536" i="5"/>
  <c r="F535" i="5"/>
  <c r="H535" i="5" s="1"/>
  <c r="F534" i="5"/>
  <c r="H534" i="5" s="1"/>
  <c r="F533" i="5"/>
  <c r="H533" i="5" s="1"/>
  <c r="F532" i="5"/>
  <c r="H532" i="5" s="1"/>
  <c r="C532" i="5"/>
  <c r="B532" i="5"/>
  <c r="H531" i="5"/>
  <c r="H530" i="5"/>
  <c r="F530" i="5"/>
  <c r="F529" i="5"/>
  <c r="H529" i="5" s="1"/>
  <c r="C529" i="5"/>
  <c r="B529" i="5"/>
  <c r="H528" i="5"/>
  <c r="F528" i="5"/>
  <c r="C528" i="5"/>
  <c r="B528" i="5"/>
  <c r="F527" i="5"/>
  <c r="H527" i="5" s="1"/>
  <c r="C527" i="5"/>
  <c r="B527" i="5"/>
  <c r="F526" i="5"/>
  <c r="H526" i="5" s="1"/>
  <c r="C526" i="5"/>
  <c r="B526" i="5"/>
  <c r="F525" i="5"/>
  <c r="H525" i="5" s="1"/>
  <c r="H524" i="5"/>
  <c r="F524" i="5"/>
  <c r="F523" i="5"/>
  <c r="H523" i="5" s="1"/>
  <c r="C523" i="5"/>
  <c r="B523" i="5"/>
  <c r="F522" i="5"/>
  <c r="H522" i="5" s="1"/>
  <c r="F521" i="5"/>
  <c r="H521" i="5" s="1"/>
  <c r="F520" i="5"/>
  <c r="H520" i="5" s="1"/>
  <c r="H519" i="5"/>
  <c r="F519" i="5"/>
  <c r="C519" i="5"/>
  <c r="B519" i="5"/>
  <c r="H518" i="5"/>
  <c r="F518" i="5"/>
  <c r="C518" i="5"/>
  <c r="B518" i="5"/>
  <c r="H517" i="5"/>
  <c r="F517" i="5"/>
  <c r="C517" i="5"/>
  <c r="B517" i="5"/>
  <c r="H516" i="5"/>
  <c r="F516" i="5"/>
  <c r="F515" i="5"/>
  <c r="H515" i="5" s="1"/>
  <c r="C515" i="5"/>
  <c r="B515" i="5"/>
  <c r="F514" i="5"/>
  <c r="H514" i="5" s="1"/>
  <c r="C514" i="5"/>
  <c r="B514" i="5"/>
  <c r="F513" i="5"/>
  <c r="H513" i="5" s="1"/>
  <c r="C513" i="5"/>
  <c r="B513" i="5"/>
  <c r="F512" i="5"/>
  <c r="H512" i="5" s="1"/>
  <c r="C512" i="5"/>
  <c r="B512" i="5"/>
  <c r="F511" i="5"/>
  <c r="H511" i="5" s="1"/>
  <c r="C511" i="5"/>
  <c r="B511" i="5"/>
  <c r="F510" i="5"/>
  <c r="H510" i="5" s="1"/>
  <c r="C510" i="5"/>
  <c r="B510" i="5"/>
  <c r="F509" i="5"/>
  <c r="H509" i="5" s="1"/>
  <c r="C509" i="5"/>
  <c r="B509" i="5"/>
  <c r="F508" i="5"/>
  <c r="H508" i="5" s="1"/>
  <c r="H507" i="5"/>
  <c r="F507" i="5"/>
  <c r="C507" i="5"/>
  <c r="B507" i="5"/>
  <c r="H506" i="5"/>
  <c r="F506" i="5"/>
  <c r="C506" i="5"/>
  <c r="B506" i="5"/>
  <c r="H505" i="5"/>
  <c r="F505" i="5"/>
  <c r="C505" i="5"/>
  <c r="B505" i="5"/>
  <c r="H504" i="5"/>
  <c r="F504" i="5"/>
  <c r="C504" i="5"/>
  <c r="B504" i="5"/>
  <c r="H503" i="5"/>
  <c r="F503" i="5"/>
  <c r="C503" i="5"/>
  <c r="B503" i="5"/>
  <c r="H502" i="5"/>
  <c r="F502" i="5"/>
  <c r="C502" i="5"/>
  <c r="B502" i="5"/>
  <c r="H501" i="5"/>
  <c r="F501" i="5"/>
  <c r="F500" i="5"/>
  <c r="H500" i="5" s="1"/>
  <c r="H499" i="5"/>
  <c r="F499" i="5"/>
  <c r="F498" i="5"/>
  <c r="H498" i="5" s="1"/>
  <c r="C498" i="5"/>
  <c r="B498" i="5"/>
  <c r="F497" i="5"/>
  <c r="H497" i="5" s="1"/>
  <c r="F496" i="5"/>
  <c r="H496" i="5" s="1"/>
  <c r="C496" i="5"/>
  <c r="B496" i="5"/>
  <c r="F495" i="5"/>
  <c r="H495" i="5" s="1"/>
  <c r="F494" i="5"/>
  <c r="H494" i="5" s="1"/>
  <c r="C494" i="5"/>
  <c r="B494" i="5"/>
  <c r="F493" i="5"/>
  <c r="H493" i="5" s="1"/>
  <c r="C493" i="5"/>
  <c r="B493" i="5"/>
  <c r="F492" i="5"/>
  <c r="H492" i="5" s="1"/>
  <c r="F491" i="5"/>
  <c r="H491" i="5" s="1"/>
  <c r="C491" i="5"/>
  <c r="B491" i="5"/>
  <c r="F490" i="5"/>
  <c r="H490" i="5" s="1"/>
  <c r="C490" i="5"/>
  <c r="B490" i="5"/>
  <c r="F489" i="5"/>
  <c r="H489" i="5" s="1"/>
  <c r="C489" i="5"/>
  <c r="B489" i="5"/>
  <c r="F488" i="5"/>
  <c r="H488" i="5" s="1"/>
  <c r="C488" i="5"/>
  <c r="B488" i="5"/>
  <c r="F487" i="5"/>
  <c r="H487" i="5" s="1"/>
  <c r="F486" i="5"/>
  <c r="H486" i="5" s="1"/>
  <c r="C486" i="5"/>
  <c r="B486" i="5"/>
  <c r="F485" i="5"/>
  <c r="H485" i="5" s="1"/>
  <c r="C485" i="5"/>
  <c r="B485" i="5"/>
  <c r="F484" i="5"/>
  <c r="H484" i="5" s="1"/>
  <c r="F483" i="5"/>
  <c r="H483" i="5" s="1"/>
  <c r="F482" i="5"/>
  <c r="H482" i="5" s="1"/>
  <c r="F481" i="5"/>
  <c r="H481" i="5" s="1"/>
  <c r="F480" i="5"/>
  <c r="H480" i="5" s="1"/>
  <c r="C480" i="5"/>
  <c r="B480" i="5"/>
  <c r="F479" i="5"/>
  <c r="H479" i="5" s="1"/>
  <c r="C479" i="5"/>
  <c r="B479" i="5"/>
  <c r="F478" i="5"/>
  <c r="H478" i="5" s="1"/>
  <c r="F477" i="5"/>
  <c r="H477" i="5" s="1"/>
  <c r="C477" i="5"/>
  <c r="B477" i="5"/>
  <c r="F476" i="5"/>
  <c r="H476" i="5" s="1"/>
  <c r="F475" i="5"/>
  <c r="H475" i="5" s="1"/>
  <c r="F474" i="5"/>
  <c r="H474" i="5" s="1"/>
  <c r="C474" i="5"/>
  <c r="B474" i="5"/>
  <c r="F473" i="5"/>
  <c r="H473" i="5" s="1"/>
  <c r="C473" i="5"/>
  <c r="B473" i="5"/>
  <c r="F472" i="5"/>
  <c r="H472" i="5" s="1"/>
  <c r="F471" i="5"/>
  <c r="H471" i="5" s="1"/>
  <c r="C471" i="5"/>
  <c r="B471" i="5"/>
  <c r="F470" i="5"/>
  <c r="H470" i="5" s="1"/>
  <c r="C470" i="5"/>
  <c r="B470" i="5"/>
  <c r="F469" i="5"/>
  <c r="H469" i="5" s="1"/>
  <c r="C469" i="5"/>
  <c r="B469" i="5"/>
  <c r="F468" i="5"/>
  <c r="H468" i="5" s="1"/>
  <c r="F467" i="5"/>
  <c r="H467" i="5" s="1"/>
  <c r="C467" i="5"/>
  <c r="B467" i="5"/>
  <c r="F466" i="5"/>
  <c r="H466" i="5" s="1"/>
  <c r="C466" i="5"/>
  <c r="B466" i="5"/>
  <c r="F465" i="5"/>
  <c r="H465" i="5" s="1"/>
  <c r="F464" i="5"/>
  <c r="H464" i="5" s="1"/>
  <c r="H463" i="5"/>
  <c r="F463" i="5"/>
  <c r="C463" i="5"/>
  <c r="B463" i="5"/>
  <c r="F462" i="5"/>
  <c r="H462" i="5" s="1"/>
  <c r="C462" i="5"/>
  <c r="B462" i="5"/>
  <c r="F461" i="5"/>
  <c r="H461" i="5" s="1"/>
  <c r="C461" i="5"/>
  <c r="B461" i="5"/>
  <c r="F460" i="5"/>
  <c r="H460" i="5" s="1"/>
  <c r="C460" i="5"/>
  <c r="B460" i="5"/>
  <c r="F459" i="5"/>
  <c r="H459" i="5" s="1"/>
  <c r="C459" i="5"/>
  <c r="B459" i="5"/>
  <c r="F458" i="5"/>
  <c r="H458" i="5" s="1"/>
  <c r="F457" i="5"/>
  <c r="H457" i="5" s="1"/>
  <c r="H456" i="5"/>
  <c r="F456" i="5"/>
  <c r="F455" i="5"/>
  <c r="H455" i="5" s="1"/>
  <c r="F454" i="5"/>
  <c r="H454" i="5" s="1"/>
  <c r="F453" i="5"/>
  <c r="H453" i="5" s="1"/>
  <c r="F452" i="5"/>
  <c r="H452" i="5" s="1"/>
  <c r="C452" i="5"/>
  <c r="B452" i="5"/>
  <c r="F451" i="5"/>
  <c r="H451" i="5" s="1"/>
  <c r="F450" i="5"/>
  <c r="H450" i="5" s="1"/>
  <c r="F449" i="5"/>
  <c r="H449" i="5" s="1"/>
  <c r="C449" i="5"/>
  <c r="B449" i="5"/>
  <c r="F448" i="5"/>
  <c r="H448" i="5" s="1"/>
  <c r="F447" i="5"/>
  <c r="H447" i="5" s="1"/>
  <c r="C447" i="5"/>
  <c r="B447" i="5"/>
  <c r="F446" i="5"/>
  <c r="H446" i="5" s="1"/>
  <c r="C446" i="5"/>
  <c r="B446" i="5"/>
  <c r="F445" i="5"/>
  <c r="H445" i="5" s="1"/>
  <c r="C445" i="5"/>
  <c r="B445" i="5"/>
  <c r="F444" i="5"/>
  <c r="H444" i="5" s="1"/>
  <c r="H443" i="5"/>
  <c r="F443" i="5"/>
  <c r="C443" i="5"/>
  <c r="B443" i="5"/>
  <c r="H442" i="5"/>
  <c r="B442" i="5"/>
  <c r="F441" i="5"/>
  <c r="H441" i="5" s="1"/>
  <c r="C441" i="5"/>
  <c r="B441" i="5"/>
  <c r="F440" i="5"/>
  <c r="H440" i="5" s="1"/>
  <c r="C440" i="5"/>
  <c r="B440" i="5"/>
  <c r="F439" i="5"/>
  <c r="H439" i="5" s="1"/>
  <c r="C439" i="5"/>
  <c r="B439" i="5"/>
  <c r="F438" i="5"/>
  <c r="H438" i="5" s="1"/>
  <c r="H437" i="5"/>
  <c r="F437" i="5"/>
  <c r="F436" i="5"/>
  <c r="H436" i="5" s="1"/>
  <c r="C436" i="5"/>
  <c r="B436" i="5"/>
  <c r="F435" i="5"/>
  <c r="H435" i="5" s="1"/>
  <c r="F434" i="5"/>
  <c r="H434" i="5" s="1"/>
  <c r="C434" i="5"/>
  <c r="B434" i="5"/>
  <c r="F433" i="5"/>
  <c r="H433" i="5" s="1"/>
  <c r="F432" i="5"/>
  <c r="H432" i="5" s="1"/>
  <c r="C432" i="5"/>
  <c r="B432" i="5"/>
  <c r="F431" i="5"/>
  <c r="H431" i="5" s="1"/>
  <c r="C431" i="5"/>
  <c r="B431" i="5"/>
  <c r="F430" i="5"/>
  <c r="H430" i="5" s="1"/>
  <c r="F429" i="5"/>
  <c r="H429" i="5" s="1"/>
  <c r="F428" i="5"/>
  <c r="H428" i="5" s="1"/>
  <c r="C428" i="5"/>
  <c r="B428" i="5"/>
  <c r="F427" i="5"/>
  <c r="H427" i="5" s="1"/>
  <c r="H426" i="5"/>
  <c r="F426" i="5"/>
  <c r="F425" i="5"/>
  <c r="H425" i="5" s="1"/>
  <c r="C425" i="5"/>
  <c r="B425" i="5"/>
  <c r="F424" i="5"/>
  <c r="H424" i="5" s="1"/>
  <c r="F423" i="5"/>
  <c r="H423" i="5" s="1"/>
  <c r="C423" i="5"/>
  <c r="B423" i="5"/>
  <c r="F422" i="5"/>
  <c r="H422" i="5" s="1"/>
  <c r="C422" i="5"/>
  <c r="B422" i="5"/>
  <c r="H421" i="5"/>
  <c r="F421" i="5"/>
  <c r="C421" i="5"/>
  <c r="B421" i="5"/>
  <c r="F420" i="5"/>
  <c r="H420" i="5" s="1"/>
  <c r="C420" i="5"/>
  <c r="B420" i="5"/>
  <c r="H419" i="5"/>
  <c r="F419" i="5"/>
  <c r="F418" i="5"/>
  <c r="H418" i="5" s="1"/>
  <c r="C418" i="5"/>
  <c r="B418" i="5"/>
  <c r="F417" i="5"/>
  <c r="H417" i="5" s="1"/>
  <c r="C417" i="5"/>
  <c r="B417" i="5"/>
  <c r="F416" i="5"/>
  <c r="H416" i="5" s="1"/>
  <c r="H415" i="5"/>
  <c r="F415" i="5"/>
  <c r="F414" i="5"/>
  <c r="H414" i="5" s="1"/>
  <c r="C414" i="5"/>
  <c r="B414" i="5"/>
  <c r="F413" i="5"/>
  <c r="H413" i="5" s="1"/>
  <c r="C413" i="5"/>
  <c r="B413" i="5"/>
  <c r="F412" i="5"/>
  <c r="H412" i="5" s="1"/>
  <c r="C412" i="5"/>
  <c r="B412" i="5"/>
  <c r="F411" i="5"/>
  <c r="H411" i="5" s="1"/>
  <c r="F410" i="5"/>
  <c r="H410" i="5" s="1"/>
  <c r="C410" i="5"/>
  <c r="B410" i="5"/>
  <c r="H409" i="5"/>
  <c r="F409" i="5"/>
  <c r="C409" i="5"/>
  <c r="B409" i="5"/>
  <c r="F408" i="5"/>
  <c r="H408" i="5" s="1"/>
  <c r="C408" i="5"/>
  <c r="B408" i="5"/>
  <c r="F407" i="5"/>
  <c r="H407" i="5" s="1"/>
  <c r="F406" i="5"/>
  <c r="H406" i="5" s="1"/>
  <c r="F405" i="5"/>
  <c r="H405" i="5" s="1"/>
  <c r="C405" i="5"/>
  <c r="B405" i="5"/>
  <c r="F404" i="5"/>
  <c r="H404" i="5" s="1"/>
  <c r="F403" i="5"/>
  <c r="H403" i="5" s="1"/>
  <c r="C403" i="5"/>
  <c r="B403" i="5"/>
  <c r="F402" i="5"/>
  <c r="H402" i="5" s="1"/>
  <c r="C402" i="5"/>
  <c r="B402" i="5"/>
  <c r="F401" i="5"/>
  <c r="H401" i="5" s="1"/>
  <c r="C401" i="5"/>
  <c r="B401" i="5"/>
  <c r="F400" i="5"/>
  <c r="H400" i="5" s="1"/>
  <c r="C400" i="5"/>
  <c r="B400" i="5"/>
  <c r="F399" i="5"/>
  <c r="H399" i="5" s="1"/>
  <c r="C399" i="5"/>
  <c r="B399" i="5"/>
  <c r="F398" i="5"/>
  <c r="H398" i="5" s="1"/>
  <c r="C398" i="5"/>
  <c r="B398" i="5"/>
  <c r="F397" i="5"/>
  <c r="H397" i="5" s="1"/>
  <c r="F396" i="5"/>
  <c r="H396" i="5" s="1"/>
  <c r="C396" i="5"/>
  <c r="B396" i="5"/>
  <c r="F395" i="5"/>
  <c r="H395" i="5" s="1"/>
  <c r="F394" i="5"/>
  <c r="H394" i="5" s="1"/>
  <c r="C394" i="5"/>
  <c r="B394" i="5"/>
  <c r="H393" i="5"/>
  <c r="F393" i="5"/>
  <c r="C393" i="5"/>
  <c r="B393" i="5"/>
  <c r="F392" i="5"/>
  <c r="H392" i="5" s="1"/>
  <c r="C392" i="5"/>
  <c r="B392" i="5"/>
  <c r="F391" i="5"/>
  <c r="H391" i="5" s="1"/>
  <c r="H390" i="5"/>
  <c r="F390" i="5"/>
  <c r="F389" i="5"/>
  <c r="H389" i="5" s="1"/>
  <c r="C389" i="5"/>
  <c r="B389" i="5"/>
  <c r="H388" i="5"/>
  <c r="F388" i="5"/>
  <c r="F387" i="5"/>
  <c r="H387" i="5" s="1"/>
  <c r="C387" i="5"/>
  <c r="B387" i="5"/>
  <c r="F386" i="5"/>
  <c r="H386" i="5" s="1"/>
  <c r="C386" i="5"/>
  <c r="B386" i="5"/>
  <c r="F385" i="5"/>
  <c r="H385" i="5" s="1"/>
  <c r="F384" i="5"/>
  <c r="H384" i="5" s="1"/>
  <c r="C384" i="5"/>
  <c r="B384" i="5"/>
  <c r="F383" i="5"/>
  <c r="H383" i="5" s="1"/>
  <c r="H382" i="5"/>
  <c r="F382" i="5"/>
  <c r="C382" i="5"/>
  <c r="B382" i="5"/>
  <c r="F381" i="5"/>
  <c r="H381" i="5" s="1"/>
  <c r="F380" i="5"/>
  <c r="H380" i="5" s="1"/>
  <c r="F379" i="5"/>
  <c r="H379" i="5" s="1"/>
  <c r="C379" i="5"/>
  <c r="B379" i="5"/>
  <c r="F378" i="5"/>
  <c r="H378" i="5" s="1"/>
  <c r="C378" i="5"/>
  <c r="B378" i="5"/>
  <c r="F377" i="5"/>
  <c r="H377" i="5" s="1"/>
  <c r="C377" i="5"/>
  <c r="B377" i="5"/>
  <c r="F376" i="5"/>
  <c r="H376" i="5" s="1"/>
  <c r="H375" i="5"/>
  <c r="F375" i="5"/>
  <c r="C375" i="5"/>
  <c r="B375" i="5"/>
  <c r="F374" i="5"/>
  <c r="H374" i="5" s="1"/>
  <c r="F373" i="5"/>
  <c r="H373" i="5" s="1"/>
  <c r="C373" i="5"/>
  <c r="B373" i="5"/>
  <c r="H372" i="5"/>
  <c r="F372" i="5"/>
  <c r="F371" i="5"/>
  <c r="H371" i="5" s="1"/>
  <c r="C371" i="5"/>
  <c r="B371" i="5"/>
  <c r="F370" i="5"/>
  <c r="H370" i="5" s="1"/>
  <c r="F369" i="5"/>
  <c r="H369" i="5" s="1"/>
  <c r="F368" i="5"/>
  <c r="H368" i="5" s="1"/>
  <c r="H367" i="5"/>
  <c r="F367" i="5"/>
  <c r="F366" i="5"/>
  <c r="H366" i="5" s="1"/>
  <c r="F365" i="5"/>
  <c r="H365" i="5" s="1"/>
  <c r="C365" i="5"/>
  <c r="B365" i="5"/>
  <c r="H364" i="5"/>
  <c r="F364" i="5"/>
  <c r="F363" i="5"/>
  <c r="H363" i="5" s="1"/>
  <c r="C363" i="5"/>
  <c r="B363" i="5"/>
  <c r="F362" i="5"/>
  <c r="H362" i="5" s="1"/>
  <c r="F361" i="5"/>
  <c r="H361" i="5" s="1"/>
  <c r="C361" i="5"/>
  <c r="B361" i="5"/>
  <c r="H360" i="5"/>
  <c r="F360" i="5"/>
  <c r="C360" i="5"/>
  <c r="B360" i="5"/>
  <c r="F359" i="5"/>
  <c r="H359" i="5" s="1"/>
  <c r="C359" i="5"/>
  <c r="B359" i="5"/>
  <c r="H358" i="5"/>
  <c r="F358" i="5"/>
  <c r="C358" i="5"/>
  <c r="B358" i="5"/>
  <c r="F357" i="5"/>
  <c r="H357" i="5" s="1"/>
  <c r="C357" i="5"/>
  <c r="B357" i="5"/>
  <c r="F356" i="5"/>
  <c r="H356" i="5" s="1"/>
  <c r="F355" i="5"/>
  <c r="H355" i="5" s="1"/>
  <c r="F354" i="5"/>
  <c r="H354" i="5" s="1"/>
  <c r="F353" i="5"/>
  <c r="H353" i="5" s="1"/>
  <c r="F352" i="5"/>
  <c r="H352" i="5" s="1"/>
  <c r="F351" i="5"/>
  <c r="H351" i="5" s="1"/>
  <c r="C351" i="5"/>
  <c r="B351" i="5"/>
  <c r="F350" i="5"/>
  <c r="H350" i="5" s="1"/>
  <c r="C350" i="5"/>
  <c r="B350" i="5"/>
  <c r="F349" i="5"/>
  <c r="H349" i="5" s="1"/>
  <c r="C349" i="5"/>
  <c r="B349" i="5"/>
  <c r="H348" i="5"/>
  <c r="F348" i="5"/>
  <c r="F347" i="5"/>
  <c r="H347" i="5" s="1"/>
  <c r="F346" i="5"/>
  <c r="H346" i="5" s="1"/>
  <c r="C346" i="5"/>
  <c r="B346" i="5"/>
  <c r="H345" i="5"/>
  <c r="F345" i="5"/>
  <c r="F344" i="5"/>
  <c r="H344" i="5" s="1"/>
  <c r="F343" i="5"/>
  <c r="H343" i="5" s="1"/>
  <c r="C343" i="5"/>
  <c r="B343" i="5"/>
  <c r="F342" i="5"/>
  <c r="H342" i="5" s="1"/>
  <c r="C342" i="5"/>
  <c r="B342" i="5"/>
  <c r="F341" i="5"/>
  <c r="H341" i="5" s="1"/>
  <c r="C341" i="5"/>
  <c r="B341" i="5"/>
  <c r="F340" i="5"/>
  <c r="H340" i="5" s="1"/>
  <c r="C340" i="5"/>
  <c r="B340" i="5"/>
  <c r="F339" i="5"/>
  <c r="H339" i="5" s="1"/>
  <c r="C339" i="5"/>
  <c r="B339" i="5"/>
  <c r="F338" i="5"/>
  <c r="H338" i="5" s="1"/>
  <c r="F337" i="5"/>
  <c r="H337" i="5" s="1"/>
  <c r="F336" i="5"/>
  <c r="H336" i="5" s="1"/>
  <c r="F335" i="5"/>
  <c r="H335" i="5" s="1"/>
  <c r="C335" i="5"/>
  <c r="B335" i="5"/>
  <c r="F334" i="5"/>
  <c r="H334" i="5" s="1"/>
  <c r="F333" i="5"/>
  <c r="H333" i="5" s="1"/>
  <c r="C333" i="5"/>
  <c r="B333" i="5"/>
  <c r="F332" i="5"/>
  <c r="H332" i="5" s="1"/>
  <c r="C332" i="5"/>
  <c r="B332" i="5"/>
  <c r="F331" i="5"/>
  <c r="H331" i="5" s="1"/>
  <c r="C331" i="5"/>
  <c r="B331" i="5"/>
  <c r="F330" i="5"/>
  <c r="H330" i="5" s="1"/>
  <c r="F329" i="5"/>
  <c r="H329" i="5" s="1"/>
  <c r="F328" i="5"/>
  <c r="H328" i="5" s="1"/>
  <c r="F327" i="5"/>
  <c r="H327" i="5" s="1"/>
  <c r="F326" i="5"/>
  <c r="H326" i="5" s="1"/>
  <c r="C326" i="5"/>
  <c r="B326" i="5"/>
  <c r="F325" i="5"/>
  <c r="H325" i="5" s="1"/>
  <c r="F324" i="5"/>
  <c r="H324" i="5" s="1"/>
  <c r="C324" i="5"/>
  <c r="B324" i="5"/>
  <c r="F323" i="5"/>
  <c r="H323" i="5" s="1"/>
  <c r="F322" i="5"/>
  <c r="H322" i="5" s="1"/>
  <c r="C322" i="5"/>
  <c r="B322" i="5"/>
  <c r="F321" i="5"/>
  <c r="H321" i="5" s="1"/>
  <c r="H320" i="5"/>
  <c r="F320" i="5"/>
  <c r="F319" i="5"/>
  <c r="H319" i="5" s="1"/>
  <c r="C319" i="5"/>
  <c r="B319" i="5"/>
  <c r="F318" i="5"/>
  <c r="H318" i="5" s="1"/>
  <c r="C318" i="5"/>
  <c r="B318" i="5"/>
  <c r="F317" i="5"/>
  <c r="H317" i="5" s="1"/>
  <c r="C317" i="5"/>
  <c r="B317" i="5"/>
  <c r="F316" i="5"/>
  <c r="H316" i="5" s="1"/>
  <c r="H315" i="5"/>
  <c r="F315" i="5"/>
  <c r="C315" i="5"/>
  <c r="B315" i="5"/>
  <c r="H314" i="5"/>
  <c r="F314" i="5"/>
  <c r="F313" i="5"/>
  <c r="H313" i="5" s="1"/>
  <c r="C313" i="5"/>
  <c r="B313" i="5"/>
  <c r="F312" i="5"/>
  <c r="H312" i="5" s="1"/>
  <c r="C312" i="5"/>
  <c r="B312" i="5"/>
  <c r="H311" i="5"/>
  <c r="F311" i="5"/>
  <c r="C311" i="5"/>
  <c r="B311" i="5"/>
  <c r="F310" i="5"/>
  <c r="H310" i="5" s="1"/>
  <c r="F309" i="5"/>
  <c r="H309" i="5" s="1"/>
  <c r="C309" i="5"/>
  <c r="B309" i="5"/>
  <c r="F308" i="5"/>
  <c r="H308" i="5" s="1"/>
  <c r="C308" i="5"/>
  <c r="B308" i="5"/>
  <c r="F307" i="5"/>
  <c r="H307" i="5" s="1"/>
  <c r="C307" i="5"/>
  <c r="B307" i="5"/>
  <c r="F306" i="5"/>
  <c r="H306" i="5" s="1"/>
  <c r="F305" i="5"/>
  <c r="H305" i="5" s="1"/>
  <c r="H304" i="5"/>
  <c r="F304" i="5"/>
  <c r="C304" i="5"/>
  <c r="B304" i="5"/>
  <c r="H303" i="5"/>
  <c r="F303" i="5"/>
  <c r="C303" i="5"/>
  <c r="B303" i="5"/>
  <c r="H302" i="5"/>
  <c r="F302" i="5"/>
  <c r="F301" i="5"/>
  <c r="H301" i="5" s="1"/>
  <c r="H300" i="5"/>
  <c r="F300" i="5"/>
  <c r="C300" i="5"/>
  <c r="B300" i="5"/>
  <c r="F299" i="5"/>
  <c r="H299" i="5" s="1"/>
  <c r="C299" i="5"/>
  <c r="B299" i="5"/>
  <c r="H298" i="5"/>
  <c r="F298" i="5"/>
  <c r="C298" i="5"/>
  <c r="B298" i="5"/>
  <c r="F297" i="5"/>
  <c r="H297" i="5" s="1"/>
  <c r="C297" i="5"/>
  <c r="B297" i="5"/>
  <c r="H296" i="5"/>
  <c r="F296" i="5"/>
  <c r="F295" i="5"/>
  <c r="H295" i="5" s="1"/>
  <c r="C295" i="5"/>
  <c r="B295" i="5"/>
  <c r="H294" i="5"/>
  <c r="F294" i="5"/>
  <c r="C294" i="5"/>
  <c r="B294" i="5"/>
  <c r="F293" i="5"/>
  <c r="H293" i="5" s="1"/>
  <c r="C293" i="5"/>
  <c r="B293" i="5"/>
  <c r="F292" i="5"/>
  <c r="H292" i="5" s="1"/>
  <c r="F291" i="5"/>
  <c r="H291" i="5" s="1"/>
  <c r="F290" i="5"/>
  <c r="H290" i="5" s="1"/>
  <c r="C290" i="5"/>
  <c r="B290" i="5"/>
  <c r="F289" i="5"/>
  <c r="H289" i="5" s="1"/>
  <c r="C289" i="5"/>
  <c r="B289" i="5"/>
  <c r="F288" i="5"/>
  <c r="H288" i="5" s="1"/>
  <c r="F287" i="5"/>
  <c r="H287" i="5" s="1"/>
  <c r="F286" i="5"/>
  <c r="H286" i="5" s="1"/>
  <c r="C286" i="5"/>
  <c r="B286" i="5"/>
  <c r="F285" i="5"/>
  <c r="H285" i="5" s="1"/>
  <c r="C285" i="5"/>
  <c r="B285" i="5"/>
  <c r="F284" i="5"/>
  <c r="H284" i="5" s="1"/>
  <c r="C284" i="5"/>
  <c r="B284" i="5"/>
  <c r="F283" i="5"/>
  <c r="H283" i="5" s="1"/>
  <c r="C283" i="5"/>
  <c r="B283" i="5"/>
  <c r="H282" i="5"/>
  <c r="F282" i="5"/>
  <c r="C282" i="5"/>
  <c r="B282" i="5"/>
  <c r="F281" i="5"/>
  <c r="H281" i="5" s="1"/>
  <c r="F280" i="5"/>
  <c r="H280" i="5" s="1"/>
  <c r="F279" i="5"/>
  <c r="H279" i="5" s="1"/>
  <c r="C279" i="5"/>
  <c r="B279" i="5"/>
  <c r="F278" i="5"/>
  <c r="H278" i="5" s="1"/>
  <c r="H277" i="5"/>
  <c r="F277" i="5"/>
  <c r="C277" i="5"/>
  <c r="B277" i="5"/>
  <c r="H276" i="5"/>
  <c r="F276" i="5"/>
  <c r="C276" i="5"/>
  <c r="B276" i="5"/>
  <c r="H275" i="5"/>
  <c r="F275" i="5"/>
  <c r="C275" i="5"/>
  <c r="B275" i="5"/>
  <c r="H274" i="5"/>
  <c r="F274" i="5"/>
  <c r="C274" i="5"/>
  <c r="B274" i="5"/>
  <c r="H273" i="5"/>
  <c r="F273" i="5"/>
  <c r="F272" i="5"/>
  <c r="H272" i="5" s="1"/>
  <c r="F271" i="5"/>
  <c r="H271" i="5" s="1"/>
  <c r="C271" i="5"/>
  <c r="B271" i="5"/>
  <c r="H270" i="5"/>
  <c r="F270" i="5"/>
  <c r="F269" i="5"/>
  <c r="H269" i="5" s="1"/>
  <c r="F268" i="5"/>
  <c r="H268" i="5" s="1"/>
  <c r="F267" i="5"/>
  <c r="H267" i="5" s="1"/>
  <c r="F266" i="5"/>
  <c r="H266" i="5" s="1"/>
  <c r="F265" i="5"/>
  <c r="H265" i="5" s="1"/>
  <c r="H264" i="5"/>
  <c r="F264" i="5"/>
  <c r="F263" i="5"/>
  <c r="H263" i="5" s="1"/>
  <c r="F262" i="5"/>
  <c r="H262" i="5" s="1"/>
  <c r="C262" i="5"/>
  <c r="B262" i="5"/>
  <c r="F261" i="5"/>
  <c r="H261" i="5" s="1"/>
  <c r="C261" i="5"/>
  <c r="B261" i="5"/>
  <c r="F260" i="5"/>
  <c r="H260" i="5" s="1"/>
  <c r="C260" i="5"/>
  <c r="B260" i="5"/>
  <c r="F259" i="5"/>
  <c r="H259" i="5" s="1"/>
  <c r="C259" i="5"/>
  <c r="B259" i="5"/>
  <c r="F258" i="5"/>
  <c r="H258" i="5" s="1"/>
  <c r="C258" i="5"/>
  <c r="B258" i="5"/>
  <c r="H257" i="5"/>
  <c r="F257" i="5"/>
  <c r="C257" i="5"/>
  <c r="B257" i="5"/>
  <c r="F256" i="5"/>
  <c r="H256" i="5" s="1"/>
  <c r="F255" i="5"/>
  <c r="H255" i="5" s="1"/>
  <c r="C255" i="5"/>
  <c r="B255" i="5"/>
  <c r="F254" i="5"/>
  <c r="H254" i="5" s="1"/>
  <c r="C254" i="5"/>
  <c r="B254" i="5"/>
  <c r="F253" i="5"/>
  <c r="H253" i="5" s="1"/>
  <c r="C253" i="5"/>
  <c r="B253" i="5"/>
  <c r="F252" i="5"/>
  <c r="H252" i="5" s="1"/>
  <c r="C252" i="5"/>
  <c r="B252" i="5"/>
  <c r="F251" i="5"/>
  <c r="H251" i="5" s="1"/>
  <c r="C251" i="5"/>
  <c r="B251" i="5"/>
  <c r="F250" i="5"/>
  <c r="H250" i="5" s="1"/>
  <c r="C250" i="5"/>
  <c r="B250" i="5"/>
  <c r="F249" i="5"/>
  <c r="H249" i="5" s="1"/>
  <c r="C249" i="5"/>
  <c r="B249" i="5"/>
  <c r="F248" i="5"/>
  <c r="H248" i="5" s="1"/>
  <c r="F247" i="5"/>
  <c r="H247" i="5" s="1"/>
  <c r="F246" i="5"/>
  <c r="H246" i="5" s="1"/>
  <c r="C246" i="5"/>
  <c r="B246" i="5"/>
  <c r="F245" i="5"/>
  <c r="H245" i="5" s="1"/>
  <c r="C245" i="5"/>
  <c r="B245" i="5"/>
  <c r="H244" i="5"/>
  <c r="F244" i="5"/>
  <c r="C244" i="5"/>
  <c r="B244" i="5"/>
  <c r="F243" i="5"/>
  <c r="H243" i="5" s="1"/>
  <c r="F242" i="5"/>
  <c r="H242" i="5" s="1"/>
  <c r="C242" i="5"/>
  <c r="B242" i="5"/>
  <c r="F241" i="5"/>
  <c r="H241" i="5" s="1"/>
  <c r="F240" i="5"/>
  <c r="H240" i="5" s="1"/>
  <c r="F239" i="5"/>
  <c r="H239" i="5" s="1"/>
  <c r="C239" i="5"/>
  <c r="B239" i="5"/>
  <c r="H238" i="5"/>
  <c r="F238" i="5"/>
  <c r="F237" i="5"/>
  <c r="H237" i="5" s="1"/>
  <c r="C237" i="5"/>
  <c r="B237" i="5"/>
  <c r="H236" i="5"/>
  <c r="F236" i="5"/>
  <c r="C236" i="5"/>
  <c r="B236" i="5"/>
  <c r="F235" i="5"/>
  <c r="H235" i="5" s="1"/>
  <c r="C235" i="5"/>
  <c r="B235" i="5"/>
  <c r="F234" i="5"/>
  <c r="H234" i="5" s="1"/>
  <c r="H233" i="5"/>
  <c r="F233" i="5"/>
  <c r="C233" i="5"/>
  <c r="B233" i="5"/>
  <c r="F232" i="5"/>
  <c r="H232" i="5" s="1"/>
  <c r="F231" i="5"/>
  <c r="H231" i="5" s="1"/>
  <c r="F230" i="5"/>
  <c r="H230" i="5" s="1"/>
  <c r="C230" i="5"/>
  <c r="B230" i="5"/>
  <c r="F229" i="5"/>
  <c r="H229" i="5" s="1"/>
  <c r="F228" i="5"/>
  <c r="H228" i="5" s="1"/>
  <c r="C228" i="5"/>
  <c r="B228" i="5"/>
  <c r="F227" i="5"/>
  <c r="H227" i="5" s="1"/>
  <c r="C227" i="5"/>
  <c r="B227" i="5"/>
  <c r="F226" i="5"/>
  <c r="H226" i="5" s="1"/>
  <c r="C226" i="5"/>
  <c r="B226" i="5"/>
  <c r="F225" i="5"/>
  <c r="H225" i="5" s="1"/>
  <c r="C225" i="5"/>
  <c r="B225" i="5"/>
  <c r="F224" i="5"/>
  <c r="H224" i="5" s="1"/>
  <c r="H223" i="5"/>
  <c r="F223" i="5"/>
  <c r="C223" i="5"/>
  <c r="B223" i="5"/>
  <c r="H222" i="5"/>
  <c r="F222" i="5"/>
  <c r="F221" i="5"/>
  <c r="H221" i="5" s="1"/>
  <c r="F220" i="5"/>
  <c r="H220" i="5" s="1"/>
  <c r="C220" i="5"/>
  <c r="B220" i="5"/>
  <c r="H219" i="5"/>
  <c r="F219" i="5"/>
  <c r="C219" i="5"/>
  <c r="B219" i="5"/>
  <c r="F218" i="5"/>
  <c r="H218" i="5" s="1"/>
  <c r="C218" i="5"/>
  <c r="B218" i="5"/>
  <c r="H217" i="5"/>
  <c r="F217" i="5"/>
  <c r="C217" i="5"/>
  <c r="B217" i="5"/>
  <c r="F216" i="5"/>
  <c r="H216" i="5" s="1"/>
  <c r="C216" i="5"/>
  <c r="B216" i="5"/>
  <c r="H215" i="5"/>
  <c r="F215" i="5"/>
  <c r="F214" i="5"/>
  <c r="H214" i="5" s="1"/>
  <c r="F213" i="5"/>
  <c r="H213" i="5" s="1"/>
  <c r="C213" i="5"/>
  <c r="B213" i="5"/>
  <c r="F212" i="5"/>
  <c r="H212" i="5" s="1"/>
  <c r="C212" i="5"/>
  <c r="B212" i="5"/>
  <c r="F211" i="5"/>
  <c r="H211" i="5" s="1"/>
  <c r="C211" i="5"/>
  <c r="B211" i="5"/>
  <c r="F210" i="5"/>
  <c r="H210" i="5" s="1"/>
  <c r="C210" i="5"/>
  <c r="B210" i="5"/>
  <c r="F209" i="5"/>
  <c r="H209" i="5" s="1"/>
  <c r="C209" i="5"/>
  <c r="B209" i="5"/>
  <c r="F208" i="5"/>
  <c r="H208" i="5" s="1"/>
  <c r="C208" i="5"/>
  <c r="B208" i="5"/>
  <c r="F207" i="5"/>
  <c r="H207" i="5" s="1"/>
  <c r="C207" i="5"/>
  <c r="B207" i="5"/>
  <c r="F206" i="5"/>
  <c r="H206" i="5" s="1"/>
  <c r="C206" i="5"/>
  <c r="B206" i="5"/>
  <c r="F205" i="5"/>
  <c r="H205" i="5" s="1"/>
  <c r="F204" i="5"/>
  <c r="H204" i="5" s="1"/>
  <c r="F203" i="5"/>
  <c r="H203" i="5" s="1"/>
  <c r="C203" i="5"/>
  <c r="B203" i="5"/>
  <c r="H202" i="5"/>
  <c r="F202" i="5"/>
  <c r="F201" i="5"/>
  <c r="H201" i="5" s="1"/>
  <c r="C201" i="5"/>
  <c r="B201" i="5"/>
  <c r="F200" i="5"/>
  <c r="H200" i="5" s="1"/>
  <c r="H199" i="5"/>
  <c r="F199" i="5"/>
  <c r="C199" i="5"/>
  <c r="B199" i="5"/>
  <c r="F198" i="5"/>
  <c r="H198" i="5" s="1"/>
  <c r="C198" i="5"/>
  <c r="B198" i="5"/>
  <c r="H197" i="5"/>
  <c r="F197" i="5"/>
  <c r="F196" i="5"/>
  <c r="H196" i="5" s="1"/>
  <c r="F195" i="5"/>
  <c r="H195" i="5" s="1"/>
  <c r="F194" i="5"/>
  <c r="H194" i="5" s="1"/>
  <c r="C194" i="5"/>
  <c r="B194" i="5"/>
  <c r="F193" i="5"/>
  <c r="H193" i="5" s="1"/>
  <c r="C193" i="5"/>
  <c r="B193" i="5"/>
  <c r="F192" i="5"/>
  <c r="H192" i="5" s="1"/>
  <c r="H191" i="5"/>
  <c r="F191" i="5"/>
  <c r="F190" i="5"/>
  <c r="H190" i="5" s="1"/>
  <c r="C190" i="5"/>
  <c r="B190" i="5"/>
  <c r="F189" i="5"/>
  <c r="H189" i="5" s="1"/>
  <c r="F188" i="5"/>
  <c r="H188" i="5" s="1"/>
  <c r="F187" i="5"/>
  <c r="H187" i="5" s="1"/>
  <c r="C187" i="5"/>
  <c r="B187" i="5"/>
  <c r="F186" i="5"/>
  <c r="H186" i="5" s="1"/>
  <c r="C186" i="5"/>
  <c r="B186" i="5"/>
  <c r="F185" i="5"/>
  <c r="H185" i="5" s="1"/>
  <c r="C185" i="5"/>
  <c r="B185" i="5"/>
  <c r="F184" i="5"/>
  <c r="H184" i="5" s="1"/>
  <c r="H183" i="5"/>
  <c r="F183" i="5"/>
  <c r="C183" i="5"/>
  <c r="B183" i="5"/>
  <c r="F182" i="5"/>
  <c r="H182" i="5" s="1"/>
  <c r="C182" i="5"/>
  <c r="B182" i="5"/>
  <c r="H181" i="5"/>
  <c r="F181" i="5"/>
  <c r="C181" i="5"/>
  <c r="B181" i="5"/>
  <c r="F180" i="5"/>
  <c r="H180" i="5" s="1"/>
  <c r="F179" i="5"/>
  <c r="H179" i="5" s="1"/>
  <c r="F178" i="5"/>
  <c r="H178" i="5" s="1"/>
  <c r="F177" i="5"/>
  <c r="H177" i="5" s="1"/>
  <c r="C177" i="5"/>
  <c r="B177" i="5"/>
  <c r="F176" i="5"/>
  <c r="H176" i="5" s="1"/>
  <c r="H175" i="5"/>
  <c r="F175" i="5"/>
  <c r="C175" i="5"/>
  <c r="B175" i="5"/>
  <c r="H174" i="5"/>
  <c r="F174" i="5"/>
  <c r="C174" i="5"/>
  <c r="B174" i="5"/>
  <c r="H173" i="5"/>
  <c r="F173" i="5"/>
  <c r="F172" i="5"/>
  <c r="H172" i="5" s="1"/>
  <c r="C172" i="5"/>
  <c r="B172" i="5"/>
  <c r="F171" i="5"/>
  <c r="H171" i="5" s="1"/>
  <c r="C171" i="5"/>
  <c r="B171" i="5"/>
  <c r="F170" i="5"/>
  <c r="H170" i="5" s="1"/>
  <c r="F169" i="5"/>
  <c r="H169" i="5" s="1"/>
  <c r="H168" i="5"/>
  <c r="F168" i="5"/>
  <c r="C168" i="5"/>
  <c r="B168" i="5"/>
  <c r="F167" i="5"/>
  <c r="H167" i="5" s="1"/>
  <c r="F166" i="5"/>
  <c r="H166" i="5" s="1"/>
  <c r="F165" i="5"/>
  <c r="H165" i="5" s="1"/>
  <c r="H164" i="5"/>
  <c r="F164" i="5"/>
  <c r="F163" i="5"/>
  <c r="H163" i="5" s="1"/>
  <c r="C163" i="5"/>
  <c r="B163" i="5"/>
  <c r="F162" i="5"/>
  <c r="H162" i="5" s="1"/>
  <c r="H161" i="5"/>
  <c r="F161" i="5"/>
  <c r="F160" i="5"/>
  <c r="H160" i="5" s="1"/>
  <c r="F159" i="5"/>
  <c r="H159" i="5" s="1"/>
  <c r="C159" i="5"/>
  <c r="B159" i="5"/>
  <c r="F158" i="5"/>
  <c r="H158" i="5" s="1"/>
  <c r="C158" i="5"/>
  <c r="B158" i="5"/>
  <c r="F157" i="5"/>
  <c r="H157" i="5" s="1"/>
  <c r="C157" i="5"/>
  <c r="B157" i="5"/>
  <c r="H156" i="5"/>
  <c r="F156" i="5"/>
  <c r="C156" i="5"/>
  <c r="B156" i="5"/>
  <c r="F155" i="5"/>
  <c r="H155" i="5" s="1"/>
  <c r="C155" i="5"/>
  <c r="B155" i="5"/>
  <c r="H154" i="5"/>
  <c r="B154" i="5"/>
  <c r="F153" i="5"/>
  <c r="H153" i="5" s="1"/>
  <c r="C153" i="5"/>
  <c r="B153" i="5"/>
  <c r="F152" i="5"/>
  <c r="H152" i="5" s="1"/>
  <c r="F151" i="5"/>
  <c r="H151" i="5" s="1"/>
  <c r="C151" i="5"/>
  <c r="B151" i="5"/>
  <c r="F150" i="5"/>
  <c r="H150" i="5" s="1"/>
  <c r="F149" i="5"/>
  <c r="H149" i="5" s="1"/>
  <c r="H148" i="5"/>
  <c r="F148" i="5"/>
  <c r="F147" i="5"/>
  <c r="H147" i="5" s="1"/>
  <c r="F146" i="5"/>
  <c r="H146" i="5" s="1"/>
  <c r="C146" i="5"/>
  <c r="B146" i="5"/>
  <c r="F145" i="5"/>
  <c r="H145" i="5" s="1"/>
  <c r="C145" i="5"/>
  <c r="B145" i="5"/>
  <c r="F144" i="5"/>
  <c r="H144" i="5" s="1"/>
  <c r="F143" i="5"/>
  <c r="H143" i="5" s="1"/>
  <c r="F142" i="5"/>
  <c r="H142" i="5" s="1"/>
  <c r="F141" i="5"/>
  <c r="H141" i="5" s="1"/>
  <c r="C141" i="5"/>
  <c r="B141" i="5"/>
  <c r="F140" i="5"/>
  <c r="H140" i="5" s="1"/>
  <c r="F139" i="5"/>
  <c r="H139" i="5" s="1"/>
  <c r="C139" i="5"/>
  <c r="B139" i="5"/>
  <c r="H138" i="5"/>
  <c r="F138" i="5"/>
  <c r="C138" i="5"/>
  <c r="B138" i="5"/>
  <c r="F137" i="5"/>
  <c r="H137" i="5" s="1"/>
  <c r="C137" i="5"/>
  <c r="B137" i="5"/>
  <c r="H136" i="5"/>
  <c r="F136" i="5"/>
  <c r="C136" i="5"/>
  <c r="B136" i="5"/>
  <c r="F135" i="5"/>
  <c r="H135" i="5" s="1"/>
  <c r="F134" i="5"/>
  <c r="H134" i="5" s="1"/>
  <c r="C134" i="5"/>
  <c r="B134" i="5"/>
  <c r="H133" i="5"/>
  <c r="F133" i="5"/>
  <c r="F132" i="5"/>
  <c r="H132" i="5" s="1"/>
  <c r="C132" i="5"/>
  <c r="B132" i="5"/>
  <c r="F131" i="5"/>
  <c r="H131" i="5" s="1"/>
  <c r="H130" i="5"/>
  <c r="F130" i="5"/>
  <c r="C130" i="5"/>
  <c r="B130" i="5"/>
  <c r="F129" i="5"/>
  <c r="H129" i="5" s="1"/>
  <c r="C129" i="5"/>
  <c r="B129" i="5"/>
  <c r="F128" i="5"/>
  <c r="H128" i="5" s="1"/>
  <c r="C128" i="5"/>
  <c r="B128" i="5"/>
  <c r="F127" i="5"/>
  <c r="H127" i="5" s="1"/>
  <c r="F126" i="5"/>
  <c r="H126" i="5" s="1"/>
  <c r="F125" i="5"/>
  <c r="H125" i="5" s="1"/>
  <c r="F124" i="5"/>
  <c r="H124" i="5" s="1"/>
  <c r="C124" i="5"/>
  <c r="B124" i="5"/>
  <c r="F123" i="5"/>
  <c r="H123" i="5" s="1"/>
  <c r="C123" i="5"/>
  <c r="B123" i="5"/>
  <c r="F122" i="5"/>
  <c r="H122" i="5" s="1"/>
  <c r="C122" i="5"/>
  <c r="B122" i="5"/>
  <c r="F121" i="5"/>
  <c r="H121" i="5" s="1"/>
  <c r="C121" i="5"/>
  <c r="B121" i="5"/>
  <c r="F120" i="5"/>
  <c r="H120" i="5" s="1"/>
  <c r="F119" i="5"/>
  <c r="H119" i="5" s="1"/>
  <c r="C119" i="5"/>
  <c r="B119" i="5"/>
  <c r="F118" i="5"/>
  <c r="H118" i="5" s="1"/>
  <c r="C118" i="5"/>
  <c r="B118" i="5"/>
  <c r="F117" i="5"/>
  <c r="H117" i="5" s="1"/>
  <c r="C117" i="5"/>
  <c r="B117" i="5"/>
  <c r="F116" i="5"/>
  <c r="H116" i="5" s="1"/>
  <c r="F115" i="5"/>
  <c r="H115" i="5" s="1"/>
  <c r="C115" i="5"/>
  <c r="B115" i="5"/>
  <c r="F114" i="5"/>
  <c r="H114" i="5" s="1"/>
  <c r="C114" i="5"/>
  <c r="B114" i="5"/>
  <c r="F113" i="5"/>
  <c r="H113" i="5" s="1"/>
  <c r="C113" i="5"/>
  <c r="B113" i="5"/>
  <c r="F112" i="5"/>
  <c r="H112" i="5" s="1"/>
  <c r="F111" i="5"/>
  <c r="H111" i="5" s="1"/>
  <c r="F110" i="5"/>
  <c r="H110" i="5" s="1"/>
  <c r="C110" i="5"/>
  <c r="B110" i="5"/>
  <c r="F109" i="5"/>
  <c r="H109" i="5" s="1"/>
  <c r="H108" i="5"/>
  <c r="F108" i="5"/>
  <c r="C108" i="5"/>
  <c r="B108" i="5"/>
  <c r="F107" i="5"/>
  <c r="H107" i="5" s="1"/>
  <c r="C107" i="5"/>
  <c r="B107" i="5"/>
  <c r="F106" i="5"/>
  <c r="H106" i="5" s="1"/>
  <c r="C106" i="5"/>
  <c r="B106" i="5"/>
  <c r="F105" i="5"/>
  <c r="H105" i="5" s="1"/>
  <c r="C105" i="5"/>
  <c r="B105" i="5"/>
  <c r="F104" i="5"/>
  <c r="H104" i="5" s="1"/>
  <c r="C104" i="5"/>
  <c r="B104" i="5"/>
  <c r="F103" i="5"/>
  <c r="H103" i="5" s="1"/>
  <c r="C103" i="5"/>
  <c r="B103" i="5"/>
  <c r="H102" i="5"/>
  <c r="F102" i="5"/>
  <c r="B102" i="5"/>
  <c r="F101" i="5"/>
  <c r="H101" i="5" s="1"/>
  <c r="F100" i="5"/>
  <c r="H100" i="5" s="1"/>
  <c r="C100" i="5"/>
  <c r="B100" i="5"/>
  <c r="F99" i="5"/>
  <c r="H99" i="5" s="1"/>
  <c r="C99" i="5"/>
  <c r="B99" i="5"/>
  <c r="F98" i="5"/>
  <c r="H98" i="5" s="1"/>
  <c r="C98" i="5"/>
  <c r="B98" i="5"/>
  <c r="F97" i="5"/>
  <c r="H97" i="5" s="1"/>
  <c r="F96" i="5"/>
  <c r="H96" i="5" s="1"/>
  <c r="C96" i="5"/>
  <c r="B96" i="5"/>
  <c r="F95" i="5"/>
  <c r="H95" i="5" s="1"/>
  <c r="C95" i="5"/>
  <c r="B95" i="5"/>
  <c r="F94" i="5"/>
  <c r="H94" i="5" s="1"/>
  <c r="F93" i="5"/>
  <c r="H93" i="5" s="1"/>
  <c r="F92" i="5"/>
  <c r="H92" i="5" s="1"/>
  <c r="F91" i="5"/>
  <c r="H91" i="5" s="1"/>
  <c r="C91" i="5"/>
  <c r="B91" i="5"/>
  <c r="F90" i="5"/>
  <c r="H90" i="5" s="1"/>
  <c r="H89" i="5"/>
  <c r="F89" i="5"/>
  <c r="C89" i="5"/>
  <c r="B89" i="5"/>
  <c r="F88" i="5"/>
  <c r="H88" i="5" s="1"/>
  <c r="F87" i="5"/>
  <c r="H87" i="5" s="1"/>
  <c r="F86" i="5"/>
  <c r="H86" i="5" s="1"/>
  <c r="C86" i="5"/>
  <c r="B86" i="5"/>
  <c r="F85" i="5"/>
  <c r="H85" i="5" s="1"/>
  <c r="C85" i="5"/>
  <c r="B85" i="5"/>
  <c r="F84" i="5"/>
  <c r="H84" i="5" s="1"/>
  <c r="C84" i="5"/>
  <c r="B84" i="5"/>
  <c r="F83" i="5"/>
  <c r="H83" i="5" s="1"/>
  <c r="C83" i="5"/>
  <c r="B83" i="5"/>
  <c r="F82" i="5"/>
  <c r="H82" i="5" s="1"/>
  <c r="F81" i="5"/>
  <c r="H81" i="5" s="1"/>
  <c r="C81" i="5"/>
  <c r="B81" i="5"/>
  <c r="F80" i="5"/>
  <c r="H80" i="5" s="1"/>
  <c r="C80" i="5"/>
  <c r="B80" i="5"/>
  <c r="F79" i="5"/>
  <c r="H79" i="5" s="1"/>
  <c r="H78" i="5"/>
  <c r="F78" i="5"/>
  <c r="F77" i="5"/>
  <c r="H77" i="5" s="1"/>
  <c r="C77" i="5"/>
  <c r="B77" i="5"/>
  <c r="F76" i="5"/>
  <c r="H76" i="5" s="1"/>
  <c r="F75" i="5"/>
  <c r="H75" i="5" s="1"/>
  <c r="C75" i="5"/>
  <c r="B75" i="5"/>
  <c r="F74" i="5"/>
  <c r="H74" i="5" s="1"/>
  <c r="C74" i="5"/>
  <c r="B74" i="5"/>
  <c r="F73" i="5"/>
  <c r="H73" i="5" s="1"/>
  <c r="C73" i="5"/>
  <c r="B73" i="5"/>
  <c r="F72" i="5"/>
  <c r="H72" i="5" s="1"/>
  <c r="F71" i="5"/>
  <c r="H71" i="5" s="1"/>
  <c r="C71" i="5"/>
  <c r="B71" i="5"/>
  <c r="F70" i="5"/>
  <c r="H70" i="5" s="1"/>
  <c r="C70" i="5"/>
  <c r="B70" i="5"/>
  <c r="F69" i="5"/>
  <c r="H69" i="5" s="1"/>
  <c r="C69" i="5"/>
  <c r="B69" i="5"/>
  <c r="F68" i="5"/>
  <c r="H68" i="5" s="1"/>
  <c r="C68" i="5"/>
  <c r="B68" i="5"/>
  <c r="F67" i="5"/>
  <c r="H67" i="5" s="1"/>
  <c r="H66" i="5"/>
  <c r="F66" i="5"/>
  <c r="F65" i="5"/>
  <c r="H65" i="5" s="1"/>
  <c r="C65" i="5"/>
  <c r="B65" i="5"/>
  <c r="F64" i="5"/>
  <c r="H64" i="5" s="1"/>
  <c r="F63" i="5"/>
  <c r="H63" i="5" s="1"/>
  <c r="C63" i="5"/>
  <c r="B63" i="5"/>
  <c r="F62" i="5"/>
  <c r="H62" i="5" s="1"/>
  <c r="F61" i="5"/>
  <c r="H61" i="5" s="1"/>
  <c r="C61" i="5"/>
  <c r="B61" i="5"/>
  <c r="F60" i="5"/>
  <c r="H60" i="5" s="1"/>
  <c r="C60" i="5"/>
  <c r="B60" i="5"/>
  <c r="F59" i="5"/>
  <c r="H59" i="5" s="1"/>
  <c r="F58" i="5"/>
  <c r="H58" i="5" s="1"/>
  <c r="C58" i="5"/>
  <c r="B58" i="5"/>
  <c r="H57" i="5"/>
  <c r="F57" i="5"/>
  <c r="C57" i="5"/>
  <c r="B57" i="5"/>
  <c r="F56" i="5"/>
  <c r="H56" i="5" s="1"/>
  <c r="F55" i="5"/>
  <c r="H55" i="5" s="1"/>
  <c r="F54" i="5"/>
  <c r="H54" i="5" s="1"/>
  <c r="C54" i="5"/>
  <c r="B54" i="5"/>
  <c r="F53" i="5"/>
  <c r="H53" i="5" s="1"/>
  <c r="F52" i="5"/>
  <c r="H52" i="5" s="1"/>
  <c r="C52" i="5"/>
  <c r="B52" i="5"/>
  <c r="F51" i="5"/>
  <c r="H51" i="5" s="1"/>
  <c r="C51" i="5"/>
  <c r="B51" i="5"/>
  <c r="F50" i="5"/>
  <c r="H50" i="5" s="1"/>
  <c r="C50" i="5"/>
  <c r="B50" i="5"/>
  <c r="F49" i="5"/>
  <c r="H49" i="5" s="1"/>
  <c r="C49" i="5"/>
  <c r="B49" i="5"/>
  <c r="F48" i="5"/>
  <c r="H48" i="5" s="1"/>
  <c r="C48" i="5"/>
  <c r="B48" i="5"/>
  <c r="F47" i="5"/>
  <c r="H47" i="5" s="1"/>
  <c r="H46" i="5"/>
  <c r="F46" i="5"/>
  <c r="C46" i="5"/>
  <c r="B46" i="5"/>
  <c r="H45" i="5"/>
  <c r="F45" i="5"/>
  <c r="C45" i="5"/>
  <c r="B45" i="5"/>
  <c r="H44" i="5"/>
  <c r="F44" i="5"/>
  <c r="C44" i="5"/>
  <c r="B44" i="5"/>
  <c r="H43" i="5"/>
  <c r="F43" i="5"/>
  <c r="F42" i="5"/>
  <c r="H42" i="5" s="1"/>
  <c r="C42" i="5"/>
  <c r="B42" i="5"/>
  <c r="F41" i="5"/>
  <c r="H41" i="5" s="1"/>
  <c r="C41" i="5"/>
  <c r="B41" i="5"/>
  <c r="F40" i="5"/>
  <c r="H40" i="5" s="1"/>
  <c r="C40" i="5"/>
  <c r="B40" i="5"/>
  <c r="F39" i="5"/>
  <c r="H39" i="5" s="1"/>
  <c r="C39" i="5"/>
  <c r="B39" i="5"/>
  <c r="F38" i="5"/>
  <c r="H38" i="5" s="1"/>
  <c r="H37" i="5"/>
  <c r="F37" i="5"/>
  <c r="C37" i="5"/>
  <c r="F36" i="5"/>
  <c r="H36" i="5" s="1"/>
  <c r="B36" i="5"/>
  <c r="F35" i="5"/>
  <c r="H35" i="5" s="1"/>
  <c r="C35" i="5"/>
  <c r="B35" i="5"/>
  <c r="F34" i="5"/>
  <c r="H34" i="5" s="1"/>
  <c r="F33" i="5"/>
  <c r="H33" i="5" s="1"/>
  <c r="F32" i="5"/>
  <c r="H32" i="5" s="1"/>
  <c r="C32" i="5"/>
  <c r="B32" i="5"/>
  <c r="F31" i="5"/>
  <c r="H31" i="5" s="1"/>
  <c r="H30" i="5"/>
  <c r="F30" i="5"/>
  <c r="F29" i="5"/>
  <c r="H29" i="5" s="1"/>
  <c r="C29" i="5"/>
  <c r="B29" i="5"/>
  <c r="F28" i="5"/>
  <c r="H28" i="5" s="1"/>
  <c r="C28" i="5"/>
  <c r="B28" i="5"/>
  <c r="F27" i="5"/>
  <c r="H27" i="5" s="1"/>
  <c r="C27" i="5"/>
  <c r="B27" i="5"/>
  <c r="F26" i="5"/>
  <c r="H26" i="5" s="1"/>
  <c r="C26" i="5"/>
  <c r="B26" i="5"/>
  <c r="F25" i="5"/>
  <c r="H25" i="5" s="1"/>
  <c r="C25" i="5"/>
  <c r="B25" i="5"/>
  <c r="F24" i="5"/>
  <c r="H24" i="5" s="1"/>
  <c r="F23" i="5"/>
  <c r="H23" i="5" s="1"/>
  <c r="C23" i="5"/>
  <c r="B23" i="5"/>
  <c r="F22" i="5"/>
  <c r="H22" i="5" s="1"/>
  <c r="C22" i="5"/>
  <c r="B22" i="5"/>
  <c r="F21" i="5"/>
  <c r="H21" i="5" s="1"/>
  <c r="F20" i="5"/>
  <c r="H20" i="5" s="1"/>
  <c r="H19" i="5"/>
  <c r="F19" i="5"/>
  <c r="F18" i="5"/>
  <c r="H18" i="5" s="1"/>
  <c r="C18" i="5"/>
  <c r="B18" i="5"/>
  <c r="F17" i="5"/>
  <c r="H17" i="5" s="1"/>
  <c r="C17" i="5"/>
  <c r="B17" i="5"/>
  <c r="F16" i="5"/>
  <c r="H16" i="5" s="1"/>
  <c r="C16" i="5"/>
  <c r="B16" i="5"/>
  <c r="F15" i="5"/>
  <c r="H15" i="5" s="1"/>
  <c r="C15" i="5"/>
  <c r="B15" i="5"/>
  <c r="F14" i="5"/>
  <c r="H14" i="5" s="1"/>
  <c r="C14" i="5"/>
  <c r="B14" i="5"/>
  <c r="F13" i="5"/>
  <c r="H13" i="5" s="1"/>
  <c r="C13" i="5"/>
  <c r="B13" i="5"/>
  <c r="F12" i="5"/>
  <c r="H12" i="5" s="1"/>
  <c r="C12" i="5"/>
  <c r="B12" i="5"/>
  <c r="H11" i="5"/>
  <c r="F11" i="5"/>
  <c r="C11" i="5"/>
  <c r="B11" i="5"/>
  <c r="H10" i="5"/>
  <c r="F10" i="5"/>
  <c r="C10" i="5"/>
  <c r="B10" i="5"/>
  <c r="H9" i="5"/>
  <c r="F9" i="5"/>
  <c r="F8" i="5"/>
  <c r="H8" i="5" s="1"/>
  <c r="C8" i="5"/>
  <c r="B8" i="5"/>
  <c r="F7" i="5"/>
  <c r="H7" i="5" s="1"/>
  <c r="F6" i="5"/>
  <c r="H6" i="5" s="1"/>
  <c r="F5" i="5"/>
  <c r="H5" i="5" s="1"/>
  <c r="C5" i="5"/>
  <c r="B5" i="5"/>
  <c r="F4" i="5"/>
  <c r="H4" i="5" s="1"/>
  <c r="F3" i="5"/>
  <c r="H3" i="5" s="1"/>
  <c r="C3" i="5"/>
  <c r="B3" i="5"/>
  <c r="F2" i="5"/>
  <c r="H2" i="5" s="1"/>
  <c r="K6" i="5" s="1"/>
  <c r="C2" i="5"/>
  <c r="B2" i="5"/>
  <c r="F1001" i="4"/>
  <c r="H1001" i="4" s="1"/>
  <c r="H1000" i="4"/>
  <c r="F1000" i="4"/>
  <c r="C1000" i="4"/>
  <c r="B1000" i="4"/>
  <c r="H999" i="4"/>
  <c r="F999" i="4"/>
  <c r="F998" i="4"/>
  <c r="H998" i="4" s="1"/>
  <c r="C998" i="4"/>
  <c r="B998" i="4"/>
  <c r="F997" i="4"/>
  <c r="H997" i="4" s="1"/>
  <c r="F996" i="4"/>
  <c r="H996" i="4" s="1"/>
  <c r="C996" i="4"/>
  <c r="B996" i="4"/>
  <c r="F995" i="4"/>
  <c r="H995" i="4" s="1"/>
  <c r="C995" i="4"/>
  <c r="B995" i="4"/>
  <c r="F994" i="4"/>
  <c r="H994" i="4" s="1"/>
  <c r="C994" i="4"/>
  <c r="B994" i="4"/>
  <c r="F993" i="4"/>
  <c r="H993" i="4" s="1"/>
  <c r="C993" i="4"/>
  <c r="B993" i="4"/>
  <c r="F992" i="4"/>
  <c r="H992" i="4" s="1"/>
  <c r="C992" i="4"/>
  <c r="B992" i="4"/>
  <c r="F991" i="4"/>
  <c r="H991" i="4" s="1"/>
  <c r="C991" i="4"/>
  <c r="B991" i="4"/>
  <c r="F990" i="4"/>
  <c r="H990" i="4" s="1"/>
  <c r="C990" i="4"/>
  <c r="B990" i="4"/>
  <c r="F989" i="4"/>
  <c r="H989" i="4" s="1"/>
  <c r="C989" i="4"/>
  <c r="B989" i="4"/>
  <c r="F988" i="4"/>
  <c r="H988" i="4" s="1"/>
  <c r="F987" i="4"/>
  <c r="H987" i="4" s="1"/>
  <c r="C987" i="4"/>
  <c r="B987" i="4"/>
  <c r="H986" i="4"/>
  <c r="F986" i="4"/>
  <c r="C986" i="4"/>
  <c r="B986" i="4"/>
  <c r="F985" i="4"/>
  <c r="H985" i="4" s="1"/>
  <c r="C985" i="4"/>
  <c r="B985" i="4"/>
  <c r="F984" i="4"/>
  <c r="H984" i="4" s="1"/>
  <c r="C984" i="4"/>
  <c r="B984" i="4"/>
  <c r="F983" i="4"/>
  <c r="H983" i="4" s="1"/>
  <c r="F982" i="4"/>
  <c r="H982" i="4" s="1"/>
  <c r="C982" i="4"/>
  <c r="B982" i="4"/>
  <c r="H981" i="4"/>
  <c r="F981" i="4"/>
  <c r="C981" i="4"/>
  <c r="B981" i="4"/>
  <c r="F980" i="4"/>
  <c r="H980" i="4" s="1"/>
  <c r="H979" i="4"/>
  <c r="F979" i="4"/>
  <c r="H978" i="4"/>
  <c r="F978" i="4"/>
  <c r="C978" i="4"/>
  <c r="B978" i="4"/>
  <c r="F977" i="4"/>
  <c r="H977" i="4" s="1"/>
  <c r="H976" i="4"/>
  <c r="F976" i="4"/>
  <c r="C976" i="4"/>
  <c r="B976" i="4"/>
  <c r="F975" i="4"/>
  <c r="H975" i="4" s="1"/>
  <c r="C975" i="4"/>
  <c r="B975" i="4"/>
  <c r="F974" i="4"/>
  <c r="H974" i="4" s="1"/>
  <c r="C974" i="4"/>
  <c r="B974" i="4"/>
  <c r="F973" i="4"/>
  <c r="H973" i="4" s="1"/>
  <c r="C973" i="4"/>
  <c r="B973" i="4"/>
  <c r="F972" i="4"/>
  <c r="H972" i="4" s="1"/>
  <c r="C972" i="4"/>
  <c r="B972" i="4"/>
  <c r="F971" i="4"/>
  <c r="H971" i="4" s="1"/>
  <c r="C971" i="4"/>
  <c r="B971" i="4"/>
  <c r="F970" i="4"/>
  <c r="H970" i="4" s="1"/>
  <c r="C970" i="4"/>
  <c r="B970" i="4"/>
  <c r="F969" i="4"/>
  <c r="H969" i="4" s="1"/>
  <c r="C969" i="4"/>
  <c r="B969" i="4"/>
  <c r="F968" i="4"/>
  <c r="H968" i="4" s="1"/>
  <c r="C968" i="4"/>
  <c r="B968" i="4"/>
  <c r="F967" i="4"/>
  <c r="H967" i="4" s="1"/>
  <c r="C967" i="4"/>
  <c r="B967" i="4"/>
  <c r="F966" i="4"/>
  <c r="H966" i="4" s="1"/>
  <c r="C966" i="4"/>
  <c r="B966" i="4"/>
  <c r="F965" i="4"/>
  <c r="H965" i="4" s="1"/>
  <c r="C965" i="4"/>
  <c r="B965" i="4"/>
  <c r="H964" i="4"/>
  <c r="F964" i="4"/>
  <c r="F963" i="4"/>
  <c r="H963" i="4" s="1"/>
  <c r="C963" i="4"/>
  <c r="B963" i="4"/>
  <c r="F962" i="4"/>
  <c r="H962" i="4" s="1"/>
  <c r="C962" i="4"/>
  <c r="B962" i="4"/>
  <c r="F961" i="4"/>
  <c r="H961" i="4" s="1"/>
  <c r="C961" i="4"/>
  <c r="B961" i="4"/>
  <c r="H960" i="4"/>
  <c r="F960" i="4"/>
  <c r="C960" i="4"/>
  <c r="B960" i="4"/>
  <c r="F959" i="4"/>
  <c r="H959" i="4" s="1"/>
  <c r="C959" i="4"/>
  <c r="B959" i="4"/>
  <c r="H958" i="4"/>
  <c r="F958" i="4"/>
  <c r="F957" i="4"/>
  <c r="H957" i="4" s="1"/>
  <c r="C957" i="4"/>
  <c r="B957" i="4"/>
  <c r="F956" i="4"/>
  <c r="H956" i="4" s="1"/>
  <c r="F955" i="4"/>
  <c r="H955" i="4" s="1"/>
  <c r="C955" i="4"/>
  <c r="B955" i="4"/>
  <c r="F954" i="4"/>
  <c r="H954" i="4" s="1"/>
  <c r="C954" i="4"/>
  <c r="B954" i="4"/>
  <c r="H953" i="4"/>
  <c r="B953" i="4"/>
  <c r="F952" i="4"/>
  <c r="H952" i="4" s="1"/>
  <c r="F951" i="4"/>
  <c r="H951" i="4" s="1"/>
  <c r="F950" i="4"/>
  <c r="H950" i="4" s="1"/>
  <c r="F949" i="4"/>
  <c r="H949" i="4" s="1"/>
  <c r="H948" i="4"/>
  <c r="F948" i="4"/>
  <c r="C948" i="4"/>
  <c r="B948" i="4"/>
  <c r="F947" i="4"/>
  <c r="H947" i="4" s="1"/>
  <c r="C947" i="4"/>
  <c r="B947" i="4"/>
  <c r="F946" i="4"/>
  <c r="H946" i="4" s="1"/>
  <c r="C946" i="4"/>
  <c r="B946" i="4"/>
  <c r="F945" i="4"/>
  <c r="H945" i="4" s="1"/>
  <c r="C945" i="4"/>
  <c r="B945" i="4"/>
  <c r="F944" i="4"/>
  <c r="H944" i="4" s="1"/>
  <c r="C944" i="4"/>
  <c r="B944" i="4"/>
  <c r="F943" i="4"/>
  <c r="H943" i="4" s="1"/>
  <c r="C943" i="4"/>
  <c r="B943" i="4"/>
  <c r="H942" i="4"/>
  <c r="F942" i="4"/>
  <c r="C942" i="4"/>
  <c r="B942" i="4"/>
  <c r="F941" i="4"/>
  <c r="H941" i="4" s="1"/>
  <c r="H940" i="4"/>
  <c r="F940" i="4"/>
  <c r="C940" i="4"/>
  <c r="B940" i="4"/>
  <c r="F939" i="4"/>
  <c r="H939" i="4" s="1"/>
  <c r="C939" i="4"/>
  <c r="B939" i="4"/>
  <c r="H938" i="4"/>
  <c r="F938" i="4"/>
  <c r="C938" i="4"/>
  <c r="B938" i="4"/>
  <c r="F937" i="4"/>
  <c r="H937" i="4" s="1"/>
  <c r="C937" i="4"/>
  <c r="B937" i="4"/>
  <c r="H936" i="4"/>
  <c r="F936" i="4"/>
  <c r="C936" i="4"/>
  <c r="B936" i="4"/>
  <c r="F935" i="4"/>
  <c r="H935" i="4" s="1"/>
  <c r="F934" i="4"/>
  <c r="H934" i="4" s="1"/>
  <c r="C934" i="4"/>
  <c r="B934" i="4"/>
  <c r="F933" i="4"/>
  <c r="H933" i="4" s="1"/>
  <c r="C933" i="4"/>
  <c r="B933" i="4"/>
  <c r="F932" i="4"/>
  <c r="H932" i="4" s="1"/>
  <c r="F931" i="4"/>
  <c r="H931" i="4" s="1"/>
  <c r="F930" i="4"/>
  <c r="H930" i="4" s="1"/>
  <c r="C930" i="4"/>
  <c r="B930" i="4"/>
  <c r="F929" i="4"/>
  <c r="H929" i="4" s="1"/>
  <c r="C929" i="4"/>
  <c r="B929" i="4"/>
  <c r="F928" i="4"/>
  <c r="H928" i="4" s="1"/>
  <c r="C928" i="4"/>
  <c r="B928" i="4"/>
  <c r="F927" i="4"/>
  <c r="H927" i="4" s="1"/>
  <c r="F926" i="4"/>
  <c r="H926" i="4" s="1"/>
  <c r="C926" i="4"/>
  <c r="B926" i="4"/>
  <c r="F925" i="4"/>
  <c r="H925" i="4" s="1"/>
  <c r="C925" i="4"/>
  <c r="B925" i="4"/>
  <c r="F924" i="4"/>
  <c r="H924" i="4" s="1"/>
  <c r="C924" i="4"/>
  <c r="B924" i="4"/>
  <c r="F923" i="4"/>
  <c r="H923" i="4" s="1"/>
  <c r="C923" i="4"/>
  <c r="B923" i="4"/>
  <c r="F922" i="4"/>
  <c r="H922" i="4" s="1"/>
  <c r="C922" i="4"/>
  <c r="B922" i="4"/>
  <c r="H921" i="4"/>
  <c r="F921" i="4"/>
  <c r="C921" i="4"/>
  <c r="B921" i="4"/>
  <c r="F920" i="4"/>
  <c r="H920" i="4" s="1"/>
  <c r="F919" i="4"/>
  <c r="H919" i="4" s="1"/>
  <c r="H918" i="4"/>
  <c r="F918" i="4"/>
  <c r="C918" i="4"/>
  <c r="B918" i="4"/>
  <c r="F917" i="4"/>
  <c r="H917" i="4" s="1"/>
  <c r="H916" i="4"/>
  <c r="F916" i="4"/>
  <c r="C916" i="4"/>
  <c r="B916" i="4"/>
  <c r="F915" i="4"/>
  <c r="H915" i="4" s="1"/>
  <c r="C915" i="4"/>
  <c r="B915" i="4"/>
  <c r="F914" i="4"/>
  <c r="H914" i="4" s="1"/>
  <c r="C914" i="4"/>
  <c r="B914" i="4"/>
  <c r="F913" i="4"/>
  <c r="H913" i="4" s="1"/>
  <c r="C913" i="4"/>
  <c r="B913" i="4"/>
  <c r="F912" i="4"/>
  <c r="H912" i="4" s="1"/>
  <c r="C912" i="4"/>
  <c r="B912" i="4"/>
  <c r="F911" i="4"/>
  <c r="H911" i="4" s="1"/>
  <c r="F910" i="4"/>
  <c r="H910" i="4" s="1"/>
  <c r="C910" i="4"/>
  <c r="B910" i="4"/>
  <c r="F909" i="4"/>
  <c r="H909" i="4" s="1"/>
  <c r="F908" i="4"/>
  <c r="H908" i="4" s="1"/>
  <c r="C908" i="4"/>
  <c r="B908" i="4"/>
  <c r="F907" i="4"/>
  <c r="H907" i="4" s="1"/>
  <c r="F906" i="4"/>
  <c r="H906" i="4" s="1"/>
  <c r="C906" i="4"/>
  <c r="B906" i="4"/>
  <c r="H905" i="4"/>
  <c r="F905" i="4"/>
  <c r="C905" i="4"/>
  <c r="B905" i="4"/>
  <c r="F904" i="4"/>
  <c r="H904" i="4" s="1"/>
  <c r="F903" i="4"/>
  <c r="H903" i="4" s="1"/>
  <c r="C903" i="4"/>
  <c r="B903" i="4"/>
  <c r="F902" i="4"/>
  <c r="H902" i="4" s="1"/>
  <c r="C902" i="4"/>
  <c r="B902" i="4"/>
  <c r="F901" i="4"/>
  <c r="H901" i="4" s="1"/>
  <c r="C901" i="4"/>
  <c r="B901" i="4"/>
  <c r="F900" i="4"/>
  <c r="H900" i="4" s="1"/>
  <c r="F899" i="4"/>
  <c r="H899" i="4" s="1"/>
  <c r="C899" i="4"/>
  <c r="B899" i="4"/>
  <c r="F898" i="4"/>
  <c r="H898" i="4" s="1"/>
  <c r="F897" i="4"/>
  <c r="H897" i="4" s="1"/>
  <c r="C897" i="4"/>
  <c r="B897" i="4"/>
  <c r="F896" i="4"/>
  <c r="H896" i="4" s="1"/>
  <c r="C896" i="4"/>
  <c r="B896" i="4"/>
  <c r="H895" i="4"/>
  <c r="F895" i="4"/>
  <c r="C895" i="4"/>
  <c r="B895" i="4"/>
  <c r="F894" i="4"/>
  <c r="H894" i="4" s="1"/>
  <c r="F893" i="4"/>
  <c r="H893" i="4" s="1"/>
  <c r="C893" i="4"/>
  <c r="B893" i="4"/>
  <c r="H892" i="4"/>
  <c r="F892" i="4"/>
  <c r="C892" i="4"/>
  <c r="B892" i="4"/>
  <c r="F891" i="4"/>
  <c r="H891" i="4" s="1"/>
  <c r="C891" i="4"/>
  <c r="B891" i="4"/>
  <c r="F890" i="4"/>
  <c r="H890" i="4" s="1"/>
  <c r="C890" i="4"/>
  <c r="B890" i="4"/>
  <c r="F889" i="4"/>
  <c r="H889" i="4" s="1"/>
  <c r="H888" i="4"/>
  <c r="F888" i="4"/>
  <c r="C888" i="4"/>
  <c r="B888" i="4"/>
  <c r="F887" i="4"/>
  <c r="H887" i="4" s="1"/>
  <c r="C887" i="4"/>
  <c r="B887" i="4"/>
  <c r="F886" i="4"/>
  <c r="H886" i="4" s="1"/>
  <c r="H885" i="4"/>
  <c r="F885" i="4"/>
  <c r="C885" i="4"/>
  <c r="B885" i="4"/>
  <c r="H884" i="4"/>
  <c r="F884" i="4"/>
  <c r="F883" i="4"/>
  <c r="H883" i="4" s="1"/>
  <c r="C883" i="4"/>
  <c r="B883" i="4"/>
  <c r="F882" i="4"/>
  <c r="H882" i="4" s="1"/>
  <c r="F881" i="4"/>
  <c r="H881" i="4" s="1"/>
  <c r="C881" i="4"/>
  <c r="B881" i="4"/>
  <c r="F880" i="4"/>
  <c r="H880" i="4" s="1"/>
  <c r="C880" i="4"/>
  <c r="B880" i="4"/>
  <c r="F879" i="4"/>
  <c r="H879" i="4" s="1"/>
  <c r="F878" i="4"/>
  <c r="H878" i="4" s="1"/>
  <c r="F877" i="4"/>
  <c r="H877" i="4" s="1"/>
  <c r="C877" i="4"/>
  <c r="B877" i="4"/>
  <c r="F876" i="4"/>
  <c r="H876" i="4" s="1"/>
  <c r="C876" i="4"/>
  <c r="B876" i="4"/>
  <c r="F875" i="4"/>
  <c r="H875" i="4" s="1"/>
  <c r="C875" i="4"/>
  <c r="B875" i="4"/>
  <c r="F874" i="4"/>
  <c r="H874" i="4" s="1"/>
  <c r="C874" i="4"/>
  <c r="B874" i="4"/>
  <c r="F873" i="4"/>
  <c r="H873" i="4" s="1"/>
  <c r="C873" i="4"/>
  <c r="B873" i="4"/>
  <c r="F872" i="4"/>
  <c r="H872" i="4" s="1"/>
  <c r="C872" i="4"/>
  <c r="B872" i="4"/>
  <c r="F871" i="4"/>
  <c r="H871" i="4" s="1"/>
  <c r="F870" i="4"/>
  <c r="H870" i="4" s="1"/>
  <c r="C870" i="4"/>
  <c r="B870" i="4"/>
  <c r="F869" i="4"/>
  <c r="H869" i="4" s="1"/>
  <c r="C869" i="4"/>
  <c r="B869" i="4"/>
  <c r="F868" i="4"/>
  <c r="H868" i="4" s="1"/>
  <c r="C868" i="4"/>
  <c r="B868" i="4"/>
  <c r="F867" i="4"/>
  <c r="H867" i="4" s="1"/>
  <c r="C867" i="4"/>
  <c r="B867" i="4"/>
  <c r="F866" i="4"/>
  <c r="H866" i="4" s="1"/>
  <c r="C866" i="4"/>
  <c r="B866" i="4"/>
  <c r="F865" i="4"/>
  <c r="H865" i="4" s="1"/>
  <c r="F864" i="4"/>
  <c r="H864" i="4" s="1"/>
  <c r="F863" i="4"/>
  <c r="H863" i="4" s="1"/>
  <c r="C863" i="4"/>
  <c r="B863" i="4"/>
  <c r="F862" i="4"/>
  <c r="H862" i="4" s="1"/>
  <c r="C862" i="4"/>
  <c r="B862" i="4"/>
  <c r="H861" i="4"/>
  <c r="B861" i="4"/>
  <c r="F860" i="4"/>
  <c r="H860" i="4" s="1"/>
  <c r="F859" i="4"/>
  <c r="H859" i="4" s="1"/>
  <c r="C859" i="4"/>
  <c r="B859" i="4"/>
  <c r="F858" i="4"/>
  <c r="H858" i="4" s="1"/>
  <c r="C858" i="4"/>
  <c r="B858" i="4"/>
  <c r="H857" i="4"/>
  <c r="F857" i="4"/>
  <c r="C857" i="4"/>
  <c r="B857" i="4"/>
  <c r="F856" i="4"/>
  <c r="H856" i="4" s="1"/>
  <c r="C856" i="4"/>
  <c r="B856" i="4"/>
  <c r="F855" i="4"/>
  <c r="H855" i="4" s="1"/>
  <c r="C855" i="4"/>
  <c r="B855" i="4"/>
  <c r="F854" i="4"/>
  <c r="H854" i="4" s="1"/>
  <c r="H853" i="4"/>
  <c r="F853" i="4"/>
  <c r="F852" i="4"/>
  <c r="H852" i="4" s="1"/>
  <c r="C852" i="4"/>
  <c r="B852" i="4"/>
  <c r="F851" i="4"/>
  <c r="H851" i="4" s="1"/>
  <c r="C851" i="4"/>
  <c r="B851" i="4"/>
  <c r="F850" i="4"/>
  <c r="H850" i="4" s="1"/>
  <c r="H849" i="4"/>
  <c r="F849" i="4"/>
  <c r="F848" i="4"/>
  <c r="H848" i="4" s="1"/>
  <c r="C848" i="4"/>
  <c r="B848" i="4"/>
  <c r="F847" i="4"/>
  <c r="H847" i="4" s="1"/>
  <c r="C847" i="4"/>
  <c r="B847" i="4"/>
  <c r="F846" i="4"/>
  <c r="H846" i="4" s="1"/>
  <c r="C846" i="4"/>
  <c r="B846" i="4"/>
  <c r="F845" i="4"/>
  <c r="H845" i="4" s="1"/>
  <c r="F844" i="4"/>
  <c r="H844" i="4" s="1"/>
  <c r="C844" i="4"/>
  <c r="B844" i="4"/>
  <c r="H843" i="4"/>
  <c r="F843" i="4"/>
  <c r="C843" i="4"/>
  <c r="B843" i="4"/>
  <c r="F842" i="4"/>
  <c r="H842" i="4" s="1"/>
  <c r="C842" i="4"/>
  <c r="B842" i="4"/>
  <c r="H841" i="4"/>
  <c r="F841" i="4"/>
  <c r="C841" i="4"/>
  <c r="B841" i="4"/>
  <c r="F840" i="4"/>
  <c r="H840" i="4" s="1"/>
  <c r="F839" i="4"/>
  <c r="H839" i="4" s="1"/>
  <c r="F838" i="4"/>
  <c r="H838" i="4" s="1"/>
  <c r="F837" i="4"/>
  <c r="H837" i="4" s="1"/>
  <c r="C837" i="4"/>
  <c r="B837" i="4"/>
  <c r="F836" i="4"/>
  <c r="H836" i="4" s="1"/>
  <c r="C836" i="4"/>
  <c r="B836" i="4"/>
  <c r="F835" i="4"/>
  <c r="H835" i="4" s="1"/>
  <c r="C835" i="4"/>
  <c r="B835" i="4"/>
  <c r="F834" i="4"/>
  <c r="H834" i="4" s="1"/>
  <c r="C834" i="4"/>
  <c r="B834" i="4"/>
  <c r="H833" i="4"/>
  <c r="F833" i="4"/>
  <c r="F832" i="4"/>
  <c r="H832" i="4" s="1"/>
  <c r="F831" i="4"/>
  <c r="H831" i="4" s="1"/>
  <c r="F830" i="4"/>
  <c r="H830" i="4" s="1"/>
  <c r="C830" i="4"/>
  <c r="B830" i="4"/>
  <c r="F829" i="4"/>
  <c r="H829" i="4" s="1"/>
  <c r="C829" i="4"/>
  <c r="B829" i="4"/>
  <c r="F828" i="4"/>
  <c r="H828" i="4" s="1"/>
  <c r="H827" i="4"/>
  <c r="F827" i="4"/>
  <c r="C827" i="4"/>
  <c r="B827" i="4"/>
  <c r="F826" i="4"/>
  <c r="H826" i="4" s="1"/>
  <c r="C826" i="4"/>
  <c r="B826" i="4"/>
  <c r="F825" i="4"/>
  <c r="H825" i="4" s="1"/>
  <c r="H824" i="4"/>
  <c r="F824" i="4"/>
  <c r="C824" i="4"/>
  <c r="B824" i="4"/>
  <c r="H823" i="4"/>
  <c r="F823" i="4"/>
  <c r="F822" i="4"/>
  <c r="H822" i="4" s="1"/>
  <c r="H821" i="4"/>
  <c r="F821" i="4"/>
  <c r="C821" i="4"/>
  <c r="B821" i="4"/>
  <c r="F820" i="4"/>
  <c r="H820" i="4" s="1"/>
  <c r="C820" i="4"/>
  <c r="B820" i="4"/>
  <c r="H819" i="4"/>
  <c r="F819" i="4"/>
  <c r="C819" i="4"/>
  <c r="B819" i="4"/>
  <c r="F818" i="4"/>
  <c r="H818" i="4" s="1"/>
  <c r="F817" i="4"/>
  <c r="H817" i="4" s="1"/>
  <c r="C817" i="4"/>
  <c r="B817" i="4"/>
  <c r="F816" i="4"/>
  <c r="H816" i="4" s="1"/>
  <c r="C816" i="4"/>
  <c r="B816" i="4"/>
  <c r="F815" i="4"/>
  <c r="H815" i="4" s="1"/>
  <c r="C815" i="4"/>
  <c r="B815" i="4"/>
  <c r="F814" i="4"/>
  <c r="H814" i="4" s="1"/>
  <c r="C814" i="4"/>
  <c r="B814" i="4"/>
  <c r="F813" i="4"/>
  <c r="H813" i="4" s="1"/>
  <c r="C813" i="4"/>
  <c r="B813" i="4"/>
  <c r="F812" i="4"/>
  <c r="H812" i="4" s="1"/>
  <c r="C812" i="4"/>
  <c r="B812" i="4"/>
  <c r="F811" i="4"/>
  <c r="H811" i="4" s="1"/>
  <c r="F810" i="4"/>
  <c r="H810" i="4" s="1"/>
  <c r="C810" i="4"/>
  <c r="B810" i="4"/>
  <c r="H809" i="4"/>
  <c r="F809" i="4"/>
  <c r="C809" i="4"/>
  <c r="B809" i="4"/>
  <c r="F808" i="4"/>
  <c r="H808" i="4" s="1"/>
  <c r="C808" i="4"/>
  <c r="B808" i="4"/>
  <c r="F807" i="4"/>
  <c r="H807" i="4" s="1"/>
  <c r="C807" i="4"/>
  <c r="B807" i="4"/>
  <c r="F806" i="4"/>
  <c r="H806" i="4" s="1"/>
  <c r="F805" i="4"/>
  <c r="H805" i="4" s="1"/>
  <c r="C805" i="4"/>
  <c r="B805" i="4"/>
  <c r="F804" i="4"/>
  <c r="H804" i="4" s="1"/>
  <c r="C804" i="4"/>
  <c r="B804" i="4"/>
  <c r="F803" i="4"/>
  <c r="H803" i="4" s="1"/>
  <c r="C803" i="4"/>
  <c r="B803" i="4"/>
  <c r="F802" i="4"/>
  <c r="H802" i="4" s="1"/>
  <c r="C802" i="4"/>
  <c r="B802" i="4"/>
  <c r="F801" i="4"/>
  <c r="H801" i="4" s="1"/>
  <c r="F800" i="4"/>
  <c r="H800" i="4" s="1"/>
  <c r="H799" i="4"/>
  <c r="F799" i="4"/>
  <c r="C799" i="4"/>
  <c r="B799" i="4"/>
  <c r="F798" i="4"/>
  <c r="H798" i="4" s="1"/>
  <c r="C798" i="4"/>
  <c r="B798" i="4"/>
  <c r="F797" i="4"/>
  <c r="H797" i="4" s="1"/>
  <c r="C797" i="4"/>
  <c r="B797" i="4"/>
  <c r="F796" i="4"/>
  <c r="H796" i="4" s="1"/>
  <c r="C796" i="4"/>
  <c r="B796" i="4"/>
  <c r="F795" i="4"/>
  <c r="H795" i="4" s="1"/>
  <c r="C795" i="4"/>
  <c r="B795" i="4"/>
  <c r="F794" i="4"/>
  <c r="H794" i="4" s="1"/>
  <c r="C794" i="4"/>
  <c r="B794" i="4"/>
  <c r="F793" i="4"/>
  <c r="H793" i="4" s="1"/>
  <c r="C793" i="4"/>
  <c r="B793" i="4"/>
  <c r="F792" i="4"/>
  <c r="H792" i="4" s="1"/>
  <c r="H791" i="4"/>
  <c r="F791" i="4"/>
  <c r="F790" i="4"/>
  <c r="H790" i="4" s="1"/>
  <c r="F789" i="4"/>
  <c r="H789" i="4" s="1"/>
  <c r="C789" i="4"/>
  <c r="B789" i="4"/>
  <c r="F788" i="4"/>
  <c r="H788" i="4" s="1"/>
  <c r="F787" i="4"/>
  <c r="H787" i="4" s="1"/>
  <c r="F786" i="4"/>
  <c r="H786" i="4" s="1"/>
  <c r="F785" i="4"/>
  <c r="H785" i="4" s="1"/>
  <c r="C785" i="4"/>
  <c r="B785" i="4"/>
  <c r="F784" i="4"/>
  <c r="H784" i="4" s="1"/>
  <c r="C784" i="4"/>
  <c r="B784" i="4"/>
  <c r="F783" i="4"/>
  <c r="H783" i="4" s="1"/>
  <c r="F782" i="4"/>
  <c r="H782" i="4" s="1"/>
  <c r="C782" i="4"/>
  <c r="B782" i="4"/>
  <c r="F781" i="4"/>
  <c r="H781" i="4" s="1"/>
  <c r="C781" i="4"/>
  <c r="B781" i="4"/>
  <c r="F780" i="4"/>
  <c r="H780" i="4" s="1"/>
  <c r="F779" i="4"/>
  <c r="H779" i="4" s="1"/>
  <c r="C779" i="4"/>
  <c r="B779" i="4"/>
  <c r="F778" i="4"/>
  <c r="H778" i="4" s="1"/>
  <c r="H777" i="4"/>
  <c r="F777" i="4"/>
  <c r="C777" i="4"/>
  <c r="B777" i="4"/>
  <c r="H776" i="4"/>
  <c r="F776" i="4"/>
  <c r="F775" i="4"/>
  <c r="H775" i="4" s="1"/>
  <c r="H774" i="4"/>
  <c r="F774" i="4"/>
  <c r="C774" i="4"/>
  <c r="B774" i="4"/>
  <c r="F773" i="4"/>
  <c r="H773" i="4" s="1"/>
  <c r="C773" i="4"/>
  <c r="B773" i="4"/>
  <c r="H772" i="4"/>
  <c r="F772" i="4"/>
  <c r="F771" i="4"/>
  <c r="H771" i="4" s="1"/>
  <c r="F770" i="4"/>
  <c r="H770" i="4" s="1"/>
  <c r="C770" i="4"/>
  <c r="B770" i="4"/>
  <c r="F769" i="4"/>
  <c r="H769" i="4" s="1"/>
  <c r="C769" i="4"/>
  <c r="B769" i="4"/>
  <c r="F768" i="4"/>
  <c r="H768" i="4" s="1"/>
  <c r="C768" i="4"/>
  <c r="B768" i="4"/>
  <c r="F767" i="4"/>
  <c r="H767" i="4" s="1"/>
  <c r="C767" i="4"/>
  <c r="B767" i="4"/>
  <c r="F766" i="4"/>
  <c r="H766" i="4" s="1"/>
  <c r="F765" i="4"/>
  <c r="H765" i="4" s="1"/>
  <c r="C765" i="4"/>
  <c r="B765" i="4"/>
  <c r="F764" i="4"/>
  <c r="H764" i="4" s="1"/>
  <c r="C764" i="4"/>
  <c r="B764" i="4"/>
  <c r="F763" i="4"/>
  <c r="H763" i="4" s="1"/>
  <c r="C763" i="4"/>
  <c r="B763" i="4"/>
  <c r="F762" i="4"/>
  <c r="H762" i="4" s="1"/>
  <c r="H761" i="4"/>
  <c r="B761" i="4"/>
  <c r="F760" i="4"/>
  <c r="H760" i="4" s="1"/>
  <c r="F759" i="4"/>
  <c r="H759" i="4" s="1"/>
  <c r="C759" i="4"/>
  <c r="B759" i="4"/>
  <c r="H758" i="4"/>
  <c r="F758" i="4"/>
  <c r="C758" i="4"/>
  <c r="B758" i="4"/>
  <c r="F757" i="4"/>
  <c r="H757" i="4" s="1"/>
  <c r="C757" i="4"/>
  <c r="B757" i="4"/>
  <c r="H756" i="4"/>
  <c r="F756" i="4"/>
  <c r="C756" i="4"/>
  <c r="B756" i="4"/>
  <c r="F755" i="4"/>
  <c r="H755" i="4" s="1"/>
  <c r="C755" i="4"/>
  <c r="B755" i="4"/>
  <c r="F754" i="4"/>
  <c r="H754" i="4" s="1"/>
  <c r="C754" i="4"/>
  <c r="B754" i="4"/>
  <c r="F753" i="4"/>
  <c r="H753" i="4" s="1"/>
  <c r="C753" i="4"/>
  <c r="B753" i="4"/>
  <c r="F752" i="4"/>
  <c r="H752" i="4" s="1"/>
  <c r="C752" i="4"/>
  <c r="B752" i="4"/>
  <c r="F751" i="4"/>
  <c r="H751" i="4" s="1"/>
  <c r="C751" i="4"/>
  <c r="B751" i="4"/>
  <c r="F750" i="4"/>
  <c r="H750" i="4" s="1"/>
  <c r="F749" i="4"/>
  <c r="H749" i="4" s="1"/>
  <c r="C749" i="4"/>
  <c r="B749" i="4"/>
  <c r="F748" i="4"/>
  <c r="H748" i="4" s="1"/>
  <c r="F747" i="4"/>
  <c r="H747" i="4" s="1"/>
  <c r="C747" i="4"/>
  <c r="B747" i="4"/>
  <c r="H746" i="4"/>
  <c r="F746" i="4"/>
  <c r="F745" i="4"/>
  <c r="H745" i="4" s="1"/>
  <c r="C745" i="4"/>
  <c r="B745" i="4"/>
  <c r="F744" i="4"/>
  <c r="H744" i="4" s="1"/>
  <c r="F743" i="4"/>
  <c r="H743" i="4" s="1"/>
  <c r="F742" i="4"/>
  <c r="H742" i="4" s="1"/>
  <c r="H741" i="4"/>
  <c r="F741" i="4"/>
  <c r="F740" i="4"/>
  <c r="H740" i="4" s="1"/>
  <c r="F739" i="4"/>
  <c r="H739" i="4" s="1"/>
  <c r="C739" i="4"/>
  <c r="B739" i="4"/>
  <c r="H738" i="4"/>
  <c r="F738" i="4"/>
  <c r="C738" i="4"/>
  <c r="B738" i="4"/>
  <c r="F737" i="4"/>
  <c r="H737" i="4" s="1"/>
  <c r="C737" i="4"/>
  <c r="B737" i="4"/>
  <c r="H736" i="4"/>
  <c r="F736" i="4"/>
  <c r="C736" i="4"/>
  <c r="B736" i="4"/>
  <c r="F735" i="4"/>
  <c r="H735" i="4" s="1"/>
  <c r="C735" i="4"/>
  <c r="B735" i="4"/>
  <c r="H734" i="4"/>
  <c r="F734" i="4"/>
  <c r="F733" i="4"/>
  <c r="H733" i="4" s="1"/>
  <c r="C733" i="4"/>
  <c r="B733" i="4"/>
  <c r="F732" i="4"/>
  <c r="H732" i="4" s="1"/>
  <c r="C732" i="4"/>
  <c r="B732" i="4"/>
  <c r="F731" i="4"/>
  <c r="H731" i="4" s="1"/>
  <c r="H730" i="4"/>
  <c r="F730" i="4"/>
  <c r="C730" i="4"/>
  <c r="B730" i="4"/>
  <c r="H729" i="4"/>
  <c r="F729" i="4"/>
  <c r="C729" i="4"/>
  <c r="B729" i="4"/>
  <c r="H728" i="4"/>
  <c r="F728" i="4"/>
  <c r="C728" i="4"/>
  <c r="B728" i="4"/>
  <c r="H727" i="4"/>
  <c r="F727" i="4"/>
  <c r="F726" i="4"/>
  <c r="H726" i="4" s="1"/>
  <c r="C726" i="4"/>
  <c r="B726" i="4"/>
  <c r="F725" i="4"/>
  <c r="H725" i="4" s="1"/>
  <c r="C725" i="4"/>
  <c r="B725" i="4"/>
  <c r="F724" i="4"/>
  <c r="H724" i="4" s="1"/>
  <c r="C724" i="4"/>
  <c r="B724" i="4"/>
  <c r="F723" i="4"/>
  <c r="H723" i="4" s="1"/>
  <c r="H722" i="4"/>
  <c r="F722" i="4"/>
  <c r="C722" i="4"/>
  <c r="B722" i="4"/>
  <c r="H721" i="4"/>
  <c r="F721" i="4"/>
  <c r="C721" i="4"/>
  <c r="B721" i="4"/>
  <c r="H720" i="4"/>
  <c r="F720" i="4"/>
  <c r="H719" i="4"/>
  <c r="B719" i="4"/>
  <c r="H718" i="4"/>
  <c r="F718" i="4"/>
  <c r="F717" i="4"/>
  <c r="H717" i="4" s="1"/>
  <c r="H716" i="4"/>
  <c r="F716" i="4"/>
  <c r="C716" i="4"/>
  <c r="B716" i="4"/>
  <c r="F715" i="4"/>
  <c r="H715" i="4" s="1"/>
  <c r="F714" i="4"/>
  <c r="H714" i="4" s="1"/>
  <c r="C714" i="4"/>
  <c r="B714" i="4"/>
  <c r="F713" i="4"/>
  <c r="H713" i="4" s="1"/>
  <c r="H712" i="4"/>
  <c r="F712" i="4"/>
  <c r="F711" i="4"/>
  <c r="H711" i="4" s="1"/>
  <c r="C711" i="4"/>
  <c r="B711" i="4"/>
  <c r="F710" i="4"/>
  <c r="H710" i="4" s="1"/>
  <c r="H709" i="4"/>
  <c r="F709" i="4"/>
  <c r="C709" i="4"/>
  <c r="B709" i="4"/>
  <c r="F708" i="4"/>
  <c r="H708" i="4" s="1"/>
  <c r="F707" i="4"/>
  <c r="H707" i="4" s="1"/>
  <c r="F706" i="4"/>
  <c r="H706" i="4" s="1"/>
  <c r="F705" i="4"/>
  <c r="H705" i="4" s="1"/>
  <c r="H704" i="4"/>
  <c r="F704" i="4"/>
  <c r="F703" i="4"/>
  <c r="H703" i="4" s="1"/>
  <c r="C703" i="4"/>
  <c r="B703" i="4"/>
  <c r="F702" i="4"/>
  <c r="H702" i="4" s="1"/>
  <c r="C702" i="4"/>
  <c r="B702" i="4"/>
  <c r="F701" i="4"/>
  <c r="H701" i="4" s="1"/>
  <c r="C701" i="4"/>
  <c r="B701" i="4"/>
  <c r="F700" i="4"/>
  <c r="H700" i="4" s="1"/>
  <c r="C700" i="4"/>
  <c r="B700" i="4"/>
  <c r="F699" i="4"/>
  <c r="H699" i="4" s="1"/>
  <c r="H698" i="4"/>
  <c r="F698" i="4"/>
  <c r="F697" i="4"/>
  <c r="H697" i="4" s="1"/>
  <c r="C697" i="4"/>
  <c r="B697" i="4"/>
  <c r="F696" i="4"/>
  <c r="H696" i="4" s="1"/>
  <c r="F695" i="4"/>
  <c r="H695" i="4" s="1"/>
  <c r="C695" i="4"/>
  <c r="B695" i="4"/>
  <c r="F694" i="4"/>
  <c r="H694" i="4" s="1"/>
  <c r="F693" i="4"/>
  <c r="H693" i="4" s="1"/>
  <c r="C693" i="4"/>
  <c r="B693" i="4"/>
  <c r="F692" i="4"/>
  <c r="H692" i="4" s="1"/>
  <c r="C692" i="4"/>
  <c r="B692" i="4"/>
  <c r="F691" i="4"/>
  <c r="H691" i="4" s="1"/>
  <c r="F690" i="4"/>
  <c r="H690" i="4" s="1"/>
  <c r="C690" i="4"/>
  <c r="B690" i="4"/>
  <c r="F689" i="4"/>
  <c r="H689" i="4" s="1"/>
  <c r="F688" i="4"/>
  <c r="H688" i="4" s="1"/>
  <c r="C688" i="4"/>
  <c r="B688" i="4"/>
  <c r="F687" i="4"/>
  <c r="H687" i="4" s="1"/>
  <c r="C687" i="4"/>
  <c r="B687" i="4"/>
  <c r="F686" i="4"/>
  <c r="H686" i="4" s="1"/>
  <c r="H685" i="4"/>
  <c r="F685" i="4"/>
  <c r="F684" i="4"/>
  <c r="H684" i="4" s="1"/>
  <c r="F683" i="4"/>
  <c r="H683" i="4" s="1"/>
  <c r="C683" i="4"/>
  <c r="B683" i="4"/>
  <c r="F682" i="4"/>
  <c r="H682" i="4" s="1"/>
  <c r="C682" i="4"/>
  <c r="B682" i="4"/>
  <c r="F681" i="4"/>
  <c r="H681" i="4" s="1"/>
  <c r="C681" i="4"/>
  <c r="B681" i="4"/>
  <c r="F680" i="4"/>
  <c r="H680" i="4" s="1"/>
  <c r="C680" i="4"/>
  <c r="B680" i="4"/>
  <c r="H679" i="4"/>
  <c r="F679" i="4"/>
  <c r="C679" i="4"/>
  <c r="B679" i="4"/>
  <c r="F678" i="4"/>
  <c r="H678" i="4" s="1"/>
  <c r="F677" i="4"/>
  <c r="H677" i="4" s="1"/>
  <c r="H676" i="4"/>
  <c r="F676" i="4"/>
  <c r="F675" i="4"/>
  <c r="H675" i="4" s="1"/>
  <c r="C675" i="4"/>
  <c r="B675" i="4"/>
  <c r="F674" i="4"/>
  <c r="H674" i="4" s="1"/>
  <c r="F673" i="4"/>
  <c r="H673" i="4" s="1"/>
  <c r="C673" i="4"/>
  <c r="B673" i="4"/>
  <c r="H672" i="4"/>
  <c r="F672" i="4"/>
  <c r="F671" i="4"/>
  <c r="H671" i="4" s="1"/>
  <c r="C671" i="4"/>
  <c r="B671" i="4"/>
  <c r="F670" i="4"/>
  <c r="H670" i="4" s="1"/>
  <c r="C670" i="4"/>
  <c r="B670" i="4"/>
  <c r="F669" i="4"/>
  <c r="H669" i="4" s="1"/>
  <c r="F668" i="4"/>
  <c r="H668" i="4" s="1"/>
  <c r="F667" i="4"/>
  <c r="H667" i="4" s="1"/>
  <c r="F666" i="4"/>
  <c r="H666" i="4" s="1"/>
  <c r="C666" i="4"/>
  <c r="B666" i="4"/>
  <c r="H665" i="4"/>
  <c r="F665" i="4"/>
  <c r="C665" i="4"/>
  <c r="B665" i="4"/>
  <c r="F664" i="4"/>
  <c r="H664" i="4" s="1"/>
  <c r="C664" i="4"/>
  <c r="B664" i="4"/>
  <c r="H663" i="4"/>
  <c r="F663" i="4"/>
  <c r="C663" i="4"/>
  <c r="B663" i="4"/>
  <c r="F662" i="4"/>
  <c r="H662" i="4" s="1"/>
  <c r="C662" i="4"/>
  <c r="B662" i="4"/>
  <c r="H661" i="4"/>
  <c r="F661" i="4"/>
  <c r="C661" i="4"/>
  <c r="B661" i="4"/>
  <c r="F660" i="4"/>
  <c r="H660" i="4" s="1"/>
  <c r="H659" i="4"/>
  <c r="F659" i="4"/>
  <c r="C659" i="4"/>
  <c r="B659" i="4"/>
  <c r="F658" i="4"/>
  <c r="H658" i="4" s="1"/>
  <c r="C658" i="4"/>
  <c r="B658" i="4"/>
  <c r="F657" i="4"/>
  <c r="H657" i="4" s="1"/>
  <c r="H656" i="4"/>
  <c r="F656" i="4"/>
  <c r="C656" i="4"/>
  <c r="B656" i="4"/>
  <c r="H655" i="4"/>
  <c r="F655" i="4"/>
  <c r="C655" i="4"/>
  <c r="B655" i="4"/>
  <c r="H654" i="4"/>
  <c r="F654" i="4"/>
  <c r="C654" i="4"/>
  <c r="B654" i="4"/>
  <c r="H653" i="4"/>
  <c r="F653" i="4"/>
  <c r="F652" i="4"/>
  <c r="H652" i="4" s="1"/>
  <c r="C652" i="4"/>
  <c r="B652" i="4"/>
  <c r="F651" i="4"/>
  <c r="H651" i="4" s="1"/>
  <c r="C651" i="4"/>
  <c r="B651" i="4"/>
  <c r="F650" i="4"/>
  <c r="H650" i="4" s="1"/>
  <c r="C650" i="4"/>
  <c r="B650" i="4"/>
  <c r="F649" i="4"/>
  <c r="H649" i="4" s="1"/>
  <c r="C649" i="4"/>
  <c r="B649" i="4"/>
  <c r="H648" i="4"/>
  <c r="F648" i="4"/>
  <c r="C648" i="4"/>
  <c r="B648" i="4"/>
  <c r="F647" i="4"/>
  <c r="H647" i="4" s="1"/>
  <c r="F646" i="4"/>
  <c r="H646" i="4" s="1"/>
  <c r="C646" i="4"/>
  <c r="B646" i="4"/>
  <c r="H645" i="4"/>
  <c r="F645" i="4"/>
  <c r="C645" i="4"/>
  <c r="B645" i="4"/>
  <c r="F644" i="4"/>
  <c r="H644" i="4" s="1"/>
  <c r="F643" i="4"/>
  <c r="H643" i="4" s="1"/>
  <c r="C643" i="4"/>
  <c r="B643" i="4"/>
  <c r="F642" i="4"/>
  <c r="H642" i="4" s="1"/>
  <c r="C642" i="4"/>
  <c r="B642" i="4"/>
  <c r="F641" i="4"/>
  <c r="H641" i="4" s="1"/>
  <c r="H640" i="4"/>
  <c r="F640" i="4"/>
  <c r="F639" i="4"/>
  <c r="H639" i="4" s="1"/>
  <c r="C639" i="4"/>
  <c r="B639" i="4"/>
  <c r="F638" i="4"/>
  <c r="H638" i="4" s="1"/>
  <c r="C638" i="4"/>
  <c r="B638" i="4"/>
  <c r="F637" i="4"/>
  <c r="H637" i="4" s="1"/>
  <c r="C637" i="4"/>
  <c r="B637" i="4"/>
  <c r="F636" i="4"/>
  <c r="H636" i="4" s="1"/>
  <c r="C636" i="4"/>
  <c r="B636" i="4"/>
  <c r="F635" i="4"/>
  <c r="H635" i="4" s="1"/>
  <c r="C635" i="4"/>
  <c r="B635" i="4"/>
  <c r="F634" i="4"/>
  <c r="H634" i="4" s="1"/>
  <c r="C634" i="4"/>
  <c r="B634" i="4"/>
  <c r="F633" i="4"/>
  <c r="H633" i="4" s="1"/>
  <c r="C633" i="4"/>
  <c r="B633" i="4"/>
  <c r="F632" i="4"/>
  <c r="H632" i="4" s="1"/>
  <c r="F631" i="4"/>
  <c r="H631" i="4" s="1"/>
  <c r="F630" i="4"/>
  <c r="H630" i="4" s="1"/>
  <c r="C630" i="4"/>
  <c r="B630" i="4"/>
  <c r="F629" i="4"/>
  <c r="H629" i="4" s="1"/>
  <c r="C629" i="4"/>
  <c r="B629" i="4"/>
  <c r="F628" i="4"/>
  <c r="H628" i="4" s="1"/>
  <c r="C628" i="4"/>
  <c r="B628" i="4"/>
  <c r="F627" i="4"/>
  <c r="H627" i="4" s="1"/>
  <c r="C627" i="4"/>
  <c r="B627" i="4"/>
  <c r="F626" i="4"/>
  <c r="H626" i="4" s="1"/>
  <c r="C626" i="4"/>
  <c r="B626" i="4"/>
  <c r="F625" i="4"/>
  <c r="H625" i="4" s="1"/>
  <c r="F624" i="4"/>
  <c r="H624" i="4" s="1"/>
  <c r="F623" i="4"/>
  <c r="H623" i="4" s="1"/>
  <c r="H622" i="4"/>
  <c r="F622" i="4"/>
  <c r="F621" i="4"/>
  <c r="H621" i="4" s="1"/>
  <c r="F620" i="4"/>
  <c r="H620" i="4" s="1"/>
  <c r="C620" i="4"/>
  <c r="B620" i="4"/>
  <c r="H619" i="4"/>
  <c r="F619" i="4"/>
  <c r="C619" i="4"/>
  <c r="B619" i="4"/>
  <c r="F618" i="4"/>
  <c r="H618" i="4" s="1"/>
  <c r="C618" i="4"/>
  <c r="B618" i="4"/>
  <c r="F617" i="4"/>
  <c r="H617" i="4" s="1"/>
  <c r="C617" i="4"/>
  <c r="B617" i="4"/>
  <c r="F616" i="4"/>
  <c r="H616" i="4" s="1"/>
  <c r="C616" i="4"/>
  <c r="B616" i="4"/>
  <c r="F615" i="4"/>
  <c r="H615" i="4" s="1"/>
  <c r="F614" i="4"/>
  <c r="H614" i="4" s="1"/>
  <c r="C614" i="4"/>
  <c r="B614" i="4"/>
  <c r="F613" i="4"/>
  <c r="H613" i="4" s="1"/>
  <c r="C613" i="4"/>
  <c r="B613" i="4"/>
  <c r="F612" i="4"/>
  <c r="H612" i="4" s="1"/>
  <c r="C612" i="4"/>
  <c r="B612" i="4"/>
  <c r="F611" i="4"/>
  <c r="H611" i="4" s="1"/>
  <c r="H610" i="4"/>
  <c r="F610" i="4"/>
  <c r="F609" i="4"/>
  <c r="H609" i="4" s="1"/>
  <c r="H608" i="4"/>
  <c r="F608" i="4"/>
  <c r="C608" i="4"/>
  <c r="B608" i="4"/>
  <c r="H607" i="4"/>
  <c r="F607" i="4"/>
  <c r="C607" i="4"/>
  <c r="B607" i="4"/>
  <c r="H606" i="4"/>
  <c r="F606" i="4"/>
  <c r="C606" i="4"/>
  <c r="B606" i="4"/>
  <c r="H605" i="4"/>
  <c r="F605" i="4"/>
  <c r="C605" i="4"/>
  <c r="B605" i="4"/>
  <c r="H604" i="4"/>
  <c r="F604" i="4"/>
  <c r="C604" i="4"/>
  <c r="B604" i="4"/>
  <c r="H603" i="4"/>
  <c r="F603" i="4"/>
  <c r="C603" i="4"/>
  <c r="B603" i="4"/>
  <c r="H602" i="4"/>
  <c r="F602" i="4"/>
  <c r="C602" i="4"/>
  <c r="B602" i="4"/>
  <c r="H601" i="4"/>
  <c r="F601" i="4"/>
  <c r="C601" i="4"/>
  <c r="B601" i="4"/>
  <c r="H600" i="4"/>
  <c r="F600" i="4"/>
  <c r="C600" i="4"/>
  <c r="B600" i="4"/>
  <c r="H599" i="4"/>
  <c r="F599" i="4"/>
  <c r="F598" i="4"/>
  <c r="H598" i="4" s="1"/>
  <c r="C598" i="4"/>
  <c r="B598" i="4"/>
  <c r="F597" i="4"/>
  <c r="H597" i="4" s="1"/>
  <c r="C597" i="4"/>
  <c r="B597" i="4"/>
  <c r="H596" i="4"/>
  <c r="F596" i="4"/>
  <c r="C596" i="4"/>
  <c r="B596" i="4"/>
  <c r="F595" i="4"/>
  <c r="H595" i="4" s="1"/>
  <c r="C595" i="4"/>
  <c r="B595" i="4"/>
  <c r="F594" i="4"/>
  <c r="H594" i="4" s="1"/>
  <c r="C594" i="4"/>
  <c r="B594" i="4"/>
  <c r="F593" i="4"/>
  <c r="H593" i="4" s="1"/>
  <c r="C593" i="4"/>
  <c r="B593" i="4"/>
  <c r="F592" i="4"/>
  <c r="H592" i="4" s="1"/>
  <c r="F591" i="4"/>
  <c r="H591" i="4" s="1"/>
  <c r="F590" i="4"/>
  <c r="H590" i="4" s="1"/>
  <c r="C590" i="4"/>
  <c r="B590" i="4"/>
  <c r="F589" i="4"/>
  <c r="H589" i="4" s="1"/>
  <c r="C589" i="4"/>
  <c r="B589" i="4"/>
  <c r="F588" i="4"/>
  <c r="H588" i="4" s="1"/>
  <c r="C588" i="4"/>
  <c r="B588" i="4"/>
  <c r="H587" i="4"/>
  <c r="F587" i="4"/>
  <c r="C587" i="4"/>
  <c r="B587" i="4"/>
  <c r="F586" i="4"/>
  <c r="H586" i="4" s="1"/>
  <c r="C586" i="4"/>
  <c r="B586" i="4"/>
  <c r="F585" i="4"/>
  <c r="H585" i="4" s="1"/>
  <c r="C585" i="4"/>
  <c r="B585" i="4"/>
  <c r="F584" i="4"/>
  <c r="H584" i="4" s="1"/>
  <c r="C584" i="4"/>
  <c r="B584" i="4"/>
  <c r="F583" i="4"/>
  <c r="H583" i="4" s="1"/>
  <c r="C583" i="4"/>
  <c r="B583" i="4"/>
  <c r="F582" i="4"/>
  <c r="H582" i="4" s="1"/>
  <c r="C582" i="4"/>
  <c r="B582" i="4"/>
  <c r="F581" i="4"/>
  <c r="H581" i="4" s="1"/>
  <c r="C581" i="4"/>
  <c r="B581" i="4"/>
  <c r="F580" i="4"/>
  <c r="H580" i="4" s="1"/>
  <c r="C580" i="4"/>
  <c r="B580" i="4"/>
  <c r="F579" i="4"/>
  <c r="H579" i="4" s="1"/>
  <c r="C579" i="4"/>
  <c r="B579" i="4"/>
  <c r="F578" i="4"/>
  <c r="H578" i="4" s="1"/>
  <c r="H577" i="4"/>
  <c r="F577" i="4"/>
  <c r="C577" i="4"/>
  <c r="B577" i="4"/>
  <c r="F576" i="4"/>
  <c r="H576" i="4" s="1"/>
  <c r="C576" i="4"/>
  <c r="B576" i="4"/>
  <c r="H575" i="4"/>
  <c r="F575" i="4"/>
  <c r="H574" i="4"/>
  <c r="F574" i="4"/>
  <c r="F573" i="4"/>
  <c r="H573" i="4" s="1"/>
  <c r="C573" i="4"/>
  <c r="B573" i="4"/>
  <c r="H572" i="4"/>
  <c r="F572" i="4"/>
  <c r="C572" i="4"/>
  <c r="B572" i="4"/>
  <c r="F571" i="4"/>
  <c r="H571" i="4" s="1"/>
  <c r="F570" i="4"/>
  <c r="H570" i="4" s="1"/>
  <c r="C570" i="4"/>
  <c r="B570" i="4"/>
  <c r="F569" i="4"/>
  <c r="H569" i="4" s="1"/>
  <c r="H568" i="4"/>
  <c r="F568" i="4"/>
  <c r="C568" i="4"/>
  <c r="B568" i="4"/>
  <c r="F567" i="4"/>
  <c r="H567" i="4" s="1"/>
  <c r="C567" i="4"/>
  <c r="B567" i="4"/>
  <c r="H566" i="4"/>
  <c r="F566" i="4"/>
  <c r="C566" i="4"/>
  <c r="B566" i="4"/>
  <c r="F565" i="4"/>
  <c r="H565" i="4" s="1"/>
  <c r="C565" i="4"/>
  <c r="B565" i="4"/>
  <c r="H564" i="4"/>
  <c r="F564" i="4"/>
  <c r="C564" i="4"/>
  <c r="B564" i="4"/>
  <c r="F563" i="4"/>
  <c r="H563" i="4" s="1"/>
  <c r="F562" i="4"/>
  <c r="H562" i="4" s="1"/>
  <c r="C562" i="4"/>
  <c r="B562" i="4"/>
  <c r="F561" i="4"/>
  <c r="H561" i="4" s="1"/>
  <c r="C561" i="4"/>
  <c r="B561" i="4"/>
  <c r="F560" i="4"/>
  <c r="H560" i="4" s="1"/>
  <c r="C560" i="4"/>
  <c r="B560" i="4"/>
  <c r="F559" i="4"/>
  <c r="H559" i="4" s="1"/>
  <c r="C559" i="4"/>
  <c r="B559" i="4"/>
  <c r="H558" i="4"/>
  <c r="F558" i="4"/>
  <c r="C558" i="4"/>
  <c r="B558" i="4"/>
  <c r="F557" i="4"/>
  <c r="H557" i="4" s="1"/>
  <c r="C557" i="4"/>
  <c r="B557" i="4"/>
  <c r="F556" i="4"/>
  <c r="H556" i="4" s="1"/>
  <c r="B556" i="4"/>
  <c r="F555" i="4"/>
  <c r="H555" i="4" s="1"/>
  <c r="C555" i="4"/>
  <c r="B555" i="4"/>
  <c r="F554" i="4"/>
  <c r="H554" i="4" s="1"/>
  <c r="C554" i="4"/>
  <c r="B554" i="4"/>
  <c r="H553" i="4"/>
  <c r="F553" i="4"/>
  <c r="F552" i="4"/>
  <c r="H552" i="4" s="1"/>
  <c r="C552" i="4"/>
  <c r="B552" i="4"/>
  <c r="F551" i="4"/>
  <c r="H551" i="4" s="1"/>
  <c r="F550" i="4"/>
  <c r="H550" i="4" s="1"/>
  <c r="C550" i="4"/>
  <c r="B550" i="4"/>
  <c r="F549" i="4"/>
  <c r="H549" i="4" s="1"/>
  <c r="F548" i="4"/>
  <c r="H548" i="4" s="1"/>
  <c r="H547" i="4"/>
  <c r="F547" i="4"/>
  <c r="C547" i="4"/>
  <c r="B547" i="4"/>
  <c r="F546" i="4"/>
  <c r="H546" i="4" s="1"/>
  <c r="F545" i="4"/>
  <c r="H545" i="4" s="1"/>
  <c r="F544" i="4"/>
  <c r="H544" i="4" s="1"/>
  <c r="C544" i="4"/>
  <c r="B544" i="4"/>
  <c r="F543" i="4"/>
  <c r="H543" i="4" s="1"/>
  <c r="C543" i="4"/>
  <c r="B543" i="4"/>
  <c r="F542" i="4"/>
  <c r="H542" i="4" s="1"/>
  <c r="F541" i="4"/>
  <c r="H541" i="4" s="1"/>
  <c r="C541" i="4"/>
  <c r="B541" i="4"/>
  <c r="F540" i="4"/>
  <c r="H540" i="4" s="1"/>
  <c r="C540" i="4"/>
  <c r="B540" i="4"/>
  <c r="F539" i="4"/>
  <c r="H539" i="4" s="1"/>
  <c r="C539" i="4"/>
  <c r="B539" i="4"/>
  <c r="F538" i="4"/>
  <c r="H538" i="4" s="1"/>
  <c r="H537" i="4"/>
  <c r="F537" i="4"/>
  <c r="F536" i="4"/>
  <c r="H536" i="4" s="1"/>
  <c r="C536" i="4"/>
  <c r="B536" i="4"/>
  <c r="F535" i="4"/>
  <c r="H535" i="4" s="1"/>
  <c r="C535" i="4"/>
  <c r="B535" i="4"/>
  <c r="F534" i="4"/>
  <c r="H534" i="4" s="1"/>
  <c r="H533" i="4"/>
  <c r="F533" i="4"/>
  <c r="F532" i="4"/>
  <c r="H532" i="4" s="1"/>
  <c r="C532" i="4"/>
  <c r="B532" i="4"/>
  <c r="F531" i="4"/>
  <c r="H531" i="4" s="1"/>
  <c r="C531" i="4"/>
  <c r="B531" i="4"/>
  <c r="H530" i="4"/>
  <c r="F530" i="4"/>
  <c r="C530" i="4"/>
  <c r="B530" i="4"/>
  <c r="F529" i="4"/>
  <c r="H529" i="4" s="1"/>
  <c r="F528" i="4"/>
  <c r="H528" i="4" s="1"/>
  <c r="C528" i="4"/>
  <c r="B528" i="4"/>
  <c r="H527" i="4"/>
  <c r="F527" i="4"/>
  <c r="C527" i="4"/>
  <c r="B527" i="4"/>
  <c r="F526" i="4"/>
  <c r="H526" i="4" s="1"/>
  <c r="C526" i="4"/>
  <c r="B526" i="4"/>
  <c r="F525" i="4"/>
  <c r="H525" i="4" s="1"/>
  <c r="F524" i="4"/>
  <c r="H524" i="4" s="1"/>
  <c r="C524" i="4"/>
  <c r="B524" i="4"/>
  <c r="F523" i="4"/>
  <c r="H523" i="4" s="1"/>
  <c r="F522" i="4"/>
  <c r="H522" i="4" s="1"/>
  <c r="C522" i="4"/>
  <c r="B522" i="4"/>
  <c r="F521" i="4"/>
  <c r="H521" i="4" s="1"/>
  <c r="F520" i="4"/>
  <c r="H520" i="4" s="1"/>
  <c r="H519" i="4"/>
  <c r="F519" i="4"/>
  <c r="C519" i="4"/>
  <c r="B519" i="4"/>
  <c r="F518" i="4"/>
  <c r="H518" i="4" s="1"/>
  <c r="C518" i="4"/>
  <c r="B518" i="4"/>
  <c r="H517" i="4"/>
  <c r="F517" i="4"/>
  <c r="C517" i="4"/>
  <c r="B517" i="4"/>
  <c r="F516" i="4"/>
  <c r="H516" i="4" s="1"/>
  <c r="C516" i="4"/>
  <c r="B516" i="4"/>
  <c r="F515" i="4"/>
  <c r="H515" i="4" s="1"/>
  <c r="F514" i="4"/>
  <c r="H514" i="4" s="1"/>
  <c r="C514" i="4"/>
  <c r="B514" i="4"/>
  <c r="F513" i="4"/>
  <c r="H513" i="4" s="1"/>
  <c r="C513" i="4"/>
  <c r="B513" i="4"/>
  <c r="F512" i="4"/>
  <c r="H512" i="4" s="1"/>
  <c r="C512" i="4"/>
  <c r="B512" i="4"/>
  <c r="F511" i="4"/>
  <c r="H511" i="4" s="1"/>
  <c r="F510" i="4"/>
  <c r="H510" i="4" s="1"/>
  <c r="C510" i="4"/>
  <c r="B510" i="4"/>
  <c r="F509" i="4"/>
  <c r="H509" i="4" s="1"/>
  <c r="F508" i="4"/>
  <c r="H508" i="4" s="1"/>
  <c r="F507" i="4"/>
  <c r="H507" i="4" s="1"/>
  <c r="F506" i="4"/>
  <c r="H506" i="4" s="1"/>
  <c r="H505" i="4"/>
  <c r="F505" i="4"/>
  <c r="F504" i="4"/>
  <c r="H504" i="4" s="1"/>
  <c r="C504" i="4"/>
  <c r="B504" i="4"/>
  <c r="F503" i="4"/>
  <c r="H503" i="4" s="1"/>
  <c r="F502" i="4"/>
  <c r="H502" i="4" s="1"/>
  <c r="C502" i="4"/>
  <c r="B502" i="4"/>
  <c r="F501" i="4"/>
  <c r="H501" i="4" s="1"/>
  <c r="F500" i="4"/>
  <c r="H500" i="4" s="1"/>
  <c r="C500" i="4"/>
  <c r="B500" i="4"/>
  <c r="F499" i="4"/>
  <c r="H499" i="4" s="1"/>
  <c r="F498" i="4"/>
  <c r="H498" i="4" s="1"/>
  <c r="F497" i="4"/>
  <c r="H497" i="4" s="1"/>
  <c r="C497" i="4"/>
  <c r="B497" i="4"/>
  <c r="F496" i="4"/>
  <c r="H496" i="4" s="1"/>
  <c r="H495" i="4"/>
  <c r="F495" i="4"/>
  <c r="C495" i="4"/>
  <c r="B495" i="4"/>
  <c r="F494" i="4"/>
  <c r="H494" i="4" s="1"/>
  <c r="C494" i="4"/>
  <c r="B494" i="4"/>
  <c r="H493" i="4"/>
  <c r="F493" i="4"/>
  <c r="C493" i="4"/>
  <c r="B493" i="4"/>
  <c r="F492" i="4"/>
  <c r="H492" i="4" s="1"/>
  <c r="C492" i="4"/>
  <c r="B492" i="4"/>
  <c r="F491" i="4"/>
  <c r="H491" i="4" s="1"/>
  <c r="F490" i="4"/>
  <c r="H490" i="4" s="1"/>
  <c r="C490" i="4"/>
  <c r="B490" i="4"/>
  <c r="F489" i="4"/>
  <c r="H489" i="4" s="1"/>
  <c r="C489" i="4"/>
  <c r="B489" i="4"/>
  <c r="F488" i="4"/>
  <c r="H488" i="4" s="1"/>
  <c r="C488" i="4"/>
  <c r="B488" i="4"/>
  <c r="F487" i="4"/>
  <c r="H487" i="4" s="1"/>
  <c r="F486" i="4"/>
  <c r="H486" i="4" s="1"/>
  <c r="F485" i="4"/>
  <c r="H485" i="4" s="1"/>
  <c r="C485" i="4"/>
  <c r="B485" i="4"/>
  <c r="F484" i="4"/>
  <c r="H484" i="4" s="1"/>
  <c r="H483" i="4"/>
  <c r="F483" i="4"/>
  <c r="C483" i="4"/>
  <c r="B483" i="4"/>
  <c r="F482" i="4"/>
  <c r="H482" i="4" s="1"/>
  <c r="C482" i="4"/>
  <c r="B482" i="4"/>
  <c r="H481" i="4"/>
  <c r="F481" i="4"/>
  <c r="F480" i="4"/>
  <c r="H480" i="4" s="1"/>
  <c r="F479" i="4"/>
  <c r="H479" i="4" s="1"/>
  <c r="C479" i="4"/>
  <c r="B479" i="4"/>
  <c r="F478" i="4"/>
  <c r="H478" i="4" s="1"/>
  <c r="F477" i="4"/>
  <c r="H477" i="4" s="1"/>
  <c r="C477" i="4"/>
  <c r="B477" i="4"/>
  <c r="F476" i="4"/>
  <c r="H476" i="4" s="1"/>
  <c r="H475" i="4"/>
  <c r="F475" i="4"/>
  <c r="C475" i="4"/>
  <c r="B475" i="4"/>
  <c r="F474" i="4"/>
  <c r="H474" i="4" s="1"/>
  <c r="C474" i="4"/>
  <c r="B474" i="4"/>
  <c r="H473" i="4"/>
  <c r="F473" i="4"/>
  <c r="C473" i="4"/>
  <c r="B473" i="4"/>
  <c r="F472" i="4"/>
  <c r="H472" i="4" s="1"/>
  <c r="C472" i="4"/>
  <c r="B472" i="4"/>
  <c r="F471" i="4"/>
  <c r="H471" i="4" s="1"/>
  <c r="C471" i="4"/>
  <c r="B471" i="4"/>
  <c r="F470" i="4"/>
  <c r="H470" i="4" s="1"/>
  <c r="F469" i="4"/>
  <c r="H469" i="4" s="1"/>
  <c r="C469" i="4"/>
  <c r="B469" i="4"/>
  <c r="F468" i="4"/>
  <c r="H468" i="4" s="1"/>
  <c r="C468" i="4"/>
  <c r="B468" i="4"/>
  <c r="H467" i="4"/>
  <c r="F467" i="4"/>
  <c r="C467" i="4"/>
  <c r="B467" i="4"/>
  <c r="F466" i="4"/>
  <c r="H466" i="4" s="1"/>
  <c r="F465" i="4"/>
  <c r="H465" i="4" s="1"/>
  <c r="F464" i="4"/>
  <c r="H464" i="4" s="1"/>
  <c r="C464" i="4"/>
  <c r="B464" i="4"/>
  <c r="F463" i="4"/>
  <c r="H463" i="4" s="1"/>
  <c r="C463" i="4"/>
  <c r="B463" i="4"/>
  <c r="F462" i="4"/>
  <c r="H462" i="4" s="1"/>
  <c r="C462" i="4"/>
  <c r="B462" i="4"/>
  <c r="F461" i="4"/>
  <c r="H461" i="4" s="1"/>
  <c r="F460" i="4"/>
  <c r="H460" i="4" s="1"/>
  <c r="F459" i="4"/>
  <c r="H459" i="4" s="1"/>
  <c r="C459" i="4"/>
  <c r="B459" i="4"/>
  <c r="F458" i="4"/>
  <c r="H458" i="4" s="1"/>
  <c r="C458" i="4"/>
  <c r="B458" i="4"/>
  <c r="F457" i="4"/>
  <c r="H457" i="4" s="1"/>
  <c r="C457" i="4"/>
  <c r="B457" i="4"/>
  <c r="F456" i="4"/>
  <c r="H456" i="4" s="1"/>
  <c r="C456" i="4"/>
  <c r="B456" i="4"/>
  <c r="F455" i="4"/>
  <c r="H455" i="4" s="1"/>
  <c r="F454" i="4"/>
  <c r="H454" i="4" s="1"/>
  <c r="F453" i="4"/>
  <c r="H453" i="4" s="1"/>
  <c r="F452" i="4"/>
  <c r="H452" i="4" s="1"/>
  <c r="F451" i="4"/>
  <c r="H451" i="4" s="1"/>
  <c r="C451" i="4"/>
  <c r="B451" i="4"/>
  <c r="F450" i="4"/>
  <c r="H450" i="4" s="1"/>
  <c r="C450" i="4"/>
  <c r="B450" i="4"/>
  <c r="F449" i="4"/>
  <c r="H449" i="4" s="1"/>
  <c r="F448" i="4"/>
  <c r="H448" i="4" s="1"/>
  <c r="C448" i="4"/>
  <c r="B448" i="4"/>
  <c r="F447" i="4"/>
  <c r="H447" i="4" s="1"/>
  <c r="F446" i="4"/>
  <c r="H446" i="4" s="1"/>
  <c r="C446" i="4"/>
  <c r="B446" i="4"/>
  <c r="F445" i="4"/>
  <c r="H445" i="4" s="1"/>
  <c r="C445" i="4"/>
  <c r="B445" i="4"/>
  <c r="F444" i="4"/>
  <c r="H444" i="4" s="1"/>
  <c r="H443" i="4"/>
  <c r="F443" i="4"/>
  <c r="F442" i="4"/>
  <c r="H442" i="4" s="1"/>
  <c r="C442" i="4"/>
  <c r="B442" i="4"/>
  <c r="H441" i="4"/>
  <c r="F441" i="4"/>
  <c r="C441" i="4"/>
  <c r="B441" i="4"/>
  <c r="F440" i="4"/>
  <c r="H440" i="4" s="1"/>
  <c r="C440" i="4"/>
  <c r="B440" i="4"/>
  <c r="F439" i="4"/>
  <c r="H439" i="4" s="1"/>
  <c r="C439" i="4"/>
  <c r="B439" i="4"/>
  <c r="F438" i="4"/>
  <c r="H438" i="4" s="1"/>
  <c r="C438" i="4"/>
  <c r="B438" i="4"/>
  <c r="F437" i="4"/>
  <c r="H437" i="4" s="1"/>
  <c r="C437" i="4"/>
  <c r="B437" i="4"/>
  <c r="F436" i="4"/>
  <c r="H436" i="4" s="1"/>
  <c r="C436" i="4"/>
  <c r="B436" i="4"/>
  <c r="F435" i="4"/>
  <c r="H435" i="4" s="1"/>
  <c r="C435" i="4"/>
  <c r="B435" i="4"/>
  <c r="F434" i="4"/>
  <c r="H434" i="4" s="1"/>
  <c r="C434" i="4"/>
  <c r="B434" i="4"/>
  <c r="F433" i="4"/>
  <c r="H433" i="4" s="1"/>
  <c r="C433" i="4"/>
  <c r="B433" i="4"/>
  <c r="F432" i="4"/>
  <c r="H432" i="4" s="1"/>
  <c r="F431" i="4"/>
  <c r="H431" i="4" s="1"/>
  <c r="C431" i="4"/>
  <c r="B431" i="4"/>
  <c r="F430" i="4"/>
  <c r="H430" i="4" s="1"/>
  <c r="C430" i="4"/>
  <c r="B430" i="4"/>
  <c r="F429" i="4"/>
  <c r="H429" i="4" s="1"/>
  <c r="C429" i="4"/>
  <c r="B429" i="4"/>
  <c r="F428" i="4"/>
  <c r="H428" i="4" s="1"/>
  <c r="C428" i="4"/>
  <c r="B428" i="4"/>
  <c r="F427" i="4"/>
  <c r="H427" i="4" s="1"/>
  <c r="F426" i="4"/>
  <c r="H426" i="4" s="1"/>
  <c r="C426" i="4"/>
  <c r="B426" i="4"/>
  <c r="F425" i="4"/>
  <c r="H425" i="4" s="1"/>
  <c r="C425" i="4"/>
  <c r="B425" i="4"/>
  <c r="F424" i="4"/>
  <c r="H424" i="4" s="1"/>
  <c r="C424" i="4"/>
  <c r="B424" i="4"/>
  <c r="F423" i="4"/>
  <c r="H423" i="4" s="1"/>
  <c r="F422" i="4"/>
  <c r="H422" i="4" s="1"/>
  <c r="C422" i="4"/>
  <c r="B422" i="4"/>
  <c r="F421" i="4"/>
  <c r="H421" i="4" s="1"/>
  <c r="C421" i="4"/>
  <c r="B421" i="4"/>
  <c r="F420" i="4"/>
  <c r="H420" i="4" s="1"/>
  <c r="C420" i="4"/>
  <c r="B420" i="4"/>
  <c r="F419" i="4"/>
  <c r="H419" i="4" s="1"/>
  <c r="C419" i="4"/>
  <c r="B419" i="4"/>
  <c r="F418" i="4"/>
  <c r="H418" i="4" s="1"/>
  <c r="C418" i="4"/>
  <c r="B418" i="4"/>
  <c r="F417" i="4"/>
  <c r="H417" i="4" s="1"/>
  <c r="C417" i="4"/>
  <c r="B417" i="4"/>
  <c r="F416" i="4"/>
  <c r="H416" i="4" s="1"/>
  <c r="C416" i="4"/>
  <c r="B416" i="4"/>
  <c r="F415" i="4"/>
  <c r="H415" i="4" s="1"/>
  <c r="C415" i="4"/>
  <c r="B415" i="4"/>
  <c r="F414" i="4"/>
  <c r="H414" i="4" s="1"/>
  <c r="C414" i="4"/>
  <c r="B414" i="4"/>
  <c r="F413" i="4"/>
  <c r="H413" i="4" s="1"/>
  <c r="C413" i="4"/>
  <c r="B413" i="4"/>
  <c r="F412" i="4"/>
  <c r="H412" i="4" s="1"/>
  <c r="C412" i="4"/>
  <c r="B412" i="4"/>
  <c r="F411" i="4"/>
  <c r="H411" i="4" s="1"/>
  <c r="C411" i="4"/>
  <c r="B411" i="4"/>
  <c r="F410" i="4"/>
  <c r="H410" i="4" s="1"/>
  <c r="C410" i="4"/>
  <c r="B410" i="4"/>
  <c r="F409" i="4"/>
  <c r="H409" i="4" s="1"/>
  <c r="H408" i="4"/>
  <c r="F408" i="4"/>
  <c r="C408" i="4"/>
  <c r="B408" i="4"/>
  <c r="H407" i="4"/>
  <c r="F407" i="4"/>
  <c r="C407" i="4"/>
  <c r="B407" i="4"/>
  <c r="H406" i="4"/>
  <c r="F406" i="4"/>
  <c r="F405" i="4"/>
  <c r="H405" i="4" s="1"/>
  <c r="C405" i="4"/>
  <c r="B405" i="4"/>
  <c r="F404" i="4"/>
  <c r="H404" i="4" s="1"/>
  <c r="C404" i="4"/>
  <c r="B404" i="4"/>
  <c r="F403" i="4"/>
  <c r="H403" i="4" s="1"/>
  <c r="H402" i="4"/>
  <c r="F402" i="4"/>
  <c r="C402" i="4"/>
  <c r="B402" i="4"/>
  <c r="H401" i="4"/>
  <c r="F401" i="4"/>
  <c r="C401" i="4"/>
  <c r="B401" i="4"/>
  <c r="H400" i="4"/>
  <c r="F400" i="4"/>
  <c r="C400" i="4"/>
  <c r="B400" i="4"/>
  <c r="H399" i="4"/>
  <c r="F399" i="4"/>
  <c r="C399" i="4"/>
  <c r="B399" i="4"/>
  <c r="H398" i="4"/>
  <c r="F398" i="4"/>
  <c r="C398" i="4"/>
  <c r="B398" i="4"/>
  <c r="F397" i="4"/>
  <c r="H397" i="4" s="1"/>
  <c r="C397" i="4"/>
  <c r="B397" i="4"/>
  <c r="H396" i="4"/>
  <c r="F396" i="4"/>
  <c r="C396" i="4"/>
  <c r="B396" i="4"/>
  <c r="F395" i="4"/>
  <c r="H395" i="4" s="1"/>
  <c r="F394" i="4"/>
  <c r="H394" i="4" s="1"/>
  <c r="C394" i="4"/>
  <c r="B394" i="4"/>
  <c r="F393" i="4"/>
  <c r="H393" i="4" s="1"/>
  <c r="F392" i="4"/>
  <c r="H392" i="4" s="1"/>
  <c r="C392" i="4"/>
  <c r="B392" i="4"/>
  <c r="F391" i="4"/>
  <c r="H391" i="4" s="1"/>
  <c r="H390" i="4"/>
  <c r="F390" i="4"/>
  <c r="F389" i="4"/>
  <c r="H389" i="4" s="1"/>
  <c r="C389" i="4"/>
  <c r="B389" i="4"/>
  <c r="F388" i="4"/>
  <c r="H388" i="4" s="1"/>
  <c r="H387" i="4"/>
  <c r="F387" i="4"/>
  <c r="C387" i="4"/>
  <c r="B387" i="4"/>
  <c r="F386" i="4"/>
  <c r="H386" i="4" s="1"/>
  <c r="C386" i="4"/>
  <c r="B386" i="4"/>
  <c r="H385" i="4"/>
  <c r="F385" i="4"/>
  <c r="F384" i="4"/>
  <c r="H384" i="4" s="1"/>
  <c r="H383" i="4"/>
  <c r="F383" i="4"/>
  <c r="C383" i="4"/>
  <c r="B383" i="4"/>
  <c r="H382" i="4"/>
  <c r="F382" i="4"/>
  <c r="C382" i="4"/>
  <c r="B382" i="4"/>
  <c r="H381" i="4"/>
  <c r="F381" i="4"/>
  <c r="C381" i="4"/>
  <c r="B381" i="4"/>
  <c r="H380" i="4"/>
  <c r="F380" i="4"/>
  <c r="C380" i="4"/>
  <c r="B380" i="4"/>
  <c r="H379" i="4"/>
  <c r="F379" i="4"/>
  <c r="H378" i="4"/>
  <c r="F378" i="4"/>
  <c r="F377" i="4"/>
  <c r="H377" i="4" s="1"/>
  <c r="C377" i="4"/>
  <c r="B377" i="4"/>
  <c r="H376" i="4"/>
  <c r="F376" i="4"/>
  <c r="C376" i="4"/>
  <c r="B376" i="4"/>
  <c r="F375" i="4"/>
  <c r="H375" i="4" s="1"/>
  <c r="C375" i="4"/>
  <c r="B375" i="4"/>
  <c r="H374" i="4"/>
  <c r="F374" i="4"/>
  <c r="C374" i="4"/>
  <c r="B374" i="4"/>
  <c r="F373" i="4"/>
  <c r="H373" i="4" s="1"/>
  <c r="F372" i="4"/>
  <c r="H372" i="4" s="1"/>
  <c r="C372" i="4"/>
  <c r="B372" i="4"/>
  <c r="F371" i="4"/>
  <c r="H371" i="4" s="1"/>
  <c r="C371" i="4"/>
  <c r="B371" i="4"/>
  <c r="F370" i="4"/>
  <c r="H370" i="4" s="1"/>
  <c r="C370" i="4"/>
  <c r="B370" i="4"/>
  <c r="H369" i="4"/>
  <c r="F369" i="4"/>
  <c r="H368" i="4"/>
  <c r="F368" i="4"/>
  <c r="C368" i="4"/>
  <c r="B368" i="4"/>
  <c r="H367" i="4"/>
  <c r="F367" i="4"/>
  <c r="C367" i="4"/>
  <c r="B367" i="4"/>
  <c r="H366" i="4"/>
  <c r="F366" i="4"/>
  <c r="F365" i="4"/>
  <c r="H365" i="4" s="1"/>
  <c r="C365" i="4"/>
  <c r="B365" i="4"/>
  <c r="F364" i="4"/>
  <c r="H364" i="4" s="1"/>
  <c r="C364" i="4"/>
  <c r="B364" i="4"/>
  <c r="F363" i="4"/>
  <c r="H363" i="4" s="1"/>
  <c r="C363" i="4"/>
  <c r="B363" i="4"/>
  <c r="H362" i="4"/>
  <c r="F362" i="4"/>
  <c r="C362" i="4"/>
  <c r="B362" i="4"/>
  <c r="F361" i="4"/>
  <c r="H361" i="4" s="1"/>
  <c r="C361" i="4"/>
  <c r="B361" i="4"/>
  <c r="H360" i="4"/>
  <c r="F360" i="4"/>
  <c r="C360" i="4"/>
  <c r="B360" i="4"/>
  <c r="F359" i="4"/>
  <c r="H359" i="4" s="1"/>
  <c r="C359" i="4"/>
  <c r="B359" i="4"/>
  <c r="H358" i="4"/>
  <c r="F358" i="4"/>
  <c r="C358" i="4"/>
  <c r="B358" i="4"/>
  <c r="F357" i="4"/>
  <c r="H357" i="4" s="1"/>
  <c r="C357" i="4"/>
  <c r="B357" i="4"/>
  <c r="F356" i="4"/>
  <c r="H356" i="4" s="1"/>
  <c r="C356" i="4"/>
  <c r="B356" i="4"/>
  <c r="F355" i="4"/>
  <c r="H355" i="4" s="1"/>
  <c r="C355" i="4"/>
  <c r="B355" i="4"/>
  <c r="H354" i="4"/>
  <c r="F354" i="4"/>
  <c r="C354" i="4"/>
  <c r="B354" i="4"/>
  <c r="F353" i="4"/>
  <c r="H353" i="4" s="1"/>
  <c r="C353" i="4"/>
  <c r="B353" i="4"/>
  <c r="H352" i="4"/>
  <c r="F352" i="4"/>
  <c r="C352" i="4"/>
  <c r="B352" i="4"/>
  <c r="F351" i="4"/>
  <c r="H351" i="4" s="1"/>
  <c r="C351" i="4"/>
  <c r="B351" i="4"/>
  <c r="H350" i="4"/>
  <c r="F350" i="4"/>
  <c r="C350" i="4"/>
  <c r="B350" i="4"/>
  <c r="F349" i="4"/>
  <c r="H349" i="4" s="1"/>
  <c r="H348" i="4"/>
  <c r="F348" i="4"/>
  <c r="F347" i="4"/>
  <c r="H347" i="4" s="1"/>
  <c r="C347" i="4"/>
  <c r="B347" i="4"/>
  <c r="F346" i="4"/>
  <c r="H346" i="4" s="1"/>
  <c r="F345" i="4"/>
  <c r="H345" i="4" s="1"/>
  <c r="H344" i="4"/>
  <c r="F344" i="4"/>
  <c r="C344" i="4"/>
  <c r="B344" i="4"/>
  <c r="F343" i="4"/>
  <c r="H343" i="4" s="1"/>
  <c r="C343" i="4"/>
  <c r="B343" i="4"/>
  <c r="H342" i="4"/>
  <c r="F342" i="4"/>
  <c r="F341" i="4"/>
  <c r="H341" i="4" s="1"/>
  <c r="C341" i="4"/>
  <c r="B341" i="4"/>
  <c r="F340" i="4"/>
  <c r="H340" i="4" s="1"/>
  <c r="C340" i="4"/>
  <c r="B340" i="4"/>
  <c r="F339" i="4"/>
  <c r="H339" i="4" s="1"/>
  <c r="C339" i="4"/>
  <c r="B339" i="4"/>
  <c r="F338" i="4"/>
  <c r="H338" i="4" s="1"/>
  <c r="C338" i="4"/>
  <c r="B338" i="4"/>
  <c r="F337" i="4"/>
  <c r="H337" i="4" s="1"/>
  <c r="F336" i="4"/>
  <c r="H336" i="4" s="1"/>
  <c r="H335" i="4"/>
  <c r="F335" i="4"/>
  <c r="C335" i="4"/>
  <c r="B335" i="4"/>
  <c r="H334" i="4"/>
  <c r="F334" i="4"/>
  <c r="F333" i="4"/>
  <c r="H333" i="4" s="1"/>
  <c r="C333" i="4"/>
  <c r="B333" i="4"/>
  <c r="F332" i="4"/>
  <c r="H332" i="4" s="1"/>
  <c r="C332" i="4"/>
  <c r="B332" i="4"/>
  <c r="F331" i="4"/>
  <c r="H331" i="4" s="1"/>
  <c r="C331" i="4"/>
  <c r="B331" i="4"/>
  <c r="H330" i="4"/>
  <c r="F330" i="4"/>
  <c r="C330" i="4"/>
  <c r="B330" i="4"/>
  <c r="F329" i="4"/>
  <c r="H329" i="4" s="1"/>
  <c r="C329" i="4"/>
  <c r="B329" i="4"/>
  <c r="H328" i="4"/>
  <c r="B328" i="4"/>
  <c r="F327" i="4"/>
  <c r="H327" i="4" s="1"/>
  <c r="C327" i="4"/>
  <c r="B327" i="4"/>
  <c r="F326" i="4"/>
  <c r="H326" i="4" s="1"/>
  <c r="H325" i="4"/>
  <c r="F325" i="4"/>
  <c r="C325" i="4"/>
  <c r="B325" i="4"/>
  <c r="F324" i="4"/>
  <c r="H324" i="4" s="1"/>
  <c r="C324" i="4"/>
  <c r="B324" i="4"/>
  <c r="H323" i="4"/>
  <c r="F323" i="4"/>
  <c r="C323" i="4"/>
  <c r="B323" i="4"/>
  <c r="F322" i="4"/>
  <c r="H322" i="4" s="1"/>
  <c r="H321" i="4"/>
  <c r="F321" i="4"/>
  <c r="F320" i="4"/>
  <c r="H320" i="4" s="1"/>
  <c r="F319" i="4"/>
  <c r="H319" i="4" s="1"/>
  <c r="C319" i="4"/>
  <c r="B319" i="4"/>
  <c r="H318" i="4"/>
  <c r="F318" i="4"/>
  <c r="C318" i="4"/>
  <c r="B318" i="4"/>
  <c r="F317" i="4"/>
  <c r="H317" i="4" s="1"/>
  <c r="C317" i="4"/>
  <c r="B317" i="4"/>
  <c r="H316" i="4"/>
  <c r="F316" i="4"/>
  <c r="F315" i="4"/>
  <c r="H315" i="4" s="1"/>
  <c r="F314" i="4"/>
  <c r="H314" i="4" s="1"/>
  <c r="C314" i="4"/>
  <c r="B314" i="4"/>
  <c r="H313" i="4"/>
  <c r="F313" i="4"/>
  <c r="C313" i="4"/>
  <c r="B313" i="4"/>
  <c r="F312" i="4"/>
  <c r="H312" i="4" s="1"/>
  <c r="C312" i="4"/>
  <c r="B312" i="4"/>
  <c r="H311" i="4"/>
  <c r="F311" i="4"/>
  <c r="C311" i="4"/>
  <c r="B311" i="4"/>
  <c r="F310" i="4"/>
  <c r="H310" i="4" s="1"/>
  <c r="F309" i="4"/>
  <c r="H309" i="4" s="1"/>
  <c r="C309" i="4"/>
  <c r="B309" i="4"/>
  <c r="H308" i="4"/>
  <c r="F308" i="4"/>
  <c r="H307" i="4"/>
  <c r="F307" i="4"/>
  <c r="C307" i="4"/>
  <c r="B307" i="4"/>
  <c r="H306" i="4"/>
  <c r="F306" i="4"/>
  <c r="H305" i="4"/>
  <c r="F305" i="4"/>
  <c r="H304" i="4"/>
  <c r="F304" i="4"/>
  <c r="C304" i="4"/>
  <c r="B304" i="4"/>
  <c r="H303" i="4"/>
  <c r="F303" i="4"/>
  <c r="H302" i="4"/>
  <c r="F302" i="4"/>
  <c r="C302" i="4"/>
  <c r="B302" i="4"/>
  <c r="F301" i="4"/>
  <c r="H301" i="4" s="1"/>
  <c r="C301" i="4"/>
  <c r="B301" i="4"/>
  <c r="H300" i="4"/>
  <c r="F300" i="4"/>
  <c r="C300" i="4"/>
  <c r="B300" i="4"/>
  <c r="F299" i="4"/>
  <c r="H299" i="4" s="1"/>
  <c r="C299" i="4"/>
  <c r="B299" i="4"/>
  <c r="H298" i="4"/>
  <c r="F298" i="4"/>
  <c r="C298" i="4"/>
  <c r="B298" i="4"/>
  <c r="F297" i="4"/>
  <c r="H297" i="4" s="1"/>
  <c r="F296" i="4"/>
  <c r="H296" i="4" s="1"/>
  <c r="C296" i="4"/>
  <c r="B296" i="4"/>
  <c r="H295" i="4"/>
  <c r="F295" i="4"/>
  <c r="C295" i="4"/>
  <c r="B295" i="4"/>
  <c r="F294" i="4"/>
  <c r="H294" i="4" s="1"/>
  <c r="C294" i="4"/>
  <c r="B294" i="4"/>
  <c r="H293" i="4"/>
  <c r="F293" i="4"/>
  <c r="C293" i="4"/>
  <c r="B293" i="4"/>
  <c r="F292" i="4"/>
  <c r="H292" i="4" s="1"/>
  <c r="C292" i="4"/>
  <c r="B292" i="4"/>
  <c r="H291" i="4"/>
  <c r="F291" i="4"/>
  <c r="C291" i="4"/>
  <c r="B291" i="4"/>
  <c r="F290" i="4"/>
  <c r="H290" i="4" s="1"/>
  <c r="C290" i="4"/>
  <c r="B290" i="4"/>
  <c r="H289" i="4"/>
  <c r="B289" i="4"/>
  <c r="F288" i="4"/>
  <c r="H288" i="4" s="1"/>
  <c r="H287" i="4"/>
  <c r="F287" i="4"/>
  <c r="H286" i="4"/>
  <c r="F286" i="4"/>
  <c r="C286" i="4"/>
  <c r="B286" i="4"/>
  <c r="F285" i="4"/>
  <c r="H285" i="4" s="1"/>
  <c r="C285" i="4"/>
  <c r="B285" i="4"/>
  <c r="F284" i="4"/>
  <c r="H284" i="4" s="1"/>
  <c r="C284" i="4"/>
  <c r="B284" i="4"/>
  <c r="F283" i="4"/>
  <c r="H283" i="4" s="1"/>
  <c r="H282" i="4"/>
  <c r="F282" i="4"/>
  <c r="H281" i="4"/>
  <c r="F281" i="4"/>
  <c r="C281" i="4"/>
  <c r="B281" i="4"/>
  <c r="F280" i="4"/>
  <c r="H280" i="4" s="1"/>
  <c r="H279" i="4"/>
  <c r="F279" i="4"/>
  <c r="F278" i="4"/>
  <c r="H278" i="4" s="1"/>
  <c r="C278" i="4"/>
  <c r="B278" i="4"/>
  <c r="F277" i="4"/>
  <c r="H277" i="4" s="1"/>
  <c r="F276" i="4"/>
  <c r="H276" i="4" s="1"/>
  <c r="C276" i="4"/>
  <c r="B276" i="4"/>
  <c r="H275" i="4"/>
  <c r="F275" i="4"/>
  <c r="C275" i="4"/>
  <c r="B275" i="4"/>
  <c r="F274" i="4"/>
  <c r="H274" i="4" s="1"/>
  <c r="H273" i="4"/>
  <c r="F273" i="4"/>
  <c r="C273" i="4"/>
  <c r="B273" i="4"/>
  <c r="F272" i="4"/>
  <c r="H272" i="4" s="1"/>
  <c r="C272" i="4"/>
  <c r="B272" i="4"/>
  <c r="H271" i="4"/>
  <c r="F271" i="4"/>
  <c r="F270" i="4"/>
  <c r="H270" i="4" s="1"/>
  <c r="F269" i="4"/>
  <c r="H269" i="4" s="1"/>
  <c r="C269" i="4"/>
  <c r="B269" i="4"/>
  <c r="H268" i="4"/>
  <c r="F268" i="4"/>
  <c r="H267" i="4"/>
  <c r="F267" i="4"/>
  <c r="C267" i="4"/>
  <c r="B267" i="4"/>
  <c r="H266" i="4"/>
  <c r="F266" i="4"/>
  <c r="H265" i="4"/>
  <c r="F265" i="4"/>
  <c r="C265" i="4"/>
  <c r="B265" i="4"/>
  <c r="F264" i="4"/>
  <c r="H264" i="4" s="1"/>
  <c r="C264" i="4"/>
  <c r="B264" i="4"/>
  <c r="F263" i="4"/>
  <c r="H263" i="4" s="1"/>
  <c r="C263" i="4"/>
  <c r="B263" i="4"/>
  <c r="F262" i="4"/>
  <c r="H262" i="4" s="1"/>
  <c r="C262" i="4"/>
  <c r="B262" i="4"/>
  <c r="H261" i="4"/>
  <c r="F261" i="4"/>
  <c r="C261" i="4"/>
  <c r="B261" i="4"/>
  <c r="F260" i="4"/>
  <c r="H260" i="4" s="1"/>
  <c r="C260" i="4"/>
  <c r="B260" i="4"/>
  <c r="F259" i="4"/>
  <c r="H259" i="4" s="1"/>
  <c r="C259" i="4"/>
  <c r="B259" i="4"/>
  <c r="F258" i="4"/>
  <c r="H258" i="4" s="1"/>
  <c r="C258" i="4"/>
  <c r="B258" i="4"/>
  <c r="H257" i="4"/>
  <c r="F257" i="4"/>
  <c r="C257" i="4"/>
  <c r="B257" i="4"/>
  <c r="F256" i="4"/>
  <c r="H256" i="4" s="1"/>
  <c r="H255" i="4"/>
  <c r="F255" i="4"/>
  <c r="C255" i="4"/>
  <c r="B255" i="4"/>
  <c r="F254" i="4"/>
  <c r="H254" i="4" s="1"/>
  <c r="C254" i="4"/>
  <c r="B254" i="4"/>
  <c r="H253" i="4"/>
  <c r="F253" i="4"/>
  <c r="C253" i="4"/>
  <c r="B253" i="4"/>
  <c r="F252" i="4"/>
  <c r="H252" i="4" s="1"/>
  <c r="F251" i="4"/>
  <c r="H251" i="4" s="1"/>
  <c r="C251" i="4"/>
  <c r="B251" i="4"/>
  <c r="H250" i="4"/>
  <c r="F250" i="4"/>
  <c r="C250" i="4"/>
  <c r="B250" i="4"/>
  <c r="F249" i="4"/>
  <c r="H249" i="4" s="1"/>
  <c r="C249" i="4"/>
  <c r="B249" i="4"/>
  <c r="H248" i="4"/>
  <c r="F248" i="4"/>
  <c r="C248" i="4"/>
  <c r="B248" i="4"/>
  <c r="F247" i="4"/>
  <c r="H247" i="4" s="1"/>
  <c r="C247" i="4"/>
  <c r="B247" i="4"/>
  <c r="F246" i="4"/>
  <c r="H246" i="4" s="1"/>
  <c r="C246" i="4"/>
  <c r="B246" i="4"/>
  <c r="F245" i="4"/>
  <c r="H245" i="4" s="1"/>
  <c r="C245" i="4"/>
  <c r="B245" i="4"/>
  <c r="F244" i="4"/>
  <c r="H244" i="4" s="1"/>
  <c r="C244" i="4"/>
  <c r="B244" i="4"/>
  <c r="F243" i="4"/>
  <c r="H243" i="4" s="1"/>
  <c r="H242" i="4"/>
  <c r="F242" i="4"/>
  <c r="H241" i="4"/>
  <c r="F241" i="4"/>
  <c r="C241" i="4"/>
  <c r="B241" i="4"/>
  <c r="F240" i="4"/>
  <c r="H240" i="4" s="1"/>
  <c r="C240" i="4"/>
  <c r="B240" i="4"/>
  <c r="F239" i="4"/>
  <c r="H239" i="4" s="1"/>
  <c r="C239" i="4"/>
  <c r="B239" i="4"/>
  <c r="F238" i="4"/>
  <c r="H238" i="4" s="1"/>
  <c r="H237" i="4"/>
  <c r="F237" i="4"/>
  <c r="C237" i="4"/>
  <c r="B237" i="4"/>
  <c r="H236" i="4"/>
  <c r="F236" i="4"/>
  <c r="C236" i="4"/>
  <c r="B236" i="4"/>
  <c r="H235" i="4"/>
  <c r="F235" i="4"/>
  <c r="C235" i="4"/>
  <c r="B235" i="4"/>
  <c r="H234" i="4"/>
  <c r="F234" i="4"/>
  <c r="C234" i="4"/>
  <c r="B234" i="4"/>
  <c r="H233" i="4"/>
  <c r="F233" i="4"/>
  <c r="C233" i="4"/>
  <c r="B233" i="4"/>
  <c r="H232" i="4"/>
  <c r="F232" i="4"/>
  <c r="C232" i="4"/>
  <c r="B232" i="4"/>
  <c r="H231" i="4"/>
  <c r="F231" i="4"/>
  <c r="C231" i="4"/>
  <c r="B231" i="4"/>
  <c r="H230" i="4"/>
  <c r="F230" i="4"/>
  <c r="F229" i="4"/>
  <c r="H229" i="4" s="1"/>
  <c r="H228" i="4"/>
  <c r="F228" i="4"/>
  <c r="C228" i="4"/>
  <c r="B228" i="4"/>
  <c r="F227" i="4"/>
  <c r="H227" i="4" s="1"/>
  <c r="C227" i="4"/>
  <c r="B227" i="4"/>
  <c r="H226" i="4"/>
  <c r="F226" i="4"/>
  <c r="C226" i="4"/>
  <c r="B226" i="4"/>
  <c r="F225" i="4"/>
  <c r="H225" i="4" s="1"/>
  <c r="C225" i="4"/>
  <c r="B225" i="4"/>
  <c r="H224" i="4"/>
  <c r="F224" i="4"/>
  <c r="F223" i="4"/>
  <c r="H223" i="4" s="1"/>
  <c r="F222" i="4"/>
  <c r="H222" i="4" s="1"/>
  <c r="C222" i="4"/>
  <c r="B222" i="4"/>
  <c r="H221" i="4"/>
  <c r="F221" i="4"/>
  <c r="C221" i="4"/>
  <c r="B221" i="4"/>
  <c r="F220" i="4"/>
  <c r="H220" i="4" s="1"/>
  <c r="C220" i="4"/>
  <c r="B220" i="4"/>
  <c r="F219" i="4"/>
  <c r="H219" i="4" s="1"/>
  <c r="H218" i="4"/>
  <c r="F218" i="4"/>
  <c r="F217" i="4"/>
  <c r="H217" i="4" s="1"/>
  <c r="H216" i="4"/>
  <c r="F216" i="4"/>
  <c r="C216" i="4"/>
  <c r="B216" i="4"/>
  <c r="F215" i="4"/>
  <c r="H215" i="4" s="1"/>
  <c r="C215" i="4"/>
  <c r="B215" i="4"/>
  <c r="H214" i="4"/>
  <c r="F214" i="4"/>
  <c r="C214" i="4"/>
  <c r="B214" i="4"/>
  <c r="F213" i="4"/>
  <c r="H213" i="4" s="1"/>
  <c r="F212" i="4"/>
  <c r="H212" i="4" s="1"/>
  <c r="F211" i="4"/>
  <c r="H211" i="4" s="1"/>
  <c r="F210" i="4"/>
  <c r="H210" i="4" s="1"/>
  <c r="F209" i="4"/>
  <c r="H209" i="4" s="1"/>
  <c r="C209" i="4"/>
  <c r="B209" i="4"/>
  <c r="F208" i="4"/>
  <c r="H208" i="4" s="1"/>
  <c r="C208" i="4"/>
  <c r="B208" i="4"/>
  <c r="H207" i="4"/>
  <c r="F207" i="4"/>
  <c r="C207" i="4"/>
  <c r="B207" i="4"/>
  <c r="F206" i="4"/>
  <c r="H206" i="4" s="1"/>
  <c r="C206" i="4"/>
  <c r="B206" i="4"/>
  <c r="F205" i="4"/>
  <c r="H205" i="4" s="1"/>
  <c r="C205" i="4"/>
  <c r="B205" i="4"/>
  <c r="F204" i="4"/>
  <c r="H204" i="4" s="1"/>
  <c r="C204" i="4"/>
  <c r="B204" i="4"/>
  <c r="H203" i="4"/>
  <c r="F203" i="4"/>
  <c r="C203" i="4"/>
  <c r="B203" i="4"/>
  <c r="F202" i="4"/>
  <c r="H202" i="4" s="1"/>
  <c r="F201" i="4"/>
  <c r="H201" i="4" s="1"/>
  <c r="F200" i="4"/>
  <c r="H200" i="4" s="1"/>
  <c r="C200" i="4"/>
  <c r="B200" i="4"/>
  <c r="F199" i="4"/>
  <c r="H199" i="4" s="1"/>
  <c r="C199" i="4"/>
  <c r="B199" i="4"/>
  <c r="F198" i="4"/>
  <c r="H198" i="4" s="1"/>
  <c r="C198" i="4"/>
  <c r="B198" i="4"/>
  <c r="F197" i="4"/>
  <c r="H197" i="4" s="1"/>
  <c r="F196" i="4"/>
  <c r="H196" i="4" s="1"/>
  <c r="C196" i="4"/>
  <c r="B196" i="4"/>
  <c r="F195" i="4"/>
  <c r="H195" i="4" s="1"/>
  <c r="H194" i="4"/>
  <c r="F194" i="4"/>
  <c r="H193" i="4"/>
  <c r="F193" i="4"/>
  <c r="C193" i="4"/>
  <c r="B193" i="4"/>
  <c r="F192" i="4"/>
  <c r="H192" i="4" s="1"/>
  <c r="C192" i="4"/>
  <c r="B192" i="4"/>
  <c r="F191" i="4"/>
  <c r="H191" i="4" s="1"/>
  <c r="C191" i="4"/>
  <c r="B191" i="4"/>
  <c r="F190" i="4"/>
  <c r="H190" i="4" s="1"/>
  <c r="F189" i="4"/>
  <c r="H189" i="4" s="1"/>
  <c r="F188" i="4"/>
  <c r="H188" i="4" s="1"/>
  <c r="H187" i="4"/>
  <c r="F187" i="4"/>
  <c r="C187" i="4"/>
  <c r="B187" i="4"/>
  <c r="F186" i="4"/>
  <c r="H186" i="4" s="1"/>
  <c r="C186" i="4"/>
  <c r="B186" i="4"/>
  <c r="H185" i="4"/>
  <c r="F185" i="4"/>
  <c r="F184" i="4"/>
  <c r="H184" i="4" s="1"/>
  <c r="C184" i="4"/>
  <c r="B184" i="4"/>
  <c r="H183" i="4"/>
  <c r="F183" i="4"/>
  <c r="H182" i="4"/>
  <c r="F182" i="4"/>
  <c r="C182" i="4"/>
  <c r="B182" i="4"/>
  <c r="F181" i="4"/>
  <c r="H181" i="4" s="1"/>
  <c r="C181" i="4"/>
  <c r="B181" i="4"/>
  <c r="F180" i="4"/>
  <c r="H180" i="4" s="1"/>
  <c r="C180" i="4"/>
  <c r="B180" i="4"/>
  <c r="F179" i="4"/>
  <c r="H179" i="4" s="1"/>
  <c r="C179" i="4"/>
  <c r="B179" i="4"/>
  <c r="H178" i="4"/>
  <c r="F178" i="4"/>
  <c r="F177" i="4"/>
  <c r="H177" i="4" s="1"/>
  <c r="C177" i="4"/>
  <c r="B177" i="4"/>
  <c r="F176" i="4"/>
  <c r="H176" i="4" s="1"/>
  <c r="C176" i="4"/>
  <c r="B176" i="4"/>
  <c r="F175" i="4"/>
  <c r="H175" i="4" s="1"/>
  <c r="F174" i="4"/>
  <c r="H174" i="4" s="1"/>
  <c r="F173" i="4"/>
  <c r="H173" i="4" s="1"/>
  <c r="C173" i="4"/>
  <c r="B173" i="4"/>
  <c r="F172" i="4"/>
  <c r="H172" i="4" s="1"/>
  <c r="C172" i="4"/>
  <c r="B172" i="4"/>
  <c r="F171" i="4"/>
  <c r="H171" i="4" s="1"/>
  <c r="F170" i="4"/>
  <c r="H170" i="4" s="1"/>
  <c r="F169" i="4"/>
  <c r="H169" i="4" s="1"/>
  <c r="C169" i="4"/>
  <c r="B169" i="4"/>
  <c r="F168" i="4"/>
  <c r="H168" i="4" s="1"/>
  <c r="C168" i="4"/>
  <c r="B168" i="4"/>
  <c r="F167" i="4"/>
  <c r="H167" i="4" s="1"/>
  <c r="C167" i="4"/>
  <c r="B167" i="4"/>
  <c r="F166" i="4"/>
  <c r="H166" i="4" s="1"/>
  <c r="C166" i="4"/>
  <c r="B166" i="4"/>
  <c r="F165" i="4"/>
  <c r="H165" i="4" s="1"/>
  <c r="C165" i="4"/>
  <c r="B165" i="4"/>
  <c r="F164" i="4"/>
  <c r="H164" i="4" s="1"/>
  <c r="C164" i="4"/>
  <c r="B164" i="4"/>
  <c r="F163" i="4"/>
  <c r="H163" i="4" s="1"/>
  <c r="C163" i="4"/>
  <c r="B163" i="4"/>
  <c r="H162" i="4"/>
  <c r="F162" i="4"/>
  <c r="H161" i="4"/>
  <c r="F161" i="4"/>
  <c r="C161" i="4"/>
  <c r="B161" i="4"/>
  <c r="H160" i="4"/>
  <c r="F160" i="4"/>
  <c r="C160" i="4"/>
  <c r="B160" i="4"/>
  <c r="H159" i="4"/>
  <c r="F159" i="4"/>
  <c r="C159" i="4"/>
  <c r="B159" i="4"/>
  <c r="H158" i="4"/>
  <c r="F158" i="4"/>
  <c r="C158" i="4"/>
  <c r="B158" i="4"/>
  <c r="H157" i="4"/>
  <c r="F157" i="4"/>
  <c r="F156" i="4"/>
  <c r="H156" i="4" s="1"/>
  <c r="C156" i="4"/>
  <c r="B156" i="4"/>
  <c r="F155" i="4"/>
  <c r="H155" i="4" s="1"/>
  <c r="C155" i="4"/>
  <c r="B155" i="4"/>
  <c r="F154" i="4"/>
  <c r="H154" i="4" s="1"/>
  <c r="F153" i="4"/>
  <c r="H153" i="4" s="1"/>
  <c r="F152" i="4"/>
  <c r="H152" i="4" s="1"/>
  <c r="C152" i="4"/>
  <c r="B152" i="4"/>
  <c r="F151" i="4"/>
  <c r="H151" i="4" s="1"/>
  <c r="F150" i="4"/>
  <c r="H150" i="4" s="1"/>
  <c r="F149" i="4"/>
  <c r="H149" i="4" s="1"/>
  <c r="H148" i="4"/>
  <c r="F148" i="4"/>
  <c r="F147" i="4"/>
  <c r="H147" i="4" s="1"/>
  <c r="F146" i="4"/>
  <c r="H146" i="4" s="1"/>
  <c r="F145" i="4"/>
  <c r="H145" i="4" s="1"/>
  <c r="F144" i="4"/>
  <c r="H144" i="4" s="1"/>
  <c r="C144" i="4"/>
  <c r="B144" i="4"/>
  <c r="H143" i="4"/>
  <c r="F143" i="4"/>
  <c r="F142" i="4"/>
  <c r="H142" i="4" s="1"/>
  <c r="H141" i="4"/>
  <c r="F141" i="4"/>
  <c r="C141" i="4"/>
  <c r="B141" i="4"/>
  <c r="F140" i="4"/>
  <c r="H140" i="4" s="1"/>
  <c r="C140" i="4"/>
  <c r="B140" i="4"/>
  <c r="H139" i="4"/>
  <c r="F139" i="4"/>
  <c r="C139" i="4"/>
  <c r="B139" i="4"/>
  <c r="F138" i="4"/>
  <c r="H138" i="4" s="1"/>
  <c r="F137" i="4"/>
  <c r="H137" i="4" s="1"/>
  <c r="H136" i="4"/>
  <c r="F136" i="4"/>
  <c r="C136" i="4"/>
  <c r="B136" i="4"/>
  <c r="H135" i="4"/>
  <c r="F134" i="4"/>
  <c r="H134" i="4" s="1"/>
  <c r="C134" i="4"/>
  <c r="B134" i="4"/>
  <c r="H133" i="4"/>
  <c r="F133" i="4"/>
  <c r="F132" i="4"/>
  <c r="H132" i="4" s="1"/>
  <c r="C132" i="4"/>
  <c r="B132" i="4"/>
  <c r="F131" i="4"/>
  <c r="H131" i="4" s="1"/>
  <c r="C131" i="4"/>
  <c r="B131" i="4"/>
  <c r="F130" i="4"/>
  <c r="H130" i="4" s="1"/>
  <c r="C130" i="4"/>
  <c r="B130" i="4"/>
  <c r="F129" i="4"/>
  <c r="H129" i="4" s="1"/>
  <c r="H128" i="4"/>
  <c r="F128" i="4"/>
  <c r="C128" i="4"/>
  <c r="B128" i="4"/>
  <c r="F127" i="4"/>
  <c r="H127" i="4" s="1"/>
  <c r="C127" i="4"/>
  <c r="B127" i="4"/>
  <c r="F126" i="4"/>
  <c r="H126" i="4" s="1"/>
  <c r="C126" i="4"/>
  <c r="B126" i="4"/>
  <c r="H125" i="4"/>
  <c r="B125" i="4"/>
  <c r="F124" i="4"/>
  <c r="H124" i="4" s="1"/>
  <c r="C124" i="4"/>
  <c r="B124" i="4"/>
  <c r="F123" i="4"/>
  <c r="H123" i="4" s="1"/>
  <c r="F122" i="4"/>
  <c r="H122" i="4" s="1"/>
  <c r="C122" i="4"/>
  <c r="B122" i="4"/>
  <c r="H121" i="4"/>
  <c r="F121" i="4"/>
  <c r="F120" i="4"/>
  <c r="H120" i="4" s="1"/>
  <c r="H119" i="4"/>
  <c r="F119" i="4"/>
  <c r="F118" i="4"/>
  <c r="H118" i="4" s="1"/>
  <c r="F117" i="4"/>
  <c r="H117" i="4" s="1"/>
  <c r="F116" i="4"/>
  <c r="H116" i="4" s="1"/>
  <c r="C116" i="4"/>
  <c r="B116" i="4"/>
  <c r="H115" i="4"/>
  <c r="F115" i="4"/>
  <c r="C115" i="4"/>
  <c r="B115" i="4"/>
  <c r="F114" i="4"/>
  <c r="H114" i="4" s="1"/>
  <c r="F113" i="4"/>
  <c r="H113" i="4" s="1"/>
  <c r="F112" i="4"/>
  <c r="H112" i="4" s="1"/>
  <c r="H111" i="4"/>
  <c r="F111" i="4"/>
  <c r="C111" i="4"/>
  <c r="B111" i="4"/>
  <c r="F110" i="4"/>
  <c r="H110" i="4" s="1"/>
  <c r="H109" i="4"/>
  <c r="F109" i="4"/>
  <c r="C109" i="4"/>
  <c r="B109" i="4"/>
  <c r="F108" i="4"/>
  <c r="H108" i="4" s="1"/>
  <c r="C108" i="4"/>
  <c r="B108" i="4"/>
  <c r="H107" i="4"/>
  <c r="F107" i="4"/>
  <c r="C107" i="4"/>
  <c r="B107" i="4"/>
  <c r="F106" i="4"/>
  <c r="H106" i="4" s="1"/>
  <c r="F105" i="4"/>
  <c r="H105" i="4" s="1"/>
  <c r="F104" i="4"/>
  <c r="H104" i="4" s="1"/>
  <c r="F103" i="4"/>
  <c r="H103" i="4" s="1"/>
  <c r="C103" i="4"/>
  <c r="B103" i="4"/>
  <c r="F102" i="4"/>
  <c r="H102" i="4" s="1"/>
  <c r="C102" i="4"/>
  <c r="B102" i="4"/>
  <c r="H101" i="4"/>
  <c r="F101" i="4"/>
  <c r="F100" i="4"/>
  <c r="H100" i="4" s="1"/>
  <c r="C100" i="4"/>
  <c r="B100" i="4"/>
  <c r="F99" i="4"/>
  <c r="H99" i="4" s="1"/>
  <c r="C99" i="4"/>
  <c r="B99" i="4"/>
  <c r="F98" i="4"/>
  <c r="H98" i="4" s="1"/>
  <c r="F97" i="4"/>
  <c r="H97" i="4" s="1"/>
  <c r="F96" i="4"/>
  <c r="H96" i="4" s="1"/>
  <c r="C96" i="4"/>
  <c r="B96" i="4"/>
  <c r="F95" i="4"/>
  <c r="H95" i="4" s="1"/>
  <c r="C95" i="4"/>
  <c r="B95" i="4"/>
  <c r="H94" i="4"/>
  <c r="F94" i="4"/>
  <c r="C94" i="4"/>
  <c r="B94" i="4"/>
  <c r="F93" i="4"/>
  <c r="H93" i="4" s="1"/>
  <c r="C93" i="4"/>
  <c r="B93" i="4"/>
  <c r="F92" i="4"/>
  <c r="H92" i="4" s="1"/>
  <c r="C92" i="4"/>
  <c r="B92" i="4"/>
  <c r="F91" i="4"/>
  <c r="H91" i="4" s="1"/>
  <c r="C91" i="4"/>
  <c r="B91" i="4"/>
  <c r="F90" i="4"/>
  <c r="H90" i="4" s="1"/>
  <c r="F89" i="4"/>
  <c r="H89" i="4" s="1"/>
  <c r="C89" i="4"/>
  <c r="B89" i="4"/>
  <c r="H88" i="4"/>
  <c r="F88" i="4"/>
  <c r="C88" i="4"/>
  <c r="B88" i="4"/>
  <c r="F87" i="4"/>
  <c r="H87" i="4" s="1"/>
  <c r="C87" i="4"/>
  <c r="B87" i="4"/>
  <c r="H86" i="4"/>
  <c r="F86" i="4"/>
  <c r="C86" i="4"/>
  <c r="B86" i="4"/>
  <c r="F85" i="4"/>
  <c r="H85" i="4" s="1"/>
  <c r="C85" i="4"/>
  <c r="B85" i="4"/>
  <c r="H84" i="4"/>
  <c r="F84" i="4"/>
  <c r="F83" i="4"/>
  <c r="H83" i="4" s="1"/>
  <c r="C83" i="4"/>
  <c r="B83" i="4"/>
  <c r="F82" i="4"/>
  <c r="H82" i="4" s="1"/>
  <c r="C82" i="4"/>
  <c r="B82" i="4"/>
  <c r="H81" i="4"/>
  <c r="F81" i="4"/>
  <c r="C81" i="4"/>
  <c r="B81" i="4"/>
  <c r="F80" i="4"/>
  <c r="H80" i="4" s="1"/>
  <c r="F79" i="4"/>
  <c r="H79" i="4" s="1"/>
  <c r="H78" i="4"/>
  <c r="F78" i="4"/>
  <c r="C78" i="4"/>
  <c r="B78" i="4"/>
  <c r="F77" i="4"/>
  <c r="H77" i="4" s="1"/>
  <c r="F76" i="4"/>
  <c r="H76" i="4" s="1"/>
  <c r="C76" i="4"/>
  <c r="B76" i="4"/>
  <c r="H75" i="4"/>
  <c r="F75" i="4"/>
  <c r="C75" i="4"/>
  <c r="B75" i="4"/>
  <c r="F74" i="4"/>
  <c r="H74" i="4" s="1"/>
  <c r="C74" i="4"/>
  <c r="B74" i="4"/>
  <c r="F73" i="4"/>
  <c r="H73" i="4" s="1"/>
  <c r="F72" i="4"/>
  <c r="H72" i="4" s="1"/>
  <c r="F71" i="4"/>
  <c r="H71" i="4" s="1"/>
  <c r="F70" i="4"/>
  <c r="H70" i="4" s="1"/>
  <c r="C70" i="4"/>
  <c r="B70" i="4"/>
  <c r="F69" i="4"/>
  <c r="H69" i="4" s="1"/>
  <c r="F68" i="4"/>
  <c r="H68" i="4" s="1"/>
  <c r="C68" i="4"/>
  <c r="B68" i="4"/>
  <c r="F67" i="4"/>
  <c r="H67" i="4" s="1"/>
  <c r="C67" i="4"/>
  <c r="B67" i="4"/>
  <c r="F66" i="4"/>
  <c r="H66" i="4" s="1"/>
  <c r="C66" i="4"/>
  <c r="B66" i="4"/>
  <c r="F65" i="4"/>
  <c r="H65" i="4" s="1"/>
  <c r="C65" i="4"/>
  <c r="B65" i="4"/>
  <c r="F64" i="4"/>
  <c r="H64" i="4" s="1"/>
  <c r="C64" i="4"/>
  <c r="B64" i="4"/>
  <c r="H63" i="4"/>
  <c r="F63" i="4"/>
  <c r="C63" i="4"/>
  <c r="B63" i="4"/>
  <c r="F62" i="4"/>
  <c r="H62" i="4" s="1"/>
  <c r="C62" i="4"/>
  <c r="B62" i="4"/>
  <c r="F61" i="4"/>
  <c r="H61" i="4" s="1"/>
  <c r="C61" i="4"/>
  <c r="B61" i="4"/>
  <c r="H60" i="4"/>
  <c r="F59" i="4"/>
  <c r="H59" i="4" s="1"/>
  <c r="C59" i="4"/>
  <c r="B59" i="4"/>
  <c r="H58" i="4"/>
  <c r="F58" i="4"/>
  <c r="F57" i="4"/>
  <c r="H57" i="4" s="1"/>
  <c r="C57" i="4"/>
  <c r="B57" i="4"/>
  <c r="F56" i="4"/>
  <c r="H56" i="4" s="1"/>
  <c r="C56" i="4"/>
  <c r="B56" i="4"/>
  <c r="F55" i="4"/>
  <c r="H55" i="4" s="1"/>
  <c r="C55" i="4"/>
  <c r="B55" i="4"/>
  <c r="F54" i="4"/>
  <c r="H54" i="4" s="1"/>
  <c r="F53" i="4"/>
  <c r="H53" i="4" s="1"/>
  <c r="C53" i="4"/>
  <c r="B53" i="4"/>
  <c r="F52" i="4"/>
  <c r="H52" i="4" s="1"/>
  <c r="F51" i="4"/>
  <c r="H51" i="4" s="1"/>
  <c r="F50" i="4"/>
  <c r="H50" i="4" s="1"/>
  <c r="F49" i="4"/>
  <c r="H49" i="4" s="1"/>
  <c r="C49" i="4"/>
  <c r="B49" i="4"/>
  <c r="H48" i="4"/>
  <c r="F48" i="4"/>
  <c r="F47" i="4"/>
  <c r="H47" i="4" s="1"/>
  <c r="C47" i="4"/>
  <c r="B47" i="4"/>
  <c r="H46" i="4"/>
  <c r="F46" i="4"/>
  <c r="C46" i="4"/>
  <c r="B46" i="4"/>
  <c r="F45" i="4"/>
  <c r="H45" i="4" s="1"/>
  <c r="C45" i="4"/>
  <c r="B45" i="4"/>
  <c r="F44" i="4"/>
  <c r="H44" i="4" s="1"/>
  <c r="C44" i="4"/>
  <c r="B44" i="4"/>
  <c r="F43" i="4"/>
  <c r="H43" i="4" s="1"/>
  <c r="C43" i="4"/>
  <c r="B43" i="4"/>
  <c r="F42" i="4"/>
  <c r="H42" i="4" s="1"/>
  <c r="F41" i="4"/>
  <c r="H41" i="4" s="1"/>
  <c r="C41" i="4"/>
  <c r="B41" i="4"/>
  <c r="F40" i="4"/>
  <c r="H40" i="4" s="1"/>
  <c r="F39" i="4"/>
  <c r="H39" i="4" s="1"/>
  <c r="F38" i="4"/>
  <c r="H38" i="4" s="1"/>
  <c r="C38" i="4"/>
  <c r="B38" i="4"/>
  <c r="F37" i="4"/>
  <c r="H37" i="4" s="1"/>
  <c r="F36" i="4"/>
  <c r="H36" i="4" s="1"/>
  <c r="C36" i="4"/>
  <c r="B36" i="4"/>
  <c r="F35" i="4"/>
  <c r="H35" i="4" s="1"/>
  <c r="C35" i="4"/>
  <c r="B35" i="4"/>
  <c r="F34" i="4"/>
  <c r="H34" i="4" s="1"/>
  <c r="F33" i="4"/>
  <c r="H33" i="4" s="1"/>
  <c r="C33" i="4"/>
  <c r="B33" i="4"/>
  <c r="F32" i="4"/>
  <c r="H32" i="4" s="1"/>
  <c r="C32" i="4"/>
  <c r="B32" i="4"/>
  <c r="F31" i="4"/>
  <c r="H31" i="4" s="1"/>
  <c r="C31" i="4"/>
  <c r="B31" i="4"/>
  <c r="F30" i="4"/>
  <c r="H30" i="4" s="1"/>
  <c r="C30" i="4"/>
  <c r="B30" i="4"/>
  <c r="F29" i="4"/>
  <c r="H29" i="4" s="1"/>
  <c r="C29" i="4"/>
  <c r="B29" i="4"/>
  <c r="F28" i="4"/>
  <c r="H28" i="4" s="1"/>
  <c r="F27" i="4"/>
  <c r="H27" i="4" s="1"/>
  <c r="C27" i="4"/>
  <c r="B27" i="4"/>
  <c r="F26" i="4"/>
  <c r="H26" i="4" s="1"/>
  <c r="C26" i="4"/>
  <c r="B26" i="4"/>
  <c r="F25" i="4"/>
  <c r="H25" i="4" s="1"/>
  <c r="F24" i="4"/>
  <c r="H24" i="4" s="1"/>
  <c r="F23" i="4"/>
  <c r="H23" i="4" s="1"/>
  <c r="C23" i="4"/>
  <c r="B23" i="4"/>
  <c r="F22" i="4"/>
  <c r="H22" i="4" s="1"/>
  <c r="C22" i="4"/>
  <c r="B22" i="4"/>
  <c r="F21" i="4"/>
  <c r="H21" i="4" s="1"/>
  <c r="C21" i="4"/>
  <c r="B21" i="4"/>
  <c r="F20" i="4"/>
  <c r="H20" i="4" s="1"/>
  <c r="C20" i="4"/>
  <c r="B20" i="4"/>
  <c r="F19" i="4"/>
  <c r="H19" i="4" s="1"/>
  <c r="F18" i="4"/>
  <c r="H18" i="4" s="1"/>
  <c r="F17" i="4"/>
  <c r="H17" i="4" s="1"/>
  <c r="C17" i="4"/>
  <c r="B17" i="4"/>
  <c r="F16" i="4"/>
  <c r="H16" i="4" s="1"/>
  <c r="H15" i="4"/>
  <c r="F15" i="4"/>
  <c r="C15" i="4"/>
  <c r="B15" i="4"/>
  <c r="F14" i="4"/>
  <c r="H14" i="4" s="1"/>
  <c r="F13" i="4"/>
  <c r="H13" i="4" s="1"/>
  <c r="F12" i="4"/>
  <c r="H12" i="4" s="1"/>
  <c r="C12" i="4"/>
  <c r="B12" i="4"/>
  <c r="H11" i="4"/>
  <c r="F11" i="4"/>
  <c r="C11" i="4"/>
  <c r="B11" i="4"/>
  <c r="F10" i="4"/>
  <c r="H10" i="4" s="1"/>
  <c r="C10" i="4"/>
  <c r="B10" i="4"/>
  <c r="F9" i="4"/>
  <c r="H9" i="4" s="1"/>
  <c r="C9" i="4"/>
  <c r="B9" i="4"/>
  <c r="F8" i="4"/>
  <c r="H8" i="4" s="1"/>
  <c r="F7" i="4"/>
  <c r="H7" i="4" s="1"/>
  <c r="C7" i="4"/>
  <c r="B7" i="4"/>
  <c r="H6" i="4"/>
  <c r="F6" i="4"/>
  <c r="H5" i="4"/>
  <c r="F5" i="4"/>
  <c r="F4" i="4"/>
  <c r="H4" i="4" s="1"/>
  <c r="C4" i="4"/>
  <c r="B4" i="4"/>
  <c r="F3" i="4"/>
  <c r="H3" i="4" s="1"/>
  <c r="C3" i="4"/>
  <c r="B3" i="4"/>
  <c r="H2" i="4"/>
  <c r="F2" i="4"/>
  <c r="C2" i="4"/>
  <c r="B2" i="4"/>
  <c r="F973" i="3"/>
  <c r="H973" i="3" s="1"/>
  <c r="H972" i="3"/>
  <c r="F972" i="3"/>
  <c r="C972" i="3"/>
  <c r="B972" i="3"/>
  <c r="F971" i="3"/>
  <c r="H971" i="3" s="1"/>
  <c r="C971" i="3"/>
  <c r="B971" i="3"/>
  <c r="F970" i="3"/>
  <c r="H970" i="3" s="1"/>
  <c r="C970" i="3"/>
  <c r="B970" i="3"/>
  <c r="F969" i="3"/>
  <c r="H969" i="3" s="1"/>
  <c r="C969" i="3"/>
  <c r="B969" i="3"/>
  <c r="F968" i="3"/>
  <c r="H968" i="3" s="1"/>
  <c r="F967" i="3"/>
  <c r="H967" i="3" s="1"/>
  <c r="F966" i="3"/>
  <c r="H966" i="3" s="1"/>
  <c r="C966" i="3"/>
  <c r="B966" i="3"/>
  <c r="F965" i="3"/>
  <c r="H965" i="3" s="1"/>
  <c r="C965" i="3"/>
  <c r="B965" i="3"/>
  <c r="F964" i="3"/>
  <c r="H964" i="3" s="1"/>
  <c r="H963" i="3"/>
  <c r="F963" i="3"/>
  <c r="C963" i="3"/>
  <c r="B963" i="3"/>
  <c r="F962" i="3"/>
  <c r="H962" i="3" s="1"/>
  <c r="F961" i="3"/>
  <c r="H961" i="3" s="1"/>
  <c r="C961" i="3"/>
  <c r="B961" i="3"/>
  <c r="F960" i="3"/>
  <c r="H960" i="3" s="1"/>
  <c r="C960" i="3"/>
  <c r="B960" i="3"/>
  <c r="F959" i="3"/>
  <c r="H959" i="3" s="1"/>
  <c r="C959" i="3"/>
  <c r="B959" i="3"/>
  <c r="H958" i="3"/>
  <c r="F958" i="3"/>
  <c r="C958" i="3"/>
  <c r="B958" i="3"/>
  <c r="F957" i="3"/>
  <c r="H957" i="3" s="1"/>
  <c r="F956" i="3"/>
  <c r="H956" i="3" s="1"/>
  <c r="C956" i="3"/>
  <c r="B956" i="3"/>
  <c r="F955" i="3"/>
  <c r="H955" i="3" s="1"/>
  <c r="C955" i="3"/>
  <c r="B955" i="3"/>
  <c r="F954" i="3"/>
  <c r="H954" i="3" s="1"/>
  <c r="F953" i="3"/>
  <c r="H953" i="3" s="1"/>
  <c r="C953" i="3"/>
  <c r="B953" i="3"/>
  <c r="F952" i="3"/>
  <c r="H952" i="3" s="1"/>
  <c r="C952" i="3"/>
  <c r="B952" i="3"/>
  <c r="H951" i="3"/>
  <c r="F951" i="3"/>
  <c r="C951" i="3"/>
  <c r="B951" i="3"/>
  <c r="F950" i="3"/>
  <c r="H950" i="3" s="1"/>
  <c r="C950" i="3"/>
  <c r="B950" i="3"/>
  <c r="F949" i="3"/>
  <c r="H949" i="3" s="1"/>
  <c r="C949" i="3"/>
  <c r="B949" i="3"/>
  <c r="F948" i="3"/>
  <c r="H948" i="3" s="1"/>
  <c r="C948" i="3"/>
  <c r="B948" i="3"/>
  <c r="F947" i="3"/>
  <c r="H947" i="3" s="1"/>
  <c r="C947" i="3"/>
  <c r="B947" i="3"/>
  <c r="F946" i="3"/>
  <c r="H946" i="3" s="1"/>
  <c r="C946" i="3"/>
  <c r="B946" i="3"/>
  <c r="F945" i="3"/>
  <c r="H945" i="3" s="1"/>
  <c r="C945" i="3"/>
  <c r="B945" i="3"/>
  <c r="F944" i="3"/>
  <c r="H944" i="3" s="1"/>
  <c r="H943" i="3"/>
  <c r="F943" i="3"/>
  <c r="C943" i="3"/>
  <c r="B943" i="3"/>
  <c r="F942" i="3"/>
  <c r="H942" i="3" s="1"/>
  <c r="F941" i="3"/>
  <c r="H941" i="3" s="1"/>
  <c r="C941" i="3"/>
  <c r="B941" i="3"/>
  <c r="F940" i="3"/>
  <c r="H940" i="3" s="1"/>
  <c r="C940" i="3"/>
  <c r="B940" i="3"/>
  <c r="F939" i="3"/>
  <c r="H939" i="3" s="1"/>
  <c r="C939" i="3"/>
  <c r="B939" i="3"/>
  <c r="H938" i="3"/>
  <c r="F938" i="3"/>
  <c r="C938" i="3"/>
  <c r="B938" i="3"/>
  <c r="F937" i="3"/>
  <c r="H937" i="3" s="1"/>
  <c r="C937" i="3"/>
  <c r="B937" i="3"/>
  <c r="F936" i="3"/>
  <c r="H936" i="3" s="1"/>
  <c r="C936" i="3"/>
  <c r="B936" i="3"/>
  <c r="F935" i="3"/>
  <c r="H935" i="3" s="1"/>
  <c r="C935" i="3"/>
  <c r="B935" i="3"/>
  <c r="H934" i="3"/>
  <c r="F934" i="3"/>
  <c r="C934" i="3"/>
  <c r="B934" i="3"/>
  <c r="F933" i="3"/>
  <c r="H933" i="3" s="1"/>
  <c r="C933" i="3"/>
  <c r="B933" i="3"/>
  <c r="F932" i="3"/>
  <c r="H932" i="3" s="1"/>
  <c r="C932" i="3"/>
  <c r="B932" i="3"/>
  <c r="F931" i="3"/>
  <c r="H931" i="3" s="1"/>
  <c r="C931" i="3"/>
  <c r="B931" i="3"/>
  <c r="F930" i="3"/>
  <c r="H930" i="3" s="1"/>
  <c r="F929" i="3"/>
  <c r="H929" i="3" s="1"/>
  <c r="C929" i="3"/>
  <c r="B929" i="3"/>
  <c r="H928" i="3"/>
  <c r="F928" i="3"/>
  <c r="F927" i="3"/>
  <c r="H927" i="3" s="1"/>
  <c r="H926" i="3"/>
  <c r="F926" i="3"/>
  <c r="C926" i="3"/>
  <c r="B926" i="3"/>
  <c r="F925" i="3"/>
  <c r="H925" i="3" s="1"/>
  <c r="C925" i="3"/>
  <c r="B925" i="3"/>
  <c r="H924" i="3"/>
  <c r="F924" i="3"/>
  <c r="C924" i="3"/>
  <c r="B924" i="3"/>
  <c r="F923" i="3"/>
  <c r="H923" i="3" s="1"/>
  <c r="C923" i="3"/>
  <c r="B923" i="3"/>
  <c r="H922" i="3"/>
  <c r="F922" i="3"/>
  <c r="C922" i="3"/>
  <c r="B922" i="3"/>
  <c r="F921" i="3"/>
  <c r="H921" i="3" s="1"/>
  <c r="F920" i="3"/>
  <c r="H920" i="3" s="1"/>
  <c r="C920" i="3"/>
  <c r="B920" i="3"/>
  <c r="F919" i="3"/>
  <c r="H919" i="3" s="1"/>
  <c r="C919" i="3"/>
  <c r="B919" i="3"/>
  <c r="F918" i="3"/>
  <c r="H918" i="3" s="1"/>
  <c r="C918" i="3"/>
  <c r="B918" i="3"/>
  <c r="F917" i="3"/>
  <c r="H917" i="3" s="1"/>
  <c r="H916" i="3"/>
  <c r="F916" i="3"/>
  <c r="C916" i="3"/>
  <c r="B916" i="3"/>
  <c r="F915" i="3"/>
  <c r="H915" i="3" s="1"/>
  <c r="F914" i="3"/>
  <c r="H914" i="3" s="1"/>
  <c r="F913" i="3"/>
  <c r="H913" i="3" s="1"/>
  <c r="C913" i="3"/>
  <c r="B913" i="3"/>
  <c r="F912" i="3"/>
  <c r="H912" i="3" s="1"/>
  <c r="C912" i="3"/>
  <c r="B912" i="3"/>
  <c r="H911" i="3"/>
  <c r="F911" i="3"/>
  <c r="F910" i="3"/>
  <c r="H910" i="3" s="1"/>
  <c r="C910" i="3"/>
  <c r="B910" i="3"/>
  <c r="F909" i="3"/>
  <c r="H909" i="3" s="1"/>
  <c r="H908" i="3"/>
  <c r="F908" i="3"/>
  <c r="H907" i="3"/>
  <c r="F907" i="3"/>
  <c r="C907" i="3"/>
  <c r="B907" i="3"/>
  <c r="F906" i="3"/>
  <c r="H906" i="3" s="1"/>
  <c r="C906" i="3"/>
  <c r="B906" i="3"/>
  <c r="F905" i="3"/>
  <c r="H905" i="3" s="1"/>
  <c r="F904" i="3"/>
  <c r="H904" i="3" s="1"/>
  <c r="F903" i="3"/>
  <c r="H903" i="3" s="1"/>
  <c r="C903" i="3"/>
  <c r="B903" i="3"/>
  <c r="F902" i="3"/>
  <c r="H902" i="3" s="1"/>
  <c r="C902" i="3"/>
  <c r="B902" i="3"/>
  <c r="F901" i="3"/>
  <c r="H901" i="3" s="1"/>
  <c r="C901" i="3"/>
  <c r="B901" i="3"/>
  <c r="F900" i="3"/>
  <c r="H900" i="3" s="1"/>
  <c r="C900" i="3"/>
  <c r="B900" i="3"/>
  <c r="F899" i="3"/>
  <c r="H899" i="3" s="1"/>
  <c r="C899" i="3"/>
  <c r="B899" i="3"/>
  <c r="F898" i="3"/>
  <c r="H898" i="3" s="1"/>
  <c r="H897" i="3"/>
  <c r="F897" i="3"/>
  <c r="C897" i="3"/>
  <c r="B897" i="3"/>
  <c r="F896" i="3"/>
  <c r="H896" i="3" s="1"/>
  <c r="C896" i="3"/>
  <c r="B896" i="3"/>
  <c r="H895" i="3"/>
  <c r="F895" i="3"/>
  <c r="F894" i="3"/>
  <c r="H894" i="3" s="1"/>
  <c r="F893" i="3"/>
  <c r="H893" i="3" s="1"/>
  <c r="C893" i="3"/>
  <c r="B893" i="3"/>
  <c r="F892" i="3"/>
  <c r="H892" i="3" s="1"/>
  <c r="C892" i="3"/>
  <c r="B892" i="3"/>
  <c r="F891" i="3"/>
  <c r="H891" i="3" s="1"/>
  <c r="C891" i="3"/>
  <c r="B891" i="3"/>
  <c r="F890" i="3"/>
  <c r="H890" i="3" s="1"/>
  <c r="C890" i="3"/>
  <c r="B890" i="3"/>
  <c r="F889" i="3"/>
  <c r="H889" i="3" s="1"/>
  <c r="F888" i="3"/>
  <c r="H888" i="3" s="1"/>
  <c r="C888" i="3"/>
  <c r="B888" i="3"/>
  <c r="F887" i="3"/>
  <c r="H887" i="3" s="1"/>
  <c r="F886" i="3"/>
  <c r="H886" i="3" s="1"/>
  <c r="C886" i="3"/>
  <c r="B886" i="3"/>
  <c r="F885" i="3"/>
  <c r="H885" i="3" s="1"/>
  <c r="F884" i="3"/>
  <c r="H884" i="3" s="1"/>
  <c r="C884" i="3"/>
  <c r="B884" i="3"/>
  <c r="F883" i="3"/>
  <c r="H883" i="3" s="1"/>
  <c r="C883" i="3"/>
  <c r="B883" i="3"/>
  <c r="F882" i="3"/>
  <c r="H882" i="3" s="1"/>
  <c r="C882" i="3"/>
  <c r="B882" i="3"/>
  <c r="F881" i="3"/>
  <c r="H881" i="3" s="1"/>
  <c r="F880" i="3"/>
  <c r="H880" i="3" s="1"/>
  <c r="C880" i="3"/>
  <c r="B880" i="3"/>
  <c r="H879" i="3"/>
  <c r="F879" i="3"/>
  <c r="C879" i="3"/>
  <c r="B879" i="3"/>
  <c r="F878" i="3"/>
  <c r="H878" i="3" s="1"/>
  <c r="F877" i="3"/>
  <c r="H877" i="3" s="1"/>
  <c r="F876" i="3"/>
  <c r="H876" i="3" s="1"/>
  <c r="H875" i="3"/>
  <c r="F875" i="3"/>
  <c r="C875" i="3"/>
  <c r="B875" i="3"/>
  <c r="F874" i="3"/>
  <c r="H874" i="3" s="1"/>
  <c r="C874" i="3"/>
  <c r="B874" i="3"/>
  <c r="H873" i="3"/>
  <c r="F873" i="3"/>
  <c r="F872" i="3"/>
  <c r="H872" i="3" s="1"/>
  <c r="F871" i="3"/>
  <c r="H871" i="3" s="1"/>
  <c r="C871" i="3"/>
  <c r="B871" i="3"/>
  <c r="F870" i="3"/>
  <c r="H870" i="3" s="1"/>
  <c r="C870" i="3"/>
  <c r="B870" i="3"/>
  <c r="F869" i="3"/>
  <c r="H869" i="3" s="1"/>
  <c r="F868" i="3"/>
  <c r="H868" i="3" s="1"/>
  <c r="C868" i="3"/>
  <c r="B868" i="3"/>
  <c r="F867" i="3"/>
  <c r="H867" i="3" s="1"/>
  <c r="F866" i="3"/>
  <c r="H866" i="3" s="1"/>
  <c r="C866" i="3"/>
  <c r="B866" i="3"/>
  <c r="F865" i="3"/>
  <c r="H865" i="3" s="1"/>
  <c r="C865" i="3"/>
  <c r="B865" i="3"/>
  <c r="F864" i="3"/>
  <c r="H864" i="3" s="1"/>
  <c r="H863" i="3"/>
  <c r="F863" i="3"/>
  <c r="C863" i="3"/>
  <c r="B863" i="3"/>
  <c r="F862" i="3"/>
  <c r="H862" i="3" s="1"/>
  <c r="F861" i="3"/>
  <c r="H861" i="3" s="1"/>
  <c r="C861" i="3"/>
  <c r="B861" i="3"/>
  <c r="F860" i="3"/>
  <c r="H860" i="3" s="1"/>
  <c r="C860" i="3"/>
  <c r="B860" i="3"/>
  <c r="F859" i="3"/>
  <c r="H859" i="3" s="1"/>
  <c r="H858" i="3"/>
  <c r="F858" i="3"/>
  <c r="H857" i="3"/>
  <c r="F857" i="3"/>
  <c r="H856" i="3"/>
  <c r="F856" i="3"/>
  <c r="F855" i="3"/>
  <c r="H855" i="3" s="1"/>
  <c r="C855" i="3"/>
  <c r="B855" i="3"/>
  <c r="F854" i="3"/>
  <c r="H854" i="3" s="1"/>
  <c r="C854" i="3"/>
  <c r="B854" i="3"/>
  <c r="F853" i="3"/>
  <c r="H853" i="3" s="1"/>
  <c r="C853" i="3"/>
  <c r="B853" i="3"/>
  <c r="H852" i="3"/>
  <c r="F852" i="3"/>
  <c r="C852" i="3"/>
  <c r="B852" i="3"/>
  <c r="F851" i="3"/>
  <c r="H851" i="3" s="1"/>
  <c r="C851" i="3"/>
  <c r="B851" i="3"/>
  <c r="F850" i="3"/>
  <c r="H850" i="3" s="1"/>
  <c r="H849" i="3"/>
  <c r="F849" i="3"/>
  <c r="C849" i="3"/>
  <c r="B849" i="3"/>
  <c r="F848" i="3"/>
  <c r="H848" i="3" s="1"/>
  <c r="C848" i="3"/>
  <c r="B848" i="3"/>
  <c r="F847" i="3"/>
  <c r="H847" i="3" s="1"/>
  <c r="C847" i="3"/>
  <c r="B847" i="3"/>
  <c r="F846" i="3"/>
  <c r="H846" i="3" s="1"/>
  <c r="F845" i="3"/>
  <c r="H845" i="3" s="1"/>
  <c r="C845" i="3"/>
  <c r="B845" i="3"/>
  <c r="F844" i="3"/>
  <c r="H844" i="3" s="1"/>
  <c r="F843" i="3"/>
  <c r="H843" i="3" s="1"/>
  <c r="C843" i="3"/>
  <c r="B843" i="3"/>
  <c r="F842" i="3"/>
  <c r="H842" i="3" s="1"/>
  <c r="C842" i="3"/>
  <c r="B842" i="3"/>
  <c r="F841" i="3"/>
  <c r="H841" i="3" s="1"/>
  <c r="C841" i="3"/>
  <c r="B841" i="3"/>
  <c r="H840" i="3"/>
  <c r="F840" i="3"/>
  <c r="C840" i="3"/>
  <c r="B840" i="3"/>
  <c r="F839" i="3"/>
  <c r="H839" i="3" s="1"/>
  <c r="C839" i="3"/>
  <c r="B839" i="3"/>
  <c r="F838" i="3"/>
  <c r="H838" i="3" s="1"/>
  <c r="F837" i="3"/>
  <c r="H837" i="3" s="1"/>
  <c r="C837" i="3"/>
  <c r="B837" i="3"/>
  <c r="F836" i="3"/>
  <c r="H836" i="3" s="1"/>
  <c r="F835" i="3"/>
  <c r="H835" i="3" s="1"/>
  <c r="C835" i="3"/>
  <c r="B835" i="3"/>
  <c r="F834" i="3"/>
  <c r="H834" i="3" s="1"/>
  <c r="F833" i="3"/>
  <c r="H833" i="3" s="1"/>
  <c r="C833" i="3"/>
  <c r="B833" i="3"/>
  <c r="F832" i="3"/>
  <c r="H832" i="3" s="1"/>
  <c r="C832" i="3"/>
  <c r="B832" i="3"/>
  <c r="F831" i="3"/>
  <c r="H831" i="3" s="1"/>
  <c r="F830" i="3"/>
  <c r="H830" i="3" s="1"/>
  <c r="C830" i="3"/>
  <c r="B830" i="3"/>
  <c r="F829" i="3"/>
  <c r="H829" i="3" s="1"/>
  <c r="C829" i="3"/>
  <c r="B829" i="3"/>
  <c r="H828" i="3"/>
  <c r="F828" i="3"/>
  <c r="F827" i="3"/>
  <c r="H827" i="3" s="1"/>
  <c r="F826" i="3"/>
  <c r="H826" i="3" s="1"/>
  <c r="F825" i="3"/>
  <c r="H825" i="3" s="1"/>
  <c r="F824" i="3"/>
  <c r="H824" i="3" s="1"/>
  <c r="F823" i="3"/>
  <c r="H823" i="3" s="1"/>
  <c r="C823" i="3"/>
  <c r="B823" i="3"/>
  <c r="F822" i="3"/>
  <c r="H822" i="3" s="1"/>
  <c r="H821" i="3"/>
  <c r="F821" i="3"/>
  <c r="C821" i="3"/>
  <c r="B821" i="3"/>
  <c r="F820" i="3"/>
  <c r="H820" i="3" s="1"/>
  <c r="F819" i="3"/>
  <c r="H819" i="3" s="1"/>
  <c r="C819" i="3"/>
  <c r="B819" i="3"/>
  <c r="F818" i="3"/>
  <c r="H818" i="3" s="1"/>
  <c r="C818" i="3"/>
  <c r="B818" i="3"/>
  <c r="F817" i="3"/>
  <c r="H817" i="3" s="1"/>
  <c r="C817" i="3"/>
  <c r="B817" i="3"/>
  <c r="F816" i="3"/>
  <c r="H816" i="3" s="1"/>
  <c r="C816" i="3"/>
  <c r="B816" i="3"/>
  <c r="F815" i="3"/>
  <c r="H815" i="3" s="1"/>
  <c r="C815" i="3"/>
  <c r="B815" i="3"/>
  <c r="F814" i="3"/>
  <c r="H814" i="3" s="1"/>
  <c r="C814" i="3"/>
  <c r="B814" i="3"/>
  <c r="F813" i="3"/>
  <c r="H813" i="3" s="1"/>
  <c r="H812" i="3"/>
  <c r="F812" i="3"/>
  <c r="C812" i="3"/>
  <c r="B812" i="3"/>
  <c r="F811" i="3"/>
  <c r="H811" i="3" s="1"/>
  <c r="C811" i="3"/>
  <c r="B811" i="3"/>
  <c r="H810" i="3"/>
  <c r="F810" i="3"/>
  <c r="F809" i="3"/>
  <c r="H809" i="3" s="1"/>
  <c r="C809" i="3"/>
  <c r="B809" i="3"/>
  <c r="F808" i="3"/>
  <c r="H808" i="3" s="1"/>
  <c r="C808" i="3"/>
  <c r="B808" i="3"/>
  <c r="F807" i="3"/>
  <c r="H807" i="3" s="1"/>
  <c r="C807" i="3"/>
  <c r="B807" i="3"/>
  <c r="F806" i="3"/>
  <c r="H806" i="3" s="1"/>
  <c r="C806" i="3"/>
  <c r="B806" i="3"/>
  <c r="F805" i="3"/>
  <c r="H805" i="3" s="1"/>
  <c r="C805" i="3"/>
  <c r="B805" i="3"/>
  <c r="F804" i="3"/>
  <c r="H804" i="3" s="1"/>
  <c r="C804" i="3"/>
  <c r="B804" i="3"/>
  <c r="F803" i="3"/>
  <c r="H803" i="3" s="1"/>
  <c r="F802" i="3"/>
  <c r="H802" i="3" s="1"/>
  <c r="C802" i="3"/>
  <c r="B802" i="3"/>
  <c r="H801" i="3"/>
  <c r="F801" i="3"/>
  <c r="C801" i="3"/>
  <c r="B801" i="3"/>
  <c r="F800" i="3"/>
  <c r="H800" i="3" s="1"/>
  <c r="F799" i="3"/>
  <c r="H799" i="3" s="1"/>
  <c r="H798" i="3"/>
  <c r="F798" i="3"/>
  <c r="C798" i="3"/>
  <c r="B798" i="3"/>
  <c r="F797" i="3"/>
  <c r="H797" i="3" s="1"/>
  <c r="C797" i="3"/>
  <c r="B797" i="3"/>
  <c r="F796" i="3"/>
  <c r="H796" i="3" s="1"/>
  <c r="C796" i="3"/>
  <c r="B796" i="3"/>
  <c r="F795" i="3"/>
  <c r="H795" i="3" s="1"/>
  <c r="C795" i="3"/>
  <c r="B795" i="3"/>
  <c r="H794" i="3"/>
  <c r="F794" i="3"/>
  <c r="C794" i="3"/>
  <c r="B794" i="3"/>
  <c r="F793" i="3"/>
  <c r="H793" i="3" s="1"/>
  <c r="C793" i="3"/>
  <c r="B793" i="3"/>
  <c r="F792" i="3"/>
  <c r="H792" i="3" s="1"/>
  <c r="C792" i="3"/>
  <c r="B792" i="3"/>
  <c r="F791" i="3"/>
  <c r="H791" i="3" s="1"/>
  <c r="C791" i="3"/>
  <c r="B791" i="3"/>
  <c r="H790" i="3"/>
  <c r="F790" i="3"/>
  <c r="C790" i="3"/>
  <c r="B790" i="3"/>
  <c r="F789" i="3"/>
  <c r="H789" i="3" s="1"/>
  <c r="F788" i="3"/>
  <c r="H788" i="3" s="1"/>
  <c r="C788" i="3"/>
  <c r="B788" i="3"/>
  <c r="F787" i="3"/>
  <c r="H787" i="3" s="1"/>
  <c r="C787" i="3"/>
  <c r="B787" i="3"/>
  <c r="F786" i="3"/>
  <c r="H786" i="3" s="1"/>
  <c r="H785" i="3"/>
  <c r="F785" i="3"/>
  <c r="F784" i="3"/>
  <c r="H784" i="3" s="1"/>
  <c r="C784" i="3"/>
  <c r="B784" i="3"/>
  <c r="F783" i="3"/>
  <c r="H783" i="3" s="1"/>
  <c r="C783" i="3"/>
  <c r="B783" i="3"/>
  <c r="F782" i="3"/>
  <c r="H782" i="3" s="1"/>
  <c r="C782" i="3"/>
  <c r="B782" i="3"/>
  <c r="F781" i="3"/>
  <c r="H781" i="3" s="1"/>
  <c r="C781" i="3"/>
  <c r="B781" i="3"/>
  <c r="F780" i="3"/>
  <c r="H780" i="3" s="1"/>
  <c r="C780" i="3"/>
  <c r="B780" i="3"/>
  <c r="F779" i="3"/>
  <c r="H779" i="3" s="1"/>
  <c r="C779" i="3"/>
  <c r="B779" i="3"/>
  <c r="F778" i="3"/>
  <c r="H778" i="3" s="1"/>
  <c r="C778" i="3"/>
  <c r="B778" i="3"/>
  <c r="F777" i="3"/>
  <c r="H777" i="3" s="1"/>
  <c r="C777" i="3"/>
  <c r="B777" i="3"/>
  <c r="F776" i="3"/>
  <c r="H776" i="3" s="1"/>
  <c r="C776" i="3"/>
  <c r="B776" i="3"/>
  <c r="F775" i="3"/>
  <c r="H775" i="3" s="1"/>
  <c r="H774" i="3"/>
  <c r="F774" i="3"/>
  <c r="F773" i="3"/>
  <c r="H773" i="3" s="1"/>
  <c r="F772" i="3"/>
  <c r="H772" i="3" s="1"/>
  <c r="C772" i="3"/>
  <c r="B772" i="3"/>
  <c r="H771" i="3"/>
  <c r="F771" i="3"/>
  <c r="C771" i="3"/>
  <c r="B771" i="3"/>
  <c r="F770" i="3"/>
  <c r="H770" i="3" s="1"/>
  <c r="F769" i="3"/>
  <c r="H769" i="3" s="1"/>
  <c r="F768" i="3"/>
  <c r="H768" i="3" s="1"/>
  <c r="C768" i="3"/>
  <c r="B768" i="3"/>
  <c r="F767" i="3"/>
  <c r="H767" i="3" s="1"/>
  <c r="C767" i="3"/>
  <c r="B767" i="3"/>
  <c r="F766" i="3"/>
  <c r="H766" i="3" s="1"/>
  <c r="C766" i="3"/>
  <c r="B766" i="3"/>
  <c r="F765" i="3"/>
  <c r="H765" i="3" s="1"/>
  <c r="C765" i="3"/>
  <c r="B765" i="3"/>
  <c r="H764" i="3"/>
  <c r="F764" i="3"/>
  <c r="C764" i="3"/>
  <c r="B764" i="3"/>
  <c r="F763" i="3"/>
  <c r="H763" i="3" s="1"/>
  <c r="C763" i="3"/>
  <c r="B763" i="3"/>
  <c r="F762" i="3"/>
  <c r="H762" i="3" s="1"/>
  <c r="C762" i="3"/>
  <c r="B762" i="3"/>
  <c r="F761" i="3"/>
  <c r="H761" i="3" s="1"/>
  <c r="C761" i="3"/>
  <c r="B761" i="3"/>
  <c r="H760" i="3"/>
  <c r="F760" i="3"/>
  <c r="C760" i="3"/>
  <c r="B760" i="3"/>
  <c r="F759" i="3"/>
  <c r="H759" i="3" s="1"/>
  <c r="C759" i="3"/>
  <c r="B759" i="3"/>
  <c r="F758" i="3"/>
  <c r="H758" i="3" s="1"/>
  <c r="C758" i="3"/>
  <c r="B758" i="3"/>
  <c r="F757" i="3"/>
  <c r="H757" i="3" s="1"/>
  <c r="C757" i="3"/>
  <c r="B757" i="3"/>
  <c r="H756" i="3"/>
  <c r="F756" i="3"/>
  <c r="C756" i="3"/>
  <c r="B756" i="3"/>
  <c r="F755" i="3"/>
  <c r="H755" i="3" s="1"/>
  <c r="F754" i="3"/>
  <c r="H754" i="3" s="1"/>
  <c r="C754" i="3"/>
  <c r="B754" i="3"/>
  <c r="F753" i="3"/>
  <c r="H753" i="3" s="1"/>
  <c r="F752" i="3"/>
  <c r="H752" i="3" s="1"/>
  <c r="C752" i="3"/>
  <c r="B752" i="3"/>
  <c r="H751" i="3"/>
  <c r="F751" i="3"/>
  <c r="F750" i="3"/>
  <c r="H750" i="3" s="1"/>
  <c r="C750" i="3"/>
  <c r="B750" i="3"/>
  <c r="F749" i="3"/>
  <c r="H749" i="3" s="1"/>
  <c r="C749" i="3"/>
  <c r="B749" i="3"/>
  <c r="F748" i="3"/>
  <c r="H748" i="3" s="1"/>
  <c r="C748" i="3"/>
  <c r="B748" i="3"/>
  <c r="F747" i="3"/>
  <c r="H747" i="3" s="1"/>
  <c r="C747" i="3"/>
  <c r="B747" i="3"/>
  <c r="F746" i="3"/>
  <c r="H746" i="3" s="1"/>
  <c r="C746" i="3"/>
  <c r="B746" i="3"/>
  <c r="F745" i="3"/>
  <c r="H745" i="3" s="1"/>
  <c r="C745" i="3"/>
  <c r="B745" i="3"/>
  <c r="F744" i="3"/>
  <c r="H744" i="3" s="1"/>
  <c r="C744" i="3"/>
  <c r="B744" i="3"/>
  <c r="F743" i="3"/>
  <c r="H743" i="3" s="1"/>
  <c r="H742" i="3"/>
  <c r="F742" i="3"/>
  <c r="F741" i="3"/>
  <c r="H741" i="3" s="1"/>
  <c r="C741" i="3"/>
  <c r="B741" i="3"/>
  <c r="F740" i="3"/>
  <c r="H740" i="3" s="1"/>
  <c r="C740" i="3"/>
  <c r="B740" i="3"/>
  <c r="F739" i="3"/>
  <c r="H739" i="3" s="1"/>
  <c r="F738" i="3"/>
  <c r="H738" i="3" s="1"/>
  <c r="C738" i="3"/>
  <c r="B738" i="3"/>
  <c r="H737" i="3"/>
  <c r="F737" i="3"/>
  <c r="F736" i="3"/>
  <c r="H736" i="3" s="1"/>
  <c r="F735" i="3"/>
  <c r="H735" i="3" s="1"/>
  <c r="C735" i="3"/>
  <c r="B735" i="3"/>
  <c r="H734" i="3"/>
  <c r="F734" i="3"/>
  <c r="F733" i="3"/>
  <c r="H733" i="3" s="1"/>
  <c r="C733" i="3"/>
  <c r="B733" i="3"/>
  <c r="F732" i="3"/>
  <c r="H732" i="3" s="1"/>
  <c r="C732" i="3"/>
  <c r="B732" i="3"/>
  <c r="F731" i="3"/>
  <c r="H731" i="3" s="1"/>
  <c r="C731" i="3"/>
  <c r="B731" i="3"/>
  <c r="F730" i="3"/>
  <c r="H730" i="3" s="1"/>
  <c r="H729" i="3"/>
  <c r="F729" i="3"/>
  <c r="F728" i="3"/>
  <c r="H728" i="3" s="1"/>
  <c r="F727" i="3"/>
  <c r="H727" i="3" s="1"/>
  <c r="C727" i="3"/>
  <c r="B727" i="3"/>
  <c r="F726" i="3"/>
  <c r="H726" i="3" s="1"/>
  <c r="C726" i="3"/>
  <c r="B726" i="3"/>
  <c r="F725" i="3"/>
  <c r="H725" i="3" s="1"/>
  <c r="F724" i="3"/>
  <c r="H724" i="3" s="1"/>
  <c r="H723" i="3"/>
  <c r="F723" i="3"/>
  <c r="C723" i="3"/>
  <c r="B723" i="3"/>
  <c r="F722" i="3"/>
  <c r="H722" i="3" s="1"/>
  <c r="F721" i="3"/>
  <c r="H721" i="3" s="1"/>
  <c r="C721" i="3"/>
  <c r="B721" i="3"/>
  <c r="F720" i="3"/>
  <c r="H720" i="3" s="1"/>
  <c r="F719" i="3"/>
  <c r="H719" i="3" s="1"/>
  <c r="C719" i="3"/>
  <c r="B719" i="3"/>
  <c r="H718" i="3"/>
  <c r="F718" i="3"/>
  <c r="C718" i="3"/>
  <c r="B718" i="3"/>
  <c r="F717" i="3"/>
  <c r="H717" i="3" s="1"/>
  <c r="F716" i="3"/>
  <c r="H716" i="3" s="1"/>
  <c r="F715" i="3"/>
  <c r="H715" i="3" s="1"/>
  <c r="F714" i="3"/>
  <c r="H714" i="3" s="1"/>
  <c r="F713" i="3"/>
  <c r="H713" i="3" s="1"/>
  <c r="F712" i="3"/>
  <c r="H712" i="3" s="1"/>
  <c r="C712" i="3"/>
  <c r="B712" i="3"/>
  <c r="F711" i="3"/>
  <c r="H711" i="3" s="1"/>
  <c r="F710" i="3"/>
  <c r="H710" i="3" s="1"/>
  <c r="F709" i="3"/>
  <c r="H709" i="3" s="1"/>
  <c r="C709" i="3"/>
  <c r="B709" i="3"/>
  <c r="F708" i="3"/>
  <c r="H708" i="3" s="1"/>
  <c r="F707" i="3"/>
  <c r="H707" i="3" s="1"/>
  <c r="C707" i="3"/>
  <c r="B707" i="3"/>
  <c r="F706" i="3"/>
  <c r="H706" i="3" s="1"/>
  <c r="C706" i="3"/>
  <c r="B706" i="3"/>
  <c r="F705" i="3"/>
  <c r="H705" i="3" s="1"/>
  <c r="C705" i="3"/>
  <c r="B705" i="3"/>
  <c r="H704" i="3"/>
  <c r="F704" i="3"/>
  <c r="C704" i="3"/>
  <c r="B704" i="3"/>
  <c r="F703" i="3"/>
  <c r="H703" i="3" s="1"/>
  <c r="C703" i="3"/>
  <c r="B703" i="3"/>
  <c r="H702" i="3"/>
  <c r="F702" i="3"/>
  <c r="C702" i="3"/>
  <c r="B702" i="3"/>
  <c r="F701" i="3"/>
  <c r="H701" i="3" s="1"/>
  <c r="C701" i="3"/>
  <c r="B701" i="3"/>
  <c r="F700" i="3"/>
  <c r="H700" i="3" s="1"/>
  <c r="C700" i="3"/>
  <c r="B700" i="3"/>
  <c r="F699" i="3"/>
  <c r="H699" i="3" s="1"/>
  <c r="C699" i="3"/>
  <c r="B699" i="3"/>
  <c r="H698" i="3"/>
  <c r="F698" i="3"/>
  <c r="C698" i="3"/>
  <c r="B698" i="3"/>
  <c r="F697" i="3"/>
  <c r="H697" i="3" s="1"/>
  <c r="C697" i="3"/>
  <c r="B697" i="3"/>
  <c r="F696" i="3"/>
  <c r="H696" i="3" s="1"/>
  <c r="C696" i="3"/>
  <c r="B696" i="3"/>
  <c r="F695" i="3"/>
  <c r="H695" i="3" s="1"/>
  <c r="F694" i="3"/>
  <c r="H694" i="3" s="1"/>
  <c r="C694" i="3"/>
  <c r="B694" i="3"/>
  <c r="F693" i="3"/>
  <c r="H693" i="3" s="1"/>
  <c r="C693" i="3"/>
  <c r="B693" i="3"/>
  <c r="F692" i="3"/>
  <c r="H692" i="3" s="1"/>
  <c r="H691" i="3"/>
  <c r="F691" i="3"/>
  <c r="C691" i="3"/>
  <c r="B691" i="3"/>
  <c r="F690" i="3"/>
  <c r="H690" i="3" s="1"/>
  <c r="F689" i="3"/>
  <c r="H689" i="3" s="1"/>
  <c r="C689" i="3"/>
  <c r="B689" i="3"/>
  <c r="F688" i="3"/>
  <c r="H688" i="3" s="1"/>
  <c r="C688" i="3"/>
  <c r="B688" i="3"/>
  <c r="F687" i="3"/>
  <c r="H687" i="3" s="1"/>
  <c r="C687" i="3"/>
  <c r="B687" i="3"/>
  <c r="F686" i="3"/>
  <c r="H686" i="3" s="1"/>
  <c r="C686" i="3"/>
  <c r="B686" i="3"/>
  <c r="F685" i="3"/>
  <c r="H685" i="3" s="1"/>
  <c r="C685" i="3"/>
  <c r="B685" i="3"/>
  <c r="F684" i="3"/>
  <c r="H684" i="3" s="1"/>
  <c r="C684" i="3"/>
  <c r="B684" i="3"/>
  <c r="F683" i="3"/>
  <c r="H683" i="3" s="1"/>
  <c r="C683" i="3"/>
  <c r="B683" i="3"/>
  <c r="F682" i="3"/>
  <c r="H682" i="3" s="1"/>
  <c r="C682" i="3"/>
  <c r="B682" i="3"/>
  <c r="F681" i="3"/>
  <c r="H681" i="3" s="1"/>
  <c r="F680" i="3"/>
  <c r="H680" i="3" s="1"/>
  <c r="F679" i="3"/>
  <c r="H679" i="3" s="1"/>
  <c r="C679" i="3"/>
  <c r="B679" i="3"/>
  <c r="F678" i="3"/>
  <c r="H678" i="3" s="1"/>
  <c r="C678" i="3"/>
  <c r="B678" i="3"/>
  <c r="F677" i="3"/>
  <c r="H677" i="3" s="1"/>
  <c r="C677" i="3"/>
  <c r="B677" i="3"/>
  <c r="F676" i="3"/>
  <c r="H676" i="3" s="1"/>
  <c r="C676" i="3"/>
  <c r="B676" i="3"/>
  <c r="F675" i="3"/>
  <c r="H675" i="3" s="1"/>
  <c r="F674" i="3"/>
  <c r="H674" i="3" s="1"/>
  <c r="C674" i="3"/>
  <c r="B674" i="3"/>
  <c r="H673" i="3"/>
  <c r="F673" i="3"/>
  <c r="C673" i="3"/>
  <c r="B673" i="3"/>
  <c r="F672" i="3"/>
  <c r="H672" i="3" s="1"/>
  <c r="C672" i="3"/>
  <c r="B672" i="3"/>
  <c r="H671" i="3"/>
  <c r="F671" i="3"/>
  <c r="C671" i="3"/>
  <c r="B671" i="3"/>
  <c r="F670" i="3"/>
  <c r="H670" i="3" s="1"/>
  <c r="C670" i="3"/>
  <c r="B670" i="3"/>
  <c r="F669" i="3"/>
  <c r="H669" i="3" s="1"/>
  <c r="F668" i="3"/>
  <c r="H668" i="3" s="1"/>
  <c r="F667" i="3"/>
  <c r="H667" i="3" s="1"/>
  <c r="F666" i="3"/>
  <c r="H666" i="3" s="1"/>
  <c r="H665" i="3"/>
  <c r="F665" i="3"/>
  <c r="F664" i="3"/>
  <c r="H664" i="3" s="1"/>
  <c r="C664" i="3"/>
  <c r="B664" i="3"/>
  <c r="F663" i="3"/>
  <c r="H663" i="3" s="1"/>
  <c r="C663" i="3"/>
  <c r="B663" i="3"/>
  <c r="F662" i="3"/>
  <c r="H662" i="3" s="1"/>
  <c r="C662" i="3"/>
  <c r="B662" i="3"/>
  <c r="F661" i="3"/>
  <c r="H661" i="3" s="1"/>
  <c r="F660" i="3"/>
  <c r="H660" i="3" s="1"/>
  <c r="C660" i="3"/>
  <c r="B660" i="3"/>
  <c r="F659" i="3"/>
  <c r="H659" i="3" s="1"/>
  <c r="F658" i="3"/>
  <c r="H658" i="3" s="1"/>
  <c r="C658" i="3"/>
  <c r="B658" i="3"/>
  <c r="F657" i="3"/>
  <c r="H657" i="3" s="1"/>
  <c r="C657" i="3"/>
  <c r="B657" i="3"/>
  <c r="F656" i="3"/>
  <c r="H656" i="3" s="1"/>
  <c r="C656" i="3"/>
  <c r="B656" i="3"/>
  <c r="F655" i="3"/>
  <c r="H655" i="3" s="1"/>
  <c r="C655" i="3"/>
  <c r="B655" i="3"/>
  <c r="F654" i="3"/>
  <c r="H654" i="3" s="1"/>
  <c r="F653" i="3"/>
  <c r="H653" i="3" s="1"/>
  <c r="C653" i="3"/>
  <c r="B653" i="3"/>
  <c r="F652" i="3"/>
  <c r="H652" i="3" s="1"/>
  <c r="C652" i="3"/>
  <c r="B652" i="3"/>
  <c r="H651" i="3"/>
  <c r="F651" i="3"/>
  <c r="C651" i="3"/>
  <c r="B651" i="3"/>
  <c r="F650" i="3"/>
  <c r="H650" i="3" s="1"/>
  <c r="C650" i="3"/>
  <c r="B650" i="3"/>
  <c r="H649" i="3"/>
  <c r="F649" i="3"/>
  <c r="C649" i="3"/>
  <c r="B649" i="3"/>
  <c r="F648" i="3"/>
  <c r="H648" i="3" s="1"/>
  <c r="F647" i="3"/>
  <c r="H647" i="3" s="1"/>
  <c r="C647" i="3"/>
  <c r="B647" i="3"/>
  <c r="F646" i="3"/>
  <c r="H646" i="3" s="1"/>
  <c r="F645" i="3"/>
  <c r="H645" i="3" s="1"/>
  <c r="C645" i="3"/>
  <c r="B645" i="3"/>
  <c r="H644" i="3"/>
  <c r="F644" i="3"/>
  <c r="F643" i="3"/>
  <c r="H643" i="3" s="1"/>
  <c r="C643" i="3"/>
  <c r="B643" i="3"/>
  <c r="F642" i="3"/>
  <c r="H642" i="3" s="1"/>
  <c r="C642" i="3"/>
  <c r="B642" i="3"/>
  <c r="F641" i="3"/>
  <c r="H641" i="3" s="1"/>
  <c r="F640" i="3"/>
  <c r="H640" i="3" s="1"/>
  <c r="C640" i="3"/>
  <c r="B640" i="3"/>
  <c r="H639" i="3"/>
  <c r="F639" i="3"/>
  <c r="C639" i="3"/>
  <c r="B639" i="3"/>
  <c r="F638" i="3"/>
  <c r="H638" i="3" s="1"/>
  <c r="C638" i="3"/>
  <c r="B638" i="3"/>
  <c r="F637" i="3"/>
  <c r="H637" i="3" s="1"/>
  <c r="C637" i="3"/>
  <c r="B637" i="3"/>
  <c r="F636" i="3"/>
  <c r="H636" i="3" s="1"/>
  <c r="F635" i="3"/>
  <c r="H635" i="3" s="1"/>
  <c r="C635" i="3"/>
  <c r="B635" i="3"/>
  <c r="F634" i="3"/>
  <c r="H634" i="3" s="1"/>
  <c r="C634" i="3"/>
  <c r="B634" i="3"/>
  <c r="F633" i="3"/>
  <c r="H633" i="3" s="1"/>
  <c r="C633" i="3"/>
  <c r="B633" i="3"/>
  <c r="F632" i="3"/>
  <c r="H632" i="3" s="1"/>
  <c r="C632" i="3"/>
  <c r="B632" i="3"/>
  <c r="F631" i="3"/>
  <c r="H631" i="3" s="1"/>
  <c r="C631" i="3"/>
  <c r="B631" i="3"/>
  <c r="F630" i="3"/>
  <c r="H630" i="3" s="1"/>
  <c r="C630" i="3"/>
  <c r="B630" i="3"/>
  <c r="F629" i="3"/>
  <c r="H629" i="3" s="1"/>
  <c r="C629" i="3"/>
  <c r="B629" i="3"/>
  <c r="F628" i="3"/>
  <c r="H628" i="3" s="1"/>
  <c r="F627" i="3"/>
  <c r="H627" i="3" s="1"/>
  <c r="C627" i="3"/>
  <c r="B627" i="3"/>
  <c r="F626" i="3"/>
  <c r="H626" i="3" s="1"/>
  <c r="F625" i="3"/>
  <c r="H625" i="3" s="1"/>
  <c r="C625" i="3"/>
  <c r="B625" i="3"/>
  <c r="F624" i="3"/>
  <c r="H624" i="3" s="1"/>
  <c r="C624" i="3"/>
  <c r="B624" i="3"/>
  <c r="F623" i="3"/>
  <c r="H623" i="3" s="1"/>
  <c r="F622" i="3"/>
  <c r="H622" i="3" s="1"/>
  <c r="C622" i="3"/>
  <c r="B622" i="3"/>
  <c r="H621" i="3"/>
  <c r="F621" i="3"/>
  <c r="C621" i="3"/>
  <c r="B621" i="3"/>
  <c r="F620" i="3"/>
  <c r="H620" i="3" s="1"/>
  <c r="C620" i="3"/>
  <c r="B620" i="3"/>
  <c r="F619" i="3"/>
  <c r="H619" i="3" s="1"/>
  <c r="C619" i="3"/>
  <c r="B619" i="3"/>
  <c r="F618" i="3"/>
  <c r="H618" i="3" s="1"/>
  <c r="F617" i="3"/>
  <c r="H617" i="3" s="1"/>
  <c r="H616" i="3"/>
  <c r="F616" i="3"/>
  <c r="F615" i="3"/>
  <c r="H615" i="3" s="1"/>
  <c r="F614" i="3"/>
  <c r="H614" i="3" s="1"/>
  <c r="F613" i="3"/>
  <c r="H613" i="3" s="1"/>
  <c r="C613" i="3"/>
  <c r="B613" i="3"/>
  <c r="F612" i="3"/>
  <c r="H612" i="3" s="1"/>
  <c r="C612" i="3"/>
  <c r="B612" i="3"/>
  <c r="F611" i="3"/>
  <c r="H611" i="3" s="1"/>
  <c r="C611" i="3"/>
  <c r="B611" i="3"/>
  <c r="F610" i="3"/>
  <c r="H610" i="3" s="1"/>
  <c r="F609" i="3"/>
  <c r="H609" i="3" s="1"/>
  <c r="F608" i="3"/>
  <c r="H608" i="3" s="1"/>
  <c r="C608" i="3"/>
  <c r="B608" i="3"/>
  <c r="F607" i="3"/>
  <c r="H607" i="3" s="1"/>
  <c r="C607" i="3"/>
  <c r="B607" i="3"/>
  <c r="F606" i="3"/>
  <c r="H606" i="3" s="1"/>
  <c r="C606" i="3"/>
  <c r="B606" i="3"/>
  <c r="F605" i="3"/>
  <c r="H605" i="3" s="1"/>
  <c r="C605" i="3"/>
  <c r="B605" i="3"/>
  <c r="F604" i="3"/>
  <c r="H604" i="3" s="1"/>
  <c r="C604" i="3"/>
  <c r="B604" i="3"/>
  <c r="F603" i="3"/>
  <c r="H603" i="3" s="1"/>
  <c r="C603" i="3"/>
  <c r="B603" i="3"/>
  <c r="F602" i="3"/>
  <c r="H602" i="3" s="1"/>
  <c r="F601" i="3"/>
  <c r="H601" i="3" s="1"/>
  <c r="C601" i="3"/>
  <c r="B601" i="3"/>
  <c r="F600" i="3"/>
  <c r="H600" i="3" s="1"/>
  <c r="C600" i="3"/>
  <c r="B600" i="3"/>
  <c r="H599" i="3"/>
  <c r="F599" i="3"/>
  <c r="F598" i="3"/>
  <c r="H598" i="3" s="1"/>
  <c r="F597" i="3"/>
  <c r="H597" i="3" s="1"/>
  <c r="C597" i="3"/>
  <c r="B597" i="3"/>
  <c r="F596" i="3"/>
  <c r="H596" i="3" s="1"/>
  <c r="F595" i="3"/>
  <c r="H595" i="3" s="1"/>
  <c r="F594" i="3"/>
  <c r="H594" i="3" s="1"/>
  <c r="C594" i="3"/>
  <c r="B594" i="3"/>
  <c r="F593" i="3"/>
  <c r="H593" i="3" s="1"/>
  <c r="C593" i="3"/>
  <c r="B593" i="3"/>
  <c r="F592" i="3"/>
  <c r="H592" i="3" s="1"/>
  <c r="F591" i="3"/>
  <c r="H591" i="3" s="1"/>
  <c r="C591" i="3"/>
  <c r="B591" i="3"/>
  <c r="F590" i="3"/>
  <c r="H590" i="3" s="1"/>
  <c r="F589" i="3"/>
  <c r="H589" i="3" s="1"/>
  <c r="C589" i="3"/>
  <c r="B589" i="3"/>
  <c r="H588" i="3"/>
  <c r="F588" i="3"/>
  <c r="C588" i="3"/>
  <c r="B588" i="3"/>
  <c r="F587" i="3"/>
  <c r="H587" i="3" s="1"/>
  <c r="C587" i="3"/>
  <c r="B587" i="3"/>
  <c r="F586" i="3"/>
  <c r="H586" i="3" s="1"/>
  <c r="C586" i="3"/>
  <c r="B586" i="3"/>
  <c r="F585" i="3"/>
  <c r="H585" i="3" s="1"/>
  <c r="C585" i="3"/>
  <c r="B585" i="3"/>
  <c r="H584" i="3"/>
  <c r="F584" i="3"/>
  <c r="C584" i="3"/>
  <c r="B584" i="3"/>
  <c r="F583" i="3"/>
  <c r="H583" i="3" s="1"/>
  <c r="C583" i="3"/>
  <c r="B583" i="3"/>
  <c r="F582" i="3"/>
  <c r="H582" i="3" s="1"/>
  <c r="C582" i="3"/>
  <c r="B582" i="3"/>
  <c r="F581" i="3"/>
  <c r="H581" i="3" s="1"/>
  <c r="C581" i="3"/>
  <c r="B581" i="3"/>
  <c r="F580" i="3"/>
  <c r="H580" i="3" s="1"/>
  <c r="C580" i="3"/>
  <c r="B580" i="3"/>
  <c r="F579" i="3"/>
  <c r="H579" i="3" s="1"/>
  <c r="C579" i="3"/>
  <c r="B579" i="3"/>
  <c r="F578" i="3"/>
  <c r="H578" i="3" s="1"/>
  <c r="C578" i="3"/>
  <c r="B578" i="3"/>
  <c r="F577" i="3"/>
  <c r="H577" i="3" s="1"/>
  <c r="F576" i="3"/>
  <c r="H576" i="3" s="1"/>
  <c r="F575" i="3"/>
  <c r="H575" i="3" s="1"/>
  <c r="C575" i="3"/>
  <c r="B575" i="3"/>
  <c r="F574" i="3"/>
  <c r="H574" i="3" s="1"/>
  <c r="F573" i="3"/>
  <c r="H573" i="3" s="1"/>
  <c r="C573" i="3"/>
  <c r="B573" i="3"/>
  <c r="F572" i="3"/>
  <c r="H572" i="3" s="1"/>
  <c r="C572" i="3"/>
  <c r="B572" i="3"/>
  <c r="F571" i="3"/>
  <c r="H571" i="3" s="1"/>
  <c r="C571" i="3"/>
  <c r="B571" i="3"/>
  <c r="F570" i="3"/>
  <c r="H570" i="3" s="1"/>
  <c r="F569" i="3"/>
  <c r="H569" i="3" s="1"/>
  <c r="C569" i="3"/>
  <c r="B569" i="3"/>
  <c r="F568" i="3"/>
  <c r="H568" i="3" s="1"/>
  <c r="C568" i="3"/>
  <c r="B568" i="3"/>
  <c r="F567" i="3"/>
  <c r="H567" i="3" s="1"/>
  <c r="C567" i="3"/>
  <c r="B567" i="3"/>
  <c r="H566" i="3"/>
  <c r="F566" i="3"/>
  <c r="C566" i="3"/>
  <c r="B566" i="3"/>
  <c r="F565" i="3"/>
  <c r="H565" i="3" s="1"/>
  <c r="F564" i="3"/>
  <c r="H564" i="3" s="1"/>
  <c r="C564" i="3"/>
  <c r="B564" i="3"/>
  <c r="F563" i="3"/>
  <c r="H563" i="3" s="1"/>
  <c r="F562" i="3"/>
  <c r="H562" i="3" s="1"/>
  <c r="C562" i="3"/>
  <c r="B562" i="3"/>
  <c r="H561" i="3"/>
  <c r="F561" i="3"/>
  <c r="F560" i="3"/>
  <c r="H560" i="3" s="1"/>
  <c r="F559" i="3"/>
  <c r="H559" i="3" s="1"/>
  <c r="C559" i="3"/>
  <c r="B559" i="3"/>
  <c r="F558" i="3"/>
  <c r="H558" i="3" s="1"/>
  <c r="C558" i="3"/>
  <c r="B558" i="3"/>
  <c r="F557" i="3"/>
  <c r="H557" i="3" s="1"/>
  <c r="C557" i="3"/>
  <c r="B557" i="3"/>
  <c r="F556" i="3"/>
  <c r="H556" i="3" s="1"/>
  <c r="F555" i="3"/>
  <c r="H555" i="3" s="1"/>
  <c r="F554" i="3"/>
  <c r="H554" i="3" s="1"/>
  <c r="F553" i="3"/>
  <c r="H553" i="3" s="1"/>
  <c r="C553" i="3"/>
  <c r="B553" i="3"/>
  <c r="F552" i="3"/>
  <c r="H552" i="3" s="1"/>
  <c r="F551" i="3"/>
  <c r="H551" i="3" s="1"/>
  <c r="F550" i="3"/>
  <c r="H550" i="3" s="1"/>
  <c r="C550" i="3"/>
  <c r="B550" i="3"/>
  <c r="F549" i="3"/>
  <c r="H549" i="3" s="1"/>
  <c r="C549" i="3"/>
  <c r="B549" i="3"/>
  <c r="F548" i="3"/>
  <c r="H548" i="3" s="1"/>
  <c r="C548" i="3"/>
  <c r="B548" i="3"/>
  <c r="F547" i="3"/>
  <c r="H547" i="3" s="1"/>
  <c r="C547" i="3"/>
  <c r="B547" i="3"/>
  <c r="F546" i="3"/>
  <c r="H546" i="3" s="1"/>
  <c r="C546" i="3"/>
  <c r="B546" i="3"/>
  <c r="F545" i="3"/>
  <c r="H545" i="3" s="1"/>
  <c r="F544" i="3"/>
  <c r="H544" i="3" s="1"/>
  <c r="F543" i="3"/>
  <c r="H543" i="3" s="1"/>
  <c r="C543" i="3"/>
  <c r="B543" i="3"/>
  <c r="F542" i="3"/>
  <c r="H542" i="3" s="1"/>
  <c r="C542" i="3"/>
  <c r="B542" i="3"/>
  <c r="F541" i="3"/>
  <c r="H541" i="3" s="1"/>
  <c r="C541" i="3"/>
  <c r="B541" i="3"/>
  <c r="F540" i="3"/>
  <c r="H540" i="3" s="1"/>
  <c r="C540" i="3"/>
  <c r="B540" i="3"/>
  <c r="F539" i="3"/>
  <c r="H539" i="3" s="1"/>
  <c r="C539" i="3"/>
  <c r="B539" i="3"/>
  <c r="F538" i="3"/>
  <c r="H538" i="3" s="1"/>
  <c r="C538" i="3"/>
  <c r="B538" i="3"/>
  <c r="F537" i="3"/>
  <c r="H537" i="3" s="1"/>
  <c r="H536" i="3"/>
  <c r="F536" i="3"/>
  <c r="C536" i="3"/>
  <c r="B536" i="3"/>
  <c r="F535" i="3"/>
  <c r="H535" i="3" s="1"/>
  <c r="F534" i="3"/>
  <c r="H534" i="3" s="1"/>
  <c r="H533" i="3"/>
  <c r="F533" i="3"/>
  <c r="C533" i="3"/>
  <c r="B533" i="3"/>
  <c r="F532" i="3"/>
  <c r="H532" i="3" s="1"/>
  <c r="C532" i="3"/>
  <c r="B532" i="3"/>
  <c r="H531" i="3"/>
  <c r="F531" i="3"/>
  <c r="C531" i="3"/>
  <c r="B531" i="3"/>
  <c r="F530" i="3"/>
  <c r="H530" i="3" s="1"/>
  <c r="F529" i="3"/>
  <c r="H529" i="3" s="1"/>
  <c r="C529" i="3"/>
  <c r="B529" i="3"/>
  <c r="F528" i="3"/>
  <c r="H528" i="3" s="1"/>
  <c r="C528" i="3"/>
  <c r="B528" i="3"/>
  <c r="F527" i="3"/>
  <c r="H527" i="3" s="1"/>
  <c r="C527" i="3"/>
  <c r="B527" i="3"/>
  <c r="F526" i="3"/>
  <c r="H526" i="3" s="1"/>
  <c r="C526" i="3"/>
  <c r="B526" i="3"/>
  <c r="F525" i="3"/>
  <c r="H525" i="3" s="1"/>
  <c r="F524" i="3"/>
  <c r="H524" i="3" s="1"/>
  <c r="F523" i="3"/>
  <c r="H523" i="3" s="1"/>
  <c r="F522" i="3"/>
  <c r="H522" i="3" s="1"/>
  <c r="C522" i="3"/>
  <c r="B522" i="3"/>
  <c r="H521" i="3"/>
  <c r="F521" i="3"/>
  <c r="F520" i="3"/>
  <c r="H520" i="3" s="1"/>
  <c r="C520" i="3"/>
  <c r="B520" i="3"/>
  <c r="F519" i="3"/>
  <c r="H519" i="3" s="1"/>
  <c r="F518" i="3"/>
  <c r="H518" i="3" s="1"/>
  <c r="C518" i="3"/>
  <c r="B518" i="3"/>
  <c r="F517" i="3"/>
  <c r="H517" i="3" s="1"/>
  <c r="C517" i="3"/>
  <c r="B517" i="3"/>
  <c r="H516" i="3"/>
  <c r="F516" i="3"/>
  <c r="C516" i="3"/>
  <c r="B516" i="3"/>
  <c r="F515" i="3"/>
  <c r="H515" i="3" s="1"/>
  <c r="F514" i="3"/>
  <c r="H514" i="3" s="1"/>
  <c r="C514" i="3"/>
  <c r="B514" i="3"/>
  <c r="F513" i="3"/>
  <c r="H513" i="3" s="1"/>
  <c r="C513" i="3"/>
  <c r="B513" i="3"/>
  <c r="F512" i="3"/>
  <c r="H512" i="3" s="1"/>
  <c r="H511" i="3"/>
  <c r="F511" i="3"/>
  <c r="C511" i="3"/>
  <c r="B511" i="3"/>
  <c r="F510" i="3"/>
  <c r="H510" i="3" s="1"/>
  <c r="F509" i="3"/>
  <c r="H509" i="3" s="1"/>
  <c r="C509" i="3"/>
  <c r="B509" i="3"/>
  <c r="F508" i="3"/>
  <c r="H508" i="3" s="1"/>
  <c r="F507" i="3"/>
  <c r="H507" i="3" s="1"/>
  <c r="F506" i="3"/>
  <c r="H506" i="3" s="1"/>
  <c r="C506" i="3"/>
  <c r="B506" i="3"/>
  <c r="F505" i="3"/>
  <c r="H505" i="3" s="1"/>
  <c r="C505" i="3"/>
  <c r="B505" i="3"/>
  <c r="F504" i="3"/>
  <c r="H504" i="3" s="1"/>
  <c r="H503" i="3"/>
  <c r="F503" i="3"/>
  <c r="C503" i="3"/>
  <c r="B503" i="3"/>
  <c r="F502" i="3"/>
  <c r="H502" i="3" s="1"/>
  <c r="F501" i="3"/>
  <c r="H501" i="3" s="1"/>
  <c r="F500" i="3"/>
  <c r="H500" i="3" s="1"/>
  <c r="F499" i="3"/>
  <c r="H499" i="3" s="1"/>
  <c r="C499" i="3"/>
  <c r="B499" i="3"/>
  <c r="F498" i="3"/>
  <c r="H498" i="3" s="1"/>
  <c r="C498" i="3"/>
  <c r="B498" i="3"/>
  <c r="F497" i="3"/>
  <c r="H497" i="3" s="1"/>
  <c r="C497" i="3"/>
  <c r="B497" i="3"/>
  <c r="F496" i="3"/>
  <c r="H496" i="3" s="1"/>
  <c r="C496" i="3"/>
  <c r="B496" i="3"/>
  <c r="F495" i="3"/>
  <c r="H495" i="3" s="1"/>
  <c r="C495" i="3"/>
  <c r="B495" i="3"/>
  <c r="F494" i="3"/>
  <c r="H494" i="3" s="1"/>
  <c r="C494" i="3"/>
  <c r="B494" i="3"/>
  <c r="F493" i="3"/>
  <c r="H493" i="3" s="1"/>
  <c r="C493" i="3"/>
  <c r="B493" i="3"/>
  <c r="F492" i="3"/>
  <c r="H492" i="3" s="1"/>
  <c r="C492" i="3"/>
  <c r="B492" i="3"/>
  <c r="F491" i="3"/>
  <c r="H491" i="3" s="1"/>
  <c r="C491" i="3"/>
  <c r="B491" i="3"/>
  <c r="F490" i="3"/>
  <c r="H490" i="3" s="1"/>
  <c r="C490" i="3"/>
  <c r="B490" i="3"/>
  <c r="F489" i="3"/>
  <c r="H489" i="3" s="1"/>
  <c r="C489" i="3"/>
  <c r="B489" i="3"/>
  <c r="F488" i="3"/>
  <c r="H488" i="3" s="1"/>
  <c r="C488" i="3"/>
  <c r="B488" i="3"/>
  <c r="F487" i="3"/>
  <c r="H487" i="3" s="1"/>
  <c r="C487" i="3"/>
  <c r="B487" i="3"/>
  <c r="F486" i="3"/>
  <c r="H486" i="3" s="1"/>
  <c r="H485" i="3"/>
  <c r="F485" i="3"/>
  <c r="F484" i="3"/>
  <c r="H484" i="3" s="1"/>
  <c r="C484" i="3"/>
  <c r="B484" i="3"/>
  <c r="F483" i="3"/>
  <c r="H483" i="3" s="1"/>
  <c r="F482" i="3"/>
  <c r="H482" i="3" s="1"/>
  <c r="C482" i="3"/>
  <c r="B482" i="3"/>
  <c r="F481" i="3"/>
  <c r="H481" i="3" s="1"/>
  <c r="F480" i="3"/>
  <c r="H480" i="3" s="1"/>
  <c r="F479" i="3"/>
  <c r="H479" i="3" s="1"/>
  <c r="C479" i="3"/>
  <c r="B479" i="3"/>
  <c r="F478" i="3"/>
  <c r="H478" i="3" s="1"/>
  <c r="C478" i="3"/>
  <c r="B478" i="3"/>
  <c r="H477" i="3"/>
  <c r="F477" i="3"/>
  <c r="F476" i="3"/>
  <c r="H476" i="3" s="1"/>
  <c r="C476" i="3"/>
  <c r="B476" i="3"/>
  <c r="F475" i="3"/>
  <c r="H475" i="3" s="1"/>
  <c r="C475" i="3"/>
  <c r="B475" i="3"/>
  <c r="F474" i="3"/>
  <c r="H474" i="3" s="1"/>
  <c r="F473" i="3"/>
  <c r="H473" i="3" s="1"/>
  <c r="C473" i="3"/>
  <c r="B473" i="3"/>
  <c r="F472" i="3"/>
  <c r="H472" i="3" s="1"/>
  <c r="C472" i="3"/>
  <c r="B472" i="3"/>
  <c r="F471" i="3"/>
  <c r="H471" i="3" s="1"/>
  <c r="C471" i="3"/>
  <c r="B471" i="3"/>
  <c r="H470" i="3"/>
  <c r="F470" i="3"/>
  <c r="C470" i="3"/>
  <c r="B470" i="3"/>
  <c r="F469" i="3"/>
  <c r="H469" i="3" s="1"/>
  <c r="C469" i="3"/>
  <c r="B469" i="3"/>
  <c r="F468" i="3"/>
  <c r="H468" i="3" s="1"/>
  <c r="F467" i="3"/>
  <c r="H467" i="3" s="1"/>
  <c r="F466" i="3"/>
  <c r="H466" i="3" s="1"/>
  <c r="F465" i="3"/>
  <c r="H465" i="3" s="1"/>
  <c r="H464" i="3"/>
  <c r="F464" i="3"/>
  <c r="C464" i="3"/>
  <c r="B464" i="3"/>
  <c r="F463" i="3"/>
  <c r="H463" i="3" s="1"/>
  <c r="F462" i="3"/>
  <c r="H462" i="3" s="1"/>
  <c r="C462" i="3"/>
  <c r="B462" i="3"/>
  <c r="F461" i="3"/>
  <c r="H461" i="3" s="1"/>
  <c r="C461" i="3"/>
  <c r="B461" i="3"/>
  <c r="F460" i="3"/>
  <c r="H460" i="3" s="1"/>
  <c r="F459" i="3"/>
  <c r="H459" i="3" s="1"/>
  <c r="C459" i="3"/>
  <c r="B459" i="3"/>
  <c r="F458" i="3"/>
  <c r="H458" i="3" s="1"/>
  <c r="C458" i="3"/>
  <c r="B458" i="3"/>
  <c r="F457" i="3"/>
  <c r="H457" i="3" s="1"/>
  <c r="C457" i="3"/>
  <c r="B457" i="3"/>
  <c r="F456" i="3"/>
  <c r="H456" i="3" s="1"/>
  <c r="F455" i="3"/>
  <c r="H455" i="3" s="1"/>
  <c r="H454" i="3"/>
  <c r="F454" i="3"/>
  <c r="F453" i="3"/>
  <c r="H453" i="3" s="1"/>
  <c r="C453" i="3"/>
  <c r="B453" i="3"/>
  <c r="F452" i="3"/>
  <c r="H452" i="3" s="1"/>
  <c r="F451" i="3"/>
  <c r="H451" i="3" s="1"/>
  <c r="C451" i="3"/>
  <c r="B451" i="3"/>
  <c r="F450" i="3"/>
  <c r="H450" i="3" s="1"/>
  <c r="C450" i="3"/>
  <c r="B450" i="3"/>
  <c r="H449" i="3"/>
  <c r="F449" i="3"/>
  <c r="C449" i="3"/>
  <c r="B449" i="3"/>
  <c r="F448" i="3"/>
  <c r="H448" i="3" s="1"/>
  <c r="C448" i="3"/>
  <c r="B448" i="3"/>
  <c r="F447" i="3"/>
  <c r="H447" i="3" s="1"/>
  <c r="C447" i="3"/>
  <c r="B447" i="3"/>
  <c r="F446" i="3"/>
  <c r="H446" i="3" s="1"/>
  <c r="C446" i="3"/>
  <c r="B446" i="3"/>
  <c r="H445" i="3"/>
  <c r="F445" i="3"/>
  <c r="C445" i="3"/>
  <c r="B445" i="3"/>
  <c r="F444" i="3"/>
  <c r="H444" i="3" s="1"/>
  <c r="C444" i="3"/>
  <c r="B444" i="3"/>
  <c r="F443" i="3"/>
  <c r="H443" i="3" s="1"/>
  <c r="F442" i="3"/>
  <c r="H442" i="3" s="1"/>
  <c r="C442" i="3"/>
  <c r="B442" i="3"/>
  <c r="F441" i="3"/>
  <c r="H441" i="3" s="1"/>
  <c r="C441" i="3"/>
  <c r="B441" i="3"/>
  <c r="F440" i="3"/>
  <c r="H440" i="3" s="1"/>
  <c r="C440" i="3"/>
  <c r="B440" i="3"/>
  <c r="F439" i="3"/>
  <c r="H439" i="3" s="1"/>
  <c r="C439" i="3"/>
  <c r="B439" i="3"/>
  <c r="F438" i="3"/>
  <c r="H438" i="3" s="1"/>
  <c r="F437" i="3"/>
  <c r="H437" i="3" s="1"/>
  <c r="C437" i="3"/>
  <c r="B437" i="3"/>
  <c r="H436" i="3"/>
  <c r="F436" i="3"/>
  <c r="C436" i="3"/>
  <c r="B436" i="3"/>
  <c r="F435" i="3"/>
  <c r="H435" i="3" s="1"/>
  <c r="F434" i="3"/>
  <c r="H434" i="3" s="1"/>
  <c r="C434" i="3"/>
  <c r="B434" i="3"/>
  <c r="F433" i="3"/>
  <c r="H433" i="3" s="1"/>
  <c r="F432" i="3"/>
  <c r="H432" i="3" s="1"/>
  <c r="F431" i="3"/>
  <c r="H431" i="3" s="1"/>
  <c r="F430" i="3"/>
  <c r="H430" i="3" s="1"/>
  <c r="C430" i="3"/>
  <c r="B430" i="3"/>
  <c r="F429" i="3"/>
  <c r="H429" i="3" s="1"/>
  <c r="C429" i="3"/>
  <c r="B429" i="3"/>
  <c r="H428" i="3"/>
  <c r="F428" i="3"/>
  <c r="C428" i="3"/>
  <c r="B428" i="3"/>
  <c r="F427" i="3"/>
  <c r="H427" i="3" s="1"/>
  <c r="C427" i="3"/>
  <c r="B427" i="3"/>
  <c r="F426" i="3"/>
  <c r="H426" i="3" s="1"/>
  <c r="C426" i="3"/>
  <c r="B426" i="3"/>
  <c r="F425" i="3"/>
  <c r="H425" i="3" s="1"/>
  <c r="F424" i="3"/>
  <c r="H424" i="3" s="1"/>
  <c r="C424" i="3"/>
  <c r="B424" i="3"/>
  <c r="F423" i="3"/>
  <c r="H423" i="3" s="1"/>
  <c r="F422" i="3"/>
  <c r="H422" i="3" s="1"/>
  <c r="C422" i="3"/>
  <c r="B422" i="3"/>
  <c r="F421" i="3"/>
  <c r="H421" i="3" s="1"/>
  <c r="C421" i="3"/>
  <c r="B421" i="3"/>
  <c r="F420" i="3"/>
  <c r="H420" i="3" s="1"/>
  <c r="C420" i="3"/>
  <c r="B420" i="3"/>
  <c r="H419" i="3"/>
  <c r="F419" i="3"/>
  <c r="C419" i="3"/>
  <c r="B419" i="3"/>
  <c r="F418" i="3"/>
  <c r="H418" i="3" s="1"/>
  <c r="C418" i="3"/>
  <c r="B418" i="3"/>
  <c r="H417" i="3"/>
  <c r="F417" i="3"/>
  <c r="C417" i="3"/>
  <c r="B417" i="3"/>
  <c r="F416" i="3"/>
  <c r="H416" i="3" s="1"/>
  <c r="F415" i="3"/>
  <c r="H415" i="3" s="1"/>
  <c r="C415" i="3"/>
  <c r="B415" i="3"/>
  <c r="F414" i="3"/>
  <c r="H414" i="3" s="1"/>
  <c r="F413" i="3"/>
  <c r="H413" i="3" s="1"/>
  <c r="C413" i="3"/>
  <c r="B413" i="3"/>
  <c r="F412" i="3"/>
  <c r="H412" i="3" s="1"/>
  <c r="F411" i="3"/>
  <c r="H411" i="3" s="1"/>
  <c r="F410" i="3"/>
  <c r="H410" i="3" s="1"/>
  <c r="C410" i="3"/>
  <c r="B410" i="3"/>
  <c r="F409" i="3"/>
  <c r="H409" i="3" s="1"/>
  <c r="F408" i="3"/>
  <c r="H408" i="3" s="1"/>
  <c r="C408" i="3"/>
  <c r="B408" i="3"/>
  <c r="F407" i="3"/>
  <c r="H407" i="3" s="1"/>
  <c r="C407" i="3"/>
  <c r="B407" i="3"/>
  <c r="F406" i="3"/>
  <c r="H406" i="3" s="1"/>
  <c r="C406" i="3"/>
  <c r="B406" i="3"/>
  <c r="F405" i="3"/>
  <c r="H405" i="3" s="1"/>
  <c r="C405" i="3"/>
  <c r="B405" i="3"/>
  <c r="F404" i="3"/>
  <c r="H404" i="3" s="1"/>
  <c r="C404" i="3"/>
  <c r="B404" i="3"/>
  <c r="F403" i="3"/>
  <c r="H403" i="3" s="1"/>
  <c r="C403" i="3"/>
  <c r="B403" i="3"/>
  <c r="F402" i="3"/>
  <c r="H402" i="3" s="1"/>
  <c r="C402" i="3"/>
  <c r="B402" i="3"/>
  <c r="H401" i="3"/>
  <c r="F401" i="3"/>
  <c r="C401" i="3"/>
  <c r="B401" i="3"/>
  <c r="F400" i="3"/>
  <c r="H400" i="3" s="1"/>
  <c r="C400" i="3"/>
  <c r="B400" i="3"/>
  <c r="F399" i="3"/>
  <c r="H399" i="3" s="1"/>
  <c r="H398" i="3"/>
  <c r="F398" i="3"/>
  <c r="F397" i="3"/>
  <c r="H397" i="3" s="1"/>
  <c r="C397" i="3"/>
  <c r="B397" i="3"/>
  <c r="F396" i="3"/>
  <c r="H396" i="3" s="1"/>
  <c r="C396" i="3"/>
  <c r="B396" i="3"/>
  <c r="F395" i="3"/>
  <c r="H395" i="3" s="1"/>
  <c r="C395" i="3"/>
  <c r="B395" i="3"/>
  <c r="F394" i="3"/>
  <c r="H394" i="3" s="1"/>
  <c r="F393" i="3"/>
  <c r="H393" i="3" s="1"/>
  <c r="C393" i="3"/>
  <c r="B393" i="3"/>
  <c r="H392" i="3"/>
  <c r="C392" i="3"/>
  <c r="B392" i="3"/>
  <c r="H391" i="3"/>
  <c r="F391" i="3"/>
  <c r="C391" i="3"/>
  <c r="B391" i="3"/>
  <c r="F390" i="3"/>
  <c r="H390" i="3" s="1"/>
  <c r="H389" i="3"/>
  <c r="F389" i="3"/>
  <c r="C389" i="3"/>
  <c r="B389" i="3"/>
  <c r="H388" i="3"/>
  <c r="F388" i="3"/>
  <c r="C388" i="3"/>
  <c r="B388" i="3"/>
  <c r="F387" i="3"/>
  <c r="H387" i="3" s="1"/>
  <c r="H386" i="3"/>
  <c r="F386" i="3"/>
  <c r="C386" i="3"/>
  <c r="B386" i="3"/>
  <c r="H385" i="3"/>
  <c r="F385" i="3"/>
  <c r="C385" i="3"/>
  <c r="B385" i="3"/>
  <c r="H384" i="3"/>
  <c r="F384" i="3"/>
  <c r="C384" i="3"/>
  <c r="B384" i="3"/>
  <c r="H383" i="3"/>
  <c r="F383" i="3"/>
  <c r="C383" i="3"/>
  <c r="B383" i="3"/>
  <c r="H382" i="3"/>
  <c r="F382" i="3"/>
  <c r="C382" i="3"/>
  <c r="B382" i="3"/>
  <c r="H381" i="3"/>
  <c r="F381" i="3"/>
  <c r="C381" i="3"/>
  <c r="B381" i="3"/>
  <c r="H380" i="3"/>
  <c r="F380" i="3"/>
  <c r="C380" i="3"/>
  <c r="B380" i="3"/>
  <c r="H379" i="3"/>
  <c r="F379" i="3"/>
  <c r="F378" i="3"/>
  <c r="H378" i="3" s="1"/>
  <c r="C378" i="3"/>
  <c r="B378" i="3"/>
  <c r="H377" i="3"/>
  <c r="F377" i="3"/>
  <c r="H376" i="3"/>
  <c r="F376" i="3"/>
  <c r="C376" i="3"/>
  <c r="B376" i="3"/>
  <c r="F375" i="3"/>
  <c r="H375" i="3" s="1"/>
  <c r="C375" i="3"/>
  <c r="B375" i="3"/>
  <c r="H374" i="3"/>
  <c r="F374" i="3"/>
  <c r="C374" i="3"/>
  <c r="B374" i="3"/>
  <c r="F373" i="3"/>
  <c r="H373" i="3" s="1"/>
  <c r="H372" i="3"/>
  <c r="F372" i="3"/>
  <c r="C372" i="3"/>
  <c r="B372" i="3"/>
  <c r="F371" i="3"/>
  <c r="H371" i="3" s="1"/>
  <c r="H370" i="3"/>
  <c r="F370" i="3"/>
  <c r="H369" i="3"/>
  <c r="F369" i="3"/>
  <c r="F368" i="3"/>
  <c r="H368" i="3" s="1"/>
  <c r="F367" i="3"/>
  <c r="H367" i="3" s="1"/>
  <c r="F366" i="3"/>
  <c r="H366" i="3" s="1"/>
  <c r="C366" i="3"/>
  <c r="B366" i="3"/>
  <c r="H365" i="3"/>
  <c r="F365" i="3"/>
  <c r="C365" i="3"/>
  <c r="B365" i="3"/>
  <c r="F364" i="3"/>
  <c r="H364" i="3" s="1"/>
  <c r="C364" i="3"/>
  <c r="B364" i="3"/>
  <c r="F363" i="3"/>
  <c r="H363" i="3" s="1"/>
  <c r="C363" i="3"/>
  <c r="B363" i="3"/>
  <c r="F362" i="3"/>
  <c r="H362" i="3" s="1"/>
  <c r="C362" i="3"/>
  <c r="B362" i="3"/>
  <c r="F361" i="3"/>
  <c r="H361" i="3" s="1"/>
  <c r="C361" i="3"/>
  <c r="B361" i="3"/>
  <c r="F360" i="3"/>
  <c r="H360" i="3" s="1"/>
  <c r="C360" i="3"/>
  <c r="B360" i="3"/>
  <c r="F359" i="3"/>
  <c r="H359" i="3" s="1"/>
  <c r="C359" i="3"/>
  <c r="B359" i="3"/>
  <c r="F358" i="3"/>
  <c r="H358" i="3" s="1"/>
  <c r="C358" i="3"/>
  <c r="B358" i="3"/>
  <c r="F357" i="3"/>
  <c r="H357" i="3" s="1"/>
  <c r="C357" i="3"/>
  <c r="B357" i="3"/>
  <c r="F356" i="3"/>
  <c r="H356" i="3" s="1"/>
  <c r="F355" i="3"/>
  <c r="H355" i="3" s="1"/>
  <c r="C355" i="3"/>
  <c r="B355" i="3"/>
  <c r="F354" i="3"/>
  <c r="H354" i="3" s="1"/>
  <c r="C354" i="3"/>
  <c r="B354" i="3"/>
  <c r="H353" i="3"/>
  <c r="F353" i="3"/>
  <c r="C353" i="3"/>
  <c r="B353" i="3"/>
  <c r="F352" i="3"/>
  <c r="H352" i="3" s="1"/>
  <c r="C352" i="3"/>
  <c r="B352" i="3"/>
  <c r="F351" i="3"/>
  <c r="H351" i="3" s="1"/>
  <c r="F350" i="3"/>
  <c r="H350" i="3" s="1"/>
  <c r="F349" i="3"/>
  <c r="H349" i="3" s="1"/>
  <c r="C349" i="3"/>
  <c r="B349" i="3"/>
  <c r="H348" i="3"/>
  <c r="F348" i="3"/>
  <c r="C348" i="3"/>
  <c r="B348" i="3"/>
  <c r="F347" i="3"/>
  <c r="H347" i="3" s="1"/>
  <c r="C347" i="3"/>
  <c r="B347" i="3"/>
  <c r="H346" i="3"/>
  <c r="F346" i="3"/>
  <c r="C346" i="3"/>
  <c r="B346" i="3"/>
  <c r="F345" i="3"/>
  <c r="H345" i="3" s="1"/>
  <c r="C345" i="3"/>
  <c r="B345" i="3"/>
  <c r="F344" i="3"/>
  <c r="H344" i="3" s="1"/>
  <c r="H343" i="3"/>
  <c r="F343" i="3"/>
  <c r="F342" i="3"/>
  <c r="H342" i="3" s="1"/>
  <c r="C342" i="3"/>
  <c r="B342" i="3"/>
  <c r="F341" i="3"/>
  <c r="H341" i="3" s="1"/>
  <c r="C341" i="3"/>
  <c r="B341" i="3"/>
  <c r="F340" i="3"/>
  <c r="H340" i="3" s="1"/>
  <c r="C340" i="3"/>
  <c r="B340" i="3"/>
  <c r="H339" i="3"/>
  <c r="F339" i="3"/>
  <c r="C339" i="3"/>
  <c r="B339" i="3"/>
  <c r="F338" i="3"/>
  <c r="H338" i="3" s="1"/>
  <c r="C338" i="3"/>
  <c r="B338" i="3"/>
  <c r="F337" i="3"/>
  <c r="H337" i="3" s="1"/>
  <c r="F336" i="3"/>
  <c r="H336" i="3" s="1"/>
  <c r="C336" i="3"/>
  <c r="B336" i="3"/>
  <c r="F335" i="3"/>
  <c r="H335" i="3" s="1"/>
  <c r="H334" i="3"/>
  <c r="F334" i="3"/>
  <c r="C334" i="3"/>
  <c r="B334" i="3"/>
  <c r="H333" i="3"/>
  <c r="F333" i="3"/>
  <c r="C333" i="3"/>
  <c r="B333" i="3"/>
  <c r="H332" i="3"/>
  <c r="F332" i="3"/>
  <c r="C332" i="3"/>
  <c r="B332" i="3"/>
  <c r="H331" i="3"/>
  <c r="F331" i="3"/>
  <c r="C331" i="3"/>
  <c r="B331" i="3"/>
  <c r="H330" i="3"/>
  <c r="F330" i="3"/>
  <c r="H329" i="3"/>
  <c r="F329" i="3"/>
  <c r="H328" i="3"/>
  <c r="F328" i="3"/>
  <c r="C328" i="3"/>
  <c r="B328" i="3"/>
  <c r="H327" i="3"/>
  <c r="F327" i="3"/>
  <c r="C327" i="3"/>
  <c r="B327" i="3"/>
  <c r="H326" i="3"/>
  <c r="F326" i="3"/>
  <c r="C326" i="3"/>
  <c r="B326" i="3"/>
  <c r="H325" i="3"/>
  <c r="F325" i="3"/>
  <c r="C325" i="3"/>
  <c r="B325" i="3"/>
  <c r="H324" i="3"/>
  <c r="F324" i="3"/>
  <c r="C324" i="3"/>
  <c r="B324" i="3"/>
  <c r="H323" i="3"/>
  <c r="F323" i="3"/>
  <c r="C323" i="3"/>
  <c r="B323" i="3"/>
  <c r="H322" i="3"/>
  <c r="F322" i="3"/>
  <c r="C322" i="3"/>
  <c r="B322" i="3"/>
  <c r="H321" i="3"/>
  <c r="F321" i="3"/>
  <c r="C321" i="3"/>
  <c r="B321" i="3"/>
  <c r="H320" i="3"/>
  <c r="F320" i="3"/>
  <c r="C320" i="3"/>
  <c r="B320" i="3"/>
  <c r="H319" i="3"/>
  <c r="F319" i="3"/>
  <c r="C319" i="3"/>
  <c r="B319" i="3"/>
  <c r="H318" i="3"/>
  <c r="F318" i="3"/>
  <c r="F317" i="3"/>
  <c r="H317" i="3" s="1"/>
  <c r="C317" i="3"/>
  <c r="B317" i="3"/>
  <c r="F316" i="3"/>
  <c r="H316" i="3" s="1"/>
  <c r="C316" i="3"/>
  <c r="B316" i="3"/>
  <c r="F315" i="3"/>
  <c r="H315" i="3" s="1"/>
  <c r="F314" i="3"/>
  <c r="H314" i="3" s="1"/>
  <c r="C314" i="3"/>
  <c r="B314" i="3"/>
  <c r="F313" i="3"/>
  <c r="H313" i="3" s="1"/>
  <c r="C313" i="3"/>
  <c r="B313" i="3"/>
  <c r="F312" i="3"/>
  <c r="H312" i="3" s="1"/>
  <c r="C312" i="3"/>
  <c r="B312" i="3"/>
  <c r="H311" i="3"/>
  <c r="F311" i="3"/>
  <c r="C311" i="3"/>
  <c r="B311" i="3"/>
  <c r="F310" i="3"/>
  <c r="H310" i="3" s="1"/>
  <c r="H309" i="3"/>
  <c r="F309" i="3"/>
  <c r="F308" i="3"/>
  <c r="H308" i="3" s="1"/>
  <c r="C308" i="3"/>
  <c r="B308" i="3"/>
  <c r="F307" i="3"/>
  <c r="H307" i="3" s="1"/>
  <c r="C307" i="3"/>
  <c r="B307" i="3"/>
  <c r="H306" i="3"/>
  <c r="F306" i="3"/>
  <c r="F305" i="3"/>
  <c r="H305" i="3" s="1"/>
  <c r="F304" i="3"/>
  <c r="H304" i="3" s="1"/>
  <c r="C304" i="3"/>
  <c r="B304" i="3"/>
  <c r="F303" i="3"/>
  <c r="H303" i="3" s="1"/>
  <c r="C303" i="3"/>
  <c r="B303" i="3"/>
  <c r="F302" i="3"/>
  <c r="H302" i="3" s="1"/>
  <c r="F301" i="3"/>
  <c r="H301" i="3" s="1"/>
  <c r="H300" i="3"/>
  <c r="F300" i="3"/>
  <c r="F299" i="3"/>
  <c r="H299" i="3" s="1"/>
  <c r="H298" i="3"/>
  <c r="F298" i="3"/>
  <c r="C298" i="3"/>
  <c r="B298" i="3"/>
  <c r="H297" i="3"/>
  <c r="F297" i="3"/>
  <c r="C297" i="3"/>
  <c r="B297" i="3"/>
  <c r="H296" i="3"/>
  <c r="F296" i="3"/>
  <c r="F295" i="3"/>
  <c r="H295" i="3" s="1"/>
  <c r="C295" i="3"/>
  <c r="B295" i="3"/>
  <c r="F294" i="3"/>
  <c r="H294" i="3" s="1"/>
  <c r="C294" i="3"/>
  <c r="B294" i="3"/>
  <c r="F293" i="3"/>
  <c r="H293" i="3" s="1"/>
  <c r="F292" i="3"/>
  <c r="H292" i="3" s="1"/>
  <c r="F291" i="3"/>
  <c r="H291" i="3" s="1"/>
  <c r="C291" i="3"/>
  <c r="B291" i="3"/>
  <c r="H290" i="3"/>
  <c r="F290" i="3"/>
  <c r="C290" i="3"/>
  <c r="B290" i="3"/>
  <c r="F289" i="3"/>
  <c r="H289" i="3" s="1"/>
  <c r="C289" i="3"/>
  <c r="B289" i="3"/>
  <c r="H288" i="3"/>
  <c r="F288" i="3"/>
  <c r="C288" i="3"/>
  <c r="B288" i="3"/>
  <c r="F287" i="3"/>
  <c r="H287" i="3" s="1"/>
  <c r="C287" i="3"/>
  <c r="B287" i="3"/>
  <c r="H286" i="3"/>
  <c r="F286" i="3"/>
  <c r="H285" i="3"/>
  <c r="F285" i="3"/>
  <c r="C285" i="3"/>
  <c r="B285" i="3"/>
  <c r="H284" i="3"/>
  <c r="F284" i="3"/>
  <c r="H283" i="3"/>
  <c r="F283" i="3"/>
  <c r="H282" i="3"/>
  <c r="F282" i="3"/>
  <c r="C282" i="3"/>
  <c r="B282" i="3"/>
  <c r="H281" i="3"/>
  <c r="F281" i="3"/>
  <c r="C281" i="3"/>
  <c r="B281" i="3"/>
  <c r="H280" i="3"/>
  <c r="F280" i="3"/>
  <c r="F279" i="3"/>
  <c r="H279" i="3" s="1"/>
  <c r="C279" i="3"/>
  <c r="B279" i="3"/>
  <c r="F278" i="3"/>
  <c r="H278" i="3" s="1"/>
  <c r="C278" i="3"/>
  <c r="B278" i="3"/>
  <c r="F277" i="3"/>
  <c r="H277" i="3" s="1"/>
  <c r="C277" i="3"/>
  <c r="B277" i="3"/>
  <c r="H276" i="3"/>
  <c r="F276" i="3"/>
  <c r="C276" i="3"/>
  <c r="B276" i="3"/>
  <c r="F275" i="3"/>
  <c r="H275" i="3" s="1"/>
  <c r="F274" i="3"/>
  <c r="H274" i="3" s="1"/>
  <c r="H273" i="3"/>
  <c r="F273" i="3"/>
  <c r="C273" i="3"/>
  <c r="B273" i="3"/>
  <c r="F272" i="3"/>
  <c r="H272" i="3" s="1"/>
  <c r="C272" i="3"/>
  <c r="B272" i="3"/>
  <c r="F271" i="3"/>
  <c r="H271" i="3" s="1"/>
  <c r="C271" i="3"/>
  <c r="B271" i="3"/>
  <c r="F270" i="3"/>
  <c r="H270" i="3" s="1"/>
  <c r="C270" i="3"/>
  <c r="B270" i="3"/>
  <c r="F269" i="3"/>
  <c r="H269" i="3" s="1"/>
  <c r="C269" i="3"/>
  <c r="B269" i="3"/>
  <c r="F268" i="3"/>
  <c r="H268" i="3" s="1"/>
  <c r="C268" i="3"/>
  <c r="B268" i="3"/>
  <c r="H267" i="3"/>
  <c r="F267" i="3"/>
  <c r="C267" i="3"/>
  <c r="B267" i="3"/>
  <c r="F266" i="3"/>
  <c r="H266" i="3" s="1"/>
  <c r="H265" i="3"/>
  <c r="F265" i="3"/>
  <c r="C265" i="3"/>
  <c r="B265" i="3"/>
  <c r="F264" i="3"/>
  <c r="H264" i="3" s="1"/>
  <c r="C264" i="3"/>
  <c r="B264" i="3"/>
  <c r="H263" i="3"/>
  <c r="F263" i="3"/>
  <c r="F262" i="3"/>
  <c r="H262" i="3" s="1"/>
  <c r="C262" i="3"/>
  <c r="B262" i="3"/>
  <c r="F261" i="3"/>
  <c r="H261" i="3" s="1"/>
  <c r="H260" i="3"/>
  <c r="F260" i="3"/>
  <c r="C260" i="3"/>
  <c r="B260" i="3"/>
  <c r="H259" i="3"/>
  <c r="F259" i="3"/>
  <c r="C259" i="3"/>
  <c r="B259" i="3"/>
  <c r="F258" i="3"/>
  <c r="H258" i="3" s="1"/>
  <c r="C258" i="3"/>
  <c r="B258" i="3"/>
  <c r="H257" i="3"/>
  <c r="F257" i="3"/>
  <c r="C257" i="3"/>
  <c r="B257" i="3"/>
  <c r="F256" i="3"/>
  <c r="H256" i="3" s="1"/>
  <c r="H255" i="3"/>
  <c r="F255" i="3"/>
  <c r="C255" i="3"/>
  <c r="B255" i="3"/>
  <c r="F254" i="3"/>
  <c r="H254" i="3" s="1"/>
  <c r="H253" i="3"/>
  <c r="F253" i="3"/>
  <c r="C253" i="3"/>
  <c r="B253" i="3"/>
  <c r="F252" i="3"/>
  <c r="H252" i="3" s="1"/>
  <c r="C252" i="3"/>
  <c r="B252" i="3"/>
  <c r="H251" i="3"/>
  <c r="F251" i="3"/>
  <c r="H250" i="3"/>
  <c r="F250" i="3"/>
  <c r="C250" i="3"/>
  <c r="B250" i="3"/>
  <c r="F249" i="3"/>
  <c r="H249" i="3" s="1"/>
  <c r="F248" i="3"/>
  <c r="H248" i="3" s="1"/>
  <c r="C248" i="3"/>
  <c r="B248" i="3"/>
  <c r="H247" i="3"/>
  <c r="F247" i="3"/>
  <c r="C247" i="3"/>
  <c r="B247" i="3"/>
  <c r="F246" i="3"/>
  <c r="H246" i="3" s="1"/>
  <c r="H245" i="3"/>
  <c r="F245" i="3"/>
  <c r="C245" i="3"/>
  <c r="B245" i="3"/>
  <c r="F244" i="3"/>
  <c r="H244" i="3" s="1"/>
  <c r="C244" i="3"/>
  <c r="B244" i="3"/>
  <c r="F243" i="3"/>
  <c r="H243" i="3" s="1"/>
  <c r="C243" i="3"/>
  <c r="B243" i="3"/>
  <c r="F242" i="3"/>
  <c r="H242" i="3" s="1"/>
  <c r="C242" i="3"/>
  <c r="B242" i="3"/>
  <c r="F241" i="3"/>
  <c r="H241" i="3" s="1"/>
  <c r="F240" i="3"/>
  <c r="H240" i="3" s="1"/>
  <c r="C240" i="3"/>
  <c r="B240" i="3"/>
  <c r="H239" i="3"/>
  <c r="F239" i="3"/>
  <c r="C239" i="3"/>
  <c r="B239" i="3"/>
  <c r="F238" i="3"/>
  <c r="H238" i="3" s="1"/>
  <c r="F237" i="3"/>
  <c r="H237" i="3" s="1"/>
  <c r="C237" i="3"/>
  <c r="B237" i="3"/>
  <c r="F236" i="3"/>
  <c r="H236" i="3" s="1"/>
  <c r="C236" i="3"/>
  <c r="B236" i="3"/>
  <c r="F235" i="3"/>
  <c r="H235" i="3" s="1"/>
  <c r="H234" i="3"/>
  <c r="F234" i="3"/>
  <c r="H233" i="3"/>
  <c r="F233" i="3"/>
  <c r="F232" i="3"/>
  <c r="H232" i="3" s="1"/>
  <c r="C232" i="3"/>
  <c r="B232" i="3"/>
  <c r="F231" i="3"/>
  <c r="H231" i="3" s="1"/>
  <c r="C231" i="3"/>
  <c r="B231" i="3"/>
  <c r="F230" i="3"/>
  <c r="H230" i="3" s="1"/>
  <c r="C230" i="3"/>
  <c r="B230" i="3"/>
  <c r="H229" i="3"/>
  <c r="F229" i="3"/>
  <c r="H228" i="3"/>
  <c r="F228" i="3"/>
  <c r="F227" i="3"/>
  <c r="H227" i="3" s="1"/>
  <c r="F226" i="3"/>
  <c r="H226" i="3" s="1"/>
  <c r="C226" i="3"/>
  <c r="B226" i="3"/>
  <c r="H225" i="3"/>
  <c r="F225" i="3"/>
  <c r="C225" i="3"/>
  <c r="B225" i="3"/>
  <c r="F224" i="3"/>
  <c r="H224" i="3" s="1"/>
  <c r="H223" i="3"/>
  <c r="F223" i="3"/>
  <c r="F222" i="3"/>
  <c r="H222" i="3" s="1"/>
  <c r="C222" i="3"/>
  <c r="B222" i="3"/>
  <c r="F221" i="3"/>
  <c r="H221" i="3" s="1"/>
  <c r="C221" i="3"/>
  <c r="B221" i="3"/>
  <c r="H220" i="3"/>
  <c r="F220" i="3"/>
  <c r="C220" i="3"/>
  <c r="B220" i="3"/>
  <c r="F219" i="3"/>
  <c r="H219" i="3" s="1"/>
  <c r="C219" i="3"/>
  <c r="B219" i="3"/>
  <c r="H218" i="3"/>
  <c r="F218" i="3"/>
  <c r="C218" i="3"/>
  <c r="B218" i="3"/>
  <c r="F217" i="3"/>
  <c r="H217" i="3" s="1"/>
  <c r="C217" i="3"/>
  <c r="B217" i="3"/>
  <c r="H216" i="3"/>
  <c r="F216" i="3"/>
  <c r="H215" i="3"/>
  <c r="F215" i="3"/>
  <c r="C215" i="3"/>
  <c r="B215" i="3"/>
  <c r="F214" i="3"/>
  <c r="H214" i="3" s="1"/>
  <c r="C214" i="3"/>
  <c r="B214" i="3"/>
  <c r="H213" i="3"/>
  <c r="F213" i="3"/>
  <c r="F212" i="3"/>
  <c r="H212" i="3" s="1"/>
  <c r="C212" i="3"/>
  <c r="B212" i="3"/>
  <c r="F211" i="3"/>
  <c r="H211" i="3" s="1"/>
  <c r="C211" i="3"/>
  <c r="B211" i="3"/>
  <c r="F210" i="3"/>
  <c r="H210" i="3" s="1"/>
  <c r="C210" i="3"/>
  <c r="B210" i="3"/>
  <c r="F209" i="3"/>
  <c r="H209" i="3" s="1"/>
  <c r="C209" i="3"/>
  <c r="B209" i="3"/>
  <c r="F208" i="3"/>
  <c r="H208" i="3" s="1"/>
  <c r="C208" i="3"/>
  <c r="B208" i="3"/>
  <c r="H207" i="3"/>
  <c r="F207" i="3"/>
  <c r="F206" i="3"/>
  <c r="H206" i="3" s="1"/>
  <c r="C206" i="3"/>
  <c r="B206" i="3"/>
  <c r="H205" i="3"/>
  <c r="F205" i="3"/>
  <c r="H204" i="3"/>
  <c r="F204" i="3"/>
  <c r="F203" i="3"/>
  <c r="H203" i="3" s="1"/>
  <c r="C203" i="3"/>
  <c r="B203" i="3"/>
  <c r="H202" i="3"/>
  <c r="F202" i="3"/>
  <c r="C202" i="3"/>
  <c r="B202" i="3"/>
  <c r="F201" i="3"/>
  <c r="H201" i="3" s="1"/>
  <c r="C201" i="3"/>
  <c r="B201" i="3"/>
  <c r="F200" i="3"/>
  <c r="H200" i="3" s="1"/>
  <c r="C200" i="3"/>
  <c r="B200" i="3"/>
  <c r="F199" i="3"/>
  <c r="H199" i="3" s="1"/>
  <c r="C199" i="3"/>
  <c r="B199" i="3"/>
  <c r="H198" i="3"/>
  <c r="F198" i="3"/>
  <c r="H197" i="3"/>
  <c r="F197" i="3"/>
  <c r="C197" i="3"/>
  <c r="B197" i="3"/>
  <c r="F196" i="3"/>
  <c r="H196" i="3" s="1"/>
  <c r="C196" i="3"/>
  <c r="B196" i="3"/>
  <c r="F195" i="3"/>
  <c r="H195" i="3" s="1"/>
  <c r="F194" i="3"/>
  <c r="H194" i="3" s="1"/>
  <c r="F193" i="3"/>
  <c r="H193" i="3" s="1"/>
  <c r="H192" i="3"/>
  <c r="F192" i="3"/>
  <c r="F191" i="3"/>
  <c r="H191" i="3" s="1"/>
  <c r="C191" i="3"/>
  <c r="B191" i="3"/>
  <c r="F190" i="3"/>
  <c r="H190" i="3" s="1"/>
  <c r="H189" i="3"/>
  <c r="F189" i="3"/>
  <c r="H188" i="3"/>
  <c r="F188" i="3"/>
  <c r="C188" i="3"/>
  <c r="B188" i="3"/>
  <c r="F187" i="3"/>
  <c r="H187" i="3" s="1"/>
  <c r="C187" i="3"/>
  <c r="B187" i="3"/>
  <c r="H186" i="3"/>
  <c r="F186" i="3"/>
  <c r="F185" i="3"/>
  <c r="H185" i="3" s="1"/>
  <c r="C185" i="3"/>
  <c r="B185" i="3"/>
  <c r="F184" i="3"/>
  <c r="H184" i="3" s="1"/>
  <c r="C184" i="3"/>
  <c r="B184" i="3"/>
  <c r="H183" i="3"/>
  <c r="F183" i="3"/>
  <c r="C183" i="3"/>
  <c r="B183" i="3"/>
  <c r="F182" i="3"/>
  <c r="H182" i="3" s="1"/>
  <c r="C182" i="3"/>
  <c r="B182" i="3"/>
  <c r="H181" i="3"/>
  <c r="F181" i="3"/>
  <c r="C181" i="3"/>
  <c r="B181" i="3"/>
  <c r="F180" i="3"/>
  <c r="H180" i="3" s="1"/>
  <c r="C180" i="3"/>
  <c r="B180" i="3"/>
  <c r="H179" i="3"/>
  <c r="F179" i="3"/>
  <c r="C179" i="3"/>
  <c r="B179" i="3"/>
  <c r="F178" i="3"/>
  <c r="H178" i="3" s="1"/>
  <c r="C178" i="3"/>
  <c r="B178" i="3"/>
  <c r="H177" i="3"/>
  <c r="F177" i="3"/>
  <c r="F176" i="3"/>
  <c r="H176" i="3" s="1"/>
  <c r="C176" i="3"/>
  <c r="B176" i="3"/>
  <c r="H175" i="3"/>
  <c r="F175" i="3"/>
  <c r="C175" i="3"/>
  <c r="B175" i="3"/>
  <c r="F174" i="3"/>
  <c r="H174" i="3" s="1"/>
  <c r="C174" i="3"/>
  <c r="B174" i="3"/>
  <c r="F173" i="3"/>
  <c r="H173" i="3" s="1"/>
  <c r="C173" i="3"/>
  <c r="B173" i="3"/>
  <c r="F172" i="3"/>
  <c r="H172" i="3" s="1"/>
  <c r="H171" i="3"/>
  <c r="F171" i="3"/>
  <c r="C171" i="3"/>
  <c r="B171" i="3"/>
  <c r="F170" i="3"/>
  <c r="H170" i="3" s="1"/>
  <c r="C170" i="3"/>
  <c r="B170" i="3"/>
  <c r="F169" i="3"/>
  <c r="H169" i="3" s="1"/>
  <c r="C169" i="3"/>
  <c r="B169" i="3"/>
  <c r="F168" i="3"/>
  <c r="H168" i="3" s="1"/>
  <c r="C168" i="3"/>
  <c r="B168" i="3"/>
  <c r="F167" i="3"/>
  <c r="H167" i="3" s="1"/>
  <c r="C167" i="3"/>
  <c r="B167" i="3"/>
  <c r="F166" i="3"/>
  <c r="H166" i="3" s="1"/>
  <c r="C166" i="3"/>
  <c r="B166" i="3"/>
  <c r="F165" i="3"/>
  <c r="H165" i="3" s="1"/>
  <c r="H164" i="3"/>
  <c r="F164" i="3"/>
  <c r="C164" i="3"/>
  <c r="B164" i="3"/>
  <c r="F163" i="3"/>
  <c r="H163" i="3" s="1"/>
  <c r="H162" i="3"/>
  <c r="F162" i="3"/>
  <c r="H161" i="3"/>
  <c r="F161" i="3"/>
  <c r="F160" i="3"/>
  <c r="H160" i="3" s="1"/>
  <c r="F159" i="3"/>
  <c r="H159" i="3" s="1"/>
  <c r="H158" i="3"/>
  <c r="F158" i="3"/>
  <c r="C158" i="3"/>
  <c r="B158" i="3"/>
  <c r="H157" i="3"/>
  <c r="F157" i="3"/>
  <c r="F156" i="3"/>
  <c r="H156" i="3" s="1"/>
  <c r="C156" i="3"/>
  <c r="B156" i="3"/>
  <c r="F155" i="3"/>
  <c r="H155" i="3" s="1"/>
  <c r="H154" i="3"/>
  <c r="F154" i="3"/>
  <c r="C154" i="3"/>
  <c r="B154" i="3"/>
  <c r="F153" i="3"/>
  <c r="H153" i="3" s="1"/>
  <c r="F152" i="3"/>
  <c r="H152" i="3" s="1"/>
  <c r="C152" i="3"/>
  <c r="B152" i="3"/>
  <c r="F151" i="3"/>
  <c r="H151" i="3" s="1"/>
  <c r="C151" i="3"/>
  <c r="B151" i="3"/>
  <c r="H150" i="3"/>
  <c r="F150" i="3"/>
  <c r="H149" i="3"/>
  <c r="F149" i="3"/>
  <c r="F148" i="3"/>
  <c r="H148" i="3" s="1"/>
  <c r="C148" i="3"/>
  <c r="B148" i="3"/>
  <c r="F147" i="3"/>
  <c r="H147" i="3" s="1"/>
  <c r="F146" i="3"/>
  <c r="H146" i="3" s="1"/>
  <c r="C146" i="3"/>
  <c r="B146" i="3"/>
  <c r="F145" i="3"/>
  <c r="H145" i="3" s="1"/>
  <c r="H144" i="3"/>
  <c r="F144" i="3"/>
  <c r="C144" i="3"/>
  <c r="B144" i="3"/>
  <c r="F143" i="3"/>
  <c r="H143" i="3" s="1"/>
  <c r="C143" i="3"/>
  <c r="B143" i="3"/>
  <c r="H142" i="3"/>
  <c r="F142" i="3"/>
  <c r="C142" i="3"/>
  <c r="B142" i="3"/>
  <c r="F141" i="3"/>
  <c r="H141" i="3" s="1"/>
  <c r="C141" i="3"/>
  <c r="B141" i="3"/>
  <c r="F140" i="3"/>
  <c r="H140" i="3" s="1"/>
  <c r="H139" i="3"/>
  <c r="F139" i="3"/>
  <c r="C139" i="3"/>
  <c r="B139" i="3"/>
  <c r="H138" i="3"/>
  <c r="F138" i="3"/>
  <c r="C138" i="3"/>
  <c r="B138" i="3"/>
  <c r="H137" i="3"/>
  <c r="F137" i="3"/>
  <c r="C137" i="3"/>
  <c r="B137" i="3"/>
  <c r="H136" i="3"/>
  <c r="F136" i="3"/>
  <c r="C136" i="3"/>
  <c r="B136" i="3"/>
  <c r="H135" i="3"/>
  <c r="F135" i="3"/>
  <c r="C135" i="3"/>
  <c r="B135" i="3"/>
  <c r="H134" i="3"/>
  <c r="F134" i="3"/>
  <c r="F133" i="3"/>
  <c r="H133" i="3" s="1"/>
  <c r="H132" i="3"/>
  <c r="F132" i="3"/>
  <c r="C132" i="3"/>
  <c r="B132" i="3"/>
  <c r="H131" i="3"/>
  <c r="F131" i="3"/>
  <c r="F130" i="3"/>
  <c r="H130" i="3" s="1"/>
  <c r="C130" i="3"/>
  <c r="B130" i="3"/>
  <c r="F129" i="3"/>
  <c r="H129" i="3" s="1"/>
  <c r="C129" i="3"/>
  <c r="B129" i="3"/>
  <c r="F128" i="3"/>
  <c r="H128" i="3" s="1"/>
  <c r="C128" i="3"/>
  <c r="B128" i="3"/>
  <c r="F127" i="3"/>
  <c r="H127" i="3" s="1"/>
  <c r="C127" i="3"/>
  <c r="B127" i="3"/>
  <c r="F126" i="3"/>
  <c r="H126" i="3" s="1"/>
  <c r="C126" i="3"/>
  <c r="B126" i="3"/>
  <c r="F125" i="3"/>
  <c r="H125" i="3" s="1"/>
  <c r="F124" i="3"/>
  <c r="H124" i="3" s="1"/>
  <c r="C124" i="3"/>
  <c r="B124" i="3"/>
  <c r="H123" i="3"/>
  <c r="F123" i="3"/>
  <c r="C123" i="3"/>
  <c r="B123" i="3"/>
  <c r="F122" i="3"/>
  <c r="H122" i="3" s="1"/>
  <c r="C122" i="3"/>
  <c r="B122" i="3"/>
  <c r="H121" i="3"/>
  <c r="F121" i="3"/>
  <c r="C121" i="3"/>
  <c r="B121" i="3"/>
  <c r="F120" i="3"/>
  <c r="H120" i="3" s="1"/>
  <c r="F119" i="3"/>
  <c r="H119" i="3" s="1"/>
  <c r="C119" i="3"/>
  <c r="B119" i="3"/>
  <c r="F118" i="3"/>
  <c r="H118" i="3" s="1"/>
  <c r="C118" i="3"/>
  <c r="B118" i="3"/>
  <c r="F117" i="3"/>
  <c r="H117" i="3" s="1"/>
  <c r="C117" i="3"/>
  <c r="B117" i="3"/>
  <c r="F116" i="3"/>
  <c r="H116" i="3" s="1"/>
  <c r="C116" i="3"/>
  <c r="B116" i="3"/>
  <c r="F115" i="3"/>
  <c r="H115" i="3" s="1"/>
  <c r="C115" i="3"/>
  <c r="B115" i="3"/>
  <c r="F114" i="3"/>
  <c r="H114" i="3" s="1"/>
  <c r="C114" i="3"/>
  <c r="B114" i="3"/>
  <c r="F113" i="3"/>
  <c r="H113" i="3" s="1"/>
  <c r="C113" i="3"/>
  <c r="B113" i="3"/>
  <c r="F112" i="3"/>
  <c r="H112" i="3" s="1"/>
  <c r="C112" i="3"/>
  <c r="B112" i="3"/>
  <c r="F111" i="3"/>
  <c r="H111" i="3" s="1"/>
  <c r="H110" i="3"/>
  <c r="F110" i="3"/>
  <c r="C110" i="3"/>
  <c r="B110" i="3"/>
  <c r="H109" i="3"/>
  <c r="F109" i="3"/>
  <c r="F108" i="3"/>
  <c r="H108" i="3" s="1"/>
  <c r="C108" i="3"/>
  <c r="B108" i="3"/>
  <c r="F107" i="3"/>
  <c r="H107" i="3" s="1"/>
  <c r="C107" i="3"/>
  <c r="B107" i="3"/>
  <c r="F106" i="3"/>
  <c r="H106" i="3" s="1"/>
  <c r="F105" i="3"/>
  <c r="H105" i="3" s="1"/>
  <c r="C105" i="3"/>
  <c r="B105" i="3"/>
  <c r="H104" i="3"/>
  <c r="F104" i="3"/>
  <c r="C104" i="3"/>
  <c r="B104" i="3"/>
  <c r="F103" i="3"/>
  <c r="H103" i="3" s="1"/>
  <c r="F102" i="3"/>
  <c r="H102" i="3" s="1"/>
  <c r="H101" i="3"/>
  <c r="F101" i="3"/>
  <c r="C101" i="3"/>
  <c r="B101" i="3"/>
  <c r="H100" i="3"/>
  <c r="F100" i="3"/>
  <c r="C100" i="3"/>
  <c r="B100" i="3"/>
  <c r="H99" i="3"/>
  <c r="F99" i="3"/>
  <c r="C99" i="3"/>
  <c r="B99" i="3"/>
  <c r="H98" i="3"/>
  <c r="F98" i="3"/>
  <c r="C98" i="3"/>
  <c r="B98" i="3"/>
  <c r="H97" i="3"/>
  <c r="F97" i="3"/>
  <c r="F96" i="3"/>
  <c r="H96" i="3" s="1"/>
  <c r="C96" i="3"/>
  <c r="B96" i="3"/>
  <c r="F95" i="3"/>
  <c r="H95" i="3" s="1"/>
  <c r="C95" i="3"/>
  <c r="B95" i="3"/>
  <c r="F94" i="3"/>
  <c r="H94" i="3" s="1"/>
  <c r="C94" i="3"/>
  <c r="B94" i="3"/>
  <c r="F93" i="3"/>
  <c r="H93" i="3" s="1"/>
  <c r="C93" i="3"/>
  <c r="B93" i="3"/>
  <c r="F92" i="3"/>
  <c r="H92" i="3" s="1"/>
  <c r="C92" i="3"/>
  <c r="B92" i="3"/>
  <c r="F91" i="3"/>
  <c r="H91" i="3" s="1"/>
  <c r="C91" i="3"/>
  <c r="B91" i="3"/>
  <c r="F90" i="3"/>
  <c r="H90" i="3" s="1"/>
  <c r="C90" i="3"/>
  <c r="B90" i="3"/>
  <c r="F89" i="3"/>
  <c r="H89" i="3" s="1"/>
  <c r="H88" i="3"/>
  <c r="F88" i="3"/>
  <c r="F87" i="3"/>
  <c r="H87" i="3" s="1"/>
  <c r="C87" i="3"/>
  <c r="B87" i="3"/>
  <c r="F86" i="3"/>
  <c r="H86" i="3" s="1"/>
  <c r="C86" i="3"/>
  <c r="B86" i="3"/>
  <c r="F85" i="3"/>
  <c r="H85" i="3" s="1"/>
  <c r="C85" i="3"/>
  <c r="B85" i="3"/>
  <c r="F84" i="3"/>
  <c r="H84" i="3" s="1"/>
  <c r="C84" i="3"/>
  <c r="B84" i="3"/>
  <c r="F83" i="3"/>
  <c r="H83" i="3" s="1"/>
  <c r="C83" i="3"/>
  <c r="B83" i="3"/>
  <c r="F82" i="3"/>
  <c r="H82" i="3" s="1"/>
  <c r="C82" i="3"/>
  <c r="B82" i="3"/>
  <c r="F81" i="3"/>
  <c r="H81" i="3" s="1"/>
  <c r="C81" i="3"/>
  <c r="B81" i="3"/>
  <c r="F80" i="3"/>
  <c r="H80" i="3" s="1"/>
  <c r="H79" i="3"/>
  <c r="F79" i="3"/>
  <c r="F78" i="3"/>
  <c r="H78" i="3" s="1"/>
  <c r="H77" i="3"/>
  <c r="F77" i="3"/>
  <c r="C77" i="3"/>
  <c r="B77" i="3"/>
  <c r="F76" i="3"/>
  <c r="H76" i="3" s="1"/>
  <c r="C76" i="3"/>
  <c r="B76" i="3"/>
  <c r="H75" i="3"/>
  <c r="F75" i="3"/>
  <c r="C75" i="3"/>
  <c r="B75" i="3"/>
  <c r="F74" i="3"/>
  <c r="H74" i="3" s="1"/>
  <c r="F73" i="3"/>
  <c r="H73" i="3" s="1"/>
  <c r="H72" i="3"/>
  <c r="F72" i="3"/>
  <c r="C72" i="3"/>
  <c r="B72" i="3"/>
  <c r="H71" i="3"/>
  <c r="F71" i="3"/>
  <c r="F70" i="3"/>
  <c r="H70" i="3" s="1"/>
  <c r="F69" i="3"/>
  <c r="H69" i="3" s="1"/>
  <c r="C69" i="3"/>
  <c r="B69" i="3"/>
  <c r="F68" i="3"/>
  <c r="H68" i="3" s="1"/>
  <c r="F67" i="3"/>
  <c r="H67" i="3" s="1"/>
  <c r="F66" i="3"/>
  <c r="H66" i="3" s="1"/>
  <c r="C66" i="3"/>
  <c r="B66" i="3"/>
  <c r="H65" i="3"/>
  <c r="F65" i="3"/>
  <c r="C65" i="3"/>
  <c r="B65" i="3"/>
  <c r="F64" i="3"/>
  <c r="H64" i="3" s="1"/>
  <c r="F63" i="3"/>
  <c r="H63" i="3" s="1"/>
  <c r="C63" i="3"/>
  <c r="B63" i="3"/>
  <c r="F62" i="3"/>
  <c r="H62" i="3" s="1"/>
  <c r="C62" i="3"/>
  <c r="B62" i="3"/>
  <c r="F61" i="3"/>
  <c r="H61" i="3" s="1"/>
  <c r="C61" i="3"/>
  <c r="B61" i="3"/>
  <c r="F60" i="3"/>
  <c r="H60" i="3" s="1"/>
  <c r="H59" i="3"/>
  <c r="F59" i="3"/>
  <c r="F58" i="3"/>
  <c r="H58" i="3" s="1"/>
  <c r="C58" i="3"/>
  <c r="B58" i="3"/>
  <c r="F57" i="3"/>
  <c r="H57" i="3" s="1"/>
  <c r="F56" i="3"/>
  <c r="H56" i="3" s="1"/>
  <c r="C56" i="3"/>
  <c r="B56" i="3"/>
  <c r="H55" i="3"/>
  <c r="F55" i="3"/>
  <c r="F54" i="3"/>
  <c r="H54" i="3" s="1"/>
  <c r="C54" i="3"/>
  <c r="B54" i="3"/>
  <c r="F53" i="3"/>
  <c r="H53" i="3" s="1"/>
  <c r="H52" i="3"/>
  <c r="F52" i="3"/>
  <c r="C52" i="3"/>
  <c r="B52" i="3"/>
  <c r="F51" i="3"/>
  <c r="H51" i="3" s="1"/>
  <c r="C51" i="3"/>
  <c r="B51" i="3"/>
  <c r="H50" i="3"/>
  <c r="F50" i="3"/>
  <c r="C50" i="3"/>
  <c r="B50" i="3"/>
  <c r="F49" i="3"/>
  <c r="H49" i="3" s="1"/>
  <c r="C49" i="3"/>
  <c r="B49" i="3"/>
  <c r="F48" i="3"/>
  <c r="H48" i="3" s="1"/>
  <c r="C48" i="3"/>
  <c r="B48" i="3"/>
  <c r="F47" i="3"/>
  <c r="H47" i="3" s="1"/>
  <c r="C47" i="3"/>
  <c r="B47" i="3"/>
  <c r="H46" i="3"/>
  <c r="F46" i="3"/>
  <c r="C46" i="3"/>
  <c r="B46" i="3"/>
  <c r="F45" i="3"/>
  <c r="H45" i="3" s="1"/>
  <c r="C45" i="3"/>
  <c r="B45" i="3"/>
  <c r="F44" i="3"/>
  <c r="H44" i="3" s="1"/>
  <c r="F43" i="3"/>
  <c r="H43" i="3" s="1"/>
  <c r="C43" i="3"/>
  <c r="B43" i="3"/>
  <c r="F42" i="3"/>
  <c r="H42" i="3" s="1"/>
  <c r="C42" i="3"/>
  <c r="B42" i="3"/>
  <c r="F41" i="3"/>
  <c r="H41" i="3" s="1"/>
  <c r="C41" i="3"/>
  <c r="B41" i="3"/>
  <c r="F40" i="3"/>
  <c r="H40" i="3" s="1"/>
  <c r="C40" i="3"/>
  <c r="B40" i="3"/>
  <c r="F39" i="3"/>
  <c r="H39" i="3" s="1"/>
  <c r="C39" i="3"/>
  <c r="B39" i="3"/>
  <c r="F38" i="3"/>
  <c r="H38" i="3" s="1"/>
  <c r="C38" i="3"/>
  <c r="B38" i="3"/>
  <c r="F37" i="3"/>
  <c r="H37" i="3" s="1"/>
  <c r="C37" i="3"/>
  <c r="B37" i="3"/>
  <c r="F36" i="3"/>
  <c r="H36" i="3" s="1"/>
  <c r="C36" i="3"/>
  <c r="B36" i="3"/>
  <c r="F35" i="3"/>
  <c r="H35" i="3" s="1"/>
  <c r="C35" i="3"/>
  <c r="B35" i="3"/>
  <c r="F34" i="3"/>
  <c r="H34" i="3" s="1"/>
  <c r="C34" i="3"/>
  <c r="B34" i="3"/>
  <c r="F33" i="3"/>
  <c r="H33" i="3" s="1"/>
  <c r="C33" i="3"/>
  <c r="B33" i="3"/>
  <c r="F32" i="3"/>
  <c r="H32" i="3" s="1"/>
  <c r="H31" i="3"/>
  <c r="F31" i="3"/>
  <c r="F30" i="3"/>
  <c r="H30" i="3" s="1"/>
  <c r="F29" i="3"/>
  <c r="H29" i="3" s="1"/>
  <c r="C29" i="3"/>
  <c r="B29" i="3"/>
  <c r="F28" i="3"/>
  <c r="H28" i="3" s="1"/>
  <c r="C28" i="3"/>
  <c r="B28" i="3"/>
  <c r="F27" i="3"/>
  <c r="H27" i="3" s="1"/>
  <c r="C27" i="3"/>
  <c r="B27" i="3"/>
  <c r="H26" i="3"/>
  <c r="F26" i="3"/>
  <c r="C26" i="3"/>
  <c r="B26" i="3"/>
  <c r="F25" i="3"/>
  <c r="H25" i="3" s="1"/>
  <c r="F24" i="3"/>
  <c r="H24" i="3" s="1"/>
  <c r="C24" i="3"/>
  <c r="B24" i="3"/>
  <c r="F23" i="3"/>
  <c r="H23" i="3" s="1"/>
  <c r="C23" i="3"/>
  <c r="B23" i="3"/>
  <c r="F22" i="3"/>
  <c r="H22" i="3" s="1"/>
  <c r="C22" i="3"/>
  <c r="B22" i="3"/>
  <c r="F21" i="3"/>
  <c r="H21" i="3" s="1"/>
  <c r="C21" i="3"/>
  <c r="B21" i="3"/>
  <c r="F20" i="3"/>
  <c r="H20" i="3" s="1"/>
  <c r="C20" i="3"/>
  <c r="B20" i="3"/>
  <c r="F19" i="3"/>
  <c r="H19" i="3" s="1"/>
  <c r="C19" i="3"/>
  <c r="B19" i="3"/>
  <c r="F18" i="3"/>
  <c r="H18" i="3" s="1"/>
  <c r="H17" i="3"/>
  <c r="F17" i="3"/>
  <c r="F16" i="3"/>
  <c r="H16" i="3" s="1"/>
  <c r="C16" i="3"/>
  <c r="B16" i="3"/>
  <c r="H15" i="3"/>
  <c r="F15" i="3"/>
  <c r="F14" i="3"/>
  <c r="H14" i="3" s="1"/>
  <c r="F13" i="3"/>
  <c r="H13" i="3" s="1"/>
  <c r="C13" i="3"/>
  <c r="B13" i="3"/>
  <c r="F12" i="3"/>
  <c r="H12" i="3" s="1"/>
  <c r="F11" i="3"/>
  <c r="H11" i="3" s="1"/>
  <c r="F10" i="3"/>
  <c r="H9" i="3"/>
  <c r="F9" i="3"/>
  <c r="C9" i="3"/>
  <c r="B9" i="3"/>
  <c r="F8" i="3"/>
  <c r="H8" i="3" s="1"/>
  <c r="C8" i="3"/>
  <c r="B8" i="3"/>
  <c r="F7" i="3"/>
  <c r="H7" i="3" s="1"/>
  <c r="B7" i="3"/>
  <c r="F6" i="3"/>
  <c r="H6" i="3" s="1"/>
  <c r="C6" i="3"/>
  <c r="B6" i="3"/>
  <c r="H5" i="3"/>
  <c r="F5" i="3"/>
  <c r="F4" i="3"/>
  <c r="H4" i="3" s="1"/>
  <c r="C4" i="3"/>
  <c r="B4" i="3"/>
  <c r="F3" i="3"/>
  <c r="H3" i="3" s="1"/>
  <c r="C3" i="3"/>
  <c r="B3" i="3"/>
  <c r="F2" i="3"/>
  <c r="H2" i="3" s="1"/>
  <c r="C2" i="3"/>
  <c r="B2" i="3"/>
  <c r="F773" i="2"/>
  <c r="H773" i="2" s="1"/>
  <c r="F772" i="2"/>
  <c r="H772" i="2" s="1"/>
  <c r="F771" i="2"/>
  <c r="H771" i="2" s="1"/>
  <c r="F770" i="2"/>
  <c r="H770" i="2" s="1"/>
  <c r="C770" i="2"/>
  <c r="B770" i="2"/>
  <c r="F769" i="2"/>
  <c r="H769" i="2" s="1"/>
  <c r="C769" i="2"/>
  <c r="B769" i="2"/>
  <c r="F768" i="2"/>
  <c r="H768" i="2" s="1"/>
  <c r="C768" i="2"/>
  <c r="B768" i="2"/>
  <c r="F767" i="2"/>
  <c r="H767" i="2" s="1"/>
  <c r="C767" i="2"/>
  <c r="B767" i="2"/>
  <c r="F766" i="2"/>
  <c r="H766" i="2" s="1"/>
  <c r="C766" i="2"/>
  <c r="B766" i="2"/>
  <c r="F765" i="2"/>
  <c r="H765" i="2" s="1"/>
  <c r="C765" i="2"/>
  <c r="B765" i="2"/>
  <c r="F764" i="2"/>
  <c r="H764" i="2" s="1"/>
  <c r="C764" i="2"/>
  <c r="B764" i="2"/>
  <c r="F763" i="2"/>
  <c r="H763" i="2" s="1"/>
  <c r="C763" i="2"/>
  <c r="B763" i="2"/>
  <c r="F762" i="2"/>
  <c r="H762" i="2" s="1"/>
  <c r="F761" i="2"/>
  <c r="H761" i="2" s="1"/>
  <c r="C761" i="2"/>
  <c r="B761" i="2"/>
  <c r="H760" i="2"/>
  <c r="F760" i="2"/>
  <c r="C760" i="2"/>
  <c r="B760" i="2"/>
  <c r="F759" i="2"/>
  <c r="H759" i="2" s="1"/>
  <c r="C759" i="2"/>
  <c r="B759" i="2"/>
  <c r="F758" i="2"/>
  <c r="H758" i="2" s="1"/>
  <c r="F757" i="2"/>
  <c r="H757" i="2" s="1"/>
  <c r="F756" i="2"/>
  <c r="H756" i="2" s="1"/>
  <c r="F755" i="2"/>
  <c r="H755" i="2" s="1"/>
  <c r="F754" i="2"/>
  <c r="H754" i="2" s="1"/>
  <c r="C754" i="2"/>
  <c r="B754" i="2"/>
  <c r="F753" i="2"/>
  <c r="H753" i="2" s="1"/>
  <c r="C753" i="2"/>
  <c r="B753" i="2"/>
  <c r="F752" i="2"/>
  <c r="H752" i="2" s="1"/>
  <c r="C752" i="2"/>
  <c r="B752" i="2"/>
  <c r="F751" i="2"/>
  <c r="H751" i="2" s="1"/>
  <c r="C751" i="2"/>
  <c r="B751" i="2"/>
  <c r="F750" i="2"/>
  <c r="H750" i="2" s="1"/>
  <c r="C750" i="2"/>
  <c r="B750" i="2"/>
  <c r="F749" i="2"/>
  <c r="H749" i="2" s="1"/>
  <c r="F748" i="2"/>
  <c r="H748" i="2" s="1"/>
  <c r="F747" i="2"/>
  <c r="H747" i="2" s="1"/>
  <c r="C747" i="2"/>
  <c r="B747" i="2"/>
  <c r="F746" i="2"/>
  <c r="H746" i="2" s="1"/>
  <c r="C746" i="2"/>
  <c r="B746" i="2"/>
  <c r="F745" i="2"/>
  <c r="H745" i="2" s="1"/>
  <c r="C745" i="2"/>
  <c r="B745" i="2"/>
  <c r="F744" i="2"/>
  <c r="H744" i="2" s="1"/>
  <c r="C744" i="2"/>
  <c r="B744" i="2"/>
  <c r="F743" i="2"/>
  <c r="H743" i="2" s="1"/>
  <c r="F742" i="2"/>
  <c r="H742" i="2" s="1"/>
  <c r="C742" i="2"/>
  <c r="B742" i="2"/>
  <c r="F741" i="2"/>
  <c r="H741" i="2" s="1"/>
  <c r="C741" i="2"/>
  <c r="B741" i="2"/>
  <c r="F740" i="2"/>
  <c r="H740" i="2" s="1"/>
  <c r="F739" i="2"/>
  <c r="H739" i="2" s="1"/>
  <c r="C739" i="2"/>
  <c r="B739" i="2"/>
  <c r="F738" i="2"/>
  <c r="H738" i="2" s="1"/>
  <c r="F737" i="2"/>
  <c r="H737" i="2" s="1"/>
  <c r="F736" i="2"/>
  <c r="H736" i="2" s="1"/>
  <c r="F735" i="2"/>
  <c r="H735" i="2" s="1"/>
  <c r="F734" i="2"/>
  <c r="H734" i="2" s="1"/>
  <c r="F733" i="2"/>
  <c r="H733" i="2" s="1"/>
  <c r="C733" i="2"/>
  <c r="B733" i="2"/>
  <c r="F732" i="2"/>
  <c r="H732" i="2" s="1"/>
  <c r="F731" i="2"/>
  <c r="H731" i="2" s="1"/>
  <c r="C731" i="2"/>
  <c r="B731" i="2"/>
  <c r="F730" i="2"/>
  <c r="H730" i="2" s="1"/>
  <c r="C730" i="2"/>
  <c r="B730" i="2"/>
  <c r="F729" i="2"/>
  <c r="H729" i="2" s="1"/>
  <c r="F728" i="2"/>
  <c r="H728" i="2" s="1"/>
  <c r="C728" i="2"/>
  <c r="B728" i="2"/>
  <c r="H727" i="2"/>
  <c r="F727" i="2"/>
  <c r="C727" i="2"/>
  <c r="B727" i="2"/>
  <c r="F726" i="2"/>
  <c r="H726" i="2" s="1"/>
  <c r="C726" i="2"/>
  <c r="B726" i="2"/>
  <c r="F725" i="2"/>
  <c r="H725" i="2" s="1"/>
  <c r="C725" i="2"/>
  <c r="B725" i="2"/>
  <c r="F724" i="2"/>
  <c r="H724" i="2" s="1"/>
  <c r="F723" i="2"/>
  <c r="H723" i="2" s="1"/>
  <c r="F722" i="2"/>
  <c r="H722" i="2" s="1"/>
  <c r="H721" i="2"/>
  <c r="F721" i="2"/>
  <c r="F720" i="2"/>
  <c r="H720" i="2" s="1"/>
  <c r="C720" i="2"/>
  <c r="B720" i="2"/>
  <c r="F719" i="2"/>
  <c r="H719" i="2" s="1"/>
  <c r="C719" i="2"/>
  <c r="B719" i="2"/>
  <c r="F718" i="2"/>
  <c r="H718" i="2" s="1"/>
  <c r="F717" i="2"/>
  <c r="H717" i="2" s="1"/>
  <c r="F716" i="2"/>
  <c r="H716" i="2" s="1"/>
  <c r="C716" i="2"/>
  <c r="B716" i="2"/>
  <c r="F715" i="2"/>
  <c r="H715" i="2" s="1"/>
  <c r="F714" i="2"/>
  <c r="H714" i="2" s="1"/>
  <c r="C714" i="2"/>
  <c r="B714" i="2"/>
  <c r="F713" i="2"/>
  <c r="H713" i="2" s="1"/>
  <c r="C713" i="2"/>
  <c r="B713" i="2"/>
  <c r="F712" i="2"/>
  <c r="H712" i="2" s="1"/>
  <c r="F711" i="2"/>
  <c r="H711" i="2" s="1"/>
  <c r="C711" i="2"/>
  <c r="B711" i="2"/>
  <c r="F710" i="2"/>
  <c r="H710" i="2" s="1"/>
  <c r="H709" i="2"/>
  <c r="F709" i="2"/>
  <c r="F708" i="2"/>
  <c r="H708" i="2" s="1"/>
  <c r="F707" i="2"/>
  <c r="H707" i="2" s="1"/>
  <c r="F706" i="2"/>
  <c r="H706" i="2" s="1"/>
  <c r="C706" i="2"/>
  <c r="B706" i="2"/>
  <c r="F705" i="2"/>
  <c r="H705" i="2" s="1"/>
  <c r="C705" i="2"/>
  <c r="B705" i="2"/>
  <c r="F704" i="2"/>
  <c r="H704" i="2" s="1"/>
  <c r="F703" i="2"/>
  <c r="H703" i="2" s="1"/>
  <c r="C703" i="2"/>
  <c r="B703" i="2"/>
  <c r="F702" i="2"/>
  <c r="H702" i="2" s="1"/>
  <c r="C702" i="2"/>
  <c r="B702" i="2"/>
  <c r="F701" i="2"/>
  <c r="H701" i="2" s="1"/>
  <c r="F700" i="2"/>
  <c r="H700" i="2" s="1"/>
  <c r="C700" i="2"/>
  <c r="B700" i="2"/>
  <c r="F699" i="2"/>
  <c r="H699" i="2" s="1"/>
  <c r="C699" i="2"/>
  <c r="B699" i="2"/>
  <c r="F698" i="2"/>
  <c r="H698" i="2" s="1"/>
  <c r="F697" i="2"/>
  <c r="H697" i="2" s="1"/>
  <c r="C697" i="2"/>
  <c r="B697" i="2"/>
  <c r="F696" i="2"/>
  <c r="H696" i="2" s="1"/>
  <c r="F695" i="2"/>
  <c r="H695" i="2" s="1"/>
  <c r="F694" i="2"/>
  <c r="H694" i="2" s="1"/>
  <c r="F693" i="2"/>
  <c r="H693" i="2" s="1"/>
  <c r="C693" i="2"/>
  <c r="B693" i="2"/>
  <c r="F692" i="2"/>
  <c r="H692" i="2" s="1"/>
  <c r="C692" i="2"/>
  <c r="B692" i="2"/>
  <c r="F691" i="2"/>
  <c r="H691" i="2" s="1"/>
  <c r="C691" i="2"/>
  <c r="B691" i="2"/>
  <c r="F690" i="2"/>
  <c r="H690" i="2" s="1"/>
  <c r="C690" i="2"/>
  <c r="B690" i="2"/>
  <c r="F689" i="2"/>
  <c r="H689" i="2" s="1"/>
  <c r="C689" i="2"/>
  <c r="B689" i="2"/>
  <c r="F688" i="2"/>
  <c r="H688" i="2" s="1"/>
  <c r="F687" i="2"/>
  <c r="H687" i="2" s="1"/>
  <c r="F686" i="2"/>
  <c r="H686" i="2" s="1"/>
  <c r="F685" i="2"/>
  <c r="H685" i="2" s="1"/>
  <c r="F684" i="2"/>
  <c r="H684" i="2" s="1"/>
  <c r="C684" i="2"/>
  <c r="B684" i="2"/>
  <c r="F683" i="2"/>
  <c r="H683" i="2" s="1"/>
  <c r="F682" i="2"/>
  <c r="H682" i="2" s="1"/>
  <c r="F681" i="2"/>
  <c r="H681" i="2" s="1"/>
  <c r="C681" i="2"/>
  <c r="B681" i="2"/>
  <c r="F680" i="2"/>
  <c r="H680" i="2" s="1"/>
  <c r="C680" i="2"/>
  <c r="B680" i="2"/>
  <c r="F679" i="2"/>
  <c r="H679" i="2" s="1"/>
  <c r="F678" i="2"/>
  <c r="H678" i="2" s="1"/>
  <c r="F677" i="2"/>
  <c r="H677" i="2" s="1"/>
  <c r="F676" i="2"/>
  <c r="H676" i="2" s="1"/>
  <c r="C676" i="2"/>
  <c r="B676" i="2"/>
  <c r="F675" i="2"/>
  <c r="H675" i="2" s="1"/>
  <c r="F674" i="2"/>
  <c r="H674" i="2" s="1"/>
  <c r="C674" i="2"/>
  <c r="B674" i="2"/>
  <c r="F673" i="2"/>
  <c r="H673" i="2" s="1"/>
  <c r="F672" i="2"/>
  <c r="H672" i="2" s="1"/>
  <c r="C672" i="2"/>
  <c r="B672" i="2"/>
  <c r="F671" i="2"/>
  <c r="H671" i="2" s="1"/>
  <c r="F670" i="2"/>
  <c r="H670" i="2" s="1"/>
  <c r="F669" i="2"/>
  <c r="H669" i="2" s="1"/>
  <c r="C669" i="2"/>
  <c r="B669" i="2"/>
  <c r="H668" i="2"/>
  <c r="F668" i="2"/>
  <c r="F667" i="2"/>
  <c r="H667" i="2" s="1"/>
  <c r="C667" i="2"/>
  <c r="B667" i="2"/>
  <c r="F666" i="2"/>
  <c r="H666" i="2" s="1"/>
  <c r="C666" i="2"/>
  <c r="B666" i="2"/>
  <c r="F665" i="2"/>
  <c r="H665" i="2" s="1"/>
  <c r="C665" i="2"/>
  <c r="B665" i="2"/>
  <c r="F664" i="2"/>
  <c r="H664" i="2" s="1"/>
  <c r="C664" i="2"/>
  <c r="B664" i="2"/>
  <c r="F663" i="2"/>
  <c r="H663" i="2" s="1"/>
  <c r="F662" i="2"/>
  <c r="H662" i="2" s="1"/>
  <c r="F661" i="2"/>
  <c r="H661" i="2" s="1"/>
  <c r="C661" i="2"/>
  <c r="B661" i="2"/>
  <c r="F660" i="2"/>
  <c r="H660" i="2" s="1"/>
  <c r="C660" i="2"/>
  <c r="B660" i="2"/>
  <c r="F659" i="2"/>
  <c r="H659" i="2" s="1"/>
  <c r="F658" i="2"/>
  <c r="H658" i="2" s="1"/>
  <c r="C658" i="2"/>
  <c r="B658" i="2"/>
  <c r="F657" i="2"/>
  <c r="H657" i="2" s="1"/>
  <c r="F656" i="2"/>
  <c r="H656" i="2" s="1"/>
  <c r="H655" i="2"/>
  <c r="F655" i="2"/>
  <c r="C655" i="2"/>
  <c r="B655" i="2"/>
  <c r="F654" i="2"/>
  <c r="H654" i="2" s="1"/>
  <c r="F653" i="2"/>
  <c r="H653" i="2" s="1"/>
  <c r="C653" i="2"/>
  <c r="B653" i="2"/>
  <c r="F652" i="2"/>
  <c r="H652" i="2" s="1"/>
  <c r="F651" i="2"/>
  <c r="H651" i="2" s="1"/>
  <c r="F650" i="2"/>
  <c r="H650" i="2" s="1"/>
  <c r="C650" i="2"/>
  <c r="B650" i="2"/>
  <c r="F649" i="2"/>
  <c r="H649" i="2" s="1"/>
  <c r="C649" i="2"/>
  <c r="B649" i="2"/>
  <c r="F648" i="2"/>
  <c r="H648" i="2" s="1"/>
  <c r="C648" i="2"/>
  <c r="B648" i="2"/>
  <c r="F647" i="2"/>
  <c r="H647" i="2" s="1"/>
  <c r="F646" i="2"/>
  <c r="H646" i="2" s="1"/>
  <c r="F645" i="2"/>
  <c r="H645" i="2" s="1"/>
  <c r="C645" i="2"/>
  <c r="B645" i="2"/>
  <c r="F644" i="2"/>
  <c r="H644" i="2" s="1"/>
  <c r="C644" i="2"/>
  <c r="B644" i="2"/>
  <c r="F643" i="2"/>
  <c r="H643" i="2" s="1"/>
  <c r="F642" i="2"/>
  <c r="H642" i="2" s="1"/>
  <c r="F641" i="2"/>
  <c r="H641" i="2" s="1"/>
  <c r="F640" i="2"/>
  <c r="H640" i="2" s="1"/>
  <c r="C640" i="2"/>
  <c r="B640" i="2"/>
  <c r="F639" i="2"/>
  <c r="H639" i="2" s="1"/>
  <c r="C639" i="2"/>
  <c r="B639" i="2"/>
  <c r="F638" i="2"/>
  <c r="H638" i="2" s="1"/>
  <c r="C638" i="2"/>
  <c r="B638" i="2"/>
  <c r="F637" i="2"/>
  <c r="H637" i="2" s="1"/>
  <c r="F636" i="2"/>
  <c r="H636" i="2" s="1"/>
  <c r="C636" i="2"/>
  <c r="B636" i="2"/>
  <c r="F635" i="2"/>
  <c r="H635" i="2" s="1"/>
  <c r="H634" i="2"/>
  <c r="F634" i="2"/>
  <c r="C634" i="2"/>
  <c r="B634" i="2"/>
  <c r="F633" i="2"/>
  <c r="H633" i="2" s="1"/>
  <c r="C633" i="2"/>
  <c r="B633" i="2"/>
  <c r="F632" i="2"/>
  <c r="H632" i="2" s="1"/>
  <c r="C632" i="2"/>
  <c r="B632" i="2"/>
  <c r="F631" i="2"/>
  <c r="H631" i="2" s="1"/>
  <c r="F630" i="2"/>
  <c r="H630" i="2" s="1"/>
  <c r="C630" i="2"/>
  <c r="B630" i="2"/>
  <c r="F629" i="2"/>
  <c r="H629" i="2" s="1"/>
  <c r="F628" i="2"/>
  <c r="H628" i="2" s="1"/>
  <c r="F627" i="2"/>
  <c r="H627" i="2" s="1"/>
  <c r="C627" i="2"/>
  <c r="B627" i="2"/>
  <c r="F626" i="2"/>
  <c r="H626" i="2" s="1"/>
  <c r="C626" i="2"/>
  <c r="B626" i="2"/>
  <c r="F625" i="2"/>
  <c r="H625" i="2" s="1"/>
  <c r="C625" i="2"/>
  <c r="B625" i="2"/>
  <c r="F624" i="2"/>
  <c r="H624" i="2" s="1"/>
  <c r="C624" i="2"/>
  <c r="B624" i="2"/>
  <c r="F623" i="2"/>
  <c r="H623" i="2" s="1"/>
  <c r="F622" i="2"/>
  <c r="H622" i="2" s="1"/>
  <c r="C622" i="2"/>
  <c r="B622" i="2"/>
  <c r="F621" i="2"/>
  <c r="H621" i="2" s="1"/>
  <c r="C621" i="2"/>
  <c r="B621" i="2"/>
  <c r="F620" i="2"/>
  <c r="H620" i="2" s="1"/>
  <c r="C620" i="2"/>
  <c r="B620" i="2"/>
  <c r="F619" i="2"/>
  <c r="H619" i="2" s="1"/>
  <c r="C619" i="2"/>
  <c r="B619" i="2"/>
  <c r="F618" i="2"/>
  <c r="H618" i="2" s="1"/>
  <c r="F617" i="2"/>
  <c r="H617" i="2" s="1"/>
  <c r="C617" i="2"/>
  <c r="B617" i="2"/>
  <c r="F616" i="2"/>
  <c r="H616" i="2" s="1"/>
  <c r="F615" i="2"/>
  <c r="H615" i="2" s="1"/>
  <c r="C615" i="2"/>
  <c r="B615" i="2"/>
  <c r="F614" i="2"/>
  <c r="H614" i="2" s="1"/>
  <c r="F613" i="2"/>
  <c r="H613" i="2" s="1"/>
  <c r="F612" i="2"/>
  <c r="H612" i="2" s="1"/>
  <c r="F611" i="2"/>
  <c r="H611" i="2" s="1"/>
  <c r="C611" i="2"/>
  <c r="B611" i="2"/>
  <c r="F610" i="2"/>
  <c r="H610" i="2" s="1"/>
  <c r="C610" i="2"/>
  <c r="B610" i="2"/>
  <c r="F609" i="2"/>
  <c r="H609" i="2" s="1"/>
  <c r="F608" i="2"/>
  <c r="H608" i="2" s="1"/>
  <c r="F607" i="2"/>
  <c r="H607" i="2" s="1"/>
  <c r="C607" i="2"/>
  <c r="B607" i="2"/>
  <c r="F606" i="2"/>
  <c r="H606" i="2" s="1"/>
  <c r="C606" i="2"/>
  <c r="B606" i="2"/>
  <c r="F605" i="2"/>
  <c r="H605" i="2" s="1"/>
  <c r="F604" i="2"/>
  <c r="H604" i="2" s="1"/>
  <c r="F603" i="2"/>
  <c r="H603" i="2" s="1"/>
  <c r="C603" i="2"/>
  <c r="B603" i="2"/>
  <c r="F602" i="2"/>
  <c r="H602" i="2" s="1"/>
  <c r="C602" i="2"/>
  <c r="B602" i="2"/>
  <c r="F601" i="2"/>
  <c r="H601" i="2" s="1"/>
  <c r="F600" i="2"/>
  <c r="H600" i="2" s="1"/>
  <c r="C600" i="2"/>
  <c r="B600" i="2"/>
  <c r="F599" i="2"/>
  <c r="H599" i="2" s="1"/>
  <c r="F598" i="2"/>
  <c r="H598" i="2" s="1"/>
  <c r="F597" i="2"/>
  <c r="H597" i="2" s="1"/>
  <c r="F596" i="2"/>
  <c r="H596" i="2" s="1"/>
  <c r="C596" i="2"/>
  <c r="B596" i="2"/>
  <c r="F595" i="2"/>
  <c r="H595" i="2" s="1"/>
  <c r="C595" i="2"/>
  <c r="B595" i="2"/>
  <c r="F594" i="2"/>
  <c r="H594" i="2" s="1"/>
  <c r="C594" i="2"/>
  <c r="B594" i="2"/>
  <c r="F593" i="2"/>
  <c r="H593" i="2" s="1"/>
  <c r="F592" i="2"/>
  <c r="H592" i="2" s="1"/>
  <c r="F591" i="2"/>
  <c r="H591" i="2" s="1"/>
  <c r="F590" i="2"/>
  <c r="H590" i="2" s="1"/>
  <c r="C590" i="2"/>
  <c r="B590" i="2"/>
  <c r="F589" i="2"/>
  <c r="H589" i="2" s="1"/>
  <c r="C589" i="2"/>
  <c r="B589" i="2"/>
  <c r="H588" i="2"/>
  <c r="F588" i="2"/>
  <c r="F587" i="2"/>
  <c r="H587" i="2" s="1"/>
  <c r="C587" i="2"/>
  <c r="B587" i="2"/>
  <c r="F586" i="2"/>
  <c r="H586" i="2" s="1"/>
  <c r="F585" i="2"/>
  <c r="H585" i="2" s="1"/>
  <c r="F584" i="2"/>
  <c r="H584" i="2" s="1"/>
  <c r="F583" i="2"/>
  <c r="H583" i="2" s="1"/>
  <c r="F582" i="2"/>
  <c r="H582" i="2" s="1"/>
  <c r="F581" i="2"/>
  <c r="H581" i="2" s="1"/>
  <c r="F580" i="2"/>
  <c r="H580" i="2" s="1"/>
  <c r="F579" i="2"/>
  <c r="H579" i="2" s="1"/>
  <c r="C579" i="2"/>
  <c r="B579" i="2"/>
  <c r="F578" i="2"/>
  <c r="H578" i="2" s="1"/>
  <c r="F577" i="2"/>
  <c r="H577" i="2" s="1"/>
  <c r="C577" i="2"/>
  <c r="B577" i="2"/>
  <c r="F576" i="2"/>
  <c r="H576" i="2" s="1"/>
  <c r="C576" i="2"/>
  <c r="B576" i="2"/>
  <c r="F575" i="2"/>
  <c r="H575" i="2" s="1"/>
  <c r="C575" i="2"/>
  <c r="B575" i="2"/>
  <c r="F574" i="2"/>
  <c r="H574" i="2" s="1"/>
  <c r="C574" i="2"/>
  <c r="B574" i="2"/>
  <c r="F573" i="2"/>
  <c r="H573" i="2" s="1"/>
  <c r="C573" i="2"/>
  <c r="B573" i="2"/>
  <c r="F572" i="2"/>
  <c r="H572" i="2" s="1"/>
  <c r="C572" i="2"/>
  <c r="B572" i="2"/>
  <c r="F571" i="2"/>
  <c r="H571" i="2" s="1"/>
  <c r="C571" i="2"/>
  <c r="B571" i="2"/>
  <c r="F570" i="2"/>
  <c r="H570" i="2" s="1"/>
  <c r="C570" i="2"/>
  <c r="B570" i="2"/>
  <c r="F569" i="2"/>
  <c r="H569" i="2" s="1"/>
  <c r="C569" i="2"/>
  <c r="B569" i="2"/>
  <c r="F568" i="2"/>
  <c r="H568" i="2" s="1"/>
  <c r="C568" i="2"/>
  <c r="B568" i="2"/>
  <c r="F567" i="2"/>
  <c r="H567" i="2" s="1"/>
  <c r="F566" i="2"/>
  <c r="H566" i="2" s="1"/>
  <c r="C566" i="2"/>
  <c r="B566" i="2"/>
  <c r="H565" i="2"/>
  <c r="F565" i="2"/>
  <c r="C565" i="2"/>
  <c r="B565" i="2"/>
  <c r="F564" i="2"/>
  <c r="H564" i="2" s="1"/>
  <c r="F563" i="2"/>
  <c r="H563" i="2" s="1"/>
  <c r="F562" i="2"/>
  <c r="H562" i="2" s="1"/>
  <c r="F561" i="2"/>
  <c r="H561" i="2" s="1"/>
  <c r="F560" i="2"/>
  <c r="H560" i="2" s="1"/>
  <c r="C560" i="2"/>
  <c r="B560" i="2"/>
  <c r="F559" i="2"/>
  <c r="H559" i="2" s="1"/>
  <c r="C559" i="2"/>
  <c r="B559" i="2"/>
  <c r="F558" i="2"/>
  <c r="H558" i="2" s="1"/>
  <c r="C558" i="2"/>
  <c r="B558" i="2"/>
  <c r="H557" i="2"/>
  <c r="F557" i="2"/>
  <c r="F556" i="2"/>
  <c r="H556" i="2" s="1"/>
  <c r="F555" i="2"/>
  <c r="H555" i="2" s="1"/>
  <c r="C555" i="2"/>
  <c r="B555" i="2"/>
  <c r="F554" i="2"/>
  <c r="H554" i="2" s="1"/>
  <c r="C554" i="2"/>
  <c r="B554" i="2"/>
  <c r="F553" i="2"/>
  <c r="H553" i="2" s="1"/>
  <c r="F552" i="2"/>
  <c r="H552" i="2" s="1"/>
  <c r="C552" i="2"/>
  <c r="B552" i="2"/>
  <c r="F551" i="2"/>
  <c r="H551" i="2" s="1"/>
  <c r="F550" i="2"/>
  <c r="H550" i="2" s="1"/>
  <c r="F549" i="2"/>
  <c r="H549" i="2" s="1"/>
  <c r="F548" i="2"/>
  <c r="H548" i="2" s="1"/>
  <c r="C548" i="2"/>
  <c r="B548" i="2"/>
  <c r="F547" i="2"/>
  <c r="H547" i="2" s="1"/>
  <c r="C547" i="2"/>
  <c r="B547" i="2"/>
  <c r="F546" i="2"/>
  <c r="H546" i="2" s="1"/>
  <c r="C546" i="2"/>
  <c r="B546" i="2"/>
  <c r="F545" i="2"/>
  <c r="H545" i="2" s="1"/>
  <c r="C545" i="2"/>
  <c r="B545" i="2"/>
  <c r="F544" i="2"/>
  <c r="H544" i="2" s="1"/>
  <c r="F543" i="2"/>
  <c r="H543" i="2" s="1"/>
  <c r="F542" i="2"/>
  <c r="H542" i="2" s="1"/>
  <c r="C542" i="2"/>
  <c r="B542" i="2"/>
  <c r="F541" i="2"/>
  <c r="H541" i="2" s="1"/>
  <c r="F540" i="2"/>
  <c r="H540" i="2" s="1"/>
  <c r="F539" i="2"/>
  <c r="H539" i="2" s="1"/>
  <c r="C539" i="2"/>
  <c r="B539" i="2"/>
  <c r="F538" i="2"/>
  <c r="H538" i="2" s="1"/>
  <c r="F537" i="2"/>
  <c r="H537" i="2" s="1"/>
  <c r="F536" i="2"/>
  <c r="H536" i="2" s="1"/>
  <c r="C536" i="2"/>
  <c r="B536" i="2"/>
  <c r="F535" i="2"/>
  <c r="H535" i="2" s="1"/>
  <c r="C535" i="2"/>
  <c r="B535" i="2"/>
  <c r="F534" i="2"/>
  <c r="H534" i="2" s="1"/>
  <c r="F533" i="2"/>
  <c r="H533" i="2" s="1"/>
  <c r="F532" i="2"/>
  <c r="H532" i="2" s="1"/>
  <c r="F531" i="2"/>
  <c r="H531" i="2" s="1"/>
  <c r="C531" i="2"/>
  <c r="B531" i="2"/>
  <c r="F530" i="2"/>
  <c r="H530" i="2" s="1"/>
  <c r="C530" i="2"/>
  <c r="B530" i="2"/>
  <c r="F529" i="2"/>
  <c r="H529" i="2" s="1"/>
  <c r="C529" i="2"/>
  <c r="B529" i="2"/>
  <c r="F528" i="2"/>
  <c r="H528" i="2" s="1"/>
  <c r="F527" i="2"/>
  <c r="H527" i="2" s="1"/>
  <c r="F526" i="2"/>
  <c r="H526" i="2" s="1"/>
  <c r="C526" i="2"/>
  <c r="B526" i="2"/>
  <c r="F525" i="2"/>
  <c r="H525" i="2" s="1"/>
  <c r="C525" i="2"/>
  <c r="B525" i="2"/>
  <c r="F524" i="2"/>
  <c r="H524" i="2" s="1"/>
  <c r="C524" i="2"/>
  <c r="B524" i="2"/>
  <c r="F523" i="2"/>
  <c r="H523" i="2" s="1"/>
  <c r="C523" i="2"/>
  <c r="B523" i="2"/>
  <c r="F522" i="2"/>
  <c r="H522" i="2" s="1"/>
  <c r="C522" i="2"/>
  <c r="B522" i="2"/>
  <c r="F521" i="2"/>
  <c r="H521" i="2" s="1"/>
  <c r="C521" i="2"/>
  <c r="B521" i="2"/>
  <c r="F520" i="2"/>
  <c r="H520" i="2" s="1"/>
  <c r="C520" i="2"/>
  <c r="B520" i="2"/>
  <c r="F519" i="2"/>
  <c r="H519" i="2" s="1"/>
  <c r="C519" i="2"/>
  <c r="B519" i="2"/>
  <c r="F518" i="2"/>
  <c r="H518" i="2" s="1"/>
  <c r="C518" i="2"/>
  <c r="B518" i="2"/>
  <c r="F517" i="2"/>
  <c r="H517" i="2" s="1"/>
  <c r="F516" i="2"/>
  <c r="H516" i="2" s="1"/>
  <c r="C516" i="2"/>
  <c r="B516" i="2"/>
  <c r="F515" i="2"/>
  <c r="H515" i="2" s="1"/>
  <c r="C515" i="2"/>
  <c r="B515" i="2"/>
  <c r="H514" i="2"/>
  <c r="F514" i="2"/>
  <c r="F513" i="2"/>
  <c r="H513" i="2" s="1"/>
  <c r="C513" i="2"/>
  <c r="B513" i="2"/>
  <c r="F512" i="2"/>
  <c r="H512" i="2" s="1"/>
  <c r="C512" i="2"/>
  <c r="B512" i="2"/>
  <c r="F511" i="2"/>
  <c r="H511" i="2" s="1"/>
  <c r="F510" i="2"/>
  <c r="H510" i="2" s="1"/>
  <c r="F509" i="2"/>
  <c r="H509" i="2" s="1"/>
  <c r="F508" i="2"/>
  <c r="H508" i="2" s="1"/>
  <c r="F507" i="2"/>
  <c r="H507" i="2" s="1"/>
  <c r="C507" i="2"/>
  <c r="B507" i="2"/>
  <c r="F506" i="2"/>
  <c r="H506" i="2" s="1"/>
  <c r="C506" i="2"/>
  <c r="B506" i="2"/>
  <c r="F505" i="2"/>
  <c r="H505" i="2" s="1"/>
  <c r="C505" i="2"/>
  <c r="B505" i="2"/>
  <c r="F504" i="2"/>
  <c r="H504" i="2" s="1"/>
  <c r="C504" i="2"/>
  <c r="B504" i="2"/>
  <c r="F503" i="2"/>
  <c r="H503" i="2" s="1"/>
  <c r="C503" i="2"/>
  <c r="B503" i="2"/>
  <c r="F502" i="2"/>
  <c r="H502" i="2" s="1"/>
  <c r="C502" i="2"/>
  <c r="B502" i="2"/>
  <c r="F501" i="2"/>
  <c r="H501" i="2" s="1"/>
  <c r="F500" i="2"/>
  <c r="H500" i="2" s="1"/>
  <c r="C500" i="2"/>
  <c r="B500" i="2"/>
  <c r="F499" i="2"/>
  <c r="H499" i="2" s="1"/>
  <c r="C499" i="2"/>
  <c r="B499" i="2"/>
  <c r="F498" i="2"/>
  <c r="H498" i="2" s="1"/>
  <c r="C498" i="2"/>
  <c r="B498" i="2"/>
  <c r="H497" i="2"/>
  <c r="F497" i="2"/>
  <c r="C497" i="2"/>
  <c r="B497" i="2"/>
  <c r="F496" i="2"/>
  <c r="H496" i="2" s="1"/>
  <c r="F495" i="2"/>
  <c r="H495" i="2" s="1"/>
  <c r="C495" i="2"/>
  <c r="B495" i="2"/>
  <c r="F494" i="2"/>
  <c r="H494" i="2" s="1"/>
  <c r="C494" i="2"/>
  <c r="B494" i="2"/>
  <c r="F493" i="2"/>
  <c r="H493" i="2" s="1"/>
  <c r="F492" i="2"/>
  <c r="H492" i="2" s="1"/>
  <c r="F491" i="2"/>
  <c r="H491" i="2" s="1"/>
  <c r="C491" i="2"/>
  <c r="B491" i="2"/>
  <c r="F490" i="2"/>
  <c r="H490" i="2" s="1"/>
  <c r="C490" i="2"/>
  <c r="B490" i="2"/>
  <c r="F489" i="2"/>
  <c r="H489" i="2" s="1"/>
  <c r="C489" i="2"/>
  <c r="B489" i="2"/>
  <c r="F488" i="2"/>
  <c r="H488" i="2" s="1"/>
  <c r="C488" i="2"/>
  <c r="B488" i="2"/>
  <c r="F487" i="2"/>
  <c r="H487" i="2" s="1"/>
  <c r="C487" i="2"/>
  <c r="B487" i="2"/>
  <c r="F486" i="2"/>
  <c r="H486" i="2" s="1"/>
  <c r="C486" i="2"/>
  <c r="B486" i="2"/>
  <c r="F485" i="2"/>
  <c r="H485" i="2" s="1"/>
  <c r="C485" i="2"/>
  <c r="B485" i="2"/>
  <c r="F484" i="2"/>
  <c r="H484" i="2" s="1"/>
  <c r="C484" i="2"/>
  <c r="B484" i="2"/>
  <c r="F483" i="2"/>
  <c r="H483" i="2" s="1"/>
  <c r="C483" i="2"/>
  <c r="B483" i="2"/>
  <c r="F482" i="2"/>
  <c r="H482" i="2" s="1"/>
  <c r="C482" i="2"/>
  <c r="B482" i="2"/>
  <c r="F481" i="2"/>
  <c r="H481" i="2" s="1"/>
  <c r="C481" i="2"/>
  <c r="B481" i="2"/>
  <c r="F480" i="2"/>
  <c r="H480" i="2" s="1"/>
  <c r="C480" i="2"/>
  <c r="B480" i="2"/>
  <c r="F479" i="2"/>
  <c r="H479" i="2" s="1"/>
  <c r="F478" i="2"/>
  <c r="H478" i="2" s="1"/>
  <c r="F477" i="2"/>
  <c r="H477" i="2" s="1"/>
  <c r="F476" i="2"/>
  <c r="H476" i="2" s="1"/>
  <c r="F475" i="2"/>
  <c r="H475" i="2" s="1"/>
  <c r="F474" i="2"/>
  <c r="H474" i="2" s="1"/>
  <c r="F473" i="2"/>
  <c r="H473" i="2" s="1"/>
  <c r="F472" i="2"/>
  <c r="H472" i="2" s="1"/>
  <c r="F471" i="2"/>
  <c r="H471" i="2" s="1"/>
  <c r="C471" i="2"/>
  <c r="B471" i="2"/>
  <c r="F470" i="2"/>
  <c r="H470" i="2" s="1"/>
  <c r="C470" i="2"/>
  <c r="B470" i="2"/>
  <c r="F469" i="2"/>
  <c r="H469" i="2" s="1"/>
  <c r="C469" i="2"/>
  <c r="B469" i="2"/>
  <c r="F468" i="2"/>
  <c r="H468" i="2" s="1"/>
  <c r="C468" i="2"/>
  <c r="B468" i="2"/>
  <c r="F467" i="2"/>
  <c r="H467" i="2" s="1"/>
  <c r="F466" i="2"/>
  <c r="H466" i="2" s="1"/>
  <c r="C466" i="2"/>
  <c r="B466" i="2"/>
  <c r="F465" i="2"/>
  <c r="H465" i="2" s="1"/>
  <c r="F464" i="2"/>
  <c r="H464" i="2" s="1"/>
  <c r="F463" i="2"/>
  <c r="H463" i="2" s="1"/>
  <c r="C463" i="2"/>
  <c r="B463" i="2"/>
  <c r="F462" i="2"/>
  <c r="H462" i="2" s="1"/>
  <c r="C462" i="2"/>
  <c r="B462" i="2"/>
  <c r="F461" i="2"/>
  <c r="H461" i="2" s="1"/>
  <c r="C461" i="2"/>
  <c r="B461" i="2"/>
  <c r="F460" i="2"/>
  <c r="H460" i="2" s="1"/>
  <c r="C460" i="2"/>
  <c r="B460" i="2"/>
  <c r="F459" i="2"/>
  <c r="H459" i="2" s="1"/>
  <c r="F458" i="2"/>
  <c r="H458" i="2" s="1"/>
  <c r="F457" i="2"/>
  <c r="H457" i="2" s="1"/>
  <c r="F456" i="2"/>
  <c r="H456" i="2" s="1"/>
  <c r="F455" i="2"/>
  <c r="H455" i="2" s="1"/>
  <c r="F454" i="2"/>
  <c r="H454" i="2" s="1"/>
  <c r="C454" i="2"/>
  <c r="B454" i="2"/>
  <c r="F453" i="2"/>
  <c r="H453" i="2" s="1"/>
  <c r="F452" i="2"/>
  <c r="H452" i="2" s="1"/>
  <c r="C452" i="2"/>
  <c r="B452" i="2"/>
  <c r="F451" i="2"/>
  <c r="H451" i="2" s="1"/>
  <c r="C451" i="2"/>
  <c r="B451" i="2"/>
  <c r="F450" i="2"/>
  <c r="H450" i="2" s="1"/>
  <c r="F449" i="2"/>
  <c r="H449" i="2" s="1"/>
  <c r="H448" i="2"/>
  <c r="F448" i="2"/>
  <c r="F447" i="2"/>
  <c r="H447" i="2" s="1"/>
  <c r="F446" i="2"/>
  <c r="H446" i="2" s="1"/>
  <c r="F445" i="2"/>
  <c r="H445" i="2" s="1"/>
  <c r="C445" i="2"/>
  <c r="B445" i="2"/>
  <c r="F444" i="2"/>
  <c r="H444" i="2" s="1"/>
  <c r="F443" i="2"/>
  <c r="H443" i="2" s="1"/>
  <c r="F442" i="2"/>
  <c r="H442" i="2" s="1"/>
  <c r="C442" i="2"/>
  <c r="B442" i="2"/>
  <c r="F441" i="2"/>
  <c r="H441" i="2" s="1"/>
  <c r="C441" i="2"/>
  <c r="B441" i="2"/>
  <c r="F440" i="2"/>
  <c r="H440" i="2" s="1"/>
  <c r="C440" i="2"/>
  <c r="B440" i="2"/>
  <c r="F439" i="2"/>
  <c r="H439" i="2" s="1"/>
  <c r="C439" i="2"/>
  <c r="B439" i="2"/>
  <c r="F438" i="2"/>
  <c r="H438" i="2" s="1"/>
  <c r="F437" i="2"/>
  <c r="H437" i="2" s="1"/>
  <c r="C437" i="2"/>
  <c r="B437" i="2"/>
  <c r="F436" i="2"/>
  <c r="H436" i="2" s="1"/>
  <c r="F435" i="2"/>
  <c r="H435" i="2" s="1"/>
  <c r="F434" i="2"/>
  <c r="H434" i="2" s="1"/>
  <c r="C434" i="2"/>
  <c r="B434" i="2"/>
  <c r="F433" i="2"/>
  <c r="H433" i="2" s="1"/>
  <c r="F432" i="2"/>
  <c r="H432" i="2" s="1"/>
  <c r="F431" i="2"/>
  <c r="H431" i="2" s="1"/>
  <c r="C431" i="2"/>
  <c r="B431" i="2"/>
  <c r="F430" i="2"/>
  <c r="H430" i="2" s="1"/>
  <c r="F429" i="2"/>
  <c r="H429" i="2" s="1"/>
  <c r="C429" i="2"/>
  <c r="B429" i="2"/>
  <c r="F428" i="2"/>
  <c r="H428" i="2" s="1"/>
  <c r="C428" i="2"/>
  <c r="B428" i="2"/>
  <c r="F427" i="2"/>
  <c r="H427" i="2" s="1"/>
  <c r="C427" i="2"/>
  <c r="B427" i="2"/>
  <c r="F426" i="2"/>
  <c r="H426" i="2" s="1"/>
  <c r="C426" i="2"/>
  <c r="B426" i="2"/>
  <c r="F425" i="2"/>
  <c r="H425" i="2" s="1"/>
  <c r="F424" i="2"/>
  <c r="H424" i="2" s="1"/>
  <c r="C424" i="2"/>
  <c r="B424" i="2"/>
  <c r="F423" i="2"/>
  <c r="H423" i="2" s="1"/>
  <c r="F422" i="2"/>
  <c r="H422" i="2" s="1"/>
  <c r="C422" i="2"/>
  <c r="B422" i="2"/>
  <c r="F421" i="2"/>
  <c r="H421" i="2" s="1"/>
  <c r="C421" i="2"/>
  <c r="B421" i="2"/>
  <c r="F420" i="2"/>
  <c r="H420" i="2" s="1"/>
  <c r="C420" i="2"/>
  <c r="B420" i="2"/>
  <c r="F419" i="2"/>
  <c r="H419" i="2" s="1"/>
  <c r="C419" i="2"/>
  <c r="B419" i="2"/>
  <c r="F418" i="2"/>
  <c r="H418" i="2" s="1"/>
  <c r="C418" i="2"/>
  <c r="B418" i="2"/>
  <c r="F417" i="2"/>
  <c r="H417" i="2" s="1"/>
  <c r="C417" i="2"/>
  <c r="B417" i="2"/>
  <c r="F416" i="2"/>
  <c r="H416" i="2" s="1"/>
  <c r="C416" i="2"/>
  <c r="B416" i="2"/>
  <c r="H415" i="2"/>
  <c r="F415" i="2"/>
  <c r="C415" i="2"/>
  <c r="B415" i="2"/>
  <c r="F414" i="2"/>
  <c r="H414" i="2" s="1"/>
  <c r="C414" i="2"/>
  <c r="B414" i="2"/>
  <c r="F413" i="2"/>
  <c r="H413" i="2" s="1"/>
  <c r="F412" i="2"/>
  <c r="H412" i="2" s="1"/>
  <c r="F411" i="2"/>
  <c r="H411" i="2" s="1"/>
  <c r="C411" i="2"/>
  <c r="B411" i="2"/>
  <c r="F410" i="2"/>
  <c r="H410" i="2" s="1"/>
  <c r="C410" i="2"/>
  <c r="B410" i="2"/>
  <c r="F409" i="2"/>
  <c r="H409" i="2" s="1"/>
  <c r="C409" i="2"/>
  <c r="B409" i="2"/>
  <c r="F408" i="2"/>
  <c r="H408" i="2" s="1"/>
  <c r="F407" i="2"/>
  <c r="H407" i="2" s="1"/>
  <c r="F406" i="2"/>
  <c r="H406" i="2" s="1"/>
  <c r="C406" i="2"/>
  <c r="B406" i="2"/>
  <c r="F405" i="2"/>
  <c r="H405" i="2" s="1"/>
  <c r="F404" i="2"/>
  <c r="H404" i="2" s="1"/>
  <c r="C404" i="2"/>
  <c r="B404" i="2"/>
  <c r="F403" i="2"/>
  <c r="H403" i="2" s="1"/>
  <c r="C403" i="2"/>
  <c r="B403" i="2"/>
  <c r="F402" i="2"/>
  <c r="H402" i="2" s="1"/>
  <c r="C402" i="2"/>
  <c r="B402" i="2"/>
  <c r="F401" i="2"/>
  <c r="H401" i="2" s="1"/>
  <c r="C401" i="2"/>
  <c r="B401" i="2"/>
  <c r="F400" i="2"/>
  <c r="H400" i="2" s="1"/>
  <c r="C400" i="2"/>
  <c r="B400" i="2"/>
  <c r="H399" i="2"/>
  <c r="F399" i="2"/>
  <c r="F398" i="2"/>
  <c r="H398" i="2" s="1"/>
  <c r="F397" i="2"/>
  <c r="H397" i="2" s="1"/>
  <c r="F396" i="2"/>
  <c r="H396" i="2" s="1"/>
  <c r="C396" i="2"/>
  <c r="B396" i="2"/>
  <c r="F395" i="2"/>
  <c r="H395" i="2" s="1"/>
  <c r="F394" i="2"/>
  <c r="H394" i="2" s="1"/>
  <c r="C394" i="2"/>
  <c r="B394" i="2"/>
  <c r="F393" i="2"/>
  <c r="H393" i="2" s="1"/>
  <c r="F392" i="2"/>
  <c r="H392" i="2" s="1"/>
  <c r="F391" i="2"/>
  <c r="H391" i="2" s="1"/>
  <c r="F390" i="2"/>
  <c r="H390" i="2" s="1"/>
  <c r="H389" i="2"/>
  <c r="F389" i="2"/>
  <c r="F388" i="2"/>
  <c r="H388" i="2" s="1"/>
  <c r="C388" i="2"/>
  <c r="B388" i="2"/>
  <c r="F387" i="2"/>
  <c r="H387" i="2" s="1"/>
  <c r="F386" i="2"/>
  <c r="H386" i="2" s="1"/>
  <c r="F385" i="2"/>
  <c r="H385" i="2" s="1"/>
  <c r="C385" i="2"/>
  <c r="B385" i="2"/>
  <c r="F384" i="2"/>
  <c r="H384" i="2" s="1"/>
  <c r="C384" i="2"/>
  <c r="B384" i="2"/>
  <c r="F383" i="2"/>
  <c r="H383" i="2" s="1"/>
  <c r="F382" i="2"/>
  <c r="H382" i="2" s="1"/>
  <c r="F381" i="2"/>
  <c r="H381" i="2" s="1"/>
  <c r="F380" i="2"/>
  <c r="H380" i="2" s="1"/>
  <c r="F379" i="2"/>
  <c r="H379" i="2" s="1"/>
  <c r="F378" i="2"/>
  <c r="H378" i="2" s="1"/>
  <c r="F377" i="2"/>
  <c r="H377" i="2" s="1"/>
  <c r="C377" i="2"/>
  <c r="B377" i="2"/>
  <c r="F376" i="2"/>
  <c r="H376" i="2" s="1"/>
  <c r="C376" i="2"/>
  <c r="B376" i="2"/>
  <c r="F375" i="2"/>
  <c r="H375" i="2" s="1"/>
  <c r="C375" i="2"/>
  <c r="B375" i="2"/>
  <c r="H374" i="2"/>
  <c r="F374" i="2"/>
  <c r="C374" i="2"/>
  <c r="B374" i="2"/>
  <c r="F373" i="2"/>
  <c r="H373" i="2" s="1"/>
  <c r="C373" i="2"/>
  <c r="B373" i="2"/>
  <c r="F372" i="2"/>
  <c r="H372" i="2" s="1"/>
  <c r="F371" i="2"/>
  <c r="H371" i="2" s="1"/>
  <c r="C371" i="2"/>
  <c r="B371" i="2"/>
  <c r="F370" i="2"/>
  <c r="H370" i="2" s="1"/>
  <c r="C370" i="2"/>
  <c r="B370" i="2"/>
  <c r="F369" i="2"/>
  <c r="H369" i="2" s="1"/>
  <c r="C369" i="2"/>
  <c r="B369" i="2"/>
  <c r="F368" i="2"/>
  <c r="H368" i="2" s="1"/>
  <c r="F367" i="2"/>
  <c r="H367" i="2" s="1"/>
  <c r="F366" i="2"/>
  <c r="H366" i="2" s="1"/>
  <c r="C366" i="2"/>
  <c r="B366" i="2"/>
  <c r="F365" i="2"/>
  <c r="H365" i="2" s="1"/>
  <c r="C365" i="2"/>
  <c r="B365" i="2"/>
  <c r="F364" i="2"/>
  <c r="H364" i="2" s="1"/>
  <c r="F363" i="2"/>
  <c r="H363" i="2" s="1"/>
  <c r="F362" i="2"/>
  <c r="H362" i="2" s="1"/>
  <c r="H361" i="2"/>
  <c r="F361" i="2"/>
  <c r="C361" i="2"/>
  <c r="B361" i="2"/>
  <c r="F360" i="2"/>
  <c r="H360" i="2" s="1"/>
  <c r="F359" i="2"/>
  <c r="H359" i="2" s="1"/>
  <c r="C359" i="2"/>
  <c r="B359" i="2"/>
  <c r="F358" i="2"/>
  <c r="H358" i="2" s="1"/>
  <c r="C358" i="2"/>
  <c r="B358" i="2"/>
  <c r="H357" i="2"/>
  <c r="F357" i="2"/>
  <c r="C357" i="2"/>
  <c r="B357" i="2"/>
  <c r="F356" i="2"/>
  <c r="H356" i="2" s="1"/>
  <c r="C356" i="2"/>
  <c r="B356" i="2"/>
  <c r="F355" i="2"/>
  <c r="H355" i="2" s="1"/>
  <c r="F354" i="2"/>
  <c r="H354" i="2" s="1"/>
  <c r="C354" i="2"/>
  <c r="B354" i="2"/>
  <c r="F353" i="2"/>
  <c r="H353" i="2" s="1"/>
  <c r="H352" i="2"/>
  <c r="F352" i="2"/>
  <c r="C352" i="2"/>
  <c r="B352" i="2"/>
  <c r="F351" i="2"/>
  <c r="H351" i="2" s="1"/>
  <c r="F350" i="2"/>
  <c r="H350" i="2" s="1"/>
  <c r="C350" i="2"/>
  <c r="B350" i="2"/>
  <c r="F349" i="2"/>
  <c r="H349" i="2" s="1"/>
  <c r="C349" i="2"/>
  <c r="B349" i="2"/>
  <c r="F348" i="2"/>
  <c r="H348" i="2" s="1"/>
  <c r="F347" i="2"/>
  <c r="H347" i="2" s="1"/>
  <c r="C347" i="2"/>
  <c r="B347" i="2"/>
  <c r="F346" i="2"/>
  <c r="H346" i="2" s="1"/>
  <c r="C346" i="2"/>
  <c r="B346" i="2"/>
  <c r="H345" i="2"/>
  <c r="F345" i="2"/>
  <c r="C345" i="2"/>
  <c r="B345" i="2"/>
  <c r="F344" i="2"/>
  <c r="H344" i="2" s="1"/>
  <c r="F343" i="2"/>
  <c r="H343" i="2" s="1"/>
  <c r="F342" i="2"/>
  <c r="H342" i="2" s="1"/>
  <c r="F341" i="2"/>
  <c r="H341" i="2" s="1"/>
  <c r="C341" i="2"/>
  <c r="B341" i="2"/>
  <c r="F340" i="2"/>
  <c r="H340" i="2" s="1"/>
  <c r="C340" i="2"/>
  <c r="B340" i="2"/>
  <c r="F339" i="2"/>
  <c r="H339" i="2" s="1"/>
  <c r="C339" i="2"/>
  <c r="B339" i="2"/>
  <c r="F338" i="2"/>
  <c r="H338" i="2" s="1"/>
  <c r="H337" i="2"/>
  <c r="F337" i="2"/>
  <c r="C337" i="2"/>
  <c r="B337" i="2"/>
  <c r="F336" i="2"/>
  <c r="H336" i="2" s="1"/>
  <c r="C336" i="2"/>
  <c r="B336" i="2"/>
  <c r="F335" i="2"/>
  <c r="H335" i="2" s="1"/>
  <c r="C335" i="2"/>
  <c r="B335" i="2"/>
  <c r="F334" i="2"/>
  <c r="H334" i="2" s="1"/>
  <c r="C334" i="2"/>
  <c r="B334" i="2"/>
  <c r="H333" i="2"/>
  <c r="F333" i="2"/>
  <c r="F332" i="2"/>
  <c r="H332" i="2" s="1"/>
  <c r="C332" i="2"/>
  <c r="B332" i="2"/>
  <c r="F331" i="2"/>
  <c r="H331" i="2" s="1"/>
  <c r="F330" i="2"/>
  <c r="H330" i="2" s="1"/>
  <c r="F329" i="2"/>
  <c r="H329" i="2" s="1"/>
  <c r="C329" i="2"/>
  <c r="B329" i="2"/>
  <c r="F328" i="2"/>
  <c r="H328" i="2" s="1"/>
  <c r="C328" i="2"/>
  <c r="B328" i="2"/>
  <c r="F327" i="2"/>
  <c r="H327" i="2" s="1"/>
  <c r="F326" i="2"/>
  <c r="H326" i="2" s="1"/>
  <c r="C326" i="2"/>
  <c r="B326" i="2"/>
  <c r="H325" i="2"/>
  <c r="F325" i="2"/>
  <c r="C325" i="2"/>
  <c r="B325" i="2"/>
  <c r="F324" i="2"/>
  <c r="H324" i="2" s="1"/>
  <c r="C324" i="2"/>
  <c r="B324" i="2"/>
  <c r="F323" i="2"/>
  <c r="H323" i="2" s="1"/>
  <c r="C323" i="2"/>
  <c r="B323" i="2"/>
  <c r="F322" i="2"/>
  <c r="H322" i="2" s="1"/>
  <c r="C322" i="2"/>
  <c r="B322" i="2"/>
  <c r="F321" i="2"/>
  <c r="H321" i="2" s="1"/>
  <c r="C321" i="2"/>
  <c r="B321" i="2"/>
  <c r="F320" i="2"/>
  <c r="H320" i="2" s="1"/>
  <c r="C320" i="2"/>
  <c r="B320" i="2"/>
  <c r="F319" i="2"/>
  <c r="H319" i="2" s="1"/>
  <c r="C319" i="2"/>
  <c r="B319" i="2"/>
  <c r="F318" i="2"/>
  <c r="H318" i="2" s="1"/>
  <c r="C318" i="2"/>
  <c r="B318" i="2"/>
  <c r="F317" i="2"/>
  <c r="H317" i="2" s="1"/>
  <c r="F316" i="2"/>
  <c r="H316" i="2" s="1"/>
  <c r="C316" i="2"/>
  <c r="B316" i="2"/>
  <c r="F315" i="2"/>
  <c r="H315" i="2" s="1"/>
  <c r="F314" i="2"/>
  <c r="H314" i="2" s="1"/>
  <c r="C314" i="2"/>
  <c r="B314" i="2"/>
  <c r="F313" i="2"/>
  <c r="H313" i="2" s="1"/>
  <c r="F312" i="2"/>
  <c r="H312" i="2" s="1"/>
  <c r="C312" i="2"/>
  <c r="B312" i="2"/>
  <c r="F311" i="2"/>
  <c r="H311" i="2" s="1"/>
  <c r="F310" i="2"/>
  <c r="H310" i="2" s="1"/>
  <c r="F309" i="2"/>
  <c r="H309" i="2" s="1"/>
  <c r="C309" i="2"/>
  <c r="B309" i="2"/>
  <c r="F308" i="2"/>
  <c r="H308" i="2" s="1"/>
  <c r="F307" i="2"/>
  <c r="H307" i="2" s="1"/>
  <c r="C307" i="2"/>
  <c r="B307" i="2"/>
  <c r="F306" i="2"/>
  <c r="H306" i="2" s="1"/>
  <c r="F305" i="2"/>
  <c r="H305" i="2" s="1"/>
  <c r="C305" i="2"/>
  <c r="B305" i="2"/>
  <c r="F304" i="2"/>
  <c r="H304" i="2" s="1"/>
  <c r="F303" i="2"/>
  <c r="H303" i="2" s="1"/>
  <c r="F302" i="2"/>
  <c r="H302" i="2" s="1"/>
  <c r="F301" i="2"/>
  <c r="H301" i="2" s="1"/>
  <c r="C301" i="2"/>
  <c r="B301" i="2"/>
  <c r="F300" i="2"/>
  <c r="H300" i="2" s="1"/>
  <c r="C300" i="2"/>
  <c r="B300" i="2"/>
  <c r="F299" i="2"/>
  <c r="H299" i="2" s="1"/>
  <c r="C299" i="2"/>
  <c r="B299" i="2"/>
  <c r="F298" i="2"/>
  <c r="H298" i="2" s="1"/>
  <c r="C298" i="2"/>
  <c r="B298" i="2"/>
  <c r="F297" i="2"/>
  <c r="H297" i="2" s="1"/>
  <c r="C297" i="2"/>
  <c r="B297" i="2"/>
  <c r="F296" i="2"/>
  <c r="H296" i="2" s="1"/>
  <c r="F295" i="2"/>
  <c r="H295" i="2" s="1"/>
  <c r="F294" i="2"/>
  <c r="H294" i="2" s="1"/>
  <c r="F293" i="2"/>
  <c r="H293" i="2" s="1"/>
  <c r="C293" i="2"/>
  <c r="B293" i="2"/>
  <c r="F292" i="2"/>
  <c r="H292" i="2" s="1"/>
  <c r="C292" i="2"/>
  <c r="B292" i="2"/>
  <c r="F291" i="2"/>
  <c r="H291" i="2" s="1"/>
  <c r="C291" i="2"/>
  <c r="B291" i="2"/>
  <c r="F290" i="2"/>
  <c r="H290" i="2" s="1"/>
  <c r="C290" i="2"/>
  <c r="B290" i="2"/>
  <c r="F289" i="2"/>
  <c r="H289" i="2" s="1"/>
  <c r="C289" i="2"/>
  <c r="B289" i="2"/>
  <c r="F288" i="2"/>
  <c r="H288" i="2" s="1"/>
  <c r="F287" i="2"/>
  <c r="H287" i="2" s="1"/>
  <c r="C287" i="2"/>
  <c r="B287" i="2"/>
  <c r="F286" i="2"/>
  <c r="H286" i="2" s="1"/>
  <c r="F285" i="2"/>
  <c r="H285" i="2" s="1"/>
  <c r="C285" i="2"/>
  <c r="B285" i="2"/>
  <c r="F284" i="2"/>
  <c r="H284" i="2" s="1"/>
  <c r="F283" i="2"/>
  <c r="H283" i="2" s="1"/>
  <c r="C283" i="2"/>
  <c r="B283" i="2"/>
  <c r="F282" i="2"/>
  <c r="H282" i="2" s="1"/>
  <c r="C282" i="2"/>
  <c r="B282" i="2"/>
  <c r="F281" i="2"/>
  <c r="H281" i="2" s="1"/>
  <c r="F280" i="2"/>
  <c r="H280" i="2" s="1"/>
  <c r="C280" i="2"/>
  <c r="B280" i="2"/>
  <c r="F279" i="2"/>
  <c r="H279" i="2" s="1"/>
  <c r="F278" i="2"/>
  <c r="H278" i="2" s="1"/>
  <c r="F277" i="2"/>
  <c r="H277" i="2" s="1"/>
  <c r="C277" i="2"/>
  <c r="B277" i="2"/>
  <c r="F276" i="2"/>
  <c r="H276" i="2" s="1"/>
  <c r="C276" i="2"/>
  <c r="B276" i="2"/>
  <c r="F275" i="2"/>
  <c r="H275" i="2" s="1"/>
  <c r="C275" i="2"/>
  <c r="B275" i="2"/>
  <c r="F274" i="2"/>
  <c r="H274" i="2" s="1"/>
  <c r="C274" i="2"/>
  <c r="B274" i="2"/>
  <c r="F273" i="2"/>
  <c r="H273" i="2" s="1"/>
  <c r="C273" i="2"/>
  <c r="B273" i="2"/>
  <c r="F272" i="2"/>
  <c r="H272" i="2" s="1"/>
  <c r="F271" i="2"/>
  <c r="H271" i="2" s="1"/>
  <c r="F270" i="2"/>
  <c r="H270" i="2" s="1"/>
  <c r="C270" i="2"/>
  <c r="B270" i="2"/>
  <c r="F269" i="2"/>
  <c r="H269" i="2" s="1"/>
  <c r="F268" i="2"/>
  <c r="H268" i="2" s="1"/>
  <c r="C268" i="2"/>
  <c r="B268" i="2"/>
  <c r="F267" i="2"/>
  <c r="H267" i="2" s="1"/>
  <c r="C267" i="2"/>
  <c r="B267" i="2"/>
  <c r="F266" i="2"/>
  <c r="H266" i="2" s="1"/>
  <c r="C266" i="2"/>
  <c r="B266" i="2"/>
  <c r="F265" i="2"/>
  <c r="H265" i="2" s="1"/>
  <c r="F264" i="2"/>
  <c r="H264" i="2" s="1"/>
  <c r="F263" i="2"/>
  <c r="H263" i="2" s="1"/>
  <c r="C263" i="2"/>
  <c r="B263" i="2"/>
  <c r="F262" i="2"/>
  <c r="H262" i="2" s="1"/>
  <c r="F261" i="2"/>
  <c r="H261" i="2" s="1"/>
  <c r="C261" i="2"/>
  <c r="B261" i="2"/>
  <c r="F260" i="2"/>
  <c r="H260" i="2" s="1"/>
  <c r="F259" i="2"/>
  <c r="H259" i="2" s="1"/>
  <c r="C259" i="2"/>
  <c r="B259" i="2"/>
  <c r="F258" i="2"/>
  <c r="H258" i="2" s="1"/>
  <c r="C258" i="2"/>
  <c r="B258" i="2"/>
  <c r="F257" i="2"/>
  <c r="H257" i="2" s="1"/>
  <c r="F256" i="2"/>
  <c r="H256" i="2" s="1"/>
  <c r="F255" i="2"/>
  <c r="H255" i="2" s="1"/>
  <c r="F254" i="2"/>
  <c r="H254" i="2" s="1"/>
  <c r="C254" i="2"/>
  <c r="B254" i="2"/>
  <c r="F253" i="2"/>
  <c r="H253" i="2" s="1"/>
  <c r="F252" i="2"/>
  <c r="H252" i="2" s="1"/>
  <c r="F251" i="2"/>
  <c r="H251" i="2" s="1"/>
  <c r="F250" i="2"/>
  <c r="H250" i="2" s="1"/>
  <c r="C250" i="2"/>
  <c r="B250" i="2"/>
  <c r="F249" i="2"/>
  <c r="H249" i="2" s="1"/>
  <c r="C249" i="2"/>
  <c r="B249" i="2"/>
  <c r="F248" i="2"/>
  <c r="H248" i="2" s="1"/>
  <c r="F247" i="2"/>
  <c r="H247" i="2" s="1"/>
  <c r="C247" i="2"/>
  <c r="B247" i="2"/>
  <c r="F246" i="2"/>
  <c r="H246" i="2" s="1"/>
  <c r="C246" i="2"/>
  <c r="B246" i="2"/>
  <c r="F245" i="2"/>
  <c r="H245" i="2" s="1"/>
  <c r="F244" i="2"/>
  <c r="H244" i="2" s="1"/>
  <c r="C244" i="2"/>
  <c r="B244" i="2"/>
  <c r="F243" i="2"/>
  <c r="H243" i="2" s="1"/>
  <c r="F242" i="2"/>
  <c r="H242" i="2" s="1"/>
  <c r="F241" i="2"/>
  <c r="H241" i="2" s="1"/>
  <c r="C241" i="2"/>
  <c r="B241" i="2"/>
  <c r="F240" i="2"/>
  <c r="H240" i="2" s="1"/>
  <c r="C240" i="2"/>
  <c r="B240" i="2"/>
  <c r="F239" i="2"/>
  <c r="H239" i="2" s="1"/>
  <c r="F238" i="2"/>
  <c r="H238" i="2" s="1"/>
  <c r="F237" i="2"/>
  <c r="H237" i="2" s="1"/>
  <c r="F236" i="2"/>
  <c r="H236" i="2" s="1"/>
  <c r="F235" i="2"/>
  <c r="H235" i="2" s="1"/>
  <c r="C235" i="2"/>
  <c r="B235" i="2"/>
  <c r="F234" i="2"/>
  <c r="H234" i="2" s="1"/>
  <c r="F233" i="2"/>
  <c r="H233" i="2" s="1"/>
  <c r="C233" i="2"/>
  <c r="B233" i="2"/>
  <c r="F232" i="2"/>
  <c r="H232" i="2" s="1"/>
  <c r="C232" i="2"/>
  <c r="B232" i="2"/>
  <c r="F231" i="2"/>
  <c r="H231" i="2" s="1"/>
  <c r="F230" i="2"/>
  <c r="H230" i="2" s="1"/>
  <c r="C230" i="2"/>
  <c r="B230" i="2"/>
  <c r="F229" i="2"/>
  <c r="H229" i="2" s="1"/>
  <c r="C229" i="2"/>
  <c r="B229" i="2"/>
  <c r="F228" i="2"/>
  <c r="H228" i="2" s="1"/>
  <c r="F227" i="2"/>
  <c r="H227" i="2" s="1"/>
  <c r="C227" i="2"/>
  <c r="B227" i="2"/>
  <c r="F226" i="2"/>
  <c r="H226" i="2" s="1"/>
  <c r="F225" i="2"/>
  <c r="H225" i="2" s="1"/>
  <c r="C225" i="2"/>
  <c r="B225" i="2"/>
  <c r="F224" i="2"/>
  <c r="H224" i="2" s="1"/>
  <c r="C224" i="2"/>
  <c r="B224" i="2"/>
  <c r="F223" i="2"/>
  <c r="H223" i="2" s="1"/>
  <c r="F222" i="2"/>
  <c r="H222" i="2" s="1"/>
  <c r="C222" i="2"/>
  <c r="B222" i="2"/>
  <c r="F221" i="2"/>
  <c r="H221" i="2" s="1"/>
  <c r="C221" i="2"/>
  <c r="B221" i="2"/>
  <c r="F220" i="2"/>
  <c r="H220" i="2" s="1"/>
  <c r="F219" i="2"/>
  <c r="H219" i="2" s="1"/>
  <c r="F218" i="2"/>
  <c r="H218" i="2" s="1"/>
  <c r="F217" i="2"/>
  <c r="H217" i="2" s="1"/>
  <c r="F216" i="2"/>
  <c r="H216" i="2" s="1"/>
  <c r="C216" i="2"/>
  <c r="B216" i="2"/>
  <c r="F215" i="2"/>
  <c r="H215" i="2" s="1"/>
  <c r="C215" i="2"/>
  <c r="B215" i="2"/>
  <c r="F214" i="2"/>
  <c r="H214" i="2" s="1"/>
  <c r="C214" i="2"/>
  <c r="B214" i="2"/>
  <c r="F213" i="2"/>
  <c r="H213" i="2" s="1"/>
  <c r="F212" i="2"/>
  <c r="H212" i="2" s="1"/>
  <c r="F211" i="2"/>
  <c r="H211" i="2" s="1"/>
  <c r="C211" i="2"/>
  <c r="B211" i="2"/>
  <c r="F210" i="2"/>
  <c r="H210" i="2" s="1"/>
  <c r="C210" i="2"/>
  <c r="B210" i="2"/>
  <c r="F209" i="2"/>
  <c r="H209" i="2" s="1"/>
  <c r="F208" i="2"/>
  <c r="H208" i="2" s="1"/>
  <c r="F207" i="2"/>
  <c r="H207" i="2" s="1"/>
  <c r="C207" i="2"/>
  <c r="B207" i="2"/>
  <c r="F206" i="2"/>
  <c r="H206" i="2" s="1"/>
  <c r="C206" i="2"/>
  <c r="B206" i="2"/>
  <c r="F205" i="2"/>
  <c r="H205" i="2" s="1"/>
  <c r="C205" i="2"/>
  <c r="B205" i="2"/>
  <c r="F204" i="2"/>
  <c r="H204" i="2" s="1"/>
  <c r="C204" i="2"/>
  <c r="B204" i="2"/>
  <c r="F203" i="2"/>
  <c r="H203" i="2" s="1"/>
  <c r="C203" i="2"/>
  <c r="B203" i="2"/>
  <c r="F202" i="2"/>
  <c r="H202" i="2" s="1"/>
  <c r="F201" i="2"/>
  <c r="H201" i="2" s="1"/>
  <c r="C201" i="2"/>
  <c r="B201" i="2"/>
  <c r="F200" i="2"/>
  <c r="H200" i="2" s="1"/>
  <c r="C200" i="2"/>
  <c r="B200" i="2"/>
  <c r="F199" i="2"/>
  <c r="H199" i="2" s="1"/>
  <c r="C199" i="2"/>
  <c r="B199" i="2"/>
  <c r="F198" i="2"/>
  <c r="H198" i="2" s="1"/>
  <c r="C198" i="2"/>
  <c r="B198" i="2"/>
  <c r="F197" i="2"/>
  <c r="H197" i="2" s="1"/>
  <c r="C197" i="2"/>
  <c r="B197" i="2"/>
  <c r="F196" i="2"/>
  <c r="H196" i="2" s="1"/>
  <c r="C196" i="2"/>
  <c r="B196" i="2"/>
  <c r="F195" i="2"/>
  <c r="H195" i="2" s="1"/>
  <c r="C195" i="2"/>
  <c r="B195" i="2"/>
  <c r="F194" i="2"/>
  <c r="H194" i="2" s="1"/>
  <c r="C194" i="2"/>
  <c r="B194" i="2"/>
  <c r="F193" i="2"/>
  <c r="H193" i="2" s="1"/>
  <c r="F192" i="2"/>
  <c r="H192" i="2" s="1"/>
  <c r="C192" i="2"/>
  <c r="B192" i="2"/>
  <c r="F191" i="2"/>
  <c r="H191" i="2" s="1"/>
  <c r="C191" i="2"/>
  <c r="B191" i="2"/>
  <c r="F190" i="2"/>
  <c r="H190" i="2" s="1"/>
  <c r="F189" i="2"/>
  <c r="H189" i="2" s="1"/>
  <c r="C189" i="2"/>
  <c r="B189" i="2"/>
  <c r="F188" i="2"/>
  <c r="H188" i="2" s="1"/>
  <c r="C188" i="2"/>
  <c r="B188" i="2"/>
  <c r="F187" i="2"/>
  <c r="H187" i="2" s="1"/>
  <c r="C187" i="2"/>
  <c r="B187" i="2"/>
  <c r="F186" i="2"/>
  <c r="H186" i="2" s="1"/>
  <c r="F185" i="2"/>
  <c r="H185" i="2" s="1"/>
  <c r="C185" i="2"/>
  <c r="B185" i="2"/>
  <c r="H184" i="2"/>
  <c r="F184" i="2"/>
  <c r="F183" i="2"/>
  <c r="H183" i="2" s="1"/>
  <c r="C183" i="2"/>
  <c r="B183" i="2"/>
  <c r="F182" i="2"/>
  <c r="H182" i="2" s="1"/>
  <c r="C182" i="2"/>
  <c r="B182" i="2"/>
  <c r="F181" i="2"/>
  <c r="H181" i="2" s="1"/>
  <c r="C181" i="2"/>
  <c r="B181" i="2"/>
  <c r="F180" i="2"/>
  <c r="H180" i="2" s="1"/>
  <c r="C180" i="2"/>
  <c r="B180" i="2"/>
  <c r="F179" i="2"/>
  <c r="H179" i="2" s="1"/>
  <c r="C179" i="2"/>
  <c r="B179" i="2"/>
  <c r="F178" i="2"/>
  <c r="H178" i="2" s="1"/>
  <c r="C178" i="2"/>
  <c r="B178" i="2"/>
  <c r="F177" i="2"/>
  <c r="H177" i="2" s="1"/>
  <c r="F176" i="2"/>
  <c r="H176" i="2" s="1"/>
  <c r="C176" i="2"/>
  <c r="B176" i="2"/>
  <c r="H175" i="2"/>
  <c r="F175" i="2"/>
  <c r="C175" i="2"/>
  <c r="B175" i="2"/>
  <c r="F174" i="2"/>
  <c r="H174" i="2" s="1"/>
  <c r="F173" i="2"/>
  <c r="H173" i="2" s="1"/>
  <c r="F172" i="2"/>
  <c r="H172" i="2" s="1"/>
  <c r="C172" i="2"/>
  <c r="B172" i="2"/>
  <c r="F171" i="2"/>
  <c r="H171" i="2" s="1"/>
  <c r="H170" i="2"/>
  <c r="F170" i="2"/>
  <c r="F169" i="2"/>
  <c r="H169" i="2" s="1"/>
  <c r="C169" i="2"/>
  <c r="B169" i="2"/>
  <c r="F168" i="2"/>
  <c r="H168" i="2" s="1"/>
  <c r="C168" i="2"/>
  <c r="B168" i="2"/>
  <c r="F167" i="2"/>
  <c r="H167" i="2" s="1"/>
  <c r="F166" i="2"/>
  <c r="H166" i="2" s="1"/>
  <c r="F165" i="2"/>
  <c r="H165" i="2" s="1"/>
  <c r="C165" i="2"/>
  <c r="B165" i="2"/>
  <c r="F164" i="2"/>
  <c r="H164" i="2" s="1"/>
  <c r="C164" i="2"/>
  <c r="B164" i="2"/>
  <c r="F163" i="2"/>
  <c r="H163" i="2" s="1"/>
  <c r="F162" i="2"/>
  <c r="H162" i="2" s="1"/>
  <c r="C162" i="2"/>
  <c r="B162" i="2"/>
  <c r="F161" i="2"/>
  <c r="H161" i="2" s="1"/>
  <c r="C161" i="2"/>
  <c r="B161" i="2"/>
  <c r="F160" i="2"/>
  <c r="H160" i="2" s="1"/>
  <c r="C160" i="2"/>
  <c r="B160" i="2"/>
  <c r="F159" i="2"/>
  <c r="H159" i="2" s="1"/>
  <c r="F158" i="2"/>
  <c r="H158" i="2" s="1"/>
  <c r="C158" i="2"/>
  <c r="B158" i="2"/>
  <c r="F157" i="2"/>
  <c r="H157" i="2" s="1"/>
  <c r="F156" i="2"/>
  <c r="H156" i="2" s="1"/>
  <c r="C156" i="2"/>
  <c r="B156" i="2"/>
  <c r="H155" i="2"/>
  <c r="F155" i="2"/>
  <c r="C155" i="2"/>
  <c r="B155" i="2"/>
  <c r="F154" i="2"/>
  <c r="H154" i="2" s="1"/>
  <c r="F153" i="2"/>
  <c r="H153" i="2" s="1"/>
  <c r="F152" i="2"/>
  <c r="H152" i="2" s="1"/>
  <c r="F151" i="2"/>
  <c r="H151" i="2" s="1"/>
  <c r="C151" i="2"/>
  <c r="B151" i="2"/>
  <c r="F150" i="2"/>
  <c r="H150" i="2" s="1"/>
  <c r="F149" i="2"/>
  <c r="H149" i="2" s="1"/>
  <c r="C149" i="2"/>
  <c r="B149" i="2"/>
  <c r="F148" i="2"/>
  <c r="H148" i="2" s="1"/>
  <c r="C148" i="2"/>
  <c r="B148" i="2"/>
  <c r="F147" i="2"/>
  <c r="H147" i="2" s="1"/>
  <c r="C147" i="2"/>
  <c r="B147" i="2"/>
  <c r="F146" i="2"/>
  <c r="H146" i="2" s="1"/>
  <c r="C146" i="2"/>
  <c r="B146" i="2"/>
  <c r="F145" i="2"/>
  <c r="H145" i="2" s="1"/>
  <c r="F144" i="2"/>
  <c r="H144" i="2" s="1"/>
  <c r="F143" i="2"/>
  <c r="H143" i="2" s="1"/>
  <c r="C143" i="2"/>
  <c r="B143" i="2"/>
  <c r="H142" i="2"/>
  <c r="F142" i="2"/>
  <c r="C142" i="2"/>
  <c r="B142" i="2"/>
  <c r="F141" i="2"/>
  <c r="H141" i="2" s="1"/>
  <c r="C141" i="2"/>
  <c r="B141" i="2"/>
  <c r="F140" i="2"/>
  <c r="H140" i="2" s="1"/>
  <c r="F139" i="2"/>
  <c r="H139" i="2" s="1"/>
  <c r="F138" i="2"/>
  <c r="H138" i="2" s="1"/>
  <c r="F137" i="2"/>
  <c r="H137" i="2" s="1"/>
  <c r="C137" i="2"/>
  <c r="B137" i="2"/>
  <c r="F136" i="2"/>
  <c r="H136" i="2" s="1"/>
  <c r="F135" i="2"/>
  <c r="H135" i="2" s="1"/>
  <c r="C135" i="2"/>
  <c r="B135" i="2"/>
  <c r="F134" i="2"/>
  <c r="H134" i="2" s="1"/>
  <c r="H133" i="2"/>
  <c r="F133" i="2"/>
  <c r="F132" i="2"/>
  <c r="H132" i="2" s="1"/>
  <c r="F131" i="2"/>
  <c r="H131" i="2" s="1"/>
  <c r="F130" i="2"/>
  <c r="H130" i="2" s="1"/>
  <c r="C130" i="2"/>
  <c r="B130" i="2"/>
  <c r="F129" i="2"/>
  <c r="H129" i="2" s="1"/>
  <c r="F128" i="2"/>
  <c r="H128" i="2" s="1"/>
  <c r="H127" i="2"/>
  <c r="F127" i="2"/>
  <c r="F126" i="2"/>
  <c r="H126" i="2" s="1"/>
  <c r="C126" i="2"/>
  <c r="B126" i="2"/>
  <c r="F125" i="2"/>
  <c r="H125" i="2" s="1"/>
  <c r="C125" i="2"/>
  <c r="B125" i="2"/>
  <c r="F124" i="2"/>
  <c r="H124" i="2" s="1"/>
  <c r="C124" i="2"/>
  <c r="B124" i="2"/>
  <c r="F123" i="2"/>
  <c r="H123" i="2" s="1"/>
  <c r="C123" i="2"/>
  <c r="B123" i="2"/>
  <c r="F122" i="2"/>
  <c r="H122" i="2" s="1"/>
  <c r="F121" i="2"/>
  <c r="H121" i="2" s="1"/>
  <c r="C121" i="2"/>
  <c r="B121" i="2"/>
  <c r="F120" i="2"/>
  <c r="H120" i="2" s="1"/>
  <c r="C120" i="2"/>
  <c r="B120" i="2"/>
  <c r="F119" i="2"/>
  <c r="H119" i="2" s="1"/>
  <c r="C119" i="2"/>
  <c r="B119" i="2"/>
  <c r="F118" i="2"/>
  <c r="H118" i="2" s="1"/>
  <c r="F117" i="2"/>
  <c r="H117" i="2" s="1"/>
  <c r="F116" i="2"/>
  <c r="H116" i="2" s="1"/>
  <c r="C116" i="2"/>
  <c r="B116" i="2"/>
  <c r="F115" i="2"/>
  <c r="H115" i="2" s="1"/>
  <c r="F114" i="2"/>
  <c r="H114" i="2" s="1"/>
  <c r="C114" i="2"/>
  <c r="B114" i="2"/>
  <c r="F113" i="2"/>
  <c r="H113" i="2" s="1"/>
  <c r="H112" i="2"/>
  <c r="F112" i="2"/>
  <c r="C112" i="2"/>
  <c r="B112" i="2"/>
  <c r="F111" i="2"/>
  <c r="H111" i="2" s="1"/>
  <c r="C111" i="2"/>
  <c r="B111" i="2"/>
  <c r="F110" i="2"/>
  <c r="H110" i="2" s="1"/>
  <c r="C110" i="2"/>
  <c r="B110" i="2"/>
  <c r="F109" i="2"/>
  <c r="H109" i="2" s="1"/>
  <c r="C109" i="2"/>
  <c r="B109" i="2"/>
  <c r="H108" i="2"/>
  <c r="F108" i="2"/>
  <c r="C108" i="2"/>
  <c r="B108" i="2"/>
  <c r="F107" i="2"/>
  <c r="H107" i="2" s="1"/>
  <c r="H106" i="2"/>
  <c r="F106" i="2"/>
  <c r="H105" i="2"/>
  <c r="F105" i="2"/>
  <c r="F104" i="2"/>
  <c r="H104" i="2" s="1"/>
  <c r="C104" i="2"/>
  <c r="B104" i="2"/>
  <c r="H103" i="2"/>
  <c r="F103" i="2"/>
  <c r="F102" i="2"/>
  <c r="H102" i="2" s="1"/>
  <c r="C102" i="2"/>
  <c r="B102" i="2"/>
  <c r="H101" i="2"/>
  <c r="F101" i="2"/>
  <c r="H100" i="2"/>
  <c r="F100" i="2"/>
  <c r="F99" i="2"/>
  <c r="H99" i="2" s="1"/>
  <c r="H98" i="2"/>
  <c r="F98" i="2"/>
  <c r="F97" i="2"/>
  <c r="H97" i="2" s="1"/>
  <c r="F96" i="2"/>
  <c r="H96" i="2" s="1"/>
  <c r="F95" i="2"/>
  <c r="H95" i="2" s="1"/>
  <c r="F94" i="2"/>
  <c r="H94" i="2" s="1"/>
  <c r="C94" i="2"/>
  <c r="B94" i="2"/>
  <c r="H93" i="2"/>
  <c r="F93" i="2"/>
  <c r="F92" i="2"/>
  <c r="H92" i="2" s="1"/>
  <c r="H91" i="2"/>
  <c r="F91" i="2"/>
  <c r="H90" i="2"/>
  <c r="F90" i="2"/>
  <c r="F89" i="2"/>
  <c r="H89" i="2" s="1"/>
  <c r="C89" i="2"/>
  <c r="B89" i="2"/>
  <c r="H88" i="2"/>
  <c r="F88" i="2"/>
  <c r="C88" i="2"/>
  <c r="B88" i="2"/>
  <c r="F87" i="2"/>
  <c r="H87" i="2" s="1"/>
  <c r="C87" i="2"/>
  <c r="B87" i="2"/>
  <c r="H86" i="2"/>
  <c r="F86" i="2"/>
  <c r="C86" i="2"/>
  <c r="B86" i="2"/>
  <c r="F85" i="2"/>
  <c r="H85" i="2" s="1"/>
  <c r="F84" i="2"/>
  <c r="H84" i="2" s="1"/>
  <c r="C84" i="2"/>
  <c r="B84" i="2"/>
  <c r="F83" i="2"/>
  <c r="H83" i="2" s="1"/>
  <c r="C83" i="2"/>
  <c r="B83" i="2"/>
  <c r="F82" i="2"/>
  <c r="H82" i="2" s="1"/>
  <c r="F81" i="2"/>
  <c r="H81" i="2" s="1"/>
  <c r="H80" i="2"/>
  <c r="F80" i="2"/>
  <c r="H79" i="2"/>
  <c r="F79" i="2"/>
  <c r="C79" i="2"/>
  <c r="B79" i="2"/>
  <c r="F78" i="2"/>
  <c r="H78" i="2" s="1"/>
  <c r="C78" i="2"/>
  <c r="B78" i="2"/>
  <c r="H77" i="2"/>
  <c r="F77" i="2"/>
  <c r="C77" i="2"/>
  <c r="B77" i="2"/>
  <c r="F76" i="2"/>
  <c r="H76" i="2" s="1"/>
  <c r="H75" i="2"/>
  <c r="F75" i="2"/>
  <c r="H74" i="2"/>
  <c r="F74" i="2"/>
  <c r="C74" i="2"/>
  <c r="B74" i="2"/>
  <c r="F73" i="2"/>
  <c r="H73" i="2" s="1"/>
  <c r="C73" i="2"/>
  <c r="B73" i="2"/>
  <c r="H72" i="2"/>
  <c r="F72" i="2"/>
  <c r="F71" i="2"/>
  <c r="H71" i="2" s="1"/>
  <c r="C71" i="2"/>
  <c r="B71" i="2"/>
  <c r="H70" i="2"/>
  <c r="F70" i="2"/>
  <c r="F69" i="2"/>
  <c r="H69" i="2" s="1"/>
  <c r="C69" i="2"/>
  <c r="B69" i="2"/>
  <c r="H68" i="2"/>
  <c r="F68" i="2"/>
  <c r="C68" i="2"/>
  <c r="B68" i="2"/>
  <c r="F67" i="2"/>
  <c r="H67" i="2" s="1"/>
  <c r="C67" i="2"/>
  <c r="B67" i="2"/>
  <c r="H66" i="2"/>
  <c r="F66" i="2"/>
  <c r="C66" i="2"/>
  <c r="B66" i="2"/>
  <c r="F65" i="2"/>
  <c r="H65" i="2" s="1"/>
  <c r="C65" i="2"/>
  <c r="B65" i="2"/>
  <c r="H64" i="2"/>
  <c r="F64" i="2"/>
  <c r="H63" i="2"/>
  <c r="F63" i="2"/>
  <c r="C63" i="2"/>
  <c r="B63" i="2"/>
  <c r="F62" i="2"/>
  <c r="H62" i="2" s="1"/>
  <c r="F61" i="2"/>
  <c r="H61" i="2" s="1"/>
  <c r="C61" i="2"/>
  <c r="B61" i="2"/>
  <c r="H60" i="2"/>
  <c r="F60" i="2"/>
  <c r="C60" i="2"/>
  <c r="B60" i="2"/>
  <c r="F59" i="2"/>
  <c r="H59" i="2" s="1"/>
  <c r="C59" i="2"/>
  <c r="B59" i="2"/>
  <c r="H58" i="2"/>
  <c r="F58" i="2"/>
  <c r="F57" i="2"/>
  <c r="H57" i="2" s="1"/>
  <c r="H56" i="2"/>
  <c r="F56" i="2"/>
  <c r="C56" i="2"/>
  <c r="B56" i="2"/>
  <c r="H55" i="2"/>
  <c r="F55" i="2"/>
  <c r="C55" i="2"/>
  <c r="B55" i="2"/>
  <c r="H54" i="2"/>
  <c r="F54" i="2"/>
  <c r="H53" i="2"/>
  <c r="F53" i="2"/>
  <c r="C53" i="2"/>
  <c r="B53" i="2"/>
  <c r="F52" i="2"/>
  <c r="H52" i="2" s="1"/>
  <c r="H51" i="2"/>
  <c r="F51" i="2"/>
  <c r="C51" i="2"/>
  <c r="B51" i="2"/>
  <c r="F50" i="2"/>
  <c r="H50" i="2" s="1"/>
  <c r="C50" i="2"/>
  <c r="B50" i="2"/>
  <c r="H49" i="2"/>
  <c r="F49" i="2"/>
  <c r="C49" i="2"/>
  <c r="B49" i="2"/>
  <c r="F48" i="2"/>
  <c r="H48" i="2" s="1"/>
  <c r="C48" i="2"/>
  <c r="B48" i="2"/>
  <c r="H47" i="2"/>
  <c r="F47" i="2"/>
  <c r="F46" i="2"/>
  <c r="H46" i="2" s="1"/>
  <c r="C46" i="2"/>
  <c r="B46" i="2"/>
  <c r="F45" i="2"/>
  <c r="H45" i="2" s="1"/>
  <c r="F44" i="2"/>
  <c r="H44" i="2" s="1"/>
  <c r="H43" i="2"/>
  <c r="F43" i="2"/>
  <c r="F42" i="2"/>
  <c r="H42" i="2" s="1"/>
  <c r="F41" i="2"/>
  <c r="H41" i="2" s="1"/>
  <c r="F40" i="2"/>
  <c r="H40" i="2" s="1"/>
  <c r="C40" i="2"/>
  <c r="B40" i="2"/>
  <c r="H39" i="2"/>
  <c r="F39" i="2"/>
  <c r="F38" i="2"/>
  <c r="H38" i="2" s="1"/>
  <c r="F37" i="2"/>
  <c r="H37" i="2" s="1"/>
  <c r="F36" i="2"/>
  <c r="H36" i="2" s="1"/>
  <c r="H35" i="2"/>
  <c r="F35" i="2"/>
  <c r="F34" i="2"/>
  <c r="H34" i="2" s="1"/>
  <c r="C34" i="2"/>
  <c r="B34" i="2"/>
  <c r="H33" i="2"/>
  <c r="F33" i="2"/>
  <c r="H32" i="2"/>
  <c r="F32" i="2"/>
  <c r="F31" i="2"/>
  <c r="H31" i="2" s="1"/>
  <c r="F30" i="2"/>
  <c r="H30" i="2" s="1"/>
  <c r="C30" i="2"/>
  <c r="B30" i="2"/>
  <c r="H29" i="2"/>
  <c r="F29" i="2"/>
  <c r="F28" i="2"/>
  <c r="H28" i="2" s="1"/>
  <c r="C28" i="2"/>
  <c r="B28" i="2"/>
  <c r="H27" i="2"/>
  <c r="F27" i="2"/>
  <c r="F26" i="2"/>
  <c r="H26" i="2" s="1"/>
  <c r="F25" i="2"/>
  <c r="H25" i="2" s="1"/>
  <c r="F24" i="2"/>
  <c r="H24" i="2" s="1"/>
  <c r="C24" i="2"/>
  <c r="B24" i="2"/>
  <c r="H23" i="2"/>
  <c r="F23" i="2"/>
  <c r="C23" i="2"/>
  <c r="B23" i="2"/>
  <c r="F22" i="2"/>
  <c r="H22" i="2" s="1"/>
  <c r="H21" i="2"/>
  <c r="F21" i="2"/>
  <c r="F20" i="2"/>
  <c r="H20" i="2" s="1"/>
  <c r="F19" i="2"/>
  <c r="H19" i="2" s="1"/>
  <c r="C19" i="2"/>
  <c r="B19" i="2"/>
  <c r="F18" i="2"/>
  <c r="H18" i="2" s="1"/>
  <c r="C18" i="2"/>
  <c r="B18" i="2"/>
  <c r="F17" i="2"/>
  <c r="H17" i="2" s="1"/>
  <c r="C17" i="2"/>
  <c r="B17" i="2"/>
  <c r="H16" i="2"/>
  <c r="F16" i="2"/>
  <c r="C16" i="2"/>
  <c r="B16" i="2"/>
  <c r="F15" i="2"/>
  <c r="H15" i="2" s="1"/>
  <c r="C15" i="2"/>
  <c r="B15" i="2"/>
  <c r="H14" i="2"/>
  <c r="F14" i="2"/>
  <c r="C14" i="2"/>
  <c r="B14" i="2"/>
  <c r="F13" i="2"/>
  <c r="H13" i="2" s="1"/>
  <c r="C13" i="2"/>
  <c r="B13" i="2"/>
  <c r="F12" i="2"/>
  <c r="H12" i="2" s="1"/>
  <c r="H11" i="2"/>
  <c r="F11" i="2"/>
  <c r="C11" i="2"/>
  <c r="B11" i="2"/>
  <c r="F10" i="2"/>
  <c r="H10" i="2" s="1"/>
  <c r="C10" i="2"/>
  <c r="B10" i="2"/>
  <c r="F9" i="2"/>
  <c r="H9" i="2" s="1"/>
  <c r="H8" i="2"/>
  <c r="F8" i="2"/>
  <c r="F7" i="2"/>
  <c r="H7" i="2" s="1"/>
  <c r="H6" i="2"/>
  <c r="F6" i="2"/>
  <c r="C6" i="2"/>
  <c r="B6" i="2"/>
  <c r="F5" i="2"/>
  <c r="H5" i="2" s="1"/>
  <c r="C5" i="2"/>
  <c r="B5" i="2"/>
  <c r="F4" i="2"/>
  <c r="H4" i="2" s="1"/>
  <c r="H3" i="2"/>
  <c r="F3" i="2"/>
  <c r="C3" i="2"/>
  <c r="B3" i="2"/>
  <c r="F2" i="2"/>
  <c r="H2" i="2" s="1"/>
  <c r="C2" i="2"/>
  <c r="B2" i="2"/>
  <c r="F501" i="1"/>
  <c r="H501" i="1" s="1"/>
  <c r="C501" i="1"/>
  <c r="B501" i="1"/>
  <c r="F500" i="1"/>
  <c r="H500" i="1" s="1"/>
  <c r="H499" i="1"/>
  <c r="F499" i="1"/>
  <c r="C499" i="1"/>
  <c r="B499" i="1"/>
  <c r="F498" i="1"/>
  <c r="H498" i="1" s="1"/>
  <c r="C498" i="1"/>
  <c r="B498" i="1"/>
  <c r="H497" i="1"/>
  <c r="F497" i="1"/>
  <c r="F496" i="1"/>
  <c r="H496" i="1" s="1"/>
  <c r="C496" i="1"/>
  <c r="B496" i="1"/>
  <c r="F495" i="1"/>
  <c r="H495" i="1" s="1"/>
  <c r="C495" i="1"/>
  <c r="B495" i="1"/>
  <c r="F494" i="1"/>
  <c r="H494" i="1" s="1"/>
  <c r="C494" i="1"/>
  <c r="B494" i="1"/>
  <c r="F493" i="1"/>
  <c r="H493" i="1" s="1"/>
  <c r="C493" i="1"/>
  <c r="B493" i="1"/>
  <c r="F492" i="1"/>
  <c r="H492" i="1" s="1"/>
  <c r="F491" i="1"/>
  <c r="H491" i="1" s="1"/>
  <c r="C491" i="1"/>
  <c r="B491" i="1"/>
  <c r="F490" i="1"/>
  <c r="H490" i="1" s="1"/>
  <c r="F489" i="1"/>
  <c r="H489" i="1" s="1"/>
  <c r="C489" i="1"/>
  <c r="B489" i="1"/>
  <c r="F488" i="1"/>
  <c r="H488" i="1" s="1"/>
  <c r="C488" i="1"/>
  <c r="B488" i="1"/>
  <c r="F487" i="1"/>
  <c r="H487" i="1" s="1"/>
  <c r="C487" i="1"/>
  <c r="B487" i="1"/>
  <c r="F486" i="1"/>
  <c r="H486" i="1" s="1"/>
  <c r="C486" i="1"/>
  <c r="B486" i="1"/>
  <c r="F485" i="1"/>
  <c r="H485" i="1" s="1"/>
  <c r="C485" i="1"/>
  <c r="B485" i="1"/>
  <c r="F484" i="1"/>
  <c r="H484" i="1" s="1"/>
  <c r="C484" i="1"/>
  <c r="B484" i="1"/>
  <c r="F483" i="1"/>
  <c r="H483" i="1" s="1"/>
  <c r="F482" i="1"/>
  <c r="H482" i="1" s="1"/>
  <c r="F481" i="1"/>
  <c r="H481" i="1" s="1"/>
  <c r="C481" i="1"/>
  <c r="B481" i="1"/>
  <c r="F480" i="1"/>
  <c r="H480" i="1" s="1"/>
  <c r="C480" i="1"/>
  <c r="B480" i="1"/>
  <c r="F479" i="1"/>
  <c r="H479" i="1" s="1"/>
  <c r="C479" i="1"/>
  <c r="B479" i="1"/>
  <c r="F478" i="1"/>
  <c r="H478" i="1" s="1"/>
  <c r="C478" i="1"/>
  <c r="B478" i="1"/>
  <c r="F477" i="1"/>
  <c r="H477" i="1" s="1"/>
  <c r="H476" i="1"/>
  <c r="F476" i="1"/>
  <c r="C476" i="1"/>
  <c r="B476" i="1"/>
  <c r="F475" i="1"/>
  <c r="H475" i="1" s="1"/>
  <c r="C475" i="1"/>
  <c r="B475" i="1"/>
  <c r="F474" i="1"/>
  <c r="H474" i="1" s="1"/>
  <c r="C474" i="1"/>
  <c r="B474" i="1"/>
  <c r="F473" i="1"/>
  <c r="H473" i="1" s="1"/>
  <c r="C473" i="1"/>
  <c r="B473" i="1"/>
  <c r="H472" i="1"/>
  <c r="F472" i="1"/>
  <c r="F471" i="1"/>
  <c r="H471" i="1" s="1"/>
  <c r="C471" i="1"/>
  <c r="B471" i="1"/>
  <c r="F470" i="1"/>
  <c r="H470" i="1" s="1"/>
  <c r="C470" i="1"/>
  <c r="B470" i="1"/>
  <c r="F469" i="1"/>
  <c r="H469" i="1" s="1"/>
  <c r="F468" i="1"/>
  <c r="H468" i="1" s="1"/>
  <c r="F467" i="1"/>
  <c r="H467" i="1" s="1"/>
  <c r="F466" i="1"/>
  <c r="H466" i="1" s="1"/>
  <c r="F465" i="1"/>
  <c r="H465" i="1" s="1"/>
  <c r="C465" i="1"/>
  <c r="B465" i="1"/>
  <c r="F464" i="1"/>
  <c r="H464" i="1" s="1"/>
  <c r="F463" i="1"/>
  <c r="H463" i="1" s="1"/>
  <c r="C463" i="1"/>
  <c r="B463" i="1"/>
  <c r="F462" i="1"/>
  <c r="H462" i="1" s="1"/>
  <c r="C462" i="1"/>
  <c r="B462" i="1"/>
  <c r="F461" i="1"/>
  <c r="H461" i="1" s="1"/>
  <c r="C461" i="1"/>
  <c r="B461" i="1"/>
  <c r="F460" i="1"/>
  <c r="H460" i="1" s="1"/>
  <c r="C460" i="1"/>
  <c r="B460" i="1"/>
  <c r="F459" i="1"/>
  <c r="H459" i="1" s="1"/>
  <c r="F458" i="1"/>
  <c r="H458" i="1" s="1"/>
  <c r="F457" i="1"/>
  <c r="H457" i="1" s="1"/>
  <c r="F456" i="1"/>
  <c r="H456" i="1" s="1"/>
  <c r="C456" i="1"/>
  <c r="B456" i="1"/>
  <c r="F455" i="1"/>
  <c r="H455" i="1" s="1"/>
  <c r="C455" i="1"/>
  <c r="B455" i="1"/>
  <c r="F454" i="1"/>
  <c r="H454" i="1" s="1"/>
  <c r="C454" i="1"/>
  <c r="B454" i="1"/>
  <c r="F453" i="1"/>
  <c r="H453" i="1" s="1"/>
  <c r="C453" i="1"/>
  <c r="B453" i="1"/>
  <c r="F452" i="1"/>
  <c r="H452" i="1" s="1"/>
  <c r="C452" i="1"/>
  <c r="B452" i="1"/>
  <c r="F451" i="1"/>
  <c r="H451" i="1" s="1"/>
  <c r="C451" i="1"/>
  <c r="B451" i="1"/>
  <c r="F450" i="1"/>
  <c r="H450" i="1" s="1"/>
  <c r="F449" i="1"/>
  <c r="H449" i="1" s="1"/>
  <c r="C449" i="1"/>
  <c r="B449" i="1"/>
  <c r="F448" i="1"/>
  <c r="H448" i="1" s="1"/>
  <c r="F447" i="1"/>
  <c r="H447" i="1" s="1"/>
  <c r="F446" i="1"/>
  <c r="H446" i="1" s="1"/>
  <c r="F445" i="1"/>
  <c r="H445" i="1" s="1"/>
  <c r="F444" i="1"/>
  <c r="H444" i="1" s="1"/>
  <c r="C444" i="1"/>
  <c r="B444" i="1"/>
  <c r="F443" i="1"/>
  <c r="H443" i="1" s="1"/>
  <c r="F442" i="1"/>
  <c r="H442" i="1" s="1"/>
  <c r="C442" i="1"/>
  <c r="B442" i="1"/>
  <c r="F441" i="1"/>
  <c r="H441" i="1" s="1"/>
  <c r="C441" i="1"/>
  <c r="B441" i="1"/>
  <c r="F440" i="1"/>
  <c r="H440" i="1" s="1"/>
  <c r="F439" i="1"/>
  <c r="H439" i="1" s="1"/>
  <c r="C439" i="1"/>
  <c r="B439" i="1"/>
  <c r="F438" i="1"/>
  <c r="H438" i="1" s="1"/>
  <c r="C438" i="1"/>
  <c r="B438" i="1"/>
  <c r="F437" i="1"/>
  <c r="H437" i="1" s="1"/>
  <c r="C437" i="1"/>
  <c r="B437" i="1"/>
  <c r="F436" i="1"/>
  <c r="H436" i="1" s="1"/>
  <c r="C436" i="1"/>
  <c r="B436" i="1"/>
  <c r="F435" i="1"/>
  <c r="H435" i="1" s="1"/>
  <c r="F434" i="1"/>
  <c r="H434" i="1" s="1"/>
  <c r="F433" i="1"/>
  <c r="H433" i="1" s="1"/>
  <c r="C433" i="1"/>
  <c r="B433" i="1"/>
  <c r="F432" i="1"/>
  <c r="H432" i="1" s="1"/>
  <c r="F431" i="1"/>
  <c r="H431" i="1" s="1"/>
  <c r="C431" i="1"/>
  <c r="B431" i="1"/>
  <c r="F430" i="1"/>
  <c r="H430" i="1" s="1"/>
  <c r="C430" i="1"/>
  <c r="B430" i="1"/>
  <c r="F429" i="1"/>
  <c r="H429" i="1" s="1"/>
  <c r="C429" i="1"/>
  <c r="B429" i="1"/>
  <c r="F428" i="1"/>
  <c r="H428" i="1" s="1"/>
  <c r="C428" i="1"/>
  <c r="B428" i="1"/>
  <c r="F427" i="1"/>
  <c r="H427" i="1" s="1"/>
  <c r="C427" i="1"/>
  <c r="B427" i="1"/>
  <c r="F426" i="1"/>
  <c r="H426" i="1" s="1"/>
  <c r="C426" i="1"/>
  <c r="B426" i="1"/>
  <c r="F425" i="1"/>
  <c r="H425" i="1" s="1"/>
  <c r="C425" i="1"/>
  <c r="B425" i="1"/>
  <c r="F424" i="1"/>
  <c r="H424" i="1" s="1"/>
  <c r="C424" i="1"/>
  <c r="B424" i="1"/>
  <c r="F423" i="1"/>
  <c r="H423" i="1" s="1"/>
  <c r="F422" i="1"/>
  <c r="H422" i="1" s="1"/>
  <c r="C422" i="1"/>
  <c r="B422" i="1"/>
  <c r="F421" i="1"/>
  <c r="H421" i="1" s="1"/>
  <c r="C421" i="1"/>
  <c r="B421" i="1"/>
  <c r="F420" i="1"/>
  <c r="H420" i="1" s="1"/>
  <c r="C420" i="1"/>
  <c r="B420" i="1"/>
  <c r="F419" i="1"/>
  <c r="H419" i="1" s="1"/>
  <c r="F418" i="1"/>
  <c r="H418" i="1" s="1"/>
  <c r="C418" i="1"/>
  <c r="B418" i="1"/>
  <c r="F417" i="1"/>
  <c r="H417" i="1" s="1"/>
  <c r="C417" i="1"/>
  <c r="B417" i="1"/>
  <c r="F416" i="1"/>
  <c r="H416" i="1" s="1"/>
  <c r="F415" i="1"/>
  <c r="H415" i="1" s="1"/>
  <c r="F414" i="1"/>
  <c r="H414" i="1" s="1"/>
  <c r="C414" i="1"/>
  <c r="B414" i="1"/>
  <c r="F413" i="1"/>
  <c r="H413" i="1" s="1"/>
  <c r="F412" i="1"/>
  <c r="H412" i="1" s="1"/>
  <c r="C412" i="1"/>
  <c r="B412" i="1"/>
  <c r="F411" i="1"/>
  <c r="H411" i="1" s="1"/>
  <c r="C411" i="1"/>
  <c r="B411" i="1"/>
  <c r="F410" i="1"/>
  <c r="H410" i="1" s="1"/>
  <c r="C410" i="1"/>
  <c r="B410" i="1"/>
  <c r="F409" i="1"/>
  <c r="H409" i="1" s="1"/>
  <c r="C409" i="1"/>
  <c r="B409" i="1"/>
  <c r="F408" i="1"/>
  <c r="H408" i="1" s="1"/>
  <c r="F407" i="1"/>
  <c r="H407" i="1" s="1"/>
  <c r="F406" i="1"/>
  <c r="H406" i="1" s="1"/>
  <c r="C406" i="1"/>
  <c r="B406" i="1"/>
  <c r="F405" i="1"/>
  <c r="H405" i="1" s="1"/>
  <c r="F404" i="1"/>
  <c r="H404" i="1" s="1"/>
  <c r="C404" i="1"/>
  <c r="B404" i="1"/>
  <c r="F403" i="1"/>
  <c r="H403" i="1" s="1"/>
  <c r="F402" i="1"/>
  <c r="H402" i="1" s="1"/>
  <c r="C402" i="1"/>
  <c r="B402" i="1"/>
  <c r="F401" i="1"/>
  <c r="H401" i="1" s="1"/>
  <c r="C401" i="1"/>
  <c r="B401" i="1"/>
  <c r="F400" i="1"/>
  <c r="H400" i="1" s="1"/>
  <c r="C400" i="1"/>
  <c r="B400" i="1"/>
  <c r="F399" i="1"/>
  <c r="H399" i="1" s="1"/>
  <c r="C399" i="1"/>
  <c r="B399" i="1"/>
  <c r="F398" i="1"/>
  <c r="H398" i="1" s="1"/>
  <c r="C398" i="1"/>
  <c r="B398" i="1"/>
  <c r="F397" i="1"/>
  <c r="H397" i="1" s="1"/>
  <c r="C397" i="1"/>
  <c r="B397" i="1"/>
  <c r="F396" i="1"/>
  <c r="H396" i="1" s="1"/>
  <c r="C396" i="1"/>
  <c r="B396" i="1"/>
  <c r="F395" i="1"/>
  <c r="H395" i="1" s="1"/>
  <c r="F394" i="1"/>
  <c r="H394" i="1" s="1"/>
  <c r="F393" i="1"/>
  <c r="H393" i="1" s="1"/>
  <c r="F392" i="1"/>
  <c r="H392" i="1" s="1"/>
  <c r="F391" i="1"/>
  <c r="H391" i="1" s="1"/>
  <c r="F390" i="1"/>
  <c r="H390" i="1" s="1"/>
  <c r="C390" i="1"/>
  <c r="B390" i="1"/>
  <c r="F389" i="1"/>
  <c r="H389" i="1" s="1"/>
  <c r="C389" i="1"/>
  <c r="B389" i="1"/>
  <c r="F388" i="1"/>
  <c r="H388" i="1" s="1"/>
  <c r="C388" i="1"/>
  <c r="B388" i="1"/>
  <c r="F387" i="1"/>
  <c r="H387" i="1" s="1"/>
  <c r="C387" i="1"/>
  <c r="B387" i="1"/>
  <c r="F386" i="1"/>
  <c r="H386" i="1" s="1"/>
  <c r="F385" i="1"/>
  <c r="H385" i="1" s="1"/>
  <c r="C385" i="1"/>
  <c r="B385" i="1"/>
  <c r="F384" i="1"/>
  <c r="H384" i="1" s="1"/>
  <c r="F383" i="1"/>
  <c r="H383" i="1" s="1"/>
  <c r="C383" i="1"/>
  <c r="B383" i="1"/>
  <c r="F382" i="1"/>
  <c r="H382" i="1" s="1"/>
  <c r="C382" i="1"/>
  <c r="B382" i="1"/>
  <c r="F381" i="1"/>
  <c r="H381" i="1" s="1"/>
  <c r="C381" i="1"/>
  <c r="B381" i="1"/>
  <c r="F380" i="1"/>
  <c r="H380" i="1" s="1"/>
  <c r="C380" i="1"/>
  <c r="B380" i="1"/>
  <c r="F379" i="1"/>
  <c r="H379" i="1" s="1"/>
  <c r="C379" i="1"/>
  <c r="B379" i="1"/>
  <c r="F378" i="1"/>
  <c r="H378" i="1" s="1"/>
  <c r="F377" i="1"/>
  <c r="H377" i="1" s="1"/>
  <c r="F376" i="1"/>
  <c r="H376" i="1" s="1"/>
  <c r="F375" i="1"/>
  <c r="H375" i="1" s="1"/>
  <c r="C375" i="1"/>
  <c r="B375" i="1"/>
  <c r="F374" i="1"/>
  <c r="H374" i="1" s="1"/>
  <c r="F373" i="1"/>
  <c r="H373" i="1" s="1"/>
  <c r="F372" i="1"/>
  <c r="H372" i="1" s="1"/>
  <c r="C372" i="1"/>
  <c r="B372" i="1"/>
  <c r="F371" i="1"/>
  <c r="H371" i="1" s="1"/>
  <c r="F370" i="1"/>
  <c r="H370" i="1" s="1"/>
  <c r="F369" i="1"/>
  <c r="H369" i="1" s="1"/>
  <c r="F368" i="1"/>
  <c r="H368" i="1" s="1"/>
  <c r="C368" i="1"/>
  <c r="B368" i="1"/>
  <c r="F367" i="1"/>
  <c r="H367" i="1" s="1"/>
  <c r="C367" i="1"/>
  <c r="B367" i="1"/>
  <c r="F366" i="1"/>
  <c r="H366" i="1" s="1"/>
  <c r="C366" i="1"/>
  <c r="B366" i="1"/>
  <c r="F365" i="1"/>
  <c r="H365" i="1" s="1"/>
  <c r="F364" i="1"/>
  <c r="H364" i="1" s="1"/>
  <c r="F363" i="1"/>
  <c r="H363" i="1" s="1"/>
  <c r="F362" i="1"/>
  <c r="H362" i="1" s="1"/>
  <c r="C362" i="1"/>
  <c r="B362" i="1"/>
  <c r="F361" i="1"/>
  <c r="H361" i="1" s="1"/>
  <c r="C361" i="1"/>
  <c r="B361" i="1"/>
  <c r="F360" i="1"/>
  <c r="H360" i="1" s="1"/>
  <c r="F359" i="1"/>
  <c r="H359" i="1" s="1"/>
  <c r="C359" i="1"/>
  <c r="B359" i="1"/>
  <c r="F358" i="1"/>
  <c r="H358" i="1" s="1"/>
  <c r="F357" i="1"/>
  <c r="H357" i="1" s="1"/>
  <c r="C357" i="1"/>
  <c r="B357" i="1"/>
  <c r="F356" i="1"/>
  <c r="H356" i="1" s="1"/>
  <c r="F355" i="1"/>
  <c r="H355" i="1" s="1"/>
  <c r="C355" i="1"/>
  <c r="B355" i="1"/>
  <c r="F354" i="1"/>
  <c r="H354" i="1" s="1"/>
  <c r="C354" i="1"/>
  <c r="B354" i="1"/>
  <c r="F353" i="1"/>
  <c r="H353" i="1" s="1"/>
  <c r="C353" i="1"/>
  <c r="B353" i="1"/>
  <c r="F352" i="1"/>
  <c r="H352" i="1" s="1"/>
  <c r="C352" i="1"/>
  <c r="B352" i="1"/>
  <c r="F351" i="1"/>
  <c r="H351" i="1" s="1"/>
  <c r="C351" i="1"/>
  <c r="B351" i="1"/>
  <c r="F350" i="1"/>
  <c r="H350" i="1" s="1"/>
  <c r="C350" i="1"/>
  <c r="B350" i="1"/>
  <c r="F349" i="1"/>
  <c r="H349" i="1" s="1"/>
  <c r="C349" i="1"/>
  <c r="B349" i="1"/>
  <c r="F348" i="1"/>
  <c r="H348" i="1" s="1"/>
  <c r="F347" i="1"/>
  <c r="H347" i="1" s="1"/>
  <c r="C347" i="1"/>
  <c r="B347" i="1"/>
  <c r="F346" i="1"/>
  <c r="H346" i="1" s="1"/>
  <c r="C346" i="1"/>
  <c r="B346" i="1"/>
  <c r="F345" i="1"/>
  <c r="H345" i="1" s="1"/>
  <c r="C345" i="1"/>
  <c r="B345" i="1"/>
  <c r="F344" i="1"/>
  <c r="H344" i="1" s="1"/>
  <c r="F343" i="1"/>
  <c r="H343" i="1" s="1"/>
  <c r="F342" i="1"/>
  <c r="H342" i="1" s="1"/>
  <c r="C342" i="1"/>
  <c r="B342" i="1"/>
  <c r="F341" i="1"/>
  <c r="H341" i="1" s="1"/>
  <c r="C341" i="1"/>
  <c r="B341" i="1"/>
  <c r="F340" i="1"/>
  <c r="H340" i="1" s="1"/>
  <c r="F339" i="1"/>
  <c r="H339" i="1" s="1"/>
  <c r="F338" i="1"/>
  <c r="H338" i="1" s="1"/>
  <c r="C338" i="1"/>
  <c r="B338" i="1"/>
  <c r="F337" i="1"/>
  <c r="H337" i="1" s="1"/>
  <c r="C337" i="1"/>
  <c r="B337" i="1"/>
  <c r="F336" i="1"/>
  <c r="H336" i="1" s="1"/>
  <c r="F335" i="1"/>
  <c r="H335" i="1" s="1"/>
  <c r="C335" i="1"/>
  <c r="B335" i="1"/>
  <c r="F334" i="1"/>
  <c r="H334" i="1" s="1"/>
  <c r="C334" i="1"/>
  <c r="B334" i="1"/>
  <c r="F333" i="1"/>
  <c r="H333" i="1" s="1"/>
  <c r="C333" i="1"/>
  <c r="B333" i="1"/>
  <c r="F332" i="1"/>
  <c r="H332" i="1" s="1"/>
  <c r="C332" i="1"/>
  <c r="B332" i="1"/>
  <c r="F331" i="1"/>
  <c r="H331" i="1" s="1"/>
  <c r="C331" i="1"/>
  <c r="B331" i="1"/>
  <c r="F330" i="1"/>
  <c r="H330" i="1" s="1"/>
  <c r="C330" i="1"/>
  <c r="B330" i="1"/>
  <c r="F329" i="1"/>
  <c r="H329" i="1" s="1"/>
  <c r="C329" i="1"/>
  <c r="B329" i="1"/>
  <c r="F328" i="1"/>
  <c r="H328" i="1" s="1"/>
  <c r="C328" i="1"/>
  <c r="B328" i="1"/>
  <c r="F327" i="1"/>
  <c r="H327" i="1" s="1"/>
  <c r="F326" i="1"/>
  <c r="H326" i="1" s="1"/>
  <c r="C326" i="1"/>
  <c r="B326" i="1"/>
  <c r="F325" i="1"/>
  <c r="H325" i="1" s="1"/>
  <c r="C325" i="1"/>
  <c r="B325" i="1"/>
  <c r="F324" i="1"/>
  <c r="H324" i="1" s="1"/>
  <c r="F323" i="1"/>
  <c r="H323" i="1" s="1"/>
  <c r="C323" i="1"/>
  <c r="B323" i="1"/>
  <c r="F322" i="1"/>
  <c r="H322" i="1" s="1"/>
  <c r="C322" i="1"/>
  <c r="B322" i="1"/>
  <c r="F321" i="1"/>
  <c r="H321" i="1" s="1"/>
  <c r="F320" i="1"/>
  <c r="H320" i="1" s="1"/>
  <c r="F319" i="1"/>
  <c r="H319" i="1" s="1"/>
  <c r="F318" i="1"/>
  <c r="H318" i="1" s="1"/>
  <c r="F317" i="1"/>
  <c r="H317" i="1" s="1"/>
  <c r="C317" i="1"/>
  <c r="B317" i="1"/>
  <c r="F316" i="1"/>
  <c r="H316" i="1" s="1"/>
  <c r="C316" i="1"/>
  <c r="B316" i="1"/>
  <c r="F315" i="1"/>
  <c r="H315" i="1" s="1"/>
  <c r="C315" i="1"/>
  <c r="B315" i="1"/>
  <c r="F314" i="1"/>
  <c r="H314" i="1" s="1"/>
  <c r="F313" i="1"/>
  <c r="H313" i="1" s="1"/>
  <c r="F312" i="1"/>
  <c r="H312" i="1" s="1"/>
  <c r="C312" i="1"/>
  <c r="B312" i="1"/>
  <c r="F311" i="1"/>
  <c r="H311" i="1" s="1"/>
  <c r="F310" i="1"/>
  <c r="H310" i="1" s="1"/>
  <c r="C310" i="1"/>
  <c r="B310" i="1"/>
  <c r="F309" i="1"/>
  <c r="H309" i="1" s="1"/>
  <c r="C309" i="1"/>
  <c r="B309" i="1"/>
  <c r="F308" i="1"/>
  <c r="H308" i="1" s="1"/>
  <c r="C308" i="1"/>
  <c r="B308" i="1"/>
  <c r="F307" i="1"/>
  <c r="H307" i="1" s="1"/>
  <c r="C307" i="1"/>
  <c r="B307" i="1"/>
  <c r="F306" i="1"/>
  <c r="H306" i="1" s="1"/>
  <c r="C306" i="1"/>
  <c r="B306" i="1"/>
  <c r="F305" i="1"/>
  <c r="H305" i="1" s="1"/>
  <c r="C305" i="1"/>
  <c r="B305" i="1"/>
  <c r="F304" i="1"/>
  <c r="H304" i="1" s="1"/>
  <c r="C304" i="1"/>
  <c r="B304" i="1"/>
  <c r="F303" i="1"/>
  <c r="H303" i="1" s="1"/>
  <c r="C303" i="1"/>
  <c r="B303" i="1"/>
  <c r="F302" i="1"/>
  <c r="H302" i="1" s="1"/>
  <c r="F301" i="1"/>
  <c r="H301" i="1" s="1"/>
  <c r="F300" i="1"/>
  <c r="H300" i="1" s="1"/>
  <c r="F299" i="1"/>
  <c r="H299" i="1" s="1"/>
  <c r="F298" i="1"/>
  <c r="H298" i="1" s="1"/>
  <c r="C298" i="1"/>
  <c r="B298" i="1"/>
  <c r="F297" i="1"/>
  <c r="H297" i="1" s="1"/>
  <c r="C297" i="1"/>
  <c r="B297" i="1"/>
  <c r="F296" i="1"/>
  <c r="H296" i="1" s="1"/>
  <c r="F295" i="1"/>
  <c r="H295" i="1" s="1"/>
  <c r="C295" i="1"/>
  <c r="B295" i="1"/>
  <c r="F294" i="1"/>
  <c r="H294" i="1" s="1"/>
  <c r="F293" i="1"/>
  <c r="H293" i="1" s="1"/>
  <c r="F292" i="1"/>
  <c r="H292" i="1" s="1"/>
  <c r="F291" i="1"/>
  <c r="H291" i="1" s="1"/>
  <c r="C291" i="1"/>
  <c r="B291" i="1"/>
  <c r="F290" i="1"/>
  <c r="H290" i="1" s="1"/>
  <c r="C290" i="1"/>
  <c r="B290" i="1"/>
  <c r="F289" i="1"/>
  <c r="H289" i="1" s="1"/>
  <c r="C289" i="1"/>
  <c r="B289" i="1"/>
  <c r="F288" i="1"/>
  <c r="H288" i="1" s="1"/>
  <c r="F287" i="1"/>
  <c r="H287" i="1" s="1"/>
  <c r="C287" i="1"/>
  <c r="B287" i="1"/>
  <c r="F286" i="1"/>
  <c r="H286" i="1" s="1"/>
  <c r="C286" i="1"/>
  <c r="B286" i="1"/>
  <c r="F285" i="1"/>
  <c r="H285" i="1" s="1"/>
  <c r="C285" i="1"/>
  <c r="B285" i="1"/>
  <c r="F284" i="1"/>
  <c r="H284" i="1" s="1"/>
  <c r="F283" i="1"/>
  <c r="H283" i="1" s="1"/>
  <c r="C283" i="1"/>
  <c r="B283" i="1"/>
  <c r="F282" i="1"/>
  <c r="H282" i="1" s="1"/>
  <c r="F281" i="1"/>
  <c r="H281" i="1" s="1"/>
  <c r="F280" i="1"/>
  <c r="H280" i="1" s="1"/>
  <c r="F279" i="1"/>
  <c r="H279" i="1" s="1"/>
  <c r="F278" i="1"/>
  <c r="H278" i="1" s="1"/>
  <c r="C278" i="1"/>
  <c r="B278" i="1"/>
  <c r="F277" i="1"/>
  <c r="H277" i="1" s="1"/>
  <c r="C277" i="1"/>
  <c r="B277" i="1"/>
  <c r="F276" i="1"/>
  <c r="H276" i="1" s="1"/>
  <c r="C276" i="1"/>
  <c r="B276" i="1"/>
  <c r="F275" i="1"/>
  <c r="H275" i="1" s="1"/>
  <c r="C275" i="1"/>
  <c r="B275" i="1"/>
  <c r="F274" i="1"/>
  <c r="H274" i="1" s="1"/>
  <c r="C274" i="1"/>
  <c r="B274" i="1"/>
  <c r="F273" i="1"/>
  <c r="H273" i="1" s="1"/>
  <c r="F272" i="1"/>
  <c r="H272" i="1" s="1"/>
  <c r="C272" i="1"/>
  <c r="B272" i="1"/>
  <c r="F271" i="1"/>
  <c r="H271" i="1" s="1"/>
  <c r="C271" i="1"/>
  <c r="B271" i="1"/>
  <c r="F270" i="1"/>
  <c r="H270" i="1" s="1"/>
  <c r="C270" i="1"/>
  <c r="B270" i="1"/>
  <c r="F269" i="1"/>
  <c r="H269" i="1" s="1"/>
  <c r="C269" i="1"/>
  <c r="B269" i="1"/>
  <c r="F268" i="1"/>
  <c r="H268" i="1" s="1"/>
  <c r="F267" i="1"/>
  <c r="H267" i="1" s="1"/>
  <c r="C267" i="1"/>
  <c r="B267" i="1"/>
  <c r="F266" i="1"/>
  <c r="H266" i="1" s="1"/>
  <c r="F265" i="1"/>
  <c r="H265" i="1" s="1"/>
  <c r="C265" i="1"/>
  <c r="B265" i="1"/>
  <c r="F264" i="1"/>
  <c r="H264" i="1" s="1"/>
  <c r="F263" i="1"/>
  <c r="H263" i="1" s="1"/>
  <c r="F262" i="1"/>
  <c r="H262" i="1" s="1"/>
  <c r="C262" i="1"/>
  <c r="B262" i="1"/>
  <c r="F261" i="1"/>
  <c r="H261" i="1" s="1"/>
  <c r="C261" i="1"/>
  <c r="B261" i="1"/>
  <c r="F260" i="1"/>
  <c r="H260" i="1" s="1"/>
  <c r="F259" i="1"/>
  <c r="H259" i="1" s="1"/>
  <c r="F258" i="1"/>
  <c r="H258" i="1" s="1"/>
  <c r="F257" i="1"/>
  <c r="H257" i="1" s="1"/>
  <c r="F256" i="1"/>
  <c r="H256" i="1" s="1"/>
  <c r="F255" i="1"/>
  <c r="H255" i="1" s="1"/>
  <c r="C255" i="1"/>
  <c r="B255" i="1"/>
  <c r="F254" i="1"/>
  <c r="H254" i="1" s="1"/>
  <c r="F253" i="1"/>
  <c r="H253" i="1" s="1"/>
  <c r="C253" i="1"/>
  <c r="B253" i="1"/>
  <c r="F252" i="1"/>
  <c r="H252" i="1" s="1"/>
  <c r="C252" i="1"/>
  <c r="B252" i="1"/>
  <c r="F251" i="1"/>
  <c r="H251" i="1" s="1"/>
  <c r="C251" i="1"/>
  <c r="B251" i="1"/>
  <c r="F250" i="1"/>
  <c r="H250" i="1" s="1"/>
  <c r="C250" i="1"/>
  <c r="B250" i="1"/>
  <c r="F249" i="1"/>
  <c r="H249" i="1" s="1"/>
  <c r="C249" i="1"/>
  <c r="B249" i="1"/>
  <c r="F248" i="1"/>
  <c r="H248" i="1" s="1"/>
  <c r="F247" i="1"/>
  <c r="H247" i="1" s="1"/>
  <c r="C247" i="1"/>
  <c r="B247" i="1"/>
  <c r="F246" i="1"/>
  <c r="H246" i="1" s="1"/>
  <c r="C246" i="1"/>
  <c r="B246" i="1"/>
  <c r="F245" i="1"/>
  <c r="H245" i="1" s="1"/>
  <c r="F244" i="1"/>
  <c r="H244" i="1" s="1"/>
  <c r="C244" i="1"/>
  <c r="B244" i="1"/>
  <c r="F243" i="1"/>
  <c r="H243" i="1" s="1"/>
  <c r="C243" i="1"/>
  <c r="B243" i="1"/>
  <c r="F242" i="1"/>
  <c r="H242" i="1" s="1"/>
  <c r="F241" i="1"/>
  <c r="H241" i="1" s="1"/>
  <c r="F240" i="1"/>
  <c r="H240" i="1" s="1"/>
  <c r="F239" i="1"/>
  <c r="H239" i="1" s="1"/>
  <c r="C239" i="1"/>
  <c r="B239" i="1"/>
  <c r="F238" i="1"/>
  <c r="H238" i="1" s="1"/>
  <c r="C238" i="1"/>
  <c r="B238" i="1"/>
  <c r="F237" i="1"/>
  <c r="H237" i="1" s="1"/>
  <c r="C237" i="1"/>
  <c r="B237" i="1"/>
  <c r="F236" i="1"/>
  <c r="H236" i="1" s="1"/>
  <c r="F235" i="1"/>
  <c r="H235" i="1" s="1"/>
  <c r="F234" i="1"/>
  <c r="H234" i="1" s="1"/>
  <c r="C234" i="1"/>
  <c r="B234" i="1"/>
  <c r="F233" i="1"/>
  <c r="H233" i="1" s="1"/>
  <c r="F232" i="1"/>
  <c r="H232" i="1" s="1"/>
  <c r="C232" i="1"/>
  <c r="B232" i="1"/>
  <c r="F231" i="1"/>
  <c r="H231" i="1" s="1"/>
  <c r="C231" i="1"/>
  <c r="B231" i="1"/>
  <c r="F230" i="1"/>
  <c r="H230" i="1" s="1"/>
  <c r="C230" i="1"/>
  <c r="B230" i="1"/>
  <c r="F229" i="1"/>
  <c r="H229" i="1" s="1"/>
  <c r="C229" i="1"/>
  <c r="B229" i="1"/>
  <c r="F228" i="1"/>
  <c r="H228" i="1" s="1"/>
  <c r="C228" i="1"/>
  <c r="B228" i="1"/>
  <c r="F227" i="1"/>
  <c r="H227" i="1" s="1"/>
  <c r="C227" i="1"/>
  <c r="B227" i="1"/>
  <c r="F226" i="1"/>
  <c r="H226" i="1" s="1"/>
  <c r="F225" i="1"/>
  <c r="H225" i="1" s="1"/>
  <c r="C225" i="1"/>
  <c r="B225" i="1"/>
  <c r="F224" i="1"/>
  <c r="H224" i="1" s="1"/>
  <c r="F223" i="1"/>
  <c r="H223" i="1" s="1"/>
  <c r="F222" i="1"/>
  <c r="H222" i="1" s="1"/>
  <c r="C222" i="1"/>
  <c r="B222" i="1"/>
  <c r="F221" i="1"/>
  <c r="H221" i="1" s="1"/>
  <c r="F220" i="1"/>
  <c r="H220" i="1" s="1"/>
  <c r="F219" i="1"/>
  <c r="H219" i="1" s="1"/>
  <c r="C219" i="1"/>
  <c r="B219" i="1"/>
  <c r="F218" i="1"/>
  <c r="H218" i="1" s="1"/>
  <c r="C218" i="1"/>
  <c r="B218" i="1"/>
  <c r="F217" i="1"/>
  <c r="H217" i="1" s="1"/>
  <c r="C217" i="1"/>
  <c r="B217" i="1"/>
  <c r="F216" i="1"/>
  <c r="H216" i="1" s="1"/>
  <c r="C216" i="1"/>
  <c r="B216" i="1"/>
  <c r="F215" i="1"/>
  <c r="H215" i="1" s="1"/>
  <c r="F214" i="1"/>
  <c r="H214" i="1" s="1"/>
  <c r="C214" i="1"/>
  <c r="B214" i="1"/>
  <c r="F213" i="1"/>
  <c r="H213" i="1" s="1"/>
  <c r="C213" i="1"/>
  <c r="B213" i="1"/>
  <c r="F212" i="1"/>
  <c r="H212" i="1" s="1"/>
  <c r="C212" i="1"/>
  <c r="B212" i="1"/>
  <c r="F211" i="1"/>
  <c r="H211" i="1" s="1"/>
  <c r="C211" i="1"/>
  <c r="B211" i="1"/>
  <c r="F210" i="1"/>
  <c r="H210" i="1" s="1"/>
  <c r="C210" i="1"/>
  <c r="B210" i="1"/>
  <c r="F209" i="1"/>
  <c r="H209" i="1" s="1"/>
  <c r="F208" i="1"/>
  <c r="H208" i="1" s="1"/>
  <c r="C208" i="1"/>
  <c r="B208" i="1"/>
  <c r="F207" i="1"/>
  <c r="H207" i="1" s="1"/>
  <c r="F206" i="1"/>
  <c r="H206" i="1" s="1"/>
  <c r="C206" i="1"/>
  <c r="B206" i="1"/>
  <c r="F205" i="1"/>
  <c r="H205" i="1" s="1"/>
  <c r="C205" i="1"/>
  <c r="B205" i="1"/>
  <c r="F204" i="1"/>
  <c r="H204" i="1" s="1"/>
  <c r="C204" i="1"/>
  <c r="B204" i="1"/>
  <c r="F203" i="1"/>
  <c r="H203" i="1" s="1"/>
  <c r="C203" i="1"/>
  <c r="B203" i="1"/>
  <c r="F202" i="1"/>
  <c r="H202" i="1" s="1"/>
  <c r="F201" i="1"/>
  <c r="H201" i="1" s="1"/>
  <c r="F200" i="1"/>
  <c r="H200" i="1" s="1"/>
  <c r="C200" i="1"/>
  <c r="B200" i="1"/>
  <c r="F199" i="1"/>
  <c r="H199" i="1" s="1"/>
  <c r="C199" i="1"/>
  <c r="B199" i="1"/>
  <c r="F198" i="1"/>
  <c r="H198" i="1" s="1"/>
  <c r="C198" i="1"/>
  <c r="B198" i="1"/>
  <c r="F197" i="1"/>
  <c r="H197" i="1" s="1"/>
  <c r="F196" i="1"/>
  <c r="H196" i="1" s="1"/>
  <c r="C196" i="1"/>
  <c r="B196" i="1"/>
  <c r="F195" i="1"/>
  <c r="H195" i="1" s="1"/>
  <c r="F194" i="1"/>
  <c r="H194" i="1" s="1"/>
  <c r="F193" i="1"/>
  <c r="H193" i="1" s="1"/>
  <c r="C193" i="1"/>
  <c r="B193" i="1"/>
  <c r="F192" i="1"/>
  <c r="H192" i="1" s="1"/>
  <c r="C192" i="1"/>
  <c r="B192" i="1"/>
  <c r="F191" i="1"/>
  <c r="H191" i="1" s="1"/>
  <c r="F190" i="1"/>
  <c r="H190" i="1" s="1"/>
  <c r="F189" i="1"/>
  <c r="H189" i="1" s="1"/>
  <c r="C189" i="1"/>
  <c r="B189" i="1"/>
  <c r="F188" i="1"/>
  <c r="H188" i="1" s="1"/>
  <c r="C188" i="1"/>
  <c r="B188" i="1"/>
  <c r="F187" i="1"/>
  <c r="H187" i="1" s="1"/>
  <c r="C187" i="1"/>
  <c r="B187" i="1"/>
  <c r="F186" i="1"/>
  <c r="H186" i="1" s="1"/>
  <c r="C186" i="1"/>
  <c r="B186" i="1"/>
  <c r="F185" i="1"/>
  <c r="H185" i="1" s="1"/>
  <c r="F184" i="1"/>
  <c r="H184" i="1" s="1"/>
  <c r="F183" i="1"/>
  <c r="H183" i="1" s="1"/>
  <c r="C183" i="1"/>
  <c r="B183" i="1"/>
  <c r="F182" i="1"/>
  <c r="H182" i="1" s="1"/>
  <c r="C182" i="1"/>
  <c r="B182" i="1"/>
  <c r="F181" i="1"/>
  <c r="H181" i="1" s="1"/>
  <c r="F180" i="1"/>
  <c r="H180" i="1" s="1"/>
  <c r="C180" i="1"/>
  <c r="B180" i="1"/>
  <c r="F179" i="1"/>
  <c r="H179" i="1" s="1"/>
  <c r="C179" i="1"/>
  <c r="B179" i="1"/>
  <c r="F178" i="1"/>
  <c r="H178" i="1" s="1"/>
  <c r="F177" i="1"/>
  <c r="H177" i="1" s="1"/>
  <c r="C177" i="1"/>
  <c r="B177" i="1"/>
  <c r="F176" i="1"/>
  <c r="H176" i="1" s="1"/>
  <c r="C176" i="1"/>
  <c r="B176" i="1"/>
  <c r="F175" i="1"/>
  <c r="H175" i="1" s="1"/>
  <c r="C175" i="1"/>
  <c r="B175" i="1"/>
  <c r="F174" i="1"/>
  <c r="H174" i="1" s="1"/>
  <c r="F173" i="1"/>
  <c r="H173" i="1" s="1"/>
  <c r="F172" i="1"/>
  <c r="H172" i="1" s="1"/>
  <c r="F171" i="1"/>
  <c r="H171" i="1" s="1"/>
  <c r="F170" i="1"/>
  <c r="H170" i="1" s="1"/>
  <c r="C170" i="1"/>
  <c r="B170" i="1"/>
  <c r="F169" i="1"/>
  <c r="H169" i="1" s="1"/>
  <c r="F168" i="1"/>
  <c r="H168" i="1" s="1"/>
  <c r="C168" i="1"/>
  <c r="B168" i="1"/>
  <c r="F167" i="1"/>
  <c r="H167" i="1" s="1"/>
  <c r="F166" i="1"/>
  <c r="H166" i="1" s="1"/>
  <c r="C166" i="1"/>
  <c r="B166" i="1"/>
  <c r="F165" i="1"/>
  <c r="H165" i="1" s="1"/>
  <c r="C165" i="1"/>
  <c r="B165" i="1"/>
  <c r="F164" i="1"/>
  <c r="H164" i="1" s="1"/>
  <c r="F163" i="1"/>
  <c r="H163" i="1" s="1"/>
  <c r="C163" i="1"/>
  <c r="B163" i="1"/>
  <c r="F162" i="1"/>
  <c r="H162" i="1" s="1"/>
  <c r="C162" i="1"/>
  <c r="B162" i="1"/>
  <c r="F161" i="1"/>
  <c r="H161" i="1" s="1"/>
  <c r="C161" i="1"/>
  <c r="B161" i="1"/>
  <c r="F160" i="1"/>
  <c r="H160" i="1" s="1"/>
  <c r="F159" i="1"/>
  <c r="H159" i="1" s="1"/>
  <c r="F158" i="1"/>
  <c r="H158" i="1" s="1"/>
  <c r="F157" i="1"/>
  <c r="H157" i="1" s="1"/>
  <c r="F156" i="1"/>
  <c r="H156" i="1" s="1"/>
  <c r="C156" i="1"/>
  <c r="B156" i="1"/>
  <c r="F155" i="1"/>
  <c r="H155" i="1" s="1"/>
  <c r="C155" i="1"/>
  <c r="B155" i="1"/>
  <c r="F154" i="1"/>
  <c r="H154" i="1" s="1"/>
  <c r="C154" i="1"/>
  <c r="B154" i="1"/>
  <c r="F153" i="1"/>
  <c r="H153" i="1" s="1"/>
  <c r="C153" i="1"/>
  <c r="B153" i="1"/>
  <c r="F152" i="1"/>
  <c r="H152" i="1" s="1"/>
  <c r="F151" i="1"/>
  <c r="H151" i="1" s="1"/>
  <c r="C151" i="1"/>
  <c r="B151" i="1"/>
  <c r="F150" i="1"/>
  <c r="H150" i="1" s="1"/>
  <c r="F149" i="1"/>
  <c r="H149" i="1" s="1"/>
  <c r="F148" i="1"/>
  <c r="H148" i="1" s="1"/>
  <c r="F147" i="1"/>
  <c r="H147" i="1" s="1"/>
  <c r="C147" i="1"/>
  <c r="B147" i="1"/>
  <c r="F146" i="1"/>
  <c r="H146" i="1" s="1"/>
  <c r="C146" i="1"/>
  <c r="B146" i="1"/>
  <c r="F145" i="1"/>
  <c r="H145" i="1" s="1"/>
  <c r="C145" i="1"/>
  <c r="B145" i="1"/>
  <c r="F144" i="1"/>
  <c r="H144" i="1" s="1"/>
  <c r="C144" i="1"/>
  <c r="B144" i="1"/>
  <c r="F143" i="1"/>
  <c r="H143" i="1" s="1"/>
  <c r="F142" i="1"/>
  <c r="H142" i="1" s="1"/>
  <c r="C142" i="1"/>
  <c r="B142" i="1"/>
  <c r="F141" i="1"/>
  <c r="H141" i="1" s="1"/>
  <c r="F140" i="1"/>
  <c r="H140" i="1" s="1"/>
  <c r="C140" i="1"/>
  <c r="B140" i="1"/>
  <c r="F139" i="1"/>
  <c r="H139" i="1" s="1"/>
  <c r="C139" i="1"/>
  <c r="B139" i="1"/>
  <c r="F138" i="1"/>
  <c r="H138" i="1" s="1"/>
  <c r="F137" i="1"/>
  <c r="H137" i="1" s="1"/>
  <c r="C137" i="1"/>
  <c r="B137" i="1"/>
  <c r="F136" i="1"/>
  <c r="H136" i="1" s="1"/>
  <c r="C136" i="1"/>
  <c r="B136" i="1"/>
  <c r="F135" i="1"/>
  <c r="H135" i="1" s="1"/>
  <c r="F134" i="1"/>
  <c r="H134" i="1" s="1"/>
  <c r="C134" i="1"/>
  <c r="B134" i="1"/>
  <c r="F133" i="1"/>
  <c r="H133" i="1" s="1"/>
  <c r="C133" i="1"/>
  <c r="B133" i="1"/>
  <c r="F132" i="1"/>
  <c r="H132" i="1" s="1"/>
  <c r="C132" i="1"/>
  <c r="B132" i="1"/>
  <c r="F131" i="1"/>
  <c r="H131" i="1" s="1"/>
  <c r="F130" i="1"/>
  <c r="H130" i="1" s="1"/>
  <c r="C130" i="1"/>
  <c r="B130" i="1"/>
  <c r="F129" i="1"/>
  <c r="H129" i="1" s="1"/>
  <c r="F128" i="1"/>
  <c r="H128" i="1" s="1"/>
  <c r="C128" i="1"/>
  <c r="B128" i="1"/>
  <c r="F127" i="1"/>
  <c r="H127" i="1" s="1"/>
  <c r="F126" i="1"/>
  <c r="H126" i="1" s="1"/>
  <c r="C126" i="1"/>
  <c r="B126" i="1"/>
  <c r="F125" i="1"/>
  <c r="H125" i="1" s="1"/>
  <c r="C125" i="1"/>
  <c r="B125" i="1"/>
  <c r="F124" i="1"/>
  <c r="H124" i="1" s="1"/>
  <c r="C124" i="1"/>
  <c r="B124" i="1"/>
  <c r="F123" i="1"/>
  <c r="H123" i="1" s="1"/>
  <c r="C123" i="1"/>
  <c r="B123" i="1"/>
  <c r="F122" i="1"/>
  <c r="H122" i="1" s="1"/>
  <c r="C122" i="1"/>
  <c r="B122" i="1"/>
  <c r="F121" i="1"/>
  <c r="H121" i="1" s="1"/>
  <c r="C121" i="1"/>
  <c r="B121" i="1"/>
  <c r="F120" i="1"/>
  <c r="H120" i="1" s="1"/>
  <c r="F119" i="1"/>
  <c r="H119" i="1" s="1"/>
  <c r="C119" i="1"/>
  <c r="B119" i="1"/>
  <c r="F118" i="1"/>
  <c r="H118" i="1" s="1"/>
  <c r="C118" i="1"/>
  <c r="B118" i="1"/>
  <c r="F117" i="1"/>
  <c r="H117" i="1" s="1"/>
  <c r="C117" i="1"/>
  <c r="B117" i="1"/>
  <c r="F116" i="1"/>
  <c r="H116" i="1" s="1"/>
  <c r="C116" i="1"/>
  <c r="B116" i="1"/>
  <c r="F115" i="1"/>
  <c r="H115" i="1" s="1"/>
  <c r="F114" i="1"/>
  <c r="H114" i="1" s="1"/>
  <c r="C114" i="1"/>
  <c r="B114" i="1"/>
  <c r="F113" i="1"/>
  <c r="H113" i="1" s="1"/>
  <c r="C113" i="1"/>
  <c r="B113" i="1"/>
  <c r="F112" i="1"/>
  <c r="H112" i="1" s="1"/>
  <c r="C112" i="1"/>
  <c r="B112" i="1"/>
  <c r="F111" i="1"/>
  <c r="H111" i="1" s="1"/>
  <c r="F110" i="1"/>
  <c r="H110" i="1" s="1"/>
  <c r="C110" i="1"/>
  <c r="B110" i="1"/>
  <c r="F109" i="1"/>
  <c r="H109" i="1" s="1"/>
  <c r="C109" i="1"/>
  <c r="B109" i="1"/>
  <c r="F108" i="1"/>
  <c r="H108" i="1" s="1"/>
  <c r="C108" i="1"/>
  <c r="B108" i="1"/>
  <c r="F107" i="1"/>
  <c r="H107" i="1" s="1"/>
  <c r="F106" i="1"/>
  <c r="H106" i="1" s="1"/>
  <c r="F105" i="1"/>
  <c r="H105" i="1" s="1"/>
  <c r="F104" i="1"/>
  <c r="H104" i="1" s="1"/>
  <c r="C104" i="1"/>
  <c r="B104" i="1"/>
  <c r="F103" i="1"/>
  <c r="H103" i="1" s="1"/>
  <c r="F102" i="1"/>
  <c r="H102" i="1" s="1"/>
  <c r="C102" i="1"/>
  <c r="B102" i="1"/>
  <c r="F101" i="1"/>
  <c r="H101" i="1" s="1"/>
  <c r="C101" i="1"/>
  <c r="B101" i="1"/>
  <c r="F100" i="1"/>
  <c r="H100" i="1" s="1"/>
  <c r="F99" i="1"/>
  <c r="H99" i="1" s="1"/>
  <c r="C99" i="1"/>
  <c r="B99" i="1"/>
  <c r="F98" i="1"/>
  <c r="H98" i="1" s="1"/>
  <c r="C98" i="1"/>
  <c r="B98" i="1"/>
  <c r="F97" i="1"/>
  <c r="H97" i="1" s="1"/>
  <c r="C97" i="1"/>
  <c r="B97" i="1"/>
  <c r="F96" i="1"/>
  <c r="H96" i="1" s="1"/>
  <c r="C96" i="1"/>
  <c r="B96" i="1"/>
  <c r="F95" i="1"/>
  <c r="H95" i="1" s="1"/>
  <c r="C95" i="1"/>
  <c r="B95" i="1"/>
  <c r="F94" i="1"/>
  <c r="H94" i="1" s="1"/>
  <c r="C94" i="1"/>
  <c r="B94" i="1"/>
  <c r="F93" i="1"/>
  <c r="H93" i="1" s="1"/>
  <c r="C93" i="1"/>
  <c r="B93" i="1"/>
  <c r="F92" i="1"/>
  <c r="H92" i="1" s="1"/>
  <c r="F91" i="1"/>
  <c r="H91" i="1" s="1"/>
  <c r="C91" i="1"/>
  <c r="B91" i="1"/>
  <c r="F90" i="1"/>
  <c r="H90" i="1" s="1"/>
  <c r="C90" i="1"/>
  <c r="B90" i="1"/>
  <c r="F89" i="1"/>
  <c r="H89" i="1" s="1"/>
  <c r="C89" i="1"/>
  <c r="B89" i="1"/>
  <c r="F88" i="1"/>
  <c r="H88" i="1" s="1"/>
  <c r="F87" i="1"/>
  <c r="H87" i="1" s="1"/>
  <c r="C87" i="1"/>
  <c r="B87" i="1"/>
  <c r="F86" i="1"/>
  <c r="H86" i="1" s="1"/>
  <c r="F85" i="1"/>
  <c r="H85" i="1" s="1"/>
  <c r="C85" i="1"/>
  <c r="B85" i="1"/>
  <c r="F84" i="1"/>
  <c r="H84" i="1" s="1"/>
  <c r="F83" i="1"/>
  <c r="H83" i="1" s="1"/>
  <c r="C83" i="1"/>
  <c r="B83" i="1"/>
  <c r="F82" i="1"/>
  <c r="H82" i="1" s="1"/>
  <c r="F81" i="1"/>
  <c r="H81" i="1" s="1"/>
  <c r="C81" i="1"/>
  <c r="B81" i="1"/>
  <c r="F80" i="1"/>
  <c r="H80" i="1" s="1"/>
  <c r="C80" i="1"/>
  <c r="B80" i="1"/>
  <c r="F79" i="1"/>
  <c r="H79" i="1" s="1"/>
  <c r="C79" i="1"/>
  <c r="B79" i="1"/>
  <c r="F78" i="1"/>
  <c r="H78" i="1" s="1"/>
  <c r="F77" i="1"/>
  <c r="H77" i="1" s="1"/>
  <c r="C77" i="1"/>
  <c r="B77" i="1"/>
  <c r="F76" i="1"/>
  <c r="H76" i="1" s="1"/>
  <c r="F75" i="1"/>
  <c r="H75" i="1" s="1"/>
  <c r="C75" i="1"/>
  <c r="B75" i="1"/>
  <c r="F74" i="1"/>
  <c r="H74" i="1" s="1"/>
  <c r="C74" i="1"/>
  <c r="B74" i="1"/>
  <c r="F73" i="1"/>
  <c r="H73" i="1" s="1"/>
  <c r="F72" i="1"/>
  <c r="H72" i="1" s="1"/>
  <c r="C72" i="1"/>
  <c r="B72" i="1"/>
  <c r="F71" i="1"/>
  <c r="H71" i="1" s="1"/>
  <c r="C71" i="1"/>
  <c r="B71" i="1"/>
  <c r="F70" i="1"/>
  <c r="H70" i="1" s="1"/>
  <c r="C70" i="1"/>
  <c r="B70" i="1"/>
  <c r="F69" i="1"/>
  <c r="H69" i="1" s="1"/>
  <c r="C69" i="1"/>
  <c r="B69" i="1"/>
  <c r="F68" i="1"/>
  <c r="H68" i="1" s="1"/>
  <c r="C68" i="1"/>
  <c r="B68" i="1"/>
  <c r="F67" i="1"/>
  <c r="H67" i="1" s="1"/>
  <c r="C67" i="1"/>
  <c r="B67" i="1"/>
  <c r="F66" i="1"/>
  <c r="H66" i="1" s="1"/>
  <c r="F65" i="1"/>
  <c r="H65" i="1" s="1"/>
  <c r="C65" i="1"/>
  <c r="B65" i="1"/>
  <c r="F64" i="1"/>
  <c r="H64" i="1" s="1"/>
  <c r="F63" i="1"/>
  <c r="H63" i="1" s="1"/>
  <c r="F62" i="1"/>
  <c r="H62" i="1" s="1"/>
  <c r="C62" i="1"/>
  <c r="B62" i="1"/>
  <c r="F61" i="1"/>
  <c r="H61" i="1" s="1"/>
  <c r="F60" i="1"/>
  <c r="H60" i="1" s="1"/>
  <c r="F59" i="1"/>
  <c r="H59" i="1" s="1"/>
  <c r="C59" i="1"/>
  <c r="B59" i="1"/>
  <c r="F58" i="1"/>
  <c r="H58" i="1" s="1"/>
  <c r="F57" i="1"/>
  <c r="H57" i="1" s="1"/>
  <c r="C57" i="1"/>
  <c r="B57" i="1"/>
  <c r="F56" i="1"/>
  <c r="H56" i="1" s="1"/>
  <c r="C56" i="1"/>
  <c r="B56" i="1"/>
  <c r="F55" i="1"/>
  <c r="H55" i="1" s="1"/>
  <c r="C55" i="1"/>
  <c r="B55" i="1"/>
  <c r="F54" i="1"/>
  <c r="H54" i="1" s="1"/>
  <c r="C54" i="1"/>
  <c r="B54" i="1"/>
  <c r="F53" i="1"/>
  <c r="H53" i="1" s="1"/>
  <c r="F52" i="1"/>
  <c r="H52" i="1" s="1"/>
  <c r="C52" i="1"/>
  <c r="B52" i="1"/>
  <c r="F51" i="1"/>
  <c r="H51" i="1" s="1"/>
  <c r="F50" i="1"/>
  <c r="H50" i="1" s="1"/>
  <c r="F49" i="1"/>
  <c r="H49" i="1" s="1"/>
  <c r="C49" i="1"/>
  <c r="B49" i="1"/>
  <c r="F48" i="1"/>
  <c r="H48" i="1" s="1"/>
  <c r="F47" i="1"/>
  <c r="H47" i="1" s="1"/>
  <c r="C47" i="1"/>
  <c r="B47" i="1"/>
  <c r="F46" i="1"/>
  <c r="H46" i="1" s="1"/>
  <c r="F45" i="1"/>
  <c r="H45" i="1" s="1"/>
  <c r="F44" i="1"/>
  <c r="H44" i="1" s="1"/>
  <c r="F43" i="1"/>
  <c r="H43" i="1" s="1"/>
  <c r="F42" i="1"/>
  <c r="H42" i="1" s="1"/>
  <c r="C42" i="1"/>
  <c r="B42" i="1"/>
  <c r="F41" i="1"/>
  <c r="H41" i="1" s="1"/>
  <c r="F40" i="1"/>
  <c r="H40" i="1" s="1"/>
  <c r="F39" i="1"/>
  <c r="H39" i="1" s="1"/>
  <c r="F38" i="1"/>
  <c r="H38" i="1" s="1"/>
  <c r="C38" i="1"/>
  <c r="B38" i="1"/>
  <c r="F37" i="1"/>
  <c r="H37" i="1" s="1"/>
  <c r="C37" i="1"/>
  <c r="B37" i="1"/>
  <c r="F36" i="1"/>
  <c r="H36" i="1" s="1"/>
  <c r="C36" i="1"/>
  <c r="B36" i="1"/>
  <c r="F35" i="1"/>
  <c r="H35" i="1" s="1"/>
  <c r="C35" i="1"/>
  <c r="B35" i="1"/>
  <c r="F34" i="1"/>
  <c r="H34" i="1" s="1"/>
  <c r="F33" i="1"/>
  <c r="H33" i="1" s="1"/>
  <c r="C33" i="1"/>
  <c r="B33" i="1"/>
  <c r="F32" i="1"/>
  <c r="H32" i="1" s="1"/>
  <c r="F31" i="1"/>
  <c r="H31" i="1" s="1"/>
  <c r="F30" i="1"/>
  <c r="H30" i="1" s="1"/>
  <c r="F29" i="1"/>
  <c r="H29" i="1" s="1"/>
  <c r="F28" i="1"/>
  <c r="H28" i="1" s="1"/>
  <c r="C28" i="1"/>
  <c r="B28" i="1"/>
  <c r="F27" i="1"/>
  <c r="H27" i="1" s="1"/>
  <c r="F26" i="1"/>
  <c r="H26" i="1" s="1"/>
  <c r="C26" i="1"/>
  <c r="B26" i="1"/>
  <c r="F25" i="1"/>
  <c r="H25" i="1" s="1"/>
  <c r="C25" i="1"/>
  <c r="B25" i="1"/>
  <c r="F24" i="1"/>
  <c r="H24" i="1" s="1"/>
  <c r="F23" i="1"/>
  <c r="H23" i="1" s="1"/>
  <c r="C23" i="1"/>
  <c r="B23" i="1"/>
  <c r="F22" i="1"/>
  <c r="H22" i="1" s="1"/>
  <c r="C22" i="1"/>
  <c r="B22" i="1"/>
  <c r="F21" i="1"/>
  <c r="H21" i="1" s="1"/>
  <c r="F20" i="1"/>
  <c r="H20" i="1" s="1"/>
  <c r="F19" i="1"/>
  <c r="H19" i="1" s="1"/>
  <c r="C19" i="1"/>
  <c r="B19" i="1"/>
  <c r="F18" i="1"/>
  <c r="H18" i="1" s="1"/>
  <c r="F17" i="1"/>
  <c r="H17" i="1" s="1"/>
  <c r="C17" i="1"/>
  <c r="B17" i="1"/>
  <c r="F16" i="1"/>
  <c r="H16" i="1" s="1"/>
  <c r="C16" i="1"/>
  <c r="B16" i="1"/>
  <c r="H15" i="1"/>
  <c r="F15" i="1"/>
  <c r="C15" i="1"/>
  <c r="B15" i="1"/>
  <c r="F14" i="1"/>
  <c r="H14" i="1" s="1"/>
  <c r="F13" i="1"/>
  <c r="H13" i="1" s="1"/>
  <c r="H12" i="1"/>
  <c r="F12" i="1"/>
  <c r="F11" i="1"/>
  <c r="H11" i="1" s="1"/>
  <c r="C11" i="1"/>
  <c r="B11" i="1"/>
  <c r="F10" i="1"/>
  <c r="H10" i="1" s="1"/>
  <c r="C10" i="1"/>
  <c r="B10" i="1"/>
  <c r="F9" i="1"/>
  <c r="H9" i="1" s="1"/>
  <c r="C9" i="1"/>
  <c r="B9" i="1"/>
  <c r="F8" i="1"/>
  <c r="H8" i="1" s="1"/>
  <c r="H7" i="1"/>
  <c r="F7" i="1"/>
  <c r="C7" i="1"/>
  <c r="B7" i="1"/>
  <c r="F6" i="1"/>
  <c r="H6" i="1" s="1"/>
  <c r="C6" i="1"/>
  <c r="B6" i="1"/>
  <c r="H5" i="1"/>
  <c r="F5" i="1"/>
  <c r="C5" i="1"/>
  <c r="B5" i="1"/>
  <c r="F4" i="1"/>
  <c r="H4" i="1" s="1"/>
  <c r="C4" i="1"/>
  <c r="B4" i="1"/>
  <c r="H3" i="1"/>
  <c r="F3" i="1"/>
  <c r="C3" i="1"/>
  <c r="B3" i="1"/>
  <c r="F2" i="1"/>
  <c r="H2" i="1" s="1"/>
  <c r="C2" i="1"/>
  <c r="B2" i="1"/>
  <c r="K10" i="4" l="1"/>
  <c r="K13" i="1"/>
  <c r="K13" i="2"/>
  <c r="K10" i="2"/>
  <c r="K5" i="2"/>
  <c r="K2" i="2"/>
  <c r="K14" i="2"/>
  <c r="K8" i="2"/>
  <c r="K11" i="2"/>
  <c r="K6" i="2"/>
  <c r="K3" i="2"/>
  <c r="K12" i="2"/>
  <c r="K9" i="2"/>
  <c r="K7" i="2"/>
  <c r="K4" i="2"/>
  <c r="K3" i="1"/>
  <c r="K7" i="1"/>
  <c r="K10" i="1"/>
  <c r="K13" i="3"/>
  <c r="K2" i="1"/>
  <c r="K6" i="1"/>
  <c r="K9" i="1"/>
  <c r="K12" i="1"/>
  <c r="K14" i="1"/>
  <c r="K5" i="1"/>
  <c r="K8" i="1"/>
  <c r="K11" i="3"/>
  <c r="K4" i="1"/>
  <c r="K11" i="1"/>
  <c r="K3" i="3"/>
  <c r="K14" i="3"/>
  <c r="K7" i="3"/>
  <c r="K2" i="3"/>
  <c r="K10" i="3"/>
  <c r="K12" i="3"/>
  <c r="K8" i="3"/>
  <c r="K5" i="3"/>
  <c r="K6" i="3"/>
  <c r="K4" i="3"/>
  <c r="K9" i="3"/>
  <c r="K5" i="4"/>
  <c r="K2" i="4"/>
  <c r="K4" i="4"/>
  <c r="K13" i="4"/>
  <c r="K11" i="4"/>
  <c r="K6" i="4"/>
  <c r="K3" i="4"/>
  <c r="K14" i="4"/>
  <c r="K12" i="4"/>
  <c r="K8" i="4"/>
  <c r="K7" i="4"/>
  <c r="K9" i="4"/>
  <c r="K11" i="5"/>
  <c r="K14" i="5"/>
  <c r="K8" i="5"/>
  <c r="K9" i="6"/>
  <c r="K10" i="5"/>
  <c r="K3" i="5"/>
  <c r="K7" i="5"/>
  <c r="K13" i="5"/>
  <c r="K5" i="5"/>
  <c r="K5" i="6"/>
  <c r="K2" i="6"/>
  <c r="K10" i="6"/>
  <c r="K2" i="5"/>
  <c r="K9" i="5"/>
  <c r="K12" i="5"/>
  <c r="K4" i="5"/>
  <c r="K3" i="6"/>
  <c r="K11" i="6"/>
  <c r="K6" i="6"/>
  <c r="K8" i="6"/>
  <c r="K4" i="6"/>
  <c r="K7" i="6"/>
  <c r="K13" i="6"/>
  <c r="K12" i="6"/>
  <c r="K14" i="6"/>
  <c r="K15" i="3" l="1"/>
  <c r="L2" i="3" s="1"/>
  <c r="L6" i="6"/>
  <c r="L3" i="1"/>
  <c r="K15" i="5"/>
  <c r="L6" i="5" s="1"/>
  <c r="L2" i="5"/>
  <c r="K15" i="4"/>
  <c r="L10" i="4" s="1"/>
  <c r="K15" i="6"/>
  <c r="L11" i="6" s="1"/>
  <c r="L3" i="6"/>
  <c r="L6" i="4"/>
  <c r="L4" i="3"/>
  <c r="L14" i="3"/>
  <c r="L14" i="6"/>
  <c r="L12" i="6"/>
  <c r="L9" i="4"/>
  <c r="L3" i="3"/>
  <c r="L9" i="1"/>
  <c r="K15" i="2"/>
  <c r="L8" i="2" s="1"/>
  <c r="L8" i="3"/>
  <c r="L4" i="1"/>
  <c r="K15" i="1"/>
  <c r="L2" i="1" s="1"/>
  <c r="L7" i="4"/>
  <c r="L13" i="3"/>
  <c r="L12" i="3"/>
  <c r="L10" i="6"/>
  <c r="L10" i="3"/>
  <c r="L8" i="1"/>
  <c r="L9" i="5" l="1"/>
  <c r="L14" i="5"/>
  <c r="L9" i="2"/>
  <c r="L3" i="4"/>
  <c r="L10" i="2"/>
  <c r="L6" i="1"/>
  <c r="L8" i="6"/>
  <c r="L3" i="5"/>
  <c r="L13" i="5"/>
  <c r="L10" i="1"/>
  <c r="L12" i="2"/>
  <c r="L13" i="4"/>
  <c r="L5" i="4"/>
  <c r="L2" i="4"/>
  <c r="L7" i="1"/>
  <c r="L14" i="2"/>
  <c r="L14" i="1"/>
  <c r="L7" i="5"/>
  <c r="L4" i="4"/>
  <c r="L11" i="1"/>
  <c r="L6" i="3"/>
  <c r="L9" i="6"/>
  <c r="L12" i="4"/>
  <c r="L12" i="5"/>
  <c r="L11" i="5"/>
  <c r="L7" i="3"/>
  <c r="L14" i="4"/>
  <c r="L13" i="6"/>
  <c r="L8" i="4"/>
  <c r="L5" i="3"/>
  <c r="L11" i="4"/>
  <c r="L11" i="3"/>
  <c r="L5" i="5"/>
  <c r="L10" i="5"/>
  <c r="L9" i="3"/>
  <c r="L11" i="2"/>
  <c r="L4" i="2"/>
  <c r="L5" i="6"/>
  <c r="L5" i="1"/>
  <c r="L7" i="6"/>
  <c r="L2" i="2"/>
  <c r="L4" i="5"/>
  <c r="L12" i="1"/>
  <c r="L2" i="6"/>
  <c r="L4" i="6"/>
  <c r="L13" i="1"/>
  <c r="L13" i="2"/>
  <c r="L6" i="2"/>
  <c r="L3" i="2"/>
  <c r="L5" i="2"/>
  <c r="L7" i="2"/>
  <c r="L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375" authorId="0" shapeId="0" xr:uid="{7941276F-7684-3143-AE83-26E21AD90DEF}">
      <text>
        <r>
          <rPr>
            <sz val="9"/>
            <color rgb="FF000000"/>
            <rFont val="等线"/>
            <family val="4"/>
            <charset val="134"/>
            <scheme val="minor"/>
          </rPr>
          <t>初一</t>
        </r>
      </text>
    </comment>
    <comment ref="A1573" authorId="0" shapeId="0" xr:uid="{CE231AD8-7922-C94F-AC47-4D0D10DED5ED}">
      <text>
        <r>
          <rPr>
            <sz val="9"/>
            <color rgb="FF000000"/>
            <rFont val="等线"/>
            <family val="4"/>
            <charset val="134"/>
            <scheme val="minor"/>
          </rPr>
          <t>现代化</t>
        </r>
      </text>
    </comment>
    <comment ref="A2082" authorId="0" shapeId="0" xr:uid="{64193109-5D97-ED49-9CD1-7765FE56A965}">
      <text>
        <r>
          <rPr>
            <sz val="9"/>
            <color rgb="FF000000"/>
            <rFont val="等线"/>
            <family val="4"/>
            <charset val="134"/>
            <scheme val="minor"/>
          </rPr>
          <t>积极性</t>
        </r>
      </text>
    </comment>
    <comment ref="A2141" authorId="0" shapeId="0" xr:uid="{D2C4FAB7-3990-D347-AC54-4EADFF431428}">
      <text>
        <r>
          <rPr>
            <sz val="9"/>
            <color rgb="FF000000"/>
            <rFont val="等线"/>
            <family val="4"/>
            <charset val="134"/>
            <scheme val="minor"/>
          </rPr>
          <t>服务员</t>
        </r>
      </text>
    </comment>
    <comment ref="A2157" authorId="0" shapeId="0" xr:uid="{C9792207-CD43-7841-A14C-11F45888FC2E}">
      <text>
        <r>
          <rPr>
            <sz val="9"/>
            <color rgb="FF000000"/>
            <rFont val="等线"/>
            <family val="4"/>
            <charset val="134"/>
            <scheme val="minor"/>
          </rPr>
          <t>志愿者</t>
        </r>
      </text>
    </comment>
    <comment ref="A4852" authorId="0" shapeId="0" xr:uid="{AA576E97-9009-E94B-9914-171E9935629F}">
      <text>
        <r>
          <rPr>
            <sz val="9"/>
            <color rgb="FF000000"/>
            <rFont val="等线"/>
            <family val="4"/>
            <charset val="134"/>
            <scheme val="minor"/>
          </rPr>
          <t>影响力</t>
        </r>
      </text>
    </comment>
    <comment ref="A5359" authorId="0" shapeId="0" xr:uid="{B2700EEA-498F-B945-8663-C96A57EF2E51}">
      <text>
        <r>
          <rPr>
            <sz val="9"/>
            <color rgb="FF000000"/>
            <rFont val="等线"/>
            <family val="4"/>
            <charset val="134"/>
            <scheme val="minor"/>
          </rPr>
          <t>秘书长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03" authorId="0" shapeId="0" xr:uid="{00000000-0006-0000-0200-000001000000}">
      <text>
        <r>
          <rPr>
            <sz val="9"/>
            <color rgb="FF000000"/>
            <rFont val="等线"/>
            <family val="4"/>
            <charset val="134"/>
            <scheme val="minor"/>
          </rPr>
          <t>初一</t>
        </r>
      </text>
    </comment>
    <comment ref="A301" authorId="0" shapeId="0" xr:uid="{00000000-0006-0000-0200-000002000000}">
      <text>
        <r>
          <rPr>
            <sz val="9"/>
            <color rgb="FF000000"/>
            <rFont val="等线"/>
            <family val="4"/>
            <charset val="134"/>
            <scheme val="minor"/>
          </rPr>
          <t>现代化</t>
        </r>
      </text>
    </comment>
    <comment ref="A810" authorId="0" shapeId="0" xr:uid="{00000000-0006-0000-0200-000003000000}">
      <text>
        <r>
          <rPr>
            <sz val="9"/>
            <color rgb="FF000000"/>
            <rFont val="等线"/>
            <family val="4"/>
            <charset val="134"/>
            <scheme val="minor"/>
          </rPr>
          <t>积极性</t>
        </r>
      </text>
    </comment>
    <comment ref="A869" authorId="0" shapeId="0" xr:uid="{00000000-0006-0000-0200-000004000000}">
      <text>
        <r>
          <rPr>
            <sz val="9"/>
            <color rgb="FF000000"/>
            <rFont val="等线"/>
            <family val="4"/>
            <charset val="134"/>
            <scheme val="minor"/>
          </rPr>
          <t>服务员</t>
        </r>
      </text>
    </comment>
    <comment ref="A885" authorId="0" shapeId="0" xr:uid="{00000000-0006-0000-0200-000005000000}">
      <text>
        <r>
          <rPr>
            <sz val="9"/>
            <color rgb="FF000000"/>
            <rFont val="等线"/>
            <family val="4"/>
            <charset val="134"/>
            <scheme val="minor"/>
          </rPr>
          <t>志愿者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537" authorId="0" shapeId="0" xr:uid="{00000000-0006-0000-0500-000001000000}">
      <text>
        <r>
          <rPr>
            <sz val="9"/>
            <color rgb="FF000000"/>
            <rFont val="等线"/>
            <family val="4"/>
            <charset val="134"/>
            <scheme val="minor"/>
          </rPr>
          <t>影响力</t>
        </r>
      </text>
    </comment>
    <comment ref="A1044" authorId="0" shapeId="0" xr:uid="{00000000-0006-0000-0500-000002000000}">
      <text>
        <r>
          <rPr>
            <sz val="9"/>
            <color rgb="FF000000"/>
            <rFont val="等线"/>
            <family val="4"/>
            <charset val="134"/>
            <scheme val="minor"/>
          </rPr>
          <t>秘书长</t>
        </r>
      </text>
    </comment>
  </commentList>
</comments>
</file>

<file path=xl/sharedStrings.xml><?xml version="1.0" encoding="utf-8"?>
<sst xmlns="http://schemas.openxmlformats.org/spreadsheetml/2006/main" count="64497" uniqueCount="21915">
  <si>
    <t>词汇</t>
  </si>
  <si>
    <t>拼音</t>
  </si>
  <si>
    <t>英语</t>
  </si>
  <si>
    <t>词性</t>
  </si>
  <si>
    <t>等级</t>
  </si>
  <si>
    <t>对应HSK等级</t>
  </si>
  <si>
    <t>手动调整</t>
  </si>
  <si>
    <t>合并等级</t>
  </si>
  <si>
    <t>新标准1级词汇分析</t>
  </si>
  <si>
    <t>占比</t>
  </si>
  <si>
    <t>爱</t>
  </si>
  <si>
    <t>初等1级</t>
  </si>
  <si>
    <t>HSK1</t>
  </si>
  <si>
    <t>爱好</t>
  </si>
  <si>
    <t>HSK1-扩展</t>
  </si>
  <si>
    <t>八</t>
  </si>
  <si>
    <t>HSK2</t>
  </si>
  <si>
    <t>爸爸</t>
  </si>
  <si>
    <t>HSK2-扩展</t>
  </si>
  <si>
    <t>吧</t>
  </si>
  <si>
    <t>HSK3</t>
  </si>
  <si>
    <t>白</t>
  </si>
  <si>
    <t>HSK3-扩展</t>
  </si>
  <si>
    <t>白天</t>
  </si>
  <si>
    <t>báitiān</t>
  </si>
  <si>
    <t>daytime</t>
  </si>
  <si>
    <t>HSK4</t>
  </si>
  <si>
    <t>百</t>
  </si>
  <si>
    <t>HSK4-扩展</t>
  </si>
  <si>
    <t>班</t>
  </si>
  <si>
    <t>HSK5</t>
  </si>
  <si>
    <t>半</t>
  </si>
  <si>
    <t>HSK5-扩展</t>
  </si>
  <si>
    <t>半年</t>
  </si>
  <si>
    <t>bànnián</t>
  </si>
  <si>
    <t>half a year</t>
  </si>
  <si>
    <t>HSK6</t>
  </si>
  <si>
    <t>半天</t>
  </si>
  <si>
    <t>bàntiān</t>
  </si>
  <si>
    <t>long time, quite a while</t>
  </si>
  <si>
    <t>HSK6-扩展</t>
  </si>
  <si>
    <t>帮</t>
  </si>
  <si>
    <t>bāng</t>
  </si>
  <si>
    <t>to help</t>
  </si>
  <si>
    <t>超纲词</t>
  </si>
  <si>
    <t>帮忙</t>
  </si>
  <si>
    <t>包</t>
  </si>
  <si>
    <t>包子</t>
  </si>
  <si>
    <t>杯</t>
  </si>
  <si>
    <t>bēi</t>
  </si>
  <si>
    <t>a cup of</t>
  </si>
  <si>
    <t>杯子</t>
  </si>
  <si>
    <t>北</t>
  </si>
  <si>
    <t>běi</t>
  </si>
  <si>
    <t>north</t>
  </si>
  <si>
    <t>北边</t>
  </si>
  <si>
    <t>běibian</t>
  </si>
  <si>
    <t>north side</t>
  </si>
  <si>
    <t>北京</t>
  </si>
  <si>
    <t>本</t>
  </si>
  <si>
    <t>本子</t>
  </si>
  <si>
    <t>běnzi</t>
  </si>
  <si>
    <t>notebook</t>
  </si>
  <si>
    <t>比</t>
  </si>
  <si>
    <t>别</t>
  </si>
  <si>
    <t>别的</t>
  </si>
  <si>
    <t>biéde</t>
  </si>
  <si>
    <t>other</t>
  </si>
  <si>
    <t>别人</t>
  </si>
  <si>
    <t>病</t>
  </si>
  <si>
    <t>bìng</t>
  </si>
  <si>
    <t>disease</t>
  </si>
  <si>
    <t>病人</t>
  </si>
  <si>
    <t>bìngrén</t>
  </si>
  <si>
    <t>patient</t>
  </si>
  <si>
    <t>不大</t>
  </si>
  <si>
    <t>bú dà</t>
  </si>
  <si>
    <t>not big</t>
  </si>
  <si>
    <t>不对</t>
  </si>
  <si>
    <t>búduì</t>
  </si>
  <si>
    <t>wrong</t>
  </si>
  <si>
    <t>不客气</t>
  </si>
  <si>
    <t>不用</t>
  </si>
  <si>
    <t>búyòng</t>
  </si>
  <si>
    <t>no need to</t>
  </si>
  <si>
    <t>不</t>
  </si>
  <si>
    <t>菜</t>
  </si>
  <si>
    <t>茶</t>
  </si>
  <si>
    <t>差</t>
  </si>
  <si>
    <t>常</t>
  </si>
  <si>
    <t>cháng</t>
  </si>
  <si>
    <t>often</t>
  </si>
  <si>
    <t>常常</t>
  </si>
  <si>
    <t>chángcháng</t>
  </si>
  <si>
    <t>唱</t>
  </si>
  <si>
    <t>chàng</t>
  </si>
  <si>
    <t>to sing</t>
  </si>
  <si>
    <t>唱歌</t>
  </si>
  <si>
    <t>车</t>
  </si>
  <si>
    <t>chē</t>
  </si>
  <si>
    <t>car</t>
  </si>
  <si>
    <t>车票</t>
  </si>
  <si>
    <t>chēpiào</t>
  </si>
  <si>
    <t>ticket</t>
  </si>
  <si>
    <t>车上</t>
  </si>
  <si>
    <t>chē shang</t>
  </si>
  <si>
    <t>in the car</t>
  </si>
  <si>
    <t>车站</t>
  </si>
  <si>
    <t>chēzhàn</t>
  </si>
  <si>
    <t>station</t>
  </si>
  <si>
    <t>吃</t>
  </si>
  <si>
    <t>吃饭</t>
  </si>
  <si>
    <t>chīfàn</t>
  </si>
  <si>
    <t>to have a meal</t>
  </si>
  <si>
    <t>出</t>
  </si>
  <si>
    <t>出来</t>
  </si>
  <si>
    <t>chūlai</t>
  </si>
  <si>
    <t>to come out</t>
  </si>
  <si>
    <t>出去</t>
  </si>
  <si>
    <t>chūqù</t>
  </si>
  <si>
    <t>to go out</t>
  </si>
  <si>
    <t>穿</t>
  </si>
  <si>
    <t>床</t>
  </si>
  <si>
    <t>chuáng</t>
  </si>
  <si>
    <t>bed</t>
  </si>
  <si>
    <t>次</t>
  </si>
  <si>
    <t>从</t>
  </si>
  <si>
    <t>错</t>
  </si>
  <si>
    <t>打</t>
  </si>
  <si>
    <t>打车</t>
  </si>
  <si>
    <t>dǎchē</t>
  </si>
  <si>
    <t>to take a taxi</t>
  </si>
  <si>
    <t>打电话</t>
  </si>
  <si>
    <t>打开</t>
  </si>
  <si>
    <t>dǎkāi</t>
  </si>
  <si>
    <t>to open, to turn on</t>
  </si>
  <si>
    <t>打球</t>
  </si>
  <si>
    <t>dǎqiú</t>
  </si>
  <si>
    <t>to play ball</t>
  </si>
  <si>
    <t>大</t>
  </si>
  <si>
    <t>大学</t>
  </si>
  <si>
    <t>dàxué</t>
  </si>
  <si>
    <t>university</t>
  </si>
  <si>
    <t>大学生</t>
  </si>
  <si>
    <t>dàxuéshēng</t>
  </si>
  <si>
    <t>college students</t>
  </si>
  <si>
    <t>到</t>
  </si>
  <si>
    <t>得到</t>
  </si>
  <si>
    <t>dédào</t>
  </si>
  <si>
    <t>to get</t>
  </si>
  <si>
    <t>地</t>
  </si>
  <si>
    <t>的</t>
  </si>
  <si>
    <t>等</t>
  </si>
  <si>
    <t>地点</t>
  </si>
  <si>
    <t>地方</t>
  </si>
  <si>
    <t>地上</t>
  </si>
  <si>
    <t>dìshang</t>
  </si>
  <si>
    <t>on the ground</t>
  </si>
  <si>
    <t>地图</t>
  </si>
  <si>
    <t>弟弟</t>
  </si>
  <si>
    <t>第</t>
  </si>
  <si>
    <t>dì</t>
  </si>
  <si>
    <t>(prefix)marker of ordinal numerals</t>
  </si>
  <si>
    <t>点</t>
  </si>
  <si>
    <t>电</t>
  </si>
  <si>
    <t>diàn</t>
  </si>
  <si>
    <t>electricity</t>
  </si>
  <si>
    <t>电话</t>
  </si>
  <si>
    <t>电脑</t>
  </si>
  <si>
    <t>电视</t>
  </si>
  <si>
    <t>电视机</t>
  </si>
  <si>
    <t>diànshì jī</t>
  </si>
  <si>
    <t>tv set</t>
  </si>
  <si>
    <t>电影</t>
  </si>
  <si>
    <t>电影院</t>
  </si>
  <si>
    <t>diànyǐngyuàn</t>
  </si>
  <si>
    <t>cinema</t>
  </si>
  <si>
    <t>东</t>
  </si>
  <si>
    <t>东边</t>
  </si>
  <si>
    <t>dōngbian</t>
  </si>
  <si>
    <t>east side</t>
  </si>
  <si>
    <t>东西</t>
  </si>
  <si>
    <t>动</t>
  </si>
  <si>
    <t>dòng</t>
  </si>
  <si>
    <t>to move</t>
  </si>
  <si>
    <t>动作</t>
  </si>
  <si>
    <t>都</t>
  </si>
  <si>
    <t>读</t>
  </si>
  <si>
    <t>读书</t>
  </si>
  <si>
    <t>dúshū</t>
  </si>
  <si>
    <t>to read, to study</t>
  </si>
  <si>
    <t>对</t>
  </si>
  <si>
    <t>对不起</t>
  </si>
  <si>
    <t>多</t>
  </si>
  <si>
    <t>多少</t>
  </si>
  <si>
    <t>饿</t>
  </si>
  <si>
    <t>儿子</t>
  </si>
  <si>
    <t>二</t>
  </si>
  <si>
    <t>饭</t>
  </si>
  <si>
    <t>fàn</t>
  </si>
  <si>
    <t>rice, meal</t>
  </si>
  <si>
    <t>饭店</t>
  </si>
  <si>
    <t>房间</t>
  </si>
  <si>
    <t>房子</t>
  </si>
  <si>
    <t>fángzi</t>
  </si>
  <si>
    <t>house</t>
  </si>
  <si>
    <t>放</t>
  </si>
  <si>
    <t>放假</t>
  </si>
  <si>
    <t>fàngjià</t>
  </si>
  <si>
    <t>to have a holiday</t>
  </si>
  <si>
    <t>放学</t>
  </si>
  <si>
    <t>fàngxué</t>
  </si>
  <si>
    <t>after school</t>
  </si>
  <si>
    <t>飞</t>
  </si>
  <si>
    <t>fēi</t>
  </si>
  <si>
    <t>to fly</t>
  </si>
  <si>
    <t>飞机</t>
  </si>
  <si>
    <t>非常</t>
  </si>
  <si>
    <t>分</t>
  </si>
  <si>
    <t>风</t>
  </si>
  <si>
    <t>fēng</t>
  </si>
  <si>
    <t>wind</t>
  </si>
  <si>
    <t>干</t>
  </si>
  <si>
    <t>干净</t>
  </si>
  <si>
    <t>干什么</t>
  </si>
  <si>
    <t>gàn shénme</t>
  </si>
  <si>
    <t>what to do</t>
  </si>
  <si>
    <t>高</t>
  </si>
  <si>
    <t>高兴</t>
  </si>
  <si>
    <t>告诉</t>
  </si>
  <si>
    <t>哥哥</t>
  </si>
  <si>
    <t>歌</t>
  </si>
  <si>
    <t>gē</t>
  </si>
  <si>
    <t>song</t>
  </si>
  <si>
    <t>个</t>
  </si>
  <si>
    <t>给</t>
  </si>
  <si>
    <t>跟</t>
  </si>
  <si>
    <t>工人</t>
  </si>
  <si>
    <t>工作</t>
  </si>
  <si>
    <t>关</t>
  </si>
  <si>
    <t>关上</t>
  </si>
  <si>
    <t>guānshang</t>
  </si>
  <si>
    <t>to close</t>
  </si>
  <si>
    <t>贵</t>
  </si>
  <si>
    <t>国</t>
  </si>
  <si>
    <t>guó</t>
  </si>
  <si>
    <t>country</t>
  </si>
  <si>
    <t>国家</t>
  </si>
  <si>
    <t>国外</t>
  </si>
  <si>
    <t>guówài</t>
  </si>
  <si>
    <t>foreign</t>
  </si>
  <si>
    <t>过</t>
  </si>
  <si>
    <t>还</t>
  </si>
  <si>
    <t>还是</t>
  </si>
  <si>
    <t>还有</t>
  </si>
  <si>
    <t>háiyǒu</t>
  </si>
  <si>
    <t>and also</t>
  </si>
  <si>
    <t>孩子</t>
  </si>
  <si>
    <t>汉语</t>
  </si>
  <si>
    <t>汉字</t>
  </si>
  <si>
    <t>Hànzì</t>
  </si>
  <si>
    <t>Chinese character</t>
  </si>
  <si>
    <t>好</t>
  </si>
  <si>
    <t>好吃</t>
  </si>
  <si>
    <t>好看</t>
  </si>
  <si>
    <t>hǎokàn</t>
  </si>
  <si>
    <t>good looking</t>
  </si>
  <si>
    <t>听</t>
  </si>
  <si>
    <t>好玩儿</t>
  </si>
  <si>
    <t>hǎowánr</t>
  </si>
  <si>
    <t>fun</t>
  </si>
  <si>
    <t>号</t>
  </si>
  <si>
    <t>喝</t>
  </si>
  <si>
    <t>和</t>
  </si>
  <si>
    <t>很</t>
  </si>
  <si>
    <t>后</t>
  </si>
  <si>
    <t>hòu</t>
  </si>
  <si>
    <t>behind, after</t>
  </si>
  <si>
    <t>后边</t>
  </si>
  <si>
    <t>hòubian</t>
  </si>
  <si>
    <t>behind</t>
  </si>
  <si>
    <t>后天</t>
  </si>
  <si>
    <t>hòutiān</t>
  </si>
  <si>
    <t>day after tomorrow</t>
  </si>
  <si>
    <t>花</t>
  </si>
  <si>
    <t>名</t>
  </si>
  <si>
    <t>话</t>
  </si>
  <si>
    <t>huà</t>
  </si>
  <si>
    <t>words</t>
  </si>
  <si>
    <t>坏</t>
  </si>
  <si>
    <t>回</t>
  </si>
  <si>
    <t>回答</t>
  </si>
  <si>
    <t>回到</t>
  </si>
  <si>
    <t>huídào</t>
  </si>
  <si>
    <t>back to</t>
  </si>
  <si>
    <t>回家</t>
  </si>
  <si>
    <t>huí jiā</t>
  </si>
  <si>
    <t>come back home</t>
  </si>
  <si>
    <t>回来</t>
  </si>
  <si>
    <t>huílái</t>
  </si>
  <si>
    <t>to come back</t>
  </si>
  <si>
    <t>回去</t>
  </si>
  <si>
    <t>huíqù</t>
  </si>
  <si>
    <t>to go back</t>
  </si>
  <si>
    <t>会</t>
  </si>
  <si>
    <t>火车</t>
  </si>
  <si>
    <t>机场</t>
  </si>
  <si>
    <t>机票</t>
  </si>
  <si>
    <t>jīpiào</t>
  </si>
  <si>
    <t>air tickets</t>
  </si>
  <si>
    <t>鸡蛋</t>
  </si>
  <si>
    <t>几</t>
  </si>
  <si>
    <t>记</t>
  </si>
  <si>
    <t>jì</t>
  </si>
  <si>
    <t>to remember, to take notes</t>
  </si>
  <si>
    <t>记得</t>
  </si>
  <si>
    <t>记住</t>
  </si>
  <si>
    <t>jìzhù</t>
  </si>
  <si>
    <t>to remember</t>
  </si>
  <si>
    <t>家</t>
  </si>
  <si>
    <t>家里</t>
  </si>
  <si>
    <t>jiāli</t>
  </si>
  <si>
    <t>home</t>
  </si>
  <si>
    <t>家人</t>
  </si>
  <si>
    <t>jiārén</t>
  </si>
  <si>
    <t>family</t>
  </si>
  <si>
    <t>间</t>
  </si>
  <si>
    <t>jiān</t>
  </si>
  <si>
    <t>(measure word)used of smallest units of housing</t>
  </si>
  <si>
    <t>见</t>
  </si>
  <si>
    <t>jiàn</t>
  </si>
  <si>
    <t>to see</t>
  </si>
  <si>
    <t>见面</t>
  </si>
  <si>
    <t>教</t>
  </si>
  <si>
    <t>叫</t>
  </si>
  <si>
    <t>教学楼</t>
  </si>
  <si>
    <t>jiàoxué lóu</t>
  </si>
  <si>
    <t>teaching building</t>
  </si>
  <si>
    <t>姐姐</t>
  </si>
  <si>
    <t>介绍</t>
  </si>
  <si>
    <t>今年</t>
  </si>
  <si>
    <t>jīnnián</t>
  </si>
  <si>
    <t>this year</t>
  </si>
  <si>
    <t>今天</t>
  </si>
  <si>
    <t>进</t>
  </si>
  <si>
    <t>进来</t>
  </si>
  <si>
    <t>jìnlai</t>
  </si>
  <si>
    <t>come in</t>
  </si>
  <si>
    <t>进去</t>
  </si>
  <si>
    <t>jìnqu</t>
  </si>
  <si>
    <t>to enter</t>
  </si>
  <si>
    <t>九</t>
  </si>
  <si>
    <t>就</t>
  </si>
  <si>
    <t>觉得</t>
  </si>
  <si>
    <t>开</t>
  </si>
  <si>
    <t>开车</t>
  </si>
  <si>
    <t>kāichē</t>
  </si>
  <si>
    <t>to drive a car</t>
  </si>
  <si>
    <t>开会</t>
  </si>
  <si>
    <t>kāihuì</t>
  </si>
  <si>
    <t>to have a meeting</t>
  </si>
  <si>
    <t>开玩笑</t>
  </si>
  <si>
    <t>看</t>
  </si>
  <si>
    <t>看病</t>
  </si>
  <si>
    <t>kànbìng</t>
  </si>
  <si>
    <t>to see a doctor</t>
  </si>
  <si>
    <t>看到</t>
  </si>
  <si>
    <t>kàndào</t>
  </si>
  <si>
    <t>看见</t>
  </si>
  <si>
    <t>考</t>
  </si>
  <si>
    <t>kǎo</t>
  </si>
  <si>
    <t>to test</t>
  </si>
  <si>
    <t>考试</t>
  </si>
  <si>
    <t>渴</t>
  </si>
  <si>
    <t>课</t>
  </si>
  <si>
    <t>课本</t>
  </si>
  <si>
    <t>kèběn</t>
  </si>
  <si>
    <t>textbook</t>
  </si>
  <si>
    <t>课文</t>
  </si>
  <si>
    <t>kèwén</t>
  </si>
  <si>
    <t>text</t>
  </si>
  <si>
    <t>口</t>
  </si>
  <si>
    <t>块</t>
  </si>
  <si>
    <t>快</t>
  </si>
  <si>
    <t>来</t>
  </si>
  <si>
    <t>来到</t>
  </si>
  <si>
    <t>láidào</t>
  </si>
  <si>
    <t>to come to</t>
  </si>
  <si>
    <t>老</t>
  </si>
  <si>
    <t>老人</t>
  </si>
  <si>
    <t>lǎorén</t>
  </si>
  <si>
    <t>old man</t>
  </si>
  <si>
    <t>老师</t>
  </si>
  <si>
    <t>了</t>
  </si>
  <si>
    <t>累</t>
  </si>
  <si>
    <t>冷</t>
  </si>
  <si>
    <t>里</t>
  </si>
  <si>
    <t>里边</t>
  </si>
  <si>
    <t>lǐbian</t>
  </si>
  <si>
    <t>inside</t>
  </si>
  <si>
    <t>两</t>
  </si>
  <si>
    <t>零</t>
  </si>
  <si>
    <t>六</t>
  </si>
  <si>
    <t>楼</t>
  </si>
  <si>
    <t>楼上</t>
  </si>
  <si>
    <t>lóushàng</t>
  </si>
  <si>
    <t>upstairs</t>
  </si>
  <si>
    <t>楼下</t>
  </si>
  <si>
    <t>lóuxià</t>
  </si>
  <si>
    <t>downstairs</t>
  </si>
  <si>
    <t>路</t>
  </si>
  <si>
    <t>路口</t>
  </si>
  <si>
    <t>lùkǒu</t>
  </si>
  <si>
    <t>intersection</t>
  </si>
  <si>
    <t>路上</t>
  </si>
  <si>
    <t>lùshang</t>
  </si>
  <si>
    <t>on the road</t>
  </si>
  <si>
    <t>妈妈</t>
  </si>
  <si>
    <t>马路</t>
  </si>
  <si>
    <t>mǎlù</t>
  </si>
  <si>
    <t>road</t>
  </si>
  <si>
    <t>马上</t>
  </si>
  <si>
    <t>吗</t>
  </si>
  <si>
    <t>买</t>
  </si>
  <si>
    <t>慢</t>
  </si>
  <si>
    <t>忙</t>
  </si>
  <si>
    <t>毛</t>
  </si>
  <si>
    <t>没</t>
  </si>
  <si>
    <t>méi</t>
  </si>
  <si>
    <t>not</t>
  </si>
  <si>
    <t>没关系</t>
  </si>
  <si>
    <t>没什么</t>
  </si>
  <si>
    <t>méishénme</t>
  </si>
  <si>
    <t>it's nothing</t>
  </si>
  <si>
    <t>没事儿</t>
  </si>
  <si>
    <t>méishìr</t>
  </si>
  <si>
    <t>it's okay</t>
  </si>
  <si>
    <t>没有</t>
  </si>
  <si>
    <t>妹妹</t>
  </si>
  <si>
    <t>门</t>
  </si>
  <si>
    <t>门口</t>
  </si>
  <si>
    <t>ménkǒu</t>
  </si>
  <si>
    <t>doorway</t>
  </si>
  <si>
    <t>门票</t>
  </si>
  <si>
    <t>mén piào</t>
  </si>
  <si>
    <t>tickets</t>
  </si>
  <si>
    <t>们</t>
  </si>
  <si>
    <t>men</t>
  </si>
  <si>
    <t>(suffix)used after a personal pronoun or a noun to show plural number</t>
  </si>
  <si>
    <t>米饭</t>
  </si>
  <si>
    <t>面包</t>
  </si>
  <si>
    <t>面条儿</t>
  </si>
  <si>
    <t>miàntiáor</t>
  </si>
  <si>
    <t>noodles</t>
  </si>
  <si>
    <t>名字</t>
  </si>
  <si>
    <t>明白</t>
  </si>
  <si>
    <t>明年</t>
  </si>
  <si>
    <t>míngnián</t>
  </si>
  <si>
    <t>next year</t>
  </si>
  <si>
    <t>明天</t>
  </si>
  <si>
    <t>拿</t>
  </si>
  <si>
    <t>哪</t>
  </si>
  <si>
    <t>哪里</t>
  </si>
  <si>
    <t>哪儿</t>
  </si>
  <si>
    <t>哪些</t>
  </si>
  <si>
    <t>nǎxiē</t>
  </si>
  <si>
    <t>which</t>
  </si>
  <si>
    <t>那</t>
  </si>
  <si>
    <t>那边</t>
  </si>
  <si>
    <t>nàbian</t>
  </si>
  <si>
    <t>there</t>
  </si>
  <si>
    <t>那里</t>
  </si>
  <si>
    <t>nàli</t>
  </si>
  <si>
    <t>那儿</t>
  </si>
  <si>
    <t>nàr</t>
  </si>
  <si>
    <t>那些</t>
  </si>
  <si>
    <t>nàxiē</t>
  </si>
  <si>
    <t>those</t>
  </si>
  <si>
    <t>奶</t>
  </si>
  <si>
    <t>nǎi</t>
  </si>
  <si>
    <t>milk</t>
  </si>
  <si>
    <t>奶奶</t>
  </si>
  <si>
    <t>男</t>
  </si>
  <si>
    <t>男孩儿</t>
  </si>
  <si>
    <t>nánháir</t>
  </si>
  <si>
    <t>boy</t>
  </si>
  <si>
    <t>男朋友</t>
  </si>
  <si>
    <t>nán péngyou</t>
  </si>
  <si>
    <t>boyfriend</t>
  </si>
  <si>
    <t>男人</t>
  </si>
  <si>
    <t>男生</t>
  </si>
  <si>
    <t>nánshēng</t>
  </si>
  <si>
    <t>male students</t>
  </si>
  <si>
    <t>南</t>
  </si>
  <si>
    <t>南边</t>
  </si>
  <si>
    <t>nánbian</t>
  </si>
  <si>
    <t>south side</t>
  </si>
  <si>
    <t>难</t>
  </si>
  <si>
    <t>呢</t>
  </si>
  <si>
    <t>能</t>
  </si>
  <si>
    <t>你</t>
  </si>
  <si>
    <t>你们</t>
  </si>
  <si>
    <t>nǐmen</t>
  </si>
  <si>
    <t>you guys</t>
  </si>
  <si>
    <t>年</t>
  </si>
  <si>
    <t>您</t>
  </si>
  <si>
    <t>牛奶</t>
  </si>
  <si>
    <t>女</t>
  </si>
  <si>
    <t>女儿</t>
  </si>
  <si>
    <t>女孩儿</t>
  </si>
  <si>
    <t>nǚháir</t>
  </si>
  <si>
    <t>girl</t>
  </si>
  <si>
    <t>女朋友</t>
  </si>
  <si>
    <t>nǚ péngyou</t>
  </si>
  <si>
    <t>girlfriend</t>
  </si>
  <si>
    <t>女人</t>
  </si>
  <si>
    <t>nǚrén</t>
  </si>
  <si>
    <t>woman</t>
  </si>
  <si>
    <t>女生</t>
  </si>
  <si>
    <t>nǚshēng</t>
  </si>
  <si>
    <t>schoolgirl</t>
  </si>
  <si>
    <t>旁边</t>
  </si>
  <si>
    <t>跑</t>
  </si>
  <si>
    <t>pǎo</t>
  </si>
  <si>
    <t>to run</t>
  </si>
  <si>
    <t>朋友</t>
  </si>
  <si>
    <t>票</t>
  </si>
  <si>
    <t>七</t>
  </si>
  <si>
    <t>起</t>
  </si>
  <si>
    <t>qǐ</t>
  </si>
  <si>
    <t>to rise</t>
  </si>
  <si>
    <t>起床</t>
  </si>
  <si>
    <t>起来</t>
  </si>
  <si>
    <t>汽车</t>
  </si>
  <si>
    <t>前</t>
  </si>
  <si>
    <t>qián</t>
  </si>
  <si>
    <t>before</t>
  </si>
  <si>
    <t>前边</t>
  </si>
  <si>
    <t>qiánbian</t>
  </si>
  <si>
    <t>front</t>
  </si>
  <si>
    <t>前天</t>
  </si>
  <si>
    <t>qiántiān</t>
  </si>
  <si>
    <t>the day before yesterday</t>
  </si>
  <si>
    <t>钱</t>
  </si>
  <si>
    <t>钱包</t>
  </si>
  <si>
    <t>qiánbāo</t>
  </si>
  <si>
    <t>wallet</t>
  </si>
  <si>
    <t>请</t>
  </si>
  <si>
    <t>请假</t>
  </si>
  <si>
    <t>请进</t>
  </si>
  <si>
    <t>qǐng jìn</t>
  </si>
  <si>
    <t>please come in</t>
  </si>
  <si>
    <t>请问</t>
  </si>
  <si>
    <t>qǐngwèn</t>
  </si>
  <si>
    <t>excuse me</t>
  </si>
  <si>
    <t>请坐</t>
  </si>
  <si>
    <t>qǐng zuò</t>
  </si>
  <si>
    <t>please sit down</t>
  </si>
  <si>
    <t>球</t>
  </si>
  <si>
    <t>qiú</t>
  </si>
  <si>
    <t>ball</t>
  </si>
  <si>
    <t>去</t>
  </si>
  <si>
    <t>去年</t>
  </si>
  <si>
    <t>热</t>
  </si>
  <si>
    <t>人</t>
  </si>
  <si>
    <t>认识</t>
  </si>
  <si>
    <t>认真</t>
  </si>
  <si>
    <t>日</t>
  </si>
  <si>
    <t>日期</t>
  </si>
  <si>
    <t>肉</t>
  </si>
  <si>
    <t>ròu</t>
  </si>
  <si>
    <t>meat</t>
  </si>
  <si>
    <t>三</t>
  </si>
  <si>
    <t>山</t>
  </si>
  <si>
    <t>shān</t>
  </si>
  <si>
    <t>mountain</t>
  </si>
  <si>
    <t>商场</t>
  </si>
  <si>
    <t>shāngchǎng</t>
  </si>
  <si>
    <t>shopping mall</t>
  </si>
  <si>
    <t>商店</t>
  </si>
  <si>
    <t>上</t>
  </si>
  <si>
    <t>上班</t>
  </si>
  <si>
    <t>上边</t>
  </si>
  <si>
    <t>shàngbian</t>
  </si>
  <si>
    <t>above</t>
  </si>
  <si>
    <t>上车</t>
  </si>
  <si>
    <t>shàng chē</t>
  </si>
  <si>
    <t>to board(a car/train/bus)</t>
  </si>
  <si>
    <t>上次</t>
  </si>
  <si>
    <t>shàng cì</t>
  </si>
  <si>
    <t>last time</t>
  </si>
  <si>
    <t>上课</t>
  </si>
  <si>
    <t>shàngkè</t>
  </si>
  <si>
    <t>to attend a class</t>
  </si>
  <si>
    <t>上网</t>
  </si>
  <si>
    <t>上午</t>
  </si>
  <si>
    <t>上学</t>
  </si>
  <si>
    <t>shàngxué</t>
  </si>
  <si>
    <t>go to school</t>
  </si>
  <si>
    <t>少</t>
  </si>
  <si>
    <t>谁</t>
  </si>
  <si>
    <t>身上</t>
  </si>
  <si>
    <t>shēnshang</t>
  </si>
  <si>
    <t>on one's body</t>
  </si>
  <si>
    <t>身体</t>
  </si>
  <si>
    <t>什么</t>
  </si>
  <si>
    <t>生病</t>
  </si>
  <si>
    <t>生气</t>
  </si>
  <si>
    <t>生日</t>
  </si>
  <si>
    <t>十</t>
  </si>
  <si>
    <t>时候</t>
  </si>
  <si>
    <t>时间</t>
  </si>
  <si>
    <t>事</t>
  </si>
  <si>
    <t>shì</t>
  </si>
  <si>
    <t>thing</t>
  </si>
  <si>
    <t>试</t>
  </si>
  <si>
    <t>是</t>
  </si>
  <si>
    <t>是不是</t>
  </si>
  <si>
    <t>shìbushì</t>
  </si>
  <si>
    <t>whether</t>
  </si>
  <si>
    <t>手</t>
  </si>
  <si>
    <t>shǒu</t>
  </si>
  <si>
    <t>hand</t>
  </si>
  <si>
    <t>手机</t>
  </si>
  <si>
    <t>书</t>
  </si>
  <si>
    <t>书包</t>
  </si>
  <si>
    <t>shūbāo</t>
  </si>
  <si>
    <t>school bag</t>
  </si>
  <si>
    <t>书店</t>
  </si>
  <si>
    <t>shūdiàn</t>
  </si>
  <si>
    <t>bookstore</t>
  </si>
  <si>
    <t>树</t>
  </si>
  <si>
    <t>水</t>
  </si>
  <si>
    <t>水果</t>
  </si>
  <si>
    <t>睡</t>
  </si>
  <si>
    <t>shuì</t>
  </si>
  <si>
    <t>to sleep</t>
  </si>
  <si>
    <t>睡觉</t>
  </si>
  <si>
    <t>说</t>
  </si>
  <si>
    <t>说话</t>
  </si>
  <si>
    <t>四</t>
  </si>
  <si>
    <t>送</t>
  </si>
  <si>
    <t>岁</t>
  </si>
  <si>
    <t>他</t>
  </si>
  <si>
    <t>他们</t>
  </si>
  <si>
    <t>tāmen</t>
  </si>
  <si>
    <t>they</t>
  </si>
  <si>
    <t>她</t>
  </si>
  <si>
    <t>她们</t>
  </si>
  <si>
    <t>太</t>
  </si>
  <si>
    <t>天</t>
  </si>
  <si>
    <t>tiān</t>
  </si>
  <si>
    <t>day</t>
  </si>
  <si>
    <t>天气</t>
  </si>
  <si>
    <t>听到</t>
  </si>
  <si>
    <t>tīngdào</t>
  </si>
  <si>
    <t>to hear</t>
  </si>
  <si>
    <t>听见</t>
  </si>
  <si>
    <t>tīngjiàn</t>
  </si>
  <si>
    <t>听写</t>
  </si>
  <si>
    <t>tīngxiě</t>
  </si>
  <si>
    <t>to dictate, dictation</t>
  </si>
  <si>
    <t>同学</t>
  </si>
  <si>
    <t>图书馆</t>
  </si>
  <si>
    <t>外</t>
  </si>
  <si>
    <t>外边</t>
  </si>
  <si>
    <t>wàibian</t>
  </si>
  <si>
    <t>outside</t>
  </si>
  <si>
    <t>外国</t>
  </si>
  <si>
    <t>wàiguó</t>
  </si>
  <si>
    <t>foreign country</t>
  </si>
  <si>
    <t>外语</t>
  </si>
  <si>
    <t>wàiyǔ</t>
  </si>
  <si>
    <t>foreign language</t>
  </si>
  <si>
    <t>玩儿</t>
  </si>
  <si>
    <t>晚</t>
  </si>
  <si>
    <t>wǎn</t>
  </si>
  <si>
    <t>late</t>
  </si>
  <si>
    <t>晚饭</t>
  </si>
  <si>
    <t>wǎnfàn</t>
  </si>
  <si>
    <t>dinner</t>
  </si>
  <si>
    <t>晚上</t>
  </si>
  <si>
    <t>网上</t>
  </si>
  <si>
    <t>wǎngshàng</t>
  </si>
  <si>
    <t>online</t>
  </si>
  <si>
    <t>网友</t>
  </si>
  <si>
    <t>wǎngyǒu</t>
  </si>
  <si>
    <t>netizen</t>
  </si>
  <si>
    <t>忘</t>
  </si>
  <si>
    <t>wàng</t>
  </si>
  <si>
    <t>to forget</t>
  </si>
  <si>
    <t>忘记</t>
  </si>
  <si>
    <t>问</t>
  </si>
  <si>
    <t>我</t>
  </si>
  <si>
    <t>我们</t>
  </si>
  <si>
    <t>五</t>
  </si>
  <si>
    <t>午饭</t>
  </si>
  <si>
    <t>wǔfàn</t>
  </si>
  <si>
    <t>lunch</t>
  </si>
  <si>
    <t>西</t>
  </si>
  <si>
    <t>西边</t>
  </si>
  <si>
    <t>xībian</t>
  </si>
  <si>
    <t>west side</t>
  </si>
  <si>
    <t>洗</t>
  </si>
  <si>
    <t>洗手间</t>
  </si>
  <si>
    <t>喜欢</t>
  </si>
  <si>
    <t>下</t>
  </si>
  <si>
    <t>下班</t>
  </si>
  <si>
    <t>xiàbān</t>
  </si>
  <si>
    <t>off work</t>
  </si>
  <si>
    <t>下边</t>
  </si>
  <si>
    <t>xiàbian</t>
  </si>
  <si>
    <t>below</t>
  </si>
  <si>
    <t>下车</t>
  </si>
  <si>
    <t>xià chē</t>
  </si>
  <si>
    <t>get off</t>
  </si>
  <si>
    <t>下次</t>
  </si>
  <si>
    <t>xià cì</t>
  </si>
  <si>
    <t>next time</t>
  </si>
  <si>
    <t>下课</t>
  </si>
  <si>
    <t>xiàkè</t>
  </si>
  <si>
    <t>dismiss a class</t>
  </si>
  <si>
    <t>下午</t>
  </si>
  <si>
    <t>下雨</t>
  </si>
  <si>
    <t>先</t>
  </si>
  <si>
    <t>先生</t>
  </si>
  <si>
    <t>现在</t>
  </si>
  <si>
    <t>想</t>
  </si>
  <si>
    <t>小</t>
  </si>
  <si>
    <t>小孩儿</t>
  </si>
  <si>
    <t>xiǎoháir</t>
  </si>
  <si>
    <t>child</t>
  </si>
  <si>
    <t>小姐</t>
  </si>
  <si>
    <t>小朋友</t>
  </si>
  <si>
    <t>xiǎopéngyou</t>
  </si>
  <si>
    <t>kids</t>
  </si>
  <si>
    <t>小时</t>
  </si>
  <si>
    <t>小学</t>
  </si>
  <si>
    <t>xiǎoxué</t>
  </si>
  <si>
    <t>primary school</t>
  </si>
  <si>
    <t>小学生</t>
  </si>
  <si>
    <t>xiǎoxuéshēng</t>
  </si>
  <si>
    <t>primary school student</t>
  </si>
  <si>
    <t>笑</t>
  </si>
  <si>
    <t>写</t>
  </si>
  <si>
    <t>谢谢</t>
  </si>
  <si>
    <t>新</t>
  </si>
  <si>
    <t>新年</t>
  </si>
  <si>
    <t>xīnnián</t>
  </si>
  <si>
    <t>new year</t>
  </si>
  <si>
    <t>星期</t>
  </si>
  <si>
    <t>星期日</t>
  </si>
  <si>
    <t>xīngqírì</t>
  </si>
  <si>
    <t>Sunday</t>
  </si>
  <si>
    <t>星期天</t>
  </si>
  <si>
    <t>xīngqítiān</t>
  </si>
  <si>
    <t>行</t>
  </si>
  <si>
    <t>休息</t>
  </si>
  <si>
    <t>学</t>
  </si>
  <si>
    <t>xué</t>
  </si>
  <si>
    <t>to learn</t>
  </si>
  <si>
    <t>学生</t>
  </si>
  <si>
    <t>学习</t>
  </si>
  <si>
    <t>学校</t>
  </si>
  <si>
    <t>学院</t>
  </si>
  <si>
    <t>xuéyuàn</t>
  </si>
  <si>
    <t>college</t>
  </si>
  <si>
    <t>要</t>
  </si>
  <si>
    <t>爷爷</t>
  </si>
  <si>
    <t>也</t>
  </si>
  <si>
    <t>页</t>
  </si>
  <si>
    <t>一</t>
  </si>
  <si>
    <t>衣服</t>
  </si>
  <si>
    <t>医生</t>
  </si>
  <si>
    <t>医院</t>
  </si>
  <si>
    <t>一半</t>
  </si>
  <si>
    <t>yíbàn</t>
  </si>
  <si>
    <t>half</t>
  </si>
  <si>
    <t>一会儿</t>
  </si>
  <si>
    <t>一块儿</t>
  </si>
  <si>
    <t>yīkuàir</t>
  </si>
  <si>
    <t>together</t>
  </si>
  <si>
    <t>一下儿</t>
  </si>
  <si>
    <t>yíxiàr</t>
  </si>
  <si>
    <t>a while</t>
  </si>
  <si>
    <t>一样</t>
  </si>
  <si>
    <t>一边</t>
  </si>
  <si>
    <t>一点儿</t>
  </si>
  <si>
    <t>一起</t>
  </si>
  <si>
    <t>一些</t>
  </si>
  <si>
    <t>yìxiē</t>
  </si>
  <si>
    <t>some</t>
  </si>
  <si>
    <t>用</t>
  </si>
  <si>
    <t>有</t>
  </si>
  <si>
    <t>有的</t>
  </si>
  <si>
    <t>yǒude</t>
  </si>
  <si>
    <t>有名</t>
  </si>
  <si>
    <t>有时候</t>
  </si>
  <si>
    <t>yǒushíhou</t>
  </si>
  <si>
    <t>sometimes</t>
  </si>
  <si>
    <t>有些</t>
  </si>
  <si>
    <t>yǒuxiē</t>
  </si>
  <si>
    <t>有用</t>
  </si>
  <si>
    <t>yǒuyòng</t>
  </si>
  <si>
    <t>useful</t>
  </si>
  <si>
    <t>右</t>
  </si>
  <si>
    <t>yòu</t>
  </si>
  <si>
    <t>right</t>
  </si>
  <si>
    <t>右边</t>
  </si>
  <si>
    <t>雨</t>
  </si>
  <si>
    <t>yǔ</t>
  </si>
  <si>
    <t>rain</t>
  </si>
  <si>
    <t>元</t>
  </si>
  <si>
    <t>远</t>
  </si>
  <si>
    <t>月</t>
  </si>
  <si>
    <t>再</t>
  </si>
  <si>
    <t>再见</t>
  </si>
  <si>
    <t>在</t>
  </si>
  <si>
    <t>在家</t>
  </si>
  <si>
    <t>zàijiā</t>
  </si>
  <si>
    <t>at home</t>
  </si>
  <si>
    <t>早</t>
  </si>
  <si>
    <t>zǎo</t>
  </si>
  <si>
    <t>early</t>
  </si>
  <si>
    <t>早饭</t>
  </si>
  <si>
    <t>zǎofàn</t>
  </si>
  <si>
    <t>breakfast</t>
  </si>
  <si>
    <t>早上</t>
  </si>
  <si>
    <t>怎么</t>
  </si>
  <si>
    <t>站</t>
  </si>
  <si>
    <t>找</t>
  </si>
  <si>
    <t>找到</t>
  </si>
  <si>
    <t>zhǎodào</t>
  </si>
  <si>
    <t>to find</t>
  </si>
  <si>
    <t>这</t>
  </si>
  <si>
    <t>这边</t>
  </si>
  <si>
    <t>zhèbian</t>
  </si>
  <si>
    <t>here</t>
  </si>
  <si>
    <t>这里</t>
  </si>
  <si>
    <t>zhèli</t>
  </si>
  <si>
    <t>这儿</t>
  </si>
  <si>
    <t>zhèr</t>
  </si>
  <si>
    <t>这些</t>
  </si>
  <si>
    <t>zhèxiē</t>
  </si>
  <si>
    <t>these ones</t>
  </si>
  <si>
    <t>着</t>
  </si>
  <si>
    <t>真</t>
  </si>
  <si>
    <t>真的</t>
  </si>
  <si>
    <t>zhēnde</t>
  </si>
  <si>
    <t>really</t>
  </si>
  <si>
    <t>正</t>
  </si>
  <si>
    <t>正在</t>
  </si>
  <si>
    <t>知道</t>
  </si>
  <si>
    <t>知识</t>
  </si>
  <si>
    <t>中</t>
  </si>
  <si>
    <t>zhōng</t>
  </si>
  <si>
    <t>中国</t>
  </si>
  <si>
    <t>中间</t>
  </si>
  <si>
    <t>中文</t>
  </si>
  <si>
    <t>中午</t>
  </si>
  <si>
    <t>中学</t>
  </si>
  <si>
    <t>zhōngxué</t>
  </si>
  <si>
    <t>middle school</t>
  </si>
  <si>
    <t>中学生</t>
  </si>
  <si>
    <t>zhōngxuéshēng</t>
  </si>
  <si>
    <t>middle school student</t>
  </si>
  <si>
    <t>重</t>
  </si>
  <si>
    <t>重要</t>
  </si>
  <si>
    <t>住</t>
  </si>
  <si>
    <t>准备</t>
  </si>
  <si>
    <t>桌子</t>
  </si>
  <si>
    <t>字</t>
  </si>
  <si>
    <t>子</t>
  </si>
  <si>
    <t>zi</t>
  </si>
  <si>
    <t>noun suffix</t>
  </si>
  <si>
    <t>走</t>
  </si>
  <si>
    <t>走路</t>
  </si>
  <si>
    <t>zǒulù</t>
  </si>
  <si>
    <t>to walk</t>
  </si>
  <si>
    <t>最</t>
  </si>
  <si>
    <t>最好</t>
  </si>
  <si>
    <t>最后</t>
  </si>
  <si>
    <t>昨天</t>
  </si>
  <si>
    <t>左</t>
  </si>
  <si>
    <t>zuǒ</t>
  </si>
  <si>
    <t>left</t>
  </si>
  <si>
    <t>左边</t>
  </si>
  <si>
    <t>坐</t>
  </si>
  <si>
    <t>坐下</t>
  </si>
  <si>
    <t>zuò xià</t>
  </si>
  <si>
    <t>sit down</t>
  </si>
  <si>
    <t>做</t>
  </si>
  <si>
    <t>新标准2级词汇分析</t>
  </si>
  <si>
    <t>啊</t>
  </si>
  <si>
    <t>初等2级</t>
  </si>
  <si>
    <t>爱情</t>
  </si>
  <si>
    <t>爱人</t>
  </si>
  <si>
    <t>àirén</t>
  </si>
  <si>
    <t>spouse</t>
  </si>
  <si>
    <t>安静</t>
  </si>
  <si>
    <t>安全</t>
  </si>
  <si>
    <t>白色</t>
  </si>
  <si>
    <t>báisè</t>
  </si>
  <si>
    <t>white color</t>
  </si>
  <si>
    <t>班长</t>
  </si>
  <si>
    <t>bānzhǎng</t>
  </si>
  <si>
    <t>class monitor</t>
  </si>
  <si>
    <t>办</t>
  </si>
  <si>
    <t>bàn</t>
  </si>
  <si>
    <t>to do</t>
  </si>
  <si>
    <t>办法</t>
  </si>
  <si>
    <t>办公室</t>
  </si>
  <si>
    <t>半夜</t>
  </si>
  <si>
    <t>bànyè</t>
  </si>
  <si>
    <t>midnight</t>
  </si>
  <si>
    <t>帮助</t>
  </si>
  <si>
    <t>饱</t>
  </si>
  <si>
    <t>报名</t>
  </si>
  <si>
    <t>报纸</t>
  </si>
  <si>
    <t>北方</t>
  </si>
  <si>
    <t>背</t>
  </si>
  <si>
    <t>比如</t>
  </si>
  <si>
    <t>比如说</t>
  </si>
  <si>
    <t>bǐrúshuō</t>
  </si>
  <si>
    <t>for example</t>
  </si>
  <si>
    <t>笔</t>
  </si>
  <si>
    <t>bǐ</t>
  </si>
  <si>
    <t>pen</t>
  </si>
  <si>
    <t>笔记</t>
  </si>
  <si>
    <t>bǐjì</t>
  </si>
  <si>
    <t>notes</t>
  </si>
  <si>
    <t>笔记本</t>
  </si>
  <si>
    <t>必须</t>
  </si>
  <si>
    <t>边</t>
  </si>
  <si>
    <t>biān</t>
  </si>
  <si>
    <t>side</t>
  </si>
  <si>
    <t>变</t>
  </si>
  <si>
    <t>biàn</t>
  </si>
  <si>
    <t>to change</t>
  </si>
  <si>
    <t>变成</t>
  </si>
  <si>
    <t>biànchéng</t>
  </si>
  <si>
    <t>to become</t>
  </si>
  <si>
    <t>遍</t>
  </si>
  <si>
    <t>表</t>
  </si>
  <si>
    <t>biǎo</t>
  </si>
  <si>
    <t>watch</t>
  </si>
  <si>
    <t>表示</t>
  </si>
  <si>
    <t>不错</t>
  </si>
  <si>
    <t>búcuò</t>
  </si>
  <si>
    <t>not bad</t>
  </si>
  <si>
    <t>不但</t>
  </si>
  <si>
    <t>búdàn</t>
  </si>
  <si>
    <t>not only</t>
  </si>
  <si>
    <t>不够</t>
  </si>
  <si>
    <t>búgòu</t>
  </si>
  <si>
    <t>not enough</t>
  </si>
  <si>
    <t>不过</t>
  </si>
  <si>
    <t>不太</t>
  </si>
  <si>
    <t>bútài</t>
  </si>
  <si>
    <t>not quite</t>
  </si>
  <si>
    <t>不要</t>
  </si>
  <si>
    <t>búyào</t>
  </si>
  <si>
    <t>don't</t>
  </si>
  <si>
    <t>不好意思</t>
  </si>
  <si>
    <t>bù hǎoyìsi</t>
  </si>
  <si>
    <t>sorry</t>
  </si>
  <si>
    <t>不久</t>
  </si>
  <si>
    <t>bùjiǔ</t>
  </si>
  <si>
    <t>soon</t>
  </si>
  <si>
    <t>不满</t>
  </si>
  <si>
    <t>bùmǎn</t>
  </si>
  <si>
    <t>dissatisfied</t>
  </si>
  <si>
    <t>不如</t>
  </si>
  <si>
    <t>不少</t>
  </si>
  <si>
    <t>bù shǎo</t>
  </si>
  <si>
    <t>a lot</t>
  </si>
  <si>
    <t>不同</t>
  </si>
  <si>
    <t>bùtóng</t>
  </si>
  <si>
    <t>different</t>
  </si>
  <si>
    <t>不行</t>
  </si>
  <si>
    <t>bùxíng</t>
  </si>
  <si>
    <t>no way</t>
  </si>
  <si>
    <t>不一定</t>
  </si>
  <si>
    <t>bù yídìng</t>
  </si>
  <si>
    <t>not necessarily</t>
  </si>
  <si>
    <t>不一会儿</t>
  </si>
  <si>
    <t>bù yìhuǐr</t>
  </si>
  <si>
    <t>部分</t>
  </si>
  <si>
    <t>才</t>
  </si>
  <si>
    <t>cái</t>
  </si>
  <si>
    <t>not until</t>
  </si>
  <si>
    <t>副</t>
  </si>
  <si>
    <t>菜单</t>
  </si>
  <si>
    <t>参观</t>
  </si>
  <si>
    <t>参加</t>
  </si>
  <si>
    <t>草</t>
  </si>
  <si>
    <t>草地</t>
  </si>
  <si>
    <t>cǎodì</t>
  </si>
  <si>
    <t>grassland</t>
  </si>
  <si>
    <t>层</t>
  </si>
  <si>
    <t>查</t>
  </si>
  <si>
    <t>chá</t>
  </si>
  <si>
    <t>to check</t>
  </si>
  <si>
    <t>差不多</t>
  </si>
  <si>
    <t>长</t>
  </si>
  <si>
    <t>常见</t>
  </si>
  <si>
    <t>chángjiàn</t>
  </si>
  <si>
    <t>common</t>
  </si>
  <si>
    <t>常用</t>
  </si>
  <si>
    <t>chángyòng</t>
  </si>
  <si>
    <t>commonly used</t>
  </si>
  <si>
    <t>场</t>
  </si>
  <si>
    <t>超过</t>
  </si>
  <si>
    <t>超市</t>
  </si>
  <si>
    <t>车辆</t>
  </si>
  <si>
    <t>chēliàng</t>
  </si>
  <si>
    <t>vehicle</t>
  </si>
  <si>
    <t>称</t>
  </si>
  <si>
    <t>成</t>
  </si>
  <si>
    <t>chéng</t>
  </si>
  <si>
    <t>to make</t>
  </si>
  <si>
    <t>成绩</t>
  </si>
  <si>
    <t>成为</t>
  </si>
  <si>
    <t>重复</t>
  </si>
  <si>
    <t>重新</t>
  </si>
  <si>
    <t>出发</t>
  </si>
  <si>
    <t>出国</t>
  </si>
  <si>
    <t>chūguó</t>
  </si>
  <si>
    <t>to go abroad</t>
  </si>
  <si>
    <t>出口</t>
  </si>
  <si>
    <t>出门</t>
  </si>
  <si>
    <t>chūmén</t>
  </si>
  <si>
    <t>出生</t>
  </si>
  <si>
    <t>出现</t>
  </si>
  <si>
    <t>出院</t>
  </si>
  <si>
    <t>chūyuàn</t>
  </si>
  <si>
    <t>discharged from hospital</t>
  </si>
  <si>
    <t>出租</t>
  </si>
  <si>
    <t>chūzū</t>
  </si>
  <si>
    <t>to rent</t>
  </si>
  <si>
    <t>出租车</t>
  </si>
  <si>
    <t>船</t>
  </si>
  <si>
    <t>吹</t>
  </si>
  <si>
    <t>春节</t>
  </si>
  <si>
    <t>Chūnjié</t>
  </si>
  <si>
    <t>Spring festival</t>
  </si>
  <si>
    <t>春天</t>
  </si>
  <si>
    <t>chūntiān</t>
  </si>
  <si>
    <t>spring</t>
  </si>
  <si>
    <t>词</t>
  </si>
  <si>
    <t>cí</t>
  </si>
  <si>
    <t>word</t>
  </si>
  <si>
    <t>词典</t>
  </si>
  <si>
    <t>词语</t>
  </si>
  <si>
    <t>从小</t>
  </si>
  <si>
    <t>cóngxiǎo</t>
  </si>
  <si>
    <t>since childhood</t>
  </si>
  <si>
    <t>答应</t>
  </si>
  <si>
    <t>打工</t>
  </si>
  <si>
    <t>打算</t>
  </si>
  <si>
    <t>打印</t>
  </si>
  <si>
    <t>大部分</t>
  </si>
  <si>
    <t>dà bùfèn</t>
  </si>
  <si>
    <t>most</t>
  </si>
  <si>
    <t>大大</t>
  </si>
  <si>
    <t>dàdà</t>
  </si>
  <si>
    <t>greatly</t>
  </si>
  <si>
    <t>大多数</t>
  </si>
  <si>
    <t>dà duōshù</t>
  </si>
  <si>
    <t>most of, majority</t>
  </si>
  <si>
    <t>大海</t>
  </si>
  <si>
    <t>dàhǎi</t>
  </si>
  <si>
    <t>the sea</t>
  </si>
  <si>
    <t>大家</t>
  </si>
  <si>
    <t>大量</t>
  </si>
  <si>
    <t>dàliàng</t>
  </si>
  <si>
    <t>大门</t>
  </si>
  <si>
    <t>dàmén</t>
  </si>
  <si>
    <t>gate</t>
  </si>
  <si>
    <t>大人</t>
  </si>
  <si>
    <t>dàrén</t>
  </si>
  <si>
    <t>grown ups</t>
  </si>
  <si>
    <t>大声</t>
  </si>
  <si>
    <t>dàshēng</t>
  </si>
  <si>
    <t>loudly</t>
  </si>
  <si>
    <t>大小</t>
  </si>
  <si>
    <t>dàxiǎo</t>
  </si>
  <si>
    <t>size</t>
  </si>
  <si>
    <t>大衣</t>
  </si>
  <si>
    <t>dàyī</t>
  </si>
  <si>
    <t>overcoat</t>
  </si>
  <si>
    <t>大自然</t>
  </si>
  <si>
    <t>dà zìrán</t>
  </si>
  <si>
    <t>nature</t>
  </si>
  <si>
    <t>带</t>
  </si>
  <si>
    <t>带来</t>
  </si>
  <si>
    <t>dàilái</t>
  </si>
  <si>
    <t>to bring</t>
  </si>
  <si>
    <t>单位</t>
  </si>
  <si>
    <t>但</t>
  </si>
  <si>
    <t>dàn</t>
  </si>
  <si>
    <t>but</t>
  </si>
  <si>
    <t>但是</t>
  </si>
  <si>
    <t>dànshì</t>
  </si>
  <si>
    <t>蛋</t>
  </si>
  <si>
    <t>egg</t>
  </si>
  <si>
    <t>当</t>
  </si>
  <si>
    <t>当时</t>
  </si>
  <si>
    <t>倒</t>
  </si>
  <si>
    <t>dǎo</t>
  </si>
  <si>
    <t>到处</t>
  </si>
  <si>
    <t>dào</t>
  </si>
  <si>
    <t>道</t>
  </si>
  <si>
    <t>道理</t>
  </si>
  <si>
    <t>道路</t>
  </si>
  <si>
    <t>dàolù</t>
  </si>
  <si>
    <t>the way</t>
  </si>
  <si>
    <t>得</t>
  </si>
  <si>
    <t>dé</t>
  </si>
  <si>
    <t>得出</t>
  </si>
  <si>
    <t>déchū</t>
  </si>
  <si>
    <t>to infer</t>
  </si>
  <si>
    <t>的话</t>
  </si>
  <si>
    <t>dehuà</t>
  </si>
  <si>
    <t>if</t>
  </si>
  <si>
    <t>de</t>
  </si>
  <si>
    <t>灯</t>
  </si>
  <si>
    <t>助/名</t>
  </si>
  <si>
    <t>等到</t>
  </si>
  <si>
    <t>děngdào</t>
  </si>
  <si>
    <t>wait until</t>
  </si>
  <si>
    <t>等于</t>
  </si>
  <si>
    <t>低</t>
  </si>
  <si>
    <t>地球</t>
  </si>
  <si>
    <t>地铁</t>
  </si>
  <si>
    <t>地铁站</t>
  </si>
  <si>
    <t>dìtiě zhàn</t>
  </si>
  <si>
    <t>subway station</t>
  </si>
  <si>
    <t>点头</t>
  </si>
  <si>
    <t>diǎn tóu</t>
  </si>
  <si>
    <t>to nod</t>
  </si>
  <si>
    <t>店</t>
  </si>
  <si>
    <t>shop</t>
  </si>
  <si>
    <t>掉</t>
  </si>
  <si>
    <t>东北</t>
  </si>
  <si>
    <t>dōngběi</t>
  </si>
  <si>
    <t>northeast</t>
  </si>
  <si>
    <t>东方</t>
  </si>
  <si>
    <t>dōngfāng</t>
  </si>
  <si>
    <t>east</t>
  </si>
  <si>
    <t>东南</t>
  </si>
  <si>
    <t>dōngnán</t>
  </si>
  <si>
    <t>southeast</t>
  </si>
  <si>
    <t>冬天</t>
  </si>
  <si>
    <t>dōngtiān</t>
  </si>
  <si>
    <t>winter</t>
  </si>
  <si>
    <t>懂</t>
  </si>
  <si>
    <t>懂得</t>
  </si>
  <si>
    <t>dǒngdé</t>
  </si>
  <si>
    <t>to understand</t>
  </si>
  <si>
    <t>动物</t>
  </si>
  <si>
    <t>动物园</t>
  </si>
  <si>
    <t>dòngwùyuán</t>
  </si>
  <si>
    <t>zoo</t>
  </si>
  <si>
    <t>读音</t>
  </si>
  <si>
    <t>dúyīn</t>
  </si>
  <si>
    <t>pronunciation</t>
  </si>
  <si>
    <t>度</t>
  </si>
  <si>
    <t>dù</t>
  </si>
  <si>
    <t>degree</t>
  </si>
  <si>
    <t>短</t>
  </si>
  <si>
    <t>短信</t>
  </si>
  <si>
    <t>段</t>
  </si>
  <si>
    <t>队</t>
  </si>
  <si>
    <t>duì</t>
  </si>
  <si>
    <t>team</t>
  </si>
  <si>
    <t>队长</t>
  </si>
  <si>
    <t>duìzhǎng</t>
  </si>
  <si>
    <t>team leader</t>
  </si>
  <si>
    <t>介</t>
  </si>
  <si>
    <t>对话</t>
  </si>
  <si>
    <t>对面</t>
  </si>
  <si>
    <t>多久</t>
  </si>
  <si>
    <t>duōjiǔ</t>
  </si>
  <si>
    <t>how long</t>
  </si>
  <si>
    <t>多么</t>
  </si>
  <si>
    <t>多数</t>
  </si>
  <si>
    <t>duōshù</t>
  </si>
  <si>
    <t>多云</t>
  </si>
  <si>
    <t>duōyún</t>
  </si>
  <si>
    <t>partly cloudy</t>
  </si>
  <si>
    <t>而且</t>
  </si>
  <si>
    <t>érqiě</t>
  </si>
  <si>
    <t>发</t>
  </si>
  <si>
    <t>发现</t>
  </si>
  <si>
    <t>饭馆</t>
  </si>
  <si>
    <t>fànguǎn</t>
  </si>
  <si>
    <t>restaurant</t>
  </si>
  <si>
    <t>方便</t>
  </si>
  <si>
    <t>方便面</t>
  </si>
  <si>
    <t>fāngbiànmiàn</t>
  </si>
  <si>
    <t>instant noodles</t>
  </si>
  <si>
    <t>方法</t>
  </si>
  <si>
    <t>方面</t>
  </si>
  <si>
    <t>方向</t>
  </si>
  <si>
    <t>放下</t>
  </si>
  <si>
    <t>fàngxià</t>
  </si>
  <si>
    <t>to lay down</t>
  </si>
  <si>
    <t>放心</t>
  </si>
  <si>
    <t>分开</t>
  </si>
  <si>
    <t>fēnkāi</t>
  </si>
  <si>
    <t>to separate</t>
  </si>
  <si>
    <t>分数</t>
  </si>
  <si>
    <t>fēnshù</t>
  </si>
  <si>
    <t>scores</t>
  </si>
  <si>
    <t>分钟</t>
  </si>
  <si>
    <t>份</t>
  </si>
  <si>
    <t>封</t>
  </si>
  <si>
    <t>(measure word) for sth enveloped</t>
  </si>
  <si>
    <t>量</t>
  </si>
  <si>
    <t>服务</t>
  </si>
  <si>
    <t>fúwù</t>
  </si>
  <si>
    <t>service, to serve</t>
  </si>
  <si>
    <t>复习</t>
  </si>
  <si>
    <t>该</t>
  </si>
  <si>
    <t>gāi</t>
  </si>
  <si>
    <t>should</t>
  </si>
  <si>
    <t>改</t>
  </si>
  <si>
    <t>gǎi</t>
  </si>
  <si>
    <t>to change, to revise</t>
  </si>
  <si>
    <t>改变</t>
  </si>
  <si>
    <t>干杯</t>
  </si>
  <si>
    <t>感到</t>
  </si>
  <si>
    <t>gǎndào</t>
  </si>
  <si>
    <t>to feel</t>
  </si>
  <si>
    <t>感动</t>
  </si>
  <si>
    <t>感觉</t>
  </si>
  <si>
    <t>感谢</t>
  </si>
  <si>
    <t>干活儿</t>
  </si>
  <si>
    <t>刚</t>
  </si>
  <si>
    <t>刚才</t>
  </si>
  <si>
    <t>刚刚</t>
  </si>
  <si>
    <t>gānggāng</t>
  </si>
  <si>
    <t>just</t>
  </si>
  <si>
    <t>高级</t>
  </si>
  <si>
    <t>高中</t>
  </si>
  <si>
    <t>gāozhōng</t>
  </si>
  <si>
    <t>high school</t>
  </si>
  <si>
    <t>个子</t>
  </si>
  <si>
    <t>更</t>
  </si>
  <si>
    <t>公共汽车</t>
  </si>
  <si>
    <t>公交车</t>
  </si>
  <si>
    <t>gōngjiāo chē</t>
  </si>
  <si>
    <t>bus</t>
  </si>
  <si>
    <t>公斤</t>
  </si>
  <si>
    <t>公里</t>
  </si>
  <si>
    <t>公路</t>
  </si>
  <si>
    <t>gōnglù</t>
  </si>
  <si>
    <t>highway</t>
  </si>
  <si>
    <t>公平</t>
  </si>
  <si>
    <t>公司</t>
  </si>
  <si>
    <t>公园</t>
  </si>
  <si>
    <t>狗</t>
  </si>
  <si>
    <t>够</t>
  </si>
  <si>
    <t>故事</t>
  </si>
  <si>
    <t>故意</t>
  </si>
  <si>
    <t>顾客</t>
  </si>
  <si>
    <t>关机</t>
  </si>
  <si>
    <t>guānjī</t>
  </si>
  <si>
    <t>to shut down</t>
  </si>
  <si>
    <t>关心</t>
  </si>
  <si>
    <t>观点</t>
  </si>
  <si>
    <t>广场</t>
  </si>
  <si>
    <t>广告</t>
  </si>
  <si>
    <t>国际</t>
  </si>
  <si>
    <t>过来</t>
  </si>
  <si>
    <t>guòlái</t>
  </si>
  <si>
    <t>to come</t>
  </si>
  <si>
    <t>过年</t>
  </si>
  <si>
    <t>guònián</t>
  </si>
  <si>
    <t>to celebrate New Year</t>
  </si>
  <si>
    <t>过去</t>
  </si>
  <si>
    <t>动词</t>
  </si>
  <si>
    <t>海</t>
  </si>
  <si>
    <t>hǎi</t>
  </si>
  <si>
    <t>sea</t>
  </si>
  <si>
    <t>海边</t>
  </si>
  <si>
    <t>hǎibiān</t>
  </si>
  <si>
    <t>seaside</t>
  </si>
  <si>
    <t>喊</t>
  </si>
  <si>
    <t>好处</t>
  </si>
  <si>
    <t>好多</t>
  </si>
  <si>
    <t>hǎoduō</t>
  </si>
  <si>
    <t>so many</t>
  </si>
  <si>
    <t>好久</t>
  </si>
  <si>
    <t>hǎojiǔ</t>
  </si>
  <si>
    <t>long time</t>
  </si>
  <si>
    <t>好人</t>
  </si>
  <si>
    <t>hǎorén</t>
  </si>
  <si>
    <t>good person</t>
  </si>
  <si>
    <t>好事</t>
  </si>
  <si>
    <t>hǎoshì</t>
  </si>
  <si>
    <t>good thing</t>
  </si>
  <si>
    <t>好像</t>
  </si>
  <si>
    <t>合适</t>
  </si>
  <si>
    <t>河</t>
  </si>
  <si>
    <t>hé</t>
  </si>
  <si>
    <t>river</t>
  </si>
  <si>
    <t>黑</t>
  </si>
  <si>
    <t>黑板</t>
  </si>
  <si>
    <t>黑色</t>
  </si>
  <si>
    <t>hēisè</t>
  </si>
  <si>
    <t>black</t>
  </si>
  <si>
    <t>红</t>
  </si>
  <si>
    <t>红色</t>
  </si>
  <si>
    <t>hóngsè</t>
  </si>
  <si>
    <t>red</t>
  </si>
  <si>
    <t>后来</t>
  </si>
  <si>
    <t>忽然</t>
  </si>
  <si>
    <t>湖</t>
  </si>
  <si>
    <t>hú</t>
  </si>
  <si>
    <t>lake</t>
  </si>
  <si>
    <t>护照</t>
  </si>
  <si>
    <t>花园</t>
  </si>
  <si>
    <t>huāyuán</t>
  </si>
  <si>
    <t>garden</t>
  </si>
  <si>
    <t>画</t>
  </si>
  <si>
    <t>画家</t>
  </si>
  <si>
    <t>huàjiā</t>
  </si>
  <si>
    <t>painter</t>
  </si>
  <si>
    <t>画儿</t>
  </si>
  <si>
    <t>huàr</t>
  </si>
  <si>
    <t>painting</t>
  </si>
  <si>
    <t>坏处</t>
  </si>
  <si>
    <t>huàichu</t>
  </si>
  <si>
    <t>harm</t>
  </si>
  <si>
    <t>坏人</t>
  </si>
  <si>
    <t>huàirén</t>
  </si>
  <si>
    <t>bad guy</t>
  </si>
  <si>
    <t>欢迎</t>
  </si>
  <si>
    <t>换</t>
  </si>
  <si>
    <t>黄</t>
  </si>
  <si>
    <t>huáng</t>
  </si>
  <si>
    <t>yellow</t>
  </si>
  <si>
    <t>黄色</t>
  </si>
  <si>
    <t>huángsè</t>
  </si>
  <si>
    <t>yellow color</t>
  </si>
  <si>
    <t>回国</t>
  </si>
  <si>
    <t>huíguó</t>
  </si>
  <si>
    <t>to return to one’s country</t>
  </si>
  <si>
    <t>活动</t>
  </si>
  <si>
    <t>或</t>
  </si>
  <si>
    <t>huò</t>
  </si>
  <si>
    <t>or</t>
  </si>
  <si>
    <t>或者</t>
  </si>
  <si>
    <t>机会</t>
  </si>
  <si>
    <t>鸡</t>
  </si>
  <si>
    <t>jī</t>
  </si>
  <si>
    <t>chicken</t>
  </si>
  <si>
    <t>级</t>
  </si>
  <si>
    <t>jí</t>
  </si>
  <si>
    <t>level</t>
  </si>
  <si>
    <t>急</t>
  </si>
  <si>
    <t>anxious</t>
  </si>
  <si>
    <t>计划</t>
  </si>
  <si>
    <t>计算机</t>
  </si>
  <si>
    <t>jìsuànjī</t>
  </si>
  <si>
    <t>computer</t>
  </si>
  <si>
    <t>加</t>
  </si>
  <si>
    <t>jiā</t>
  </si>
  <si>
    <t>plus</t>
  </si>
  <si>
    <t>加油</t>
  </si>
  <si>
    <t>jiāyóu</t>
  </si>
  <si>
    <t>Come on!</t>
  </si>
  <si>
    <t>科学家</t>
  </si>
  <si>
    <t>家庭</t>
  </si>
  <si>
    <t>家长</t>
  </si>
  <si>
    <t>jiāzhǎng</t>
  </si>
  <si>
    <t>parent</t>
  </si>
  <si>
    <t>假</t>
  </si>
  <si>
    <t>假期</t>
  </si>
  <si>
    <t>jiàqī</t>
  </si>
  <si>
    <t>holiday</t>
  </si>
  <si>
    <t>检查</t>
  </si>
  <si>
    <t>见到</t>
  </si>
  <si>
    <t>jiàndào</t>
  </si>
  <si>
    <t>见过</t>
  </si>
  <si>
    <t>jiànguo</t>
  </si>
  <si>
    <t>to have seen</t>
  </si>
  <si>
    <t>件</t>
  </si>
  <si>
    <t>健康</t>
  </si>
  <si>
    <t>讲</t>
  </si>
  <si>
    <t>讲话</t>
  </si>
  <si>
    <t>jiǎnghuà</t>
  </si>
  <si>
    <t>to speak</t>
  </si>
  <si>
    <t>交</t>
  </si>
  <si>
    <t>交给</t>
  </si>
  <si>
    <t>jiāo gěi</t>
  </si>
  <si>
    <t>to hand over</t>
  </si>
  <si>
    <t>交朋友</t>
  </si>
  <si>
    <t>jiāo péngyǒu</t>
  </si>
  <si>
    <t>to make friends</t>
  </si>
  <si>
    <t>交通</t>
  </si>
  <si>
    <t>角</t>
  </si>
  <si>
    <t>角度</t>
  </si>
  <si>
    <t>饺子</t>
  </si>
  <si>
    <t>脚</t>
  </si>
  <si>
    <t>叫作</t>
  </si>
  <si>
    <t>jiào zuò</t>
  </si>
  <si>
    <t>to be called</t>
  </si>
  <si>
    <t>教师</t>
  </si>
  <si>
    <t>jiàoshī</t>
  </si>
  <si>
    <t>teacher</t>
  </si>
  <si>
    <t>教室</t>
  </si>
  <si>
    <t>教学</t>
  </si>
  <si>
    <t>jiàoxué</t>
  </si>
  <si>
    <t>teaching</t>
  </si>
  <si>
    <t>教育</t>
  </si>
  <si>
    <t>接</t>
  </si>
  <si>
    <t>接到</t>
  </si>
  <si>
    <t>jiē dào</t>
  </si>
  <si>
    <t>to receive</t>
  </si>
  <si>
    <t>接受</t>
  </si>
  <si>
    <t>接下来</t>
  </si>
  <si>
    <t>jiēxiàlái</t>
  </si>
  <si>
    <t>next</t>
  </si>
  <si>
    <t>接着</t>
  </si>
  <si>
    <t>街</t>
  </si>
  <si>
    <t>jiē</t>
  </si>
  <si>
    <t>street</t>
  </si>
  <si>
    <t>节</t>
  </si>
  <si>
    <t>名/量</t>
  </si>
  <si>
    <t>节日</t>
  </si>
  <si>
    <t>节目</t>
  </si>
  <si>
    <t>结果</t>
  </si>
  <si>
    <t>借</t>
  </si>
  <si>
    <t>斤</t>
  </si>
  <si>
    <t>jīn</t>
  </si>
  <si>
    <t>unit of weight, equal to 0.5 kilogram</t>
  </si>
  <si>
    <t>今后</t>
  </si>
  <si>
    <t>jīnhòu</t>
  </si>
  <si>
    <t>from now on</t>
  </si>
  <si>
    <t>进入</t>
  </si>
  <si>
    <t>jìnrù</t>
  </si>
  <si>
    <t>进行</t>
  </si>
  <si>
    <t>近</t>
  </si>
  <si>
    <t>经常</t>
  </si>
  <si>
    <t>经过</t>
  </si>
  <si>
    <t>经理</t>
  </si>
  <si>
    <t>酒</t>
  </si>
  <si>
    <t>jiǔ</t>
  </si>
  <si>
    <t>alcoholic drink</t>
  </si>
  <si>
    <t>酒店</t>
  </si>
  <si>
    <t>jiǔdiàn</t>
  </si>
  <si>
    <t>hotel</t>
  </si>
  <si>
    <t>就要</t>
  </si>
  <si>
    <t>jiù yào</t>
  </si>
  <si>
    <t>be going to</t>
  </si>
  <si>
    <t>举</t>
  </si>
  <si>
    <t>举手</t>
  </si>
  <si>
    <t>jǔ shǒu</t>
  </si>
  <si>
    <t>to raise hand</t>
  </si>
  <si>
    <t>举行</t>
  </si>
  <si>
    <t>句</t>
  </si>
  <si>
    <t>jù</t>
  </si>
  <si>
    <t>measure word for sentences</t>
  </si>
  <si>
    <t>句子</t>
  </si>
  <si>
    <t>卡</t>
  </si>
  <si>
    <t>kǎ</t>
  </si>
  <si>
    <t>card</t>
  </si>
  <si>
    <t>开机</t>
  </si>
  <si>
    <t>kāijī</t>
  </si>
  <si>
    <t>to start a machine</t>
  </si>
  <si>
    <t>开心</t>
  </si>
  <si>
    <t>开学</t>
  </si>
  <si>
    <t>kāixué</t>
  </si>
  <si>
    <t>start of school</t>
  </si>
  <si>
    <t>看法</t>
  </si>
  <si>
    <t>考生</t>
  </si>
  <si>
    <t>kǎoshēng</t>
  </si>
  <si>
    <t>candidate of an exam</t>
  </si>
  <si>
    <t>靠</t>
  </si>
  <si>
    <t>科</t>
  </si>
  <si>
    <t>kē</t>
  </si>
  <si>
    <t>subject</t>
  </si>
  <si>
    <t>科学</t>
  </si>
  <si>
    <t>可爱</t>
  </si>
  <si>
    <t>可能</t>
  </si>
  <si>
    <t>可怕</t>
  </si>
  <si>
    <t>可是</t>
  </si>
  <si>
    <t>可以</t>
  </si>
  <si>
    <t>克</t>
  </si>
  <si>
    <t>刻</t>
  </si>
  <si>
    <t>客人</t>
  </si>
  <si>
    <t>课堂</t>
  </si>
  <si>
    <t>kètáng</t>
  </si>
  <si>
    <t>classroom</t>
  </si>
  <si>
    <t>空气</t>
  </si>
  <si>
    <t>哭</t>
  </si>
  <si>
    <t>快餐</t>
  </si>
  <si>
    <t>kuàicān</t>
  </si>
  <si>
    <t>fast food</t>
  </si>
  <si>
    <t>快点儿</t>
  </si>
  <si>
    <t>kuài diǎnr</t>
  </si>
  <si>
    <t>hurry up</t>
  </si>
  <si>
    <t>快乐</t>
  </si>
  <si>
    <t>快要</t>
  </si>
  <si>
    <t>kuàiyào</t>
  </si>
  <si>
    <t>be about to</t>
  </si>
  <si>
    <t>筷子</t>
  </si>
  <si>
    <t>拉</t>
  </si>
  <si>
    <t>来自</t>
  </si>
  <si>
    <t>蓝</t>
  </si>
  <si>
    <t>蓝色</t>
  </si>
  <si>
    <t>lánsè</t>
  </si>
  <si>
    <t>blue</t>
  </si>
  <si>
    <t>篮球</t>
  </si>
  <si>
    <t>老王</t>
  </si>
  <si>
    <t>老年</t>
  </si>
  <si>
    <t>lǎonián</t>
  </si>
  <si>
    <t>elderly</t>
  </si>
  <si>
    <t>老朋友</t>
  </si>
  <si>
    <t>lǎo péngyǒu</t>
  </si>
  <si>
    <t>old friend</t>
  </si>
  <si>
    <t>老是</t>
  </si>
  <si>
    <t>lǎo shì</t>
  </si>
  <si>
    <t>always</t>
  </si>
  <si>
    <t>离</t>
  </si>
  <si>
    <t>离开</t>
  </si>
  <si>
    <t>礼物</t>
  </si>
  <si>
    <t>里头</t>
  </si>
  <si>
    <t>lǐtou</t>
  </si>
  <si>
    <t>理想</t>
  </si>
  <si>
    <t>例如</t>
  </si>
  <si>
    <t>例子</t>
  </si>
  <si>
    <t>lìzi</t>
  </si>
  <si>
    <t>example</t>
  </si>
  <si>
    <t>脸</t>
  </si>
  <si>
    <t>练</t>
  </si>
  <si>
    <t>liàn</t>
  </si>
  <si>
    <t>to practice</t>
  </si>
  <si>
    <t>练习</t>
  </si>
  <si>
    <t>凉</t>
  </si>
  <si>
    <t>liáng</t>
  </si>
  <si>
    <t>cool</t>
  </si>
  <si>
    <t>凉快</t>
  </si>
  <si>
    <t>亮</t>
  </si>
  <si>
    <t>辆</t>
  </si>
  <si>
    <t>零下</t>
  </si>
  <si>
    <t>língxià</t>
  </si>
  <si>
    <t>below zero</t>
  </si>
  <si>
    <t>留</t>
  </si>
  <si>
    <t>留下</t>
  </si>
  <si>
    <t>liú xià</t>
  </si>
  <si>
    <t>to stay</t>
  </si>
  <si>
    <t>留学生</t>
  </si>
  <si>
    <t>liúxuéshēng</t>
  </si>
  <si>
    <t>overseas student</t>
  </si>
  <si>
    <t>流</t>
  </si>
  <si>
    <t>liú</t>
  </si>
  <si>
    <t>to flow</t>
  </si>
  <si>
    <t>流利</t>
  </si>
  <si>
    <t>流行</t>
  </si>
  <si>
    <t>路边</t>
  </si>
  <si>
    <t>lù biān</t>
  </si>
  <si>
    <t>roadside</t>
  </si>
  <si>
    <t>旅客</t>
  </si>
  <si>
    <t>lǚkè</t>
  </si>
  <si>
    <t>traveler</t>
  </si>
  <si>
    <t>旅行</t>
  </si>
  <si>
    <t>旅游</t>
  </si>
  <si>
    <t>绿</t>
  </si>
  <si>
    <t>绿色</t>
  </si>
  <si>
    <t>lǜsè</t>
  </si>
  <si>
    <t>green</t>
  </si>
  <si>
    <t>卖</t>
  </si>
  <si>
    <t>满</t>
  </si>
  <si>
    <t>满意</t>
  </si>
  <si>
    <t>猫</t>
  </si>
  <si>
    <t>米</t>
  </si>
  <si>
    <t>面</t>
  </si>
  <si>
    <t>miàn</t>
  </si>
  <si>
    <t>(measure word) used for flags, mirrors,etc</t>
  </si>
  <si>
    <t>face, side</t>
  </si>
  <si>
    <t>面前</t>
  </si>
  <si>
    <t>miànqián</t>
  </si>
  <si>
    <t>in sb's presence</t>
  </si>
  <si>
    <t>míng</t>
  </si>
  <si>
    <t>name</t>
  </si>
  <si>
    <t>名称</t>
  </si>
  <si>
    <t>míngchēng</t>
  </si>
  <si>
    <t>名单</t>
  </si>
  <si>
    <t>míngdān</t>
  </si>
  <si>
    <t>list</t>
  </si>
  <si>
    <t>明星</t>
  </si>
  <si>
    <t>目的</t>
  </si>
  <si>
    <t>拿出</t>
  </si>
  <si>
    <t>ná chū</t>
  </si>
  <si>
    <t>to take out</t>
  </si>
  <si>
    <t>拿到</t>
  </si>
  <si>
    <t>ná dào</t>
  </si>
  <si>
    <t>连</t>
  </si>
  <si>
    <t>那会儿</t>
  </si>
  <si>
    <t>nàhuìr</t>
  </si>
  <si>
    <t>at that moment</t>
  </si>
  <si>
    <t>那么</t>
  </si>
  <si>
    <t>nàme</t>
  </si>
  <si>
    <t>then</t>
  </si>
  <si>
    <t>那时候</t>
  </si>
  <si>
    <t>nà shíhòu</t>
  </si>
  <si>
    <t>at that time</t>
  </si>
  <si>
    <t>那样</t>
  </si>
  <si>
    <t>nàyàng</t>
  </si>
  <si>
    <t>that way</t>
  </si>
  <si>
    <t>南方</t>
  </si>
  <si>
    <t>nánfāng</t>
  </si>
  <si>
    <t>south</t>
  </si>
  <si>
    <t>难过</t>
  </si>
  <si>
    <t>难看</t>
  </si>
  <si>
    <t>nánkàn</t>
  </si>
  <si>
    <t>ugly</t>
  </si>
  <si>
    <t>难受</t>
  </si>
  <si>
    <t>难题</t>
  </si>
  <si>
    <t>nántí</t>
  </si>
  <si>
    <t>difficult situation</t>
  </si>
  <si>
    <t>难听</t>
  </si>
  <si>
    <t>nántīng</t>
  </si>
  <si>
    <t>unpleasant to the ear</t>
  </si>
  <si>
    <t>能够</t>
  </si>
  <si>
    <t>nénggòu</t>
  </si>
  <si>
    <t>be able to</t>
  </si>
  <si>
    <t>年级</t>
  </si>
  <si>
    <t>年轻</t>
  </si>
  <si>
    <t>鸟</t>
  </si>
  <si>
    <t>弄</t>
  </si>
  <si>
    <t>努力</t>
  </si>
  <si>
    <t>爬</t>
  </si>
  <si>
    <t>pá</t>
  </si>
  <si>
    <t>to climb</t>
  </si>
  <si>
    <t>爬山</t>
  </si>
  <si>
    <t>怕</t>
  </si>
  <si>
    <t>pà</t>
  </si>
  <si>
    <t>to fear</t>
  </si>
  <si>
    <t>排</t>
  </si>
  <si>
    <t>pái</t>
  </si>
  <si>
    <t>row</t>
  </si>
  <si>
    <t>排队</t>
  </si>
  <si>
    <t>排球</t>
  </si>
  <si>
    <t>碰</t>
  </si>
  <si>
    <t>碰到</t>
  </si>
  <si>
    <t>pèng dào</t>
  </si>
  <si>
    <t>to bump into</t>
  </si>
  <si>
    <t>碰见</t>
  </si>
  <si>
    <t>pèngjiàn</t>
  </si>
  <si>
    <t>篇</t>
  </si>
  <si>
    <t>便宜</t>
  </si>
  <si>
    <t>片</t>
  </si>
  <si>
    <t>漂亮</t>
  </si>
  <si>
    <t>平</t>
  </si>
  <si>
    <t>平安</t>
  </si>
  <si>
    <t>平常</t>
  </si>
  <si>
    <t>平等</t>
  </si>
  <si>
    <t>平时</t>
  </si>
  <si>
    <t>瓶</t>
  </si>
  <si>
    <t>píng</t>
  </si>
  <si>
    <t>a bottle of</t>
  </si>
  <si>
    <t>瓶子</t>
  </si>
  <si>
    <t>普通</t>
  </si>
  <si>
    <t>pǔtōng</t>
  </si>
  <si>
    <t>ordinary</t>
  </si>
  <si>
    <t>普通话</t>
  </si>
  <si>
    <t>其他</t>
  </si>
  <si>
    <t>其中</t>
  </si>
  <si>
    <t>骑</t>
  </si>
  <si>
    <t>骑车</t>
  </si>
  <si>
    <t>qí chē</t>
  </si>
  <si>
    <t>cycling</t>
  </si>
  <si>
    <t>起飞</t>
  </si>
  <si>
    <t>气</t>
  </si>
  <si>
    <t>qì</t>
  </si>
  <si>
    <t>gas, air</t>
  </si>
  <si>
    <t>气温</t>
  </si>
  <si>
    <t>qìwēn</t>
  </si>
  <si>
    <t>air temperature</t>
  </si>
  <si>
    <t>千</t>
  </si>
  <si>
    <t>千克</t>
  </si>
  <si>
    <t>qiānkè</t>
  </si>
  <si>
    <t>kilogram</t>
  </si>
  <si>
    <t>前年</t>
  </si>
  <si>
    <t>qiánnián</t>
  </si>
  <si>
    <t>the year before last</t>
  </si>
  <si>
    <t>墙</t>
  </si>
  <si>
    <t>青年</t>
  </si>
  <si>
    <t>qīngnián</t>
  </si>
  <si>
    <t>youth</t>
  </si>
  <si>
    <t>青少年</t>
  </si>
  <si>
    <t>轻</t>
  </si>
  <si>
    <t>清楚</t>
  </si>
  <si>
    <t>晴</t>
  </si>
  <si>
    <t>晴天</t>
  </si>
  <si>
    <t>qíngtiān</t>
  </si>
  <si>
    <t>sunny day</t>
  </si>
  <si>
    <t>请客</t>
  </si>
  <si>
    <t>qǐngkè</t>
  </si>
  <si>
    <t>to invite sb to dinner</t>
  </si>
  <si>
    <t>请求</t>
  </si>
  <si>
    <t>秋天</t>
  </si>
  <si>
    <t>qiūtiān</t>
  </si>
  <si>
    <t>fall, autumn</t>
  </si>
  <si>
    <t>求</t>
  </si>
  <si>
    <t>to require, to ask</t>
  </si>
  <si>
    <t>球场</t>
  </si>
  <si>
    <t>qiúchǎng</t>
  </si>
  <si>
    <t>court</t>
  </si>
  <si>
    <t>球队</t>
  </si>
  <si>
    <t>qiú duì</t>
  </si>
  <si>
    <t>team (of a ball game)</t>
  </si>
  <si>
    <t>球鞋</t>
  </si>
  <si>
    <t>qiúxié</t>
  </si>
  <si>
    <t>sneakers</t>
  </si>
  <si>
    <t>取</t>
  </si>
  <si>
    <t>全</t>
  </si>
  <si>
    <t>quán</t>
  </si>
  <si>
    <t>all</t>
  </si>
  <si>
    <t>全部</t>
  </si>
  <si>
    <t>全国</t>
  </si>
  <si>
    <t>quánguó</t>
  </si>
  <si>
    <t>nationwide</t>
  </si>
  <si>
    <t>全家</t>
  </si>
  <si>
    <t>quánjiā</t>
  </si>
  <si>
    <t>whole family</t>
  </si>
  <si>
    <t>全年</t>
  </si>
  <si>
    <t>quán nián</t>
  </si>
  <si>
    <t>annual</t>
  </si>
  <si>
    <t>全身</t>
  </si>
  <si>
    <t>quánshēn</t>
  </si>
  <si>
    <t>whole body</t>
  </si>
  <si>
    <t>全体</t>
  </si>
  <si>
    <t>quántǐ</t>
  </si>
  <si>
    <t>然后</t>
  </si>
  <si>
    <t>让</t>
  </si>
  <si>
    <t>热情</t>
  </si>
  <si>
    <t>人口</t>
  </si>
  <si>
    <t>人们</t>
  </si>
  <si>
    <t>rénmen</t>
  </si>
  <si>
    <t>people</t>
  </si>
  <si>
    <t>人数</t>
  </si>
  <si>
    <t>rénshù</t>
  </si>
  <si>
    <t>number of people</t>
  </si>
  <si>
    <t>认为</t>
  </si>
  <si>
    <t>日报</t>
  </si>
  <si>
    <t>rìbào</t>
  </si>
  <si>
    <t>daily newspaper</t>
  </si>
  <si>
    <t>日子</t>
  </si>
  <si>
    <t>如果</t>
  </si>
  <si>
    <t>入口</t>
  </si>
  <si>
    <t>商量</t>
  </si>
  <si>
    <t>商人</t>
  </si>
  <si>
    <t>shāngrén</t>
  </si>
  <si>
    <t>businessman</t>
  </si>
  <si>
    <t>上周</t>
  </si>
  <si>
    <t>shàng zhōu</t>
  </si>
  <si>
    <t>last week</t>
  </si>
  <si>
    <t>少数</t>
  </si>
  <si>
    <t>shǎoshù</t>
  </si>
  <si>
    <t>few</t>
  </si>
  <si>
    <t>少年</t>
  </si>
  <si>
    <t>shàonián</t>
  </si>
  <si>
    <t>juvenile</t>
  </si>
  <si>
    <t>身边</t>
  </si>
  <si>
    <t>shēnbiān</t>
  </si>
  <si>
    <t>by one's side</t>
  </si>
  <si>
    <t>什么样</t>
  </si>
  <si>
    <t>shénme yàng</t>
  </si>
  <si>
    <t>what kind</t>
  </si>
  <si>
    <t>生</t>
  </si>
  <si>
    <t>shēng</t>
  </si>
  <si>
    <t>to give birth</t>
  </si>
  <si>
    <t>生词</t>
  </si>
  <si>
    <t>shēngcí</t>
  </si>
  <si>
    <t>new words</t>
  </si>
  <si>
    <t>生活</t>
  </si>
  <si>
    <t>声音</t>
  </si>
  <si>
    <t>省</t>
  </si>
  <si>
    <t>十分</t>
  </si>
  <si>
    <t>实际</t>
  </si>
  <si>
    <t>实习</t>
  </si>
  <si>
    <t>实现</t>
  </si>
  <si>
    <t>实在</t>
  </si>
  <si>
    <t>shízài</t>
  </si>
  <si>
    <t>shízai</t>
  </si>
  <si>
    <t>食物</t>
  </si>
  <si>
    <t>使用</t>
  </si>
  <si>
    <t>市</t>
  </si>
  <si>
    <t>city</t>
  </si>
  <si>
    <t>市长</t>
  </si>
  <si>
    <t>shì zhǎng</t>
  </si>
  <si>
    <t>mayor</t>
  </si>
  <si>
    <t>事情</t>
  </si>
  <si>
    <t>收</t>
  </si>
  <si>
    <t>收到</t>
  </si>
  <si>
    <t>shōu dào</t>
  </si>
  <si>
    <t>收入</t>
  </si>
  <si>
    <t>手表</t>
  </si>
  <si>
    <t>受到</t>
  </si>
  <si>
    <t>舒服</t>
  </si>
  <si>
    <t>熟</t>
  </si>
  <si>
    <t>shú</t>
  </si>
  <si>
    <t>cooked</t>
  </si>
  <si>
    <t>数</t>
  </si>
  <si>
    <t>数字</t>
  </si>
  <si>
    <t>水平</t>
  </si>
  <si>
    <t>顺利</t>
  </si>
  <si>
    <t>说明</t>
  </si>
  <si>
    <t>司机</t>
  </si>
  <si>
    <t>送到</t>
  </si>
  <si>
    <t>sòng dào</t>
  </si>
  <si>
    <t>to send to</t>
  </si>
  <si>
    <t>送给</t>
  </si>
  <si>
    <t>sòng gěi</t>
  </si>
  <si>
    <t>to give to</t>
  </si>
  <si>
    <t>算</t>
  </si>
  <si>
    <t>suàn</t>
  </si>
  <si>
    <t>to calculate</t>
  </si>
  <si>
    <t>虽然</t>
  </si>
  <si>
    <t>suīrán</t>
  </si>
  <si>
    <t>although</t>
  </si>
  <si>
    <t>随便</t>
  </si>
  <si>
    <t>随时</t>
  </si>
  <si>
    <t>所以</t>
  </si>
  <si>
    <t>suǒyǐ</t>
  </si>
  <si>
    <t>and so</t>
  </si>
  <si>
    <t>所有</t>
  </si>
  <si>
    <t>它</t>
  </si>
  <si>
    <t>它们</t>
  </si>
  <si>
    <t>太太</t>
  </si>
  <si>
    <t>太阳</t>
  </si>
  <si>
    <t>态度</t>
  </si>
  <si>
    <t>讨论</t>
  </si>
  <si>
    <t>套</t>
  </si>
  <si>
    <t>特别</t>
  </si>
  <si>
    <t>特点</t>
  </si>
  <si>
    <t>疼</t>
  </si>
  <si>
    <t>提</t>
  </si>
  <si>
    <t>提出</t>
  </si>
  <si>
    <t>tíchū</t>
  </si>
  <si>
    <t>to put forward</t>
  </si>
  <si>
    <t>提到</t>
  </si>
  <si>
    <t>tí dào</t>
  </si>
  <si>
    <t>to mention</t>
  </si>
  <si>
    <t>提高</t>
  </si>
  <si>
    <t>题</t>
  </si>
  <si>
    <t>体育</t>
  </si>
  <si>
    <t>体育场</t>
  </si>
  <si>
    <t>tǐyùchǎng</t>
  </si>
  <si>
    <t>stadium</t>
  </si>
  <si>
    <t>体育馆</t>
  </si>
  <si>
    <t>tǐyùguǎn</t>
  </si>
  <si>
    <t>indoor stadium</t>
  </si>
  <si>
    <t>天上</t>
  </si>
  <si>
    <t>tiānshàng</t>
  </si>
  <si>
    <t>in the sky</t>
  </si>
  <si>
    <t>条</t>
  </si>
  <si>
    <t>条件</t>
  </si>
  <si>
    <t>听讲</t>
  </si>
  <si>
    <t>tīngjiǎng</t>
  </si>
  <si>
    <t>to listen to a talk</t>
  </si>
  <si>
    <t>听说</t>
  </si>
  <si>
    <t>tīngshuō</t>
  </si>
  <si>
    <t>it is said that</t>
  </si>
  <si>
    <t>停</t>
  </si>
  <si>
    <t>停车</t>
  </si>
  <si>
    <t>tíngchē</t>
  </si>
  <si>
    <t>parking</t>
  </si>
  <si>
    <t>停车场</t>
  </si>
  <si>
    <t>tíngchē chǎng</t>
  </si>
  <si>
    <t>parking lot/car park</t>
  </si>
  <si>
    <t>挺</t>
  </si>
  <si>
    <t>挺好</t>
  </si>
  <si>
    <t>tǐng hǎo</t>
  </si>
  <si>
    <t>quite good</t>
  </si>
  <si>
    <t>通</t>
  </si>
  <si>
    <t>tōng</t>
  </si>
  <si>
    <t>through</t>
  </si>
  <si>
    <t>通过</t>
  </si>
  <si>
    <t>通知</t>
  </si>
  <si>
    <t>同时</t>
  </si>
  <si>
    <t>同事</t>
  </si>
  <si>
    <t>同样</t>
  </si>
  <si>
    <t>tóngyàng</t>
  </si>
  <si>
    <t>same</t>
  </si>
  <si>
    <t>头</t>
  </si>
  <si>
    <t>tóu</t>
  </si>
  <si>
    <t>(measure word) for certain domestic animals</t>
  </si>
  <si>
    <t>head</t>
  </si>
  <si>
    <t>头发</t>
  </si>
  <si>
    <t>图片</t>
  </si>
  <si>
    <t>túpiàn</t>
  </si>
  <si>
    <t>image</t>
  </si>
  <si>
    <t>推</t>
  </si>
  <si>
    <t>腿</t>
  </si>
  <si>
    <t>外地</t>
  </si>
  <si>
    <t>wàidì</t>
  </si>
  <si>
    <t>out of town</t>
  </si>
  <si>
    <t>外卖</t>
  </si>
  <si>
    <t>wàimài</t>
  </si>
  <si>
    <t>takeaway</t>
  </si>
  <si>
    <t>完</t>
  </si>
  <si>
    <t>完成</t>
  </si>
  <si>
    <t>完全</t>
  </si>
  <si>
    <t>晚安</t>
  </si>
  <si>
    <t>wǎn'ān</t>
  </si>
  <si>
    <t>good night</t>
  </si>
  <si>
    <t>晚报</t>
  </si>
  <si>
    <t>wǎnbào</t>
  </si>
  <si>
    <t>evening news</t>
  </si>
  <si>
    <t>晚餐</t>
  </si>
  <si>
    <t>wǎncān</t>
  </si>
  <si>
    <t>晚会</t>
  </si>
  <si>
    <t>wǎnhuì</t>
  </si>
  <si>
    <t>party</t>
  </si>
  <si>
    <t>碗</t>
  </si>
  <si>
    <t>万</t>
  </si>
  <si>
    <t>网</t>
  </si>
  <si>
    <t>wǎng</t>
  </si>
  <si>
    <t>network</t>
  </si>
  <si>
    <t>网球</t>
  </si>
  <si>
    <t>网站</t>
  </si>
  <si>
    <t>往</t>
  </si>
  <si>
    <t>为</t>
  </si>
  <si>
    <t>为什么</t>
  </si>
  <si>
    <t>位</t>
  </si>
  <si>
    <t>味道</t>
  </si>
  <si>
    <t>喂</t>
  </si>
  <si>
    <t>叹</t>
  </si>
  <si>
    <t>温度</t>
  </si>
  <si>
    <t>闻</t>
  </si>
  <si>
    <t>问路</t>
  </si>
  <si>
    <t>wèn lù</t>
  </si>
  <si>
    <t>ask for directions</t>
  </si>
  <si>
    <t>问题</t>
  </si>
  <si>
    <t>午餐</t>
  </si>
  <si>
    <t>wǔcān</t>
  </si>
  <si>
    <t>午睡</t>
  </si>
  <si>
    <t>wǔshuì</t>
  </si>
  <si>
    <t>nap</t>
  </si>
  <si>
    <t>西北</t>
  </si>
  <si>
    <t>xī běi</t>
  </si>
  <si>
    <t>northwest</t>
  </si>
  <si>
    <t>西餐</t>
  </si>
  <si>
    <t>xī cān</t>
  </si>
  <si>
    <t>western food</t>
  </si>
  <si>
    <t>西方</t>
  </si>
  <si>
    <t>xīfāng</t>
  </si>
  <si>
    <t>west</t>
  </si>
  <si>
    <t>西南</t>
  </si>
  <si>
    <t>xīnán</t>
  </si>
  <si>
    <t>southwest</t>
  </si>
  <si>
    <t>西医</t>
  </si>
  <si>
    <t>xīyī</t>
  </si>
  <si>
    <t>western medicine</t>
  </si>
  <si>
    <t>习惯</t>
  </si>
  <si>
    <t>洗衣机</t>
  </si>
  <si>
    <t>xǐyījī</t>
  </si>
  <si>
    <t>washing machine</t>
  </si>
  <si>
    <t>洗澡</t>
  </si>
  <si>
    <t>下雪</t>
  </si>
  <si>
    <t>xià xuě</t>
  </si>
  <si>
    <t>to snow</t>
  </si>
  <si>
    <t>下周</t>
  </si>
  <si>
    <t>xià zhōu</t>
  </si>
  <si>
    <t>next week</t>
  </si>
  <si>
    <t>夏天</t>
  </si>
  <si>
    <t>xiàtiān</t>
  </si>
  <si>
    <t>summer</t>
  </si>
  <si>
    <t>相同</t>
  </si>
  <si>
    <t>相信</t>
  </si>
  <si>
    <t>响</t>
  </si>
  <si>
    <t>想到</t>
  </si>
  <si>
    <t>xiǎngdào</t>
  </si>
  <si>
    <t>to think</t>
  </si>
  <si>
    <t>想法</t>
  </si>
  <si>
    <t>xiǎngfǎ</t>
  </si>
  <si>
    <t>idea</t>
  </si>
  <si>
    <t>想起</t>
  </si>
  <si>
    <t>xiǎngqǐ</t>
  </si>
  <si>
    <t>向</t>
  </si>
  <si>
    <t>相机</t>
  </si>
  <si>
    <t>xiàngjī</t>
  </si>
  <si>
    <t>camera</t>
  </si>
  <si>
    <t>像</t>
  </si>
  <si>
    <t>小王</t>
  </si>
  <si>
    <t>小声</t>
  </si>
  <si>
    <t>xiǎoshēng</t>
  </si>
  <si>
    <t>whisper</t>
  </si>
  <si>
    <t>小时候</t>
  </si>
  <si>
    <t>xiǎoshíhòu</t>
  </si>
  <si>
    <t>childhood</t>
  </si>
  <si>
    <t>小说</t>
  </si>
  <si>
    <t>小心</t>
  </si>
  <si>
    <t>小组</t>
  </si>
  <si>
    <t>xiǎozǔ</t>
  </si>
  <si>
    <t>group</t>
  </si>
  <si>
    <t>校园</t>
  </si>
  <si>
    <t>xiàoyuán</t>
  </si>
  <si>
    <t>campus</t>
  </si>
  <si>
    <t>校长</t>
  </si>
  <si>
    <t>笑话</t>
  </si>
  <si>
    <t>笑话儿</t>
  </si>
  <si>
    <t>xiàohuàr</t>
  </si>
  <si>
    <t>joke</t>
  </si>
  <si>
    <t>鞋</t>
  </si>
  <si>
    <t>xié</t>
  </si>
  <si>
    <t>shoe</t>
  </si>
  <si>
    <t>心里</t>
  </si>
  <si>
    <t>xīnlǐ</t>
  </si>
  <si>
    <t>in the heart</t>
  </si>
  <si>
    <t>心情</t>
  </si>
  <si>
    <t>心中</t>
  </si>
  <si>
    <t>xīnzhōng</t>
  </si>
  <si>
    <t>in mind</t>
  </si>
  <si>
    <t>新闻</t>
  </si>
  <si>
    <t>信</t>
  </si>
  <si>
    <t>xìn</t>
  </si>
  <si>
    <t>letter</t>
  </si>
  <si>
    <t>信号</t>
  </si>
  <si>
    <t>信息</t>
  </si>
  <si>
    <t>信心</t>
  </si>
  <si>
    <t>信用卡</t>
  </si>
  <si>
    <t>星星</t>
  </si>
  <si>
    <t>xīngxīng</t>
  </si>
  <si>
    <t>star</t>
  </si>
  <si>
    <t>行动</t>
  </si>
  <si>
    <t>行人</t>
  </si>
  <si>
    <t>行为</t>
  </si>
  <si>
    <t>姓</t>
  </si>
  <si>
    <t>姓名</t>
  </si>
  <si>
    <t>xìngmíng</t>
  </si>
  <si>
    <t>休假</t>
  </si>
  <si>
    <t>xiūjià</t>
  </si>
  <si>
    <t>to go on holiday</t>
  </si>
  <si>
    <t>许多</t>
  </si>
  <si>
    <t>选</t>
  </si>
  <si>
    <t>xuǎn</t>
  </si>
  <si>
    <t>select</t>
  </si>
  <si>
    <t>学期</t>
  </si>
  <si>
    <t>雪</t>
  </si>
  <si>
    <t>颜色</t>
  </si>
  <si>
    <t>眼</t>
  </si>
  <si>
    <t>yǎn</t>
  </si>
  <si>
    <t>eye</t>
  </si>
  <si>
    <t>眼睛</t>
  </si>
  <si>
    <t>养</t>
  </si>
  <si>
    <t>yǎng</t>
  </si>
  <si>
    <t>to give birth to, to raise</t>
  </si>
  <si>
    <t>样子</t>
  </si>
  <si>
    <t>要求</t>
  </si>
  <si>
    <t>药</t>
  </si>
  <si>
    <t>药店</t>
  </si>
  <si>
    <t>yàodiàn</t>
  </si>
  <si>
    <t>pharmacy</t>
  </si>
  <si>
    <t>药片</t>
  </si>
  <si>
    <t>yàopiàn</t>
  </si>
  <si>
    <t>pill</t>
  </si>
  <si>
    <t>药水</t>
  </si>
  <si>
    <t>yàoshuǐ</t>
  </si>
  <si>
    <t>potion</t>
  </si>
  <si>
    <t>也许</t>
  </si>
  <si>
    <t>夜</t>
  </si>
  <si>
    <t>夜里</t>
  </si>
  <si>
    <t>yèlǐ</t>
  </si>
  <si>
    <t>at night</t>
  </si>
  <si>
    <t>一部分</t>
  </si>
  <si>
    <t>yíbùfèn</t>
  </si>
  <si>
    <t>part of</t>
  </si>
  <si>
    <t>一定</t>
  </si>
  <si>
    <t>一共</t>
  </si>
  <si>
    <t>一路平安</t>
  </si>
  <si>
    <t>yílù píng'ān</t>
  </si>
  <si>
    <t>safe journey</t>
  </si>
  <si>
    <t>一路顺风</t>
  </si>
  <si>
    <t>yílù shùnfēng</t>
  </si>
  <si>
    <t>bon voyage</t>
  </si>
  <si>
    <t>已经</t>
  </si>
  <si>
    <t>以后</t>
  </si>
  <si>
    <t>yǐhòu</t>
  </si>
  <si>
    <t>after</t>
  </si>
  <si>
    <t>以前</t>
  </si>
  <si>
    <t>以上</t>
  </si>
  <si>
    <t>yǐshàng</t>
  </si>
  <si>
    <t>the above</t>
  </si>
  <si>
    <t>以外</t>
  </si>
  <si>
    <t>yǐwài</t>
  </si>
  <si>
    <t>以为</t>
  </si>
  <si>
    <t>以下</t>
  </si>
  <si>
    <t>yǐxià</t>
  </si>
  <si>
    <t>the following</t>
  </si>
  <si>
    <t>椅子</t>
  </si>
  <si>
    <t>一般</t>
  </si>
  <si>
    <t>一点点</t>
  </si>
  <si>
    <t>yì diǎndiǎn</t>
  </si>
  <si>
    <t>a little bit</t>
  </si>
  <si>
    <t>一生</t>
  </si>
  <si>
    <t>yìshēng</t>
  </si>
  <si>
    <t>lifetime</t>
  </si>
  <si>
    <t>一直</t>
  </si>
  <si>
    <t>亿</t>
  </si>
  <si>
    <t>意见</t>
  </si>
  <si>
    <t>意思</t>
  </si>
  <si>
    <t>因为</t>
  </si>
  <si>
    <t>yīnwèi</t>
  </si>
  <si>
    <t>because</t>
  </si>
  <si>
    <t>阴</t>
  </si>
  <si>
    <t>阴天</t>
  </si>
  <si>
    <t>yīn tiān</t>
  </si>
  <si>
    <t>cloudy day</t>
  </si>
  <si>
    <t>音节</t>
  </si>
  <si>
    <t>yīnjié</t>
  </si>
  <si>
    <t>syllable</t>
  </si>
  <si>
    <t>音乐</t>
  </si>
  <si>
    <t>音乐会</t>
  </si>
  <si>
    <t>yīnyuè huì</t>
  </si>
  <si>
    <t>concert</t>
  </si>
  <si>
    <t>银行</t>
  </si>
  <si>
    <t>银行卡</t>
  </si>
  <si>
    <t>yínháng kǎ</t>
  </si>
  <si>
    <t>bank card</t>
  </si>
  <si>
    <t>应该</t>
  </si>
  <si>
    <t>英文</t>
  </si>
  <si>
    <t>Yīngwén</t>
  </si>
  <si>
    <t>English</t>
  </si>
  <si>
    <t>Yīngyǔ</t>
  </si>
  <si>
    <t>影片</t>
  </si>
  <si>
    <t>yǐngpiàn</t>
  </si>
  <si>
    <t>film</t>
  </si>
  <si>
    <t>影响</t>
  </si>
  <si>
    <t>永远</t>
  </si>
  <si>
    <t>油</t>
  </si>
  <si>
    <t>yóu</t>
  </si>
  <si>
    <t>oil</t>
  </si>
  <si>
    <t>游客</t>
  </si>
  <si>
    <t>yóukè</t>
  </si>
  <si>
    <t>tourist</t>
  </si>
  <si>
    <t>友好</t>
  </si>
  <si>
    <t>有空儿</t>
  </si>
  <si>
    <t>yǒu kòngr</t>
  </si>
  <si>
    <t>available</t>
  </si>
  <si>
    <t>有人</t>
  </si>
  <si>
    <t>yǒurén</t>
  </si>
  <si>
    <t>someone</t>
  </si>
  <si>
    <t>有（一）点儿</t>
  </si>
  <si>
    <t>yǒu (yī) diǎnr</t>
  </si>
  <si>
    <t>有意思</t>
  </si>
  <si>
    <t>yǒuyìsi</t>
  </si>
  <si>
    <t>interesting</t>
  </si>
  <si>
    <t>又</t>
  </si>
  <si>
    <t>鱼</t>
  </si>
  <si>
    <t>语言</t>
  </si>
  <si>
    <t>原来</t>
  </si>
  <si>
    <t>原因</t>
  </si>
  <si>
    <t>院</t>
  </si>
  <si>
    <t>yuàn</t>
  </si>
  <si>
    <t>courtyard, college</t>
  </si>
  <si>
    <t>院长</t>
  </si>
  <si>
    <t>yuàn zhǎng</t>
  </si>
  <si>
    <t>dean</t>
  </si>
  <si>
    <t>院子</t>
  </si>
  <si>
    <t>yuànzi</t>
  </si>
  <si>
    <t>courtyard</t>
  </si>
  <si>
    <t>愿意</t>
  </si>
  <si>
    <t>月份</t>
  </si>
  <si>
    <t>yuèfèn</t>
  </si>
  <si>
    <t>month</t>
  </si>
  <si>
    <t>月亮</t>
  </si>
  <si>
    <t>越</t>
  </si>
  <si>
    <t>越来越</t>
  </si>
  <si>
    <t>yuèláiyuè</t>
  </si>
  <si>
    <t>more and more</t>
  </si>
  <si>
    <t>云</t>
  </si>
  <si>
    <t>运动</t>
  </si>
  <si>
    <t>咱</t>
  </si>
  <si>
    <t>zán</t>
  </si>
  <si>
    <t>we</t>
  </si>
  <si>
    <t>咱们</t>
  </si>
  <si>
    <t>脏</t>
  </si>
  <si>
    <t>早餐</t>
  </si>
  <si>
    <t>zǎocān</t>
  </si>
  <si>
    <t>早晨</t>
  </si>
  <si>
    <t>zǎochén</t>
  </si>
  <si>
    <t>in the morning</t>
  </si>
  <si>
    <t>早就</t>
  </si>
  <si>
    <t>zǎo jiù</t>
  </si>
  <si>
    <t>long since</t>
  </si>
  <si>
    <t>怎么办</t>
  </si>
  <si>
    <t>zěnme bàn</t>
  </si>
  <si>
    <t>how to do</t>
  </si>
  <si>
    <t>怎么样</t>
  </si>
  <si>
    <t>怎样</t>
  </si>
  <si>
    <t>zěnyàng</t>
  </si>
  <si>
    <t>how</t>
  </si>
  <si>
    <t>占</t>
  </si>
  <si>
    <t>站住</t>
  </si>
  <si>
    <t>zhànzhù</t>
  </si>
  <si>
    <t>stop</t>
  </si>
  <si>
    <t>长大</t>
  </si>
  <si>
    <t>zhǎng dà</t>
  </si>
  <si>
    <t>to grow up</t>
  </si>
  <si>
    <t>找出</t>
  </si>
  <si>
    <t>zhǎo chū</t>
  </si>
  <si>
    <t>to find out</t>
  </si>
  <si>
    <t>照顾</t>
  </si>
  <si>
    <t>照片</t>
  </si>
  <si>
    <t>照相</t>
  </si>
  <si>
    <t>zhàoxiàng</t>
  </si>
  <si>
    <t>to take a photograph</t>
  </si>
  <si>
    <t>这么</t>
  </si>
  <si>
    <t>zhème</t>
  </si>
  <si>
    <t>so</t>
  </si>
  <si>
    <t>这时候</t>
  </si>
  <si>
    <t>zhè shíhòu</t>
  </si>
  <si>
    <t>at this moment</t>
  </si>
  <si>
    <t>这样</t>
  </si>
  <si>
    <t>zhèyàng</t>
  </si>
  <si>
    <t>such</t>
  </si>
  <si>
    <t>真正</t>
  </si>
  <si>
    <t>正常</t>
  </si>
  <si>
    <t>正好</t>
  </si>
  <si>
    <t>正确</t>
  </si>
  <si>
    <t>正是</t>
  </si>
  <si>
    <t>zhèng shì</t>
  </si>
  <si>
    <t>exactly</t>
  </si>
  <si>
    <t>直接</t>
  </si>
  <si>
    <t>只</t>
  </si>
  <si>
    <t>只能</t>
  </si>
  <si>
    <t>zhǐ néng</t>
  </si>
  <si>
    <t>can only</t>
  </si>
  <si>
    <t>只要</t>
  </si>
  <si>
    <t>纸</t>
  </si>
  <si>
    <t>zhǐ</t>
  </si>
  <si>
    <t>paper</t>
  </si>
  <si>
    <t>中餐</t>
  </si>
  <si>
    <t>zhōngcān</t>
  </si>
  <si>
    <t>Chinese food</t>
  </si>
  <si>
    <t>中级</t>
  </si>
  <si>
    <t>zhōngjí</t>
  </si>
  <si>
    <t>intermediate</t>
  </si>
  <si>
    <t>中年</t>
  </si>
  <si>
    <t>zhōng nián</t>
  </si>
  <si>
    <t>middle aged</t>
  </si>
  <si>
    <t>中小学</t>
  </si>
  <si>
    <t>zhōng xiǎoxué</t>
  </si>
  <si>
    <t>elementary and middle school</t>
  </si>
  <si>
    <t>中心</t>
  </si>
  <si>
    <t>中医</t>
  </si>
  <si>
    <t>zhōngyī</t>
  </si>
  <si>
    <t>Chinese medicine</t>
  </si>
  <si>
    <t>重点</t>
  </si>
  <si>
    <t>重视</t>
  </si>
  <si>
    <t>周</t>
  </si>
  <si>
    <t>zhōu</t>
  </si>
  <si>
    <t>week</t>
  </si>
  <si>
    <t>周末</t>
  </si>
  <si>
    <t>周年</t>
  </si>
  <si>
    <t>主人</t>
  </si>
  <si>
    <t>主要</t>
  </si>
  <si>
    <t>住房</t>
  </si>
  <si>
    <t>zhùfáng</t>
  </si>
  <si>
    <t>housing</t>
  </si>
  <si>
    <t>住院</t>
  </si>
  <si>
    <t>zhùyuàn</t>
  </si>
  <si>
    <t>be hospitalized</t>
  </si>
  <si>
    <t>装</t>
  </si>
  <si>
    <t>准确</t>
  </si>
  <si>
    <t>自己</t>
  </si>
  <si>
    <t>自行车</t>
  </si>
  <si>
    <t>自由</t>
  </si>
  <si>
    <t>字典</t>
  </si>
  <si>
    <t>zìdiǎn</t>
  </si>
  <si>
    <t>dictionary</t>
  </si>
  <si>
    <t>走过</t>
  </si>
  <si>
    <t>zǒuguo</t>
  </si>
  <si>
    <t>to walk through</t>
  </si>
  <si>
    <t>走进</t>
  </si>
  <si>
    <t>zǒu jìn</t>
  </si>
  <si>
    <t>to walk in</t>
  </si>
  <si>
    <t>走开</t>
  </si>
  <si>
    <t>zǒu kāi</t>
  </si>
  <si>
    <t>to go away</t>
  </si>
  <si>
    <t>租</t>
  </si>
  <si>
    <t>组</t>
  </si>
  <si>
    <t>组成</t>
  </si>
  <si>
    <t>组长</t>
  </si>
  <si>
    <t>zǔzhǎng</t>
  </si>
  <si>
    <t>group leader</t>
  </si>
  <si>
    <t>嘴</t>
  </si>
  <si>
    <t>最近</t>
  </si>
  <si>
    <t>作家</t>
  </si>
  <si>
    <t>作文</t>
  </si>
  <si>
    <t>作业</t>
  </si>
  <si>
    <t>作用</t>
  </si>
  <si>
    <t>座</t>
  </si>
  <si>
    <t>座位</t>
  </si>
  <si>
    <t>做到</t>
  </si>
  <si>
    <t>zuòdào</t>
  </si>
  <si>
    <t>to do it</t>
  </si>
  <si>
    <t>做法</t>
  </si>
  <si>
    <t>zuòfǎ</t>
  </si>
  <si>
    <t>method of work</t>
  </si>
  <si>
    <t>做饭</t>
  </si>
  <si>
    <t>zuò fàn</t>
  </si>
  <si>
    <t>to cook</t>
  </si>
  <si>
    <t>新标准3级词汇分析</t>
  </si>
  <si>
    <t>爱心</t>
  </si>
  <si>
    <t>初等3级</t>
  </si>
  <si>
    <t>安排</t>
  </si>
  <si>
    <t>安装</t>
  </si>
  <si>
    <t>按</t>
  </si>
  <si>
    <t>àn</t>
  </si>
  <si>
    <t>press</t>
  </si>
  <si>
    <t>按照</t>
  </si>
  <si>
    <t>把</t>
  </si>
  <si>
    <t>used to introduce a ‘subject + verb + complement’structure</t>
  </si>
  <si>
    <t>把握</t>
  </si>
  <si>
    <t>bái</t>
  </si>
  <si>
    <t>in vain</t>
  </si>
  <si>
    <t>白菜</t>
  </si>
  <si>
    <t>báicài</t>
  </si>
  <si>
    <t>Chinese cabbage</t>
  </si>
  <si>
    <t>班级</t>
  </si>
  <si>
    <t>bānjí</t>
  </si>
  <si>
    <t>class</t>
  </si>
  <si>
    <t>搬</t>
  </si>
  <si>
    <t>搬家</t>
  </si>
  <si>
    <t>bānjiā</t>
  </si>
  <si>
    <t>to move house</t>
  </si>
  <si>
    <t>板</t>
  </si>
  <si>
    <t>bǎn</t>
  </si>
  <si>
    <t>board</t>
  </si>
  <si>
    <t>办理</t>
  </si>
  <si>
    <t>保</t>
  </si>
  <si>
    <t>bǎo</t>
  </si>
  <si>
    <t>to protect</t>
  </si>
  <si>
    <t>保安</t>
  </si>
  <si>
    <t>bǎo'ān</t>
  </si>
  <si>
    <t>security guard</t>
  </si>
  <si>
    <t>保持</t>
  </si>
  <si>
    <t>保存</t>
  </si>
  <si>
    <t>保护</t>
  </si>
  <si>
    <t>保留</t>
  </si>
  <si>
    <t>保险</t>
  </si>
  <si>
    <t>保证</t>
  </si>
  <si>
    <t>报</t>
  </si>
  <si>
    <t>bào</t>
  </si>
  <si>
    <t>newspaper</t>
  </si>
  <si>
    <t>报到</t>
  </si>
  <si>
    <t>报道</t>
  </si>
  <si>
    <t>报告</t>
  </si>
  <si>
    <t>北部</t>
  </si>
  <si>
    <t>běibù</t>
  </si>
  <si>
    <t>bèi</t>
  </si>
  <si>
    <t>back</t>
  </si>
  <si>
    <t>背后</t>
  </si>
  <si>
    <t>bèihòu</t>
  </si>
  <si>
    <t>behind one's back</t>
  </si>
  <si>
    <t>被</t>
  </si>
  <si>
    <t>被子</t>
  </si>
  <si>
    <t>本来</t>
  </si>
  <si>
    <t>本领</t>
  </si>
  <si>
    <t>本事</t>
  </si>
  <si>
    <t>比较</t>
  </si>
  <si>
    <t>比例</t>
  </si>
  <si>
    <t>比赛</t>
  </si>
  <si>
    <t>必然</t>
  </si>
  <si>
    <t>必要</t>
  </si>
  <si>
    <t>变化</t>
  </si>
  <si>
    <t>变为</t>
  </si>
  <si>
    <t>biàn wèi</t>
  </si>
  <si>
    <t>标题</t>
  </si>
  <si>
    <t>标准</t>
  </si>
  <si>
    <t>表达</t>
  </si>
  <si>
    <t>表格</t>
  </si>
  <si>
    <t>表面</t>
  </si>
  <si>
    <t>表明</t>
  </si>
  <si>
    <t>表现</t>
  </si>
  <si>
    <t>表演</t>
  </si>
  <si>
    <t>并</t>
  </si>
  <si>
    <t>and</t>
  </si>
  <si>
    <t>副、连</t>
  </si>
  <si>
    <t>并且</t>
  </si>
  <si>
    <t>播出</t>
  </si>
  <si>
    <t>bōchū</t>
  </si>
  <si>
    <t>to broadcast</t>
  </si>
  <si>
    <t>播放</t>
  </si>
  <si>
    <t>不必</t>
  </si>
  <si>
    <t>búbì</t>
  </si>
  <si>
    <t>不断</t>
  </si>
  <si>
    <t>不论</t>
  </si>
  <si>
    <t>búlùn</t>
  </si>
  <si>
    <t>regardless of</t>
  </si>
  <si>
    <t>补</t>
  </si>
  <si>
    <t>bǔ</t>
  </si>
  <si>
    <t>to make up</t>
  </si>
  <si>
    <t>补充</t>
  </si>
  <si>
    <t>不安</t>
  </si>
  <si>
    <t>不得不</t>
  </si>
  <si>
    <t>不光</t>
  </si>
  <si>
    <t>bùguāng</t>
  </si>
  <si>
    <t>不仅</t>
  </si>
  <si>
    <t>布</t>
  </si>
  <si>
    <t>步</t>
  </si>
  <si>
    <t>bù</t>
  </si>
  <si>
    <t>step</t>
  </si>
  <si>
    <t>部</t>
  </si>
  <si>
    <t>unit</t>
  </si>
  <si>
    <t>部门</t>
  </si>
  <si>
    <t>部长</t>
  </si>
  <si>
    <t>bùzhǎng</t>
  </si>
  <si>
    <t>minister</t>
  </si>
  <si>
    <t>才能</t>
  </si>
  <si>
    <t>cáinéng</t>
  </si>
  <si>
    <t>talent</t>
  </si>
  <si>
    <t>采取</t>
  </si>
  <si>
    <t>采用</t>
  </si>
  <si>
    <t>cǎiyòng</t>
  </si>
  <si>
    <t>to use</t>
  </si>
  <si>
    <t>彩色</t>
  </si>
  <si>
    <t>cǎisè</t>
  </si>
  <si>
    <t>colorful</t>
  </si>
  <si>
    <t>曾经</t>
  </si>
  <si>
    <t>产生</t>
  </si>
  <si>
    <t>长城</t>
  </si>
  <si>
    <t>长处</t>
  </si>
  <si>
    <t>chángchu</t>
  </si>
  <si>
    <t>strengths</t>
  </si>
  <si>
    <t>长期</t>
  </si>
  <si>
    <t>chángqī</t>
  </si>
  <si>
    <t>long term</t>
  </si>
  <si>
    <t>厂</t>
  </si>
  <si>
    <t>chǎng</t>
  </si>
  <si>
    <t>factory</t>
  </si>
  <si>
    <t>场合</t>
  </si>
  <si>
    <t>场所</t>
  </si>
  <si>
    <t>超级</t>
  </si>
  <si>
    <t>朝</t>
  </si>
  <si>
    <t>吵</t>
  </si>
  <si>
    <t>吵架</t>
  </si>
  <si>
    <t>衬衫</t>
  </si>
  <si>
    <t>衬衣</t>
  </si>
  <si>
    <t>chènyī</t>
  </si>
  <si>
    <t>shirt</t>
  </si>
  <si>
    <t>称为</t>
  </si>
  <si>
    <t>chēngwéi</t>
  </si>
  <si>
    <t>be called</t>
  </si>
  <si>
    <t>成功</t>
  </si>
  <si>
    <t>成果</t>
  </si>
  <si>
    <t>成就</t>
  </si>
  <si>
    <t>成立</t>
  </si>
  <si>
    <t>成熟</t>
  </si>
  <si>
    <t>成员</t>
  </si>
  <si>
    <t>成长</t>
  </si>
  <si>
    <t>城</t>
  </si>
  <si>
    <t>城市</t>
  </si>
  <si>
    <t>程度</t>
  </si>
  <si>
    <t>持续</t>
  </si>
  <si>
    <t>充满</t>
  </si>
  <si>
    <t>chóng</t>
  </si>
  <si>
    <t>to repeat/again</t>
  </si>
  <si>
    <t>初</t>
  </si>
  <si>
    <t>chū</t>
  </si>
  <si>
    <t>first</t>
  </si>
  <si>
    <t>初步</t>
  </si>
  <si>
    <t>初级</t>
  </si>
  <si>
    <t>初中</t>
  </si>
  <si>
    <t>chūzhōng</t>
  </si>
  <si>
    <t>junior high school</t>
  </si>
  <si>
    <t>除了</t>
  </si>
  <si>
    <t>处理</t>
  </si>
  <si>
    <t>传</t>
  </si>
  <si>
    <t>chuán</t>
  </si>
  <si>
    <t>to pass</t>
  </si>
  <si>
    <t>传播</t>
  </si>
  <si>
    <t>传来</t>
  </si>
  <si>
    <t>chuán lái</t>
  </si>
  <si>
    <t>传说</t>
  </si>
  <si>
    <t>创新</t>
  </si>
  <si>
    <t>创业</t>
  </si>
  <si>
    <t>创造</t>
  </si>
  <si>
    <t>创作</t>
  </si>
  <si>
    <t>从来</t>
  </si>
  <si>
    <t>从前</t>
  </si>
  <si>
    <t>从事</t>
  </si>
  <si>
    <t>村</t>
  </si>
  <si>
    <t>cūn</t>
  </si>
  <si>
    <t>village</t>
  </si>
  <si>
    <t>存</t>
  </si>
  <si>
    <t>存在</t>
  </si>
  <si>
    <t>错误</t>
  </si>
  <si>
    <t>达到</t>
  </si>
  <si>
    <t>打破</t>
  </si>
  <si>
    <t>dǎpò</t>
  </si>
  <si>
    <t>to break in</t>
  </si>
  <si>
    <t>打听</t>
  </si>
  <si>
    <t>大概</t>
  </si>
  <si>
    <t>大使馆</t>
  </si>
  <si>
    <t>大约</t>
  </si>
  <si>
    <t>大夫</t>
  </si>
  <si>
    <t>代</t>
  </si>
  <si>
    <t>dài</t>
  </si>
  <si>
    <t>generation</t>
  </si>
  <si>
    <t>代表</t>
  </si>
  <si>
    <t>代表团</t>
  </si>
  <si>
    <t>dàibiǎo tuán</t>
  </si>
  <si>
    <t>delegation</t>
  </si>
  <si>
    <t>带动</t>
  </si>
  <si>
    <t>dàidòng</t>
  </si>
  <si>
    <t>to drive, to spur on</t>
  </si>
  <si>
    <t>带领</t>
  </si>
  <si>
    <t>单元</t>
  </si>
  <si>
    <t>当初</t>
  </si>
  <si>
    <t>当地</t>
  </si>
  <si>
    <t>当然</t>
  </si>
  <si>
    <t>当中</t>
  </si>
  <si>
    <t>dāngzhōng</t>
  </si>
  <si>
    <t>among</t>
  </si>
  <si>
    <t>刀</t>
  </si>
  <si>
    <t>导演</t>
  </si>
  <si>
    <t>到达</t>
  </si>
  <si>
    <t>到底</t>
  </si>
  <si>
    <t>得分</t>
  </si>
  <si>
    <t>défēn</t>
  </si>
  <si>
    <t>score</t>
  </si>
  <si>
    <t>等待</t>
  </si>
  <si>
    <t>底下</t>
  </si>
  <si>
    <t>dǐxia</t>
  </si>
  <si>
    <t>under</t>
  </si>
  <si>
    <t>地区</t>
  </si>
  <si>
    <t>电视剧</t>
  </si>
  <si>
    <t>diànshìjù</t>
  </si>
  <si>
    <t>tv series</t>
  </si>
  <si>
    <t>电视台</t>
  </si>
  <si>
    <t>diànshìtái</t>
  </si>
  <si>
    <t>tv station</t>
  </si>
  <si>
    <t>电台</t>
  </si>
  <si>
    <t>电子邮件</t>
  </si>
  <si>
    <t>调</t>
  </si>
  <si>
    <t>diào</t>
  </si>
  <si>
    <t>tune</t>
  </si>
  <si>
    <t>调查</t>
  </si>
  <si>
    <t>订</t>
  </si>
  <si>
    <t>dìng</t>
  </si>
  <si>
    <t>to order</t>
  </si>
  <si>
    <t>定期</t>
  </si>
  <si>
    <t>东部</t>
  </si>
  <si>
    <t>dōngbù</t>
  </si>
  <si>
    <t>动力</t>
  </si>
  <si>
    <t>动人</t>
  </si>
  <si>
    <t>dòngrén</t>
  </si>
  <si>
    <t>moving</t>
  </si>
  <si>
    <t>读者</t>
  </si>
  <si>
    <t>dúzhě</t>
  </si>
  <si>
    <t>reader</t>
  </si>
  <si>
    <t>短处</t>
  </si>
  <si>
    <t>duǎnchu</t>
  </si>
  <si>
    <t>shortcomings</t>
  </si>
  <si>
    <t>短裤</t>
  </si>
  <si>
    <t>duǎnkù</t>
  </si>
  <si>
    <t>shorts</t>
  </si>
  <si>
    <t>短期</t>
  </si>
  <si>
    <t>duǎnqí</t>
  </si>
  <si>
    <t>short term</t>
  </si>
  <si>
    <t>断</t>
  </si>
  <si>
    <t>队员</t>
  </si>
  <si>
    <t>duìyuán</t>
  </si>
  <si>
    <t>players</t>
  </si>
  <si>
    <t>对待</t>
  </si>
  <si>
    <t>对方</t>
  </si>
  <si>
    <t>对手</t>
  </si>
  <si>
    <t>对象</t>
  </si>
  <si>
    <t>顿</t>
  </si>
  <si>
    <t>发表</t>
  </si>
  <si>
    <t>发出</t>
  </si>
  <si>
    <t>fāchū</t>
  </si>
  <si>
    <t>to send out</t>
  </si>
  <si>
    <t>发达</t>
  </si>
  <si>
    <t>发动</t>
  </si>
  <si>
    <t>发明</t>
  </si>
  <si>
    <t>发生</t>
  </si>
  <si>
    <t>发送</t>
  </si>
  <si>
    <t>fāsòng</t>
  </si>
  <si>
    <t>to send</t>
  </si>
  <si>
    <t>发言</t>
  </si>
  <si>
    <t>发展</t>
  </si>
  <si>
    <t>反对</t>
  </si>
  <si>
    <t>反复</t>
  </si>
  <si>
    <t>反应</t>
  </si>
  <si>
    <t>反正</t>
  </si>
  <si>
    <t>范围</t>
  </si>
  <si>
    <t>方式</t>
  </si>
  <si>
    <t>防</t>
  </si>
  <si>
    <t>fáng</t>
  </si>
  <si>
    <t>to guard against</t>
  </si>
  <si>
    <t>防止</t>
  </si>
  <si>
    <t>房东</t>
  </si>
  <si>
    <t>房屋</t>
  </si>
  <si>
    <t>fángwū</t>
  </si>
  <si>
    <t>houses</t>
  </si>
  <si>
    <t>房租</t>
  </si>
  <si>
    <t>fángzū</t>
  </si>
  <si>
    <t>house rent</t>
  </si>
  <si>
    <t>访问</t>
  </si>
  <si>
    <t>放到</t>
  </si>
  <si>
    <t>fàng dào</t>
  </si>
  <si>
    <t>to put to</t>
  </si>
  <si>
    <t>飞行</t>
  </si>
  <si>
    <t>fēixíng</t>
  </si>
  <si>
    <t>flight</t>
  </si>
  <si>
    <t>费</t>
  </si>
  <si>
    <t>fèi</t>
  </si>
  <si>
    <t>fee</t>
  </si>
  <si>
    <t>费用</t>
  </si>
  <si>
    <t>fèiyòng</t>
  </si>
  <si>
    <t>cost</t>
  </si>
  <si>
    <t>分别</t>
  </si>
  <si>
    <t>分配</t>
  </si>
  <si>
    <t>分组</t>
  </si>
  <si>
    <t>fēnzǔ</t>
  </si>
  <si>
    <t>to divide into groups</t>
  </si>
  <si>
    <t>丰富</t>
  </si>
  <si>
    <t>风险</t>
  </si>
  <si>
    <t>否定</t>
  </si>
  <si>
    <t>否认</t>
  </si>
  <si>
    <t>服装</t>
  </si>
  <si>
    <t>福</t>
  </si>
  <si>
    <t>fú</t>
  </si>
  <si>
    <t>good fortune</t>
  </si>
  <si>
    <t>父母</t>
  </si>
  <si>
    <t>fùmǔ</t>
  </si>
  <si>
    <t>parents</t>
  </si>
  <si>
    <t>父亲</t>
  </si>
  <si>
    <t>付</t>
  </si>
  <si>
    <t>fù</t>
  </si>
  <si>
    <t>to pay</t>
  </si>
  <si>
    <t>负责</t>
  </si>
  <si>
    <t>复印</t>
  </si>
  <si>
    <t>复杂</t>
  </si>
  <si>
    <t>富</t>
  </si>
  <si>
    <t>改进</t>
  </si>
  <si>
    <t>改造</t>
  </si>
  <si>
    <t>gǎizào</t>
  </si>
  <si>
    <t>to retrofit</t>
  </si>
  <si>
    <t>概念</t>
  </si>
  <si>
    <t>赶</t>
  </si>
  <si>
    <t>赶到</t>
  </si>
  <si>
    <t>gǎn dào</t>
  </si>
  <si>
    <t>to arrive in a hurry</t>
  </si>
  <si>
    <t>赶紧</t>
  </si>
  <si>
    <t>赶快</t>
  </si>
  <si>
    <t>敢</t>
  </si>
  <si>
    <t>感冒</t>
  </si>
  <si>
    <t>感情</t>
  </si>
  <si>
    <t>感受</t>
  </si>
  <si>
    <t>干吗</t>
  </si>
  <si>
    <t>gànma</t>
  </si>
  <si>
    <t>what to do/why</t>
  </si>
  <si>
    <t>高速</t>
  </si>
  <si>
    <t>gāosù</t>
  </si>
  <si>
    <t>high speed</t>
  </si>
  <si>
    <t>高速公路</t>
  </si>
  <si>
    <t>告别</t>
  </si>
  <si>
    <t>歌迷</t>
  </si>
  <si>
    <t>gēmí</t>
  </si>
  <si>
    <t>fans</t>
  </si>
  <si>
    <t>歌声</t>
  </si>
  <si>
    <t>gēshēng</t>
  </si>
  <si>
    <t>singing</t>
  </si>
  <si>
    <t>歌手</t>
  </si>
  <si>
    <t>gēshǒu</t>
  </si>
  <si>
    <t>singer</t>
  </si>
  <si>
    <t>个人</t>
  </si>
  <si>
    <t>个性</t>
  </si>
  <si>
    <t>各</t>
  </si>
  <si>
    <t>各地</t>
  </si>
  <si>
    <t>gèdì</t>
  </si>
  <si>
    <t>everywhere</t>
  </si>
  <si>
    <t>各位</t>
  </si>
  <si>
    <t>gèwèi</t>
  </si>
  <si>
    <t>everybody</t>
  </si>
  <si>
    <t>各种</t>
  </si>
  <si>
    <t>gè zhǒng</t>
  </si>
  <si>
    <t>various</t>
  </si>
  <si>
    <t>各自</t>
  </si>
  <si>
    <t>根本</t>
  </si>
  <si>
    <t>更加</t>
  </si>
  <si>
    <t>gèngjiā</t>
  </si>
  <si>
    <t>more</t>
  </si>
  <si>
    <t>工厂</t>
  </si>
  <si>
    <t>工程师</t>
  </si>
  <si>
    <t>工夫</t>
  </si>
  <si>
    <t>gōngfū</t>
  </si>
  <si>
    <t>time</t>
  </si>
  <si>
    <t>工具</t>
  </si>
  <si>
    <t>工业</t>
  </si>
  <si>
    <t>工资</t>
  </si>
  <si>
    <t>公布</t>
  </si>
  <si>
    <t>公共</t>
  </si>
  <si>
    <t>gōnggòng</t>
  </si>
  <si>
    <t>public</t>
  </si>
  <si>
    <t>公开</t>
  </si>
  <si>
    <t>公民</t>
  </si>
  <si>
    <t>公务员</t>
  </si>
  <si>
    <t>gōngwùyuán</t>
  </si>
  <si>
    <t>civil servant</t>
  </si>
  <si>
    <t>功夫</t>
  </si>
  <si>
    <t>功课</t>
  </si>
  <si>
    <t>gōngkè</t>
  </si>
  <si>
    <t>homework</t>
  </si>
  <si>
    <t>功能</t>
  </si>
  <si>
    <t>共同</t>
  </si>
  <si>
    <t>共有</t>
  </si>
  <si>
    <t>gòngyǒu</t>
  </si>
  <si>
    <t>share</t>
  </si>
  <si>
    <t>姑娘</t>
  </si>
  <si>
    <t>古</t>
  </si>
  <si>
    <t>gǔ</t>
  </si>
  <si>
    <t>ancient</t>
  </si>
  <si>
    <t>古代</t>
  </si>
  <si>
    <t>故乡</t>
  </si>
  <si>
    <t>挂</t>
  </si>
  <si>
    <t>关系</t>
  </si>
  <si>
    <t>关注</t>
  </si>
  <si>
    <t>guānzhù</t>
  </si>
  <si>
    <t>to pay attention</t>
  </si>
  <si>
    <t>观察</t>
  </si>
  <si>
    <t>观看</t>
  </si>
  <si>
    <t>guānkàn</t>
  </si>
  <si>
    <t>to watch</t>
  </si>
  <si>
    <t>观念</t>
  </si>
  <si>
    <t>观众</t>
  </si>
  <si>
    <t>管</t>
  </si>
  <si>
    <t>guǎn</t>
  </si>
  <si>
    <t>tube</t>
  </si>
  <si>
    <t>管理</t>
  </si>
  <si>
    <t>光</t>
  </si>
  <si>
    <t>光明</t>
  </si>
  <si>
    <t>广播</t>
  </si>
  <si>
    <t>广大</t>
  </si>
  <si>
    <t>规定</t>
  </si>
  <si>
    <t>规范</t>
  </si>
  <si>
    <t>国内</t>
  </si>
  <si>
    <t>guónèi</t>
  </si>
  <si>
    <t>domestic</t>
  </si>
  <si>
    <t>国庆</t>
  </si>
  <si>
    <t>guóqìng</t>
  </si>
  <si>
    <t>national day</t>
  </si>
  <si>
    <t>果然</t>
  </si>
  <si>
    <t>果汁</t>
  </si>
  <si>
    <t>过程</t>
  </si>
  <si>
    <t>哈哈</t>
  </si>
  <si>
    <t>hāhā</t>
  </si>
  <si>
    <t>haha</t>
  </si>
  <si>
    <t>海关</t>
  </si>
  <si>
    <t>害怕</t>
  </si>
  <si>
    <t>háng</t>
  </si>
  <si>
    <t>line</t>
  </si>
  <si>
    <t>好好</t>
  </si>
  <si>
    <t>hǎohāo</t>
  </si>
  <si>
    <t>to one’s heart’s content</t>
  </si>
  <si>
    <t>好奇</t>
  </si>
  <si>
    <t>合</t>
  </si>
  <si>
    <t>to combine</t>
  </si>
  <si>
    <t>合法</t>
  </si>
  <si>
    <t>合格</t>
  </si>
  <si>
    <t>合理</t>
  </si>
  <si>
    <t>合作</t>
  </si>
  <si>
    <t>和平</t>
  </si>
  <si>
    <t>红茶</t>
  </si>
  <si>
    <t>hóngchá</t>
  </si>
  <si>
    <t>black tea</t>
  </si>
  <si>
    <t>红酒</t>
  </si>
  <si>
    <t>hóngjiǔ</t>
  </si>
  <si>
    <t>red wine</t>
  </si>
  <si>
    <t>后果</t>
  </si>
  <si>
    <t>后面</t>
  </si>
  <si>
    <t>后年</t>
  </si>
  <si>
    <t>hòu nián</t>
  </si>
  <si>
    <t>the next year</t>
  </si>
  <si>
    <t>互联网</t>
  </si>
  <si>
    <t>互相</t>
  </si>
  <si>
    <t>划船</t>
  </si>
  <si>
    <t>huáchuán</t>
  </si>
  <si>
    <t>to row (a boat)</t>
  </si>
  <si>
    <t>华人</t>
  </si>
  <si>
    <t>huárén</t>
  </si>
  <si>
    <t>Chinese people/foreign citizen of Chinese origin</t>
  </si>
  <si>
    <t>化</t>
  </si>
  <si>
    <t>(suffix) -ify</t>
  </si>
  <si>
    <t>话剧</t>
  </si>
  <si>
    <t>huàjù</t>
  </si>
  <si>
    <t>drama</t>
  </si>
  <si>
    <t>话题</t>
  </si>
  <si>
    <t>欢乐</t>
  </si>
  <si>
    <t>环</t>
  </si>
  <si>
    <t>huán</t>
  </si>
  <si>
    <t>ring</t>
  </si>
  <si>
    <t>环保</t>
  </si>
  <si>
    <t>huánbǎo</t>
  </si>
  <si>
    <t>environmental protection</t>
  </si>
  <si>
    <t>环境</t>
  </si>
  <si>
    <t>会议</t>
  </si>
  <si>
    <t>会员</t>
  </si>
  <si>
    <t>huìyuán</t>
  </si>
  <si>
    <t>member</t>
  </si>
  <si>
    <t>活</t>
  </si>
  <si>
    <t>huó</t>
  </si>
  <si>
    <t>to live</t>
  </si>
  <si>
    <t>火</t>
  </si>
  <si>
    <t>(名)</t>
  </si>
  <si>
    <t>机器</t>
  </si>
  <si>
    <t>积极</t>
  </si>
  <si>
    <t>基本</t>
  </si>
  <si>
    <t>基本上</t>
  </si>
  <si>
    <t>jīběn shàng</t>
  </si>
  <si>
    <t>basically</t>
  </si>
  <si>
    <t>基础</t>
  </si>
  <si>
    <t>及时</t>
  </si>
  <si>
    <t>…极了</t>
  </si>
  <si>
    <t>…jíle</t>
  </si>
  <si>
    <t>extremely</t>
  </si>
  <si>
    <t>集体</t>
  </si>
  <si>
    <t>集中</t>
  </si>
  <si>
    <t>计算</t>
  </si>
  <si>
    <t>记录</t>
  </si>
  <si>
    <t>记者</t>
  </si>
  <si>
    <t>纪录</t>
  </si>
  <si>
    <t>纪念</t>
  </si>
  <si>
    <t>技术</t>
  </si>
  <si>
    <t>继续</t>
  </si>
  <si>
    <t>加工</t>
  </si>
  <si>
    <t>加快</t>
  </si>
  <si>
    <t>jiākuài</t>
  </si>
  <si>
    <t>to accelerate</t>
  </si>
  <si>
    <t>加强</t>
  </si>
  <si>
    <t>jiāqiáng</t>
  </si>
  <si>
    <t>to strengthen</t>
  </si>
  <si>
    <t>家具</t>
  </si>
  <si>
    <t>家属</t>
  </si>
  <si>
    <t>家乡</t>
  </si>
  <si>
    <t>价格</t>
  </si>
  <si>
    <t>价钱</t>
  </si>
  <si>
    <t>jiàqián</t>
  </si>
  <si>
    <t>price</t>
  </si>
  <si>
    <t>价值</t>
  </si>
  <si>
    <t>架</t>
  </si>
  <si>
    <t>jià</t>
  </si>
  <si>
    <t>frame</t>
  </si>
  <si>
    <t>坚持</t>
  </si>
  <si>
    <t>坚决</t>
  </si>
  <si>
    <t>坚强</t>
  </si>
  <si>
    <t>简单</t>
  </si>
  <si>
    <t>简直</t>
  </si>
  <si>
    <t>建</t>
  </si>
  <si>
    <t>to build</t>
  </si>
  <si>
    <t>建成</t>
  </si>
  <si>
    <t>jiànchéng</t>
  </si>
  <si>
    <t>to finish building</t>
  </si>
  <si>
    <t>建立</t>
  </si>
  <si>
    <t>建设</t>
  </si>
  <si>
    <t>建议</t>
  </si>
  <si>
    <t>将近</t>
  </si>
  <si>
    <t>将来</t>
  </si>
  <si>
    <t>交费</t>
  </si>
  <si>
    <t>jiāo fèi</t>
  </si>
  <si>
    <t>to pay the fee</t>
  </si>
  <si>
    <t>交警</t>
  </si>
  <si>
    <t>jiāojǐng</t>
  </si>
  <si>
    <t>traffic police</t>
  </si>
  <si>
    <t>交流</t>
  </si>
  <si>
    <t>交往</t>
  </si>
  <si>
    <t>交易</t>
  </si>
  <si>
    <t>较</t>
  </si>
  <si>
    <t>jiào</t>
  </si>
  <si>
    <t>教材</t>
  </si>
  <si>
    <t>教练</t>
  </si>
  <si>
    <t>结实</t>
  </si>
  <si>
    <t>接待</t>
  </si>
  <si>
    <t>接近</t>
  </si>
  <si>
    <t>节约</t>
  </si>
  <si>
    <t>结合</t>
  </si>
  <si>
    <t>结婚</t>
  </si>
  <si>
    <t>结束</t>
  </si>
  <si>
    <t>解决</t>
  </si>
  <si>
    <t>解开</t>
  </si>
  <si>
    <t>jiě kāi</t>
  </si>
  <si>
    <t>to untie</t>
  </si>
  <si>
    <t>金</t>
  </si>
  <si>
    <t>gold</t>
  </si>
  <si>
    <t>金牌</t>
  </si>
  <si>
    <t>jīnpái</t>
  </si>
  <si>
    <t>gold medal</t>
  </si>
  <si>
    <t>仅</t>
  </si>
  <si>
    <t>jǐn</t>
  </si>
  <si>
    <t>only</t>
  </si>
  <si>
    <t>仅仅</t>
  </si>
  <si>
    <t>jǐnjǐn</t>
  </si>
  <si>
    <t>尽量</t>
  </si>
  <si>
    <t>紧</t>
  </si>
  <si>
    <t>tight</t>
  </si>
  <si>
    <t>紧急</t>
  </si>
  <si>
    <t>紧张</t>
  </si>
  <si>
    <t>进步</t>
  </si>
  <si>
    <t>进一步</t>
  </si>
  <si>
    <t>jìnyībù</t>
  </si>
  <si>
    <t>further</t>
  </si>
  <si>
    <t>进展</t>
  </si>
  <si>
    <t>近期</t>
  </si>
  <si>
    <t>jìnqí</t>
  </si>
  <si>
    <t>recent</t>
  </si>
  <si>
    <t>京剧</t>
  </si>
  <si>
    <t>经济</t>
  </si>
  <si>
    <t>经历</t>
  </si>
  <si>
    <t>经验</t>
  </si>
  <si>
    <t>经营</t>
  </si>
  <si>
    <t>精彩</t>
  </si>
  <si>
    <t>精神</t>
  </si>
  <si>
    <t>jīngshén</t>
  </si>
  <si>
    <t>jīngshen</t>
  </si>
  <si>
    <t>spirited</t>
  </si>
  <si>
    <t>景色</t>
  </si>
  <si>
    <t>警察</t>
  </si>
  <si>
    <t>静</t>
  </si>
  <si>
    <t>jìng</t>
  </si>
  <si>
    <t>quiet</t>
  </si>
  <si>
    <t>久</t>
  </si>
  <si>
    <t>旧</t>
  </si>
  <si>
    <t>救</t>
  </si>
  <si>
    <t>就是</t>
  </si>
  <si>
    <t>jiùshì</t>
  </si>
  <si>
    <t>就业</t>
  </si>
  <si>
    <t>举办</t>
  </si>
  <si>
    <t>具体</t>
  </si>
  <si>
    <t>具有</t>
  </si>
  <si>
    <t>jùyǒu</t>
  </si>
  <si>
    <t>have</t>
  </si>
  <si>
    <t>剧场</t>
  </si>
  <si>
    <t>jùchǎng</t>
  </si>
  <si>
    <t>theater</t>
  </si>
  <si>
    <t>据说</t>
  </si>
  <si>
    <t>决定</t>
  </si>
  <si>
    <t>决赛</t>
  </si>
  <si>
    <t>决心</t>
  </si>
  <si>
    <t>绝对</t>
  </si>
  <si>
    <t>咖啡</t>
  </si>
  <si>
    <t>开发</t>
  </si>
  <si>
    <t>开放</t>
  </si>
  <si>
    <t>开始</t>
  </si>
  <si>
    <t>开业</t>
  </si>
  <si>
    <t>kāiyè</t>
  </si>
  <si>
    <t>to open for business</t>
  </si>
  <si>
    <t>开展</t>
  </si>
  <si>
    <t>看起来</t>
  </si>
  <si>
    <t>kàn qǐlai</t>
  </si>
  <si>
    <t>it looks like</t>
  </si>
  <si>
    <t>看上去</t>
  </si>
  <si>
    <t>kàn shàngqu</t>
  </si>
  <si>
    <t>考验</t>
  </si>
  <si>
    <t>科技</t>
  </si>
  <si>
    <t>kējì</t>
  </si>
  <si>
    <t>technology</t>
  </si>
  <si>
    <t>可靠</t>
  </si>
  <si>
    <t>可乐</t>
  </si>
  <si>
    <t>kělè</t>
  </si>
  <si>
    <t>coke</t>
  </si>
  <si>
    <t>克服</t>
  </si>
  <si>
    <t>客观</t>
  </si>
  <si>
    <t>课程</t>
  </si>
  <si>
    <t>空</t>
  </si>
  <si>
    <t>kōng</t>
  </si>
  <si>
    <t>空调</t>
  </si>
  <si>
    <t>恐怕</t>
  </si>
  <si>
    <t>空儿</t>
  </si>
  <si>
    <t>kòngr</t>
  </si>
  <si>
    <t>free time</t>
  </si>
  <si>
    <t>裤子</t>
  </si>
  <si>
    <t>快速</t>
  </si>
  <si>
    <t>kuàisù</t>
  </si>
  <si>
    <t>fast</t>
  </si>
  <si>
    <t>困</t>
  </si>
  <si>
    <t>困难</t>
  </si>
  <si>
    <t>浪费</t>
  </si>
  <si>
    <t>老百姓</t>
  </si>
  <si>
    <t>老板</t>
  </si>
  <si>
    <t>老太太</t>
  </si>
  <si>
    <t>lǎotàitai</t>
  </si>
  <si>
    <t>old lady</t>
  </si>
  <si>
    <t>老头儿</t>
  </si>
  <si>
    <t>lǎotóur</t>
  </si>
  <si>
    <t>乐</t>
  </si>
  <si>
    <t>lè</t>
  </si>
  <si>
    <t>乐观</t>
  </si>
  <si>
    <t>类</t>
  </si>
  <si>
    <t>lèi</t>
  </si>
  <si>
    <t>type</t>
  </si>
  <si>
    <t>类似</t>
  </si>
  <si>
    <t>离婚</t>
  </si>
  <si>
    <t>里面</t>
  </si>
  <si>
    <t>lǐmiàn</t>
  </si>
  <si>
    <t>理发</t>
  </si>
  <si>
    <t>理解</t>
  </si>
  <si>
    <t>理论</t>
  </si>
  <si>
    <t>理由</t>
  </si>
  <si>
    <t>力</t>
  </si>
  <si>
    <t>lì</t>
  </si>
  <si>
    <t>force</t>
  </si>
  <si>
    <t>力量</t>
  </si>
  <si>
    <t>立刻</t>
  </si>
  <si>
    <t>利用</t>
  </si>
  <si>
    <t>连忙</t>
  </si>
  <si>
    <t>连续</t>
  </si>
  <si>
    <t>连续剧</t>
  </si>
  <si>
    <t>联合</t>
  </si>
  <si>
    <t>联合国</t>
  </si>
  <si>
    <t>liánhéguó</t>
  </si>
  <si>
    <t>united nations</t>
  </si>
  <si>
    <t>联系</t>
  </si>
  <si>
    <t>凉水</t>
  </si>
  <si>
    <t>liángshuǐ</t>
  </si>
  <si>
    <t>cold water</t>
  </si>
  <si>
    <t>liǎo</t>
  </si>
  <si>
    <t>used with 得 or 不 after a verb, indicating possibility</t>
  </si>
  <si>
    <t>领</t>
  </si>
  <si>
    <t>lǐng</t>
  </si>
  <si>
    <t>collar</t>
  </si>
  <si>
    <t>领导</t>
  </si>
  <si>
    <t>领先</t>
  </si>
  <si>
    <t>另外</t>
  </si>
  <si>
    <t>另一方面</t>
  </si>
  <si>
    <t>lìng yī fāngmiàn</t>
  </si>
  <si>
    <t>on the other hand</t>
  </si>
  <si>
    <t>留学</t>
  </si>
  <si>
    <t>龙</t>
  </si>
  <si>
    <t>录</t>
  </si>
  <si>
    <t>lù</t>
  </si>
  <si>
    <t>to record</t>
  </si>
  <si>
    <t>录音</t>
  </si>
  <si>
    <t>路线</t>
  </si>
  <si>
    <t>lùxiàn</t>
  </si>
  <si>
    <t>route</t>
  </si>
  <si>
    <t>旅馆</t>
  </si>
  <si>
    <t>lǚguǎn</t>
  </si>
  <si>
    <t>hostel</t>
  </si>
  <si>
    <t>旅行社</t>
  </si>
  <si>
    <t>lǚxíngshè</t>
  </si>
  <si>
    <t>travel agency</t>
  </si>
  <si>
    <t>绿茶</t>
  </si>
  <si>
    <t>lǜchá</t>
  </si>
  <si>
    <t>green tea</t>
  </si>
  <si>
    <t>乱</t>
  </si>
  <si>
    <t>落后</t>
  </si>
  <si>
    <t>麻烦</t>
  </si>
  <si>
    <t>马</t>
  </si>
  <si>
    <t>满足</t>
  </si>
  <si>
    <t>慢慢</t>
  </si>
  <si>
    <t>màn man</t>
  </si>
  <si>
    <t>slowly</t>
  </si>
  <si>
    <t>毛病</t>
  </si>
  <si>
    <t>没用</t>
  </si>
  <si>
    <t>méi yòng</t>
  </si>
  <si>
    <t>useless</t>
  </si>
  <si>
    <t>媒体</t>
  </si>
  <si>
    <t>每</t>
  </si>
  <si>
    <t>美</t>
  </si>
  <si>
    <t>měi</t>
  </si>
  <si>
    <t>beautiful</t>
  </si>
  <si>
    <t>美好</t>
  </si>
  <si>
    <t>měihǎo</t>
  </si>
  <si>
    <t>beautiful and good</t>
  </si>
  <si>
    <t>美丽</t>
  </si>
  <si>
    <t>美食</t>
  </si>
  <si>
    <t>měishí</t>
  </si>
  <si>
    <t>choice food</t>
  </si>
  <si>
    <t>美术</t>
  </si>
  <si>
    <t>美元</t>
  </si>
  <si>
    <t>měiyuán</t>
  </si>
  <si>
    <t>u.s. dollar</t>
  </si>
  <si>
    <t>迷</t>
  </si>
  <si>
    <t>mí</t>
  </si>
  <si>
    <t>fan</t>
  </si>
  <si>
    <t>面对</t>
  </si>
  <si>
    <t>面积</t>
  </si>
  <si>
    <t>民间</t>
  </si>
  <si>
    <t>民族</t>
  </si>
  <si>
    <t>明确</t>
  </si>
  <si>
    <t>明显</t>
  </si>
  <si>
    <t>命运</t>
  </si>
  <si>
    <t>某</t>
  </si>
  <si>
    <t>母亲</t>
  </si>
  <si>
    <t>木头</t>
  </si>
  <si>
    <t>目标</t>
  </si>
  <si>
    <t>目前</t>
  </si>
  <si>
    <t>奶茶</t>
  </si>
  <si>
    <t>nǎichá</t>
  </si>
  <si>
    <t>milk tea</t>
  </si>
  <si>
    <t>男子</t>
  </si>
  <si>
    <t>nánzǐ</t>
  </si>
  <si>
    <t>man</t>
  </si>
  <si>
    <t>南部</t>
  </si>
  <si>
    <t>nánbù</t>
  </si>
  <si>
    <t>southern part</t>
  </si>
  <si>
    <t>难道</t>
  </si>
  <si>
    <t>难度</t>
  </si>
  <si>
    <t>nándù</t>
  </si>
  <si>
    <t>difficulty</t>
  </si>
  <si>
    <t>内</t>
  </si>
  <si>
    <t>内容</t>
  </si>
  <si>
    <t>内心</t>
  </si>
  <si>
    <t>nèixīn</t>
  </si>
  <si>
    <t>heart</t>
  </si>
  <si>
    <t>能不能</t>
  </si>
  <si>
    <t>néngbunéng</t>
  </si>
  <si>
    <t>whether you can...</t>
  </si>
  <si>
    <t>能力</t>
  </si>
  <si>
    <t>年初</t>
  </si>
  <si>
    <t>niánchū</t>
  </si>
  <si>
    <t>the beginning of the year</t>
  </si>
  <si>
    <t>年代</t>
  </si>
  <si>
    <t>年底</t>
  </si>
  <si>
    <t>niándǐ</t>
  </si>
  <si>
    <t>end of the year</t>
  </si>
  <si>
    <t>年纪</t>
  </si>
  <si>
    <t>念</t>
  </si>
  <si>
    <t>牛</t>
  </si>
  <si>
    <t>niú</t>
  </si>
  <si>
    <t>cattle</t>
  </si>
  <si>
    <t>农村</t>
  </si>
  <si>
    <t>农民</t>
  </si>
  <si>
    <t>农业</t>
  </si>
  <si>
    <t>女子</t>
  </si>
  <si>
    <t>nǚzǐ</t>
  </si>
  <si>
    <t>暖和</t>
  </si>
  <si>
    <t>perhaps</t>
  </si>
  <si>
    <t>拍</t>
  </si>
  <si>
    <t>to put in order</t>
  </si>
  <si>
    <t>排名</t>
  </si>
  <si>
    <t>páimíng</t>
  </si>
  <si>
    <t>rank</t>
  </si>
  <si>
    <t>牌子</t>
  </si>
  <si>
    <t>páizi</t>
  </si>
  <si>
    <t>brand</t>
  </si>
  <si>
    <t>派</t>
  </si>
  <si>
    <t>判断</t>
  </si>
  <si>
    <t>胖</t>
  </si>
  <si>
    <t>跑步</t>
  </si>
  <si>
    <t>配</t>
  </si>
  <si>
    <t>pèi</t>
  </si>
  <si>
    <t>to match</t>
  </si>
  <si>
    <t>配合</t>
  </si>
  <si>
    <t>批评</t>
  </si>
  <si>
    <t>批准</t>
  </si>
  <si>
    <t>皮</t>
  </si>
  <si>
    <t>pí</t>
  </si>
  <si>
    <t>skin</t>
  </si>
  <si>
    <t>皮包</t>
  </si>
  <si>
    <t>píbāo</t>
  </si>
  <si>
    <t>purses</t>
  </si>
  <si>
    <t>啤酒</t>
  </si>
  <si>
    <t>票价</t>
  </si>
  <si>
    <t>piào jià</t>
  </si>
  <si>
    <t>ticket price</t>
  </si>
  <si>
    <t>评价</t>
  </si>
  <si>
    <t>苹果</t>
  </si>
  <si>
    <t>破</t>
  </si>
  <si>
    <t>破坏</t>
  </si>
  <si>
    <t>普遍</t>
  </si>
  <si>
    <t>普及</t>
  </si>
  <si>
    <t>期</t>
  </si>
  <si>
    <t>qī</t>
  </si>
  <si>
    <t>period</t>
  </si>
  <si>
    <t>齐</t>
  </si>
  <si>
    <t>qí</t>
  </si>
  <si>
    <t>neat</t>
  </si>
  <si>
    <t>其次</t>
  </si>
  <si>
    <t>其实</t>
  </si>
  <si>
    <t>奇怪</t>
  </si>
  <si>
    <t>气候</t>
  </si>
  <si>
    <t>千万</t>
  </si>
  <si>
    <t>前后</t>
  </si>
  <si>
    <t>qiánhòu</t>
  </si>
  <si>
    <t>before and after</t>
  </si>
  <si>
    <t>前进</t>
  </si>
  <si>
    <t>qiánjìn</t>
  </si>
  <si>
    <t>to go ahead</t>
  </si>
  <si>
    <t>前面</t>
  </si>
  <si>
    <t>前往</t>
  </si>
  <si>
    <t>qiánwǎng</t>
  </si>
  <si>
    <t>to go to</t>
  </si>
  <si>
    <t>强</t>
  </si>
  <si>
    <t>qiáng</t>
  </si>
  <si>
    <t>strong</t>
  </si>
  <si>
    <t>强大</t>
  </si>
  <si>
    <t>qiángdà</t>
  </si>
  <si>
    <t>powerful</t>
  </si>
  <si>
    <t>强调</t>
  </si>
  <si>
    <t>强烈</t>
  </si>
  <si>
    <t>桥</t>
  </si>
  <si>
    <t>巧</t>
  </si>
  <si>
    <t>qiǎo</t>
  </si>
  <si>
    <t>be coincidental</t>
  </si>
  <si>
    <t>亲</t>
  </si>
  <si>
    <t>qīn</t>
  </si>
  <si>
    <t>dear</t>
  </si>
  <si>
    <t>亲切</t>
  </si>
  <si>
    <t>亲人</t>
  </si>
  <si>
    <t>qīnrén</t>
  </si>
  <si>
    <t>relatives</t>
  </si>
  <si>
    <t>亲自</t>
  </si>
  <si>
    <t>情感</t>
  </si>
  <si>
    <t>qínggǎn</t>
  </si>
  <si>
    <t>emotion</t>
  </si>
  <si>
    <t>情况</t>
  </si>
  <si>
    <t>请教</t>
  </si>
  <si>
    <t>庆祝</t>
  </si>
  <si>
    <t>球迷</t>
  </si>
  <si>
    <t>区</t>
  </si>
  <si>
    <t>qū</t>
  </si>
  <si>
    <t>area/district</t>
  </si>
  <si>
    <t>区别</t>
  </si>
  <si>
    <t>取消</t>
  </si>
  <si>
    <t>去世</t>
  </si>
  <si>
    <t>全场</t>
  </si>
  <si>
    <t>quánchǎng</t>
  </si>
  <si>
    <t>whole audience</t>
  </si>
  <si>
    <t>全面</t>
  </si>
  <si>
    <t>全球</t>
  </si>
  <si>
    <t>quánqiú</t>
  </si>
  <si>
    <t>global</t>
  </si>
  <si>
    <t>缺</t>
  </si>
  <si>
    <t>quē</t>
  </si>
  <si>
    <t>lack</t>
  </si>
  <si>
    <t>缺点</t>
  </si>
  <si>
    <t>缺少</t>
  </si>
  <si>
    <t>确保</t>
  </si>
  <si>
    <t>确定</t>
  </si>
  <si>
    <t>确实</t>
  </si>
  <si>
    <t>裙子</t>
  </si>
  <si>
    <t>群</t>
  </si>
  <si>
    <t>热爱</t>
  </si>
  <si>
    <t>热烈</t>
  </si>
  <si>
    <t>人才</t>
  </si>
  <si>
    <t>人工</t>
  </si>
  <si>
    <t>人类</t>
  </si>
  <si>
    <t>人民</t>
  </si>
  <si>
    <t>rénmín</t>
  </si>
  <si>
    <t>人民币</t>
  </si>
  <si>
    <t>人群</t>
  </si>
  <si>
    <t>rénqún</t>
  </si>
  <si>
    <t>crowd</t>
  </si>
  <si>
    <t>人生</t>
  </si>
  <si>
    <t>人员</t>
  </si>
  <si>
    <t>认出</t>
  </si>
  <si>
    <t>rèn chū</t>
  </si>
  <si>
    <t>to recognize</t>
  </si>
  <si>
    <t>认得</t>
  </si>
  <si>
    <t>rèndé</t>
  </si>
  <si>
    <t>认可</t>
  </si>
  <si>
    <t>任</t>
  </si>
  <si>
    <t>rèn</t>
  </si>
  <si>
    <t>to appoint</t>
  </si>
  <si>
    <t>no matter how</t>
  </si>
  <si>
    <t>任何</t>
  </si>
  <si>
    <t>任务</t>
  </si>
  <si>
    <t>仍</t>
  </si>
  <si>
    <t>réng</t>
  </si>
  <si>
    <t>still</t>
  </si>
  <si>
    <t>仍然</t>
  </si>
  <si>
    <t>日常</t>
  </si>
  <si>
    <t>容易</t>
  </si>
  <si>
    <t>如何</t>
  </si>
  <si>
    <t>散步</t>
  </si>
  <si>
    <t>沙发</t>
  </si>
  <si>
    <t>沙子</t>
  </si>
  <si>
    <t>shāzi</t>
  </si>
  <si>
    <t>sand</t>
  </si>
  <si>
    <t>伤</t>
  </si>
  <si>
    <t>shāng</t>
  </si>
  <si>
    <t>hurt</t>
  </si>
  <si>
    <t>伤心</t>
  </si>
  <si>
    <t>商品</t>
  </si>
  <si>
    <t>商业</t>
  </si>
  <si>
    <t>上来</t>
  </si>
  <si>
    <t>shànglái</t>
  </si>
  <si>
    <t>come up</t>
  </si>
  <si>
    <t>上面</t>
  </si>
  <si>
    <t>shàngmiàn</t>
  </si>
  <si>
    <t>上去</t>
  </si>
  <si>
    <t>shàngqù</t>
  </si>
  <si>
    <t>go up</t>
  </si>
  <si>
    <t>上升</t>
  </si>
  <si>
    <t>shàngshēng</t>
  </si>
  <si>
    <t>上衣</t>
  </si>
  <si>
    <t>shàngyī</t>
  </si>
  <si>
    <t>coat</t>
  </si>
  <si>
    <t>设备</t>
  </si>
  <si>
    <t>设计</t>
  </si>
  <si>
    <t>设立</t>
  </si>
  <si>
    <t>社会</t>
  </si>
  <si>
    <t>身份证</t>
  </si>
  <si>
    <t>shēnfèn zhèng</t>
  </si>
  <si>
    <t>ID card</t>
  </si>
  <si>
    <t>深</t>
  </si>
  <si>
    <t>深刻</t>
  </si>
  <si>
    <t>深入</t>
  </si>
  <si>
    <t>shēnrù</t>
  </si>
  <si>
    <t>to go deep</t>
  </si>
  <si>
    <t>升</t>
  </si>
  <si>
    <t>uncooked</t>
  </si>
  <si>
    <t>形</t>
  </si>
  <si>
    <t>生产</t>
  </si>
  <si>
    <t>生存</t>
  </si>
  <si>
    <t>生动</t>
  </si>
  <si>
    <t>生命</t>
  </si>
  <si>
    <t>生意</t>
  </si>
  <si>
    <t>生长</t>
  </si>
  <si>
    <t>声明</t>
  </si>
  <si>
    <t>胜</t>
  </si>
  <si>
    <t>shèng</t>
  </si>
  <si>
    <t>to win</t>
  </si>
  <si>
    <t>胜利</t>
  </si>
  <si>
    <t>失去</t>
  </si>
  <si>
    <t>石头</t>
  </si>
  <si>
    <t>石油</t>
  </si>
  <si>
    <t>时</t>
  </si>
  <si>
    <t>shí</t>
  </si>
  <si>
    <t>when...</t>
  </si>
  <si>
    <t>时代</t>
  </si>
  <si>
    <t>时刻</t>
  </si>
  <si>
    <t>实际上</t>
  </si>
  <si>
    <t>shíjì shang</t>
  </si>
  <si>
    <t>actually</t>
  </si>
  <si>
    <t>实力</t>
  </si>
  <si>
    <t>实行</t>
  </si>
  <si>
    <t>shíxíng</t>
  </si>
  <si>
    <t>to implement</t>
  </si>
  <si>
    <t>实验</t>
  </si>
  <si>
    <t>实验室</t>
  </si>
  <si>
    <t>shíyàn shì</t>
  </si>
  <si>
    <t>laboratory</t>
  </si>
  <si>
    <t>食品</t>
  </si>
  <si>
    <t>使</t>
  </si>
  <si>
    <t>始终</t>
  </si>
  <si>
    <t>世纪</t>
  </si>
  <si>
    <t>世界</t>
  </si>
  <si>
    <t>世界杯</t>
  </si>
  <si>
    <t>shìjièbēi</t>
  </si>
  <si>
    <t>world cup</t>
  </si>
  <si>
    <t>市场</t>
  </si>
  <si>
    <t>事故</t>
  </si>
  <si>
    <t>事件</t>
  </si>
  <si>
    <t>事实</t>
  </si>
  <si>
    <t>事实上</t>
  </si>
  <si>
    <t>shìshí shang</t>
  </si>
  <si>
    <t>in fact</t>
  </si>
  <si>
    <t>事业</t>
  </si>
  <si>
    <t>试题</t>
  </si>
  <si>
    <t>shìtí</t>
  </si>
  <si>
    <t>test questions</t>
  </si>
  <si>
    <t>试验</t>
  </si>
  <si>
    <t>适合</t>
  </si>
  <si>
    <t>适应</t>
  </si>
  <si>
    <t>适用</t>
  </si>
  <si>
    <t>shìyòng</t>
  </si>
  <si>
    <t>be applicable</t>
  </si>
  <si>
    <t>室</t>
  </si>
  <si>
    <t>room</t>
  </si>
  <si>
    <t>收费</t>
  </si>
  <si>
    <t>shōufèi</t>
  </si>
  <si>
    <t>to charge</t>
  </si>
  <si>
    <t>收看</t>
  </si>
  <si>
    <t>shōukàn</t>
  </si>
  <si>
    <t>to tune in to</t>
  </si>
  <si>
    <t>收听</t>
  </si>
  <si>
    <t>shōutīng</t>
  </si>
  <si>
    <t>to listen to</t>
  </si>
  <si>
    <t>收音机</t>
  </si>
  <si>
    <t>手续</t>
  </si>
  <si>
    <t>手指</t>
  </si>
  <si>
    <t>首都</t>
  </si>
  <si>
    <t>首先</t>
  </si>
  <si>
    <t>受</t>
  </si>
  <si>
    <t>shòu</t>
  </si>
  <si>
    <t>受伤</t>
  </si>
  <si>
    <t>书架</t>
  </si>
  <si>
    <t>输</t>
  </si>
  <si>
    <t>输入</t>
  </si>
  <si>
    <t>熟人</t>
  </si>
  <si>
    <t>shúrén</t>
  </si>
  <si>
    <t>acquaintance</t>
  </si>
  <si>
    <t>属</t>
  </si>
  <si>
    <t>shǔ</t>
  </si>
  <si>
    <t>belong to</t>
  </si>
  <si>
    <t>属于</t>
  </si>
  <si>
    <t>束</t>
  </si>
  <si>
    <t>数量</t>
  </si>
  <si>
    <t>双</t>
  </si>
  <si>
    <t>双方</t>
  </si>
  <si>
    <t>思想</t>
  </si>
  <si>
    <t>死</t>
  </si>
  <si>
    <t>速度</t>
  </si>
  <si>
    <t>随</t>
  </si>
  <si>
    <t>suí</t>
  </si>
  <si>
    <t>to follow</t>
  </si>
  <si>
    <t>所</t>
  </si>
  <si>
    <t>名、量</t>
  </si>
  <si>
    <t>所长</t>
  </si>
  <si>
    <t>suǒzhǎng</t>
  </si>
  <si>
    <t>director (of an institute)</t>
  </si>
  <si>
    <t>suǒ zhǎng</t>
  </si>
  <si>
    <t>台</t>
  </si>
  <si>
    <t>谈</t>
  </si>
  <si>
    <t>谈话</t>
  </si>
  <si>
    <t>tánhuà</t>
  </si>
  <si>
    <t>conversation</t>
  </si>
  <si>
    <t>谈判</t>
  </si>
  <si>
    <t>汤</t>
  </si>
  <si>
    <t>糖</t>
  </si>
  <si>
    <t>特色</t>
  </si>
  <si>
    <t>提前</t>
  </si>
  <si>
    <t>提问</t>
  </si>
  <si>
    <t>题目</t>
  </si>
  <si>
    <t>体会</t>
  </si>
  <si>
    <t>体现</t>
  </si>
  <si>
    <t>体验</t>
  </si>
  <si>
    <t>天空</t>
  </si>
  <si>
    <t>甜</t>
  </si>
  <si>
    <t>tiáo</t>
  </si>
  <si>
    <t>to adjust</t>
  </si>
  <si>
    <t>调整</t>
  </si>
  <si>
    <t>跳</t>
  </si>
  <si>
    <t>tiào</t>
  </si>
  <si>
    <t>to jump</t>
  </si>
  <si>
    <t>跳高</t>
  </si>
  <si>
    <t>tiàogāo</t>
  </si>
  <si>
    <t>high jump</t>
  </si>
  <si>
    <t>跳舞</t>
  </si>
  <si>
    <t>跳远</t>
  </si>
  <si>
    <t>tiàoyuǎn</t>
  </si>
  <si>
    <t>long jump</t>
  </si>
  <si>
    <t>铁</t>
  </si>
  <si>
    <t>tiě</t>
  </si>
  <si>
    <t>iron</t>
  </si>
  <si>
    <t>铁路</t>
  </si>
  <si>
    <t>tiělù</t>
  </si>
  <si>
    <t>railway</t>
  </si>
  <si>
    <t>听力</t>
  </si>
  <si>
    <t>tīnglì</t>
  </si>
  <si>
    <t>hearing</t>
  </si>
  <si>
    <t>听众</t>
  </si>
  <si>
    <t>tīngzhòng</t>
  </si>
  <si>
    <t>audience</t>
  </si>
  <si>
    <t>停止</t>
  </si>
  <si>
    <t>通常</t>
  </si>
  <si>
    <t>通信</t>
  </si>
  <si>
    <t>tōngxìn</t>
  </si>
  <si>
    <t>communication</t>
  </si>
  <si>
    <t>同意</t>
  </si>
  <si>
    <t>痛</t>
  </si>
  <si>
    <t>tòng</t>
  </si>
  <si>
    <t>painful</t>
  </si>
  <si>
    <t>痛苦</t>
  </si>
  <si>
    <t>(used before a numeral)first</t>
  </si>
  <si>
    <t>头脑</t>
  </si>
  <si>
    <t>tóunǎo</t>
  </si>
  <si>
    <t>mind</t>
  </si>
  <si>
    <t>突出</t>
  </si>
  <si>
    <t>突然</t>
  </si>
  <si>
    <t>图</t>
  </si>
  <si>
    <t>tú</t>
  </si>
  <si>
    <t>figure</t>
  </si>
  <si>
    <t>图画</t>
  </si>
  <si>
    <t>túhuà</t>
  </si>
  <si>
    <t>picture</t>
  </si>
  <si>
    <t>土</t>
  </si>
  <si>
    <t>tǔ</t>
  </si>
  <si>
    <t>earth</t>
  </si>
  <si>
    <t>团</t>
  </si>
  <si>
    <t>团结</t>
  </si>
  <si>
    <t>团体</t>
  </si>
  <si>
    <t>推动</t>
  </si>
  <si>
    <t>tuīdòng</t>
  </si>
  <si>
    <t>to promote</t>
  </si>
  <si>
    <t>推广</t>
  </si>
  <si>
    <t>推进</t>
  </si>
  <si>
    <t>tuījìn</t>
  </si>
  <si>
    <t>to give impetus to, to advance</t>
  </si>
  <si>
    <t>推开</t>
  </si>
  <si>
    <t>tuī kāi</t>
  </si>
  <si>
    <t>to push away</t>
  </si>
  <si>
    <t>退</t>
  </si>
  <si>
    <t>退出</t>
  </si>
  <si>
    <t>tuìchū</t>
  </si>
  <si>
    <t>to leave</t>
  </si>
  <si>
    <t>退休</t>
  </si>
  <si>
    <t>外交</t>
  </si>
  <si>
    <t>外面</t>
  </si>
  <si>
    <t>wàimiàn</t>
  </si>
  <si>
    <t>外文</t>
  </si>
  <si>
    <t>wàiwén</t>
  </si>
  <si>
    <t>完美</t>
  </si>
  <si>
    <t>完善</t>
  </si>
  <si>
    <t>完整</t>
  </si>
  <si>
    <t>玩具</t>
  </si>
  <si>
    <t>往往</t>
  </si>
  <si>
    <t>危害</t>
  </si>
  <si>
    <t>危险</t>
  </si>
  <si>
    <t>wéi</t>
  </si>
  <si>
    <t>围</t>
  </si>
  <si>
    <t>to enclose</t>
  </si>
  <si>
    <t>伟大</t>
  </si>
  <si>
    <t>卫生</t>
  </si>
  <si>
    <t>wèishēng</t>
  </si>
  <si>
    <t>health</t>
  </si>
  <si>
    <t>卫生间</t>
  </si>
  <si>
    <t>为了</t>
  </si>
  <si>
    <t>温暖</t>
  </si>
  <si>
    <t>文化</t>
  </si>
  <si>
    <t>文件</t>
  </si>
  <si>
    <t>文明</t>
  </si>
  <si>
    <t>文学</t>
  </si>
  <si>
    <t>文章</t>
  </si>
  <si>
    <t>文字</t>
  </si>
  <si>
    <t>握手</t>
  </si>
  <si>
    <t>屋子</t>
  </si>
  <si>
    <t>武器</t>
  </si>
  <si>
    <t>武术</t>
  </si>
  <si>
    <t>舞台</t>
  </si>
  <si>
    <t>wǔtái</t>
  </si>
  <si>
    <t>stage</t>
  </si>
  <si>
    <t>西部</t>
  </si>
  <si>
    <t>xībù</t>
  </si>
  <si>
    <t>western part</t>
  </si>
  <si>
    <t>希望</t>
  </si>
  <si>
    <t>系</t>
  </si>
  <si>
    <t>xì</t>
  </si>
  <si>
    <t>下来</t>
  </si>
  <si>
    <t>xiàlái</t>
  </si>
  <si>
    <t>come down</t>
  </si>
  <si>
    <t>下面</t>
  </si>
  <si>
    <t>xiàmiàn</t>
  </si>
  <si>
    <t>下去</t>
  </si>
  <si>
    <t>xiàqù</t>
  </si>
  <si>
    <t>go down</t>
  </si>
  <si>
    <t>先进</t>
  </si>
  <si>
    <t>显得</t>
  </si>
  <si>
    <t>显然</t>
  </si>
  <si>
    <t>显示</t>
  </si>
  <si>
    <t>现场</t>
  </si>
  <si>
    <t>现代</t>
  </si>
  <si>
    <t>现金</t>
  </si>
  <si>
    <t>现实</t>
  </si>
  <si>
    <t>现象</t>
  </si>
  <si>
    <t>线</t>
  </si>
  <si>
    <t>xiàn</t>
  </si>
  <si>
    <t>相比</t>
  </si>
  <si>
    <t>xiāngbǐ</t>
  </si>
  <si>
    <t>compared to</t>
  </si>
  <si>
    <t>相当</t>
  </si>
  <si>
    <t>相关</t>
  </si>
  <si>
    <t>相互</t>
  </si>
  <si>
    <t>xiānghù</t>
  </si>
  <si>
    <t>mutual, each other</t>
  </si>
  <si>
    <t>相似</t>
  </si>
  <si>
    <t>香</t>
  </si>
  <si>
    <t>香蕉</t>
  </si>
  <si>
    <t>消费</t>
  </si>
  <si>
    <t>消失</t>
  </si>
  <si>
    <t>消息</t>
  </si>
  <si>
    <t>效果</t>
  </si>
  <si>
    <t>写作</t>
  </si>
  <si>
    <t>血</t>
  </si>
  <si>
    <t>xiě</t>
  </si>
  <si>
    <t>心</t>
  </si>
  <si>
    <t>xīn</t>
  </si>
  <si>
    <t>to believe</t>
  </si>
  <si>
    <t>信封</t>
  </si>
  <si>
    <t>信任</t>
  </si>
  <si>
    <t>行李</t>
  </si>
  <si>
    <t>xínglǐ</t>
  </si>
  <si>
    <t>baggage</t>
  </si>
  <si>
    <t>形成</t>
  </si>
  <si>
    <t>形式</t>
  </si>
  <si>
    <t>形象</t>
  </si>
  <si>
    <t>形状</t>
  </si>
  <si>
    <t>幸福</t>
  </si>
  <si>
    <t>幸运</t>
  </si>
  <si>
    <t>性</t>
  </si>
  <si>
    <t>xìng</t>
  </si>
  <si>
    <t>(suffix)used to form nouns and adjectives</t>
  </si>
  <si>
    <t>性别</t>
  </si>
  <si>
    <t>性格</t>
  </si>
  <si>
    <t>修</t>
  </si>
  <si>
    <t>xiū</t>
  </si>
  <si>
    <t>to repair</t>
  </si>
  <si>
    <t>修改</t>
  </si>
  <si>
    <t>需求</t>
  </si>
  <si>
    <t>需要</t>
  </si>
  <si>
    <t>宣布</t>
  </si>
  <si>
    <t>宣传</t>
  </si>
  <si>
    <t>选手</t>
  </si>
  <si>
    <t>学费</t>
  </si>
  <si>
    <t>xuéfèi</t>
  </si>
  <si>
    <t>tuition</t>
  </si>
  <si>
    <t>训练</t>
  </si>
  <si>
    <t>压</t>
  </si>
  <si>
    <t>yā</t>
  </si>
  <si>
    <t>to press</t>
  </si>
  <si>
    <t>压力</t>
  </si>
  <si>
    <t>烟</t>
  </si>
  <si>
    <t>yān</t>
  </si>
  <si>
    <t>smoke</t>
  </si>
  <si>
    <t>眼前</t>
  </si>
  <si>
    <t>yǎnqián</t>
  </si>
  <si>
    <t>in front of</t>
  </si>
  <si>
    <t>演</t>
  </si>
  <si>
    <t>to perform</t>
  </si>
  <si>
    <t>演唱</t>
  </si>
  <si>
    <t>yǎnchàng</t>
  </si>
  <si>
    <t>演唱会</t>
  </si>
  <si>
    <t>yǎnchàng huì</t>
  </si>
  <si>
    <t>vocal concert</t>
  </si>
  <si>
    <t>演出</t>
  </si>
  <si>
    <t>演员</t>
  </si>
  <si>
    <t>羊</t>
  </si>
  <si>
    <t>yáng</t>
  </si>
  <si>
    <t>sheep</t>
  </si>
  <si>
    <t>阳光</t>
  </si>
  <si>
    <t>要是</t>
  </si>
  <si>
    <t>衣架</t>
  </si>
  <si>
    <t>yījià</t>
  </si>
  <si>
    <t>hanger</t>
  </si>
  <si>
    <t>一切</t>
  </si>
  <si>
    <t>已</t>
  </si>
  <si>
    <t>yǐ</t>
  </si>
  <si>
    <t>already</t>
  </si>
  <si>
    <t>以来</t>
  </si>
  <si>
    <t>一方面</t>
  </si>
  <si>
    <t>yī fāngmiàn</t>
  </si>
  <si>
    <t>on the one hand</t>
  </si>
  <si>
    <t>艺术</t>
  </si>
  <si>
    <t>意外</t>
  </si>
  <si>
    <t>意义</t>
  </si>
  <si>
    <t>因此</t>
  </si>
  <si>
    <t>银</t>
  </si>
  <si>
    <t>银牌</t>
  </si>
  <si>
    <t>yínpái</t>
  </si>
  <si>
    <t>silver medal</t>
  </si>
  <si>
    <t>印象</t>
  </si>
  <si>
    <t>应当</t>
  </si>
  <si>
    <t>yīngdāng</t>
  </si>
  <si>
    <t>迎接</t>
  </si>
  <si>
    <t>营养</t>
  </si>
  <si>
    <t>赢</t>
  </si>
  <si>
    <t>影视</t>
  </si>
  <si>
    <t>yǐngshì</t>
  </si>
  <si>
    <t>film and television</t>
  </si>
  <si>
    <t>应用</t>
  </si>
  <si>
    <t>优点</t>
  </si>
  <si>
    <t>优势</t>
  </si>
  <si>
    <t>由</t>
  </si>
  <si>
    <t>由于</t>
  </si>
  <si>
    <t>邮件</t>
  </si>
  <si>
    <t>yóujiàn</t>
  </si>
  <si>
    <t>mail</t>
  </si>
  <si>
    <t>邮票</t>
  </si>
  <si>
    <t>yóupiào</t>
  </si>
  <si>
    <t>stamp</t>
  </si>
  <si>
    <t>邮箱</t>
  </si>
  <si>
    <t>yóuxiāng</t>
  </si>
  <si>
    <t>mailbox</t>
  </si>
  <si>
    <t>游</t>
  </si>
  <si>
    <t>to swim</t>
  </si>
  <si>
    <t>游戏</t>
  </si>
  <si>
    <t>游泳</t>
  </si>
  <si>
    <t>有的是</t>
  </si>
  <si>
    <t>yǒudeshì</t>
  </si>
  <si>
    <t>have plenty of</t>
  </si>
  <si>
    <t>有利</t>
  </si>
  <si>
    <t>有效</t>
  </si>
  <si>
    <t>yǒuxiào</t>
  </si>
  <si>
    <t>effective</t>
  </si>
  <si>
    <t>预报</t>
  </si>
  <si>
    <t>预防</t>
  </si>
  <si>
    <t>预计</t>
  </si>
  <si>
    <t>yùjì</t>
  </si>
  <si>
    <t>to anticipate</t>
  </si>
  <si>
    <t>预习</t>
  </si>
  <si>
    <t>员</t>
  </si>
  <si>
    <t>yuán</t>
  </si>
  <si>
    <t>person holding a post</t>
  </si>
  <si>
    <t>员工</t>
  </si>
  <si>
    <t>愿望</t>
  </si>
  <si>
    <t>约</t>
  </si>
  <si>
    <t>yuē</t>
  </si>
  <si>
    <t>approximately</t>
  </si>
  <si>
    <t>乐队</t>
  </si>
  <si>
    <t>yuèduì</t>
  </si>
  <si>
    <t>music band</t>
  </si>
  <si>
    <t>运输</t>
  </si>
  <si>
    <t>杂志</t>
  </si>
  <si>
    <t>早已</t>
  </si>
  <si>
    <t>zǎoyǐ</t>
  </si>
  <si>
    <t>造</t>
  </si>
  <si>
    <t>zào</t>
  </si>
  <si>
    <t>造成</t>
  </si>
  <si>
    <t>zàochéng</t>
  </si>
  <si>
    <t>to cause</t>
  </si>
  <si>
    <t>责任</t>
  </si>
  <si>
    <t>增加</t>
  </si>
  <si>
    <t>增长</t>
  </si>
  <si>
    <t>zēngzhǎng</t>
  </si>
  <si>
    <t>to increase</t>
  </si>
  <si>
    <t>展开</t>
  </si>
  <si>
    <t>张</t>
  </si>
  <si>
    <t>照</t>
  </si>
  <si>
    <t>者</t>
  </si>
  <si>
    <t>zhě</t>
  </si>
  <si>
    <t>used as a suffix to indicate the doer of sth</t>
  </si>
  <si>
    <t>真实</t>
  </si>
  <si>
    <t>争</t>
  </si>
  <si>
    <t>zhēng</t>
  </si>
  <si>
    <t>to conpete</t>
  </si>
  <si>
    <t>争取</t>
  </si>
  <si>
    <t>整</t>
  </si>
  <si>
    <t>zhěng</t>
  </si>
  <si>
    <t>whole</t>
  </si>
  <si>
    <t>整个</t>
  </si>
  <si>
    <t>整理</t>
  </si>
  <si>
    <t>整齐</t>
  </si>
  <si>
    <t>整体</t>
  </si>
  <si>
    <t>整天</t>
  </si>
  <si>
    <t>zhěngtiān</t>
  </si>
  <si>
    <t>all day</t>
  </si>
  <si>
    <t>整整</t>
  </si>
  <si>
    <t>zhěngzhěng</t>
  </si>
  <si>
    <t>fully</t>
  </si>
  <si>
    <t>正式</t>
  </si>
  <si>
    <t>证</t>
  </si>
  <si>
    <t>zhèng</t>
  </si>
  <si>
    <t>certificate</t>
  </si>
  <si>
    <t>证件</t>
  </si>
  <si>
    <t>证据</t>
  </si>
  <si>
    <t>证明</t>
  </si>
  <si>
    <t>支</t>
  </si>
  <si>
    <t>支持</t>
  </si>
  <si>
    <t>支付</t>
  </si>
  <si>
    <t>zhīfù</t>
  </si>
  <si>
    <t>zhī</t>
  </si>
  <si>
    <t>measure word for certain animals</t>
  </si>
  <si>
    <t>直</t>
  </si>
  <si>
    <t>直播</t>
  </si>
  <si>
    <t>直到</t>
  </si>
  <si>
    <t>zhídào</t>
  </si>
  <si>
    <t>until</t>
  </si>
  <si>
    <t>值</t>
  </si>
  <si>
    <t>zhí</t>
  </si>
  <si>
    <t>be worth, value</t>
  </si>
  <si>
    <t>值得</t>
  </si>
  <si>
    <t>职工</t>
  </si>
  <si>
    <t>zhígōng</t>
  </si>
  <si>
    <t>staff</t>
  </si>
  <si>
    <t>职业</t>
  </si>
  <si>
    <t>只好</t>
  </si>
  <si>
    <t>只是</t>
  </si>
  <si>
    <t>zhǐshì</t>
  </si>
  <si>
    <t>只有</t>
  </si>
  <si>
    <t>zhǐyǒu</t>
  </si>
  <si>
    <t>指</t>
  </si>
  <si>
    <t>指出</t>
  </si>
  <si>
    <t>zhǐchū</t>
  </si>
  <si>
    <t>to point out</t>
  </si>
  <si>
    <t>指导</t>
  </si>
  <si>
    <t>至今</t>
  </si>
  <si>
    <t>至少</t>
  </si>
  <si>
    <t>志愿</t>
  </si>
  <si>
    <t>zhìyuàn</t>
  </si>
  <si>
    <t>volunteer</t>
  </si>
  <si>
    <t>志愿者</t>
  </si>
  <si>
    <t>制定</t>
  </si>
  <si>
    <t>制度</t>
  </si>
  <si>
    <t>制造</t>
  </si>
  <si>
    <t>制作</t>
  </si>
  <si>
    <t>中部</t>
  </si>
  <si>
    <t>zhōngbù</t>
  </si>
  <si>
    <t>central</t>
  </si>
  <si>
    <t>中华民族</t>
  </si>
  <si>
    <t>zhōnghuá mínzú</t>
  </si>
  <si>
    <t>Chinese nation</t>
  </si>
  <si>
    <t>终于</t>
  </si>
  <si>
    <t>钟</t>
  </si>
  <si>
    <t>bell</t>
  </si>
  <si>
    <t>种</t>
  </si>
  <si>
    <t>zhǒng</t>
  </si>
  <si>
    <t>种子</t>
  </si>
  <si>
    <t>重大</t>
  </si>
  <si>
    <t>周围</t>
  </si>
  <si>
    <t>猪</t>
  </si>
  <si>
    <t>主持</t>
  </si>
  <si>
    <t>主动</t>
  </si>
  <si>
    <t>主任</t>
  </si>
  <si>
    <t>主意</t>
  </si>
  <si>
    <t>主张</t>
  </si>
  <si>
    <t>注意</t>
  </si>
  <si>
    <t>祝</t>
  </si>
  <si>
    <t>zhù</t>
  </si>
  <si>
    <t>to wish</t>
  </si>
  <si>
    <t>抓</t>
  </si>
  <si>
    <t>抓住</t>
  </si>
  <si>
    <t>zhuā zhù</t>
  </si>
  <si>
    <t>to seize</t>
  </si>
  <si>
    <t>专家</t>
  </si>
  <si>
    <t>专门</t>
  </si>
  <si>
    <t>专题</t>
  </si>
  <si>
    <t>专业</t>
  </si>
  <si>
    <t>转</t>
  </si>
  <si>
    <t>zhuǎn</t>
  </si>
  <si>
    <t>转变</t>
  </si>
  <si>
    <t>状况</t>
  </si>
  <si>
    <t>状态</t>
  </si>
  <si>
    <t>追</t>
  </si>
  <si>
    <t>准</t>
  </si>
  <si>
    <t>zhǔn</t>
  </si>
  <si>
    <t>definitly, standard</t>
  </si>
  <si>
    <t>资格</t>
  </si>
  <si>
    <t>资金</t>
  </si>
  <si>
    <t>子女</t>
  </si>
  <si>
    <t>zǐnǚ</t>
  </si>
  <si>
    <t>children</t>
  </si>
  <si>
    <t>自从</t>
  </si>
  <si>
    <t>自动</t>
  </si>
  <si>
    <t>自觉</t>
  </si>
  <si>
    <t>自然</t>
  </si>
  <si>
    <t>自身</t>
  </si>
  <si>
    <t>zìshēn</t>
  </si>
  <si>
    <t>itself</t>
  </si>
  <si>
    <t>自主</t>
  </si>
  <si>
    <t>总</t>
  </si>
  <si>
    <t>zǒng</t>
  </si>
  <si>
    <t>total</t>
  </si>
  <si>
    <t>总结</t>
  </si>
  <si>
    <t>总是</t>
  </si>
  <si>
    <t>足够</t>
  </si>
  <si>
    <t>zúgòu</t>
  </si>
  <si>
    <t>enough</t>
  </si>
  <si>
    <t>足球</t>
  </si>
  <si>
    <t>zúqiú</t>
  </si>
  <si>
    <t>football</t>
  </si>
  <si>
    <t>组合</t>
  </si>
  <si>
    <t>左右</t>
  </si>
  <si>
    <t>作品</t>
  </si>
  <si>
    <t>作者</t>
  </si>
  <si>
    <t>做客</t>
  </si>
  <si>
    <t>zuòkè</t>
  </si>
  <si>
    <t>to be a guest</t>
  </si>
  <si>
    <t>新标准四级词汇分析</t>
  </si>
  <si>
    <t>阿姨</t>
  </si>
  <si>
    <t>中等4级</t>
  </si>
  <si>
    <t>矮</t>
  </si>
  <si>
    <t>矮小</t>
  </si>
  <si>
    <t>ǎixiǎo</t>
  </si>
  <si>
    <t>short and small</t>
  </si>
  <si>
    <t>爱国</t>
  </si>
  <si>
    <t>àiguó</t>
  </si>
  <si>
    <t>patriotic</t>
  </si>
  <si>
    <t>爱护</t>
  </si>
  <si>
    <t>安</t>
  </si>
  <si>
    <t>ān</t>
  </si>
  <si>
    <t>safe</t>
  </si>
  <si>
    <t>安置</t>
  </si>
  <si>
    <t>按时</t>
  </si>
  <si>
    <t>暗</t>
  </si>
  <si>
    <t>暗示</t>
  </si>
  <si>
    <t>巴士</t>
  </si>
  <si>
    <t>bāshì</t>
  </si>
  <si>
    <t>百货</t>
  </si>
  <si>
    <t>bǎihuò</t>
  </si>
  <si>
    <t>department store</t>
  </si>
  <si>
    <t>摆</t>
  </si>
  <si>
    <t>摆动</t>
  </si>
  <si>
    <t>bǎidòng</t>
  </si>
  <si>
    <t>to swing</t>
  </si>
  <si>
    <t>摆脱</t>
  </si>
  <si>
    <t>败</t>
  </si>
  <si>
    <t>bài</t>
  </si>
  <si>
    <t>to defeat</t>
  </si>
  <si>
    <t>办事</t>
  </si>
  <si>
    <t>bànshì</t>
  </si>
  <si>
    <t>to handle affairs</t>
  </si>
  <si>
    <t>包裹</t>
  </si>
  <si>
    <t>包含</t>
  </si>
  <si>
    <t>包括</t>
  </si>
  <si>
    <t>薄</t>
  </si>
  <si>
    <t>宝</t>
  </si>
  <si>
    <t>treasure</t>
  </si>
  <si>
    <t>宝宝</t>
  </si>
  <si>
    <t>bǎobao</t>
  </si>
  <si>
    <t>baby</t>
  </si>
  <si>
    <t>宝贝</t>
  </si>
  <si>
    <t>宝贵</t>
  </si>
  <si>
    <t>宝石</t>
  </si>
  <si>
    <t>bǎoshí</t>
  </si>
  <si>
    <t>gem</t>
  </si>
  <si>
    <t>保密</t>
  </si>
  <si>
    <t>保守</t>
  </si>
  <si>
    <t>抱</t>
  </si>
  <si>
    <t>背景</t>
  </si>
  <si>
    <t>倍</t>
  </si>
  <si>
    <t>被迫</t>
  </si>
  <si>
    <t>bèipò</t>
  </si>
  <si>
    <t>be forced</t>
  </si>
  <si>
    <t>本科</t>
  </si>
  <si>
    <t>笨</t>
  </si>
  <si>
    <t>比分</t>
  </si>
  <si>
    <t>bǐfēn</t>
  </si>
  <si>
    <t>毕业</t>
  </si>
  <si>
    <t>毕业生</t>
  </si>
  <si>
    <t>bìyè shēng</t>
  </si>
  <si>
    <t>graduate</t>
  </si>
  <si>
    <t>避</t>
  </si>
  <si>
    <t>bì</t>
  </si>
  <si>
    <t>to avoid</t>
  </si>
  <si>
    <t>避免</t>
  </si>
  <si>
    <t>编</t>
  </si>
  <si>
    <t>to edit</t>
  </si>
  <si>
    <t>辩论</t>
  </si>
  <si>
    <t>标志</t>
  </si>
  <si>
    <t>表情</t>
  </si>
  <si>
    <t>表扬</t>
  </si>
  <si>
    <t>冰</t>
  </si>
  <si>
    <t>bīng</t>
  </si>
  <si>
    <t>ice</t>
  </si>
  <si>
    <t>冰箱</t>
  </si>
  <si>
    <t>冰雪</t>
  </si>
  <si>
    <t>bīngxuě</t>
  </si>
  <si>
    <t>ice and snow</t>
  </si>
  <si>
    <t>兵</t>
  </si>
  <si>
    <t>soldiers</t>
  </si>
  <si>
    <t>不要紧</t>
  </si>
  <si>
    <t>不在乎</t>
  </si>
  <si>
    <t>bú zàihū</t>
  </si>
  <si>
    <t>don't care</t>
  </si>
  <si>
    <t>不管</t>
  </si>
  <si>
    <t>不然</t>
  </si>
  <si>
    <t>布置</t>
  </si>
  <si>
    <t>步行</t>
  </si>
  <si>
    <t>to go on foot</t>
  </si>
  <si>
    <t>擦</t>
  </si>
  <si>
    <t>ability, talent</t>
  </si>
  <si>
    <t>材料</t>
  </si>
  <si>
    <t>财产</t>
  </si>
  <si>
    <t>财富</t>
  </si>
  <si>
    <t>采访</t>
  </si>
  <si>
    <t>参考</t>
  </si>
  <si>
    <t>参与</t>
  </si>
  <si>
    <t>操场</t>
  </si>
  <si>
    <t>操作</t>
  </si>
  <si>
    <t>测</t>
  </si>
  <si>
    <t>cè</t>
  </si>
  <si>
    <t>measurement</t>
  </si>
  <si>
    <t>测量</t>
  </si>
  <si>
    <t>测试</t>
  </si>
  <si>
    <t>cèshì</t>
  </si>
  <si>
    <t>曾</t>
  </si>
  <si>
    <t>céng</t>
  </si>
  <si>
    <t>once</t>
  </si>
  <si>
    <t>茶叶</t>
  </si>
  <si>
    <t>cháyè</t>
  </si>
  <si>
    <t>tea leaves</t>
  </si>
  <si>
    <t>产品</t>
  </si>
  <si>
    <t>长途</t>
  </si>
  <si>
    <t>常识</t>
  </si>
  <si>
    <t>唱片</t>
  </si>
  <si>
    <t>chàngpiàn</t>
  </si>
  <si>
    <t>record</t>
  </si>
  <si>
    <t>抄</t>
  </si>
  <si>
    <t>抄写</t>
  </si>
  <si>
    <t>chāoxiě</t>
  </si>
  <si>
    <t>to copy</t>
  </si>
  <si>
    <t>潮</t>
  </si>
  <si>
    <t>cháo</t>
  </si>
  <si>
    <t>tide, moist, trendy</t>
  </si>
  <si>
    <t>潮流</t>
  </si>
  <si>
    <t>潮湿</t>
  </si>
  <si>
    <t>彻底</t>
  </si>
  <si>
    <t>沉</t>
  </si>
  <si>
    <t>chén</t>
  </si>
  <si>
    <t>to sink, heavey</t>
  </si>
  <si>
    <t>沉默</t>
  </si>
  <si>
    <t>沉重</t>
  </si>
  <si>
    <t>称赞</t>
  </si>
  <si>
    <t>成人</t>
  </si>
  <si>
    <t>诚实</t>
  </si>
  <si>
    <t>诚信</t>
  </si>
  <si>
    <t>chéngxìn</t>
  </si>
  <si>
    <t>honesty</t>
  </si>
  <si>
    <t>承担</t>
  </si>
  <si>
    <t>承认</t>
  </si>
  <si>
    <t>承受</t>
  </si>
  <si>
    <t>程序</t>
  </si>
  <si>
    <t>吃惊</t>
  </si>
  <si>
    <t>迟到</t>
  </si>
  <si>
    <t>尺</t>
  </si>
  <si>
    <t>chǐ</t>
  </si>
  <si>
    <t>ruler</t>
  </si>
  <si>
    <t>尺寸</t>
  </si>
  <si>
    <t>chǐcùn</t>
  </si>
  <si>
    <t>尺子</t>
  </si>
  <si>
    <t>冲</t>
  </si>
  <si>
    <t>充电</t>
  </si>
  <si>
    <t>chōngdiàn</t>
  </si>
  <si>
    <t>充电器</t>
  </si>
  <si>
    <t>充分</t>
  </si>
  <si>
    <t>虫子</t>
  </si>
  <si>
    <t>chóngzi</t>
  </si>
  <si>
    <t>insect, worm</t>
  </si>
  <si>
    <t>抽</t>
  </si>
  <si>
    <t>chōu</t>
  </si>
  <si>
    <t>to take, to take in</t>
  </si>
  <si>
    <t>抽奖</t>
  </si>
  <si>
    <t>chōujiǎng</t>
  </si>
  <si>
    <t>lottery</t>
  </si>
  <si>
    <t>抽烟</t>
  </si>
  <si>
    <t>出色</t>
  </si>
  <si>
    <t>出售</t>
  </si>
  <si>
    <t>chūshòu</t>
  </si>
  <si>
    <t>to sell</t>
  </si>
  <si>
    <t>出席</t>
  </si>
  <si>
    <t>处于</t>
  </si>
  <si>
    <t>chǔyú</t>
  </si>
  <si>
    <t xml:space="preserve">in/at </t>
  </si>
  <si>
    <t>处</t>
  </si>
  <si>
    <t>chù</t>
  </si>
  <si>
    <t>place</t>
  </si>
  <si>
    <t>穿上</t>
  </si>
  <si>
    <t>chuān shang</t>
  </si>
  <si>
    <t>to put on</t>
  </si>
  <si>
    <t>传统</t>
  </si>
  <si>
    <t>窗户</t>
  </si>
  <si>
    <t>窗台</t>
  </si>
  <si>
    <t>chuāngtái</t>
  </si>
  <si>
    <t>windowsill</t>
  </si>
  <si>
    <t>窗子</t>
  </si>
  <si>
    <t>chuāngzi</t>
  </si>
  <si>
    <t>window</t>
  </si>
  <si>
    <t>春季</t>
  </si>
  <si>
    <t>chūnjì</t>
  </si>
  <si>
    <t>纯</t>
  </si>
  <si>
    <t>chún</t>
  </si>
  <si>
    <t>pure</t>
  </si>
  <si>
    <t>纯净水</t>
  </si>
  <si>
    <t>chúnjìng shuǐ</t>
  </si>
  <si>
    <t>pure water</t>
  </si>
  <si>
    <t>此</t>
  </si>
  <si>
    <t>cǐ</t>
  </si>
  <si>
    <t>this</t>
  </si>
  <si>
    <t>此外</t>
  </si>
  <si>
    <t>next, second-rate</t>
  </si>
  <si>
    <t>刺</t>
  </si>
  <si>
    <t>刺激</t>
  </si>
  <si>
    <t>从此</t>
  </si>
  <si>
    <t>粗</t>
  </si>
  <si>
    <t>cū</t>
  </si>
  <si>
    <t>crude</t>
  </si>
  <si>
    <t>粗心</t>
  </si>
  <si>
    <t>促进</t>
  </si>
  <si>
    <t>促使</t>
  </si>
  <si>
    <t>促销</t>
  </si>
  <si>
    <t>cùxiāo</t>
  </si>
  <si>
    <t>to promote sales</t>
  </si>
  <si>
    <t>措施</t>
  </si>
  <si>
    <t>dá</t>
  </si>
  <si>
    <t>dozen</t>
  </si>
  <si>
    <t>答案</t>
  </si>
  <si>
    <t>打败</t>
  </si>
  <si>
    <t>dǎbài</t>
  </si>
  <si>
    <t>打雷</t>
  </si>
  <si>
    <t>dǎléi</t>
  </si>
  <si>
    <t>to thunder</t>
  </si>
  <si>
    <t>打扫</t>
  </si>
  <si>
    <t>打折</t>
  </si>
  <si>
    <t>打针</t>
  </si>
  <si>
    <t>大巴</t>
  </si>
  <si>
    <t>dàbā</t>
  </si>
  <si>
    <t>大多</t>
  </si>
  <si>
    <t>dàduō</t>
  </si>
  <si>
    <t>大方</t>
  </si>
  <si>
    <t>大哥</t>
  </si>
  <si>
    <t>dàgē</t>
  </si>
  <si>
    <t>big brother</t>
  </si>
  <si>
    <t>大规模</t>
  </si>
  <si>
    <t>dà guīmó</t>
  </si>
  <si>
    <t>large scale</t>
  </si>
  <si>
    <t>大会</t>
  </si>
  <si>
    <t>dàhuì</t>
  </si>
  <si>
    <t>mass meeting</t>
  </si>
  <si>
    <t>大姐</t>
  </si>
  <si>
    <t>dàjiě</t>
  </si>
  <si>
    <t>eldest sister</t>
  </si>
  <si>
    <t>大楼</t>
  </si>
  <si>
    <t>dàlóu</t>
  </si>
  <si>
    <t>building</t>
  </si>
  <si>
    <t>大陆</t>
  </si>
  <si>
    <t>dàlù</t>
  </si>
  <si>
    <t>continent, mainland</t>
  </si>
  <si>
    <t>大妈</t>
  </si>
  <si>
    <t>dàmā</t>
  </si>
  <si>
    <t>aunt</t>
  </si>
  <si>
    <t>大型</t>
  </si>
  <si>
    <t>大爷</t>
  </si>
  <si>
    <t>dàye</t>
  </si>
  <si>
    <t>uncle</t>
  </si>
  <si>
    <t>大众</t>
  </si>
  <si>
    <t>dàzhòng</t>
  </si>
  <si>
    <t>代替</t>
  </si>
  <si>
    <t>待遇</t>
  </si>
  <si>
    <t>袋</t>
  </si>
  <si>
    <t>bag</t>
  </si>
  <si>
    <t>戴</t>
  </si>
  <si>
    <t>担保</t>
  </si>
  <si>
    <t>担任</t>
  </si>
  <si>
    <t>担心</t>
  </si>
  <si>
    <t>单</t>
  </si>
  <si>
    <t>dān</t>
  </si>
  <si>
    <t>single</t>
  </si>
  <si>
    <t>单纯</t>
  </si>
  <si>
    <t>单调</t>
  </si>
  <si>
    <t>单独</t>
  </si>
  <si>
    <t>淡</t>
  </si>
  <si>
    <t>导游</t>
  </si>
  <si>
    <t>导致</t>
  </si>
  <si>
    <t>倒闭</t>
  </si>
  <si>
    <t>倒车</t>
  </si>
  <si>
    <t>dǎochē</t>
  </si>
  <si>
    <t>to change bus/train</t>
  </si>
  <si>
    <t>dàochē</t>
  </si>
  <si>
    <t>to reverse a car</t>
  </si>
  <si>
    <t>得意</t>
  </si>
  <si>
    <t>děi</t>
  </si>
  <si>
    <t>灯光</t>
  </si>
  <si>
    <t>dēngguāng</t>
  </si>
  <si>
    <t>light</t>
  </si>
  <si>
    <t>登</t>
  </si>
  <si>
    <t>dēng</t>
  </si>
  <si>
    <t>登记</t>
  </si>
  <si>
    <t>登录</t>
  </si>
  <si>
    <t>登山</t>
  </si>
  <si>
    <t>dēngshān</t>
  </si>
  <si>
    <t>mountaineering</t>
  </si>
  <si>
    <t>的确</t>
  </si>
  <si>
    <t>敌人</t>
  </si>
  <si>
    <t>底</t>
  </si>
  <si>
    <t>地面</t>
  </si>
  <si>
    <t>dìmiàn</t>
  </si>
  <si>
    <t>ground</t>
  </si>
  <si>
    <t>地位</t>
  </si>
  <si>
    <t>地下</t>
  </si>
  <si>
    <t>dìxià</t>
  </si>
  <si>
    <t>underground</t>
  </si>
  <si>
    <t>地址</t>
  </si>
  <si>
    <t>典型</t>
  </si>
  <si>
    <t>点名</t>
  </si>
  <si>
    <t>diǎnmíng</t>
  </si>
  <si>
    <t>to take a roll call</t>
  </si>
  <si>
    <t>电灯</t>
  </si>
  <si>
    <t>diàndēng</t>
  </si>
  <si>
    <t>electric light</t>
  </si>
  <si>
    <t>电动车</t>
  </si>
  <si>
    <t>diàndòng chē</t>
  </si>
  <si>
    <t>electric vehicle</t>
  </si>
  <si>
    <t>电梯</t>
  </si>
  <si>
    <t>电源</t>
  </si>
  <si>
    <t>顶</t>
  </si>
  <si>
    <t>定</t>
  </si>
  <si>
    <t>to decide</t>
  </si>
  <si>
    <t>冬季</t>
  </si>
  <si>
    <t>dōngjì</t>
  </si>
  <si>
    <t>动画片</t>
  </si>
  <si>
    <t>动摇</t>
  </si>
  <si>
    <t>dòngyáo</t>
  </si>
  <si>
    <t>to shake</t>
  </si>
  <si>
    <t>豆腐</t>
  </si>
  <si>
    <t>独立</t>
  </si>
  <si>
    <t>独特</t>
  </si>
  <si>
    <t>独自</t>
  </si>
  <si>
    <t>dúzì</t>
  </si>
  <si>
    <t>alone</t>
  </si>
  <si>
    <t>堵</t>
  </si>
  <si>
    <t>dǔ</t>
  </si>
  <si>
    <t>to block</t>
  </si>
  <si>
    <t>堵车</t>
  </si>
  <si>
    <t>肚子</t>
  </si>
  <si>
    <t>度过</t>
  </si>
  <si>
    <t>锻炼</t>
  </si>
  <si>
    <t>对比</t>
  </si>
  <si>
    <t>对付</t>
  </si>
  <si>
    <t>对于</t>
  </si>
  <si>
    <t>多次</t>
  </si>
  <si>
    <t>duō cì</t>
  </si>
  <si>
    <t>repeatedly</t>
  </si>
  <si>
    <t>多年</t>
  </si>
  <si>
    <t>duōnián</t>
  </si>
  <si>
    <t>for many years</t>
  </si>
  <si>
    <t>多样</t>
  </si>
  <si>
    <t>duōyàng</t>
  </si>
  <si>
    <t>多种</t>
  </si>
  <si>
    <t>duō zhǒng</t>
  </si>
  <si>
    <t>many kinds</t>
  </si>
  <si>
    <t>恶心</t>
  </si>
  <si>
    <t>儿童</t>
  </si>
  <si>
    <t>而</t>
  </si>
  <si>
    <t>而是</t>
  </si>
  <si>
    <t>ér shì</t>
  </si>
  <si>
    <t>耳机</t>
  </si>
  <si>
    <t>ěrjī</t>
  </si>
  <si>
    <t>headset</t>
  </si>
  <si>
    <t>二手</t>
  </si>
  <si>
    <t>èrshǒu</t>
  </si>
  <si>
    <t>second hand</t>
  </si>
  <si>
    <t>发挥</t>
  </si>
  <si>
    <t>发票</t>
  </si>
  <si>
    <t>发烧</t>
  </si>
  <si>
    <t>法</t>
  </si>
  <si>
    <t>fǎ</t>
  </si>
  <si>
    <t>law</t>
  </si>
  <si>
    <t>法官</t>
  </si>
  <si>
    <t>fǎguān</t>
  </si>
  <si>
    <t>judge</t>
  </si>
  <si>
    <t>法律</t>
  </si>
  <si>
    <t>法院</t>
  </si>
  <si>
    <t>翻</t>
  </si>
  <si>
    <t>翻译</t>
  </si>
  <si>
    <t>烦</t>
  </si>
  <si>
    <t>fán</t>
  </si>
  <si>
    <t>to bother</t>
  </si>
  <si>
    <t>反</t>
  </si>
  <si>
    <t>fǎn</t>
  </si>
  <si>
    <t>to oppose, to turn over</t>
  </si>
  <si>
    <t>反而</t>
  </si>
  <si>
    <t>反映</t>
  </si>
  <si>
    <t>方</t>
  </si>
  <si>
    <t>方案</t>
  </si>
  <si>
    <t>方针</t>
  </si>
  <si>
    <t>放松</t>
  </si>
  <si>
    <t>非</t>
  </si>
  <si>
    <t>肥</t>
  </si>
  <si>
    <t>féi</t>
  </si>
  <si>
    <t>fat</t>
  </si>
  <si>
    <t>分布</t>
  </si>
  <si>
    <t>分散</t>
  </si>
  <si>
    <t>分手</t>
  </si>
  <si>
    <t>分为</t>
  </si>
  <si>
    <t>fēn wéi</t>
  </si>
  <si>
    <t>divided into</t>
  </si>
  <si>
    <t>分之</t>
  </si>
  <si>
    <t>fēnzhī</t>
  </si>
  <si>
    <t>fraction</t>
  </si>
  <si>
    <t>纷纷</t>
  </si>
  <si>
    <t>奋斗</t>
  </si>
  <si>
    <t>风格</t>
  </si>
  <si>
    <t>风景</t>
  </si>
  <si>
    <t>风俗</t>
  </si>
  <si>
    <t>封闭</t>
  </si>
  <si>
    <t>否则</t>
  </si>
  <si>
    <t>夫妇</t>
  </si>
  <si>
    <t>夫妻</t>
  </si>
  <si>
    <t>fūqī</t>
  </si>
  <si>
    <t>husband and wife</t>
  </si>
  <si>
    <t>夫人</t>
  </si>
  <si>
    <t>符号</t>
  </si>
  <si>
    <t>符合</t>
  </si>
  <si>
    <t>付出</t>
  </si>
  <si>
    <t>fùchū</t>
  </si>
  <si>
    <t>负担</t>
  </si>
  <si>
    <t>附近</t>
  </si>
  <si>
    <t>复制</t>
  </si>
  <si>
    <t>改善</t>
  </si>
  <si>
    <t>改正</t>
  </si>
  <si>
    <t>盖</t>
  </si>
  <si>
    <t>概括</t>
  </si>
  <si>
    <t>感兴趣</t>
  </si>
  <si>
    <t>高潮</t>
  </si>
  <si>
    <t>高价</t>
  </si>
  <si>
    <t>gāojià</t>
  </si>
  <si>
    <t>high price</t>
  </si>
  <si>
    <t>高尚</t>
  </si>
  <si>
    <t>高铁</t>
  </si>
  <si>
    <t>gāotiě</t>
  </si>
  <si>
    <t>high-speed railway</t>
  </si>
  <si>
    <t>格外</t>
  </si>
  <si>
    <t>隔</t>
  </si>
  <si>
    <t>gé</t>
  </si>
  <si>
    <t>隔开</t>
  </si>
  <si>
    <t>gékāi</t>
  </si>
  <si>
    <t>个别</t>
  </si>
  <si>
    <t>个体</t>
  </si>
  <si>
    <t>各个</t>
  </si>
  <si>
    <t>gègè</t>
  </si>
  <si>
    <t>each</t>
  </si>
  <si>
    <t>根</t>
  </si>
  <si>
    <t>根据</t>
  </si>
  <si>
    <t>工程</t>
  </si>
  <si>
    <t>gōngchéng</t>
  </si>
  <si>
    <t>engineering</t>
  </si>
  <si>
    <t>公元</t>
  </si>
  <si>
    <t>供应</t>
  </si>
  <si>
    <t>gōngyìng</t>
  </si>
  <si>
    <t>to supply</t>
  </si>
  <si>
    <t>共</t>
  </si>
  <si>
    <t>gòng</t>
  </si>
  <si>
    <t>构成</t>
  </si>
  <si>
    <t>构造</t>
  </si>
  <si>
    <t>gòuzào</t>
  </si>
  <si>
    <t>structure, to construct</t>
  </si>
  <si>
    <t>购买</t>
  </si>
  <si>
    <t>gòumǎi</t>
  </si>
  <si>
    <t>to buy</t>
  </si>
  <si>
    <t>购物</t>
  </si>
  <si>
    <t>骨头</t>
  </si>
  <si>
    <t>固定</t>
  </si>
  <si>
    <t>瓜</t>
  </si>
  <si>
    <t>guā</t>
  </si>
  <si>
    <t>melon</t>
  </si>
  <si>
    <t>怪</t>
  </si>
  <si>
    <t>guài</t>
  </si>
  <si>
    <t>strange, unusually</t>
  </si>
  <si>
    <t>形，副</t>
  </si>
  <si>
    <t>mountain pass, difficulty</t>
  </si>
  <si>
    <t>关闭</t>
  </si>
  <si>
    <t>关于</t>
  </si>
  <si>
    <t>官</t>
  </si>
  <si>
    <t>官方</t>
  </si>
  <si>
    <t>光临</t>
  </si>
  <si>
    <t>光盘</t>
  </si>
  <si>
    <t>逛</t>
  </si>
  <si>
    <t>归</t>
  </si>
  <si>
    <t>guī</t>
  </si>
  <si>
    <t>to return</t>
  </si>
  <si>
    <t>规律</t>
  </si>
  <si>
    <t>规模</t>
  </si>
  <si>
    <t>规则</t>
  </si>
  <si>
    <t>果实</t>
  </si>
  <si>
    <t>过分</t>
  </si>
  <si>
    <t>海水</t>
  </si>
  <si>
    <t>hǎishuǐ</t>
  </si>
  <si>
    <t>seawater</t>
  </si>
  <si>
    <t>海鲜</t>
  </si>
  <si>
    <t>含</t>
  </si>
  <si>
    <t>hán</t>
  </si>
  <si>
    <t>to contain</t>
  </si>
  <si>
    <t>含量</t>
  </si>
  <si>
    <t>hánliàng</t>
  </si>
  <si>
    <t>content</t>
  </si>
  <si>
    <t>含义</t>
  </si>
  <si>
    <t>含有</t>
  </si>
  <si>
    <t>hányǒu</t>
  </si>
  <si>
    <t>寒假</t>
  </si>
  <si>
    <t>寒冷</t>
  </si>
  <si>
    <t>hánlěng</t>
  </si>
  <si>
    <t>cold</t>
  </si>
  <si>
    <t>行业</t>
  </si>
  <si>
    <t>航班</t>
  </si>
  <si>
    <t>航空</t>
  </si>
  <si>
    <t>毫米</t>
  </si>
  <si>
    <t>毫升</t>
  </si>
  <si>
    <t>háoshēng</t>
  </si>
  <si>
    <t>milliliters</t>
  </si>
  <si>
    <t>好友</t>
  </si>
  <si>
    <t>hǎoyǒu</t>
  </si>
  <si>
    <t>buddy</t>
  </si>
  <si>
    <t>号码</t>
  </si>
  <si>
    <t>hào</t>
  </si>
  <si>
    <t>合同</t>
  </si>
  <si>
    <t>黑暗</t>
  </si>
  <si>
    <t>hēi'àn</t>
  </si>
  <si>
    <t>dark</t>
  </si>
  <si>
    <t>红包</t>
  </si>
  <si>
    <t>hóngbāo</t>
  </si>
  <si>
    <t>red envelope</t>
  </si>
  <si>
    <t>后头</t>
  </si>
  <si>
    <t>hòutou</t>
  </si>
  <si>
    <t>back, later</t>
  </si>
  <si>
    <t>厚</t>
  </si>
  <si>
    <t>呼吸</t>
  </si>
  <si>
    <t>忽视</t>
  </si>
  <si>
    <t>户</t>
  </si>
  <si>
    <t>hù</t>
  </si>
  <si>
    <t>household</t>
  </si>
  <si>
    <t>护士</t>
  </si>
  <si>
    <t>floral, blurred</t>
  </si>
  <si>
    <t>划</t>
  </si>
  <si>
    <t>huá</t>
  </si>
  <si>
    <t>怀念</t>
  </si>
  <si>
    <t>怀疑</t>
  </si>
  <si>
    <t>缓解</t>
  </si>
  <si>
    <t>黄瓜</t>
  </si>
  <si>
    <t>huángguā</t>
  </si>
  <si>
    <t>cucumber</t>
  </si>
  <si>
    <t>黄金</t>
  </si>
  <si>
    <t>回复</t>
  </si>
  <si>
    <t>huífù</t>
  </si>
  <si>
    <t>to reply</t>
  </si>
  <si>
    <t>汇</t>
  </si>
  <si>
    <t>huì</t>
  </si>
  <si>
    <t>to remit</t>
  </si>
  <si>
    <t>汇报</t>
  </si>
  <si>
    <t>汇率</t>
  </si>
  <si>
    <t>婚礼</t>
  </si>
  <si>
    <t>伙</t>
  </si>
  <si>
    <t>huǒ</t>
  </si>
  <si>
    <t>partner</t>
  </si>
  <si>
    <t>伙伴</t>
  </si>
  <si>
    <t>或许</t>
  </si>
  <si>
    <t>货</t>
  </si>
  <si>
    <t>goods</t>
  </si>
  <si>
    <t>获</t>
  </si>
  <si>
    <t>获得</t>
  </si>
  <si>
    <t>获奖</t>
  </si>
  <si>
    <t>huòjiǎng</t>
  </si>
  <si>
    <t>to win an award</t>
  </si>
  <si>
    <t>获取</t>
  </si>
  <si>
    <t>huòqǔ</t>
  </si>
  <si>
    <t>to obtain</t>
  </si>
  <si>
    <t>几乎</t>
  </si>
  <si>
    <t>机构</t>
  </si>
  <si>
    <t>机遇</t>
  </si>
  <si>
    <t>积累</t>
  </si>
  <si>
    <t>激动</t>
  </si>
  <si>
    <t>激烈</t>
  </si>
  <si>
    <t>及格</t>
  </si>
  <si>
    <t>极</t>
  </si>
  <si>
    <t>极其</t>
  </si>
  <si>
    <t>即将</t>
  </si>
  <si>
    <t>急忙</t>
  </si>
  <si>
    <t>集合</t>
  </si>
  <si>
    <t>记载</t>
  </si>
  <si>
    <t>纪律</t>
  </si>
  <si>
    <t>技巧</t>
  </si>
  <si>
    <t>季</t>
  </si>
  <si>
    <t>season</t>
  </si>
  <si>
    <t>季度</t>
  </si>
  <si>
    <t>季节</t>
  </si>
  <si>
    <t>既</t>
  </si>
  <si>
    <t>both</t>
  </si>
  <si>
    <t>既然</t>
  </si>
  <si>
    <t>寄</t>
  </si>
  <si>
    <t>加班</t>
  </si>
  <si>
    <t>加入</t>
  </si>
  <si>
    <t>jiārù</t>
  </si>
  <si>
    <t>to join</t>
  </si>
  <si>
    <t>加油站</t>
  </si>
  <si>
    <t>家务</t>
  </si>
  <si>
    <t>假如</t>
  </si>
  <si>
    <t>坚固</t>
  </si>
  <si>
    <t>检测</t>
  </si>
  <si>
    <t>jiǎncè</t>
  </si>
  <si>
    <t>to detect, to exam</t>
  </si>
  <si>
    <t>减</t>
  </si>
  <si>
    <t>jiǎn</t>
  </si>
  <si>
    <t>to reduce</t>
  </si>
  <si>
    <t>减肥</t>
  </si>
  <si>
    <t>减少</t>
  </si>
  <si>
    <t>简历</t>
  </si>
  <si>
    <t>健身</t>
  </si>
  <si>
    <t>渐渐</t>
  </si>
  <si>
    <t>jiànjiàn</t>
  </si>
  <si>
    <t>gradually</t>
  </si>
  <si>
    <t>江</t>
  </si>
  <si>
    <t>jiāng</t>
  </si>
  <si>
    <t>讲究</t>
  </si>
  <si>
    <t>讲座</t>
  </si>
  <si>
    <t>奖</t>
  </si>
  <si>
    <t>jiǎng</t>
  </si>
  <si>
    <t>prize</t>
  </si>
  <si>
    <t>奖金</t>
  </si>
  <si>
    <t>奖学金</t>
  </si>
  <si>
    <t>jiǎngxuéjīn</t>
  </si>
  <si>
    <t>scholarship</t>
  </si>
  <si>
    <t>降</t>
  </si>
  <si>
    <t>jiàng</t>
  </si>
  <si>
    <t>to fall, to reduce</t>
  </si>
  <si>
    <t>降低</t>
  </si>
  <si>
    <t>降价</t>
  </si>
  <si>
    <t>jiàngjià</t>
  </si>
  <si>
    <t>to bring down the price</t>
  </si>
  <si>
    <t>降落</t>
  </si>
  <si>
    <t>降温</t>
  </si>
  <si>
    <t>jiàngwēn</t>
  </si>
  <si>
    <t>to cool down</t>
  </si>
  <si>
    <t>交换</t>
  </si>
  <si>
    <t>交际</t>
  </si>
  <si>
    <t>教授</t>
  </si>
  <si>
    <t>教训</t>
  </si>
  <si>
    <t>阶段</t>
  </si>
  <si>
    <t>街道</t>
  </si>
  <si>
    <t>节省</t>
  </si>
  <si>
    <t>结</t>
  </si>
  <si>
    <t>jié</t>
  </si>
  <si>
    <t>knot</t>
  </si>
  <si>
    <t>结构</t>
  </si>
  <si>
    <t>结论</t>
  </si>
  <si>
    <t>姐妹</t>
  </si>
  <si>
    <t>jiěmèi</t>
  </si>
  <si>
    <t>sisters</t>
  </si>
  <si>
    <t>解释</t>
  </si>
  <si>
    <t>尽快</t>
  </si>
  <si>
    <t>紧密</t>
  </si>
  <si>
    <t>jǐnmì</t>
  </si>
  <si>
    <t>close together</t>
  </si>
  <si>
    <t>尽力</t>
  </si>
  <si>
    <t>进口</t>
  </si>
  <si>
    <t>近代</t>
  </si>
  <si>
    <t>禁止</t>
  </si>
  <si>
    <t>经典</t>
  </si>
  <si>
    <t>精力</t>
  </si>
  <si>
    <t>竟然</t>
  </si>
  <si>
    <t>镜头</t>
  </si>
  <si>
    <t>镜子</t>
  </si>
  <si>
    <t>究竟</t>
  </si>
  <si>
    <t>酒吧</t>
  </si>
  <si>
    <t>居民</t>
  </si>
  <si>
    <t>居住</t>
  </si>
  <si>
    <t>局</t>
  </si>
  <si>
    <t>jú</t>
  </si>
  <si>
    <t>bureau</t>
  </si>
  <si>
    <t>巨大</t>
  </si>
  <si>
    <t>具备</t>
  </si>
  <si>
    <t>距离</t>
  </si>
  <si>
    <t>聚</t>
  </si>
  <si>
    <t>to gather together</t>
  </si>
  <si>
    <t>聚会</t>
  </si>
  <si>
    <t>卷</t>
  </si>
  <si>
    <t>juǎn</t>
  </si>
  <si>
    <t>juàn</t>
  </si>
  <si>
    <t>角色</t>
  </si>
  <si>
    <t>开花</t>
  </si>
  <si>
    <t>kāihuā</t>
  </si>
  <si>
    <t>to blossom</t>
  </si>
  <si>
    <t>开水</t>
  </si>
  <si>
    <t>看不起</t>
  </si>
  <si>
    <t>看来</t>
  </si>
  <si>
    <t>看望</t>
  </si>
  <si>
    <t>考察</t>
  </si>
  <si>
    <t>考虑</t>
  </si>
  <si>
    <t>棵</t>
  </si>
  <si>
    <t>可见</t>
  </si>
  <si>
    <t>空间</t>
  </si>
  <si>
    <t>口袋</t>
  </si>
  <si>
    <t>kǒudài</t>
  </si>
  <si>
    <t>pocket</t>
  </si>
  <si>
    <t>口语</t>
  </si>
  <si>
    <t>kǒuyǔ</t>
  </si>
  <si>
    <t>spoken language</t>
  </si>
  <si>
    <t>苦</t>
  </si>
  <si>
    <t>会计</t>
  </si>
  <si>
    <t>快递</t>
  </si>
  <si>
    <t>kuàidì</t>
  </si>
  <si>
    <t>express delivery</t>
  </si>
  <si>
    <t>宽</t>
  </si>
  <si>
    <t>宽广</t>
  </si>
  <si>
    <t>kuānguǎng</t>
  </si>
  <si>
    <t>broad</t>
  </si>
  <si>
    <t>矿泉水</t>
  </si>
  <si>
    <t>扩大</t>
  </si>
  <si>
    <t>扩展</t>
  </si>
  <si>
    <t>kuòzhǎn</t>
  </si>
  <si>
    <t>to expand</t>
  </si>
  <si>
    <t>括号</t>
  </si>
  <si>
    <t>kuòhào</t>
  </si>
  <si>
    <t>brackets</t>
  </si>
  <si>
    <t>垃圾</t>
  </si>
  <si>
    <t>lājī</t>
  </si>
  <si>
    <t>rubbish</t>
  </si>
  <si>
    <t>拉开</t>
  </si>
  <si>
    <t>lā kāi</t>
  </si>
  <si>
    <t>to pull away</t>
  </si>
  <si>
    <t>辣</t>
  </si>
  <si>
    <t>来不及</t>
  </si>
  <si>
    <t>来得及</t>
  </si>
  <si>
    <t>来源</t>
  </si>
  <si>
    <t>老公</t>
  </si>
  <si>
    <t>lǎogōng</t>
  </si>
  <si>
    <t>husband</t>
  </si>
  <si>
    <t>老家</t>
  </si>
  <si>
    <t>lǎojiā</t>
  </si>
  <si>
    <t>hometown</t>
  </si>
  <si>
    <t>老婆</t>
  </si>
  <si>
    <t>老实</t>
  </si>
  <si>
    <t>乐趣</t>
  </si>
  <si>
    <t>泪</t>
  </si>
  <si>
    <t>tears</t>
  </si>
  <si>
    <t>泪水</t>
  </si>
  <si>
    <t>lèishuǐ</t>
  </si>
  <si>
    <t>类型</t>
  </si>
  <si>
    <t>冷静</t>
  </si>
  <si>
    <t>厘米</t>
  </si>
  <si>
    <t>离不开</t>
  </si>
  <si>
    <t>lìbukāi</t>
  </si>
  <si>
    <t>can't do without sth.</t>
  </si>
  <si>
    <t>力气</t>
  </si>
  <si>
    <t>历史</t>
  </si>
  <si>
    <t>立即</t>
  </si>
  <si>
    <t>利息</t>
  </si>
  <si>
    <t>利益</t>
  </si>
  <si>
    <t>俩</t>
  </si>
  <si>
    <t>liǎ</t>
  </si>
  <si>
    <t>two</t>
  </si>
  <si>
    <t>良好</t>
  </si>
  <si>
    <t>to measure</t>
  </si>
  <si>
    <t>粮食</t>
  </si>
  <si>
    <t>两边</t>
  </si>
  <si>
    <t>liǎngbiān</t>
  </si>
  <si>
    <t>both sides</t>
  </si>
  <si>
    <t>疗养</t>
  </si>
  <si>
    <t>liáoyǎng</t>
  </si>
  <si>
    <t>to take remedial rest</t>
  </si>
  <si>
    <t>了不起</t>
  </si>
  <si>
    <t>了解</t>
  </si>
  <si>
    <t>列</t>
  </si>
  <si>
    <t>liè</t>
  </si>
  <si>
    <t>column</t>
  </si>
  <si>
    <t>列车</t>
  </si>
  <si>
    <t>列入</t>
  </si>
  <si>
    <t>lièrù</t>
  </si>
  <si>
    <t>included in</t>
  </si>
  <si>
    <t>列为</t>
  </si>
  <si>
    <t>liè wéi</t>
  </si>
  <si>
    <t>to list as</t>
  </si>
  <si>
    <t>临时</t>
  </si>
  <si>
    <t>零食</t>
  </si>
  <si>
    <t>流传</t>
  </si>
  <si>
    <t>楼梯</t>
  </si>
  <si>
    <t>lóutī</t>
  </si>
  <si>
    <t>stairs</t>
  </si>
  <si>
    <t>陆地</t>
  </si>
  <si>
    <t>陆续</t>
  </si>
  <si>
    <t>录取</t>
  </si>
  <si>
    <t>律师</t>
  </si>
  <si>
    <t>轮</t>
  </si>
  <si>
    <t>lún</t>
  </si>
  <si>
    <t>wheel</t>
  </si>
  <si>
    <t>轮船</t>
  </si>
  <si>
    <t>轮椅</t>
  </si>
  <si>
    <t>lúnyǐ</t>
  </si>
  <si>
    <t>wheelchair</t>
  </si>
  <si>
    <t>轮子</t>
  </si>
  <si>
    <t>lúnzi</t>
  </si>
  <si>
    <t>论文</t>
  </si>
  <si>
    <t>落</t>
  </si>
  <si>
    <t>luò</t>
  </si>
  <si>
    <t>to drop</t>
  </si>
  <si>
    <t>毛巾</t>
  </si>
  <si>
    <t>毛衣</t>
  </si>
  <si>
    <t>máoyī</t>
  </si>
  <si>
    <t>sweater</t>
  </si>
  <si>
    <t>帽子</t>
  </si>
  <si>
    <t>没错</t>
  </si>
  <si>
    <t>méicuò</t>
  </si>
  <si>
    <t>that's right</t>
  </si>
  <si>
    <t>没法儿</t>
  </si>
  <si>
    <t>méi fǎr</t>
  </si>
  <si>
    <t>no method to</t>
  </si>
  <si>
    <t>没想到</t>
  </si>
  <si>
    <t>méi xiǎngdào</t>
  </si>
  <si>
    <t>did not expect</t>
  </si>
  <si>
    <t>美金</t>
  </si>
  <si>
    <t>měijīn</t>
  </si>
  <si>
    <t>U.S. dollar</t>
  </si>
  <si>
    <t>美女</t>
  </si>
  <si>
    <t>měinǚ</t>
  </si>
  <si>
    <t>beauty</t>
  </si>
  <si>
    <t>梦</t>
  </si>
  <si>
    <t>梦见</t>
  </si>
  <si>
    <t>mèngjiàn</t>
  </si>
  <si>
    <t>to haev a dream about</t>
  </si>
  <si>
    <t>梦想</t>
  </si>
  <si>
    <t>秘密</t>
  </si>
  <si>
    <t>秘书</t>
  </si>
  <si>
    <t>密</t>
  </si>
  <si>
    <t>mì</t>
  </si>
  <si>
    <t>secret, close</t>
  </si>
  <si>
    <t>密码</t>
  </si>
  <si>
    <t>密切</t>
  </si>
  <si>
    <t>免费</t>
  </si>
  <si>
    <t>面临</t>
  </si>
  <si>
    <t>面试</t>
  </si>
  <si>
    <t>miànshì</t>
  </si>
  <si>
    <t>interview</t>
  </si>
  <si>
    <t>描述</t>
  </si>
  <si>
    <t>miáoshù</t>
  </si>
  <si>
    <t>description</t>
  </si>
  <si>
    <t>描写</t>
  </si>
  <si>
    <t>名牌儿</t>
  </si>
  <si>
    <t>míngpáir</t>
  </si>
  <si>
    <t>famous brand</t>
  </si>
  <si>
    <t>名片</t>
  </si>
  <si>
    <t>名人</t>
  </si>
  <si>
    <t>míngrén</t>
  </si>
  <si>
    <t>celebrity</t>
  </si>
  <si>
    <t>摸</t>
  </si>
  <si>
    <t>模特儿</t>
  </si>
  <si>
    <t>模型</t>
  </si>
  <si>
    <t>末</t>
  </si>
  <si>
    <t>mò</t>
  </si>
  <si>
    <t>end</t>
  </si>
  <si>
    <t>默默</t>
  </si>
  <si>
    <t>哪怕</t>
  </si>
  <si>
    <t>na</t>
  </si>
  <si>
    <t>男女</t>
  </si>
  <si>
    <t>nánnǚ</t>
  </si>
  <si>
    <t>men and women</t>
  </si>
  <si>
    <t>男士</t>
  </si>
  <si>
    <t>nánshì</t>
  </si>
  <si>
    <t>难免</t>
  </si>
  <si>
    <t>脑袋</t>
  </si>
  <si>
    <t>闹</t>
  </si>
  <si>
    <t>nào</t>
  </si>
  <si>
    <t>to make a noise</t>
  </si>
  <si>
    <t>闹钟</t>
  </si>
  <si>
    <t>nàozhōng</t>
  </si>
  <si>
    <t>alarm clock</t>
  </si>
  <si>
    <t>内部</t>
  </si>
  <si>
    <t>内科</t>
  </si>
  <si>
    <t>能干</t>
  </si>
  <si>
    <t>宁静</t>
  </si>
  <si>
    <t>níngjìng</t>
  </si>
  <si>
    <t>peaceful</t>
  </si>
  <si>
    <t>浓</t>
  </si>
  <si>
    <t>女士</t>
  </si>
  <si>
    <t>暖气</t>
  </si>
  <si>
    <t>nuǎnqì</t>
  </si>
  <si>
    <t>central heating</t>
  </si>
  <si>
    <t>拍照</t>
  </si>
  <si>
    <t>pāizhào</t>
  </si>
  <si>
    <t>to take pictures</t>
  </si>
  <si>
    <t>排列</t>
  </si>
  <si>
    <t>牌</t>
  </si>
  <si>
    <t>盘</t>
  </si>
  <si>
    <t>pán</t>
  </si>
  <si>
    <t>plate, a plate of</t>
  </si>
  <si>
    <t>名，量</t>
  </si>
  <si>
    <t>盘子</t>
  </si>
  <si>
    <t>胖子</t>
  </si>
  <si>
    <t>pàngzi</t>
  </si>
  <si>
    <t>fat man</t>
  </si>
  <si>
    <t>培训</t>
  </si>
  <si>
    <t>培训班</t>
  </si>
  <si>
    <t>péixùn bān</t>
  </si>
  <si>
    <t>training class</t>
  </si>
  <si>
    <t>培养</t>
  </si>
  <si>
    <t>培育</t>
  </si>
  <si>
    <t>批</t>
  </si>
  <si>
    <t>to correct</t>
  </si>
  <si>
    <t>片面</t>
  </si>
  <si>
    <t>品质</t>
  </si>
  <si>
    <t>平方</t>
  </si>
  <si>
    <t>平静</t>
  </si>
  <si>
    <t>平均</t>
  </si>
  <si>
    <t>平稳</t>
  </si>
  <si>
    <t>píngwěn</t>
  </si>
  <si>
    <t>smooth</t>
  </si>
  <si>
    <t>迫切</t>
  </si>
  <si>
    <t>破产</t>
  </si>
  <si>
    <t>妻子</t>
  </si>
  <si>
    <t>期待</t>
  </si>
  <si>
    <t>期间</t>
  </si>
  <si>
    <t>期末</t>
  </si>
  <si>
    <t>qīmò</t>
  </si>
  <si>
    <t>end of term</t>
  </si>
  <si>
    <t>期限</t>
  </si>
  <si>
    <t>期中</t>
  </si>
  <si>
    <t>qīzhōng</t>
  </si>
  <si>
    <t>midterm</t>
  </si>
  <si>
    <t>其余</t>
  </si>
  <si>
    <t>企业</t>
  </si>
  <si>
    <t>气球</t>
  </si>
  <si>
    <t>qìqiú</t>
  </si>
  <si>
    <t>balloon</t>
  </si>
  <si>
    <t>汽水</t>
  </si>
  <si>
    <t>qìshuǐ</t>
  </si>
  <si>
    <t>soda</t>
  </si>
  <si>
    <t>汽油</t>
  </si>
  <si>
    <t>器官</t>
  </si>
  <si>
    <t>前头</t>
  </si>
  <si>
    <t>qiántou</t>
  </si>
  <si>
    <t>前途</t>
  </si>
  <si>
    <t>浅</t>
  </si>
  <si>
    <t>巧克力</t>
  </si>
  <si>
    <t>切</t>
  </si>
  <si>
    <t>亲爱</t>
  </si>
  <si>
    <t>亲密</t>
  </si>
  <si>
    <t>青春</t>
  </si>
  <si>
    <t>轻松</t>
  </si>
  <si>
    <t>轻易</t>
  </si>
  <si>
    <t>清醒</t>
  </si>
  <si>
    <t>情景</t>
  </si>
  <si>
    <t>穷</t>
  </si>
  <si>
    <t>穷人</t>
  </si>
  <si>
    <t>qióngrén</t>
  </si>
  <si>
    <t>the poor</t>
  </si>
  <si>
    <t>秋季</t>
  </si>
  <si>
    <t>qiūjì</t>
  </si>
  <si>
    <t>autumn</t>
  </si>
  <si>
    <t>趋势</t>
  </si>
  <si>
    <t>圈</t>
  </si>
  <si>
    <t>权利</t>
  </si>
  <si>
    <t>却</t>
  </si>
  <si>
    <t>确认</t>
  </si>
  <si>
    <t>然而</t>
  </si>
  <si>
    <t>燃料</t>
  </si>
  <si>
    <t>ránliào</t>
  </si>
  <si>
    <t>fuel</t>
  </si>
  <si>
    <t>燃烧</t>
  </si>
  <si>
    <t>热闹</t>
  </si>
  <si>
    <t>热心</t>
  </si>
  <si>
    <t>人家</t>
  </si>
  <si>
    <t>日记</t>
  </si>
  <si>
    <t>日历</t>
  </si>
  <si>
    <t>如今</t>
  </si>
  <si>
    <t>弱</t>
  </si>
  <si>
    <t>伞</t>
  </si>
  <si>
    <t>散</t>
  </si>
  <si>
    <t>sàn</t>
  </si>
  <si>
    <t>to become loose</t>
  </si>
  <si>
    <t>扫</t>
  </si>
  <si>
    <t>sǎo</t>
  </si>
  <si>
    <t>sweep</t>
  </si>
  <si>
    <t>色</t>
  </si>
  <si>
    <t>sè</t>
  </si>
  <si>
    <t>color</t>
  </si>
  <si>
    <t>色彩</t>
  </si>
  <si>
    <t>森林</t>
  </si>
  <si>
    <t>晒</t>
  </si>
  <si>
    <t>闪</t>
  </si>
  <si>
    <t>shǎn</t>
  </si>
  <si>
    <t>to flash</t>
  </si>
  <si>
    <t>闪电</t>
  </si>
  <si>
    <t>善良</t>
  </si>
  <si>
    <t>善于</t>
  </si>
  <si>
    <t>伤害</t>
  </si>
  <si>
    <t>商务</t>
  </si>
  <si>
    <t>赏</t>
  </si>
  <si>
    <t>shǎng</t>
  </si>
  <si>
    <t>to award</t>
  </si>
  <si>
    <t>上个月</t>
  </si>
  <si>
    <t>shàng ge yuè</t>
  </si>
  <si>
    <t>last month</t>
  </si>
  <si>
    <t>上楼</t>
  </si>
  <si>
    <t>shàng lóu</t>
  </si>
  <si>
    <t>to go upstairs</t>
  </si>
  <si>
    <t>上门</t>
  </si>
  <si>
    <t>shàngmén</t>
  </si>
  <si>
    <t>door-to-door</t>
  </si>
  <si>
    <t>烧</t>
  </si>
  <si>
    <t>shāo</t>
  </si>
  <si>
    <t>to burn</t>
  </si>
  <si>
    <t>设施</t>
  </si>
  <si>
    <t>设置</t>
  </si>
  <si>
    <t>申请</t>
  </si>
  <si>
    <t>身材</t>
  </si>
  <si>
    <t>身份</t>
  </si>
  <si>
    <t>身高</t>
  </si>
  <si>
    <t>shēngāo</t>
  </si>
  <si>
    <t>height</t>
  </si>
  <si>
    <t>深厚</t>
  </si>
  <si>
    <t>shēnhòu</t>
  </si>
  <si>
    <t>deep</t>
  </si>
  <si>
    <t>神话</t>
  </si>
  <si>
    <t>神秘</t>
  </si>
  <si>
    <t>甚至</t>
  </si>
  <si>
    <t>失败</t>
  </si>
  <si>
    <t>失望</t>
  </si>
  <si>
    <t>失业</t>
  </si>
  <si>
    <t>诗</t>
  </si>
  <si>
    <t>诗人</t>
  </si>
  <si>
    <t>shīrén</t>
  </si>
  <si>
    <t>poet</t>
  </si>
  <si>
    <t>湿</t>
  </si>
  <si>
    <t>shī</t>
  </si>
  <si>
    <t>wet</t>
  </si>
  <si>
    <t>实施</t>
  </si>
  <si>
    <t>实用</t>
  </si>
  <si>
    <t>食堂</t>
  </si>
  <si>
    <t>shítáng</t>
  </si>
  <si>
    <t>canteen</t>
  </si>
  <si>
    <t>使劲</t>
  </si>
  <si>
    <t>士兵</t>
  </si>
  <si>
    <t>市区</t>
  </si>
  <si>
    <t>shìqū</t>
  </si>
  <si>
    <t>urban area</t>
  </si>
  <si>
    <t>似的</t>
  </si>
  <si>
    <t>事物</t>
  </si>
  <si>
    <t>事先</t>
  </si>
  <si>
    <t>试卷</t>
  </si>
  <si>
    <t>是否</t>
  </si>
  <si>
    <t>收回</t>
  </si>
  <si>
    <t>shōuhuí</t>
  </si>
  <si>
    <t>to withdraw</t>
  </si>
  <si>
    <t>收获</t>
  </si>
  <si>
    <t>收益</t>
  </si>
  <si>
    <t>手工</t>
  </si>
  <si>
    <t>手里</t>
  </si>
  <si>
    <t>shǒuli</t>
  </si>
  <si>
    <t>in hand</t>
  </si>
  <si>
    <t>手术</t>
  </si>
  <si>
    <t>手套</t>
  </si>
  <si>
    <t>守</t>
  </si>
  <si>
    <t>to keep watch, to observe</t>
  </si>
  <si>
    <t>首</t>
  </si>
  <si>
    <t>受不了</t>
  </si>
  <si>
    <t>售货员</t>
  </si>
  <si>
    <t>叔叔</t>
  </si>
  <si>
    <t>舒适</t>
  </si>
  <si>
    <t>熟练</t>
  </si>
  <si>
    <t>暑假</t>
  </si>
  <si>
    <t>shǔjià</t>
  </si>
  <si>
    <t>summer vacation</t>
  </si>
  <si>
    <t>树林</t>
  </si>
  <si>
    <t>shùlín</t>
  </si>
  <si>
    <t>forest</t>
  </si>
  <si>
    <t>树叶</t>
  </si>
  <si>
    <t>shùyè</t>
  </si>
  <si>
    <t>leaves</t>
  </si>
  <si>
    <t>数据</t>
  </si>
  <si>
    <t>数码</t>
  </si>
  <si>
    <t>刷</t>
  </si>
  <si>
    <t>shuā</t>
  </si>
  <si>
    <t>to brush</t>
  </si>
  <si>
    <t>刷牙</t>
  </si>
  <si>
    <t>刷子</t>
  </si>
  <si>
    <t>shuāzi</t>
  </si>
  <si>
    <t>brush</t>
  </si>
  <si>
    <t>帅</t>
  </si>
  <si>
    <t>帅哥</t>
  </si>
  <si>
    <t>shuàigē</t>
  </si>
  <si>
    <t>handsome guy</t>
  </si>
  <si>
    <t>率先</t>
  </si>
  <si>
    <t>shuàixiān</t>
  </si>
  <si>
    <t>to take the lead</t>
  </si>
  <si>
    <t>睡着</t>
  </si>
  <si>
    <t>shuìzháo</t>
  </si>
  <si>
    <t>to fall into sleep</t>
  </si>
  <si>
    <t>顺序</t>
  </si>
  <si>
    <t>说不定</t>
  </si>
  <si>
    <t>说服</t>
  </si>
  <si>
    <t>思考</t>
  </si>
  <si>
    <t>似乎</t>
  </si>
  <si>
    <t>松</t>
  </si>
  <si>
    <t>sōng</t>
  </si>
  <si>
    <t>to loose</t>
  </si>
  <si>
    <t>松树</t>
  </si>
  <si>
    <t>sōngshù</t>
  </si>
  <si>
    <t>pine</t>
  </si>
  <si>
    <t>塑料</t>
  </si>
  <si>
    <t>sùliào</t>
  </si>
  <si>
    <t>plastic</t>
  </si>
  <si>
    <t>塑料袋</t>
  </si>
  <si>
    <t>酸</t>
  </si>
  <si>
    <t>酸奶</t>
  </si>
  <si>
    <t>suānnǎi</t>
  </si>
  <si>
    <t>yogurt</t>
  </si>
  <si>
    <t>随手</t>
  </si>
  <si>
    <t>孙女</t>
  </si>
  <si>
    <t>sūnnǚ</t>
  </si>
  <si>
    <t>granddaughter</t>
  </si>
  <si>
    <t>孙子</t>
  </si>
  <si>
    <t>缩短</t>
  </si>
  <si>
    <t>缩小</t>
  </si>
  <si>
    <t>suōxiǎo</t>
  </si>
  <si>
    <t>to zoom out</t>
  </si>
  <si>
    <t>台阶</t>
  </si>
  <si>
    <t>台上</t>
  </si>
  <si>
    <t>tái shàng</t>
  </si>
  <si>
    <t>on stage</t>
  </si>
  <si>
    <t>躺</t>
  </si>
  <si>
    <t>套餐</t>
  </si>
  <si>
    <t>tàocān</t>
  </si>
  <si>
    <t>set meal</t>
  </si>
  <si>
    <t>特价</t>
  </si>
  <si>
    <t>tèjià</t>
  </si>
  <si>
    <t>special offer</t>
  </si>
  <si>
    <t>特殊</t>
  </si>
  <si>
    <t>特征</t>
  </si>
  <si>
    <t>提供</t>
  </si>
  <si>
    <t>提醒</t>
  </si>
  <si>
    <t>体操</t>
  </si>
  <si>
    <t>tǐcāo</t>
  </si>
  <si>
    <t>gymnastics</t>
  </si>
  <si>
    <t>体检</t>
  </si>
  <si>
    <t>tǐjiǎn</t>
  </si>
  <si>
    <t>physical examination</t>
  </si>
  <si>
    <t>体重</t>
  </si>
  <si>
    <t>tǐzhòng</t>
  </si>
  <si>
    <t>body weight</t>
  </si>
  <si>
    <t>替</t>
  </si>
  <si>
    <t>tì</t>
  </si>
  <si>
    <t>to take the place of</t>
  </si>
  <si>
    <t>替代</t>
  </si>
  <si>
    <t>tìdài</t>
  </si>
  <si>
    <t>to substitute for</t>
  </si>
  <si>
    <t>天真</t>
  </si>
  <si>
    <t>填</t>
  </si>
  <si>
    <t>tián</t>
  </si>
  <si>
    <t>to fill in</t>
  </si>
  <si>
    <t>填空</t>
  </si>
  <si>
    <t>挑</t>
  </si>
  <si>
    <t>tiāo</t>
  </si>
  <si>
    <t>to select</t>
  </si>
  <si>
    <t>挑选</t>
  </si>
  <si>
    <t>tiāoxuǎn</t>
  </si>
  <si>
    <t>to pick</t>
  </si>
  <si>
    <t>调皮</t>
  </si>
  <si>
    <t>tiǎo</t>
  </si>
  <si>
    <t>to provoke</t>
  </si>
  <si>
    <t>挑战</t>
  </si>
  <si>
    <t>贴</t>
  </si>
  <si>
    <t>tiē</t>
  </si>
  <si>
    <t>to paste</t>
  </si>
  <si>
    <t>停下</t>
  </si>
  <si>
    <t>tíngxià</t>
  </si>
  <si>
    <t>to stop</t>
  </si>
  <si>
    <t>to stick out</t>
  </si>
  <si>
    <t>通知书</t>
  </si>
  <si>
    <t>tōngzhī shū</t>
  </si>
  <si>
    <t>notice</t>
  </si>
  <si>
    <t>同情</t>
  </si>
  <si>
    <t>童话</t>
  </si>
  <si>
    <t>童年</t>
  </si>
  <si>
    <t>tóngnián</t>
  </si>
  <si>
    <t>统计</t>
  </si>
  <si>
    <t>统一</t>
  </si>
  <si>
    <t>痛快</t>
  </si>
  <si>
    <t>投</t>
  </si>
  <si>
    <t>to throw</t>
  </si>
  <si>
    <t>投入</t>
  </si>
  <si>
    <t>投诉</t>
  </si>
  <si>
    <t>投资</t>
  </si>
  <si>
    <t>透</t>
  </si>
  <si>
    <t>tòu</t>
  </si>
  <si>
    <t>clear</t>
  </si>
  <si>
    <t>透明</t>
  </si>
  <si>
    <t>图案</t>
  </si>
  <si>
    <t>途中</t>
  </si>
  <si>
    <t>túzhōng</t>
  </si>
  <si>
    <t>on the way</t>
  </si>
  <si>
    <t>土地</t>
  </si>
  <si>
    <t>推迟</t>
  </si>
  <si>
    <t>推销</t>
  </si>
  <si>
    <t>脱</t>
  </si>
  <si>
    <t>袜子</t>
  </si>
  <si>
    <t>外汇</t>
  </si>
  <si>
    <t>wàihuì</t>
  </si>
  <si>
    <t>foreign exchange</t>
  </si>
  <si>
    <t>外交官</t>
  </si>
  <si>
    <t>wàijiāo guān</t>
  </si>
  <si>
    <t>diplomat</t>
  </si>
  <si>
    <t>外套</t>
  </si>
  <si>
    <t>wàitào</t>
  </si>
  <si>
    <t>弯</t>
  </si>
  <si>
    <t>wān</t>
  </si>
  <si>
    <t>to bend</t>
  </si>
  <si>
    <t>晚点</t>
  </si>
  <si>
    <t>wǎndiǎn</t>
  </si>
  <si>
    <t>万一</t>
  </si>
  <si>
    <t>王</t>
  </si>
  <si>
    <t>wáng</t>
  </si>
  <si>
    <t>king</t>
  </si>
  <si>
    <t>网络</t>
  </si>
  <si>
    <t>网址</t>
  </si>
  <si>
    <t>wǎngzhǐ</t>
  </si>
  <si>
    <t>url(website address)</t>
  </si>
  <si>
    <t>微笑</t>
  </si>
  <si>
    <t>微信</t>
  </si>
  <si>
    <t>wēixìn</t>
  </si>
  <si>
    <t>Wechat</t>
  </si>
  <si>
    <t>围巾</t>
  </si>
  <si>
    <t>维持</t>
  </si>
  <si>
    <t>维护</t>
  </si>
  <si>
    <t>维修</t>
  </si>
  <si>
    <t>尾巴</t>
  </si>
  <si>
    <t>未必</t>
  </si>
  <si>
    <t>未来</t>
  </si>
  <si>
    <t>位于</t>
  </si>
  <si>
    <t>位置</t>
  </si>
  <si>
    <t>味儿</t>
  </si>
  <si>
    <t>wèir</t>
  </si>
  <si>
    <t>taste</t>
  </si>
  <si>
    <t>to feed</t>
  </si>
  <si>
    <t>稳</t>
  </si>
  <si>
    <t>wěn</t>
  </si>
  <si>
    <t>stable</t>
  </si>
  <si>
    <t>稳定</t>
  </si>
  <si>
    <t>问候</t>
  </si>
  <si>
    <t>无</t>
  </si>
  <si>
    <t>无法</t>
  </si>
  <si>
    <t>wúfǎ</t>
  </si>
  <si>
    <t>unable to</t>
  </si>
  <si>
    <t>无聊</t>
  </si>
  <si>
    <t>无论</t>
  </si>
  <si>
    <t>无数</t>
  </si>
  <si>
    <t>无所谓</t>
  </si>
  <si>
    <t>无限</t>
  </si>
  <si>
    <t>wúxiàn</t>
  </si>
  <si>
    <t>unlimited</t>
  </si>
  <si>
    <t>五颜六色</t>
  </si>
  <si>
    <t>wǔyánliùsè</t>
  </si>
  <si>
    <t>误会</t>
  </si>
  <si>
    <t>西瓜</t>
  </si>
  <si>
    <t>吸</t>
  </si>
  <si>
    <t>xī</t>
  </si>
  <si>
    <t>to suck</t>
  </si>
  <si>
    <t>吸管</t>
  </si>
  <si>
    <t>xīguǎn</t>
  </si>
  <si>
    <t>straw</t>
  </si>
  <si>
    <t>吸收</t>
  </si>
  <si>
    <t>吸烟</t>
  </si>
  <si>
    <t>xīyān</t>
  </si>
  <si>
    <t>smoking</t>
  </si>
  <si>
    <t>吸引</t>
  </si>
  <si>
    <t>喜爱</t>
  </si>
  <si>
    <t>xǐ'ài</t>
  </si>
  <si>
    <t>like, adorable</t>
  </si>
  <si>
    <t>系列</t>
  </si>
  <si>
    <t>系统</t>
  </si>
  <si>
    <t>细</t>
  </si>
  <si>
    <t>fine</t>
  </si>
  <si>
    <t>细节</t>
  </si>
  <si>
    <t>细致</t>
  </si>
  <si>
    <t>下个月</t>
  </si>
  <si>
    <t>xià ge yuè</t>
  </si>
  <si>
    <t>next month</t>
  </si>
  <si>
    <t>下降</t>
  </si>
  <si>
    <t>xiàjiàng</t>
  </si>
  <si>
    <t>to decline</t>
  </si>
  <si>
    <t>下楼</t>
  </si>
  <si>
    <t>xià lóu</t>
  </si>
  <si>
    <t>to go downstairs</t>
  </si>
  <si>
    <t>下载</t>
  </si>
  <si>
    <t>夏季</t>
  </si>
  <si>
    <t>xiàjì</t>
  </si>
  <si>
    <t>鲜</t>
  </si>
  <si>
    <t>xiān</t>
  </si>
  <si>
    <t>fresh</t>
  </si>
  <si>
    <t>鲜花</t>
  </si>
  <si>
    <t>xiānhuā</t>
  </si>
  <si>
    <t>fresh flowers</t>
  </si>
  <si>
    <t>鲜明</t>
  </si>
  <si>
    <t>咸</t>
  </si>
  <si>
    <t>显著</t>
  </si>
  <si>
    <t>县</t>
  </si>
  <si>
    <t>限制</t>
  </si>
  <si>
    <t>相处</t>
  </si>
  <si>
    <t>相反</t>
  </si>
  <si>
    <t>箱</t>
  </si>
  <si>
    <t>xiāng</t>
  </si>
  <si>
    <t>(measure word) a box of</t>
  </si>
  <si>
    <t>箱子</t>
  </si>
  <si>
    <t>xiāngzi</t>
  </si>
  <si>
    <t>box</t>
  </si>
  <si>
    <t>想念</t>
  </si>
  <si>
    <t>想象</t>
  </si>
  <si>
    <t>项</t>
  </si>
  <si>
    <t>项目</t>
  </si>
  <si>
    <t>相片</t>
  </si>
  <si>
    <t>xiàngpiàn</t>
  </si>
  <si>
    <t>photo</t>
  </si>
  <si>
    <t>消化</t>
  </si>
  <si>
    <t>销售</t>
  </si>
  <si>
    <t>小吃</t>
  </si>
  <si>
    <t>小伙子</t>
  </si>
  <si>
    <t>小型</t>
  </si>
  <si>
    <t>xiǎoxíng</t>
  </si>
  <si>
    <t>small-scale</t>
  </si>
  <si>
    <t>效率</t>
  </si>
  <si>
    <t>些</t>
  </si>
  <si>
    <t>心理</t>
  </si>
  <si>
    <t>新郎</t>
  </si>
  <si>
    <t>新娘</t>
  </si>
  <si>
    <t>新鲜</t>
  </si>
  <si>
    <t>新型</t>
  </si>
  <si>
    <t>xīnxíng</t>
  </si>
  <si>
    <t>new type</t>
  </si>
  <si>
    <t>兴奋</t>
  </si>
  <si>
    <t>形容</t>
  </si>
  <si>
    <t>形势</t>
  </si>
  <si>
    <t>型</t>
  </si>
  <si>
    <t>xíng</t>
  </si>
  <si>
    <t>型号</t>
  </si>
  <si>
    <t>xínghào</t>
  </si>
  <si>
    <t>model</t>
  </si>
  <si>
    <t>醒</t>
  </si>
  <si>
    <t>兴趣</t>
  </si>
  <si>
    <t>xìngqù</t>
  </si>
  <si>
    <t>interest</t>
  </si>
  <si>
    <t>性质</t>
  </si>
  <si>
    <t>兄弟</t>
  </si>
  <si>
    <t>胸部</t>
  </si>
  <si>
    <t>xiōngbù</t>
  </si>
  <si>
    <t>chest</t>
  </si>
  <si>
    <t>修理</t>
  </si>
  <si>
    <t>选择</t>
  </si>
  <si>
    <t>学分</t>
  </si>
  <si>
    <t>xuéfēn</t>
  </si>
  <si>
    <t>credit(in school)</t>
  </si>
  <si>
    <t>学年</t>
  </si>
  <si>
    <t>xuénián</t>
  </si>
  <si>
    <t>school year</t>
  </si>
  <si>
    <t>学时</t>
  </si>
  <si>
    <t>xuéshí</t>
  </si>
  <si>
    <t>class hours</t>
  </si>
  <si>
    <t>学术</t>
  </si>
  <si>
    <t>学问</t>
  </si>
  <si>
    <t>寻找</t>
  </si>
  <si>
    <t>迅速</t>
  </si>
  <si>
    <t>牙</t>
  </si>
  <si>
    <t>yá</t>
  </si>
  <si>
    <t>tooth</t>
  </si>
  <si>
    <t>牙刷</t>
  </si>
  <si>
    <t>yáshuā</t>
  </si>
  <si>
    <t>toothbrush</t>
  </si>
  <si>
    <t>亚运会</t>
  </si>
  <si>
    <t>Yàyùn huì</t>
  </si>
  <si>
    <t>Asian Games</t>
  </si>
  <si>
    <t>呀</t>
  </si>
  <si>
    <t>延长</t>
  </si>
  <si>
    <t>延期</t>
  </si>
  <si>
    <t>延续</t>
  </si>
  <si>
    <t>严</t>
  </si>
  <si>
    <t>yán</t>
  </si>
  <si>
    <t>strict</t>
  </si>
  <si>
    <t>严格</t>
  </si>
  <si>
    <t>严重</t>
  </si>
  <si>
    <t>研究</t>
  </si>
  <si>
    <t>研究生</t>
  </si>
  <si>
    <t>yánjiūshēng</t>
  </si>
  <si>
    <t>postgraduate</t>
  </si>
  <si>
    <t>研制</t>
  </si>
  <si>
    <t>yánzhì</t>
  </si>
  <si>
    <t>to develop</t>
  </si>
  <si>
    <t>盐</t>
  </si>
  <si>
    <t>眼镜</t>
  </si>
  <si>
    <t>眼泪</t>
  </si>
  <si>
    <t>yǎnlèi</t>
  </si>
  <si>
    <t>眼里</t>
  </si>
  <si>
    <t>yǎn lǐ</t>
  </si>
  <si>
    <t>in the eyes</t>
  </si>
  <si>
    <t>演讲</t>
  </si>
  <si>
    <t>阳台</t>
  </si>
  <si>
    <t>养成</t>
  </si>
  <si>
    <t>腰</t>
  </si>
  <si>
    <t>摇</t>
  </si>
  <si>
    <t>药物</t>
  </si>
  <si>
    <t>yàowù</t>
  </si>
  <si>
    <t>drug</t>
  </si>
  <si>
    <t>业余</t>
  </si>
  <si>
    <t>叶子</t>
  </si>
  <si>
    <t>医疗</t>
  </si>
  <si>
    <t>yīliáo</t>
  </si>
  <si>
    <t>medical treatment</t>
  </si>
  <si>
    <t>医学</t>
  </si>
  <si>
    <t>yīxué</t>
  </si>
  <si>
    <t>medicine</t>
  </si>
  <si>
    <t>依靠</t>
  </si>
  <si>
    <t>依然</t>
  </si>
  <si>
    <t>一律</t>
  </si>
  <si>
    <t>一再</t>
  </si>
  <si>
    <t>一致</t>
  </si>
  <si>
    <t>移</t>
  </si>
  <si>
    <t>yí</t>
  </si>
  <si>
    <t>to move, to shift</t>
  </si>
  <si>
    <t>移动</t>
  </si>
  <si>
    <t>移民</t>
  </si>
  <si>
    <t>遗产</t>
  </si>
  <si>
    <t>遗传</t>
  </si>
  <si>
    <t>疑问</t>
  </si>
  <si>
    <t>以及</t>
  </si>
  <si>
    <t>以内</t>
  </si>
  <si>
    <t>yǐnèi</t>
  </si>
  <si>
    <t>within</t>
  </si>
  <si>
    <t>一般来说</t>
  </si>
  <si>
    <t>yībān lái shuō</t>
  </si>
  <si>
    <t>generally speaking</t>
  </si>
  <si>
    <t>义务</t>
  </si>
  <si>
    <t>议论</t>
  </si>
  <si>
    <t>引</t>
  </si>
  <si>
    <t>yǐn</t>
  </si>
  <si>
    <t>to lead</t>
  </si>
  <si>
    <t>引导</t>
  </si>
  <si>
    <t>引进</t>
  </si>
  <si>
    <t>yǐnjìn</t>
  </si>
  <si>
    <t>to bring in</t>
  </si>
  <si>
    <t>引起</t>
  </si>
  <si>
    <t>应</t>
  </si>
  <si>
    <t>yīng</t>
  </si>
  <si>
    <t>英勇</t>
  </si>
  <si>
    <t>营业</t>
  </si>
  <si>
    <t>赢得</t>
  </si>
  <si>
    <t>yíngdé</t>
  </si>
  <si>
    <t>影子</t>
  </si>
  <si>
    <t>勇敢</t>
  </si>
  <si>
    <t>勇气</t>
  </si>
  <si>
    <t>用途</t>
  </si>
  <si>
    <t>优良</t>
  </si>
  <si>
    <t>yōuliáng</t>
  </si>
  <si>
    <t>excellent</t>
  </si>
  <si>
    <t>优美</t>
  </si>
  <si>
    <t>优秀</t>
  </si>
  <si>
    <t>邮局</t>
  </si>
  <si>
    <t>有劲儿</t>
  </si>
  <si>
    <t>yǒujìnr</t>
  </si>
  <si>
    <t>have great strength, energetic</t>
  </si>
  <si>
    <t>有趣</t>
  </si>
  <si>
    <t>有限</t>
  </si>
  <si>
    <t>yǒuxiàn</t>
  </si>
  <si>
    <t>limited</t>
  </si>
  <si>
    <t>幼儿园</t>
  </si>
  <si>
    <t>于是</t>
  </si>
  <si>
    <t>语法</t>
  </si>
  <si>
    <t>语音</t>
  </si>
  <si>
    <t>yǔyīn</t>
  </si>
  <si>
    <t>voice</t>
  </si>
  <si>
    <t>玉</t>
  </si>
  <si>
    <t>玉米</t>
  </si>
  <si>
    <t>预测</t>
  </si>
  <si>
    <t>yùcè</t>
  </si>
  <si>
    <t>prediction</t>
  </si>
  <si>
    <t>预订</t>
  </si>
  <si>
    <t>遇</t>
  </si>
  <si>
    <t>yù</t>
  </si>
  <si>
    <t>to meet</t>
  </si>
  <si>
    <t>遇到</t>
  </si>
  <si>
    <t>遇见</t>
  </si>
  <si>
    <t>yùjiàn</t>
  </si>
  <si>
    <t>to run into</t>
  </si>
  <si>
    <t>原料</t>
  </si>
  <si>
    <t>原则</t>
  </si>
  <si>
    <t>圆</t>
  </si>
  <si>
    <t>圆满</t>
  </si>
  <si>
    <t>约会</t>
  </si>
  <si>
    <t>月底</t>
  </si>
  <si>
    <t>yuèdǐ</t>
  </si>
  <si>
    <t>end of month</t>
  </si>
  <si>
    <t>阅读</t>
  </si>
  <si>
    <t>运动会</t>
  </si>
  <si>
    <t>yùndònghuì</t>
  </si>
  <si>
    <t>sports meeting</t>
  </si>
  <si>
    <t>运动员</t>
  </si>
  <si>
    <t>yùndòngyuán</t>
  </si>
  <si>
    <t>athlete</t>
  </si>
  <si>
    <t>运气</t>
  </si>
  <si>
    <t>运用</t>
  </si>
  <si>
    <t>再三</t>
  </si>
  <si>
    <t>在乎</t>
  </si>
  <si>
    <t>在于</t>
  </si>
  <si>
    <t>赞成</t>
  </si>
  <si>
    <t>赞赏</t>
  </si>
  <si>
    <t>zànshǎng</t>
  </si>
  <si>
    <t>to praise</t>
  </si>
  <si>
    <t>赞助</t>
  </si>
  <si>
    <t>造型</t>
  </si>
  <si>
    <t>战斗</t>
  </si>
  <si>
    <t>战胜</t>
  </si>
  <si>
    <t>zhànshèng</t>
  </si>
  <si>
    <t>战士</t>
  </si>
  <si>
    <t>zhànshì</t>
  </si>
  <si>
    <t>warrior</t>
  </si>
  <si>
    <t>战争</t>
  </si>
  <si>
    <t>丈夫</t>
  </si>
  <si>
    <t>招呼</t>
  </si>
  <si>
    <t>zhāohū</t>
  </si>
  <si>
    <t>to call, to greet</t>
  </si>
  <si>
    <t>着火</t>
  </si>
  <si>
    <t>着急</t>
  </si>
  <si>
    <t>召开</t>
  </si>
  <si>
    <t>折</t>
  </si>
  <si>
    <t>针</t>
  </si>
  <si>
    <t>zhēn</t>
  </si>
  <si>
    <t>needle</t>
  </si>
  <si>
    <t>针对</t>
  </si>
  <si>
    <t>阵</t>
  </si>
  <si>
    <t>争论</t>
  </si>
  <si>
    <t>征服</t>
  </si>
  <si>
    <t>征求</t>
  </si>
  <si>
    <t>政府</t>
  </si>
  <si>
    <t>政治</t>
  </si>
  <si>
    <t>之后</t>
  </si>
  <si>
    <t>zhīhòu</t>
  </si>
  <si>
    <t>after that</t>
  </si>
  <si>
    <t>之间</t>
  </si>
  <si>
    <t>zhījiān</t>
  </si>
  <si>
    <t>between</t>
  </si>
  <si>
    <t>之前</t>
  </si>
  <si>
    <t>zhīqián</t>
  </si>
  <si>
    <t>之一</t>
  </si>
  <si>
    <t>zhīyī</t>
  </si>
  <si>
    <t>one of</t>
  </si>
  <si>
    <t>to put up, to support</t>
  </si>
  <si>
    <t>植物</t>
  </si>
  <si>
    <t>指挥</t>
  </si>
  <si>
    <t>制订</t>
  </si>
  <si>
    <t>zhìdìng</t>
  </si>
  <si>
    <t>to formulate</t>
  </si>
  <si>
    <t>质量</t>
  </si>
  <si>
    <t>治</t>
  </si>
  <si>
    <t>zhì</t>
  </si>
  <si>
    <t>to rule, to cure</t>
  </si>
  <si>
    <t>治疗</t>
  </si>
  <si>
    <t>智力</t>
  </si>
  <si>
    <t>智能</t>
  </si>
  <si>
    <t>中介</t>
  </si>
  <si>
    <t>种类</t>
  </si>
  <si>
    <t>中奖</t>
  </si>
  <si>
    <t>zhòngjiǎng</t>
  </si>
  <si>
    <t>to win a lottery</t>
  </si>
  <si>
    <t>zhòng</t>
  </si>
  <si>
    <t>种植</t>
  </si>
  <si>
    <t>重量</t>
  </si>
  <si>
    <t>逐步</t>
  </si>
  <si>
    <t>逐渐</t>
  </si>
  <si>
    <t>主题</t>
  </si>
  <si>
    <t>主席</t>
  </si>
  <si>
    <t>祝福</t>
  </si>
  <si>
    <t>著名</t>
  </si>
  <si>
    <t>著作</t>
  </si>
  <si>
    <t>抓紧</t>
  </si>
  <si>
    <t>专心</t>
  </si>
  <si>
    <t>转动</t>
  </si>
  <si>
    <t>zhuǎndòng</t>
  </si>
  <si>
    <t>to rotate</t>
  </si>
  <si>
    <t>转告</t>
  </si>
  <si>
    <t>转身</t>
  </si>
  <si>
    <t>zhuǎnshēn</t>
  </si>
  <si>
    <t>to turn around</t>
  </si>
  <si>
    <t>转弯</t>
  </si>
  <si>
    <t>zhuǎnwān</t>
  </si>
  <si>
    <t>to make a turn</t>
  </si>
  <si>
    <t>转移</t>
  </si>
  <si>
    <t>装修</t>
  </si>
  <si>
    <t>装置</t>
  </si>
  <si>
    <t>zhuāngzhì</t>
  </si>
  <si>
    <t>device</t>
  </si>
  <si>
    <t>追求</t>
  </si>
  <si>
    <t>准时</t>
  </si>
  <si>
    <t>资料</t>
  </si>
  <si>
    <t>资源</t>
  </si>
  <si>
    <t>自</t>
  </si>
  <si>
    <t>zì</t>
  </si>
  <si>
    <t>from</t>
  </si>
  <si>
    <t>自信</t>
  </si>
  <si>
    <t>字母</t>
  </si>
  <si>
    <t>综合</t>
  </si>
  <si>
    <t>总共</t>
  </si>
  <si>
    <t>总理</t>
  </si>
  <si>
    <t>总统</t>
  </si>
  <si>
    <t>总之</t>
  </si>
  <si>
    <t>阻止</t>
  </si>
  <si>
    <t>嘴巴</t>
  </si>
  <si>
    <t>zuǐba</t>
  </si>
  <si>
    <t>mouth</t>
  </si>
  <si>
    <t>最初</t>
  </si>
  <si>
    <t>作出</t>
  </si>
  <si>
    <t>zuòchū</t>
  </si>
  <si>
    <t>作为</t>
  </si>
  <si>
    <t>做梦</t>
  </si>
  <si>
    <t>zuòmèng</t>
  </si>
  <si>
    <t>to have a dream</t>
  </si>
  <si>
    <t>新标准5级词汇分析</t>
  </si>
  <si>
    <t>安慰</t>
  </si>
  <si>
    <t>中等5级</t>
  </si>
  <si>
    <t>岸</t>
  </si>
  <si>
    <t>岸上</t>
  </si>
  <si>
    <t>àn shang</t>
  </si>
  <si>
    <t>ashore</t>
  </si>
  <si>
    <t>按摩</t>
  </si>
  <si>
    <t>拔</t>
  </si>
  <si>
    <t>bá</t>
  </si>
  <si>
    <t>to pull</t>
  </si>
  <si>
    <t>白酒</t>
  </si>
  <si>
    <t>báijiǔ</t>
  </si>
  <si>
    <t>baijiu</t>
  </si>
  <si>
    <t>拜访</t>
  </si>
  <si>
    <t>版</t>
  </si>
  <si>
    <t>version</t>
  </si>
  <si>
    <t>扮演</t>
  </si>
  <si>
    <t>棒</t>
  </si>
  <si>
    <t>包围</t>
  </si>
  <si>
    <t>包装</t>
  </si>
  <si>
    <t>保卫</t>
  </si>
  <si>
    <t>保养</t>
  </si>
  <si>
    <t>报答</t>
  </si>
  <si>
    <t>报警</t>
  </si>
  <si>
    <t>抱怨</t>
  </si>
  <si>
    <t>背包</t>
  </si>
  <si>
    <t>bēibāo</t>
  </si>
  <si>
    <t>backpack</t>
  </si>
  <si>
    <t>悲剧</t>
  </si>
  <si>
    <t>bēijù</t>
  </si>
  <si>
    <t>tragedy</t>
  </si>
  <si>
    <t>悲伤</t>
  </si>
  <si>
    <t>bēishāng</t>
  </si>
  <si>
    <t>sad</t>
  </si>
  <si>
    <t>北极</t>
  </si>
  <si>
    <t>被动</t>
  </si>
  <si>
    <t>辈</t>
  </si>
  <si>
    <t>本人</t>
  </si>
  <si>
    <t>鼻子</t>
  </si>
  <si>
    <t>比方</t>
  </si>
  <si>
    <t>比重</t>
  </si>
  <si>
    <t>彼此</t>
  </si>
  <si>
    <t>必</t>
  </si>
  <si>
    <t>must</t>
  </si>
  <si>
    <t>必需</t>
  </si>
  <si>
    <t>bìxū</t>
  </si>
  <si>
    <t>essential, necessary</t>
  </si>
  <si>
    <t>毕竟</t>
  </si>
  <si>
    <t>闭幕</t>
  </si>
  <si>
    <t>bìmù</t>
  </si>
  <si>
    <t>conclude; close</t>
  </si>
  <si>
    <t>闭幕式</t>
  </si>
  <si>
    <t>bìmùshì</t>
  </si>
  <si>
    <t>closing ceremony</t>
  </si>
  <si>
    <t>边境</t>
  </si>
  <si>
    <t>编辑</t>
  </si>
  <si>
    <t>biānjí</t>
  </si>
  <si>
    <t>biānji</t>
  </si>
  <si>
    <t>变动</t>
  </si>
  <si>
    <t>biàndòng</t>
  </si>
  <si>
    <t>便利</t>
  </si>
  <si>
    <t>便条</t>
  </si>
  <si>
    <t>便于</t>
  </si>
  <si>
    <t>宾馆</t>
  </si>
  <si>
    <t>饼</t>
  </si>
  <si>
    <t>bǐng</t>
  </si>
  <si>
    <t>round flat cake</t>
  </si>
  <si>
    <t>饼干</t>
  </si>
  <si>
    <t>病毒</t>
  </si>
  <si>
    <t>玻璃</t>
  </si>
  <si>
    <t>博客</t>
  </si>
  <si>
    <t>bókè</t>
  </si>
  <si>
    <t>blog</t>
  </si>
  <si>
    <t>博览会</t>
  </si>
  <si>
    <t>博士</t>
  </si>
  <si>
    <t>博物馆</t>
  </si>
  <si>
    <t>薄弱</t>
  </si>
  <si>
    <t>不顾</t>
  </si>
  <si>
    <t>不利</t>
  </si>
  <si>
    <t>búlì</t>
  </si>
  <si>
    <t>disadvantageous; unfavourable</t>
  </si>
  <si>
    <t>不耐烦</t>
  </si>
  <si>
    <t>不幸</t>
  </si>
  <si>
    <t>búxìng</t>
  </si>
  <si>
    <t>unfortunately; misfortune; unlucky</t>
  </si>
  <si>
    <t>不易</t>
  </si>
  <si>
    <t>búyì</t>
  </si>
  <si>
    <t>not easy</t>
  </si>
  <si>
    <t>补偿</t>
  </si>
  <si>
    <t>补贴</t>
  </si>
  <si>
    <t>不曾</t>
  </si>
  <si>
    <t>bùcéng</t>
  </si>
  <si>
    <t>never; yet</t>
  </si>
  <si>
    <t>不得了</t>
  </si>
  <si>
    <t>不敢当</t>
  </si>
  <si>
    <t>不良</t>
  </si>
  <si>
    <t>bùliáng</t>
  </si>
  <si>
    <t>bad</t>
  </si>
  <si>
    <t>不免</t>
  </si>
  <si>
    <t>不能不</t>
  </si>
  <si>
    <t>bù néng bù</t>
  </si>
  <si>
    <t>can't help but</t>
  </si>
  <si>
    <t>不时</t>
  </si>
  <si>
    <t>不停</t>
  </si>
  <si>
    <t>bù tíng</t>
  </si>
  <si>
    <t>non-stop; incessant</t>
  </si>
  <si>
    <t>不许</t>
  </si>
  <si>
    <t>bùxǔ</t>
  </si>
  <si>
    <t>prohibited; disallow</t>
  </si>
  <si>
    <t>不止</t>
  </si>
  <si>
    <t>不足</t>
  </si>
  <si>
    <t>部位</t>
  </si>
  <si>
    <t>猜</t>
  </si>
  <si>
    <t>猜测</t>
  </si>
  <si>
    <t>cāicè</t>
  </si>
  <si>
    <t>to guess</t>
  </si>
  <si>
    <t>裁判</t>
  </si>
  <si>
    <t>采购</t>
  </si>
  <si>
    <t>餐馆</t>
  </si>
  <si>
    <t>cānguǎn</t>
  </si>
  <si>
    <t>餐厅</t>
  </si>
  <si>
    <t>餐饮</t>
  </si>
  <si>
    <t>cānyǐn</t>
  </si>
  <si>
    <t>dining; catering</t>
  </si>
  <si>
    <t>草原</t>
  </si>
  <si>
    <t>cǎoyuán</t>
  </si>
  <si>
    <t>steppe; prairie; grasslands</t>
  </si>
  <si>
    <t>册</t>
  </si>
  <si>
    <t>层次</t>
  </si>
  <si>
    <t>叉</t>
  </si>
  <si>
    <t>chā</t>
  </si>
  <si>
    <t>to fork</t>
  </si>
  <si>
    <t>叉子</t>
  </si>
  <si>
    <t>差别</t>
  </si>
  <si>
    <t>差距</t>
  </si>
  <si>
    <t>插</t>
  </si>
  <si>
    <t>查询</t>
  </si>
  <si>
    <t>cháxún</t>
  </si>
  <si>
    <t>to inquire</t>
  </si>
  <si>
    <t>差（一）点儿</t>
  </si>
  <si>
    <t>chà (yì) diǎnr</t>
  </si>
  <si>
    <t>almost; nearly</t>
  </si>
  <si>
    <t>拆</t>
  </si>
  <si>
    <t>拆除</t>
  </si>
  <si>
    <t>chāichú</t>
  </si>
  <si>
    <t>to tear down</t>
  </si>
  <si>
    <t>产业</t>
  </si>
  <si>
    <t>长度</t>
  </si>
  <si>
    <t>chángdù</t>
  </si>
  <si>
    <t>length</t>
  </si>
  <si>
    <t>长寿</t>
  </si>
  <si>
    <t>chángshòu</t>
  </si>
  <si>
    <t>longevity</t>
  </si>
  <si>
    <t>肠</t>
  </si>
  <si>
    <t>intestinal</t>
  </si>
  <si>
    <t>尝</t>
  </si>
  <si>
    <t>尝试</t>
  </si>
  <si>
    <t>厂长</t>
  </si>
  <si>
    <t>chǎngzhǎng</t>
  </si>
  <si>
    <t>factory director</t>
  </si>
  <si>
    <t>场面</t>
  </si>
  <si>
    <t>倡导</t>
  </si>
  <si>
    <t>超越</t>
  </si>
  <si>
    <t>车主</t>
  </si>
  <si>
    <t>chēzhǔ</t>
  </si>
  <si>
    <t>car owner</t>
  </si>
  <si>
    <t>to call, to praise, to weigh</t>
  </si>
  <si>
    <t>称号</t>
  </si>
  <si>
    <t>成本</t>
  </si>
  <si>
    <t>成交</t>
  </si>
  <si>
    <t>成效</t>
  </si>
  <si>
    <t>成语</t>
  </si>
  <si>
    <t>承办</t>
  </si>
  <si>
    <t>城里</t>
  </si>
  <si>
    <t>chénglǐ</t>
  </si>
  <si>
    <t>in the city; in town</t>
  </si>
  <si>
    <t>乘</t>
  </si>
  <si>
    <t>乘车</t>
  </si>
  <si>
    <t>chéng chē</t>
  </si>
  <si>
    <t>to a vehicle</t>
  </si>
  <si>
    <t>乘客</t>
  </si>
  <si>
    <t>chéngkè</t>
  </si>
  <si>
    <t>passenger</t>
  </si>
  <si>
    <t>乘坐</t>
  </si>
  <si>
    <t>吃力</t>
  </si>
  <si>
    <t>池子</t>
  </si>
  <si>
    <t>迟</t>
  </si>
  <si>
    <t>chí</t>
  </si>
  <si>
    <t>冲动</t>
  </si>
  <si>
    <t>冲突</t>
  </si>
  <si>
    <t>充足</t>
  </si>
  <si>
    <t>愁</t>
  </si>
  <si>
    <t>chóu</t>
  </si>
  <si>
    <t>to worry</t>
  </si>
  <si>
    <t>丑</t>
  </si>
  <si>
    <t>臭</t>
  </si>
  <si>
    <t>出版</t>
  </si>
  <si>
    <t>出差</t>
  </si>
  <si>
    <t>出汗</t>
  </si>
  <si>
    <t>chū hàn</t>
  </si>
  <si>
    <t>to sweat</t>
  </si>
  <si>
    <t>出于</t>
  </si>
  <si>
    <t>chū yú</t>
  </si>
  <si>
    <t>out of</t>
  </si>
  <si>
    <t>初期</t>
  </si>
  <si>
    <t>chūqī</t>
  </si>
  <si>
    <t>除非</t>
  </si>
  <si>
    <t>除夕</t>
  </si>
  <si>
    <t>厨房</t>
  </si>
  <si>
    <t>处罚</t>
  </si>
  <si>
    <t>chǔfá</t>
  </si>
  <si>
    <t>to punish; punishment</t>
  </si>
  <si>
    <t>处分</t>
  </si>
  <si>
    <t>处在</t>
  </si>
  <si>
    <t>chǔzài</t>
  </si>
  <si>
    <t>be in/on/at</t>
  </si>
  <si>
    <t>传达</t>
  </si>
  <si>
    <t>传递</t>
  </si>
  <si>
    <t>chuándì</t>
  </si>
  <si>
    <t>to transfer; to transmit</t>
  </si>
  <si>
    <t>传真</t>
  </si>
  <si>
    <t>窗帘</t>
  </si>
  <si>
    <t>闯</t>
  </si>
  <si>
    <t>创立</t>
  </si>
  <si>
    <t>辞典</t>
  </si>
  <si>
    <t>cídiǎn</t>
  </si>
  <si>
    <t>辞职</t>
  </si>
  <si>
    <t>此后</t>
  </si>
  <si>
    <t>cǐhòu</t>
  </si>
  <si>
    <t>此刻</t>
  </si>
  <si>
    <t>cǐkè</t>
  </si>
  <si>
    <t>此时</t>
  </si>
  <si>
    <t>cǐshí</t>
  </si>
  <si>
    <t>at the moment; right now</t>
  </si>
  <si>
    <t>聪明</t>
  </si>
  <si>
    <t>从而</t>
  </si>
  <si>
    <t>从中</t>
  </si>
  <si>
    <t>cóngzhōng</t>
  </si>
  <si>
    <t>from among; out of</t>
  </si>
  <si>
    <t>脆</t>
  </si>
  <si>
    <t>cuì</t>
  </si>
  <si>
    <t>brittle; crisp; fragile</t>
  </si>
  <si>
    <t>存款</t>
  </si>
  <si>
    <t>cúnkuǎn</t>
  </si>
  <si>
    <t>deposit; to deposit</t>
  </si>
  <si>
    <t>寸</t>
  </si>
  <si>
    <t>cùn</t>
  </si>
  <si>
    <t>inch</t>
  </si>
  <si>
    <t>达成</t>
  </si>
  <si>
    <t>答</t>
  </si>
  <si>
    <t>to answer; to reply</t>
  </si>
  <si>
    <t>答复</t>
  </si>
  <si>
    <t>打扮</t>
  </si>
  <si>
    <t>打包</t>
  </si>
  <si>
    <t>打击</t>
  </si>
  <si>
    <t>打架</t>
  </si>
  <si>
    <t>打扰</t>
  </si>
  <si>
    <t>大胆</t>
  </si>
  <si>
    <t>dàdǎn</t>
  </si>
  <si>
    <t>bold</t>
  </si>
  <si>
    <t>大都</t>
  </si>
  <si>
    <t>dàdū</t>
  </si>
  <si>
    <t>metropolis</t>
  </si>
  <si>
    <t>大纲</t>
  </si>
  <si>
    <t>dàgāng</t>
  </si>
  <si>
    <t>outline</t>
  </si>
  <si>
    <t>大伙儿</t>
  </si>
  <si>
    <t>大奖赛</t>
  </si>
  <si>
    <t>dàjiǎngsài</t>
  </si>
  <si>
    <t>grand prix</t>
  </si>
  <si>
    <t>大脑</t>
  </si>
  <si>
    <t>dànǎo</t>
  </si>
  <si>
    <t>brain</t>
  </si>
  <si>
    <t>大事</t>
  </si>
  <si>
    <t>dàshì</t>
  </si>
  <si>
    <t>big event</t>
  </si>
  <si>
    <t>大厅</t>
  </si>
  <si>
    <t>dàtīng</t>
  </si>
  <si>
    <t>hall</t>
  </si>
  <si>
    <t>大象</t>
  </si>
  <si>
    <t>大熊猫</t>
  </si>
  <si>
    <t>dàxióngmāo</t>
  </si>
  <si>
    <t>giant panda</t>
  </si>
  <si>
    <t>大于</t>
  </si>
  <si>
    <t>dàyú</t>
  </si>
  <si>
    <t>more than; bigger than</t>
  </si>
  <si>
    <t>大致</t>
  </si>
  <si>
    <t>呆</t>
  </si>
  <si>
    <t>待</t>
  </si>
  <si>
    <t>dāi</t>
  </si>
  <si>
    <t>to stay still</t>
  </si>
  <si>
    <t>代价</t>
  </si>
  <si>
    <t>代理</t>
  </si>
  <si>
    <t>带有</t>
  </si>
  <si>
    <t>dàiyǒu</t>
  </si>
  <si>
    <t>with</t>
  </si>
  <si>
    <t>贷款</t>
  </si>
  <si>
    <t>单一</t>
  </si>
  <si>
    <t>dānyī</t>
  </si>
  <si>
    <t>胆</t>
  </si>
  <si>
    <t>dǎn</t>
  </si>
  <si>
    <t>guts; courage</t>
  </si>
  <si>
    <t>胆小</t>
  </si>
  <si>
    <t>dǎnxiǎo</t>
  </si>
  <si>
    <t>be coward</t>
  </si>
  <si>
    <t>蛋糕</t>
  </si>
  <si>
    <t>当场</t>
  </si>
  <si>
    <t>当代</t>
  </si>
  <si>
    <t>当年</t>
  </si>
  <si>
    <t>dāngnián</t>
  </si>
  <si>
    <t>in those years</t>
  </si>
  <si>
    <t>当前</t>
  </si>
  <si>
    <t>当选</t>
  </si>
  <si>
    <t>挡</t>
  </si>
  <si>
    <t>到来</t>
  </si>
  <si>
    <t>dàolái</t>
  </si>
  <si>
    <t>to arrive</t>
  </si>
  <si>
    <t>倒是</t>
  </si>
  <si>
    <t>dàoshì</t>
  </si>
  <si>
    <t>on the contrary; actually</t>
  </si>
  <si>
    <t>道德</t>
  </si>
  <si>
    <t>得了</t>
  </si>
  <si>
    <t>déle</t>
  </si>
  <si>
    <t>come on; don't be silly</t>
  </si>
  <si>
    <t>得以</t>
  </si>
  <si>
    <t>déyǐ</t>
  </si>
  <si>
    <t>等候</t>
  </si>
  <si>
    <t>低于</t>
  </si>
  <si>
    <t>dīyú</t>
  </si>
  <si>
    <t>below; lower than</t>
  </si>
  <si>
    <t>地带</t>
  </si>
  <si>
    <t>dìdài</t>
  </si>
  <si>
    <t>zone; region</t>
  </si>
  <si>
    <t>地形</t>
  </si>
  <si>
    <t>dìxíng</t>
  </si>
  <si>
    <t>terrain</t>
  </si>
  <si>
    <t>地震</t>
  </si>
  <si>
    <t>递</t>
  </si>
  <si>
    <t>递给</t>
  </si>
  <si>
    <t>dì gěi</t>
  </si>
  <si>
    <t>to hand it to</t>
  </si>
  <si>
    <t>典礼</t>
  </si>
  <si>
    <t>点燃</t>
  </si>
  <si>
    <t>diǎnrán</t>
  </si>
  <si>
    <t>to light</t>
  </si>
  <si>
    <t>电池</t>
  </si>
  <si>
    <t>电饭锅</t>
  </si>
  <si>
    <t>diànfànguō</t>
  </si>
  <si>
    <t>rice cooker</t>
  </si>
  <si>
    <t>电子版</t>
  </si>
  <si>
    <t>diànzǐbǎn</t>
  </si>
  <si>
    <t>e-edition</t>
  </si>
  <si>
    <t>调动</t>
  </si>
  <si>
    <t>丢</t>
  </si>
  <si>
    <t>动机</t>
  </si>
  <si>
    <t>动手</t>
  </si>
  <si>
    <t>动态</t>
  </si>
  <si>
    <t>动员</t>
  </si>
  <si>
    <t>冻</t>
  </si>
  <si>
    <t>洞</t>
  </si>
  <si>
    <t>豆制品</t>
  </si>
  <si>
    <t>dòuzhìpǐn</t>
  </si>
  <si>
    <t>soy products</t>
  </si>
  <si>
    <t>毒</t>
  </si>
  <si>
    <t>dú</t>
  </si>
  <si>
    <t>poison</t>
  </si>
  <si>
    <t>堆</t>
  </si>
  <si>
    <t>对立</t>
  </si>
  <si>
    <t>对应</t>
  </si>
  <si>
    <t>吨</t>
  </si>
  <si>
    <t>朵</t>
  </si>
  <si>
    <t>躲</t>
  </si>
  <si>
    <t>duǒ</t>
  </si>
  <si>
    <t>to hide</t>
  </si>
  <si>
    <t>儿女</t>
  </si>
  <si>
    <t>érnǚ</t>
  </si>
  <si>
    <t>offspring, children</t>
  </si>
  <si>
    <t>耳朵</t>
  </si>
  <si>
    <t>二维码</t>
  </si>
  <si>
    <t>èrwéimǎ</t>
  </si>
  <si>
    <t>QR code</t>
  </si>
  <si>
    <t>发布</t>
  </si>
  <si>
    <t>发觉</t>
  </si>
  <si>
    <t>发射</t>
  </si>
  <si>
    <t>发行</t>
  </si>
  <si>
    <t>罚</t>
  </si>
  <si>
    <t>fá</t>
  </si>
  <si>
    <t>to punish</t>
  </si>
  <si>
    <t>罚款</t>
  </si>
  <si>
    <t>法规</t>
  </si>
  <si>
    <t>fǎguī</t>
  </si>
  <si>
    <t>regulations</t>
  </si>
  <si>
    <t>法制</t>
  </si>
  <si>
    <t>fǎzhì</t>
  </si>
  <si>
    <t>legal system</t>
  </si>
  <si>
    <t>繁荣</t>
  </si>
  <si>
    <t>返回</t>
  </si>
  <si>
    <t>fǎnhuí</t>
  </si>
  <si>
    <t>防治</t>
  </si>
  <si>
    <t>放大</t>
  </si>
  <si>
    <t>放弃</t>
  </si>
  <si>
    <t>分成</t>
  </si>
  <si>
    <t>fēnchéng</t>
  </si>
  <si>
    <t>to be divided into</t>
  </si>
  <si>
    <t>分解</t>
  </si>
  <si>
    <t>分类</t>
  </si>
  <si>
    <t>fēnlèi</t>
  </si>
  <si>
    <t>classification; to classify</t>
  </si>
  <si>
    <t>分离</t>
  </si>
  <si>
    <t>fēnlí</t>
  </si>
  <si>
    <t>分析</t>
  </si>
  <si>
    <t>分享</t>
  </si>
  <si>
    <t>fēnxiǎng</t>
  </si>
  <si>
    <t>to share</t>
  </si>
  <si>
    <t>丰收</t>
  </si>
  <si>
    <t>风度</t>
  </si>
  <si>
    <t>风光</t>
  </si>
  <si>
    <t>to seal</t>
  </si>
  <si>
    <t>疯</t>
  </si>
  <si>
    <t>crazy; insane; mad</t>
  </si>
  <si>
    <t>疯狂</t>
  </si>
  <si>
    <t>扶</t>
  </si>
  <si>
    <t>服从</t>
  </si>
  <si>
    <t>幅</t>
  </si>
  <si>
    <t>幅度</t>
  </si>
  <si>
    <t>福利</t>
  </si>
  <si>
    <t>辅助</t>
  </si>
  <si>
    <t>负责人</t>
  </si>
  <si>
    <t>fùzérén</t>
  </si>
  <si>
    <t>person in charge</t>
  </si>
  <si>
    <t>附件</t>
  </si>
  <si>
    <t>改革</t>
  </si>
  <si>
    <t>干脆</t>
  </si>
  <si>
    <t>干扰</t>
  </si>
  <si>
    <t>干预</t>
  </si>
  <si>
    <t>感想</t>
  </si>
  <si>
    <t>钢笔</t>
  </si>
  <si>
    <t>gāngbǐ</t>
  </si>
  <si>
    <t>钢琴</t>
  </si>
  <si>
    <t>gāngqín</t>
  </si>
  <si>
    <t>piano</t>
  </si>
  <si>
    <t>高大</t>
  </si>
  <si>
    <t>gāodà</t>
  </si>
  <si>
    <t>tall</t>
  </si>
  <si>
    <t>高度</t>
  </si>
  <si>
    <t>gāodù</t>
  </si>
  <si>
    <t>高跟鞋</t>
  </si>
  <si>
    <t>gāogēnxié</t>
  </si>
  <si>
    <t>high heels</t>
  </si>
  <si>
    <t>高温</t>
  </si>
  <si>
    <t>gāowēn</t>
  </si>
  <si>
    <t>high temperature</t>
  </si>
  <si>
    <t>高于</t>
  </si>
  <si>
    <t>gāoyú</t>
  </si>
  <si>
    <t>higher than</t>
  </si>
  <si>
    <t>高原</t>
  </si>
  <si>
    <t>gāoyuán</t>
  </si>
  <si>
    <t>plateau</t>
  </si>
  <si>
    <t>搞</t>
  </si>
  <si>
    <t>搞好</t>
  </si>
  <si>
    <t>gǎohǎo</t>
  </si>
  <si>
    <t>do well</t>
  </si>
  <si>
    <t>歌曲</t>
  </si>
  <si>
    <t>gēqǔ</t>
  </si>
  <si>
    <t>隔壁</t>
  </si>
  <si>
    <t>跟前</t>
  </si>
  <si>
    <t>跟随</t>
  </si>
  <si>
    <t>更换</t>
  </si>
  <si>
    <t>gēnghuàn</t>
  </si>
  <si>
    <t>to replace</t>
  </si>
  <si>
    <t>更新</t>
  </si>
  <si>
    <t>工艺</t>
  </si>
  <si>
    <t>gōngyì</t>
  </si>
  <si>
    <t>craft</t>
  </si>
  <si>
    <t>工作日</t>
  </si>
  <si>
    <t>gōngzuòrì</t>
  </si>
  <si>
    <t>weekday; working days</t>
  </si>
  <si>
    <t>公告</t>
  </si>
  <si>
    <t>公认</t>
  </si>
  <si>
    <t>公式</t>
  </si>
  <si>
    <t>公正</t>
  </si>
  <si>
    <t>共计</t>
  </si>
  <si>
    <t>共享</t>
  </si>
  <si>
    <t>gòngxiǎng</t>
  </si>
  <si>
    <t>shared</t>
  </si>
  <si>
    <t>沟</t>
  </si>
  <si>
    <t>gōu</t>
  </si>
  <si>
    <t>ditch; groove; gully</t>
  </si>
  <si>
    <t>沟通</t>
  </si>
  <si>
    <t>估计</t>
  </si>
  <si>
    <t>古老</t>
  </si>
  <si>
    <t>gǔlǎo</t>
  </si>
  <si>
    <t>鼓</t>
  </si>
  <si>
    <t>drum</t>
  </si>
  <si>
    <t>鼓励</t>
  </si>
  <si>
    <t>鼓掌</t>
  </si>
  <si>
    <t>顾问</t>
  </si>
  <si>
    <t>to blame</t>
  </si>
  <si>
    <t>关怀</t>
  </si>
  <si>
    <t>关键</t>
  </si>
  <si>
    <t>冠军</t>
  </si>
  <si>
    <t>光荣</t>
  </si>
  <si>
    <t>光线</t>
  </si>
  <si>
    <t>guāngxiàn</t>
  </si>
  <si>
    <t>light; ray</t>
  </si>
  <si>
    <t>广</t>
  </si>
  <si>
    <t>guǎng</t>
  </si>
  <si>
    <t>wide; broad</t>
  </si>
  <si>
    <t>广泛</t>
  </si>
  <si>
    <t>规划</t>
  </si>
  <si>
    <t>鬼</t>
  </si>
  <si>
    <t>guǐ</t>
  </si>
  <si>
    <t>ghost</t>
  </si>
  <si>
    <t>柜子</t>
  </si>
  <si>
    <t>guìzi</t>
  </si>
  <si>
    <t>cabinet</t>
  </si>
  <si>
    <t>滚</t>
  </si>
  <si>
    <t>锅</t>
  </si>
  <si>
    <t>国籍</t>
  </si>
  <si>
    <t>国民</t>
  </si>
  <si>
    <t>guómín</t>
  </si>
  <si>
    <t>national; citizen</t>
  </si>
  <si>
    <t>过度</t>
  </si>
  <si>
    <t>过敏</t>
  </si>
  <si>
    <t>过于</t>
  </si>
  <si>
    <t>害</t>
  </si>
  <si>
    <t>hài</t>
  </si>
  <si>
    <t>to do harm to</t>
  </si>
  <si>
    <t>汗</t>
  </si>
  <si>
    <t>好运</t>
  </si>
  <si>
    <t>hǎoyùn</t>
  </si>
  <si>
    <t>good luck</t>
  </si>
  <si>
    <t>号召</t>
  </si>
  <si>
    <t>合并</t>
  </si>
  <si>
    <t>合成</t>
  </si>
  <si>
    <t>盒</t>
  </si>
  <si>
    <t>盒饭</t>
  </si>
  <si>
    <t>héfàn</t>
  </si>
  <si>
    <t>box lunch</t>
  </si>
  <si>
    <t>盒子</t>
  </si>
  <si>
    <t>贺卡</t>
  </si>
  <si>
    <t>hèkǎ</t>
  </si>
  <si>
    <t>greeting card</t>
  </si>
  <si>
    <t>恨</t>
  </si>
  <si>
    <t>猴</t>
  </si>
  <si>
    <t>hóu</t>
  </si>
  <si>
    <t>monkey</t>
  </si>
  <si>
    <t>后悔</t>
  </si>
  <si>
    <t>胡同儿</t>
  </si>
  <si>
    <t>hútòngr</t>
  </si>
  <si>
    <t>alley</t>
  </si>
  <si>
    <t>胡子</t>
  </si>
  <si>
    <t>húzi</t>
  </si>
  <si>
    <t>moustache</t>
  </si>
  <si>
    <t>虎</t>
  </si>
  <si>
    <t>hǔ</t>
  </si>
  <si>
    <t>tiger</t>
  </si>
  <si>
    <t>华语</t>
  </si>
  <si>
    <t>Huáyǔ</t>
  </si>
  <si>
    <t>Chinese</t>
  </si>
  <si>
    <t>滑</t>
  </si>
  <si>
    <t>化石</t>
  </si>
  <si>
    <t>划分</t>
  </si>
  <si>
    <t>画面</t>
  </si>
  <si>
    <t>huàmiàn</t>
  </si>
  <si>
    <t>picture; frames; screen</t>
  </si>
  <si>
    <t>环节</t>
  </si>
  <si>
    <t>慌</t>
  </si>
  <si>
    <t>huāng</t>
  </si>
  <si>
    <t>panic</t>
  </si>
  <si>
    <t>慌忙</t>
  </si>
  <si>
    <t>huāngmáng</t>
  </si>
  <si>
    <t>hurriedly; in a great rush</t>
  </si>
  <si>
    <t>灰色</t>
  </si>
  <si>
    <t>huīsè</t>
  </si>
  <si>
    <t>gray</t>
  </si>
  <si>
    <t>恢复</t>
  </si>
  <si>
    <t>回报</t>
  </si>
  <si>
    <t>回避</t>
  </si>
  <si>
    <t>回顾</t>
  </si>
  <si>
    <t>回收</t>
  </si>
  <si>
    <t>回头</t>
  </si>
  <si>
    <t>huítóu</t>
  </si>
  <si>
    <t>to turn around; later</t>
  </si>
  <si>
    <t>回信</t>
  </si>
  <si>
    <t>huíxìn</t>
  </si>
  <si>
    <t>回忆</t>
  </si>
  <si>
    <t>汇款</t>
  </si>
  <si>
    <t>huìkuǎn</t>
  </si>
  <si>
    <t>to remit money</t>
  </si>
  <si>
    <t>会谈</t>
  </si>
  <si>
    <t>huìtán</t>
  </si>
  <si>
    <t>talks</t>
  </si>
  <si>
    <t>活力</t>
  </si>
  <si>
    <t>活泼</t>
  </si>
  <si>
    <t>火柴</t>
  </si>
  <si>
    <t>火腿</t>
  </si>
  <si>
    <t>huǒtuǐ</t>
  </si>
  <si>
    <t>ham</t>
  </si>
  <si>
    <t>火灾</t>
  </si>
  <si>
    <t>huǒzāi</t>
  </si>
  <si>
    <t>fire</t>
  </si>
  <si>
    <t>或是</t>
  </si>
  <si>
    <t>huòshì</t>
  </si>
  <si>
    <t>机器人</t>
  </si>
  <si>
    <t>jīqìrén</t>
  </si>
  <si>
    <t>robot</t>
  </si>
  <si>
    <t>机制</t>
  </si>
  <si>
    <t>jīzhì</t>
  </si>
  <si>
    <t>mechanism</t>
  </si>
  <si>
    <t>肌肉</t>
  </si>
  <si>
    <t>基地</t>
  </si>
  <si>
    <t>基金</t>
  </si>
  <si>
    <t>即使</t>
  </si>
  <si>
    <t>集团</t>
  </si>
  <si>
    <t>挤</t>
  </si>
  <si>
    <t>jǐ</t>
  </si>
  <si>
    <t>to squeeze; crowd</t>
  </si>
  <si>
    <t>记忆</t>
  </si>
  <si>
    <t>技能</t>
  </si>
  <si>
    <t>jìnéng</t>
  </si>
  <si>
    <t>skill</t>
  </si>
  <si>
    <t>继承</t>
  </si>
  <si>
    <t>加热</t>
  </si>
  <si>
    <t>jiārè</t>
  </si>
  <si>
    <t>heating; to heat up</t>
  </si>
  <si>
    <t>加上</t>
  </si>
  <si>
    <t>jiāshàng</t>
  </si>
  <si>
    <t>加速</t>
  </si>
  <si>
    <t>jiāsù</t>
  </si>
  <si>
    <t>加以</t>
  </si>
  <si>
    <t>jiāyǐ</t>
  </si>
  <si>
    <t>to add</t>
  </si>
  <si>
    <t>夹</t>
  </si>
  <si>
    <t>to clip</t>
  </si>
  <si>
    <t>甲</t>
  </si>
  <si>
    <t>价</t>
  </si>
  <si>
    <t>驾驶</t>
  </si>
  <si>
    <t>驾照</t>
  </si>
  <si>
    <t>jiàzhào</t>
  </si>
  <si>
    <t>driver's license</t>
  </si>
  <si>
    <t>坚定</t>
  </si>
  <si>
    <t>肩</t>
  </si>
  <si>
    <t>shoulder</t>
  </si>
  <si>
    <t>艰苦</t>
  </si>
  <si>
    <t>艰难</t>
  </si>
  <si>
    <t>检验</t>
  </si>
  <si>
    <t>减轻</t>
  </si>
  <si>
    <t>jiǎnqīng</t>
  </si>
  <si>
    <t>to alleviate</t>
  </si>
  <si>
    <t>剪</t>
  </si>
  <si>
    <t>to cut</t>
  </si>
  <si>
    <t>剪刀</t>
  </si>
  <si>
    <t>剪子</t>
  </si>
  <si>
    <t>jiǎnzi</t>
  </si>
  <si>
    <t>scissors</t>
  </si>
  <si>
    <t>间接</t>
  </si>
  <si>
    <t>建造</t>
  </si>
  <si>
    <t>jiànzào</t>
  </si>
  <si>
    <t>建筑</t>
  </si>
  <si>
    <t>健全</t>
  </si>
  <si>
    <t>键</t>
  </si>
  <si>
    <t>key</t>
  </si>
  <si>
    <t>键盘</t>
  </si>
  <si>
    <t>将</t>
  </si>
  <si>
    <t>will</t>
  </si>
  <si>
    <t>将要</t>
  </si>
  <si>
    <t>jiāngyào</t>
  </si>
  <si>
    <t>奖励</t>
  </si>
  <si>
    <t>交代</t>
  </si>
  <si>
    <t>郊区</t>
  </si>
  <si>
    <t>胶带</t>
  </si>
  <si>
    <t>jiāodài</t>
  </si>
  <si>
    <t>tape</t>
  </si>
  <si>
    <t>胶水</t>
  </si>
  <si>
    <t>脚步</t>
  </si>
  <si>
    <t>jiǎobù</t>
  </si>
  <si>
    <t>pace, step</t>
  </si>
  <si>
    <t>接触</t>
  </si>
  <si>
    <t>接连</t>
  </si>
  <si>
    <t>解除</t>
  </si>
  <si>
    <t>解放</t>
  </si>
  <si>
    <t>戒</t>
  </si>
  <si>
    <t>届</t>
  </si>
  <si>
    <t>今日</t>
  </si>
  <si>
    <t>jīnrì</t>
  </si>
  <si>
    <t>today</t>
  </si>
  <si>
    <t>尽管</t>
  </si>
  <si>
    <t>紧紧</t>
  </si>
  <si>
    <t>tightly</t>
  </si>
  <si>
    <t>尽可能</t>
  </si>
  <si>
    <t>jǐn kěnéng</t>
  </si>
  <si>
    <t>as much as possible</t>
  </si>
  <si>
    <t>进化</t>
  </si>
  <si>
    <t>近来</t>
  </si>
  <si>
    <t>经费</t>
  </si>
  <si>
    <t>景象</t>
  </si>
  <si>
    <t>jǐngxiàng</t>
  </si>
  <si>
    <t>scene</t>
  </si>
  <si>
    <t>警告</t>
  </si>
  <si>
    <t>竞赛</t>
  </si>
  <si>
    <t>竞争</t>
  </si>
  <si>
    <t>酒鬼</t>
  </si>
  <si>
    <t>jiǔguǐ</t>
  </si>
  <si>
    <t>drunkard; alcoholic</t>
  </si>
  <si>
    <t>救灾</t>
  </si>
  <si>
    <t>jiùzāi</t>
  </si>
  <si>
    <t>to provide disaster relief</t>
  </si>
  <si>
    <t>居然</t>
  </si>
  <si>
    <t>局面</t>
  </si>
  <si>
    <t>局长</t>
  </si>
  <si>
    <t>júzhǎng</t>
  </si>
  <si>
    <t>Director; Director General; Commissioner</t>
  </si>
  <si>
    <t>举动</t>
  </si>
  <si>
    <t>拒绝</t>
  </si>
  <si>
    <t>俱乐部</t>
  </si>
  <si>
    <t>剧本</t>
  </si>
  <si>
    <t>决不</t>
  </si>
  <si>
    <t>jué bù</t>
  </si>
  <si>
    <t>never</t>
  </si>
  <si>
    <t>绝望</t>
  </si>
  <si>
    <t>军人</t>
  </si>
  <si>
    <t>jūnrén</t>
  </si>
  <si>
    <t>soldier</t>
  </si>
  <si>
    <t>开幕</t>
  </si>
  <si>
    <t>kāimù</t>
  </si>
  <si>
    <t>to open(a meeting/ceremony)</t>
  </si>
  <si>
    <t>开幕式</t>
  </si>
  <si>
    <t>看成</t>
  </si>
  <si>
    <t>kànchéng</t>
  </si>
  <si>
    <t>to be regarded as</t>
  </si>
  <si>
    <t>看出</t>
  </si>
  <si>
    <t>kànchū</t>
  </si>
  <si>
    <t>to see; to find out</t>
  </si>
  <si>
    <t>看待</t>
  </si>
  <si>
    <t>考核</t>
  </si>
  <si>
    <t>烤肉</t>
  </si>
  <si>
    <t>kǎoròu</t>
  </si>
  <si>
    <t>barbecue</t>
  </si>
  <si>
    <t>烤鸭</t>
  </si>
  <si>
    <t>靠近</t>
  </si>
  <si>
    <t>kàojìn</t>
  </si>
  <si>
    <t>near</t>
  </si>
  <si>
    <t>颗</t>
  </si>
  <si>
    <t>咳</t>
  </si>
  <si>
    <t>ké</t>
  </si>
  <si>
    <t>to cough</t>
  </si>
  <si>
    <t>可</t>
  </si>
  <si>
    <t>kě</t>
  </si>
  <si>
    <t>can</t>
  </si>
  <si>
    <t>可怜</t>
  </si>
  <si>
    <t>可惜</t>
  </si>
  <si>
    <t>渴望</t>
  </si>
  <si>
    <t>to carve</t>
  </si>
  <si>
    <t>客户</t>
  </si>
  <si>
    <t>客气</t>
  </si>
  <si>
    <t>kèqi</t>
  </si>
  <si>
    <t>polite</t>
  </si>
  <si>
    <t>客厅</t>
  </si>
  <si>
    <t>课题</t>
  </si>
  <si>
    <t>肯定</t>
  </si>
  <si>
    <t>空中</t>
  </si>
  <si>
    <t>kōngzhōng</t>
  </si>
  <si>
    <t>in the air</t>
  </si>
  <si>
    <t>控制</t>
  </si>
  <si>
    <t>口号</t>
  </si>
  <si>
    <t>kǒuhào</t>
  </si>
  <si>
    <t>slogan</t>
  </si>
  <si>
    <t>库</t>
  </si>
  <si>
    <t>kù</t>
  </si>
  <si>
    <t>library ; bank ; warehouse ; storeroom</t>
  </si>
  <si>
    <t>快活</t>
  </si>
  <si>
    <t>宽度</t>
  </si>
  <si>
    <t>kuāndù</t>
  </si>
  <si>
    <t>width</t>
  </si>
  <si>
    <t>狂</t>
  </si>
  <si>
    <t>kuáng</t>
  </si>
  <si>
    <t>mad</t>
  </si>
  <si>
    <t>亏</t>
  </si>
  <si>
    <t>kuī</t>
  </si>
  <si>
    <t>to lack; to lose</t>
  </si>
  <si>
    <t>困扰</t>
  </si>
  <si>
    <t>kùnrǎo</t>
  </si>
  <si>
    <t>trouble</t>
  </si>
  <si>
    <t>là</t>
  </si>
  <si>
    <t>to leave something</t>
  </si>
  <si>
    <t>来信</t>
  </si>
  <si>
    <t>láixìn</t>
  </si>
  <si>
    <t>to send a letter here</t>
  </si>
  <si>
    <t>烂</t>
  </si>
  <si>
    <t>朗读</t>
  </si>
  <si>
    <t>浪漫</t>
  </si>
  <si>
    <t>劳动</t>
  </si>
  <si>
    <t>梨</t>
  </si>
  <si>
    <t>礼</t>
  </si>
  <si>
    <t>lǐ</t>
  </si>
  <si>
    <t>ceremony; rite; gift; etiquette</t>
  </si>
  <si>
    <t>礼拜</t>
  </si>
  <si>
    <t>lǐbài</t>
  </si>
  <si>
    <t>worship; week</t>
  </si>
  <si>
    <t>礼貌</t>
  </si>
  <si>
    <t>厉害</t>
  </si>
  <si>
    <t>立</t>
  </si>
  <si>
    <t>to stand up</t>
  </si>
  <si>
    <t>立场</t>
  </si>
  <si>
    <t>利润</t>
  </si>
  <si>
    <t>例外</t>
  </si>
  <si>
    <t>连接</t>
  </si>
  <si>
    <t>liánjiē</t>
  </si>
  <si>
    <t>connection; to connect</t>
  </si>
  <si>
    <t>联络</t>
  </si>
  <si>
    <t>联想</t>
  </si>
  <si>
    <t>脸盆</t>
  </si>
  <si>
    <t>liǎnpén</t>
  </si>
  <si>
    <t>washbasin</t>
  </si>
  <si>
    <t>脸色</t>
  </si>
  <si>
    <t>liǎnsè</t>
  </si>
  <si>
    <t>face; look; countenance; complexion</t>
  </si>
  <si>
    <t>恋爱</t>
  </si>
  <si>
    <t>两岸</t>
  </si>
  <si>
    <t>liǎng'àn</t>
  </si>
  <si>
    <t>side banks; Cross-strait; ECFA</t>
  </si>
  <si>
    <t>邻居</t>
  </si>
  <si>
    <t>铃</t>
  </si>
  <si>
    <t>铃声</t>
  </si>
  <si>
    <t>língshēng</t>
  </si>
  <si>
    <t>ringtones</t>
  </si>
  <si>
    <t>领带</t>
  </si>
  <si>
    <t>lǐngdài</t>
  </si>
  <si>
    <t>tie</t>
  </si>
  <si>
    <t>令</t>
  </si>
  <si>
    <t>lìng</t>
  </si>
  <si>
    <t>to make; to let; to ask</t>
  </si>
  <si>
    <t>流动</t>
  </si>
  <si>
    <t>liúdòng</t>
  </si>
  <si>
    <t>流通</t>
  </si>
  <si>
    <t>漏</t>
  </si>
  <si>
    <t>漏洞</t>
  </si>
  <si>
    <t>lòudòng</t>
  </si>
  <si>
    <t>loopholes</t>
  </si>
  <si>
    <t>逻辑</t>
  </si>
  <si>
    <t>落实</t>
  </si>
  <si>
    <t>码头</t>
  </si>
  <si>
    <t>骂</t>
  </si>
  <si>
    <t>买卖</t>
  </si>
  <si>
    <t>mǎimài</t>
  </si>
  <si>
    <t>business; deal; trade</t>
  </si>
  <si>
    <t>漫长</t>
  </si>
  <si>
    <t>漫画</t>
  </si>
  <si>
    <t>毛笔</t>
  </si>
  <si>
    <t>máobǐ</t>
  </si>
  <si>
    <t>writing brush</t>
  </si>
  <si>
    <t>矛盾</t>
  </si>
  <si>
    <t>冒</t>
  </si>
  <si>
    <t>mào</t>
  </si>
  <si>
    <t>to emit; to give off</t>
  </si>
  <si>
    <t>贸易</t>
  </si>
  <si>
    <t>煤</t>
  </si>
  <si>
    <t>coal</t>
  </si>
  <si>
    <t>煤气</t>
  </si>
  <si>
    <t>méiqì</t>
  </si>
  <si>
    <t>gas</t>
  </si>
  <si>
    <t>门诊</t>
  </si>
  <si>
    <t>ménzhěn</t>
  </si>
  <si>
    <t>section for outpatients</t>
  </si>
  <si>
    <t>迷人</t>
  </si>
  <si>
    <t>迷信</t>
  </si>
  <si>
    <t>面貌</t>
  </si>
  <si>
    <t>面子</t>
  </si>
  <si>
    <t>秒</t>
  </si>
  <si>
    <t>敏感</t>
  </si>
  <si>
    <t>明亮</t>
  </si>
  <si>
    <t>míngliàng</t>
  </si>
  <si>
    <t>bright</t>
  </si>
  <si>
    <t>明明</t>
  </si>
  <si>
    <t>命令</t>
  </si>
  <si>
    <t>模范</t>
  </si>
  <si>
    <t>模仿</t>
  </si>
  <si>
    <t>模糊</t>
  </si>
  <si>
    <t>模式</t>
  </si>
  <si>
    <t>摩擦</t>
  </si>
  <si>
    <t>摩托</t>
  </si>
  <si>
    <t>mótuō</t>
  </si>
  <si>
    <t>motorcycle</t>
  </si>
  <si>
    <t>模样</t>
  </si>
  <si>
    <t>目光</t>
  </si>
  <si>
    <t>耐心</t>
  </si>
  <si>
    <t>男性</t>
  </si>
  <si>
    <t>nánxìng</t>
  </si>
  <si>
    <t>male</t>
  </si>
  <si>
    <t>南北</t>
  </si>
  <si>
    <t>nánběi</t>
  </si>
  <si>
    <t>north and south</t>
  </si>
  <si>
    <t>南极</t>
  </si>
  <si>
    <t>nánjí</t>
  </si>
  <si>
    <t>antarctica</t>
  </si>
  <si>
    <t>难得</t>
  </si>
  <si>
    <t>难以</t>
  </si>
  <si>
    <t>nányǐ</t>
  </si>
  <si>
    <t>to be difficult to</t>
  </si>
  <si>
    <t>脑子</t>
  </si>
  <si>
    <t>nǎozi</t>
  </si>
  <si>
    <t>内在</t>
  </si>
  <si>
    <t>能量</t>
  </si>
  <si>
    <t>年度</t>
  </si>
  <si>
    <t>年龄</t>
  </si>
  <si>
    <t>年前</t>
  </si>
  <si>
    <t>niánqián</t>
  </si>
  <si>
    <t>years ago</t>
  </si>
  <si>
    <t>obstinate, awesome</t>
  </si>
  <si>
    <t>牛仔裤</t>
  </si>
  <si>
    <t>农产品</t>
  </si>
  <si>
    <t>nóngchǎnpǐn</t>
  </si>
  <si>
    <t>agricultural products</t>
  </si>
  <si>
    <t>女性</t>
  </si>
  <si>
    <t>nǚxìng</t>
  </si>
  <si>
    <t>female</t>
  </si>
  <si>
    <t>暖</t>
  </si>
  <si>
    <t>nuǎn</t>
  </si>
  <si>
    <t>warm</t>
  </si>
  <si>
    <t>偶尔</t>
  </si>
  <si>
    <t>偶然</t>
  </si>
  <si>
    <t>偶像</t>
  </si>
  <si>
    <t>拍摄</t>
  </si>
  <si>
    <t>pāishè</t>
  </si>
  <si>
    <t>to shoot (a video)</t>
  </si>
  <si>
    <t>排除</t>
  </si>
  <si>
    <t>旁</t>
  </si>
  <si>
    <t>páng</t>
  </si>
  <si>
    <t>beside</t>
  </si>
  <si>
    <t>陪</t>
  </si>
  <si>
    <t>赔</t>
  </si>
  <si>
    <t>péi</t>
  </si>
  <si>
    <t>to compensate; to pay for; to stand a loss</t>
  </si>
  <si>
    <t>赔偿</t>
  </si>
  <si>
    <t>配备</t>
  </si>
  <si>
    <t>配套</t>
  </si>
  <si>
    <t>喷</t>
  </si>
  <si>
    <t>pēn</t>
  </si>
  <si>
    <t>to spray</t>
  </si>
  <si>
    <t>盆</t>
  </si>
  <si>
    <t>披</t>
  </si>
  <si>
    <t>皮肤</t>
  </si>
  <si>
    <t>皮鞋</t>
  </si>
  <si>
    <t>脾气</t>
  </si>
  <si>
    <t>匹</t>
  </si>
  <si>
    <t>骗</t>
  </si>
  <si>
    <t>骗子</t>
  </si>
  <si>
    <t>piànzi</t>
  </si>
  <si>
    <t>cheat; fraud; swindler; crook</t>
  </si>
  <si>
    <t>拼</t>
  </si>
  <si>
    <t>pīn</t>
  </si>
  <si>
    <t>to spell; to share</t>
  </si>
  <si>
    <t>频道</t>
  </si>
  <si>
    <t>频繁</t>
  </si>
  <si>
    <t>品</t>
  </si>
  <si>
    <t>pǐn</t>
  </si>
  <si>
    <t>product</t>
  </si>
  <si>
    <t>工艺品</t>
  </si>
  <si>
    <t>品种</t>
  </si>
  <si>
    <t>平坦</t>
  </si>
  <si>
    <t>平原</t>
  </si>
  <si>
    <t>评估</t>
  </si>
  <si>
    <t>评论</t>
  </si>
  <si>
    <t>凭</t>
  </si>
  <si>
    <t>泼</t>
  </si>
  <si>
    <t>葡萄</t>
  </si>
  <si>
    <t>葡萄酒</t>
  </si>
  <si>
    <t>pútaojiǔ</t>
  </si>
  <si>
    <t>white wine/red wine</t>
  </si>
  <si>
    <t>期望</t>
  </si>
  <si>
    <t>齐全</t>
  </si>
  <si>
    <t>其</t>
  </si>
  <si>
    <t>it</t>
  </si>
  <si>
    <t>启动</t>
  </si>
  <si>
    <t>qǐdòng</t>
  </si>
  <si>
    <t>to start up</t>
  </si>
  <si>
    <t>启发</t>
  </si>
  <si>
    <t>启事</t>
  </si>
  <si>
    <t>起到</t>
  </si>
  <si>
    <t>qǐdào</t>
  </si>
  <si>
    <t>to play (a role)</t>
  </si>
  <si>
    <t>起码</t>
  </si>
  <si>
    <t>气体</t>
  </si>
  <si>
    <t>qìtǐ</t>
  </si>
  <si>
    <t>气象</t>
  </si>
  <si>
    <t>签</t>
  </si>
  <si>
    <t>签订</t>
  </si>
  <si>
    <t>qiāndìng</t>
  </si>
  <si>
    <t>to sign</t>
  </si>
  <si>
    <t>签名</t>
  </si>
  <si>
    <t>qiānmíng</t>
  </si>
  <si>
    <t>signature</t>
  </si>
  <si>
    <t>签约</t>
  </si>
  <si>
    <t>qiānyuē</t>
  </si>
  <si>
    <t>to sign up</t>
  </si>
  <si>
    <t>签证</t>
  </si>
  <si>
    <t>签字</t>
  </si>
  <si>
    <t>qiānzì</t>
  </si>
  <si>
    <t>前景</t>
  </si>
  <si>
    <t>前提</t>
  </si>
  <si>
    <t>欠</t>
  </si>
  <si>
    <t>枪</t>
  </si>
  <si>
    <t>强度</t>
  </si>
  <si>
    <t>qiángdù</t>
  </si>
  <si>
    <t>strength</t>
  </si>
  <si>
    <t>墙壁</t>
  </si>
  <si>
    <t>qiángbì</t>
  </si>
  <si>
    <t>wall</t>
  </si>
  <si>
    <t>抢</t>
  </si>
  <si>
    <t>抢救</t>
  </si>
  <si>
    <t>强迫</t>
  </si>
  <si>
    <t>悄悄</t>
  </si>
  <si>
    <t>敲</t>
  </si>
  <si>
    <t>敲门</t>
  </si>
  <si>
    <t>qiāo mén</t>
  </si>
  <si>
    <t>to knock on the door</t>
  </si>
  <si>
    <t>瞧</t>
  </si>
  <si>
    <t>琴</t>
  </si>
  <si>
    <t>qín</t>
  </si>
  <si>
    <t>lyra ; lyre ; psalterium</t>
  </si>
  <si>
    <t>勤奋</t>
  </si>
  <si>
    <t>青</t>
  </si>
  <si>
    <t>清晨</t>
  </si>
  <si>
    <t>清理</t>
  </si>
  <si>
    <t>情节</t>
  </si>
  <si>
    <t>情形</t>
  </si>
  <si>
    <t>晴朗</t>
  </si>
  <si>
    <t>区域</t>
  </si>
  <si>
    <t>全都</t>
  </si>
  <si>
    <t>quándōu</t>
  </si>
  <si>
    <t>全世界</t>
  </si>
  <si>
    <t>quán shìjiè</t>
  </si>
  <si>
    <t>worldwide</t>
  </si>
  <si>
    <t>泉</t>
  </si>
  <si>
    <t>spring water</t>
  </si>
  <si>
    <t>劝</t>
  </si>
  <si>
    <t>缺乏</t>
  </si>
  <si>
    <t>确立</t>
  </si>
  <si>
    <t>群体</t>
  </si>
  <si>
    <t>qúntǐ</t>
  </si>
  <si>
    <t>群众</t>
  </si>
  <si>
    <t>染</t>
  </si>
  <si>
    <t>绕</t>
  </si>
  <si>
    <t>热量</t>
  </si>
  <si>
    <t>rèliàng</t>
  </si>
  <si>
    <t>heat quantity; quantity of heat; calories</t>
  </si>
  <si>
    <t>热门</t>
  </si>
  <si>
    <t>人间</t>
  </si>
  <si>
    <t>人力</t>
  </si>
  <si>
    <t>rénlì</t>
  </si>
  <si>
    <t>manpower; labour power; HR</t>
  </si>
  <si>
    <t>人士</t>
  </si>
  <si>
    <t>人物</t>
  </si>
  <si>
    <t>忍</t>
  </si>
  <si>
    <t>rěn</t>
  </si>
  <si>
    <t>to endure</t>
  </si>
  <si>
    <t>忍不住</t>
  </si>
  <si>
    <t>忍受</t>
  </si>
  <si>
    <t>认</t>
  </si>
  <si>
    <t>认定</t>
  </si>
  <si>
    <t>扔</t>
  </si>
  <si>
    <t>仍旧</t>
  </si>
  <si>
    <t>如此</t>
  </si>
  <si>
    <t>rúcǐ</t>
  </si>
  <si>
    <t>in this way</t>
  </si>
  <si>
    <t>如同</t>
  </si>
  <si>
    <t>rútóng</t>
  </si>
  <si>
    <t>as</t>
  </si>
  <si>
    <t>如下</t>
  </si>
  <si>
    <t>rúxià</t>
  </si>
  <si>
    <t>as follows</t>
  </si>
  <si>
    <t>入门</t>
  </si>
  <si>
    <t>rùmén</t>
  </si>
  <si>
    <t>to get started</t>
  </si>
  <si>
    <t>软</t>
  </si>
  <si>
    <t>软件</t>
  </si>
  <si>
    <t>洒</t>
  </si>
  <si>
    <t>to disperse; to distribute; to break up</t>
  </si>
  <si>
    <t>散文</t>
  </si>
  <si>
    <t>杀</t>
  </si>
  <si>
    <t>杀毒</t>
  </si>
  <si>
    <t>shādú</t>
  </si>
  <si>
    <t>antivirus</t>
  </si>
  <si>
    <t>沙漠</t>
  </si>
  <si>
    <t>傻</t>
  </si>
  <si>
    <t>山区</t>
  </si>
  <si>
    <t>shānqū</t>
  </si>
  <si>
    <t>mountain area</t>
  </si>
  <si>
    <t>扇</t>
  </si>
  <si>
    <t>to fan; to slap</t>
  </si>
  <si>
    <t>shàn</t>
  </si>
  <si>
    <t>扇子</t>
  </si>
  <si>
    <t>商标</t>
  </si>
  <si>
    <t>上级</t>
  </si>
  <si>
    <t>上下</t>
  </si>
  <si>
    <t>shàngxià</t>
  </si>
  <si>
    <t>about; or so; or thereabouts</t>
  </si>
  <si>
    <t>上涨</t>
  </si>
  <si>
    <t>shàngzhǎng</t>
  </si>
  <si>
    <t>稍</t>
  </si>
  <si>
    <t>slightly</t>
  </si>
  <si>
    <t>稍微</t>
  </si>
  <si>
    <t>蛇</t>
  </si>
  <si>
    <t>舍不得</t>
  </si>
  <si>
    <t>舍得</t>
  </si>
  <si>
    <t>shědé</t>
  </si>
  <si>
    <t>be willing to part with</t>
  </si>
  <si>
    <t>设想</t>
  </si>
  <si>
    <t>社</t>
  </si>
  <si>
    <t>shè</t>
  </si>
  <si>
    <t>society; agency; organized body</t>
  </si>
  <si>
    <t>社区</t>
  </si>
  <si>
    <t>射</t>
  </si>
  <si>
    <t>to shoot</t>
  </si>
  <si>
    <t>射击</t>
  </si>
  <si>
    <t>摄像</t>
  </si>
  <si>
    <t>shèxiàng</t>
  </si>
  <si>
    <t>camera shooting; pickup</t>
  </si>
  <si>
    <t>摄像机</t>
  </si>
  <si>
    <t>shèxiàngjī</t>
  </si>
  <si>
    <t>camera; pickup camera</t>
  </si>
  <si>
    <t>摄影</t>
  </si>
  <si>
    <t>摄影师</t>
  </si>
  <si>
    <t>shèyǐngshī</t>
  </si>
  <si>
    <t>photographer</t>
  </si>
  <si>
    <t>伸</t>
  </si>
  <si>
    <t>深处</t>
  </si>
  <si>
    <t>shēnchù</t>
  </si>
  <si>
    <t>deep; depths; recesses; profundity</t>
  </si>
  <si>
    <t>深度</t>
  </si>
  <si>
    <t>shēndù</t>
  </si>
  <si>
    <t>depth</t>
  </si>
  <si>
    <t>神</t>
  </si>
  <si>
    <t>shén</t>
  </si>
  <si>
    <t>god; spirit; deity</t>
  </si>
  <si>
    <t>神经</t>
  </si>
  <si>
    <t>神奇</t>
  </si>
  <si>
    <t>神情</t>
  </si>
  <si>
    <t>shénqíng</t>
  </si>
  <si>
    <t>look</t>
  </si>
  <si>
    <t>升高</t>
  </si>
  <si>
    <t>shēnggāo</t>
  </si>
  <si>
    <t>to rise; to raise</t>
  </si>
  <si>
    <t>生成</t>
  </si>
  <si>
    <t>shēngchéng</t>
  </si>
  <si>
    <t>to generate</t>
  </si>
  <si>
    <t>声</t>
  </si>
  <si>
    <t>sound; voice</t>
  </si>
  <si>
    <t>胜负</t>
  </si>
  <si>
    <t>剩</t>
  </si>
  <si>
    <t>剩下</t>
  </si>
  <si>
    <t>shèngxia</t>
  </si>
  <si>
    <t>to be left</t>
  </si>
  <si>
    <t>失误</t>
  </si>
  <si>
    <t>师傅</t>
  </si>
  <si>
    <t>诗歌</t>
  </si>
  <si>
    <t>shīgē</t>
  </si>
  <si>
    <t>poetry</t>
  </si>
  <si>
    <t>十足</t>
  </si>
  <si>
    <t>时常</t>
  </si>
  <si>
    <t>时光</t>
  </si>
  <si>
    <t>时机</t>
  </si>
  <si>
    <t>时事</t>
  </si>
  <si>
    <t>实惠</t>
  </si>
  <si>
    <t>拾</t>
  </si>
  <si>
    <t>使得</t>
  </si>
  <si>
    <t>shǐdé</t>
  </si>
  <si>
    <t>示范</t>
  </si>
  <si>
    <t>式</t>
  </si>
  <si>
    <t>formula</t>
  </si>
  <si>
    <t>势力</t>
  </si>
  <si>
    <t>试图</t>
  </si>
  <si>
    <t>视频</t>
  </si>
  <si>
    <t>视为</t>
  </si>
  <si>
    <t>shìwéi</t>
  </si>
  <si>
    <t>收购</t>
  </si>
  <si>
    <t>shōugòu</t>
  </si>
  <si>
    <t>to buy; to purchase; to acquire</t>
  </si>
  <si>
    <t>收集</t>
  </si>
  <si>
    <t>shōují</t>
  </si>
  <si>
    <t>to collect</t>
  </si>
  <si>
    <t>收拾</t>
  </si>
  <si>
    <t>手段</t>
  </si>
  <si>
    <t>shǒuduàn</t>
  </si>
  <si>
    <t>means; method</t>
  </si>
  <si>
    <t>手法</t>
  </si>
  <si>
    <t>寿司</t>
  </si>
  <si>
    <t>shòusī</t>
  </si>
  <si>
    <t>sushi</t>
  </si>
  <si>
    <t>受灾</t>
  </si>
  <si>
    <t>shòuzāi</t>
  </si>
  <si>
    <t>to be hit by a natural adversity</t>
  </si>
  <si>
    <t>瘦</t>
  </si>
  <si>
    <t>书法</t>
  </si>
  <si>
    <t>书柜</t>
  </si>
  <si>
    <t>shūguì</t>
  </si>
  <si>
    <t>bookcase</t>
  </si>
  <si>
    <t>书桌</t>
  </si>
  <si>
    <t>shūzhuō</t>
  </si>
  <si>
    <t>desk</t>
  </si>
  <si>
    <t>输出</t>
  </si>
  <si>
    <t>shūchū</t>
  </si>
  <si>
    <t>to output</t>
  </si>
  <si>
    <t>蔬菜</t>
  </si>
  <si>
    <t>熟悉</t>
  </si>
  <si>
    <t>鼠</t>
  </si>
  <si>
    <t>mouse</t>
  </si>
  <si>
    <t>鼠标</t>
  </si>
  <si>
    <t>数目</t>
  </si>
  <si>
    <t>shùmù</t>
  </si>
  <si>
    <t>number</t>
  </si>
  <si>
    <t>摔</t>
  </si>
  <si>
    <t>shuāi</t>
  </si>
  <si>
    <t>to fall</t>
  </si>
  <si>
    <t>摔倒</t>
  </si>
  <si>
    <t>率领</t>
  </si>
  <si>
    <t>双手</t>
  </si>
  <si>
    <t>shuāngshǒu</t>
  </si>
  <si>
    <t>hands</t>
  </si>
  <si>
    <t>水产品</t>
  </si>
  <si>
    <t>shuǐ chǎnpǐn</t>
  </si>
  <si>
    <t>aquatic products</t>
  </si>
  <si>
    <t>水分</t>
  </si>
  <si>
    <t>shuǐfèn</t>
  </si>
  <si>
    <t>moisture</t>
  </si>
  <si>
    <t>水库</t>
  </si>
  <si>
    <t>shuǐkù</t>
  </si>
  <si>
    <t>reservoir</t>
  </si>
  <si>
    <t>水灾</t>
  </si>
  <si>
    <t>shuǐzāi</t>
  </si>
  <si>
    <t>flood</t>
  </si>
  <si>
    <t>睡眠</t>
  </si>
  <si>
    <t>shuìmián</t>
  </si>
  <si>
    <t>sleep</t>
  </si>
  <si>
    <t>说法</t>
  </si>
  <si>
    <t>shuōfǎ</t>
  </si>
  <si>
    <t>statement</t>
  </si>
  <si>
    <t>硕士</t>
  </si>
  <si>
    <t>私人</t>
  </si>
  <si>
    <t>思维</t>
  </si>
  <si>
    <t>四周</t>
  </si>
  <si>
    <t>sìzhōu</t>
  </si>
  <si>
    <t>all around</t>
  </si>
  <si>
    <t>搜</t>
  </si>
  <si>
    <t>sōu</t>
  </si>
  <si>
    <t>to search</t>
  </si>
  <si>
    <t>搜索</t>
  </si>
  <si>
    <t>宿舍</t>
  </si>
  <si>
    <t>酸甜苦辣</t>
  </si>
  <si>
    <t>suān-tián-kǔ-là</t>
  </si>
  <si>
    <t>joys and sorrows of life ; sour, sweet, bitter, hot</t>
  </si>
  <si>
    <t>随后</t>
  </si>
  <si>
    <t>suíhòu</t>
  </si>
  <si>
    <t>subsequently; later; subsequence</t>
  </si>
  <si>
    <t>随意</t>
  </si>
  <si>
    <t>随着</t>
  </si>
  <si>
    <t>岁月</t>
  </si>
  <si>
    <t>碎</t>
  </si>
  <si>
    <t>损害</t>
  </si>
  <si>
    <t>sǔnhài</t>
  </si>
  <si>
    <t>damage</t>
  </si>
  <si>
    <t>损失</t>
  </si>
  <si>
    <t>所在</t>
  </si>
  <si>
    <t>suǒzài</t>
  </si>
  <si>
    <t>where it is</t>
  </si>
  <si>
    <t>锁</t>
  </si>
  <si>
    <t>台风</t>
  </si>
  <si>
    <t>抬头</t>
  </si>
  <si>
    <t>táitóu</t>
  </si>
  <si>
    <t>to look up</t>
  </si>
  <si>
    <t>太空</t>
  </si>
  <si>
    <t>弹</t>
  </si>
  <si>
    <t>tán</t>
  </si>
  <si>
    <t>to play(an instrument)</t>
  </si>
  <si>
    <t>逃</t>
  </si>
  <si>
    <t>逃跑</t>
  </si>
  <si>
    <t>táopǎo</t>
  </si>
  <si>
    <t>to run away</t>
  </si>
  <si>
    <t>逃走</t>
  </si>
  <si>
    <t>táozǒu</t>
  </si>
  <si>
    <t>to escape</t>
  </si>
  <si>
    <t>桃</t>
  </si>
  <si>
    <t>桃花</t>
  </si>
  <si>
    <t>táohuā</t>
  </si>
  <si>
    <t>peach blossom</t>
  </si>
  <si>
    <t>桃树</t>
  </si>
  <si>
    <t>táoshù</t>
  </si>
  <si>
    <t>peach tree</t>
  </si>
  <si>
    <t>讨厌</t>
  </si>
  <si>
    <t>特定</t>
  </si>
  <si>
    <t>特性</t>
  </si>
  <si>
    <t>tèxìng</t>
  </si>
  <si>
    <t>characteristic</t>
  </si>
  <si>
    <t>特有</t>
  </si>
  <si>
    <t>tèyǒu</t>
  </si>
  <si>
    <t>peculiar</t>
  </si>
  <si>
    <t>提倡</t>
  </si>
  <si>
    <t>提起</t>
  </si>
  <si>
    <t>tíqǐ</t>
  </si>
  <si>
    <t>提示</t>
  </si>
  <si>
    <t>题材</t>
  </si>
  <si>
    <t>体积</t>
  </si>
  <si>
    <t>体力</t>
  </si>
  <si>
    <t>tǐlì</t>
  </si>
  <si>
    <t>physical strength</t>
  </si>
  <si>
    <t>天才</t>
  </si>
  <si>
    <t>天然气</t>
  </si>
  <si>
    <t>天文</t>
  </si>
  <si>
    <t>调节</t>
  </si>
  <si>
    <t>调解</t>
  </si>
  <si>
    <t>厅</t>
  </si>
  <si>
    <t>tīng</t>
  </si>
  <si>
    <t>停留</t>
  </si>
  <si>
    <t>tíngliú</t>
  </si>
  <si>
    <t>通用</t>
  </si>
  <si>
    <t>偷</t>
  </si>
  <si>
    <t>偷偷</t>
  </si>
  <si>
    <t>tōutōu</t>
  </si>
  <si>
    <t>secretly</t>
  </si>
  <si>
    <t>突破</t>
  </si>
  <si>
    <t>土豆</t>
  </si>
  <si>
    <t>吐</t>
  </si>
  <si>
    <t>to throu up</t>
  </si>
  <si>
    <t>tù</t>
  </si>
  <si>
    <t>兔</t>
  </si>
  <si>
    <t>rabbit</t>
  </si>
  <si>
    <t>团长</t>
  </si>
  <si>
    <t>tuánzhǎng</t>
  </si>
  <si>
    <t>colonel; Band Leader; regiment commander</t>
  </si>
  <si>
    <t>推行</t>
  </si>
  <si>
    <t>tuīxíng</t>
  </si>
  <si>
    <t>to implement; to pursue; to carry out</t>
  </si>
  <si>
    <t>脱离</t>
  </si>
  <si>
    <t>外界</t>
  </si>
  <si>
    <t>完了</t>
  </si>
  <si>
    <t>wánle</t>
  </si>
  <si>
    <t>it's over</t>
  </si>
  <si>
    <t>微博</t>
  </si>
  <si>
    <t>Wēibó</t>
  </si>
  <si>
    <t>Weibo</t>
  </si>
  <si>
    <t>为难</t>
  </si>
  <si>
    <t>为期</t>
  </si>
  <si>
    <t>为止</t>
  </si>
  <si>
    <t>wéizhǐ</t>
  </si>
  <si>
    <t>为主</t>
  </si>
  <si>
    <t>wéizhǔ</t>
  </si>
  <si>
    <t>mainly</t>
  </si>
  <si>
    <t>违法</t>
  </si>
  <si>
    <t>wéifǎ</t>
  </si>
  <si>
    <t>illegal</t>
  </si>
  <si>
    <t>违反</t>
  </si>
  <si>
    <t>违规</t>
  </si>
  <si>
    <t>wéiguī</t>
  </si>
  <si>
    <t>violation</t>
  </si>
  <si>
    <t>围绕</t>
  </si>
  <si>
    <t>唯一</t>
  </si>
  <si>
    <t>委托</t>
  </si>
  <si>
    <t>卫星</t>
  </si>
  <si>
    <t>胃</t>
  </si>
  <si>
    <t>慰问</t>
  </si>
  <si>
    <t>温和</t>
  </si>
  <si>
    <t>文艺</t>
  </si>
  <si>
    <t>卧室</t>
  </si>
  <si>
    <t>握</t>
  </si>
  <si>
    <t>wò</t>
  </si>
  <si>
    <t>to grip</t>
  </si>
  <si>
    <t>污染</t>
  </si>
  <si>
    <t>污水</t>
  </si>
  <si>
    <t>wūshuǐ</t>
  </si>
  <si>
    <t>sewage; effluent; waste water</t>
  </si>
  <si>
    <t>屋</t>
  </si>
  <si>
    <t>wū</t>
  </si>
  <si>
    <t>无奈</t>
  </si>
  <si>
    <t>无疑</t>
  </si>
  <si>
    <t>wúyí</t>
  </si>
  <si>
    <t>undoubtedly</t>
  </si>
  <si>
    <t>舞</t>
  </si>
  <si>
    <t>wǔ</t>
  </si>
  <si>
    <t>dance</t>
  </si>
  <si>
    <t>物价</t>
  </si>
  <si>
    <t>wùjià</t>
  </si>
  <si>
    <t>物业</t>
  </si>
  <si>
    <t>wùyè</t>
  </si>
  <si>
    <t>property; property management</t>
  </si>
  <si>
    <t>物质</t>
  </si>
  <si>
    <t>误解</t>
  </si>
  <si>
    <t>西红柿</t>
  </si>
  <si>
    <t>西装</t>
  </si>
  <si>
    <t>xīzhuāng</t>
  </si>
  <si>
    <t>suit</t>
  </si>
  <si>
    <t>喜剧</t>
  </si>
  <si>
    <t>xǐjù</t>
  </si>
  <si>
    <t>comedy</t>
  </si>
  <si>
    <t>戏</t>
  </si>
  <si>
    <t>play</t>
  </si>
  <si>
    <t>戏剧</t>
  </si>
  <si>
    <t>吓</t>
  </si>
  <si>
    <t>先后</t>
  </si>
  <si>
    <t>xiānhòu</t>
  </si>
  <si>
    <t>successively</t>
  </si>
  <si>
    <t>先前</t>
  </si>
  <si>
    <t>鲜艳</t>
  </si>
  <si>
    <t>闲</t>
  </si>
  <si>
    <t>xián</t>
  </si>
  <si>
    <t>idle; not busy; unoccupied</t>
  </si>
  <si>
    <t>显</t>
  </si>
  <si>
    <t>xiǎn</t>
  </si>
  <si>
    <t>to show</t>
  </si>
  <si>
    <t>现有</t>
  </si>
  <si>
    <t>xiànyǒu</t>
  </si>
  <si>
    <t>existing</t>
  </si>
  <si>
    <t>现状</t>
  </si>
  <si>
    <t>线索</t>
  </si>
  <si>
    <t>献</t>
  </si>
  <si>
    <t>to offer; to sacrifice</t>
  </si>
  <si>
    <t>乡</t>
  </si>
  <si>
    <t>village; country; countryside</t>
  </si>
  <si>
    <t>乡村</t>
  </si>
  <si>
    <t>xiāngcūn</t>
  </si>
  <si>
    <t>rural areas</t>
  </si>
  <si>
    <t>相等</t>
  </si>
  <si>
    <t>相应</t>
  </si>
  <si>
    <t>香肠</t>
  </si>
  <si>
    <t>详细</t>
  </si>
  <si>
    <t>享受</t>
  </si>
  <si>
    <t>向导</t>
  </si>
  <si>
    <t>向前</t>
  </si>
  <si>
    <t>xiàng qián</t>
  </si>
  <si>
    <t>forward</t>
  </si>
  <si>
    <t>向上</t>
  </si>
  <si>
    <t>xiàngshàng</t>
  </si>
  <si>
    <t>up</t>
  </si>
  <si>
    <t>相声</t>
  </si>
  <si>
    <t>象征</t>
  </si>
  <si>
    <t>消除</t>
  </si>
  <si>
    <t>消毒</t>
  </si>
  <si>
    <t>消防</t>
  </si>
  <si>
    <t>消费者</t>
  </si>
  <si>
    <t>xiāofèizhě</t>
  </si>
  <si>
    <t>consumer</t>
  </si>
  <si>
    <t>消极</t>
  </si>
  <si>
    <t>小偷儿</t>
  </si>
  <si>
    <t>xiǎotōur</t>
  </si>
  <si>
    <t>thief</t>
  </si>
  <si>
    <t>歇</t>
  </si>
  <si>
    <t>协议</t>
  </si>
  <si>
    <t>协议书</t>
  </si>
  <si>
    <t>xiéyìshū</t>
  </si>
  <si>
    <t>agreement</t>
  </si>
  <si>
    <t>斜</t>
  </si>
  <si>
    <t>心态</t>
  </si>
  <si>
    <t>心疼</t>
  </si>
  <si>
    <t>辛苦</t>
  </si>
  <si>
    <t>欣赏</t>
  </si>
  <si>
    <t>信念</t>
  </si>
  <si>
    <t>信箱</t>
  </si>
  <si>
    <t>xìnxiāng</t>
  </si>
  <si>
    <t>行驶</t>
  </si>
  <si>
    <t>xíngshǐ</t>
  </si>
  <si>
    <t>to travel; to run; to drive</t>
  </si>
  <si>
    <t>形态</t>
  </si>
  <si>
    <t>性能</t>
  </si>
  <si>
    <t>雄伟</t>
  </si>
  <si>
    <t>熊</t>
  </si>
  <si>
    <t>xióng</t>
  </si>
  <si>
    <t>bear</t>
  </si>
  <si>
    <t>休闲</t>
  </si>
  <si>
    <t>修复</t>
  </si>
  <si>
    <t>修建</t>
  </si>
  <si>
    <t>修养</t>
  </si>
  <si>
    <t>虚心</t>
  </si>
  <si>
    <t>许可</t>
  </si>
  <si>
    <t>选修</t>
  </si>
  <si>
    <t>xuǎnxiū</t>
  </si>
  <si>
    <t>elective</t>
  </si>
  <si>
    <t>学科</t>
  </si>
  <si>
    <t>xuékē</t>
  </si>
  <si>
    <t>学位</t>
  </si>
  <si>
    <t>学者</t>
  </si>
  <si>
    <t>xuézhě</t>
  </si>
  <si>
    <t>scholar</t>
  </si>
  <si>
    <t>寻求</t>
  </si>
  <si>
    <t>xúnqiú</t>
  </si>
  <si>
    <t>to seek</t>
  </si>
  <si>
    <t>询问</t>
  </si>
  <si>
    <t>押金</t>
  </si>
  <si>
    <t>鸭子</t>
  </si>
  <si>
    <t>yāzi</t>
  </si>
  <si>
    <t>duck</t>
  </si>
  <si>
    <t>亚军</t>
  </si>
  <si>
    <t>延伸</t>
  </si>
  <si>
    <t>严厉</t>
  </si>
  <si>
    <t>严肃</t>
  </si>
  <si>
    <t>言语</t>
  </si>
  <si>
    <t>yányǔ</t>
  </si>
  <si>
    <t>speech; saying</t>
  </si>
  <si>
    <t>研究所</t>
  </si>
  <si>
    <t>yánjiūsuǒ</t>
  </si>
  <si>
    <t>research institute; graduate school</t>
  </si>
  <si>
    <t>眼光</t>
  </si>
  <si>
    <t>邀请</t>
  </si>
  <si>
    <t>摇头</t>
  </si>
  <si>
    <t>yáotóu</t>
  </si>
  <si>
    <t>to shake head</t>
  </si>
  <si>
    <t>咬</t>
  </si>
  <si>
    <t>也好</t>
  </si>
  <si>
    <t>yěhǎo</t>
  </si>
  <si>
    <t>may as well; It may not be a bad idea.</t>
  </si>
  <si>
    <t>业务</t>
  </si>
  <si>
    <t>夜间</t>
  </si>
  <si>
    <t>yèjiān</t>
  </si>
  <si>
    <t>一流</t>
  </si>
  <si>
    <t>依法</t>
  </si>
  <si>
    <t>yīfǎ</t>
  </si>
  <si>
    <t>according to law</t>
  </si>
  <si>
    <t>依旧</t>
  </si>
  <si>
    <t>依据</t>
  </si>
  <si>
    <t>依照</t>
  </si>
  <si>
    <t>yīzhào</t>
  </si>
  <si>
    <t>according to</t>
  </si>
  <si>
    <t>一辈子</t>
  </si>
  <si>
    <t>一带</t>
  </si>
  <si>
    <t>yídài</t>
  </si>
  <si>
    <t>around</t>
  </si>
  <si>
    <t>一旦</t>
  </si>
  <si>
    <t>一句话</t>
  </si>
  <si>
    <t>yí jù huà</t>
  </si>
  <si>
    <t>one sentence</t>
  </si>
  <si>
    <t>一路</t>
  </si>
  <si>
    <t>yílù</t>
  </si>
  <si>
    <t>all the way</t>
  </si>
  <si>
    <t>yīxiàr</t>
  </si>
  <si>
    <t>in a short while</t>
  </si>
  <si>
    <t>一下子</t>
  </si>
  <si>
    <t>yīxiàzi</t>
  </si>
  <si>
    <t>all of a sudden</t>
  </si>
  <si>
    <t>一向</t>
  </si>
  <si>
    <t>乙</t>
  </si>
  <si>
    <t>以便</t>
  </si>
  <si>
    <t>以往</t>
  </si>
  <si>
    <t>一口气</t>
  </si>
  <si>
    <t>yìkǒuqì</t>
  </si>
  <si>
    <t>in one breath</t>
  </si>
  <si>
    <t>一身</t>
  </si>
  <si>
    <t>yìshēn</t>
  </si>
  <si>
    <t>all in one</t>
  </si>
  <si>
    <t>意识</t>
  </si>
  <si>
    <t>意味着</t>
  </si>
  <si>
    <t>意志</t>
  </si>
  <si>
    <t>因而</t>
  </si>
  <si>
    <t>饮料</t>
  </si>
  <si>
    <t>饮食</t>
  </si>
  <si>
    <t>印刷</t>
  </si>
  <si>
    <t>yìng</t>
  </si>
  <si>
    <t>to respond; to accept</t>
  </si>
  <si>
    <t>硬</t>
  </si>
  <si>
    <t>硬件</t>
  </si>
  <si>
    <t>拥抱</t>
  </si>
  <si>
    <t>拥有</t>
  </si>
  <si>
    <t>用不着</t>
  </si>
  <si>
    <t>yòngbuzháo</t>
  </si>
  <si>
    <t>no need</t>
  </si>
  <si>
    <t>用户</t>
  </si>
  <si>
    <t>用来</t>
  </si>
  <si>
    <t>yònglái</t>
  </si>
  <si>
    <t>to be used to</t>
  </si>
  <si>
    <t>用于</t>
  </si>
  <si>
    <t>yòngyú</t>
  </si>
  <si>
    <t>to be used for</t>
  </si>
  <si>
    <t>优惠</t>
  </si>
  <si>
    <t>优先</t>
  </si>
  <si>
    <t>幽默</t>
  </si>
  <si>
    <t>尤其</t>
  </si>
  <si>
    <t>由此</t>
  </si>
  <si>
    <t>yóu cǐ</t>
  </si>
  <si>
    <t>thus</t>
  </si>
  <si>
    <t>犹豫</t>
  </si>
  <si>
    <t>游泳池</t>
  </si>
  <si>
    <t>yóuyǒngchí</t>
  </si>
  <si>
    <t>swimming pool</t>
  </si>
  <si>
    <t>友谊</t>
  </si>
  <si>
    <t>有毒</t>
  </si>
  <si>
    <t>yǒu dú</t>
  </si>
  <si>
    <t>poisonous</t>
  </si>
  <si>
    <t>有害</t>
  </si>
  <si>
    <t>yǒu hài</t>
  </si>
  <si>
    <t>harmful</t>
  </si>
  <si>
    <t>有力</t>
  </si>
  <si>
    <t>yǒulì</t>
  </si>
  <si>
    <t>有利于</t>
  </si>
  <si>
    <t>yǒulì yú</t>
  </si>
  <si>
    <t>beneficial to</t>
  </si>
  <si>
    <t>有着</t>
  </si>
  <si>
    <t>yǒuzhe</t>
  </si>
  <si>
    <t>to have; with</t>
  </si>
  <si>
    <t>羽毛球</t>
  </si>
  <si>
    <t>羽绒服</t>
  </si>
  <si>
    <t>雨水</t>
  </si>
  <si>
    <t>yǔshuǐ</t>
  </si>
  <si>
    <t>rainwater</t>
  </si>
  <si>
    <t>预备</t>
  </si>
  <si>
    <t>yùbèi</t>
  </si>
  <si>
    <t>to prepare</t>
  </si>
  <si>
    <t>预期</t>
  </si>
  <si>
    <t>元旦</t>
  </si>
  <si>
    <t>园林</t>
  </si>
  <si>
    <t>原理</t>
  </si>
  <si>
    <t>原始</t>
  </si>
  <si>
    <t>原先</t>
  </si>
  <si>
    <t>原有</t>
  </si>
  <si>
    <t>yuányǒu</t>
  </si>
  <si>
    <t>original</t>
  </si>
  <si>
    <t>远处</t>
  </si>
  <si>
    <t>yuǎnchù</t>
  </si>
  <si>
    <t>far away</t>
  </si>
  <si>
    <t>怨</t>
  </si>
  <si>
    <t>愿</t>
  </si>
  <si>
    <t>willing</t>
  </si>
  <si>
    <t>约束</t>
  </si>
  <si>
    <t>月饼</t>
  </si>
  <si>
    <t>yuèbǐng</t>
  </si>
  <si>
    <t>moon cake</t>
  </si>
  <si>
    <t>月球</t>
  </si>
  <si>
    <t>yuèqiú</t>
  </si>
  <si>
    <t>moon</t>
  </si>
  <si>
    <t>阅览室</t>
  </si>
  <si>
    <t>yuèlǎnshì</t>
  </si>
  <si>
    <t>reading room</t>
  </si>
  <si>
    <t>运</t>
  </si>
  <si>
    <t>yùn</t>
  </si>
  <si>
    <t>luck; to transport; to convey</t>
  </si>
  <si>
    <t>运行</t>
  </si>
  <si>
    <t>灾</t>
  </si>
  <si>
    <t>zāi</t>
  </si>
  <si>
    <t>disaster</t>
  </si>
  <si>
    <t>灾害</t>
  </si>
  <si>
    <t>灾难</t>
  </si>
  <si>
    <t>灾区</t>
  </si>
  <si>
    <t>zāiqū</t>
  </si>
  <si>
    <t>disaster area</t>
  </si>
  <si>
    <t>再次</t>
  </si>
  <si>
    <t>zàicì</t>
  </si>
  <si>
    <t>once again</t>
  </si>
  <si>
    <t>再也</t>
  </si>
  <si>
    <t>zài yě</t>
  </si>
  <si>
    <t>never again</t>
  </si>
  <si>
    <t>在场</t>
  </si>
  <si>
    <t>zàichǎng</t>
  </si>
  <si>
    <t>to be present</t>
  </si>
  <si>
    <t>在内</t>
  </si>
  <si>
    <t>zàinèi</t>
  </si>
  <si>
    <t>inside; included</t>
  </si>
  <si>
    <t>暂时</t>
  </si>
  <si>
    <t>暂停</t>
  </si>
  <si>
    <t>zàntíng</t>
  </si>
  <si>
    <t>to pause</t>
  </si>
  <si>
    <t>糟</t>
  </si>
  <si>
    <t>zāo</t>
  </si>
  <si>
    <t>糟糕</t>
  </si>
  <si>
    <t>早期</t>
  </si>
  <si>
    <t>zǎoqī</t>
  </si>
  <si>
    <t>early phase</t>
  </si>
  <si>
    <t>增</t>
  </si>
  <si>
    <t>zēng</t>
  </si>
  <si>
    <t>增产</t>
  </si>
  <si>
    <t>zēngchǎn</t>
  </si>
  <si>
    <t>to increase production</t>
  </si>
  <si>
    <t>增大</t>
  </si>
  <si>
    <t>zēngdà</t>
  </si>
  <si>
    <t>增多</t>
  </si>
  <si>
    <t>zēngduō</t>
  </si>
  <si>
    <t>增强</t>
  </si>
  <si>
    <t>zēngqiáng</t>
  </si>
  <si>
    <t>to enhance</t>
  </si>
  <si>
    <t>赠</t>
  </si>
  <si>
    <t>zèng</t>
  </si>
  <si>
    <t>to give as a present</t>
  </si>
  <si>
    <t>赠送</t>
  </si>
  <si>
    <t>摘</t>
  </si>
  <si>
    <t>展览</t>
  </si>
  <si>
    <t>展示</t>
  </si>
  <si>
    <t>展现</t>
  </si>
  <si>
    <t>占领</t>
  </si>
  <si>
    <t>占有</t>
  </si>
  <si>
    <t>zhànyǒu</t>
  </si>
  <si>
    <t>to possess</t>
  </si>
  <si>
    <t>涨</t>
  </si>
  <si>
    <t>涨价</t>
  </si>
  <si>
    <t>zhǎngjià</t>
  </si>
  <si>
    <t>price increase</t>
  </si>
  <si>
    <t>掌握</t>
  </si>
  <si>
    <t>招生</t>
  </si>
  <si>
    <t>zhāoshēng</t>
  </si>
  <si>
    <t>to enroll new students</t>
  </si>
  <si>
    <t>招手</t>
  </si>
  <si>
    <t>zhāoshǒu</t>
  </si>
  <si>
    <t>to wave hands</t>
  </si>
  <si>
    <t>珍贵</t>
  </si>
  <si>
    <t>珍惜</t>
  </si>
  <si>
    <t>珍珠</t>
  </si>
  <si>
    <t>真诚</t>
  </si>
  <si>
    <t>zhēnchéng</t>
  </si>
  <si>
    <t>sincere</t>
  </si>
  <si>
    <t>真理</t>
  </si>
  <si>
    <t>真相</t>
  </si>
  <si>
    <t>诊断</t>
  </si>
  <si>
    <t>振动</t>
  </si>
  <si>
    <t>震惊</t>
  </si>
  <si>
    <t>争议</t>
  </si>
  <si>
    <t>正版</t>
  </si>
  <si>
    <t>zhèngbǎn</t>
  </si>
  <si>
    <t>authorised; genuine; legal copy</t>
  </si>
  <si>
    <t>正规</t>
  </si>
  <si>
    <t>正如</t>
  </si>
  <si>
    <t>zhèngrú</t>
  </si>
  <si>
    <t>just like</t>
  </si>
  <si>
    <t>正义</t>
  </si>
  <si>
    <t>证实</t>
  </si>
  <si>
    <t>证书</t>
  </si>
  <si>
    <t>挣</t>
  </si>
  <si>
    <t>挣钱</t>
  </si>
  <si>
    <t>zhèngqián</t>
  </si>
  <si>
    <t>to earn money</t>
  </si>
  <si>
    <t>之内</t>
  </si>
  <si>
    <t>zhīnèi</t>
  </si>
  <si>
    <t>之外</t>
  </si>
  <si>
    <t>zhīwài</t>
  </si>
  <si>
    <t>之下</t>
  </si>
  <si>
    <t>zhīxià</t>
  </si>
  <si>
    <t>under; below</t>
  </si>
  <si>
    <t>之中</t>
  </si>
  <si>
    <t>zhīzhōng</t>
  </si>
  <si>
    <t>支出</t>
  </si>
  <si>
    <t>支配</t>
  </si>
  <si>
    <t>执行</t>
  </si>
  <si>
    <t>直线</t>
  </si>
  <si>
    <t>zhíxiàn</t>
  </si>
  <si>
    <t>straight line</t>
  </si>
  <si>
    <t>值班</t>
  </si>
  <si>
    <t>职能</t>
  </si>
  <si>
    <t>职位</t>
  </si>
  <si>
    <t>职务</t>
  </si>
  <si>
    <t>只不过</t>
  </si>
  <si>
    <t>zhǐbúguò</t>
  </si>
  <si>
    <t>just; only; merely; no more than</t>
  </si>
  <si>
    <t>只见</t>
  </si>
  <si>
    <t>zhǐ jiàn</t>
  </si>
  <si>
    <t>As I See It</t>
  </si>
  <si>
    <t>指标</t>
  </si>
  <si>
    <t>指甲</t>
  </si>
  <si>
    <t>指示</t>
  </si>
  <si>
    <t>指责</t>
  </si>
  <si>
    <t>至</t>
  </si>
  <si>
    <t>to; until</t>
  </si>
  <si>
    <t>制成</t>
  </si>
  <si>
    <t>zhìchéng</t>
  </si>
  <si>
    <t>to make into</t>
  </si>
  <si>
    <t>制约</t>
  </si>
  <si>
    <t>治安</t>
  </si>
  <si>
    <t>治理</t>
  </si>
  <si>
    <t>中断</t>
  </si>
  <si>
    <t>中秋节</t>
  </si>
  <si>
    <t>Zhōngqiū Jié</t>
  </si>
  <si>
    <t>Mid-autumn festival</t>
  </si>
  <si>
    <t>中央</t>
  </si>
  <si>
    <t>中药</t>
  </si>
  <si>
    <t>zhōngyào</t>
  </si>
  <si>
    <t>traditional Chinese medicine</t>
  </si>
  <si>
    <t>终点</t>
  </si>
  <si>
    <t>终身</t>
  </si>
  <si>
    <t>终止</t>
  </si>
  <si>
    <t>中毒</t>
  </si>
  <si>
    <t>zhòngdú</t>
  </si>
  <si>
    <t>poisoning; intoxication; toxicosis</t>
  </si>
  <si>
    <t>众多</t>
  </si>
  <si>
    <t>zhòngduō</t>
  </si>
  <si>
    <t>numerous</t>
  </si>
  <si>
    <t>周期</t>
  </si>
  <si>
    <t>竹子</t>
  </si>
  <si>
    <t>主办</t>
  </si>
  <si>
    <t>主导</t>
  </si>
  <si>
    <t>主观</t>
  </si>
  <si>
    <t>主管</t>
  </si>
  <si>
    <t>主体</t>
  </si>
  <si>
    <t>zhǔtǐ</t>
  </si>
  <si>
    <t>main body</t>
  </si>
  <si>
    <t>助理</t>
  </si>
  <si>
    <t>助手</t>
  </si>
  <si>
    <t>注册</t>
  </si>
  <si>
    <t>注射</t>
  </si>
  <si>
    <t>注视</t>
  </si>
  <si>
    <t>注重</t>
  </si>
  <si>
    <t>祝贺</t>
  </si>
  <si>
    <t>专辑</t>
  </si>
  <si>
    <t>zhuānjí</t>
  </si>
  <si>
    <t>album</t>
  </si>
  <si>
    <t>专利</t>
  </si>
  <si>
    <t>转化</t>
  </si>
  <si>
    <t>zhuǎnhuà</t>
  </si>
  <si>
    <t>to transform</t>
  </si>
  <si>
    <t>转换</t>
  </si>
  <si>
    <t>zhuǎnhuàn</t>
  </si>
  <si>
    <t>to convert</t>
  </si>
  <si>
    <t>转让</t>
  </si>
  <si>
    <t>转向</t>
  </si>
  <si>
    <t>zhuǎnxiàng</t>
  </si>
  <si>
    <t>turn to</t>
  </si>
  <si>
    <t>装饰</t>
  </si>
  <si>
    <t>撞</t>
  </si>
  <si>
    <t>资本</t>
  </si>
  <si>
    <t>资产</t>
  </si>
  <si>
    <t>资助</t>
  </si>
  <si>
    <t>子弹</t>
  </si>
  <si>
    <t>仔细</t>
  </si>
  <si>
    <t>紫</t>
  </si>
  <si>
    <t>自豪</t>
  </si>
  <si>
    <t>自杀</t>
  </si>
  <si>
    <t>zìshā</t>
  </si>
  <si>
    <t>to commit suicide</t>
  </si>
  <si>
    <t>自愿</t>
  </si>
  <si>
    <t>总裁</t>
  </si>
  <si>
    <t>总数</t>
  </si>
  <si>
    <t>zǒngshù</t>
  </si>
  <si>
    <t>总算</t>
  </si>
  <si>
    <t>总体</t>
  </si>
  <si>
    <t>zǒngtǐ</t>
  </si>
  <si>
    <t>overall</t>
  </si>
  <si>
    <t>阻碍</t>
  </si>
  <si>
    <t>组织</t>
  </si>
  <si>
    <t>醉</t>
  </si>
  <si>
    <t>尊敬</t>
  </si>
  <si>
    <t>尊重</t>
  </si>
  <si>
    <t>遵守</t>
  </si>
  <si>
    <t>新标准6级词汇分析</t>
  </si>
  <si>
    <t>挨着</t>
  </si>
  <si>
    <t>āizhe</t>
  </si>
  <si>
    <t>next to</t>
  </si>
  <si>
    <t>中级6等</t>
  </si>
  <si>
    <t>挨</t>
  </si>
  <si>
    <t>挨打</t>
  </si>
  <si>
    <t>áidǎ</t>
  </si>
  <si>
    <t>to take a beating</t>
  </si>
  <si>
    <t>安检</t>
  </si>
  <si>
    <t>ānjiǎn</t>
  </si>
  <si>
    <t>security check</t>
  </si>
  <si>
    <t>罢工</t>
  </si>
  <si>
    <t>罢了</t>
  </si>
  <si>
    <t>bàle</t>
  </si>
  <si>
    <t>nothing more</t>
  </si>
  <si>
    <t>白领</t>
  </si>
  <si>
    <t>báilǐng</t>
  </si>
  <si>
    <t>white collar</t>
  </si>
  <si>
    <t>百分点</t>
  </si>
  <si>
    <t>bǎifēndiǎn</t>
  </si>
  <si>
    <t>percentage point</t>
  </si>
  <si>
    <t>办公</t>
  </si>
  <si>
    <t>bàngōng</t>
  </si>
  <si>
    <t xml:space="preserve"> to handle official business</t>
  </si>
  <si>
    <t>办事处</t>
  </si>
  <si>
    <t>bànshì chù</t>
  </si>
  <si>
    <t>office</t>
  </si>
  <si>
    <t>办学</t>
  </si>
  <si>
    <t>bànxué</t>
  </si>
  <si>
    <t>to run a school</t>
  </si>
  <si>
    <t>半决赛</t>
  </si>
  <si>
    <t>bàn juésài</t>
  </si>
  <si>
    <t>semifinal</t>
  </si>
  <si>
    <t>傍晚</t>
  </si>
  <si>
    <t>保健</t>
  </si>
  <si>
    <t>bǎojiàn</t>
  </si>
  <si>
    <t>health care</t>
  </si>
  <si>
    <t>报刊</t>
  </si>
  <si>
    <t>bàokān</t>
  </si>
  <si>
    <t>newspapers and periodicals</t>
  </si>
  <si>
    <t>报考</t>
  </si>
  <si>
    <t>bàokǎo</t>
  </si>
  <si>
    <t>to apply for an exam</t>
  </si>
  <si>
    <t>抱歉</t>
  </si>
  <si>
    <t>暴风雨</t>
  </si>
  <si>
    <t>bàofēngyǔ</t>
  </si>
  <si>
    <t>rainstorm</t>
  </si>
  <si>
    <t>暴力</t>
  </si>
  <si>
    <t>暴露</t>
  </si>
  <si>
    <t>暴雨</t>
  </si>
  <si>
    <t>bàoyǔ</t>
  </si>
  <si>
    <t>爆</t>
  </si>
  <si>
    <t>to burst</t>
  </si>
  <si>
    <t>爆发</t>
  </si>
  <si>
    <t>爆炸</t>
  </si>
  <si>
    <t>悲惨</t>
  </si>
  <si>
    <t>背心</t>
  </si>
  <si>
    <t>bèixīn</t>
  </si>
  <si>
    <t>vest</t>
  </si>
  <si>
    <t>背着</t>
  </si>
  <si>
    <t>bēizhe</t>
  </si>
  <si>
    <t>to carry</t>
  </si>
  <si>
    <t>被告</t>
  </si>
  <si>
    <t>奔跑</t>
  </si>
  <si>
    <t>bēnpǎo</t>
  </si>
  <si>
    <t>measure word for books, one's own</t>
  </si>
  <si>
    <t>(代、副)</t>
  </si>
  <si>
    <t>本地</t>
  </si>
  <si>
    <t>běndì</t>
  </si>
  <si>
    <t>local</t>
  </si>
  <si>
    <t>本期</t>
  </si>
  <si>
    <t>běnqī</t>
  </si>
  <si>
    <t>this period</t>
  </si>
  <si>
    <t>本身</t>
  </si>
  <si>
    <t>本土</t>
  </si>
  <si>
    <t>běntǔ</t>
  </si>
  <si>
    <t>native</t>
  </si>
  <si>
    <t>本质</t>
  </si>
  <si>
    <t>逼</t>
  </si>
  <si>
    <t>bī</t>
  </si>
  <si>
    <t>to force</t>
  </si>
  <si>
    <t>笔试</t>
  </si>
  <si>
    <t>bǐshì</t>
  </si>
  <si>
    <t>written examination</t>
  </si>
  <si>
    <t>必将</t>
  </si>
  <si>
    <t>bì jiāng</t>
  </si>
  <si>
    <t>必修</t>
  </si>
  <si>
    <t>bìxiū</t>
  </si>
  <si>
    <t>obligatory</t>
  </si>
  <si>
    <t>闭</t>
  </si>
  <si>
    <t>边缘</t>
  </si>
  <si>
    <t>编制</t>
  </si>
  <si>
    <t>biānzhì</t>
  </si>
  <si>
    <t>to draw up</t>
  </si>
  <si>
    <t>扁</t>
  </si>
  <si>
    <t>变更</t>
  </si>
  <si>
    <t>biàngēng</t>
  </si>
  <si>
    <t>变换</t>
  </si>
  <si>
    <t>biànhuàn</t>
  </si>
  <si>
    <t>变形</t>
  </si>
  <si>
    <t>biànxíng</t>
  </si>
  <si>
    <t>to be out of shape</t>
  </si>
  <si>
    <t>便</t>
  </si>
  <si>
    <t>便是</t>
  </si>
  <si>
    <t>biàn shì</t>
  </si>
  <si>
    <t>emphasizes that sth is precisely as stated</t>
  </si>
  <si>
    <t>遍地</t>
  </si>
  <si>
    <t>biàndì</t>
  </si>
  <si>
    <t>表面上</t>
  </si>
  <si>
    <t>biǎomiàn shàng</t>
  </si>
  <si>
    <t>on the surface</t>
  </si>
  <si>
    <t>病房</t>
  </si>
  <si>
    <t>bìngfáng</t>
  </si>
  <si>
    <t>ward (of a hospital)</t>
  </si>
  <si>
    <t>病情</t>
  </si>
  <si>
    <t>bìngqíng</t>
  </si>
  <si>
    <t>state of an illness</t>
  </si>
  <si>
    <t>拨打</t>
  </si>
  <si>
    <t>bōdǎ</t>
  </si>
  <si>
    <t>to dial</t>
  </si>
  <si>
    <t>波动</t>
  </si>
  <si>
    <t>bōdòng</t>
  </si>
  <si>
    <t>fluctuation</t>
  </si>
  <si>
    <t>波浪</t>
  </si>
  <si>
    <t>播</t>
  </si>
  <si>
    <t>bō</t>
  </si>
  <si>
    <t>to spread</t>
  </si>
  <si>
    <t>不便</t>
  </si>
  <si>
    <t>búbiàn</t>
  </si>
  <si>
    <t>inconvenient</t>
  </si>
  <si>
    <t>不见</t>
  </si>
  <si>
    <t>bújiàn</t>
  </si>
  <si>
    <t>do not see</t>
  </si>
  <si>
    <t>不料</t>
  </si>
  <si>
    <t>不再</t>
  </si>
  <si>
    <t>búzài</t>
  </si>
  <si>
    <t>no longer</t>
  </si>
  <si>
    <t>不至于</t>
  </si>
  <si>
    <t>bú zhìyú</t>
  </si>
  <si>
    <t>not less than</t>
  </si>
  <si>
    <t>补考</t>
  </si>
  <si>
    <t>bǔkǎo</t>
  </si>
  <si>
    <t>to make-up exam</t>
  </si>
  <si>
    <t>补课</t>
  </si>
  <si>
    <t>bǔkè</t>
  </si>
  <si>
    <t>to make up a missed lesson</t>
  </si>
  <si>
    <t>补习</t>
  </si>
  <si>
    <t>bǔxí</t>
  </si>
  <si>
    <t>to take lessons aftter school</t>
  </si>
  <si>
    <t>补助</t>
  </si>
  <si>
    <t>bǔzhù</t>
  </si>
  <si>
    <t>subsidy</t>
  </si>
  <si>
    <t>捕</t>
  </si>
  <si>
    <t>to catch</t>
  </si>
  <si>
    <t>不成</t>
  </si>
  <si>
    <t>bùchéng</t>
  </si>
  <si>
    <t>(at the end of a rhetorical question) can that be?</t>
  </si>
  <si>
    <t>不禁</t>
  </si>
  <si>
    <t>不仅仅</t>
  </si>
  <si>
    <t>bù jǐnjǐn</t>
  </si>
  <si>
    <t>not just</t>
  </si>
  <si>
    <t>不通</t>
  </si>
  <si>
    <t>bùtōng</t>
  </si>
  <si>
    <t>to be blocked up</t>
  </si>
  <si>
    <t>不怎么</t>
  </si>
  <si>
    <t>bù zěnme</t>
  </si>
  <si>
    <t>not very</t>
  </si>
  <si>
    <t>不怎么样</t>
  </si>
  <si>
    <t>bù zěnmeyàng</t>
  </si>
  <si>
    <t>not so good</t>
  </si>
  <si>
    <t>不值</t>
  </si>
  <si>
    <t>bùzhí</t>
  </si>
  <si>
    <t>not worth</t>
  </si>
  <si>
    <t>布满</t>
  </si>
  <si>
    <t>full of</t>
  </si>
  <si>
    <t>部队</t>
  </si>
  <si>
    <t>bùduì</t>
  </si>
  <si>
    <t>(units of) the armed forces</t>
  </si>
  <si>
    <t>采纳</t>
  </si>
  <si>
    <t>踩</t>
  </si>
  <si>
    <t>参赛</t>
  </si>
  <si>
    <t>cānsài</t>
  </si>
  <si>
    <t>to take part in a match</t>
  </si>
  <si>
    <t>参展</t>
  </si>
  <si>
    <t>cānzhǎn</t>
  </si>
  <si>
    <t>to participate an exhibition</t>
  </si>
  <si>
    <t>餐</t>
  </si>
  <si>
    <t>cān</t>
  </si>
  <si>
    <t>meal</t>
  </si>
  <si>
    <t>残疾</t>
  </si>
  <si>
    <t>残疾人</t>
  </si>
  <si>
    <t>cánjí rén</t>
  </si>
  <si>
    <t>disabled person</t>
  </si>
  <si>
    <t>残酷</t>
  </si>
  <si>
    <t>惨</t>
  </si>
  <si>
    <t>cǎn</t>
  </si>
  <si>
    <t>wretched</t>
  </si>
  <si>
    <t>仓库</t>
  </si>
  <si>
    <t>藏</t>
  </si>
  <si>
    <t>cáng</t>
  </si>
  <si>
    <t>操纵</t>
  </si>
  <si>
    <t>厕所</t>
  </si>
  <si>
    <t>侧</t>
  </si>
  <si>
    <t>测定</t>
  </si>
  <si>
    <t>cèdìng</t>
  </si>
  <si>
    <t>to determine</t>
  </si>
  <si>
    <t>策划</t>
  </si>
  <si>
    <t>策略</t>
  </si>
  <si>
    <t>层面</t>
  </si>
  <si>
    <t>céngmiàn</t>
  </si>
  <si>
    <t>差异</t>
  </si>
  <si>
    <t>chāyì</t>
  </si>
  <si>
    <t>difference</t>
  </si>
  <si>
    <t>查出</t>
  </si>
  <si>
    <t>cháchū</t>
  </si>
  <si>
    <t>查看</t>
  </si>
  <si>
    <t>chákàn</t>
  </si>
  <si>
    <t>to check up</t>
  </si>
  <si>
    <t>拆迁</t>
  </si>
  <si>
    <t>chāiqiān</t>
  </si>
  <si>
    <t>demolition</t>
  </si>
  <si>
    <t>产量</t>
  </si>
  <si>
    <t>chǎnliàng</t>
  </si>
  <si>
    <t>yield</t>
  </si>
  <si>
    <t>昌盛</t>
  </si>
  <si>
    <t>长短</t>
  </si>
  <si>
    <t>chángduǎn</t>
  </si>
  <si>
    <t>长假</t>
  </si>
  <si>
    <t>chángjià</t>
  </si>
  <si>
    <t>long holiday</t>
  </si>
  <si>
    <t>长久</t>
  </si>
  <si>
    <t>chángjiǔ</t>
  </si>
  <si>
    <t>长跑</t>
  </si>
  <si>
    <t>chángpǎo</t>
  </si>
  <si>
    <t>long-distance race</t>
  </si>
  <si>
    <t>长远</t>
  </si>
  <si>
    <t>chángyuǎn</t>
  </si>
  <si>
    <t>long-term</t>
  </si>
  <si>
    <t>常规</t>
  </si>
  <si>
    <t>chángguī</t>
  </si>
  <si>
    <t>conventional</t>
  </si>
  <si>
    <t>常年</t>
  </si>
  <si>
    <t>chángnián</t>
  </si>
  <si>
    <t>perennial</t>
  </si>
  <si>
    <t>厂商</t>
  </si>
  <si>
    <t>chǎngshāng</t>
  </si>
  <si>
    <t>vendor</t>
  </si>
  <si>
    <t>场地</t>
  </si>
  <si>
    <t>chǎngdì</t>
  </si>
  <si>
    <t>site</t>
  </si>
  <si>
    <t>场馆</t>
  </si>
  <si>
    <t>chǎngguǎn</t>
  </si>
  <si>
    <t>venue</t>
  </si>
  <si>
    <t>场景</t>
  </si>
  <si>
    <t>chǎngjǐng</t>
  </si>
  <si>
    <t>scenes</t>
  </si>
  <si>
    <t>畅通</t>
  </si>
  <si>
    <t>超</t>
  </si>
  <si>
    <t>chāo</t>
  </si>
  <si>
    <t>to surpass</t>
  </si>
  <si>
    <t>超出</t>
  </si>
  <si>
    <t>chāochū</t>
  </si>
  <si>
    <t>to exceed</t>
  </si>
  <si>
    <t>炒</t>
  </si>
  <si>
    <t>炒股</t>
  </si>
  <si>
    <t>chǎogǔ</t>
  </si>
  <si>
    <t>to speculate in stocks</t>
  </si>
  <si>
    <t>炒作</t>
  </si>
  <si>
    <t>chǎozuò</t>
  </si>
  <si>
    <t>to hype</t>
  </si>
  <si>
    <t>车号</t>
  </si>
  <si>
    <t>chēhào</t>
  </si>
  <si>
    <t>car number</t>
  </si>
  <si>
    <t>车牌</t>
  </si>
  <si>
    <t>chēpái</t>
  </si>
  <si>
    <t>license plate</t>
  </si>
  <si>
    <t>车展</t>
  </si>
  <si>
    <t>chēzhǎn</t>
  </si>
  <si>
    <t>car show</t>
  </si>
  <si>
    <t>撤离</t>
  </si>
  <si>
    <t>chèlí</t>
  </si>
  <si>
    <t>to evacuate</t>
  </si>
  <si>
    <t>撤销</t>
  </si>
  <si>
    <t>撑</t>
  </si>
  <si>
    <t>chēng</t>
  </si>
  <si>
    <t>to support</t>
  </si>
  <si>
    <t>percent</t>
  </si>
  <si>
    <t>(量)</t>
  </si>
  <si>
    <t>成分</t>
  </si>
  <si>
    <t>成品</t>
  </si>
  <si>
    <t>chéngpǐn</t>
  </si>
  <si>
    <t>finished product</t>
  </si>
  <si>
    <t>承诺</t>
  </si>
  <si>
    <t>城区</t>
  </si>
  <si>
    <t>chéngqū</t>
  </si>
  <si>
    <t>城乡</t>
  </si>
  <si>
    <t>chéngxiāng</t>
  </si>
  <si>
    <t>urban and rural</t>
  </si>
  <si>
    <t>城镇</t>
  </si>
  <si>
    <t>chéngzhèn</t>
  </si>
  <si>
    <t>town</t>
  </si>
  <si>
    <t>持有</t>
  </si>
  <si>
    <t>chíyǒu</t>
  </si>
  <si>
    <t>to hold</t>
  </si>
  <si>
    <t>冲击</t>
  </si>
  <si>
    <t>重建</t>
  </si>
  <si>
    <t>chóngjiàn</t>
  </si>
  <si>
    <t>reconstruction</t>
  </si>
  <si>
    <t>重组</t>
  </si>
  <si>
    <t>chóngzǔ</t>
  </si>
  <si>
    <t>reorganization</t>
  </si>
  <si>
    <t>崇拜</t>
  </si>
  <si>
    <t>宠物</t>
  </si>
  <si>
    <t>出场</t>
  </si>
  <si>
    <t>chūchǎng</t>
  </si>
  <si>
    <t>to come on the stage</t>
  </si>
  <si>
    <t>出动</t>
  </si>
  <si>
    <t>chūdòng</t>
  </si>
  <si>
    <t>to set out</t>
  </si>
  <si>
    <t>出访</t>
  </si>
  <si>
    <t>chūfǎng</t>
  </si>
  <si>
    <t>to visit</t>
  </si>
  <si>
    <t>出路</t>
  </si>
  <si>
    <t>出面</t>
  </si>
  <si>
    <t>chūmiàn</t>
  </si>
  <si>
    <t>to come forward</t>
  </si>
  <si>
    <t>出名</t>
  </si>
  <si>
    <t>chūmíng</t>
  </si>
  <si>
    <t>famous</t>
  </si>
  <si>
    <t>出入</t>
  </si>
  <si>
    <t>chūrù</t>
  </si>
  <si>
    <t>to go in and out</t>
  </si>
  <si>
    <t>出事</t>
  </si>
  <si>
    <t>chūshì</t>
  </si>
  <si>
    <t>to have an accident</t>
  </si>
  <si>
    <t>出台</t>
  </si>
  <si>
    <t>chūtái</t>
  </si>
  <si>
    <t>to appear publicly</t>
  </si>
  <si>
    <t>出行</t>
  </si>
  <si>
    <t>chūxíng</t>
  </si>
  <si>
    <t>travel</t>
  </si>
  <si>
    <t>初等</t>
  </si>
  <si>
    <t>chūděng</t>
  </si>
  <si>
    <t>elementary</t>
  </si>
  <si>
    <t>除</t>
  </si>
  <si>
    <t>厨师</t>
  </si>
  <si>
    <t>chúshī</t>
  </si>
  <si>
    <t>chef</t>
  </si>
  <si>
    <t>储存</t>
  </si>
  <si>
    <t>处处</t>
  </si>
  <si>
    <t>chùchù</t>
  </si>
  <si>
    <t>处长</t>
  </si>
  <si>
    <t>chùzhǎng</t>
  </si>
  <si>
    <t>director</t>
  </si>
  <si>
    <t>传出</t>
  </si>
  <si>
    <t>chuánchū</t>
  </si>
  <si>
    <t>传媒</t>
  </si>
  <si>
    <t>chuánméi</t>
  </si>
  <si>
    <t>media</t>
  </si>
  <si>
    <t>传输</t>
  </si>
  <si>
    <t>chuánshū</t>
  </si>
  <si>
    <t>transmission</t>
  </si>
  <si>
    <t>传言</t>
  </si>
  <si>
    <t>chuányán</t>
  </si>
  <si>
    <t>rumors</t>
  </si>
  <si>
    <t>船员</t>
  </si>
  <si>
    <t>chuányuán</t>
  </si>
  <si>
    <t>crew</t>
  </si>
  <si>
    <t>船长</t>
  </si>
  <si>
    <t>chuánzhǎng</t>
  </si>
  <si>
    <t>captain</t>
  </si>
  <si>
    <t>船只</t>
  </si>
  <si>
    <t>chuánzhī</t>
  </si>
  <si>
    <t>vessel</t>
  </si>
  <si>
    <t>串</t>
  </si>
  <si>
    <t>窗口</t>
  </si>
  <si>
    <t>chuāngkǒu</t>
  </si>
  <si>
    <t>创办</t>
  </si>
  <si>
    <t>chuàngbàn</t>
  </si>
  <si>
    <t>to establish</t>
  </si>
  <si>
    <t>创建</t>
  </si>
  <si>
    <t>chuàngjiàn</t>
  </si>
  <si>
    <t>to found</t>
  </si>
  <si>
    <t>创意</t>
  </si>
  <si>
    <t>chuàngyì</t>
  </si>
  <si>
    <t>creativity</t>
  </si>
  <si>
    <t>此处</t>
  </si>
  <si>
    <t>cǐ chù</t>
  </si>
  <si>
    <t>此次</t>
  </si>
  <si>
    <t>cǐ cì</t>
  </si>
  <si>
    <t>this time</t>
  </si>
  <si>
    <t>此前</t>
  </si>
  <si>
    <t>cǐqián</t>
  </si>
  <si>
    <t>此事</t>
  </si>
  <si>
    <t>cǐ shì</t>
  </si>
  <si>
    <t>this matter</t>
  </si>
  <si>
    <t>此致</t>
  </si>
  <si>
    <t>cǐzhì</t>
  </si>
  <si>
    <t>sincerely</t>
  </si>
  <si>
    <t>次数</t>
  </si>
  <si>
    <t>cìshù</t>
  </si>
  <si>
    <t>frequency</t>
  </si>
  <si>
    <t>从不</t>
  </si>
  <si>
    <t>cóng bù</t>
  </si>
  <si>
    <t>从没</t>
  </si>
  <si>
    <t>cóng méi</t>
  </si>
  <si>
    <t>醋</t>
  </si>
  <si>
    <t>村庄</t>
  </si>
  <si>
    <t>cūnzhuāng</t>
  </si>
  <si>
    <t>错过</t>
  </si>
  <si>
    <t>cuòguò</t>
  </si>
  <si>
    <t>to miss</t>
  </si>
  <si>
    <t>搭</t>
  </si>
  <si>
    <t>搭档</t>
  </si>
  <si>
    <t>搭配</t>
  </si>
  <si>
    <t>打动</t>
  </si>
  <si>
    <t>dǎdòng</t>
  </si>
  <si>
    <t>touch</t>
  </si>
  <si>
    <t>打断</t>
  </si>
  <si>
    <t>dǎduàn</t>
  </si>
  <si>
    <t>to interrupt</t>
  </si>
  <si>
    <t>打发</t>
  </si>
  <si>
    <t>dǎfā</t>
  </si>
  <si>
    <t>to send away</t>
  </si>
  <si>
    <t>打官司</t>
  </si>
  <si>
    <t>打牌</t>
  </si>
  <si>
    <t>dǎpái</t>
  </si>
  <si>
    <t>to play cards</t>
  </si>
  <si>
    <t>打印机</t>
  </si>
  <si>
    <t>dǎyìnjī</t>
  </si>
  <si>
    <t>printer</t>
  </si>
  <si>
    <t>打造</t>
  </si>
  <si>
    <t>dǎzào</t>
  </si>
  <si>
    <t>大道</t>
  </si>
  <si>
    <t>dàdào</t>
  </si>
  <si>
    <t>avenue</t>
  </si>
  <si>
    <t>大街</t>
  </si>
  <si>
    <t>dàjiē</t>
  </si>
  <si>
    <t>main street</t>
  </si>
  <si>
    <t>大力</t>
  </si>
  <si>
    <t>dàlì</t>
  </si>
  <si>
    <t>vigorously</t>
  </si>
  <si>
    <t>大米</t>
  </si>
  <si>
    <t>dàmǐ</t>
  </si>
  <si>
    <t>rice</t>
  </si>
  <si>
    <t>大批</t>
  </si>
  <si>
    <t>dàpī</t>
  </si>
  <si>
    <t>a large number</t>
  </si>
  <si>
    <t>大赛</t>
  </si>
  <si>
    <t>dàsài</t>
  </si>
  <si>
    <t>megagame</t>
  </si>
  <si>
    <t>大师</t>
  </si>
  <si>
    <t>dàshī</t>
  </si>
  <si>
    <t>grandmaster</t>
  </si>
  <si>
    <t>大使</t>
  </si>
  <si>
    <t>dàshǐ</t>
  </si>
  <si>
    <t>ambassador</t>
  </si>
  <si>
    <t>待会儿</t>
  </si>
  <si>
    <t>dāihuìr</t>
  </si>
  <si>
    <t>later</t>
  </si>
  <si>
    <t>担忧</t>
  </si>
  <si>
    <t>dānyōu</t>
  </si>
  <si>
    <t>worries</t>
  </si>
  <si>
    <t>单打</t>
  </si>
  <si>
    <t>dāndǎ</t>
  </si>
  <si>
    <t>singles</t>
  </si>
  <si>
    <t>诞生</t>
  </si>
  <si>
    <t>党</t>
  </si>
  <si>
    <t>当成</t>
  </si>
  <si>
    <t>dàngchéng</t>
  </si>
  <si>
    <t>treat as</t>
  </si>
  <si>
    <t>当天</t>
  </si>
  <si>
    <t>dàngtiān</t>
  </si>
  <si>
    <t>that day</t>
  </si>
  <si>
    <t>当作</t>
  </si>
  <si>
    <t>dàngzuò</t>
  </si>
  <si>
    <t>档</t>
  </si>
  <si>
    <t>dàng</t>
  </si>
  <si>
    <t>order</t>
  </si>
  <si>
    <t>档案</t>
  </si>
  <si>
    <t>岛</t>
  </si>
  <si>
    <t>island</t>
  </si>
  <si>
    <t>到期</t>
  </si>
  <si>
    <t>dàoqī</t>
  </si>
  <si>
    <t>to expire</t>
  </si>
  <si>
    <t>盗版</t>
  </si>
  <si>
    <t>dàobǎn</t>
  </si>
  <si>
    <t>piracy</t>
  </si>
  <si>
    <t>道教</t>
  </si>
  <si>
    <t>dàojiào</t>
  </si>
  <si>
    <t>taoism</t>
  </si>
  <si>
    <t>道歉</t>
  </si>
  <si>
    <t>低头</t>
  </si>
  <si>
    <t>dītóu</t>
  </si>
  <si>
    <t>bow (hang) one's head</t>
  </si>
  <si>
    <t>低温</t>
  </si>
  <si>
    <t>dīwēn</t>
  </si>
  <si>
    <t>low temperature</t>
  </si>
  <si>
    <t>滴</t>
  </si>
  <si>
    <t>抵达</t>
  </si>
  <si>
    <t>抵抗</t>
  </si>
  <si>
    <t>地板</t>
  </si>
  <si>
    <t>dìbǎn</t>
  </si>
  <si>
    <t>floor</t>
  </si>
  <si>
    <t>地名</t>
  </si>
  <si>
    <t>dìmíng</t>
  </si>
  <si>
    <t>place name</t>
  </si>
  <si>
    <t>地下室</t>
  </si>
  <si>
    <t>dìxiàshì</t>
  </si>
  <si>
    <t>basement</t>
  </si>
  <si>
    <t>电车</t>
  </si>
  <si>
    <t>diànchē</t>
  </si>
  <si>
    <t>tram</t>
  </si>
  <si>
    <t>电动</t>
  </si>
  <si>
    <t>diàndòng</t>
  </si>
  <si>
    <t>electric</t>
  </si>
  <si>
    <t>电力</t>
  </si>
  <si>
    <t>diànlì</t>
  </si>
  <si>
    <t>电器</t>
  </si>
  <si>
    <t>diànqì</t>
  </si>
  <si>
    <t>electrical appliances</t>
  </si>
  <si>
    <t>吊</t>
  </si>
  <si>
    <t>调研</t>
  </si>
  <si>
    <t>diàoyán</t>
  </si>
  <si>
    <t>survey</t>
  </si>
  <si>
    <t>跌</t>
  </si>
  <si>
    <t>定价</t>
  </si>
  <si>
    <t>dìngjià</t>
  </si>
  <si>
    <t>bid</t>
  </si>
  <si>
    <t>定时</t>
  </si>
  <si>
    <t>dìngshí</t>
  </si>
  <si>
    <t>definite-time</t>
  </si>
  <si>
    <t>定位</t>
  </si>
  <si>
    <t>dìngwèi</t>
  </si>
  <si>
    <t>intersect</t>
  </si>
  <si>
    <t>动画</t>
  </si>
  <si>
    <t>dònghuà</t>
  </si>
  <si>
    <t>cartoon</t>
  </si>
  <si>
    <t>斗争</t>
  </si>
  <si>
    <t>都市</t>
  </si>
  <si>
    <t>dūshì</t>
  </si>
  <si>
    <t>毒品</t>
  </si>
  <si>
    <t>赌</t>
  </si>
  <si>
    <t>bet</t>
  </si>
  <si>
    <t>赌博</t>
  </si>
  <si>
    <t>渡</t>
  </si>
  <si>
    <t>crossing</t>
  </si>
  <si>
    <t>端</t>
  </si>
  <si>
    <t>端午节</t>
  </si>
  <si>
    <t>短片</t>
  </si>
  <si>
    <t>duǎnpiàn</t>
  </si>
  <si>
    <t>short film</t>
  </si>
  <si>
    <t>队伍</t>
  </si>
  <si>
    <t>对抗</t>
  </si>
  <si>
    <t>对外</t>
  </si>
  <si>
    <t>duìwài</t>
  </si>
  <si>
    <t>蹲</t>
  </si>
  <si>
    <t>多半</t>
  </si>
  <si>
    <t>duōbàn</t>
  </si>
  <si>
    <t>多方面</t>
  </si>
  <si>
    <t>duō fāngmiàn</t>
  </si>
  <si>
    <t>in many ways</t>
  </si>
  <si>
    <t>多媒体</t>
  </si>
  <si>
    <t>duōméitǐ</t>
  </si>
  <si>
    <t>multimedia</t>
  </si>
  <si>
    <t>夺</t>
  </si>
  <si>
    <t>duó</t>
  </si>
  <si>
    <t>take by force</t>
  </si>
  <si>
    <t>夺取</t>
  </si>
  <si>
    <t>duóqǔ</t>
  </si>
  <si>
    <t>seize</t>
  </si>
  <si>
    <t>恩人</t>
  </si>
  <si>
    <t>ēnrén</t>
  </si>
  <si>
    <t>benefactor</t>
  </si>
  <si>
    <t>儿科</t>
  </si>
  <si>
    <t>érkē</t>
  </si>
  <si>
    <t>pediatrics</t>
  </si>
  <si>
    <t>发病</t>
  </si>
  <si>
    <t>fābìng</t>
  </si>
  <si>
    <t>attack</t>
  </si>
  <si>
    <t>发电</t>
  </si>
  <si>
    <t>fādiàn</t>
  </si>
  <si>
    <t>generate electric power</t>
  </si>
  <si>
    <t>发放</t>
  </si>
  <si>
    <t>fāfàng</t>
  </si>
  <si>
    <t>to provide</t>
  </si>
  <si>
    <t>发怒</t>
  </si>
  <si>
    <t>fānù</t>
  </si>
  <si>
    <t>get angry</t>
  </si>
  <si>
    <t>发起</t>
  </si>
  <si>
    <t>fāqǐ</t>
  </si>
  <si>
    <t>to initiate</t>
  </si>
  <si>
    <t>发言人</t>
  </si>
  <si>
    <t>fāyán rén</t>
  </si>
  <si>
    <t>spokesman</t>
  </si>
  <si>
    <t>发炎</t>
  </si>
  <si>
    <t>法庭</t>
  </si>
  <si>
    <t>fǎtíng</t>
  </si>
  <si>
    <t>法语</t>
  </si>
  <si>
    <t>Fǎyǔ</t>
  </si>
  <si>
    <t>French</t>
  </si>
  <si>
    <t>番</t>
  </si>
  <si>
    <t>番茄</t>
  </si>
  <si>
    <t>fānqié</t>
  </si>
  <si>
    <t>tomato</t>
  </si>
  <si>
    <t>凡是</t>
  </si>
  <si>
    <t>繁殖</t>
  </si>
  <si>
    <t>反抗</t>
  </si>
  <si>
    <t>反问</t>
  </si>
  <si>
    <t>反响</t>
  </si>
  <si>
    <t>fǎnxiǎng</t>
  </si>
  <si>
    <t>repercussions</t>
  </si>
  <si>
    <t>犯</t>
  </si>
  <si>
    <t>to violate</t>
  </si>
  <si>
    <t>犯规</t>
  </si>
  <si>
    <t>fànguī</t>
  </si>
  <si>
    <t>foul</t>
  </si>
  <si>
    <t>犯罪</t>
  </si>
  <si>
    <t>fànzuì</t>
  </si>
  <si>
    <t>crime</t>
  </si>
  <si>
    <t>防范</t>
  </si>
  <si>
    <t>fángfàn</t>
  </si>
  <si>
    <t>guard against</t>
  </si>
  <si>
    <t>防守</t>
  </si>
  <si>
    <t>房价</t>
  </si>
  <si>
    <t>fángjià</t>
  </si>
  <si>
    <t>house price</t>
  </si>
  <si>
    <t>仿佛</t>
  </si>
  <si>
    <t>飞船</t>
  </si>
  <si>
    <t>fēichuán</t>
  </si>
  <si>
    <t>spaceship</t>
  </si>
  <si>
    <t>飞行员</t>
  </si>
  <si>
    <t>fēixíng yuán</t>
  </si>
  <si>
    <t>pilot</t>
  </si>
  <si>
    <t>肺</t>
  </si>
  <si>
    <t>分工</t>
  </si>
  <si>
    <t>fēngōng</t>
  </si>
  <si>
    <t>division of labor</t>
  </si>
  <si>
    <t>分裂</t>
  </si>
  <si>
    <t>愤怒</t>
  </si>
  <si>
    <t>风暴</t>
  </si>
  <si>
    <t>峰会</t>
  </si>
  <si>
    <t>fēnghuì</t>
  </si>
  <si>
    <t>summitconference</t>
  </si>
  <si>
    <t>奉献</t>
  </si>
  <si>
    <t>佛</t>
  </si>
  <si>
    <t>fó</t>
  </si>
  <si>
    <t>buddha</t>
  </si>
  <si>
    <t>佛教</t>
  </si>
  <si>
    <t>fójiào</t>
  </si>
  <si>
    <t>buddhism</t>
  </si>
  <si>
    <t>服</t>
  </si>
  <si>
    <t>be convinced</t>
  </si>
  <si>
    <t>浮</t>
  </si>
  <si>
    <t>to float</t>
  </si>
  <si>
    <t>父女</t>
  </si>
  <si>
    <t>fùnǚ</t>
  </si>
  <si>
    <t>father and daughter</t>
  </si>
  <si>
    <t>父子</t>
  </si>
  <si>
    <t>fùzǐ</t>
  </si>
  <si>
    <t>father and son</t>
  </si>
  <si>
    <t>负</t>
  </si>
  <si>
    <t>be short of</t>
  </si>
  <si>
    <t>妇女</t>
  </si>
  <si>
    <t>复苏</t>
  </si>
  <si>
    <t>fùsū</t>
  </si>
  <si>
    <t>recovery</t>
  </si>
  <si>
    <t>(形)</t>
  </si>
  <si>
    <t>measure word for a pair of things</t>
  </si>
  <si>
    <t>富人</t>
  </si>
  <si>
    <t>fùrén</t>
  </si>
  <si>
    <t>the rich</t>
  </si>
  <si>
    <t>富有</t>
  </si>
  <si>
    <t>fùyǒu</t>
  </si>
  <si>
    <t>rich</t>
  </si>
  <si>
    <t>改装</t>
  </si>
  <si>
    <t>gǎizhuāng</t>
  </si>
  <si>
    <t>refit</t>
  </si>
  <si>
    <t>干涉</t>
  </si>
  <si>
    <t>肝</t>
  </si>
  <si>
    <t>gān</t>
  </si>
  <si>
    <t>liver</t>
  </si>
  <si>
    <t>杆</t>
  </si>
  <si>
    <t>rod</t>
  </si>
  <si>
    <t>赶不上</t>
  </si>
  <si>
    <t>gǎnbushàng</t>
  </si>
  <si>
    <t>can't keep up</t>
  </si>
  <si>
    <t>赶忙</t>
  </si>
  <si>
    <t>gǎnmáng</t>
  </si>
  <si>
    <t>quickly</t>
  </si>
  <si>
    <t>赶上</t>
  </si>
  <si>
    <t>gǎnshàng</t>
  </si>
  <si>
    <t>catch up</t>
  </si>
  <si>
    <t>敢于</t>
  </si>
  <si>
    <t>gǎnyú</t>
  </si>
  <si>
    <t>dare to</t>
  </si>
  <si>
    <t>感人</t>
  </si>
  <si>
    <t>gǎnrén</t>
  </si>
  <si>
    <t>touching</t>
  </si>
  <si>
    <t>刚好</t>
  </si>
  <si>
    <t>gānghǎo</t>
  </si>
  <si>
    <t>岗位</t>
  </si>
  <si>
    <t>港口</t>
  </si>
  <si>
    <t>高层</t>
  </si>
  <si>
    <t>gāocéng</t>
  </si>
  <si>
    <t>high-level</t>
  </si>
  <si>
    <t>高档</t>
  </si>
  <si>
    <t>高等</t>
  </si>
  <si>
    <t>gāoděng</t>
  </si>
  <si>
    <t>advanced</t>
  </si>
  <si>
    <t>高峰</t>
  </si>
  <si>
    <t>高考</t>
  </si>
  <si>
    <t>gāokǎo</t>
  </si>
  <si>
    <t>college entrance examination</t>
  </si>
  <si>
    <t>高科技</t>
  </si>
  <si>
    <t>gāo kējì</t>
  </si>
  <si>
    <t>high tech</t>
  </si>
  <si>
    <t>高手</t>
  </si>
  <si>
    <t>gāoshǒu</t>
  </si>
  <si>
    <t>master</t>
  </si>
  <si>
    <t>稿子</t>
  </si>
  <si>
    <t>gǎozi</t>
  </si>
  <si>
    <t>manuscript</t>
  </si>
  <si>
    <t>歌唱</t>
  </si>
  <si>
    <t>gēchàng</t>
  </si>
  <si>
    <t>歌词</t>
  </si>
  <si>
    <t>gēcí</t>
  </si>
  <si>
    <t>lyrics</t>
  </si>
  <si>
    <t>歌星</t>
  </si>
  <si>
    <t>gēxīng</t>
  </si>
  <si>
    <t>革新</t>
  </si>
  <si>
    <t>géxīn</t>
  </si>
  <si>
    <t>innovation</t>
  </si>
  <si>
    <t>更是</t>
  </si>
  <si>
    <t>gèng shì</t>
  </si>
  <si>
    <t>even more</t>
  </si>
  <si>
    <t>工商</t>
  </si>
  <si>
    <t>gōngshāng</t>
  </si>
  <si>
    <t>business</t>
  </si>
  <si>
    <t>公</t>
  </si>
  <si>
    <t>gōng</t>
  </si>
  <si>
    <t>公安</t>
  </si>
  <si>
    <t>gōng'ān</t>
  </si>
  <si>
    <t>public security</t>
  </si>
  <si>
    <t>公鸡</t>
  </si>
  <si>
    <t>gōngjī</t>
  </si>
  <si>
    <t>cock</t>
  </si>
  <si>
    <t>公众</t>
  </si>
  <si>
    <t>gōngzhòng</t>
  </si>
  <si>
    <t>公主</t>
  </si>
  <si>
    <t>攻击</t>
  </si>
  <si>
    <t>供给</t>
  </si>
  <si>
    <t>宫</t>
  </si>
  <si>
    <t>palace</t>
  </si>
  <si>
    <t>巩固</t>
  </si>
  <si>
    <t>贡献</t>
  </si>
  <si>
    <t>构建</t>
  </si>
  <si>
    <t>gòujiàn</t>
  </si>
  <si>
    <t>construct</t>
  </si>
  <si>
    <t>孤独</t>
  </si>
  <si>
    <t>孤儿</t>
  </si>
  <si>
    <t>gū'ér</t>
  </si>
  <si>
    <t>orphan</t>
  </si>
  <si>
    <t>姑姑</t>
  </si>
  <si>
    <t>古典</t>
  </si>
  <si>
    <t>股</t>
  </si>
  <si>
    <t>stock</t>
  </si>
  <si>
    <t>股东</t>
  </si>
  <si>
    <t>股票</t>
  </si>
  <si>
    <t>故障</t>
  </si>
  <si>
    <t>顾</t>
  </si>
  <si>
    <t>gù</t>
  </si>
  <si>
    <t>look back</t>
  </si>
  <si>
    <t>刮</t>
  </si>
  <si>
    <t>scratch</t>
  </si>
  <si>
    <t>拐</t>
  </si>
  <si>
    <t>guǎi</t>
  </si>
  <si>
    <t>abduct</t>
  </si>
  <si>
    <t>关爱</t>
  </si>
  <si>
    <t>guān'ài</t>
  </si>
  <si>
    <t>caring</t>
  </si>
  <si>
    <t>关联</t>
  </si>
  <si>
    <t>guānlián</t>
  </si>
  <si>
    <t>associate</t>
  </si>
  <si>
    <t>观光</t>
  </si>
  <si>
    <t>官司</t>
  </si>
  <si>
    <t>guānsī</t>
  </si>
  <si>
    <t>lawsuit</t>
  </si>
  <si>
    <t>管道</t>
  </si>
  <si>
    <t>guǎndào</t>
  </si>
  <si>
    <t>pipeline</t>
  </si>
  <si>
    <t>光辉</t>
  </si>
  <si>
    <t>广阔</t>
  </si>
  <si>
    <t>轨道</t>
  </si>
  <si>
    <t>跪</t>
  </si>
  <si>
    <t>国产</t>
  </si>
  <si>
    <t>guóchǎn</t>
  </si>
  <si>
    <t>国歌</t>
  </si>
  <si>
    <t>guógē</t>
  </si>
  <si>
    <t>national anthem</t>
  </si>
  <si>
    <t>国会</t>
  </si>
  <si>
    <t>guóhuì</t>
  </si>
  <si>
    <t>Congress</t>
  </si>
  <si>
    <t>国旗</t>
  </si>
  <si>
    <t>guóqí</t>
  </si>
  <si>
    <t>national flag</t>
  </si>
  <si>
    <t>国王</t>
  </si>
  <si>
    <t>果酱</t>
  </si>
  <si>
    <t>guǒjiàng</t>
  </si>
  <si>
    <t>jam</t>
  </si>
  <si>
    <t>果树</t>
  </si>
  <si>
    <t>guǒshù</t>
  </si>
  <si>
    <t>fruit tree</t>
  </si>
  <si>
    <t>过渡</t>
  </si>
  <si>
    <t>过后</t>
  </si>
  <si>
    <t>guòhòu</t>
  </si>
  <si>
    <t>过时</t>
  </si>
  <si>
    <t>guòshí</t>
  </si>
  <si>
    <t>obsolete</t>
  </si>
  <si>
    <t>海报</t>
  </si>
  <si>
    <t>hǎibào</t>
  </si>
  <si>
    <t>poster</t>
  </si>
  <si>
    <t>海底</t>
  </si>
  <si>
    <t>hǎidǐ</t>
  </si>
  <si>
    <t>bottom of the ocean</t>
  </si>
  <si>
    <t>海军</t>
  </si>
  <si>
    <t>hǎijūn</t>
  </si>
  <si>
    <t>navy</t>
  </si>
  <si>
    <t>海浪</t>
  </si>
  <si>
    <t>hǎilàng</t>
  </si>
  <si>
    <t>waves</t>
  </si>
  <si>
    <t>海外</t>
  </si>
  <si>
    <t>hǎiwài</t>
  </si>
  <si>
    <t>overseas</t>
  </si>
  <si>
    <t>海湾</t>
  </si>
  <si>
    <t>hǎiwān</t>
  </si>
  <si>
    <t>bay</t>
  </si>
  <si>
    <t>海洋</t>
  </si>
  <si>
    <t>好(不)容易</t>
  </si>
  <si>
    <t>hǎo (bù) róngyì</t>
  </si>
  <si>
    <t>easy/difficult</t>
  </si>
  <si>
    <t>好似</t>
  </si>
  <si>
    <t>hǎosì</t>
  </si>
  <si>
    <t>like</t>
  </si>
  <si>
    <t>好转</t>
  </si>
  <si>
    <t>hǎozhuǎn</t>
  </si>
  <si>
    <t>get better</t>
  </si>
  <si>
    <t>好学</t>
  </si>
  <si>
    <t>hàoxué</t>
  </si>
  <si>
    <t>studious</t>
  </si>
  <si>
    <t>合约</t>
  </si>
  <si>
    <t>héyuē</t>
  </si>
  <si>
    <t>contract</t>
  </si>
  <si>
    <t>和谐</t>
  </si>
  <si>
    <t>核心</t>
  </si>
  <si>
    <t>黑夜</t>
  </si>
  <si>
    <t>hēiyè</t>
  </si>
  <si>
    <t>night</t>
  </si>
  <si>
    <t>很难说</t>
  </si>
  <si>
    <t>hěn nán shuō</t>
  </si>
  <si>
    <t>hard to say</t>
  </si>
  <si>
    <t>狠</t>
  </si>
  <si>
    <t>hěn</t>
  </si>
  <si>
    <t>cruel</t>
  </si>
  <si>
    <t>横</t>
  </si>
  <si>
    <t>衡量</t>
  </si>
  <si>
    <t>héngliáng</t>
  </si>
  <si>
    <t>measure</t>
  </si>
  <si>
    <t>宏大</t>
  </si>
  <si>
    <t>hóngdà</t>
  </si>
  <si>
    <t>grand</t>
  </si>
  <si>
    <t>洪水</t>
  </si>
  <si>
    <t>忽略</t>
  </si>
  <si>
    <t>壶</t>
  </si>
  <si>
    <t>互动</t>
  </si>
  <si>
    <t>hùdòng</t>
  </si>
  <si>
    <t>interactive</t>
  </si>
  <si>
    <t>户外</t>
  </si>
  <si>
    <t>hùwài</t>
  </si>
  <si>
    <t>outdoor</t>
  </si>
  <si>
    <t>护</t>
  </si>
  <si>
    <t>protect</t>
  </si>
  <si>
    <t>花费</t>
  </si>
  <si>
    <t>huāfèi</t>
  </si>
  <si>
    <t>spend</t>
  </si>
  <si>
    <t>花瓶</t>
  </si>
  <si>
    <t>huāpíng</t>
  </si>
  <si>
    <t>vase</t>
  </si>
  <si>
    <t>花生</t>
  </si>
  <si>
    <t>化解</t>
  </si>
  <si>
    <t>huàjiě</t>
  </si>
  <si>
    <t>dissolve</t>
  </si>
  <si>
    <t>幻想</t>
  </si>
  <si>
    <t>患者</t>
  </si>
  <si>
    <t>皇帝</t>
  </si>
  <si>
    <t>回应</t>
  </si>
  <si>
    <t>huíyìng</t>
  </si>
  <si>
    <t>reply</t>
  </si>
  <si>
    <t>毁</t>
  </si>
  <si>
    <t>huǐ</t>
  </si>
  <si>
    <t>destroy</t>
  </si>
  <si>
    <t>会见</t>
  </si>
  <si>
    <t>huìjiàn</t>
  </si>
  <si>
    <t>meet</t>
  </si>
  <si>
    <t>会长</t>
  </si>
  <si>
    <t>huìzhǎng</t>
  </si>
  <si>
    <t>president</t>
  </si>
  <si>
    <t>绘画</t>
  </si>
  <si>
    <t>huìhuà</t>
  </si>
  <si>
    <t>昏</t>
  </si>
  <si>
    <t>hūn</t>
  </si>
  <si>
    <t>faint</t>
  </si>
  <si>
    <t>混</t>
  </si>
  <si>
    <t>hùn</t>
  </si>
  <si>
    <t>to mix</t>
  </si>
  <si>
    <t>混合</t>
  </si>
  <si>
    <t>混乱</t>
  </si>
  <si>
    <t>活跃</t>
  </si>
  <si>
    <t>火箭</t>
  </si>
  <si>
    <t>机动车</t>
  </si>
  <si>
    <t>jīdòng chē</t>
  </si>
  <si>
    <t>motor vehicle</t>
  </si>
  <si>
    <t>机关</t>
  </si>
  <si>
    <t>jīguān</t>
  </si>
  <si>
    <t>organ</t>
  </si>
  <si>
    <t>机械</t>
  </si>
  <si>
    <t>基督教</t>
  </si>
  <si>
    <t>jīdū jiào</t>
  </si>
  <si>
    <t>christian</t>
  </si>
  <si>
    <t>激情</t>
  </si>
  <si>
    <t>吉利</t>
  </si>
  <si>
    <t>jílì</t>
  </si>
  <si>
    <t>auspicious</t>
  </si>
  <si>
    <t>吉祥</t>
  </si>
  <si>
    <t>极端</t>
  </si>
  <si>
    <t>急救</t>
  </si>
  <si>
    <t>jíjiù</t>
  </si>
  <si>
    <t>first aid</t>
  </si>
  <si>
    <t>疾病</t>
  </si>
  <si>
    <t>集</t>
  </si>
  <si>
    <t>set</t>
  </si>
  <si>
    <t>给予</t>
  </si>
  <si>
    <t>加盟</t>
  </si>
  <si>
    <t>jiāméng</t>
  </si>
  <si>
    <t>join</t>
  </si>
  <si>
    <t>家电</t>
  </si>
  <si>
    <t>jiādiàn</t>
  </si>
  <si>
    <t>home appliances</t>
  </si>
  <si>
    <t>家园</t>
  </si>
  <si>
    <t>jiāyuán</t>
  </si>
  <si>
    <t>嘉宾</t>
  </si>
  <si>
    <t>假日</t>
  </si>
  <si>
    <t>jiàrì</t>
  </si>
  <si>
    <t>尖</t>
  </si>
  <si>
    <t>sharp</t>
  </si>
  <si>
    <t>监测</t>
  </si>
  <si>
    <t>jiāncè</t>
  </si>
  <si>
    <t>monitor</t>
  </si>
  <si>
    <t>监督</t>
  </si>
  <si>
    <t>捡</t>
  </si>
  <si>
    <t>简介</t>
  </si>
  <si>
    <t>jiǎnjiè</t>
  </si>
  <si>
    <t>introduction</t>
  </si>
  <si>
    <t>剑</t>
  </si>
  <si>
    <t>sword</t>
  </si>
  <si>
    <t>鉴定</t>
  </si>
  <si>
    <t>箭</t>
  </si>
  <si>
    <t>arrow</t>
  </si>
  <si>
    <t>将军</t>
  </si>
  <si>
    <t>讲课</t>
  </si>
  <si>
    <t>jiǎngkè</t>
  </si>
  <si>
    <t>teach</t>
  </si>
  <si>
    <t>酱</t>
  </si>
  <si>
    <t>sauce</t>
  </si>
  <si>
    <t>酱油</t>
  </si>
  <si>
    <t>骄傲</t>
  </si>
  <si>
    <t>焦点</t>
  </si>
  <si>
    <t>脚印</t>
  </si>
  <si>
    <t>jiǎoyìn</t>
  </si>
  <si>
    <t>footprint</t>
  </si>
  <si>
    <t>觉</t>
  </si>
  <si>
    <t>教堂</t>
  </si>
  <si>
    <t>jiàotáng</t>
  </si>
  <si>
    <t>church</t>
  </si>
  <si>
    <t>教育部</t>
  </si>
  <si>
    <t>jiàoyù bù</t>
  </si>
  <si>
    <t>ministry of education</t>
  </si>
  <si>
    <t>接收</t>
  </si>
  <si>
    <t>jiēshōu</t>
  </si>
  <si>
    <t>揭</t>
  </si>
  <si>
    <t>to raise</t>
  </si>
  <si>
    <t>街头</t>
  </si>
  <si>
    <t>jiētóu</t>
  </si>
  <si>
    <t>to restrict, to economize</t>
  </si>
  <si>
    <t>(动)</t>
  </si>
  <si>
    <t>节假日</t>
  </si>
  <si>
    <t>jiéjià rì</t>
  </si>
  <si>
    <t>holidays</t>
  </si>
  <si>
    <t>节能</t>
  </si>
  <si>
    <t>jiénéng</t>
  </si>
  <si>
    <t>energy saving</t>
  </si>
  <si>
    <t>节奏</t>
  </si>
  <si>
    <t>杰出</t>
  </si>
  <si>
    <t>截止</t>
  </si>
  <si>
    <t>截至</t>
  </si>
  <si>
    <t>解</t>
  </si>
  <si>
    <t>jiě</t>
  </si>
  <si>
    <t>loosen</t>
  </si>
  <si>
    <t>解说</t>
  </si>
  <si>
    <t>jiěshuō</t>
  </si>
  <si>
    <t>commentary</t>
  </si>
  <si>
    <t>界</t>
  </si>
  <si>
    <t>jiè</t>
  </si>
  <si>
    <t>world</t>
  </si>
  <si>
    <t>文艺界</t>
  </si>
  <si>
    <t>wényì jiè</t>
  </si>
  <si>
    <t>literary and artistic circles</t>
  </si>
  <si>
    <t>借鉴</t>
  </si>
  <si>
    <t>金额</t>
  </si>
  <si>
    <t>jīn'é</t>
  </si>
  <si>
    <t>amount</t>
  </si>
  <si>
    <t>金钱</t>
  </si>
  <si>
    <t>jīnqián</t>
  </si>
  <si>
    <t>money</t>
  </si>
  <si>
    <t>金融</t>
  </si>
  <si>
    <t>尽</t>
  </si>
  <si>
    <t>jìn</t>
  </si>
  <si>
    <t>exhausted</t>
  </si>
  <si>
    <t>进攻</t>
  </si>
  <si>
    <t>近日</t>
  </si>
  <si>
    <t>jìnrì</t>
  </si>
  <si>
    <t>recently</t>
  </si>
  <si>
    <t>近视</t>
  </si>
  <si>
    <t>jìnshì</t>
  </si>
  <si>
    <t>myopia</t>
  </si>
  <si>
    <t>惊人</t>
  </si>
  <si>
    <t>jīngrén</t>
  </si>
  <si>
    <t>amazing</t>
  </si>
  <si>
    <t>惊喜</t>
  </si>
  <si>
    <t>jīngxǐ</t>
  </si>
  <si>
    <t>surprise</t>
  </si>
  <si>
    <t>精</t>
  </si>
  <si>
    <t>jīng</t>
  </si>
  <si>
    <t>precise</t>
  </si>
  <si>
    <t>精美</t>
  </si>
  <si>
    <t>jīngměi</t>
  </si>
  <si>
    <t>delicate</t>
  </si>
  <si>
    <t>精品</t>
  </si>
  <si>
    <t>jīngpǐn</t>
  </si>
  <si>
    <t>boutique</t>
  </si>
  <si>
    <t>井</t>
  </si>
  <si>
    <t>景</t>
  </si>
  <si>
    <t>jǐng</t>
  </si>
  <si>
    <t>view</t>
  </si>
  <si>
    <t>景点</t>
  </si>
  <si>
    <t>jǐngdiǎn</t>
  </si>
  <si>
    <t>attractions</t>
  </si>
  <si>
    <t>净</t>
  </si>
  <si>
    <t>clean</t>
  </si>
  <si>
    <t>纠纷</t>
  </si>
  <si>
    <t>纠正</t>
  </si>
  <si>
    <t>酒水</t>
  </si>
  <si>
    <t>jiǔshuǐ</t>
  </si>
  <si>
    <t>drinks</t>
  </si>
  <si>
    <t>救命</t>
  </si>
  <si>
    <t>jiùmìng</t>
  </si>
  <si>
    <t>help</t>
  </si>
  <si>
    <t>救援</t>
  </si>
  <si>
    <t>jiùyuán</t>
  </si>
  <si>
    <t>rescue</t>
  </si>
  <si>
    <t>救助</t>
  </si>
  <si>
    <t>jiùzhù</t>
  </si>
  <si>
    <t>就是说</t>
  </si>
  <si>
    <t>jiù shì shuō</t>
  </si>
  <si>
    <t>that is</t>
  </si>
  <si>
    <t>就算</t>
  </si>
  <si>
    <t>jiùsuàn</t>
  </si>
  <si>
    <t>even if</t>
  </si>
  <si>
    <t>round</t>
  </si>
  <si>
    <t>剧</t>
  </si>
  <si>
    <t>据</t>
  </si>
  <si>
    <t>捐</t>
  </si>
  <si>
    <t>捐款</t>
  </si>
  <si>
    <t>juānkuǎn</t>
  </si>
  <si>
    <t>to donate money</t>
  </si>
  <si>
    <t>捐赠</t>
  </si>
  <si>
    <t>juānzèng</t>
  </si>
  <si>
    <t>donation</t>
  </si>
  <si>
    <t>捐助</t>
  </si>
  <si>
    <t>juānzhù</t>
  </si>
  <si>
    <t>to donate</t>
  </si>
  <si>
    <t>决策</t>
  </si>
  <si>
    <t>觉悟</t>
  </si>
  <si>
    <t>绝</t>
  </si>
  <si>
    <t>jué</t>
  </si>
  <si>
    <t>break off</t>
  </si>
  <si>
    <t>绝大多数</t>
  </si>
  <si>
    <t>jué dà duō =shù</t>
  </si>
  <si>
    <t>overwhelming majority</t>
  </si>
  <si>
    <t>军队</t>
  </si>
  <si>
    <t>军舰</t>
  </si>
  <si>
    <t>jūnjiàn</t>
  </si>
  <si>
    <t>warship</t>
  </si>
  <si>
    <t>军事</t>
  </si>
  <si>
    <t>开创</t>
  </si>
  <si>
    <t>kāichuàng</t>
  </si>
  <si>
    <t>to create</t>
  </si>
  <si>
    <t>开关</t>
  </si>
  <si>
    <t>kāiguān</t>
  </si>
  <si>
    <t>switch</t>
  </si>
  <si>
    <t>开设</t>
  </si>
  <si>
    <t>kāishè</t>
  </si>
  <si>
    <t>开通</t>
  </si>
  <si>
    <t>kāitōng</t>
  </si>
  <si>
    <t>to open</t>
  </si>
  <si>
    <t>开头</t>
  </si>
  <si>
    <t>kāitóu</t>
  </si>
  <si>
    <t>beginning</t>
  </si>
  <si>
    <t>开夜车</t>
  </si>
  <si>
    <t>kāi yèchē</t>
  </si>
  <si>
    <t>drive at night</t>
  </si>
  <si>
    <t>kān</t>
  </si>
  <si>
    <t>to look after, to keep an eye on</t>
  </si>
  <si>
    <t>看管</t>
  </si>
  <si>
    <t>kānguǎn</t>
  </si>
  <si>
    <t>watch over</t>
  </si>
  <si>
    <t>看得见</t>
  </si>
  <si>
    <t>kàndejiàn</t>
  </si>
  <si>
    <t>visible</t>
  </si>
  <si>
    <t>看得起</t>
  </si>
  <si>
    <t>kàndeqǐ</t>
  </si>
  <si>
    <t>to show respect for</t>
  </si>
  <si>
    <t>看好</t>
  </si>
  <si>
    <t>kànhǎo</t>
  </si>
  <si>
    <t>optimistic about</t>
  </si>
  <si>
    <t>看作</t>
  </si>
  <si>
    <t>kànzuò</t>
  </si>
  <si>
    <t>regard as</t>
  </si>
  <si>
    <t>康复</t>
  </si>
  <si>
    <t>kāngfù</t>
  </si>
  <si>
    <t>抗议</t>
  </si>
  <si>
    <t>考场</t>
  </si>
  <si>
    <t>kǎochǎng</t>
  </si>
  <si>
    <t>examination room</t>
  </si>
  <si>
    <t>考题</t>
  </si>
  <si>
    <t>kǎotí</t>
  </si>
  <si>
    <t>exam questions</t>
  </si>
  <si>
    <t>科研</t>
  </si>
  <si>
    <t>kēyán</t>
  </si>
  <si>
    <t>research</t>
  </si>
  <si>
    <t>客车</t>
  </si>
  <si>
    <t>kèchē</t>
  </si>
  <si>
    <t>肯</t>
  </si>
  <si>
    <t>kěn</t>
  </si>
  <si>
    <t>be willing to</t>
  </si>
  <si>
    <t>空军</t>
  </si>
  <si>
    <t>kōngjūn</t>
  </si>
  <si>
    <t>air force</t>
  </si>
  <si>
    <t>口试</t>
  </si>
  <si>
    <t>kǒushì</t>
  </si>
  <si>
    <t>oral</t>
  </si>
  <si>
    <t>扣</t>
  </si>
  <si>
    <t>酷</t>
  </si>
  <si>
    <t>跨</t>
  </si>
  <si>
    <t>快车</t>
  </si>
  <si>
    <t>kuàichē</t>
  </si>
  <si>
    <t>express train</t>
  </si>
  <si>
    <t>宽阔</t>
  </si>
  <si>
    <t>kuānkuò</t>
  </si>
  <si>
    <t>wide</t>
  </si>
  <si>
    <t>矿</t>
  </si>
  <si>
    <t>kuàng</t>
  </si>
  <si>
    <t>mine</t>
  </si>
  <si>
    <t>阔</t>
  </si>
  <si>
    <t>kuò</t>
  </si>
  <si>
    <t>啦</t>
  </si>
  <si>
    <t>来往</t>
  </si>
  <si>
    <t>láiwǎng</t>
  </si>
  <si>
    <t>contact</t>
  </si>
  <si>
    <t>赖</t>
  </si>
  <si>
    <t>lài</t>
  </si>
  <si>
    <t>rely</t>
  </si>
  <si>
    <t>栏目</t>
  </si>
  <si>
    <t>蓝领</t>
  </si>
  <si>
    <t>lánlǐng</t>
  </si>
  <si>
    <t>blue collar</t>
  </si>
  <si>
    <t>蓝天</t>
  </si>
  <si>
    <t>lántiān</t>
  </si>
  <si>
    <t>blue sky</t>
  </si>
  <si>
    <t>懒</t>
  </si>
  <si>
    <t>牢</t>
  </si>
  <si>
    <t>láo</t>
  </si>
  <si>
    <t>prison</t>
  </si>
  <si>
    <t>老乡</t>
  </si>
  <si>
    <t>lǎoxiāng</t>
  </si>
  <si>
    <t>fellow townsman</t>
  </si>
  <si>
    <t>冷气</t>
  </si>
  <si>
    <t>lěngqì</t>
  </si>
  <si>
    <t>air conditioner</t>
  </si>
  <si>
    <t>冷水</t>
  </si>
  <si>
    <t>lěngshuǐ</t>
  </si>
  <si>
    <t>礼堂</t>
  </si>
  <si>
    <t>lǐtáng</t>
  </si>
  <si>
    <t>理</t>
  </si>
  <si>
    <t>reason</t>
  </si>
  <si>
    <t>理财</t>
  </si>
  <si>
    <t>lǐcái</t>
  </si>
  <si>
    <t>financial management</t>
  </si>
  <si>
    <t>理智</t>
  </si>
  <si>
    <t>利</t>
  </si>
  <si>
    <t>profit</t>
  </si>
  <si>
    <t>联盟</t>
  </si>
  <si>
    <t>联赛</t>
  </si>
  <si>
    <t>liánsài</t>
  </si>
  <si>
    <t>league</t>
  </si>
  <si>
    <t>联手</t>
  </si>
  <si>
    <t>liánshǒu</t>
  </si>
  <si>
    <t>join hands</t>
  </si>
  <si>
    <t>凉鞋</t>
  </si>
  <si>
    <t>liángxié</t>
  </si>
  <si>
    <t>sandals</t>
  </si>
  <si>
    <t>两侧</t>
  </si>
  <si>
    <t>liǎngcè</t>
  </si>
  <si>
    <t>两手</t>
  </si>
  <si>
    <t>liǎngshǒu</t>
  </si>
  <si>
    <t>two hands</t>
  </si>
  <si>
    <t>聊</t>
  </si>
  <si>
    <t>liáo</t>
  </si>
  <si>
    <t>to chat</t>
  </si>
  <si>
    <t>聊天儿</t>
  </si>
  <si>
    <t>料</t>
  </si>
  <si>
    <t>liào</t>
  </si>
  <si>
    <t>to estimate</t>
  </si>
  <si>
    <t>material</t>
  </si>
  <si>
    <t>裂</t>
  </si>
  <si>
    <t>crack</t>
  </si>
  <si>
    <t>灵活</t>
  </si>
  <si>
    <t>领取</t>
  </si>
  <si>
    <t>lǐngqǔ</t>
  </si>
  <si>
    <t>领袖</t>
  </si>
  <si>
    <t>另</t>
  </si>
  <si>
    <t>another</t>
  </si>
  <si>
    <t>留言</t>
  </si>
  <si>
    <t>liúyán</t>
  </si>
  <si>
    <t>leave a message</t>
  </si>
  <si>
    <t>流感</t>
  </si>
  <si>
    <t>liúgǎn</t>
  </si>
  <si>
    <t>influenza</t>
  </si>
  <si>
    <t>楼道</t>
  </si>
  <si>
    <t>lóudào</t>
  </si>
  <si>
    <t>corridor</t>
  </si>
  <si>
    <t>楼房</t>
  </si>
  <si>
    <t>lóufáng</t>
  </si>
  <si>
    <t>露</t>
  </si>
  <si>
    <t>lòu</t>
  </si>
  <si>
    <t>exposed</t>
  </si>
  <si>
    <t>陆军</t>
  </si>
  <si>
    <t>lùjūn</t>
  </si>
  <si>
    <t>army</t>
  </si>
  <si>
    <t>录像</t>
  </si>
  <si>
    <t>lùxiàng</t>
  </si>
  <si>
    <t>video</t>
  </si>
  <si>
    <t>录音机</t>
  </si>
  <si>
    <t>lùyīnjī</t>
  </si>
  <si>
    <t>recorder</t>
  </si>
  <si>
    <t>路过</t>
  </si>
  <si>
    <t>lùguò</t>
  </si>
  <si>
    <t>passing by</t>
  </si>
  <si>
    <t>reveal</t>
  </si>
  <si>
    <t>旅店</t>
  </si>
  <si>
    <t>lǚdiàn</t>
  </si>
  <si>
    <t>inn</t>
  </si>
  <si>
    <t>绿化</t>
  </si>
  <si>
    <t>lǜhuà</t>
  </si>
  <si>
    <t>greening</t>
  </si>
  <si>
    <t>马车</t>
  </si>
  <si>
    <t>mǎchē</t>
  </si>
  <si>
    <t>carriage</t>
  </si>
  <si>
    <t>嘛</t>
  </si>
  <si>
    <t>埋</t>
  </si>
  <si>
    <t>mái</t>
  </si>
  <si>
    <t>buried</t>
  </si>
  <si>
    <t>馒头</t>
  </si>
  <si>
    <t>慢车</t>
  </si>
  <si>
    <t>mànchē</t>
  </si>
  <si>
    <t>slow train</t>
  </si>
  <si>
    <t>盲人</t>
  </si>
  <si>
    <t>mángrén</t>
  </si>
  <si>
    <t xml:space="preserve"> blind person</t>
  </si>
  <si>
    <t>梅花</t>
  </si>
  <si>
    <t>méihuā</t>
  </si>
  <si>
    <t>plum blossom</t>
  </si>
  <si>
    <t>美容</t>
  </si>
  <si>
    <t>měiróng</t>
  </si>
  <si>
    <t>to beautify</t>
  </si>
  <si>
    <t>蒙</t>
  </si>
  <si>
    <t>mēng</t>
  </si>
  <si>
    <t>to deceive</t>
  </si>
  <si>
    <t>méng</t>
  </si>
  <si>
    <t>to cover</t>
  </si>
  <si>
    <t>猛</t>
  </si>
  <si>
    <t>měng</t>
  </si>
  <si>
    <t>fierce</t>
  </si>
  <si>
    <t>棉</t>
  </si>
  <si>
    <t>mián</t>
  </si>
  <si>
    <t>cotton</t>
  </si>
  <si>
    <t>免得</t>
  </si>
  <si>
    <t>面对面</t>
  </si>
  <si>
    <t>miàn duì miàn</t>
  </si>
  <si>
    <t>face to face</t>
  </si>
  <si>
    <t>面向</t>
  </si>
  <si>
    <t>miànxiàng</t>
  </si>
  <si>
    <t>turn one's face to</t>
  </si>
  <si>
    <t>妙</t>
  </si>
  <si>
    <t>miào</t>
  </si>
  <si>
    <t>wonderful</t>
  </si>
  <si>
    <t>灭</t>
  </si>
  <si>
    <t>miè</t>
  </si>
  <si>
    <t>extinction</t>
  </si>
  <si>
    <t>民歌</t>
  </si>
  <si>
    <t>míngē</t>
  </si>
  <si>
    <t>folk song</t>
  </si>
  <si>
    <t>民工</t>
  </si>
  <si>
    <t>míngōng</t>
  </si>
  <si>
    <t>workers</t>
  </si>
  <si>
    <t>民警</t>
  </si>
  <si>
    <t>mínjǐng</t>
  </si>
  <si>
    <t>police</t>
  </si>
  <si>
    <t>民意</t>
  </si>
  <si>
    <t>mínyì</t>
  </si>
  <si>
    <t>public opinion</t>
  </si>
  <si>
    <t>民主</t>
  </si>
  <si>
    <t>名额</t>
  </si>
  <si>
    <t>名胜</t>
  </si>
  <si>
    <t>míngshèng</t>
  </si>
  <si>
    <t>scenic spots</t>
  </si>
  <si>
    <t>名义</t>
  </si>
  <si>
    <t>míngyì</t>
  </si>
  <si>
    <t>名誉</t>
  </si>
  <si>
    <t>明日</t>
  </si>
  <si>
    <t>míngrì</t>
  </si>
  <si>
    <t>tomorrow</t>
  </si>
  <si>
    <t>命</t>
  </si>
  <si>
    <t>mìng</t>
  </si>
  <si>
    <t>life</t>
  </si>
  <si>
    <t>膜</t>
  </si>
  <si>
    <t>磨</t>
  </si>
  <si>
    <t>mó</t>
  </si>
  <si>
    <t>to mill</t>
  </si>
  <si>
    <t>没收</t>
  </si>
  <si>
    <t>mòshōu</t>
  </si>
  <si>
    <t>to confiscate</t>
  </si>
  <si>
    <t>墨水</t>
  </si>
  <si>
    <t>mòshuǐ</t>
  </si>
  <si>
    <t>ink</t>
  </si>
  <si>
    <t>母</t>
  </si>
  <si>
    <t>mǔ</t>
  </si>
  <si>
    <t>母鸡</t>
  </si>
  <si>
    <t>mǔ jī</t>
  </si>
  <si>
    <t>hen</t>
  </si>
  <si>
    <t>母女</t>
  </si>
  <si>
    <t>mǔ nǚ</t>
  </si>
  <si>
    <t>mother and daughter</t>
  </si>
  <si>
    <t>母子</t>
  </si>
  <si>
    <t>mǔzǐ</t>
  </si>
  <si>
    <t>mother and child</t>
  </si>
  <si>
    <t>墓</t>
  </si>
  <si>
    <t>mù</t>
  </si>
  <si>
    <t>tomb</t>
  </si>
  <si>
    <t>拿走</t>
  </si>
  <si>
    <t>názǒu</t>
  </si>
  <si>
    <t>take away</t>
  </si>
  <si>
    <t>奶粉</t>
  </si>
  <si>
    <t>nǎifěn</t>
  </si>
  <si>
    <t>milk powder</t>
  </si>
  <si>
    <t>奶牛</t>
  </si>
  <si>
    <t>nǎiniú</t>
  </si>
  <si>
    <t>cows</t>
  </si>
  <si>
    <t>难忘</t>
  </si>
  <si>
    <t>nánwàng</t>
  </si>
  <si>
    <t>memorable</t>
  </si>
  <si>
    <t>内地</t>
  </si>
  <si>
    <t>nèidì</t>
  </si>
  <si>
    <t>mainland</t>
  </si>
  <si>
    <t>内外</t>
  </si>
  <si>
    <t>nèiwài</t>
  </si>
  <si>
    <t>inside and outside</t>
  </si>
  <si>
    <t>内衣</t>
  </si>
  <si>
    <t>nèiyī</t>
  </si>
  <si>
    <t>underwear</t>
  </si>
  <si>
    <t>能否</t>
  </si>
  <si>
    <t>néng fǒu</t>
  </si>
  <si>
    <t>can it or can't it</t>
  </si>
  <si>
    <t>泥</t>
  </si>
  <si>
    <t>ní</t>
  </si>
  <si>
    <t>mud</t>
  </si>
  <si>
    <t>扭</t>
  </si>
  <si>
    <t>niǔ</t>
  </si>
  <si>
    <t>to twist</t>
  </si>
  <si>
    <t>排行榜</t>
  </si>
  <si>
    <t>páiháng bǎng</t>
  </si>
  <si>
    <t>table of ranking</t>
  </si>
  <si>
    <t>派出</t>
  </si>
  <si>
    <t>pàichū</t>
  </si>
  <si>
    <t>判</t>
  </si>
  <si>
    <t>pàn</t>
  </si>
  <si>
    <t>to judge</t>
  </si>
  <si>
    <t>盼望</t>
  </si>
  <si>
    <t>泡</t>
  </si>
  <si>
    <t>pào</t>
  </si>
  <si>
    <t>bubble</t>
  </si>
  <si>
    <t>炮</t>
  </si>
  <si>
    <t>gun</t>
  </si>
  <si>
    <t>陪同</t>
  </si>
  <si>
    <t>péitóng</t>
  </si>
  <si>
    <t>to accompany</t>
  </si>
  <si>
    <t>配置</t>
  </si>
  <si>
    <t>pèizhì</t>
  </si>
  <si>
    <t>configuration</t>
  </si>
  <si>
    <t>皮球</t>
  </si>
  <si>
    <t>píqiú</t>
  </si>
  <si>
    <t>偏</t>
  </si>
  <si>
    <t>piān</t>
  </si>
  <si>
    <t>partial</t>
  </si>
  <si>
    <t>贫困</t>
  </si>
  <si>
    <t>品牌</t>
  </si>
  <si>
    <t>pǐnpái</t>
  </si>
  <si>
    <t>聘请</t>
  </si>
  <si>
    <t>pìnqǐng</t>
  </si>
  <si>
    <t>hire</t>
  </si>
  <si>
    <t>平凡</t>
  </si>
  <si>
    <t>平方米</t>
  </si>
  <si>
    <t>píngfāng mǐ</t>
  </si>
  <si>
    <t>square meter</t>
  </si>
  <si>
    <t>平衡</t>
  </si>
  <si>
    <t>平台</t>
  </si>
  <si>
    <t>píngtái</t>
  </si>
  <si>
    <t>platform</t>
  </si>
  <si>
    <t>评</t>
  </si>
  <si>
    <t>comment</t>
  </si>
  <si>
    <t>评选</t>
  </si>
  <si>
    <t>píngxuǎn</t>
  </si>
  <si>
    <t>selection</t>
  </si>
  <si>
    <t>屏幕</t>
  </si>
  <si>
    <t>坡</t>
  </si>
  <si>
    <t>扑</t>
  </si>
  <si>
    <t>铺</t>
  </si>
  <si>
    <t>欺负</t>
  </si>
  <si>
    <t>奇妙</t>
  </si>
  <si>
    <t>企图</t>
  </si>
  <si>
    <t>起点</t>
  </si>
  <si>
    <t>qǐdiǎn</t>
  </si>
  <si>
    <t>starting point</t>
  </si>
  <si>
    <t>起诉</t>
  </si>
  <si>
    <t>qǐsù</t>
  </si>
  <si>
    <t>prosecute</t>
  </si>
  <si>
    <t>气氛</t>
  </si>
  <si>
    <t>恰当</t>
  </si>
  <si>
    <t>恰好</t>
  </si>
  <si>
    <t>qiàhǎo</t>
  </si>
  <si>
    <t>恰恰</t>
  </si>
  <si>
    <t>qiàqià</t>
  </si>
  <si>
    <t>precisely</t>
  </si>
  <si>
    <t>牵</t>
  </si>
  <si>
    <t>铅笔</t>
  </si>
  <si>
    <t>谦虚</t>
  </si>
  <si>
    <t>前方</t>
  </si>
  <si>
    <t>qiánfāng</t>
  </si>
  <si>
    <t>ahead</t>
  </si>
  <si>
    <t>前来</t>
  </si>
  <si>
    <t>qián lái</t>
  </si>
  <si>
    <t>come</t>
  </si>
  <si>
    <t>潜力</t>
  </si>
  <si>
    <t>强盗</t>
  </si>
  <si>
    <t>qiángdào</t>
  </si>
  <si>
    <t>robber</t>
  </si>
  <si>
    <t>强化</t>
  </si>
  <si>
    <t>qiánghuà</t>
  </si>
  <si>
    <t>strengthen</t>
  </si>
  <si>
    <t>强势</t>
  </si>
  <si>
    <t>qiángshì</t>
  </si>
  <si>
    <t>strong tendency</t>
  </si>
  <si>
    <t>强壮</t>
  </si>
  <si>
    <t>qiángzhuàng</t>
  </si>
  <si>
    <t>桥梁</t>
  </si>
  <si>
    <t>巧妙</t>
  </si>
  <si>
    <t>茄子</t>
  </si>
  <si>
    <t>qiézi</t>
  </si>
  <si>
    <t>eggplant</t>
  </si>
  <si>
    <t>切实</t>
  </si>
  <si>
    <t>侵犯</t>
  </si>
  <si>
    <t>亲属</t>
  </si>
  <si>
    <t>qīnshǔ</t>
  </si>
  <si>
    <t>亲眼</t>
  </si>
  <si>
    <t>qīnyǎn</t>
  </si>
  <si>
    <t>with your own eyes</t>
  </si>
  <si>
    <t>倾向</t>
  </si>
  <si>
    <t>清</t>
  </si>
  <si>
    <t>qīng</t>
  </si>
  <si>
    <t>清洁</t>
  </si>
  <si>
    <t>清洁工</t>
  </si>
  <si>
    <t>qīngjié gōng</t>
  </si>
  <si>
    <t>cleaner</t>
  </si>
  <si>
    <t>清明节</t>
  </si>
  <si>
    <t>Qīngmíng jié</t>
  </si>
  <si>
    <t>Qingming festival</t>
  </si>
  <si>
    <t>清洗</t>
  </si>
  <si>
    <t>qīngxǐ</t>
  </si>
  <si>
    <t>cleaning</t>
  </si>
  <si>
    <t>情绪</t>
  </si>
  <si>
    <t>求职</t>
  </si>
  <si>
    <t>qiúzhí</t>
  </si>
  <si>
    <t>job hunting</t>
  </si>
  <si>
    <t>球拍</t>
  </si>
  <si>
    <t>qiúpāi</t>
  </si>
  <si>
    <t>racket</t>
  </si>
  <si>
    <t>球星</t>
  </si>
  <si>
    <t>qiúxīng</t>
  </si>
  <si>
    <t>ball games star</t>
  </si>
  <si>
    <t>球员</t>
  </si>
  <si>
    <t>qiúyuán</t>
  </si>
  <si>
    <t>ballplayer</t>
  </si>
  <si>
    <t>区分</t>
  </si>
  <si>
    <t>渠道</t>
  </si>
  <si>
    <t>取款</t>
  </si>
  <si>
    <t>qǔkuǎn</t>
  </si>
  <si>
    <t>withdrawal</t>
  </si>
  <si>
    <t>取款机</t>
  </si>
  <si>
    <t>qǔkuǎnjī</t>
  </si>
  <si>
    <t>ATM</t>
  </si>
  <si>
    <t>去掉</t>
  </si>
  <si>
    <t>qùdiào</t>
  </si>
  <si>
    <t>to get rid of</t>
  </si>
  <si>
    <t>权</t>
  </si>
  <si>
    <t>权力</t>
  </si>
  <si>
    <t>全力</t>
  </si>
  <si>
    <t>quánlì</t>
  </si>
  <si>
    <t>full force</t>
  </si>
  <si>
    <t>全新</t>
  </si>
  <si>
    <t>quánxīn</t>
  </si>
  <si>
    <t>completely new</t>
  </si>
  <si>
    <t>券</t>
  </si>
  <si>
    <t>quàn</t>
  </si>
  <si>
    <t>缺陷</t>
  </si>
  <si>
    <t>却是</t>
  </si>
  <si>
    <t>què shì</t>
  </si>
  <si>
    <t>让座</t>
  </si>
  <si>
    <t>ràngzuò</t>
  </si>
  <si>
    <t>offer(or give up )one’s seat to sb</t>
  </si>
  <si>
    <t>热点</t>
  </si>
  <si>
    <t>rèdiǎn</t>
  </si>
  <si>
    <t>hot spot</t>
  </si>
  <si>
    <t>热水</t>
  </si>
  <si>
    <t>rè shuǐ</t>
  </si>
  <si>
    <t>hot water</t>
  </si>
  <si>
    <t>热水器</t>
  </si>
  <si>
    <t>rèshuǐqì</t>
  </si>
  <si>
    <t>water heater</t>
  </si>
  <si>
    <t>热线</t>
  </si>
  <si>
    <t>rèxiàn</t>
  </si>
  <si>
    <t>hotline</t>
  </si>
  <si>
    <t>人权</t>
  </si>
  <si>
    <t>rénquán</t>
  </si>
  <si>
    <t>human rights</t>
  </si>
  <si>
    <t>认同</t>
  </si>
  <si>
    <t>rèntóng</t>
  </si>
  <si>
    <t>identification</t>
  </si>
  <si>
    <t>日夜</t>
  </si>
  <si>
    <t>rìyè</t>
  </si>
  <si>
    <t>day and night</t>
  </si>
  <si>
    <t>日语</t>
  </si>
  <si>
    <t>rìyǔ</t>
  </si>
  <si>
    <t>japanese</t>
  </si>
  <si>
    <t>融合</t>
  </si>
  <si>
    <t>rónghé</t>
  </si>
  <si>
    <t>fusion</t>
  </si>
  <si>
    <t>融入</t>
  </si>
  <si>
    <t>róngrù</t>
  </si>
  <si>
    <t>assimilate into</t>
  </si>
  <si>
    <t>如</t>
  </si>
  <si>
    <t>rú</t>
  </si>
  <si>
    <t>such as</t>
  </si>
  <si>
    <t>如一</t>
  </si>
  <si>
    <t>rúyī</t>
  </si>
  <si>
    <t>consistent</t>
  </si>
  <si>
    <t>乳制品</t>
  </si>
  <si>
    <t>rǔzhì pǐn</t>
  </si>
  <si>
    <t>dairy products</t>
  </si>
  <si>
    <t>入</t>
  </si>
  <si>
    <t>rù</t>
  </si>
  <si>
    <t>入学</t>
  </si>
  <si>
    <t>rùxué</t>
  </si>
  <si>
    <t>to enter school</t>
  </si>
  <si>
    <t>若</t>
  </si>
  <si>
    <t>ruò</t>
  </si>
  <si>
    <t>塞</t>
  </si>
  <si>
    <t>sāi</t>
  </si>
  <si>
    <t>to stop up</t>
  </si>
  <si>
    <t>赛</t>
  </si>
  <si>
    <t>sài</t>
  </si>
  <si>
    <t>match</t>
  </si>
  <si>
    <t>赛场</t>
  </si>
  <si>
    <t>sàichǎng</t>
  </si>
  <si>
    <t>playing area</t>
  </si>
  <si>
    <t>三明治</t>
  </si>
  <si>
    <t>sānmíngzhì</t>
  </si>
  <si>
    <t>sandwich</t>
  </si>
  <si>
    <t>丧失</t>
  </si>
  <si>
    <t>山峰</t>
  </si>
  <si>
    <t>shānfēng</t>
  </si>
  <si>
    <t>mountain peak</t>
  </si>
  <si>
    <t>山谷</t>
  </si>
  <si>
    <t>shāngǔ</t>
  </si>
  <si>
    <t>valley</t>
  </si>
  <si>
    <t>山坡</t>
  </si>
  <si>
    <t>shānpō</t>
  </si>
  <si>
    <t>hillside</t>
  </si>
  <si>
    <t>伤口</t>
  </si>
  <si>
    <t>shāngkǒu</t>
  </si>
  <si>
    <t>wound</t>
  </si>
  <si>
    <t>伤亡</t>
  </si>
  <si>
    <t>shāngwáng</t>
  </si>
  <si>
    <t>casualties</t>
  </si>
  <si>
    <t>伤员</t>
  </si>
  <si>
    <t>shāngyuán</t>
  </si>
  <si>
    <t>the wounded</t>
  </si>
  <si>
    <t>商城</t>
  </si>
  <si>
    <t>shāngchéng</t>
  </si>
  <si>
    <t>mall</t>
  </si>
  <si>
    <t>上当</t>
  </si>
  <si>
    <t>上帝</t>
  </si>
  <si>
    <t>shàngdì</t>
  </si>
  <si>
    <t>god</t>
  </si>
  <si>
    <t>上市</t>
  </si>
  <si>
    <t>shàngshì</t>
  </si>
  <si>
    <t>to hit the market (of a new product)</t>
  </si>
  <si>
    <t>上台</t>
  </si>
  <si>
    <t>shàngtái</t>
  </si>
  <si>
    <t>上演</t>
  </si>
  <si>
    <t>shàngyǎn</t>
  </si>
  <si>
    <t>to stage</t>
  </si>
  <si>
    <t>勺</t>
  </si>
  <si>
    <t>sháo</t>
  </si>
  <si>
    <t>spoon</t>
  </si>
  <si>
    <t>少儿</t>
  </si>
  <si>
    <t>shào'ér</t>
  </si>
  <si>
    <t>舌头</t>
  </si>
  <si>
    <t>设计师</t>
  </si>
  <si>
    <t>shèjì shī</t>
  </si>
  <si>
    <t>designer</t>
  </si>
  <si>
    <t>涉及</t>
  </si>
  <si>
    <t>深化</t>
  </si>
  <si>
    <t>shēnhuà</t>
  </si>
  <si>
    <t>deepen</t>
  </si>
  <si>
    <t>深深</t>
  </si>
  <si>
    <t>shēnshēn</t>
  </si>
  <si>
    <t>deeply</t>
  </si>
  <si>
    <t>审查</t>
  </si>
  <si>
    <t>升级</t>
  </si>
  <si>
    <t>shēngjí</t>
  </si>
  <si>
    <t>upgrade</t>
  </si>
  <si>
    <t>升学</t>
  </si>
  <si>
    <t>shēngxué</t>
  </si>
  <si>
    <t>go to a school of a higher grade</t>
  </si>
  <si>
    <t>升值</t>
  </si>
  <si>
    <t>shēngzhí</t>
  </si>
  <si>
    <t>revalue</t>
  </si>
  <si>
    <t>生活费</t>
  </si>
  <si>
    <t>shēnghuó fèi</t>
  </si>
  <si>
    <t>living expenses</t>
  </si>
  <si>
    <t>省钱</t>
  </si>
  <si>
    <t>shěng qián</t>
  </si>
  <si>
    <t>save money</t>
  </si>
  <si>
    <t>圣诞节</t>
  </si>
  <si>
    <t>Shèngdàn jié</t>
  </si>
  <si>
    <t>christmas</t>
  </si>
  <si>
    <t>盛行</t>
  </si>
  <si>
    <t>师父</t>
  </si>
  <si>
    <t>shīfu</t>
  </si>
  <si>
    <t>师生</t>
  </si>
  <si>
    <t>shī shēng</t>
  </si>
  <si>
    <t>teachers and students</t>
  </si>
  <si>
    <t>时而</t>
  </si>
  <si>
    <t>时节</t>
  </si>
  <si>
    <t>shíjié</t>
  </si>
  <si>
    <t>时期</t>
  </si>
  <si>
    <t>时时</t>
  </si>
  <si>
    <t>shíshí</t>
  </si>
  <si>
    <t>时装</t>
  </si>
  <si>
    <t>shízhuāng</t>
  </si>
  <si>
    <t>fashionable dress</t>
  </si>
  <si>
    <t>识</t>
  </si>
  <si>
    <t>to know</t>
  </si>
  <si>
    <t>识字</t>
  </si>
  <si>
    <t>shìzì</t>
  </si>
  <si>
    <t>become literate</t>
  </si>
  <si>
    <t>实践</t>
  </si>
  <si>
    <t>食欲</t>
  </si>
  <si>
    <t>shíyù</t>
  </si>
  <si>
    <t>appetite</t>
  </si>
  <si>
    <t>市民</t>
  </si>
  <si>
    <t>shìmín</t>
  </si>
  <si>
    <t>citizen</t>
  </si>
  <si>
    <t>事后</t>
  </si>
  <si>
    <t>shìhòu</t>
  </si>
  <si>
    <t>afterwards</t>
  </si>
  <si>
    <t>试点</t>
  </si>
  <si>
    <t>shìdiǎn</t>
  </si>
  <si>
    <t>适当</t>
  </si>
  <si>
    <t>shìdàng</t>
  </si>
  <si>
    <t>appropriate</t>
  </si>
  <si>
    <t>收藏</t>
  </si>
  <si>
    <t>收取</t>
  </si>
  <si>
    <t>shōuqǔ</t>
  </si>
  <si>
    <t>收养</t>
  </si>
  <si>
    <t>shōuyǎng</t>
  </si>
  <si>
    <t>adoption</t>
  </si>
  <si>
    <t>手续费</t>
  </si>
  <si>
    <t>shǒuxù fèi</t>
  </si>
  <si>
    <t>procedures fee</t>
  </si>
  <si>
    <t>head, beginning</t>
  </si>
  <si>
    <t>首次</t>
  </si>
  <si>
    <t>shǒucì</t>
  </si>
  <si>
    <t>首脑</t>
  </si>
  <si>
    <t>shǒunǎo</t>
  </si>
  <si>
    <t>head of the goverment</t>
  </si>
  <si>
    <t>首席</t>
  </si>
  <si>
    <t>shǒuxí</t>
  </si>
  <si>
    <t>chief</t>
  </si>
  <si>
    <t>首相</t>
  </si>
  <si>
    <t>shǒuxiàng</t>
  </si>
  <si>
    <t>prime minister</t>
  </si>
  <si>
    <t>书房</t>
  </si>
  <si>
    <t>shūfáng</t>
  </si>
  <si>
    <t>study</t>
  </si>
  <si>
    <t>薯片</t>
  </si>
  <si>
    <t>shǔpiàn</t>
  </si>
  <si>
    <t>potato chips</t>
  </si>
  <si>
    <t>薯条</t>
  </si>
  <si>
    <t>shǔtiáo</t>
  </si>
  <si>
    <t>french fries</t>
  </si>
  <si>
    <t>双打</t>
  </si>
  <si>
    <t>shuāngdǎ</t>
  </si>
  <si>
    <t>doubles</t>
  </si>
  <si>
    <t>爽</t>
  </si>
  <si>
    <t>shuǎng</t>
  </si>
  <si>
    <t>cheerful</t>
  </si>
  <si>
    <t>水泥</t>
  </si>
  <si>
    <t>税</t>
  </si>
  <si>
    <t>顺</t>
  </si>
  <si>
    <t>shùn</t>
  </si>
  <si>
    <t>go well</t>
  </si>
  <si>
    <t>说明书</t>
  </si>
  <si>
    <t>shuōmíng shū</t>
  </si>
  <si>
    <t>specification</t>
  </si>
  <si>
    <t>说实话</t>
  </si>
  <si>
    <t>shuō shíhuà</t>
  </si>
  <si>
    <t>to be frank</t>
  </si>
  <si>
    <t>司长</t>
  </si>
  <si>
    <t>sī zhǎng</t>
  </si>
  <si>
    <t>死亡</t>
  </si>
  <si>
    <t>四处</t>
  </si>
  <si>
    <t>sìchù</t>
  </si>
  <si>
    <t>寺</t>
  </si>
  <si>
    <t>sì</t>
  </si>
  <si>
    <t>temple</t>
  </si>
  <si>
    <t>送礼</t>
  </si>
  <si>
    <t>sònglǐ</t>
  </si>
  <si>
    <t>give gifts</t>
  </si>
  <si>
    <t>送行</t>
  </si>
  <si>
    <t>sòngxíng</t>
  </si>
  <si>
    <t>see sb off</t>
  </si>
  <si>
    <t>素质</t>
  </si>
  <si>
    <t>算了</t>
  </si>
  <si>
    <t>suànle</t>
  </si>
  <si>
    <t>forget it</t>
  </si>
  <si>
    <t>算是</t>
  </si>
  <si>
    <t>suànshì</t>
  </si>
  <si>
    <t>be regarded as</t>
  </si>
  <si>
    <t>虽</t>
  </si>
  <si>
    <t>suī</t>
  </si>
  <si>
    <t>岁数</t>
  </si>
  <si>
    <t>suìshù</t>
  </si>
  <si>
    <t>age</t>
  </si>
  <si>
    <t>usedbefore a verb to form a noun phrase</t>
  </si>
  <si>
    <t>(助)</t>
  </si>
  <si>
    <t>踏实</t>
  </si>
  <si>
    <t>塔</t>
  </si>
  <si>
    <t>踏</t>
  </si>
  <si>
    <t>tà</t>
  </si>
  <si>
    <t>to tread</t>
  </si>
  <si>
    <t>台灯</t>
  </si>
  <si>
    <t>táidēng</t>
  </si>
  <si>
    <t>table lamp</t>
  </si>
  <si>
    <t>太阳能</t>
  </si>
  <si>
    <t>tàiyáng néng</t>
  </si>
  <si>
    <t>solar energy</t>
  </si>
  <si>
    <t>叹气</t>
  </si>
  <si>
    <t>探索</t>
  </si>
  <si>
    <t>探讨</t>
  </si>
  <si>
    <t>趟</t>
  </si>
  <si>
    <t>掏</t>
  </si>
  <si>
    <t>特</t>
  </si>
  <si>
    <t>tè</t>
  </si>
  <si>
    <t>special</t>
  </si>
  <si>
    <t>特大</t>
  </si>
  <si>
    <t>tèdà</t>
  </si>
  <si>
    <t>extra large</t>
  </si>
  <si>
    <t>特地</t>
  </si>
  <si>
    <t>tèdì</t>
  </si>
  <si>
    <t>specially</t>
  </si>
  <si>
    <t>特快</t>
  </si>
  <si>
    <t>tèkuài</t>
  </si>
  <si>
    <t>extra fast</t>
  </si>
  <si>
    <t>特意</t>
  </si>
  <si>
    <t>疼痛</t>
  </si>
  <si>
    <t>téngtòng</t>
  </si>
  <si>
    <t>pain</t>
  </si>
  <si>
    <t>踢</t>
  </si>
  <si>
    <t>tī</t>
  </si>
  <si>
    <t>to kick</t>
  </si>
  <si>
    <t>提交</t>
  </si>
  <si>
    <t>tíjiāo</t>
  </si>
  <si>
    <t>submit</t>
  </si>
  <si>
    <t>提升</t>
  </si>
  <si>
    <t>tíshēng</t>
  </si>
  <si>
    <t>promote</t>
  </si>
  <si>
    <t>天然</t>
  </si>
  <si>
    <t>tiānrán</t>
  </si>
  <si>
    <t>natural</t>
  </si>
  <si>
    <t>天堂</t>
  </si>
  <si>
    <t>天下</t>
  </si>
  <si>
    <t>tiānxià</t>
  </si>
  <si>
    <t>添</t>
  </si>
  <si>
    <t>田</t>
  </si>
  <si>
    <t>field</t>
  </si>
  <si>
    <t>田径</t>
  </si>
  <si>
    <t>跳水</t>
  </si>
  <si>
    <t>tiàoshuǐ</t>
  </si>
  <si>
    <t>diving</t>
  </si>
  <si>
    <t>听取</t>
  </si>
  <si>
    <t>tīngqǔ</t>
  </si>
  <si>
    <t>listen to</t>
  </si>
  <si>
    <t>通报</t>
  </si>
  <si>
    <t>tōngbào</t>
  </si>
  <si>
    <t>announce</t>
  </si>
  <si>
    <t>通道</t>
  </si>
  <si>
    <t>tōngdào</t>
  </si>
  <si>
    <t>aisle</t>
  </si>
  <si>
    <t>通红</t>
  </si>
  <si>
    <t>tōnghóng</t>
  </si>
  <si>
    <t>very red</t>
  </si>
  <si>
    <t>通话</t>
  </si>
  <si>
    <t>tōnghuà</t>
  </si>
  <si>
    <t>communicate by telephone</t>
  </si>
  <si>
    <t>通行</t>
  </si>
  <si>
    <t>tōngxíng</t>
  </si>
  <si>
    <t>pass through</t>
  </si>
  <si>
    <t>通讯</t>
  </si>
  <si>
    <t>同</t>
  </si>
  <si>
    <t>tóng</t>
  </si>
  <si>
    <t>同胞</t>
  </si>
  <si>
    <t>同行</t>
  </si>
  <si>
    <t>tóngháng</t>
  </si>
  <si>
    <t>the same trade</t>
  </si>
  <si>
    <t>同期</t>
  </si>
  <si>
    <t>tóngqī</t>
  </si>
  <si>
    <t>the same period</t>
  </si>
  <si>
    <t>同一</t>
  </si>
  <si>
    <t>tóngyī</t>
  </si>
  <si>
    <t>铜牌</t>
  </si>
  <si>
    <t>tóngpái</t>
  </si>
  <si>
    <t>bronze medal</t>
  </si>
  <si>
    <t>头疼</t>
  </si>
  <si>
    <t>tóuténg</t>
  </si>
  <si>
    <t>headache</t>
  </si>
  <si>
    <t>投票</t>
  </si>
  <si>
    <t>透露</t>
  </si>
  <si>
    <t>图书</t>
  </si>
  <si>
    <t>túshū</t>
  </si>
  <si>
    <t>books</t>
  </si>
  <si>
    <t>徒弟</t>
  </si>
  <si>
    <t>途径</t>
  </si>
  <si>
    <t>unrefined</t>
  </si>
  <si>
    <t>团队</t>
  </si>
  <si>
    <t>tuánduì</t>
  </si>
  <si>
    <t>推出</t>
  </si>
  <si>
    <t>tuīchū</t>
  </si>
  <si>
    <t>roll out</t>
  </si>
  <si>
    <t>退票</t>
  </si>
  <si>
    <t>tuì piào</t>
  </si>
  <si>
    <t>return a ticket</t>
  </si>
  <si>
    <t>吞</t>
  </si>
  <si>
    <t>tūn</t>
  </si>
  <si>
    <t>to swallow</t>
  </si>
  <si>
    <t>托</t>
  </si>
  <si>
    <t>tuō</t>
  </si>
  <si>
    <t>拖</t>
  </si>
  <si>
    <t>to drag</t>
  </si>
  <si>
    <t>拖鞋</t>
  </si>
  <si>
    <t>tuōxié</t>
  </si>
  <si>
    <t>flip flop</t>
  </si>
  <si>
    <t>挖</t>
  </si>
  <si>
    <t>wā</t>
  </si>
  <si>
    <t>to dig</t>
  </si>
  <si>
    <t>娃娃</t>
  </si>
  <si>
    <t>哇</t>
  </si>
  <si>
    <t>外币</t>
  </si>
  <si>
    <t>wàibì</t>
  </si>
  <si>
    <t>foreign currency</t>
  </si>
  <si>
    <t>外部</t>
  </si>
  <si>
    <t>wàibù</t>
  </si>
  <si>
    <t>external</t>
  </si>
  <si>
    <t>外出</t>
  </si>
  <si>
    <t>wàichū</t>
  </si>
  <si>
    <t>go out</t>
  </si>
  <si>
    <t>外观</t>
  </si>
  <si>
    <t>wàiguān</t>
  </si>
  <si>
    <t>exterior</t>
  </si>
  <si>
    <t>外科</t>
  </si>
  <si>
    <t>wàikē</t>
  </si>
  <si>
    <t>surgical</t>
  </si>
  <si>
    <t>外来</t>
  </si>
  <si>
    <t>wàilái</t>
  </si>
  <si>
    <t>外头</t>
  </si>
  <si>
    <t>wàitou</t>
  </si>
  <si>
    <t>外衣</t>
  </si>
  <si>
    <t>wàiyī</t>
  </si>
  <si>
    <t>外资</t>
  </si>
  <si>
    <t>wàizī</t>
  </si>
  <si>
    <t>foreign investment</t>
  </si>
  <si>
    <t>弯曲</t>
  </si>
  <si>
    <t>wānqū</t>
  </si>
  <si>
    <t>bending</t>
  </si>
  <si>
    <t>顽皮</t>
  </si>
  <si>
    <t>wánpí</t>
  </si>
  <si>
    <t>naughty</t>
  </si>
  <si>
    <t>顽强</t>
  </si>
  <si>
    <t>王后</t>
  </si>
  <si>
    <t>wánghòu</t>
  </si>
  <si>
    <t>queen</t>
  </si>
  <si>
    <t>王子</t>
  </si>
  <si>
    <t>网吧</t>
  </si>
  <si>
    <t>wǎngbā</t>
  </si>
  <si>
    <t>internet cafe</t>
  </si>
  <si>
    <t>网页</t>
  </si>
  <si>
    <t>wǎngyè</t>
  </si>
  <si>
    <t>web page</t>
  </si>
  <si>
    <t>往后</t>
  </si>
  <si>
    <t>wǎnghòu</t>
  </si>
  <si>
    <t>往来</t>
  </si>
  <si>
    <t>wǎnglái</t>
  </si>
  <si>
    <t>contacts</t>
  </si>
  <si>
    <t>往年</t>
  </si>
  <si>
    <t>wǎngnián</t>
  </si>
  <si>
    <t>in previous years</t>
  </si>
  <si>
    <t>望见</t>
  </si>
  <si>
    <t>wàngjiàn</t>
  </si>
  <si>
    <t>危机</t>
  </si>
  <si>
    <t>威胁</t>
  </si>
  <si>
    <t>微波炉</t>
  </si>
  <si>
    <t>wéibōlú</t>
  </si>
  <si>
    <t>microwave</t>
  </si>
  <si>
    <t>维生素</t>
  </si>
  <si>
    <t>为此</t>
  </si>
  <si>
    <t>wèi cǐ</t>
  </si>
  <si>
    <t>for this purpose</t>
  </si>
  <si>
    <t>为何</t>
  </si>
  <si>
    <t>wèihé</t>
  </si>
  <si>
    <t>why</t>
  </si>
  <si>
    <t>文娱</t>
  </si>
  <si>
    <t>wényú</t>
  </si>
  <si>
    <t>entertainment</t>
  </si>
  <si>
    <t>卧铺</t>
  </si>
  <si>
    <t>wòpù</t>
  </si>
  <si>
    <t>sleeping berth</t>
  </si>
  <si>
    <t>乌云</t>
  </si>
  <si>
    <t>wūyún</t>
  </si>
  <si>
    <t>dark clouds</t>
  </si>
  <si>
    <t>无边</t>
  </si>
  <si>
    <t>wúbiān</t>
  </si>
  <si>
    <t>boundless</t>
  </si>
  <si>
    <t>无关</t>
  </si>
  <si>
    <t>wúguān</t>
  </si>
  <si>
    <t>irrelevant</t>
  </si>
  <si>
    <t>无效</t>
  </si>
  <si>
    <t>wúxiào</t>
  </si>
  <si>
    <t>unvalid</t>
  </si>
  <si>
    <t>舞蹈</t>
  </si>
  <si>
    <t>物品</t>
  </si>
  <si>
    <t>wùpǐn</t>
  </si>
  <si>
    <t>article</t>
  </si>
  <si>
    <t>误</t>
  </si>
  <si>
    <t>wù</t>
  </si>
  <si>
    <t>error</t>
  </si>
  <si>
    <t>西班牙语</t>
  </si>
  <si>
    <t>Xībānyá yǔ</t>
  </si>
  <si>
    <t>spanish</t>
  </si>
  <si>
    <t>吸毒</t>
  </si>
  <si>
    <t>xī dú</t>
  </si>
  <si>
    <t xml:space="preserve"> to take drugs</t>
  </si>
  <si>
    <t>牺牲</t>
  </si>
  <si>
    <t>洗衣粉</t>
  </si>
  <si>
    <t>xǐyī fěn</t>
  </si>
  <si>
    <t>washing powder</t>
  </si>
  <si>
    <t>戏曲</t>
  </si>
  <si>
    <t>xìqǔ</t>
  </si>
  <si>
    <t>细胞</t>
  </si>
  <si>
    <t>细菌</t>
  </si>
  <si>
    <t>先锋</t>
  </si>
  <si>
    <t>xiānfēng</t>
  </si>
  <si>
    <t>pioneer</t>
  </si>
  <si>
    <t>嫌</t>
  </si>
  <si>
    <t>显出</t>
  </si>
  <si>
    <t>xiǎnchū</t>
  </si>
  <si>
    <t>to show up</t>
  </si>
  <si>
    <t>险</t>
  </si>
  <si>
    <t>risk</t>
  </si>
  <si>
    <t>线路</t>
  </si>
  <si>
    <t>xiànlù</t>
  </si>
  <si>
    <t>陷入</t>
  </si>
  <si>
    <t>响声</t>
  </si>
  <si>
    <t>xiǎngshēng</t>
  </si>
  <si>
    <t>sound</t>
  </si>
  <si>
    <t>想不到</t>
  </si>
  <si>
    <t>xiǎngbudào</t>
  </si>
  <si>
    <t>unexpected</t>
  </si>
  <si>
    <t>消耗</t>
  </si>
  <si>
    <t>消灭</t>
  </si>
  <si>
    <t>小费</t>
  </si>
  <si>
    <t>xiǎofèi</t>
  </si>
  <si>
    <t>tip</t>
  </si>
  <si>
    <t>小麦</t>
  </si>
  <si>
    <t>小于</t>
  </si>
  <si>
    <t>xiǎoyú</t>
  </si>
  <si>
    <t>less than</t>
  </si>
  <si>
    <t>晓得</t>
  </si>
  <si>
    <t>xiǎode</t>
  </si>
  <si>
    <t>know</t>
  </si>
  <si>
    <t>笑脸</t>
  </si>
  <si>
    <t>xiàoliǎn</t>
  </si>
  <si>
    <t>smiling face</t>
  </si>
  <si>
    <t>笑容</t>
  </si>
  <si>
    <t>xiàoróng</t>
  </si>
  <si>
    <t>smile</t>
  </si>
  <si>
    <t>笑声</t>
  </si>
  <si>
    <t>xiào shēng</t>
  </si>
  <si>
    <t>laughter</t>
  </si>
  <si>
    <t>协会</t>
  </si>
  <si>
    <t>协商</t>
  </si>
  <si>
    <t>协调</t>
  </si>
  <si>
    <t>协助</t>
  </si>
  <si>
    <t>写字楼</t>
  </si>
  <si>
    <t>xiězìlóu</t>
  </si>
  <si>
    <t>office building</t>
  </si>
  <si>
    <t>写字台</t>
  </si>
  <si>
    <t>xiězìtái</t>
  </si>
  <si>
    <t>writing desk</t>
  </si>
  <si>
    <t>心灵</t>
  </si>
  <si>
    <t>心愿</t>
  </si>
  <si>
    <t>xīnyuàn</t>
  </si>
  <si>
    <t>wish</t>
  </si>
  <si>
    <t>心脏</t>
  </si>
  <si>
    <t>心脏病</t>
  </si>
  <si>
    <t>xīnzàng bìng</t>
  </si>
  <si>
    <t>heart disease</t>
  </si>
  <si>
    <t>新人</t>
  </si>
  <si>
    <t>xīnrén</t>
  </si>
  <si>
    <t>newcomer</t>
  </si>
  <si>
    <t>新兴</t>
  </si>
  <si>
    <t>xīnxīng</t>
  </si>
  <si>
    <t>new and developing</t>
  </si>
  <si>
    <t>薪水</t>
  </si>
  <si>
    <t>信仰</t>
  </si>
  <si>
    <t>信用</t>
  </si>
  <si>
    <t>xìnyòng</t>
  </si>
  <si>
    <t>credit</t>
  </si>
  <si>
    <t>兴旺</t>
  </si>
  <si>
    <t>行程</t>
  </si>
  <si>
    <t>xíngchéng</t>
  </si>
  <si>
    <t>route or distance of travel</t>
  </si>
  <si>
    <t>shape</t>
  </si>
  <si>
    <t>凶</t>
  </si>
  <si>
    <t>xiōng</t>
  </si>
  <si>
    <t>凶手</t>
  </si>
  <si>
    <t>修车</t>
  </si>
  <si>
    <t>xiū chē</t>
  </si>
  <si>
    <t xml:space="preserve">repair car </t>
  </si>
  <si>
    <t>袖珍</t>
  </si>
  <si>
    <t>xiùzhēn</t>
  </si>
  <si>
    <t>悬</t>
  </si>
  <si>
    <t>xuán</t>
  </si>
  <si>
    <t>hang</t>
  </si>
  <si>
    <t>旋转</t>
  </si>
  <si>
    <t>选拔</t>
  </si>
  <si>
    <t>选举</t>
  </si>
  <si>
    <t>学会</t>
  </si>
  <si>
    <t>xuéhuì</t>
  </si>
  <si>
    <t>learn</t>
  </si>
  <si>
    <t>学员</t>
  </si>
  <si>
    <t>xuéyuán</t>
  </si>
  <si>
    <t>student</t>
  </si>
  <si>
    <t>血管</t>
  </si>
  <si>
    <t>xuèguǎn</t>
  </si>
  <si>
    <t>blood vessel</t>
  </si>
  <si>
    <t>血液</t>
  </si>
  <si>
    <t>xuèyè</t>
  </si>
  <si>
    <t>blood</t>
  </si>
  <si>
    <t>循环</t>
  </si>
  <si>
    <t>压迫</t>
  </si>
  <si>
    <t>烟花</t>
  </si>
  <si>
    <t>yānhuā</t>
  </si>
  <si>
    <t>fireworks</t>
  </si>
  <si>
    <t>沿</t>
  </si>
  <si>
    <t>go along</t>
  </si>
  <si>
    <t>沿海</t>
  </si>
  <si>
    <t>沿着</t>
  </si>
  <si>
    <t>yánzhe</t>
  </si>
  <si>
    <t>along</t>
  </si>
  <si>
    <t>研发</t>
  </si>
  <si>
    <t>yánfā</t>
  </si>
  <si>
    <t>research and develop</t>
  </si>
  <si>
    <t>眼看</t>
  </si>
  <si>
    <t>yǎnkàn</t>
  </si>
  <si>
    <t>演奏</t>
  </si>
  <si>
    <t>宴会</t>
  </si>
  <si>
    <t>洋</t>
  </si>
  <si>
    <t>仰</t>
  </si>
  <si>
    <t>raise the head to look</t>
  </si>
  <si>
    <t>养老</t>
  </si>
  <si>
    <t>yǎnglǎo</t>
  </si>
  <si>
    <t>live out one’s life in retirement</t>
  </si>
  <si>
    <t>氧气</t>
  </si>
  <si>
    <t>样</t>
  </si>
  <si>
    <t>yàng</t>
  </si>
  <si>
    <t>kind</t>
  </si>
  <si>
    <t>药品</t>
  </si>
  <si>
    <t>yàopǐn</t>
  </si>
  <si>
    <t>medical drclgs and chemical reagents</t>
  </si>
  <si>
    <t>要不然</t>
  </si>
  <si>
    <t>yào bù rán</t>
  </si>
  <si>
    <t>otherwise</t>
  </si>
  <si>
    <t>要好</t>
  </si>
  <si>
    <t>yàohǎo</t>
  </si>
  <si>
    <t>better</t>
  </si>
  <si>
    <t>要么</t>
  </si>
  <si>
    <t>yàome</t>
  </si>
  <si>
    <t>either...or...</t>
  </si>
  <si>
    <t>要素</t>
  </si>
  <si>
    <t>野</t>
  </si>
  <si>
    <t>yě</t>
  </si>
  <si>
    <t>wild</t>
  </si>
  <si>
    <t>野生</t>
  </si>
  <si>
    <t>yěshēng</t>
  </si>
  <si>
    <t>医药</t>
  </si>
  <si>
    <t>yīyào</t>
  </si>
  <si>
    <t>依次</t>
  </si>
  <si>
    <t>yīcì</t>
  </si>
  <si>
    <t>in turn</t>
  </si>
  <si>
    <t>依赖</t>
  </si>
  <si>
    <t>一次性</t>
  </si>
  <si>
    <t>yí cì xìng</t>
  </si>
  <si>
    <t>one time</t>
  </si>
  <si>
    <t>一代</t>
  </si>
  <si>
    <t>yí dài</t>
  </si>
  <si>
    <t>一道</t>
  </si>
  <si>
    <t>yí dào</t>
  </si>
  <si>
    <t>一贯</t>
  </si>
  <si>
    <t>一路上</t>
  </si>
  <si>
    <t>yí lù shang</t>
  </si>
  <si>
    <t>仪器</t>
  </si>
  <si>
    <t>仪式</t>
  </si>
  <si>
    <t>遗憾</t>
  </si>
  <si>
    <t>一番</t>
  </si>
  <si>
    <t>yì fān</t>
  </si>
  <si>
    <t>一模一样</t>
  </si>
  <si>
    <t>yìmú-yíyàng</t>
  </si>
  <si>
    <t>exactly the same</t>
  </si>
  <si>
    <t>一时</t>
  </si>
  <si>
    <t>yìshí</t>
  </si>
  <si>
    <t>for a while</t>
  </si>
  <si>
    <t>一齐</t>
  </si>
  <si>
    <t>yìqí</t>
  </si>
  <si>
    <t>all together</t>
  </si>
  <si>
    <t>一同</t>
  </si>
  <si>
    <t>yìtóng</t>
  </si>
  <si>
    <t>一行</t>
  </si>
  <si>
    <t>yì háng</t>
  </si>
  <si>
    <t>one line</t>
  </si>
  <si>
    <t>艺人</t>
  </si>
  <si>
    <t>yìrén</t>
  </si>
  <si>
    <t>artist</t>
  </si>
  <si>
    <t>议题</t>
  </si>
  <si>
    <t>yìtí</t>
  </si>
  <si>
    <t>issue</t>
  </si>
  <si>
    <t>异常</t>
  </si>
  <si>
    <t>意想不到</t>
  </si>
  <si>
    <t>yìxiǎng-búdào</t>
  </si>
  <si>
    <t>意愿</t>
  </si>
  <si>
    <t>yìyuàn</t>
  </si>
  <si>
    <t>因</t>
  </si>
  <si>
    <t>yīn</t>
  </si>
  <si>
    <t>因素</t>
  </si>
  <si>
    <t>阴谋</t>
  </si>
  <si>
    <t>阴影</t>
  </si>
  <si>
    <t>yīnyǐng</t>
  </si>
  <si>
    <t>shadow</t>
  </si>
  <si>
    <t>音量</t>
  </si>
  <si>
    <t>yīnliàng</t>
  </si>
  <si>
    <t>volume</t>
  </si>
  <si>
    <t>音像</t>
  </si>
  <si>
    <t>yīnxiàng</t>
  </si>
  <si>
    <t>phonotape and vidiotape</t>
  </si>
  <si>
    <t>隐藏</t>
  </si>
  <si>
    <t>yǐncáng</t>
  </si>
  <si>
    <t>隐私</t>
  </si>
  <si>
    <t>印</t>
  </si>
  <si>
    <t>yìn</t>
  </si>
  <si>
    <t>seal</t>
  </si>
  <si>
    <t>英雄</t>
  </si>
  <si>
    <t>迎来</t>
  </si>
  <si>
    <t>yíng lái</t>
  </si>
  <si>
    <t>usher in</t>
  </si>
  <si>
    <t>影迷</t>
  </si>
  <si>
    <t>yǐngmí</t>
  </si>
  <si>
    <t>影星</t>
  </si>
  <si>
    <t>yǐngxīng</t>
  </si>
  <si>
    <t>movie star</t>
  </si>
  <si>
    <t>应对</t>
  </si>
  <si>
    <t>yìngduì</t>
  </si>
  <si>
    <t>to respond</t>
  </si>
  <si>
    <t>应急</t>
  </si>
  <si>
    <t>yìngjí</t>
  </si>
  <si>
    <t>emergency</t>
  </si>
  <si>
    <t>用处</t>
  </si>
  <si>
    <t>yòngchù</t>
  </si>
  <si>
    <t>usefulness</t>
  </si>
  <si>
    <t>用得着</t>
  </si>
  <si>
    <t>yòngdezháo</t>
  </si>
  <si>
    <t>用法</t>
  </si>
  <si>
    <t>yòngfǎ</t>
  </si>
  <si>
    <t>usage</t>
  </si>
  <si>
    <t>用品</t>
  </si>
  <si>
    <t>yòngpǐn</t>
  </si>
  <si>
    <t>supplies</t>
  </si>
  <si>
    <t>用心</t>
  </si>
  <si>
    <t>yòngxīn</t>
  </si>
  <si>
    <t>attentively</t>
  </si>
  <si>
    <t>优质</t>
  </si>
  <si>
    <t>yōuzhì</t>
  </si>
  <si>
    <t>high quality</t>
  </si>
  <si>
    <t>游人</t>
  </si>
  <si>
    <t>yóurén</t>
  </si>
  <si>
    <t>游玩</t>
  </si>
  <si>
    <t>yóuwán</t>
  </si>
  <si>
    <t>to play</t>
  </si>
  <si>
    <t>游戏机</t>
  </si>
  <si>
    <t>yóuxì jī</t>
  </si>
  <si>
    <t>game console</t>
  </si>
  <si>
    <t>游行</t>
  </si>
  <si>
    <t>yóuxíng</t>
  </si>
  <si>
    <t>procession</t>
  </si>
  <si>
    <t>有关</t>
  </si>
  <si>
    <t>yǒuguān</t>
  </si>
  <si>
    <t>related</t>
  </si>
  <si>
    <t>有没有</t>
  </si>
  <si>
    <t>yǒu méi yǒu</t>
  </si>
  <si>
    <t>have or not</t>
  </si>
  <si>
    <t>有事</t>
  </si>
  <si>
    <t>yǒu shì</t>
  </si>
  <si>
    <t>there is something the matter</t>
  </si>
  <si>
    <t>于</t>
  </si>
  <si>
    <t>yú</t>
  </si>
  <si>
    <t xml:space="preserve">in;on; at; </t>
  </si>
  <si>
    <t>娱乐</t>
  </si>
  <si>
    <t>愉快</t>
  </si>
  <si>
    <t>与</t>
  </si>
  <si>
    <t>宇航员</t>
  </si>
  <si>
    <t>yǔháng yuán</t>
  </si>
  <si>
    <t>astronaut</t>
  </si>
  <si>
    <t>雨衣</t>
  </si>
  <si>
    <t>yǔyī</t>
  </si>
  <si>
    <t>raincoat</t>
  </si>
  <si>
    <t>预约</t>
  </si>
  <si>
    <t>yùyuē</t>
  </si>
  <si>
    <t>reservation</t>
  </si>
  <si>
    <t>元素</t>
  </si>
  <si>
    <t>园</t>
  </si>
  <si>
    <t>园地</t>
  </si>
  <si>
    <t>yuándì</t>
  </si>
  <si>
    <t>原</t>
  </si>
  <si>
    <t>原告</t>
  </si>
  <si>
    <t>原谅</t>
  </si>
  <si>
    <t>圆珠笔</t>
  </si>
  <si>
    <t>yuánzhūbǐ</t>
  </si>
  <si>
    <t>ballpoint pen</t>
  </si>
  <si>
    <t>援助</t>
  </si>
  <si>
    <t>yuánzhù</t>
  </si>
  <si>
    <t>help;support</t>
  </si>
  <si>
    <t>缘故</t>
  </si>
  <si>
    <t>远方</t>
  </si>
  <si>
    <t>yuǎnfāng</t>
  </si>
  <si>
    <t>distant place</t>
  </si>
  <si>
    <t>远离</t>
  </si>
  <si>
    <t>yuǎnlí</t>
  </si>
  <si>
    <t>keep away</t>
  </si>
  <si>
    <t>远远</t>
  </si>
  <si>
    <t>yuǎn yuǎn</t>
  </si>
  <si>
    <t>约定</t>
  </si>
  <si>
    <t>yuēdìng</t>
  </si>
  <si>
    <t>乐曲</t>
  </si>
  <si>
    <t>yuèqǔ</t>
  </si>
  <si>
    <t>music</t>
  </si>
  <si>
    <t>晕</t>
  </si>
  <si>
    <t>允许</t>
  </si>
  <si>
    <t>运作</t>
  </si>
  <si>
    <t>yùnzuò</t>
  </si>
  <si>
    <t>operation</t>
  </si>
  <si>
    <t>晕车</t>
  </si>
  <si>
    <t>yūnchē</t>
  </si>
  <si>
    <t>be carsick</t>
  </si>
  <si>
    <t>杂</t>
  </si>
  <si>
    <t>zá</t>
  </si>
  <si>
    <t>miscellaneous</t>
  </si>
  <si>
    <t>再生</t>
  </si>
  <si>
    <t>zàishēng</t>
  </si>
  <si>
    <t>regeneration</t>
  </si>
  <si>
    <t>再说</t>
  </si>
  <si>
    <t>zàishuō</t>
  </si>
  <si>
    <t>besides;what's more</t>
  </si>
  <si>
    <t>遭到</t>
  </si>
  <si>
    <t>zāodào</t>
  </si>
  <si>
    <t>suffered</t>
  </si>
  <si>
    <t>遭受</t>
  </si>
  <si>
    <t>遭遇</t>
  </si>
  <si>
    <t>早晚</t>
  </si>
  <si>
    <t>zǎowǎn</t>
  </si>
  <si>
    <t>sooner or later</t>
  </si>
  <si>
    <t>增进</t>
  </si>
  <si>
    <t>zēngjìn</t>
  </si>
  <si>
    <t>enhance</t>
  </si>
  <si>
    <t>增值</t>
  </si>
  <si>
    <t>zēngzhí</t>
  </si>
  <si>
    <t>value-added</t>
  </si>
  <si>
    <t>扎</t>
  </si>
  <si>
    <t>扎实</t>
  </si>
  <si>
    <t>炸</t>
  </si>
  <si>
    <t>zhà</t>
  </si>
  <si>
    <t>to explode</t>
  </si>
  <si>
    <t>炸弹</t>
  </si>
  <si>
    <t>zhàdàn</t>
  </si>
  <si>
    <t>bomb</t>
  </si>
  <si>
    <t>炸药</t>
  </si>
  <si>
    <t>zhàyào</t>
  </si>
  <si>
    <t>explosive</t>
  </si>
  <si>
    <t>债</t>
  </si>
  <si>
    <t>zhài</t>
  </si>
  <si>
    <t>debt</t>
  </si>
  <si>
    <t>占据</t>
  </si>
  <si>
    <t>战场</t>
  </si>
  <si>
    <t>zhànchǎng</t>
  </si>
  <si>
    <t>battlefield</t>
  </si>
  <si>
    <t>战略</t>
  </si>
  <si>
    <t>战术</t>
  </si>
  <si>
    <t>战友</t>
  </si>
  <si>
    <t>comrades-in-arms</t>
  </si>
  <si>
    <t>站台</t>
  </si>
  <si>
    <t>zhàntái</t>
  </si>
  <si>
    <t>章</t>
  </si>
  <si>
    <t>zhāng</t>
  </si>
  <si>
    <t>chapter</t>
  </si>
  <si>
    <t>zhǎng</t>
  </si>
  <si>
    <t>to grow</t>
  </si>
  <si>
    <t>掌声</t>
  </si>
  <si>
    <t>zhǎngshēng</t>
  </si>
  <si>
    <t>applause</t>
  </si>
  <si>
    <t>账</t>
  </si>
  <si>
    <t>zhàng</t>
  </si>
  <si>
    <t>account</t>
  </si>
  <si>
    <t>账户</t>
  </si>
  <si>
    <t>障碍</t>
  </si>
  <si>
    <t>招</t>
  </si>
  <si>
    <t>zhāo</t>
  </si>
  <si>
    <t>to beckon</t>
  </si>
  <si>
    <t>招聘</t>
  </si>
  <si>
    <t>照样</t>
  </si>
  <si>
    <t>照耀</t>
  </si>
  <si>
    <t>哲学</t>
  </si>
  <si>
    <t>这就是说</t>
  </si>
  <si>
    <t>zhè jiùshì shuō</t>
  </si>
  <si>
    <t>this means that</t>
  </si>
  <si>
    <t>镇</t>
  </si>
  <si>
    <t>zhèn</t>
  </si>
  <si>
    <t>争夺</t>
  </si>
  <si>
    <t>整顿</t>
  </si>
  <si>
    <t>整治</t>
  </si>
  <si>
    <t>zhěngzhì</t>
  </si>
  <si>
    <t>to repair, to punish</t>
  </si>
  <si>
    <t>正当</t>
  </si>
  <si>
    <t>政策</t>
  </si>
  <si>
    <t>政党</t>
  </si>
  <si>
    <t>zhèngdǎng</t>
  </si>
  <si>
    <t>political party</t>
  </si>
  <si>
    <t>政权</t>
  </si>
  <si>
    <t>症状</t>
  </si>
  <si>
    <t>之类</t>
  </si>
  <si>
    <t>zhīlèi</t>
  </si>
  <si>
    <t>the like</t>
  </si>
  <si>
    <t>支撑</t>
  </si>
  <si>
    <t>支援</t>
  </si>
  <si>
    <t>枝</t>
  </si>
  <si>
    <t>知名</t>
  </si>
  <si>
    <t>zhīmíng</t>
  </si>
  <si>
    <t>织</t>
  </si>
  <si>
    <t>to weave</t>
  </si>
  <si>
    <t>直升机</t>
  </si>
  <si>
    <t>zhíshēngjī</t>
  </si>
  <si>
    <t>helicopter</t>
  </si>
  <si>
    <t>职责</t>
  </si>
  <si>
    <t>zhízé</t>
  </si>
  <si>
    <t>duty</t>
  </si>
  <si>
    <t>止</t>
  </si>
  <si>
    <t>只得</t>
  </si>
  <si>
    <t>zhǐdé</t>
  </si>
  <si>
    <t>have no alternative but to</t>
  </si>
  <si>
    <t>只顾</t>
  </si>
  <si>
    <t>zhǐgù</t>
  </si>
  <si>
    <t>single-mindedly</t>
  </si>
  <si>
    <t>只管</t>
  </si>
  <si>
    <t>zhǐguǎn</t>
  </si>
  <si>
    <t>by all means, just</t>
  </si>
  <si>
    <t>指定</t>
  </si>
  <si>
    <t>指数</t>
  </si>
  <si>
    <t>zhǐshù</t>
  </si>
  <si>
    <t>index</t>
  </si>
  <si>
    <t>指头</t>
  </si>
  <si>
    <t>zhǐtou</t>
  </si>
  <si>
    <t>finger</t>
  </si>
  <si>
    <t>指着</t>
  </si>
  <si>
    <t>zhǐzhe</t>
  </si>
  <si>
    <t>to point at</t>
  </si>
  <si>
    <t>至于</t>
  </si>
  <si>
    <t>治病</t>
  </si>
  <si>
    <t>zhì bìng</t>
  </si>
  <si>
    <t>to cure the sickness</t>
  </si>
  <si>
    <t>智慧</t>
  </si>
  <si>
    <t>中等</t>
  </si>
  <si>
    <t>zhōngděng</t>
  </si>
  <si>
    <t>medium</t>
  </si>
  <si>
    <t>中华</t>
  </si>
  <si>
    <t>Zhōnghuá</t>
  </si>
  <si>
    <t>China</t>
  </si>
  <si>
    <t>中期</t>
  </si>
  <si>
    <t>zhōngqī</t>
  </si>
  <si>
    <t>mid-term</t>
  </si>
  <si>
    <t>中外</t>
  </si>
  <si>
    <t>zhōngwài</t>
  </si>
  <si>
    <t>Chinese and foreign</t>
  </si>
  <si>
    <t>忠心</t>
  </si>
  <si>
    <t>zhōngxīn</t>
  </si>
  <si>
    <t>loyalty</t>
  </si>
  <si>
    <t>钟头</t>
  </si>
  <si>
    <t>zhōngtóu</t>
  </si>
  <si>
    <t>hour</t>
  </si>
  <si>
    <t>肿</t>
  </si>
  <si>
    <t>be swollen</t>
  </si>
  <si>
    <t>种种</t>
  </si>
  <si>
    <t>zhǒngzhǒng</t>
  </si>
  <si>
    <t>all kinds of</t>
  </si>
  <si>
    <t>粥</t>
  </si>
  <si>
    <t>珠宝</t>
  </si>
  <si>
    <t>zhūbǎo</t>
  </si>
  <si>
    <t>jewelry</t>
  </si>
  <si>
    <t>诸位</t>
  </si>
  <si>
    <t>主持人</t>
  </si>
  <si>
    <t>zhǔchí rén</t>
  </si>
  <si>
    <t>host</t>
  </si>
  <si>
    <t>主角</t>
  </si>
  <si>
    <t>zhǔjué</t>
  </si>
  <si>
    <t>leading role</t>
  </si>
  <si>
    <t>主流</t>
  </si>
  <si>
    <t>煮</t>
  </si>
  <si>
    <t>住宅</t>
  </si>
  <si>
    <t>驻</t>
  </si>
  <si>
    <t>to be based at</t>
  </si>
  <si>
    <t>柱子</t>
  </si>
  <si>
    <t>zhùzi</t>
  </si>
  <si>
    <t>pillar</t>
  </si>
  <si>
    <t>祝愿</t>
  </si>
  <si>
    <t>专用</t>
  </si>
  <si>
    <t>zhuānyòng</t>
  </si>
  <si>
    <t>be used for a special purpose</t>
  </si>
  <si>
    <t>zhuàn</t>
  </si>
  <si>
    <t>赚</t>
  </si>
  <si>
    <t>赚钱</t>
  </si>
  <si>
    <t>zhuànqián</t>
  </si>
  <si>
    <t>装备</t>
  </si>
  <si>
    <t>壮观</t>
  </si>
  <si>
    <t>追究</t>
  </si>
  <si>
    <t>捉</t>
  </si>
  <si>
    <t>zhuō</t>
  </si>
  <si>
    <t>咨询</t>
  </si>
  <si>
    <t>自来水</t>
  </si>
  <si>
    <t>zìláishuǐ</t>
  </si>
  <si>
    <t>tap water</t>
  </si>
  <si>
    <t>自我</t>
  </si>
  <si>
    <t>zìwǒ</t>
  </si>
  <si>
    <t>self</t>
  </si>
  <si>
    <t>自学</t>
  </si>
  <si>
    <t>zìxué</t>
  </si>
  <si>
    <t>self-study</t>
  </si>
  <si>
    <t>自言自语</t>
  </si>
  <si>
    <t>zì yán zì yǔ</t>
  </si>
  <si>
    <t>talking to oneself</t>
  </si>
  <si>
    <t>自在</t>
  </si>
  <si>
    <t>zìzài</t>
  </si>
  <si>
    <t>comfortable</t>
  </si>
  <si>
    <t>宗教</t>
  </si>
  <si>
    <t>总部</t>
  </si>
  <si>
    <t>zǒngbù</t>
  </si>
  <si>
    <t>headquarters</t>
  </si>
  <si>
    <t>总监</t>
  </si>
  <si>
    <t>zǒngjiān</t>
  </si>
  <si>
    <t>总经理</t>
  </si>
  <si>
    <t>zǒng jīnglǐ</t>
  </si>
  <si>
    <t>general manager</t>
  </si>
  <si>
    <t>总量</t>
  </si>
  <si>
    <t>zǒng liàng</t>
  </si>
  <si>
    <t>走私</t>
  </si>
  <si>
    <t>奏</t>
  </si>
  <si>
    <t>zòu</t>
  </si>
  <si>
    <t>租金</t>
  </si>
  <si>
    <t>zūjīn</t>
  </si>
  <si>
    <t>rent</t>
  </si>
  <si>
    <t>足</t>
  </si>
  <si>
    <t>zú</t>
  </si>
  <si>
    <t>foot</t>
  </si>
  <si>
    <t>足以</t>
  </si>
  <si>
    <t>族</t>
  </si>
  <si>
    <t>clan</t>
  </si>
  <si>
    <t>上班族</t>
  </si>
  <si>
    <t>shàngbān zú</t>
  </si>
  <si>
    <t>office worker</t>
  </si>
  <si>
    <t>祖父</t>
  </si>
  <si>
    <t>祖国</t>
  </si>
  <si>
    <t>祖母</t>
  </si>
  <si>
    <t>zǔmǔ</t>
  </si>
  <si>
    <t>grandmother</t>
  </si>
  <si>
    <t>钻</t>
  </si>
  <si>
    <t>zuān</t>
  </si>
  <si>
    <t>to drill</t>
  </si>
  <si>
    <t>最佳</t>
  </si>
  <si>
    <t>zuìjiā</t>
  </si>
  <si>
    <t>first-rate</t>
  </si>
  <si>
    <t>最终</t>
  </si>
  <si>
    <t>zuìzhōng</t>
  </si>
  <si>
    <t>finally</t>
  </si>
  <si>
    <t>罪</t>
  </si>
  <si>
    <t>zuì</t>
  </si>
  <si>
    <t>crime, suffering</t>
  </si>
  <si>
    <t>罪恶</t>
  </si>
  <si>
    <t>zuì'è</t>
  </si>
  <si>
    <t>作</t>
  </si>
  <si>
    <t>zuò</t>
  </si>
  <si>
    <t>作废</t>
  </si>
  <si>
    <t>作战</t>
  </si>
  <si>
    <t>zuòzhàn</t>
  </si>
  <si>
    <t>to combat</t>
  </si>
  <si>
    <t>座谈会</t>
  </si>
  <si>
    <t>zuòtán huì</t>
  </si>
  <si>
    <t>symposium</t>
  </si>
  <si>
    <t>阿拉伯语</t>
  </si>
  <si>
    <t>哎</t>
  </si>
  <si>
    <t>哎呀</t>
  </si>
  <si>
    <t>哀求</t>
  </si>
  <si>
    <t>挨家挨户</t>
  </si>
  <si>
    <t>癌</t>
  </si>
  <si>
    <t>癌症</t>
  </si>
  <si>
    <t>艾滋病</t>
  </si>
  <si>
    <t>唉</t>
  </si>
  <si>
    <t>爱不释手</t>
  </si>
  <si>
    <t>爱理不理</t>
  </si>
  <si>
    <t>爱面子</t>
  </si>
  <si>
    <t>爱惜</t>
  </si>
  <si>
    <t>碍事</t>
  </si>
  <si>
    <t>安定</t>
  </si>
  <si>
    <t>安抚</t>
  </si>
  <si>
    <t>安眠药</t>
  </si>
  <si>
    <t>安宁</t>
  </si>
  <si>
    <t>安稳</t>
  </si>
  <si>
    <t>安心</t>
  </si>
  <si>
    <t>安逸</t>
  </si>
  <si>
    <t>按键</t>
  </si>
  <si>
    <t>按理说</t>
  </si>
  <si>
    <t>按说</t>
  </si>
  <si>
    <t>案件</t>
  </si>
  <si>
    <t>暗地里</t>
  </si>
  <si>
    <t>暗杀</t>
  </si>
  <si>
    <t>暗中</t>
  </si>
  <si>
    <t>昂贵</t>
  </si>
  <si>
    <t>凹</t>
  </si>
  <si>
    <t>熬</t>
  </si>
  <si>
    <t>熬夜</t>
  </si>
  <si>
    <t>傲</t>
  </si>
  <si>
    <t>傲慢</t>
  </si>
  <si>
    <t>奥秘</t>
  </si>
  <si>
    <t>奥运会</t>
  </si>
  <si>
    <t>八卦</t>
  </si>
  <si>
    <t>巴不得</t>
  </si>
  <si>
    <t>扒</t>
  </si>
  <si>
    <t>芭蕾</t>
  </si>
  <si>
    <t>把柄</t>
  </si>
  <si>
    <t>把关</t>
  </si>
  <si>
    <t>把手</t>
  </si>
  <si>
    <t>靶子</t>
  </si>
  <si>
    <t>坝</t>
  </si>
  <si>
    <t>罢免</t>
  </si>
  <si>
    <t>罢休</t>
  </si>
  <si>
    <t>霸占</t>
  </si>
  <si>
    <t>掰</t>
  </si>
  <si>
    <t>白白</t>
  </si>
  <si>
    <t>百分比</t>
  </si>
  <si>
    <t>百合</t>
  </si>
  <si>
    <t>百科全书</t>
  </si>
  <si>
    <t>柏树</t>
  </si>
  <si>
    <t>摆放</t>
  </si>
  <si>
    <t>摆平</t>
  </si>
  <si>
    <t>摆设</t>
  </si>
  <si>
    <t>拜会</t>
  </si>
  <si>
    <t>拜见</t>
  </si>
  <si>
    <t>拜年</t>
  </si>
  <si>
    <t>拜托</t>
  </si>
  <si>
    <t>扳</t>
  </si>
  <si>
    <t>颁布</t>
  </si>
  <si>
    <t>颁发</t>
  </si>
  <si>
    <t>颁奖</t>
  </si>
  <si>
    <t>斑点</t>
  </si>
  <si>
    <t>搬迁</t>
  </si>
  <si>
    <t>板块</t>
  </si>
  <si>
    <t>办不到</t>
  </si>
  <si>
    <t>半边天</t>
  </si>
  <si>
    <t>半场</t>
  </si>
  <si>
    <t>半岛</t>
  </si>
  <si>
    <t>半路</t>
  </si>
  <si>
    <t>半数</t>
  </si>
  <si>
    <t>半途而废</t>
  </si>
  <si>
    <t>半信半疑</t>
  </si>
  <si>
    <t>半真半假</t>
  </si>
  <si>
    <t>扮</t>
  </si>
  <si>
    <t>伴</t>
  </si>
  <si>
    <t>伴侣</t>
  </si>
  <si>
    <t>伴随</t>
  </si>
  <si>
    <t>伴奏</t>
  </si>
  <si>
    <t>拌</t>
  </si>
  <si>
    <t>帮手</t>
  </si>
  <si>
    <t>绑</t>
  </si>
  <si>
    <t>绑架</t>
  </si>
  <si>
    <t>榜样</t>
  </si>
  <si>
    <t>棒球</t>
  </si>
  <si>
    <t>磅</t>
  </si>
  <si>
    <t>包袱</t>
  </si>
  <si>
    <t>包容</t>
  </si>
  <si>
    <t>包扎</t>
  </si>
  <si>
    <t>剥</t>
  </si>
  <si>
    <t>煲</t>
  </si>
  <si>
    <t>饱和</t>
  </si>
  <si>
    <t>饱满</t>
  </si>
  <si>
    <t>宝库</t>
  </si>
  <si>
    <t>宝藏</t>
  </si>
  <si>
    <t>保管</t>
  </si>
  <si>
    <t>保姆</t>
  </si>
  <si>
    <t>保暖</t>
  </si>
  <si>
    <t>保鲜</t>
  </si>
  <si>
    <t>保修</t>
  </si>
  <si>
    <t>保佑</t>
  </si>
  <si>
    <t>保障</t>
  </si>
  <si>
    <t>保质期</t>
  </si>
  <si>
    <t>保重</t>
  </si>
  <si>
    <t>堡垒</t>
  </si>
  <si>
    <t>报仇</t>
  </si>
  <si>
    <t>报酬</t>
  </si>
  <si>
    <t>报废</t>
  </si>
  <si>
    <t>报复</t>
  </si>
  <si>
    <t>报社</t>
  </si>
  <si>
    <t>报亭</t>
  </si>
  <si>
    <t>报销</t>
  </si>
  <si>
    <t>抱负</t>
  </si>
  <si>
    <t>豹</t>
  </si>
  <si>
    <t>暴风骤雨</t>
  </si>
  <si>
    <t>暴利</t>
  </si>
  <si>
    <t>暴躁</t>
  </si>
  <si>
    <t>曝光</t>
  </si>
  <si>
    <t>爆冷门</t>
  </si>
  <si>
    <t>爆满</t>
  </si>
  <si>
    <t>爆竹</t>
  </si>
  <si>
    <t>卑鄙</t>
  </si>
  <si>
    <t>悲哀</t>
  </si>
  <si>
    <t>悲观</t>
  </si>
  <si>
    <t>悲欢离合</t>
  </si>
  <si>
    <t>悲痛</t>
  </si>
  <si>
    <t>碑</t>
  </si>
  <si>
    <t>贝壳</t>
  </si>
  <si>
    <t>备课</t>
  </si>
  <si>
    <t>备受</t>
  </si>
  <si>
    <t>备用</t>
  </si>
  <si>
    <t>背面</t>
  </si>
  <si>
    <t>背叛</t>
  </si>
  <si>
    <t>背诵</t>
  </si>
  <si>
    <t>被捕</t>
  </si>
  <si>
    <t>奔波</t>
  </si>
  <si>
    <t>奔赴</t>
  </si>
  <si>
    <t>本分</t>
  </si>
  <si>
    <t>本能</t>
  </si>
  <si>
    <t>本钱</t>
  </si>
  <si>
    <t>本色</t>
  </si>
  <si>
    <t>本性</t>
  </si>
  <si>
    <t>本意</t>
  </si>
  <si>
    <t>本着</t>
  </si>
  <si>
    <t>奔</t>
  </si>
  <si>
    <t>笨蛋</t>
  </si>
  <si>
    <t>笨重</t>
  </si>
  <si>
    <t>崩溃</t>
  </si>
  <si>
    <t>绷</t>
  </si>
  <si>
    <t>绷带</t>
  </si>
  <si>
    <t>蹦</t>
  </si>
  <si>
    <t>逼近</t>
  </si>
  <si>
    <t>逼迫</t>
  </si>
  <si>
    <t>逼真</t>
  </si>
  <si>
    <t>鼻涕</t>
  </si>
  <si>
    <t>比比皆是</t>
  </si>
  <si>
    <t>比不上</t>
  </si>
  <si>
    <t>比起</t>
  </si>
  <si>
    <t>比试</t>
  </si>
  <si>
    <t>比喻</t>
  </si>
  <si>
    <t>鄙视</t>
  </si>
  <si>
    <t>必不可少</t>
  </si>
  <si>
    <t>必定</t>
  </si>
  <si>
    <t>碧绿</t>
  </si>
  <si>
    <t>弊病</t>
  </si>
  <si>
    <t>弊端</t>
  </si>
  <si>
    <t>壁画</t>
  </si>
  <si>
    <t>避难</t>
  </si>
  <si>
    <t>避暑</t>
  </si>
  <si>
    <t>边疆</t>
  </si>
  <si>
    <t>边界</t>
  </si>
  <si>
    <t>边远</t>
  </si>
  <si>
    <t>编号</t>
  </si>
  <si>
    <t>编剧</t>
  </si>
  <si>
    <t>编排</t>
  </si>
  <si>
    <t>编写</t>
  </si>
  <si>
    <t>编造</t>
  </si>
  <si>
    <t>鞭策</t>
  </si>
  <si>
    <t>鞭炮</t>
  </si>
  <si>
    <t>贬值</t>
  </si>
  <si>
    <t>变革</t>
  </si>
  <si>
    <t>变幻莫测</t>
  </si>
  <si>
    <t>变迁</t>
  </si>
  <si>
    <t>变异</t>
  </si>
  <si>
    <t>变质</t>
  </si>
  <si>
    <t>便道</t>
  </si>
  <si>
    <t>便饭</t>
  </si>
  <si>
    <t>便捷</t>
  </si>
  <si>
    <t>便利店</t>
  </si>
  <si>
    <t>遍布</t>
  </si>
  <si>
    <t>辨别</t>
  </si>
  <si>
    <t>辨认</t>
  </si>
  <si>
    <t>辩</t>
  </si>
  <si>
    <t>辩护</t>
  </si>
  <si>
    <t>辩解</t>
  </si>
  <si>
    <t>辫子</t>
  </si>
  <si>
    <t>标</t>
  </si>
  <si>
    <t>标榜</t>
  </si>
  <si>
    <t>标本</t>
  </si>
  <si>
    <t>标签</t>
  </si>
  <si>
    <t>标示</t>
  </si>
  <si>
    <t>标语</t>
  </si>
  <si>
    <t>标致</t>
  </si>
  <si>
    <t>飙升</t>
  </si>
  <si>
    <t>表白</t>
  </si>
  <si>
    <t>表决</t>
  </si>
  <si>
    <t>表述</t>
  </si>
  <si>
    <t>表率</t>
  </si>
  <si>
    <t>表态</t>
  </si>
  <si>
    <t>表彰</t>
  </si>
  <si>
    <t>憋</t>
  </si>
  <si>
    <t>别具匠心</t>
  </si>
  <si>
    <t>别看</t>
  </si>
  <si>
    <t>别墅</t>
  </si>
  <si>
    <t>别说</t>
  </si>
  <si>
    <t>别提了</t>
  </si>
  <si>
    <t>别致</t>
  </si>
  <si>
    <t>别扭</t>
  </si>
  <si>
    <t>彬彬有礼</t>
  </si>
  <si>
    <t>滨海</t>
  </si>
  <si>
    <t>缤纷</t>
  </si>
  <si>
    <t>冰棍儿</t>
  </si>
  <si>
    <t>冰山</t>
  </si>
  <si>
    <t>丙</t>
  </si>
  <si>
    <t>秉承</t>
  </si>
  <si>
    <t>并非</t>
  </si>
  <si>
    <t>并购</t>
  </si>
  <si>
    <t>并列</t>
  </si>
  <si>
    <t>并行</t>
  </si>
  <si>
    <t>病床</t>
  </si>
  <si>
    <t>病症</t>
  </si>
  <si>
    <t>拨</t>
  </si>
  <si>
    <t>拨款</t>
  </si>
  <si>
    <t>拨通</t>
  </si>
  <si>
    <t>波及</t>
  </si>
  <si>
    <t>波澜</t>
  </si>
  <si>
    <t>波涛</t>
  </si>
  <si>
    <t>波折</t>
  </si>
  <si>
    <t>剥夺</t>
  </si>
  <si>
    <t>剥削</t>
  </si>
  <si>
    <t>伯伯</t>
  </si>
  <si>
    <t>伯父</t>
  </si>
  <si>
    <t>伯母</t>
  </si>
  <si>
    <t>驳回</t>
  </si>
  <si>
    <t>脖子</t>
  </si>
  <si>
    <t>搏斗</t>
  </si>
  <si>
    <t>不定</t>
  </si>
  <si>
    <t>不见得</t>
  </si>
  <si>
    <t>不利于</t>
  </si>
  <si>
    <t>不慎</t>
  </si>
  <si>
    <t>不适</t>
  </si>
  <si>
    <t>不算</t>
  </si>
  <si>
    <t>不像话</t>
  </si>
  <si>
    <t>不屑</t>
  </si>
  <si>
    <t>不懈</t>
  </si>
  <si>
    <t>不亚于</t>
  </si>
  <si>
    <t>不亦乐乎</t>
  </si>
  <si>
    <t>不翼而飞</t>
  </si>
  <si>
    <t>不用说</t>
  </si>
  <si>
    <t>不正之风</t>
  </si>
  <si>
    <t>补给</t>
  </si>
  <si>
    <t>补救</t>
  </si>
  <si>
    <t>捕捉</t>
  </si>
  <si>
    <t>哺育</t>
  </si>
  <si>
    <t>不耻下问</t>
  </si>
  <si>
    <t>不辞而别</t>
  </si>
  <si>
    <t>不得而知</t>
  </si>
  <si>
    <t>不得已</t>
  </si>
  <si>
    <t>不妨</t>
  </si>
  <si>
    <t>不服</t>
  </si>
  <si>
    <t>不服气</t>
  </si>
  <si>
    <t>不假思索</t>
  </si>
  <si>
    <t>不解</t>
  </si>
  <si>
    <t>不经意</t>
  </si>
  <si>
    <t>不景气</t>
  </si>
  <si>
    <t>不堪</t>
  </si>
  <si>
    <t>不可避免</t>
  </si>
  <si>
    <t>不可思议</t>
  </si>
  <si>
    <t>不肯</t>
  </si>
  <si>
    <t>不理</t>
  </si>
  <si>
    <t>不了了之</t>
  </si>
  <si>
    <t>不难</t>
  </si>
  <si>
    <t>不平</t>
  </si>
  <si>
    <t>不起眼</t>
  </si>
  <si>
    <t>不容</t>
  </si>
  <si>
    <t>不如说</t>
  </si>
  <si>
    <t>不同寻常</t>
  </si>
  <si>
    <t>不为人知</t>
  </si>
  <si>
    <t>不惜</t>
  </si>
  <si>
    <t>不相上下</t>
  </si>
  <si>
    <t>不宜</t>
  </si>
  <si>
    <t>不已</t>
  </si>
  <si>
    <t>不以为然</t>
  </si>
  <si>
    <t>不由得</t>
  </si>
  <si>
    <t>不由自主</t>
  </si>
  <si>
    <t>不予</t>
  </si>
  <si>
    <t>不约而同</t>
  </si>
  <si>
    <t>不知</t>
  </si>
  <si>
    <t>不知不觉</t>
  </si>
  <si>
    <t>不准</t>
  </si>
  <si>
    <t>布局</t>
  </si>
  <si>
    <t>步伐</t>
  </si>
  <si>
    <t>步入</t>
  </si>
  <si>
    <t>步骤</t>
  </si>
  <si>
    <t>部件</t>
  </si>
  <si>
    <t>部署</t>
  </si>
  <si>
    <t>猜谜</t>
  </si>
  <si>
    <t>猜想</t>
  </si>
  <si>
    <t>才华</t>
  </si>
  <si>
    <t>财经</t>
  </si>
  <si>
    <t>财力</t>
  </si>
  <si>
    <t>财务</t>
  </si>
  <si>
    <t>财物</t>
  </si>
  <si>
    <t>财政</t>
  </si>
  <si>
    <t>裁</t>
  </si>
  <si>
    <t>裁定</t>
  </si>
  <si>
    <t>裁决</t>
  </si>
  <si>
    <t>采</t>
  </si>
  <si>
    <t>采集</t>
  </si>
  <si>
    <t>采矿</t>
  </si>
  <si>
    <t>彩电</t>
  </si>
  <si>
    <t>彩虹</t>
  </si>
  <si>
    <t>彩霞</t>
  </si>
  <si>
    <t>菜市场</t>
  </si>
  <si>
    <t>参见</t>
  </si>
  <si>
    <t>参军</t>
  </si>
  <si>
    <t>参谋</t>
  </si>
  <si>
    <t>参照</t>
  </si>
  <si>
    <t>餐桌</t>
  </si>
  <si>
    <t>残</t>
  </si>
  <si>
    <t>残留</t>
  </si>
  <si>
    <t>残缺</t>
  </si>
  <si>
    <t>残忍</t>
  </si>
  <si>
    <t>惭愧</t>
  </si>
  <si>
    <t>惨白</t>
  </si>
  <si>
    <t>惨痛</t>
  </si>
  <si>
    <t>惨重</t>
  </si>
  <si>
    <t>灿烂</t>
  </si>
  <si>
    <t>苍蝇</t>
  </si>
  <si>
    <t>沧桑</t>
  </si>
  <si>
    <t>舱</t>
  </si>
  <si>
    <t>藏匿</t>
  </si>
  <si>
    <t>藏品</t>
  </si>
  <si>
    <t>藏身</t>
  </si>
  <si>
    <t>操控</t>
  </si>
  <si>
    <t>操劳</t>
  </si>
  <si>
    <t>操心</t>
  </si>
  <si>
    <t>槽</t>
  </si>
  <si>
    <t>草案</t>
  </si>
  <si>
    <t>草坪</t>
  </si>
  <si>
    <t>侧面</t>
  </si>
  <si>
    <t>侧重</t>
  </si>
  <si>
    <t>测算</t>
  </si>
  <si>
    <t>测验</t>
  </si>
  <si>
    <t>层出不穷</t>
  </si>
  <si>
    <t>蹭</t>
  </si>
  <si>
    <t>差错</t>
  </si>
  <si>
    <t>差额</t>
  </si>
  <si>
    <t>插手</t>
  </si>
  <si>
    <t>插图</t>
  </si>
  <si>
    <t>插嘴</t>
  </si>
  <si>
    <t>茶道</t>
  </si>
  <si>
    <t>茶馆儿</t>
  </si>
  <si>
    <t>查处</t>
  </si>
  <si>
    <t>查明</t>
  </si>
  <si>
    <t>查找</t>
  </si>
  <si>
    <t>察觉</t>
  </si>
  <si>
    <t>察看</t>
  </si>
  <si>
    <t>诧异</t>
  </si>
  <si>
    <t>掺</t>
  </si>
  <si>
    <t>搀</t>
  </si>
  <si>
    <t>馋</t>
  </si>
  <si>
    <t>禅杖</t>
  </si>
  <si>
    <t>缠</t>
  </si>
  <si>
    <t>产</t>
  </si>
  <si>
    <t>产地</t>
  </si>
  <si>
    <t>产物</t>
  </si>
  <si>
    <t>产值</t>
  </si>
  <si>
    <t>铲</t>
  </si>
  <si>
    <t>铲子</t>
  </si>
  <si>
    <t>闸述</t>
  </si>
  <si>
    <t>颤抖</t>
  </si>
  <si>
    <t>猖狂</t>
  </si>
  <si>
    <t>长达</t>
  </si>
  <si>
    <t>长期以来</t>
  </si>
  <si>
    <t>长效</t>
  </si>
  <si>
    <t>长征</t>
  </si>
  <si>
    <t>长足</t>
  </si>
  <si>
    <t>常理</t>
  </si>
  <si>
    <t>常人</t>
  </si>
  <si>
    <t>常态</t>
  </si>
  <si>
    <t>常温</t>
  </si>
  <si>
    <t>偿还</t>
  </si>
  <si>
    <t>嫦娥</t>
  </si>
  <si>
    <t>厂家</t>
  </si>
  <si>
    <t>敞开</t>
  </si>
  <si>
    <t>畅谈</t>
  </si>
  <si>
    <t>畅销</t>
  </si>
  <si>
    <t>倡议</t>
  </si>
  <si>
    <t>抄袭</t>
  </si>
  <si>
    <t>钞票</t>
  </si>
  <si>
    <t>超标</t>
  </si>
  <si>
    <t>超车</t>
  </si>
  <si>
    <t>超前</t>
  </si>
  <si>
    <t>超速</t>
  </si>
  <si>
    <t>朝代</t>
  </si>
  <si>
    <t>朝着</t>
  </si>
  <si>
    <t>嘲弄</t>
  </si>
  <si>
    <t>嘲笑</t>
  </si>
  <si>
    <t>吵嘴</t>
  </si>
  <si>
    <t>车道</t>
  </si>
  <si>
    <t>车祸</t>
  </si>
  <si>
    <t>车间</t>
  </si>
  <si>
    <t>车轮</t>
  </si>
  <si>
    <t>车速</t>
  </si>
  <si>
    <t>车位</t>
  </si>
  <si>
    <t>车厢</t>
  </si>
  <si>
    <t>车型</t>
  </si>
  <si>
    <t>车轴</t>
  </si>
  <si>
    <t>扯</t>
  </si>
  <si>
    <t>彻夜</t>
  </si>
  <si>
    <t>撤</t>
  </si>
  <si>
    <t>撒换</t>
  </si>
  <si>
    <t>沉甸甸</t>
  </si>
  <si>
    <t>沉淀</t>
  </si>
  <si>
    <t>沉浸</t>
  </si>
  <si>
    <t>沉闷</t>
  </si>
  <si>
    <t>沉迷</t>
  </si>
  <si>
    <t>沉思</t>
  </si>
  <si>
    <t>沉稳</t>
  </si>
  <si>
    <t>沉着</t>
  </si>
  <si>
    <t>陈旧</t>
  </si>
  <si>
    <t>陈列</t>
  </si>
  <si>
    <t>陈述</t>
  </si>
  <si>
    <t>衬托</t>
  </si>
  <si>
    <t>趁</t>
  </si>
  <si>
    <t>趁机</t>
  </si>
  <si>
    <t>趁早</t>
  </si>
  <si>
    <t>趁着</t>
  </si>
  <si>
    <t>称呼</t>
  </si>
  <si>
    <t>称作</t>
  </si>
  <si>
    <t>成才</t>
  </si>
  <si>
    <t>成家</t>
  </si>
  <si>
    <t>成年</t>
  </si>
  <si>
    <t>成干上万</t>
  </si>
  <si>
    <t>成群结队</t>
  </si>
  <si>
    <t>成天</t>
  </si>
  <si>
    <t>成问题</t>
  </si>
  <si>
    <t>成型</t>
  </si>
  <si>
    <t>呈现</t>
  </si>
  <si>
    <t>诚恳</t>
  </si>
  <si>
    <t>诚心诚意</t>
  </si>
  <si>
    <t>诚意</t>
  </si>
  <si>
    <t>诚挚</t>
  </si>
  <si>
    <t>承包</t>
  </si>
  <si>
    <t>承载</t>
  </si>
  <si>
    <t>城墙</t>
  </si>
  <si>
    <t>乘人之危</t>
  </si>
  <si>
    <t>盛</t>
  </si>
  <si>
    <t>惩处</t>
  </si>
  <si>
    <t>惩罚</t>
  </si>
  <si>
    <t>澄清</t>
  </si>
  <si>
    <t>橙汁</t>
  </si>
  <si>
    <t>逞能</t>
  </si>
  <si>
    <t>逞强</t>
  </si>
  <si>
    <t>秤</t>
  </si>
  <si>
    <t>吃不上</t>
  </si>
  <si>
    <t>吃喝玩乐</t>
  </si>
  <si>
    <t>吃苦</t>
  </si>
  <si>
    <t>吃亏</t>
  </si>
  <si>
    <t>痴呆</t>
  </si>
  <si>
    <t>痴迷</t>
  </si>
  <si>
    <t>痴心</t>
  </si>
  <si>
    <t>池塘</t>
  </si>
  <si>
    <t>驰名</t>
  </si>
  <si>
    <t>迟迟</t>
  </si>
  <si>
    <t>迟疑</t>
  </si>
  <si>
    <t>迟早</t>
  </si>
  <si>
    <t>持</t>
  </si>
  <si>
    <t>持久</t>
  </si>
  <si>
    <t>持之以恒</t>
  </si>
  <si>
    <t>尺度</t>
  </si>
  <si>
    <t>耻辱</t>
  </si>
  <si>
    <t>耻笑</t>
  </si>
  <si>
    <t>赤字</t>
  </si>
  <si>
    <t>翅膀</t>
  </si>
  <si>
    <t>冲刺</t>
  </si>
  <si>
    <t>冲浪</t>
  </si>
  <si>
    <t>冲洗</t>
  </si>
  <si>
    <t>冲撞</t>
  </si>
  <si>
    <t>充</t>
  </si>
  <si>
    <t>充当</t>
  </si>
  <si>
    <t>充沛</t>
  </si>
  <si>
    <t>充实</t>
  </si>
  <si>
    <t>重播</t>
  </si>
  <si>
    <t>重叠</t>
  </si>
  <si>
    <t>重返</t>
  </si>
  <si>
    <t>重合</t>
  </si>
  <si>
    <t>重申</t>
  </si>
  <si>
    <t>重现</t>
  </si>
  <si>
    <t>崇高</t>
  </si>
  <si>
    <t>崇尚</t>
  </si>
  <si>
    <t>宠</t>
  </si>
  <si>
    <t>宠爱</t>
  </si>
  <si>
    <t>抽签</t>
  </si>
  <si>
    <t>抽屉</t>
  </si>
  <si>
    <t>抽象</t>
  </si>
  <si>
    <t>仇</t>
  </si>
  <si>
    <t>仇恨</t>
  </si>
  <si>
    <t>仇人</t>
  </si>
  <si>
    <t>稠</t>
  </si>
  <si>
    <t>稠密</t>
  </si>
  <si>
    <t>愁眉苦脸</t>
  </si>
  <si>
    <t>筹</t>
  </si>
  <si>
    <t>筹办</t>
  </si>
  <si>
    <t>筹备</t>
  </si>
  <si>
    <t>筹措</t>
  </si>
  <si>
    <t>筹划</t>
  </si>
  <si>
    <t>筹集</t>
  </si>
  <si>
    <t>筹码</t>
  </si>
  <si>
    <t>丑恶</t>
  </si>
  <si>
    <t>丑陋</t>
  </si>
  <si>
    <t>丑闻</t>
  </si>
  <si>
    <t>瞅</t>
  </si>
  <si>
    <t>出版社</t>
  </si>
  <si>
    <t>出厂</t>
  </si>
  <si>
    <t>出丑</t>
  </si>
  <si>
    <t>出道</t>
  </si>
  <si>
    <t>出发点</t>
  </si>
  <si>
    <t>出风头</t>
  </si>
  <si>
    <t>出境</t>
  </si>
  <si>
    <t>出局</t>
  </si>
  <si>
    <t>出具</t>
  </si>
  <si>
    <t>出口成章</t>
  </si>
  <si>
    <t>出卖</t>
  </si>
  <si>
    <t>出毛病</t>
  </si>
  <si>
    <t>出难题</t>
  </si>
  <si>
    <t>出人意料</t>
  </si>
  <si>
    <t>出任</t>
  </si>
  <si>
    <t>出山</t>
  </si>
  <si>
    <t>出身</t>
  </si>
  <si>
    <t>出示</t>
  </si>
  <si>
    <t>出手</t>
  </si>
  <si>
    <t>出头</t>
  </si>
  <si>
    <t>出土</t>
  </si>
  <si>
    <t>出息</t>
  </si>
  <si>
    <t>出血</t>
  </si>
  <si>
    <t>出演</t>
  </si>
  <si>
    <t>出洋相</t>
  </si>
  <si>
    <t>出游</t>
  </si>
  <si>
    <t>出众</t>
  </si>
  <si>
    <t>出主意</t>
  </si>
  <si>
    <t>出资</t>
  </si>
  <si>
    <t>出自</t>
  </si>
  <si>
    <t>出走</t>
  </si>
  <si>
    <t>初次</t>
  </si>
  <si>
    <t>初衷</t>
  </si>
  <si>
    <t>除此之外</t>
  </si>
  <si>
    <t>除去</t>
  </si>
  <si>
    <t>除外</t>
  </si>
  <si>
    <t>处方</t>
  </si>
  <si>
    <t>处境</t>
  </si>
  <si>
    <t>处置</t>
  </si>
  <si>
    <t>储备</t>
  </si>
  <si>
    <t>储蓄</t>
  </si>
  <si>
    <t>触动</t>
  </si>
  <si>
    <t>触犯</t>
  </si>
  <si>
    <t>触觉</t>
  </si>
  <si>
    <t>触摸</t>
  </si>
  <si>
    <t>触目惊心</t>
  </si>
  <si>
    <t>揣</t>
  </si>
  <si>
    <t>揣测</t>
  </si>
  <si>
    <t>揣摩</t>
  </si>
  <si>
    <t>踹</t>
  </si>
  <si>
    <t>川流不息</t>
  </si>
  <si>
    <t>穿过</t>
  </si>
  <si>
    <t>穿小鞋</t>
  </si>
  <si>
    <t>穿越</t>
  </si>
  <si>
    <t>穿着</t>
  </si>
  <si>
    <t>传承</t>
  </si>
  <si>
    <t>传奇</t>
  </si>
  <si>
    <t>传染</t>
  </si>
  <si>
    <t>传染病</t>
  </si>
  <si>
    <t>传人</t>
  </si>
  <si>
    <t>传授</t>
  </si>
  <si>
    <t>传闻</t>
  </si>
  <si>
    <t>船舶</t>
  </si>
  <si>
    <t>船桨</t>
  </si>
  <si>
    <t>喘</t>
  </si>
  <si>
    <t>喘息</t>
  </si>
  <si>
    <t>串门</t>
  </si>
  <si>
    <t>创伤</t>
  </si>
  <si>
    <t>床位</t>
  </si>
  <si>
    <t>创</t>
  </si>
  <si>
    <t>创始人</t>
  </si>
  <si>
    <t>吹了</t>
  </si>
  <si>
    <t>吹牛</t>
  </si>
  <si>
    <t>吹捧</t>
  </si>
  <si>
    <t>垂</t>
  </si>
  <si>
    <t>垂头丧气</t>
  </si>
  <si>
    <t>捶</t>
  </si>
  <si>
    <t>锤子</t>
  </si>
  <si>
    <t>纯粹</t>
  </si>
  <si>
    <t>纯洁</t>
  </si>
  <si>
    <t>纯朴</t>
  </si>
  <si>
    <t>醇厚</t>
  </si>
  <si>
    <t>蠢</t>
  </si>
  <si>
    <t>戳</t>
  </si>
  <si>
    <t>绰号</t>
  </si>
  <si>
    <t>瓷</t>
  </si>
  <si>
    <t>瓷器</t>
  </si>
  <si>
    <t>辞</t>
  </si>
  <si>
    <t>辞呈</t>
  </si>
  <si>
    <t>辞去</t>
  </si>
  <si>
    <t>辞退</t>
  </si>
  <si>
    <t>慈善</t>
  </si>
  <si>
    <t>慈祥</t>
  </si>
  <si>
    <t>磁带</t>
  </si>
  <si>
    <t>磁卡</t>
  </si>
  <si>
    <t>磁盘</t>
  </si>
  <si>
    <t>此起彼伏</t>
  </si>
  <si>
    <t>次日</t>
  </si>
  <si>
    <t>伺候</t>
  </si>
  <si>
    <t>刺耳</t>
  </si>
  <si>
    <t>刺骨</t>
  </si>
  <si>
    <t>刺绣</t>
  </si>
  <si>
    <t>赐</t>
  </si>
  <si>
    <t>赐教</t>
  </si>
  <si>
    <t>匆匆</t>
  </si>
  <si>
    <t>匆忙</t>
  </si>
  <si>
    <t>葱</t>
  </si>
  <si>
    <t>从今以后</t>
  </si>
  <si>
    <t>从来不</t>
  </si>
  <si>
    <t>从容</t>
  </si>
  <si>
    <t>从容不迫</t>
  </si>
  <si>
    <t>从头</t>
  </si>
  <si>
    <t>从未</t>
  </si>
  <si>
    <t>从业</t>
  </si>
  <si>
    <t>从早到晚</t>
  </si>
  <si>
    <t>丛林</t>
  </si>
  <si>
    <t>凑</t>
  </si>
  <si>
    <t>凑合</t>
  </si>
  <si>
    <t>凑巧</t>
  </si>
  <si>
    <t>粗暴</t>
  </si>
  <si>
    <t>粗糙</t>
  </si>
  <si>
    <t>粗鲁</t>
  </si>
  <si>
    <t>粗略</t>
  </si>
  <si>
    <t>粗心大意</t>
  </si>
  <si>
    <t>促成</t>
  </si>
  <si>
    <t>簇拥</t>
  </si>
  <si>
    <t>窜</t>
  </si>
  <si>
    <t>催</t>
  </si>
  <si>
    <t>催促</t>
  </si>
  <si>
    <t>催眠</t>
  </si>
  <si>
    <t>摧毁</t>
  </si>
  <si>
    <t>脆弱</t>
  </si>
  <si>
    <t>翠绿</t>
  </si>
  <si>
    <t>存放</t>
  </si>
  <si>
    <t>存心</t>
  </si>
  <si>
    <t>存折</t>
  </si>
  <si>
    <t>搓</t>
  </si>
  <si>
    <t>磋商</t>
  </si>
  <si>
    <t>挫折</t>
  </si>
  <si>
    <t>措手不及</t>
  </si>
  <si>
    <t>错别字</t>
  </si>
  <si>
    <t>错觉</t>
  </si>
  <si>
    <t>错位</t>
  </si>
  <si>
    <t>错综复杂</t>
  </si>
  <si>
    <t>搭乘</t>
  </si>
  <si>
    <t>搭建</t>
  </si>
  <si>
    <t>达标</t>
  </si>
  <si>
    <t>答辩</t>
  </si>
  <si>
    <t>打岔</t>
  </si>
  <si>
    <t>打倒</t>
  </si>
  <si>
    <t>打盹儿</t>
  </si>
  <si>
    <t>打交道</t>
  </si>
  <si>
    <t>打搅</t>
  </si>
  <si>
    <t>打捞</t>
  </si>
  <si>
    <t>打量</t>
  </si>
  <si>
    <t>打猎</t>
  </si>
  <si>
    <t>打磨</t>
  </si>
  <si>
    <t>打通</t>
  </si>
  <si>
    <t>打仗</t>
  </si>
  <si>
    <t>打招呼</t>
  </si>
  <si>
    <t>大包大揽</t>
  </si>
  <si>
    <t>大笔</t>
  </si>
  <si>
    <t>大臣</t>
  </si>
  <si>
    <t>大吃一惊</t>
  </si>
  <si>
    <t>大大咧咧</t>
  </si>
  <si>
    <t>大地</t>
  </si>
  <si>
    <t>大队</t>
  </si>
  <si>
    <t>大幅度</t>
  </si>
  <si>
    <t>大公无私</t>
  </si>
  <si>
    <t>大家庭</t>
  </si>
  <si>
    <t>大街小巷</t>
  </si>
  <si>
    <t>大惊小怪</t>
  </si>
  <si>
    <t>大局</t>
  </si>
  <si>
    <t>大款</t>
  </si>
  <si>
    <t>大面积</t>
  </si>
  <si>
    <t>大名鼎鼎</t>
  </si>
  <si>
    <t>大模大样</t>
  </si>
  <si>
    <t>大棚</t>
  </si>
  <si>
    <t>大片</t>
  </si>
  <si>
    <t>大气</t>
  </si>
  <si>
    <t>大厦</t>
  </si>
  <si>
    <t>大数据</t>
  </si>
  <si>
    <t>大肆</t>
  </si>
  <si>
    <t>大体</t>
  </si>
  <si>
    <t>大体上</t>
  </si>
  <si>
    <t>大同小异</t>
  </si>
  <si>
    <t>大腕儿</t>
  </si>
  <si>
    <t>大选</t>
  </si>
  <si>
    <t>大雁</t>
  </si>
  <si>
    <t>大意</t>
  </si>
  <si>
    <t>大有可为</t>
  </si>
  <si>
    <t>大宗</t>
  </si>
  <si>
    <t>歹徒</t>
  </si>
  <si>
    <t>逮</t>
  </si>
  <si>
    <t>代号</t>
  </si>
  <si>
    <t>代理人</t>
  </si>
  <si>
    <t>代言人</t>
  </si>
  <si>
    <t>带队</t>
  </si>
  <si>
    <t>带路</t>
  </si>
  <si>
    <t>带头</t>
  </si>
  <si>
    <t>带头人</t>
  </si>
  <si>
    <t>怠工</t>
  </si>
  <si>
    <t>怠慢</t>
  </si>
  <si>
    <t>逮捕</t>
  </si>
  <si>
    <t>担</t>
  </si>
  <si>
    <t>担当</t>
  </si>
  <si>
    <t>担负</t>
  </si>
  <si>
    <t>单边</t>
  </si>
  <si>
    <t>单薄</t>
  </si>
  <si>
    <t>单方面</t>
  </si>
  <si>
    <t>单身</t>
  </si>
  <si>
    <t>耽搁</t>
  </si>
  <si>
    <t>耽误</t>
  </si>
  <si>
    <t>胆怯</t>
  </si>
  <si>
    <t>胆子</t>
  </si>
  <si>
    <t>但愿</t>
  </si>
  <si>
    <t>担子</t>
  </si>
  <si>
    <t>诞辰</t>
  </si>
  <si>
    <t>淡化</t>
  </si>
  <si>
    <t>淡季</t>
  </si>
  <si>
    <t>蛋白质</t>
  </si>
  <si>
    <t>当即</t>
  </si>
  <si>
    <t>当今</t>
  </si>
  <si>
    <t>当面</t>
  </si>
  <si>
    <t>当日</t>
  </si>
  <si>
    <t>当事人</t>
  </si>
  <si>
    <t>当务之急</t>
  </si>
  <si>
    <t>当下</t>
  </si>
  <si>
    <t>当心</t>
  </si>
  <si>
    <t>当着</t>
  </si>
  <si>
    <t>当之无愧</t>
  </si>
  <si>
    <t>当众</t>
  </si>
  <si>
    <t>当晚</t>
  </si>
  <si>
    <t>当真</t>
  </si>
  <si>
    <t>荡漾</t>
  </si>
  <si>
    <t>档次</t>
  </si>
  <si>
    <t>导弹</t>
  </si>
  <si>
    <t>导航</t>
  </si>
  <si>
    <t>导火索</t>
  </si>
  <si>
    <t>导师</t>
  </si>
  <si>
    <t>导向</t>
  </si>
  <si>
    <t>岛屿</t>
  </si>
  <si>
    <t>捣乱</t>
  </si>
  <si>
    <t>倒卖</t>
  </si>
  <si>
    <t>倒霉</t>
  </si>
  <si>
    <t>倒塌</t>
  </si>
  <si>
    <t>倒下</t>
  </si>
  <si>
    <t>到头来</t>
  </si>
  <si>
    <t>到位</t>
  </si>
  <si>
    <t>倒计时</t>
  </si>
  <si>
    <t>倒数</t>
  </si>
  <si>
    <t>盗</t>
  </si>
  <si>
    <t>盗窃</t>
  </si>
  <si>
    <t>悼念</t>
  </si>
  <si>
    <t>道具</t>
  </si>
  <si>
    <t>稻草</t>
  </si>
  <si>
    <t>得不偿失</t>
  </si>
  <si>
    <t>得当</t>
  </si>
  <si>
    <t>得力</t>
  </si>
  <si>
    <t>得失</t>
  </si>
  <si>
    <t>得手</t>
  </si>
  <si>
    <t>得体</t>
  </si>
  <si>
    <t>得天独厚</t>
  </si>
  <si>
    <t>得益于</t>
  </si>
  <si>
    <t>得意扬扬</t>
  </si>
  <si>
    <t>得知</t>
  </si>
  <si>
    <t>得罪</t>
  </si>
  <si>
    <t>德</t>
  </si>
  <si>
    <t>灯笼</t>
  </si>
  <si>
    <t>灯泡</t>
  </si>
  <si>
    <t>登机</t>
  </si>
  <si>
    <t>登陆</t>
  </si>
  <si>
    <t>蹬</t>
  </si>
  <si>
    <t>凳子</t>
  </si>
  <si>
    <t>瞪</t>
  </si>
  <si>
    <t>低调</t>
  </si>
  <si>
    <t>低估</t>
  </si>
  <si>
    <t>低谷</t>
  </si>
  <si>
    <t>低价</t>
  </si>
  <si>
    <t>低迷</t>
  </si>
  <si>
    <t>低碳</t>
  </si>
  <si>
    <t>低下</t>
  </si>
  <si>
    <t>堤</t>
  </si>
  <si>
    <t>堤坝</t>
  </si>
  <si>
    <t>提防</t>
  </si>
  <si>
    <t>笛子</t>
  </si>
  <si>
    <t>抵触</t>
  </si>
  <si>
    <t>抵挡</t>
  </si>
  <si>
    <t>抵消</t>
  </si>
  <si>
    <t>抵押</t>
  </si>
  <si>
    <t>抵御</t>
  </si>
  <si>
    <t>抵制</t>
  </si>
  <si>
    <t>底层</t>
  </si>
  <si>
    <t>底线</t>
  </si>
  <si>
    <t>底蕴</t>
  </si>
  <si>
    <t>底子</t>
  </si>
  <si>
    <t>地步</t>
  </si>
  <si>
    <t>地道</t>
  </si>
  <si>
    <t>地段</t>
  </si>
  <si>
    <t>地理</t>
  </si>
  <si>
    <t>地毯</t>
  </si>
  <si>
    <t>地下水</t>
  </si>
  <si>
    <t>地狱</t>
  </si>
  <si>
    <t>地域</t>
  </si>
  <si>
    <t>地质</t>
  </si>
  <si>
    <t>弟子</t>
  </si>
  <si>
    <t>帝国</t>
  </si>
  <si>
    <t>帝国主义</t>
  </si>
  <si>
    <t>递交</t>
  </si>
  <si>
    <t>第一手</t>
  </si>
  <si>
    <t>第一线</t>
  </si>
  <si>
    <t>颠倒</t>
  </si>
  <si>
    <t>颠覆</t>
  </si>
  <si>
    <t>巅峰</t>
  </si>
  <si>
    <t>典范</t>
  </si>
  <si>
    <t>点火</t>
  </si>
  <si>
    <t>点击率</t>
  </si>
  <si>
    <t>点评</t>
  </si>
  <si>
    <t>点心</t>
  </si>
  <si>
    <t>点缀</t>
  </si>
  <si>
    <t>点子</t>
  </si>
  <si>
    <t>电报</t>
  </si>
  <si>
    <t>电铃</t>
  </si>
  <si>
    <t>电网</t>
  </si>
  <si>
    <t>电线</t>
  </si>
  <si>
    <t>电信</t>
  </si>
  <si>
    <t>电讯</t>
  </si>
  <si>
    <t>垫</t>
  </si>
  <si>
    <t>垫底</t>
  </si>
  <si>
    <t>垫子</t>
  </si>
  <si>
    <t>淀粉</t>
  </si>
  <si>
    <t>惦记</t>
  </si>
  <si>
    <t>奠定</t>
  </si>
  <si>
    <t>殿堂</t>
  </si>
  <si>
    <t>刁难</t>
  </si>
  <si>
    <t>叼</t>
  </si>
  <si>
    <t>雕</t>
  </si>
  <si>
    <t>雕刻</t>
  </si>
  <si>
    <t>雕塑</t>
  </si>
  <si>
    <t>吊销</t>
  </si>
  <si>
    <t>钓鱼</t>
  </si>
  <si>
    <t>调度</t>
  </si>
  <si>
    <t>掉队</t>
  </si>
  <si>
    <t>掉头</t>
  </si>
  <si>
    <t>爹</t>
  </si>
  <si>
    <t>迭起</t>
  </si>
  <si>
    <t>叠</t>
  </si>
  <si>
    <t>丁</t>
  </si>
  <si>
    <t>叮嘱</t>
  </si>
  <si>
    <t>盯</t>
  </si>
  <si>
    <t>钉子</t>
  </si>
  <si>
    <t>顶多</t>
  </si>
  <si>
    <t>顶级</t>
  </si>
  <si>
    <t>顶尖</t>
  </si>
  <si>
    <t>订单</t>
  </si>
  <si>
    <t>订购</t>
  </si>
  <si>
    <t>订婚</t>
  </si>
  <si>
    <t>订立</t>
  </si>
  <si>
    <t>钉</t>
  </si>
  <si>
    <t>定金</t>
  </si>
  <si>
    <t>定居</t>
  </si>
  <si>
    <t>定论</t>
  </si>
  <si>
    <t>定为</t>
  </si>
  <si>
    <t>定向</t>
  </si>
  <si>
    <t>定心丸</t>
  </si>
  <si>
    <t>定义</t>
  </si>
  <si>
    <t>定做</t>
  </si>
  <si>
    <t>丢掉</t>
  </si>
  <si>
    <t>丢脸</t>
  </si>
  <si>
    <t>丢弃</t>
  </si>
  <si>
    <t>丢人</t>
  </si>
  <si>
    <t>丢失</t>
  </si>
  <si>
    <t>东奔西走</t>
  </si>
  <si>
    <t>东道主</t>
  </si>
  <si>
    <t>东张西望</t>
  </si>
  <si>
    <t>董事</t>
  </si>
  <si>
    <t>董事会</t>
  </si>
  <si>
    <t>董事长</t>
  </si>
  <si>
    <t>懂事</t>
  </si>
  <si>
    <t>动不动</t>
  </si>
  <si>
    <t>动荡</t>
  </si>
  <si>
    <t>动感</t>
  </si>
  <si>
    <t>动工</t>
  </si>
  <si>
    <t>动静</t>
  </si>
  <si>
    <t>动脉</t>
  </si>
  <si>
    <t>动身</t>
  </si>
  <si>
    <t>动弹</t>
  </si>
  <si>
    <t>动听</t>
  </si>
  <si>
    <t>动向</t>
  </si>
  <si>
    <t>动用</t>
  </si>
  <si>
    <t>冻结</t>
  </si>
  <si>
    <t>栋</t>
  </si>
  <si>
    <t>栋梁</t>
  </si>
  <si>
    <t>兜</t>
  </si>
  <si>
    <t>兜儿</t>
  </si>
  <si>
    <t>兜售</t>
  </si>
  <si>
    <t>抖</t>
  </si>
  <si>
    <t>陡</t>
  </si>
  <si>
    <t>斗</t>
  </si>
  <si>
    <t>斗志</t>
  </si>
  <si>
    <t>豆浆</t>
  </si>
  <si>
    <t>豆子</t>
  </si>
  <si>
    <t>逗</t>
  </si>
  <si>
    <t>都会</t>
  </si>
  <si>
    <t>督促</t>
  </si>
  <si>
    <t>独</t>
  </si>
  <si>
    <t>独唱</t>
  </si>
  <si>
    <t>独家</t>
  </si>
  <si>
    <t>独立自主</t>
  </si>
  <si>
    <t>独身</t>
  </si>
  <si>
    <t>独一无二</t>
  </si>
  <si>
    <t>堵塞</t>
  </si>
  <si>
    <t>杜绝</t>
  </si>
  <si>
    <t>妒忌</t>
  </si>
  <si>
    <t>(知名度)</t>
  </si>
  <si>
    <t>度假</t>
  </si>
  <si>
    <t>渡过</t>
  </si>
  <si>
    <t>端正</t>
  </si>
  <si>
    <t>短缺</t>
  </si>
  <si>
    <t>短暂</t>
  </si>
  <si>
    <t>段落</t>
  </si>
  <si>
    <t>断定</t>
  </si>
  <si>
    <t>断断续续</t>
  </si>
  <si>
    <t>断裂</t>
  </si>
  <si>
    <t>堆砌</t>
  </si>
  <si>
    <t>队形</t>
  </si>
  <si>
    <t>对白</t>
  </si>
  <si>
    <t>对策</t>
  </si>
  <si>
    <t>对称</t>
  </si>
  <si>
    <t>对得起</t>
  </si>
  <si>
    <t>对联</t>
  </si>
  <si>
    <t>对弈</t>
  </si>
  <si>
    <t>对照</t>
  </si>
  <si>
    <t>对峙</t>
  </si>
  <si>
    <t>对准</t>
  </si>
  <si>
    <t>兑换</t>
  </si>
  <si>
    <t>兑现</t>
  </si>
  <si>
    <t>敦促</t>
  </si>
  <si>
    <t>敦厚</t>
  </si>
  <si>
    <t>炖</t>
  </si>
  <si>
    <t>顿时</t>
  </si>
  <si>
    <t>多边</t>
  </si>
  <si>
    <t>多功能</t>
  </si>
  <si>
    <t>多亏</t>
  </si>
  <si>
    <t>多劳多得</t>
  </si>
  <si>
    <t>多年来</t>
  </si>
  <si>
    <t>多心</t>
  </si>
  <si>
    <t>多余</t>
  </si>
  <si>
    <t>多元</t>
  </si>
  <si>
    <t>哆嗦</t>
  </si>
  <si>
    <t>夺冠</t>
  </si>
  <si>
    <t>夺魁</t>
  </si>
  <si>
    <t>躲避</t>
  </si>
  <si>
    <t>躲藏</t>
  </si>
  <si>
    <t>舵手</t>
  </si>
  <si>
    <t>堕落</t>
  </si>
  <si>
    <t>讹诈</t>
  </si>
  <si>
    <t>俄语</t>
  </si>
  <si>
    <t>鹅</t>
  </si>
  <si>
    <t>额外</t>
  </si>
  <si>
    <t>厄运</t>
  </si>
  <si>
    <t>恶</t>
  </si>
  <si>
    <t>恶化</t>
  </si>
  <si>
    <t>恶劣</t>
  </si>
  <si>
    <t>恶性</t>
  </si>
  <si>
    <t>恶意</t>
  </si>
  <si>
    <t>遏制</t>
  </si>
  <si>
    <t>ài</t>
  </si>
  <si>
    <t>to love, love</t>
  </si>
  <si>
    <t>bā</t>
  </si>
  <si>
    <t>eight</t>
  </si>
  <si>
    <t>bàba</t>
  </si>
  <si>
    <t>dad</t>
  </si>
  <si>
    <t>bēizi</t>
  </si>
  <si>
    <t>cup, glass</t>
  </si>
  <si>
    <t>Běijīng</t>
  </si>
  <si>
    <t>Beijing</t>
  </si>
  <si>
    <t>běn</t>
  </si>
  <si>
    <t>a measure word for books</t>
  </si>
  <si>
    <t>no, not</t>
  </si>
  <si>
    <t>bú kèqi</t>
  </si>
  <si>
    <t>you are welcome</t>
  </si>
  <si>
    <t>cài</t>
  </si>
  <si>
    <t>dish, cuisine</t>
  </si>
  <si>
    <t>tea</t>
  </si>
  <si>
    <t>chī</t>
  </si>
  <si>
    <t>to eat</t>
  </si>
  <si>
    <t>chūzūchē</t>
  </si>
  <si>
    <t>taxi, cab</t>
  </si>
  <si>
    <t>dǎ diànhuà</t>
  </si>
  <si>
    <t>to make a phone call</t>
  </si>
  <si>
    <t>diànhuà</t>
  </si>
  <si>
    <t>phone</t>
  </si>
  <si>
    <t>dà</t>
  </si>
  <si>
    <t>large, big, old (of age)</t>
  </si>
  <si>
    <t>of (used after an attribute)</t>
  </si>
  <si>
    <t>diǎn</t>
  </si>
  <si>
    <t>o'clock</t>
  </si>
  <si>
    <t>diànnǎo</t>
  </si>
  <si>
    <t>diànshì</t>
  </si>
  <si>
    <t>television</t>
  </si>
  <si>
    <t>diànyǐng</t>
  </si>
  <si>
    <t>film, movie</t>
  </si>
  <si>
    <t>dōngxi</t>
  </si>
  <si>
    <t>thing, stuff</t>
  </si>
  <si>
    <t>dōu</t>
  </si>
  <si>
    <t>both, all</t>
  </si>
  <si>
    <t>to read</t>
  </si>
  <si>
    <t>duìbuqǐ</t>
  </si>
  <si>
    <t>to be sorry</t>
  </si>
  <si>
    <t>duō</t>
  </si>
  <si>
    <t>many, much, indicating degree or extent</t>
  </si>
  <si>
    <t>duōshao</t>
  </si>
  <si>
    <t>how many, how much</t>
  </si>
  <si>
    <t>érzi</t>
  </si>
  <si>
    <t>son</t>
  </si>
  <si>
    <t>èr</t>
  </si>
  <si>
    <t>fàndiàn</t>
  </si>
  <si>
    <t>hotel, restaurant</t>
  </si>
  <si>
    <t>fēijī</t>
  </si>
  <si>
    <t>aircraft</t>
  </si>
  <si>
    <t>fēnzhōng</t>
  </si>
  <si>
    <t>minute</t>
  </si>
  <si>
    <t>gāoxìng</t>
  </si>
  <si>
    <t>glad, happy</t>
  </si>
  <si>
    <t>gè</t>
  </si>
  <si>
    <t>measure word for general things</t>
  </si>
  <si>
    <t>一个</t>
  </si>
  <si>
    <t>gōngzuò</t>
  </si>
  <si>
    <t>to work, work, job</t>
  </si>
  <si>
    <t>gǒu</t>
  </si>
  <si>
    <t>dog</t>
  </si>
  <si>
    <t>Hànyǔ</t>
  </si>
  <si>
    <t>Chinese (language)</t>
  </si>
  <si>
    <t>hǎo</t>
  </si>
  <si>
    <t>good, fine</t>
  </si>
  <si>
    <t>number (for date of month)</t>
  </si>
  <si>
    <t>hē</t>
  </si>
  <si>
    <t>to drink</t>
  </si>
  <si>
    <t>and, with</t>
  </si>
  <si>
    <t>very, quite</t>
  </si>
  <si>
    <t>hòumiàn</t>
  </si>
  <si>
    <t>behind, back</t>
  </si>
  <si>
    <t>huí</t>
  </si>
  <si>
    <t>to return, to come back, to go back</t>
  </si>
  <si>
    <t>can, to be able to, meeting</t>
  </si>
  <si>
    <t>how many, several</t>
  </si>
  <si>
    <t>home, family</t>
  </si>
  <si>
    <t>我家</t>
  </si>
  <si>
    <t>to call, to be called</t>
  </si>
  <si>
    <t>jīntiān</t>
  </si>
  <si>
    <t>nine</t>
  </si>
  <si>
    <t>kāi</t>
  </si>
  <si>
    <t>to drive, to open</t>
  </si>
  <si>
    <t>kàn</t>
  </si>
  <si>
    <t>to watch, to look at, to read</t>
  </si>
  <si>
    <t>kàn jiàn</t>
  </si>
  <si>
    <t>kuài</t>
  </si>
  <si>
    <t>a unit of money, same as yuan""</t>
  </si>
  <si>
    <t>lái</t>
  </si>
  <si>
    <t>lǎoshī</t>
  </si>
  <si>
    <t>le</t>
  </si>
  <si>
    <t>used at the end of or in the middle of a sentence to indicate a change or a new circumstance</t>
  </si>
  <si>
    <t>lěng</t>
  </si>
  <si>
    <t>li</t>
  </si>
  <si>
    <t>in, inner, inside, interior</t>
  </si>
  <si>
    <t>liù</t>
  </si>
  <si>
    <t>six</t>
  </si>
  <si>
    <t>māma</t>
  </si>
  <si>
    <t>mother</t>
  </si>
  <si>
    <t>ma</t>
  </si>
  <si>
    <t>used at the end of a question</t>
  </si>
  <si>
    <t>mǎi</t>
  </si>
  <si>
    <t>to buy, to purchase</t>
  </si>
  <si>
    <t>māo</t>
  </si>
  <si>
    <t>cat</t>
  </si>
  <si>
    <t>méi guānxi</t>
  </si>
  <si>
    <t>That's OK, it doesn't matter</t>
  </si>
  <si>
    <t>méiyǒu</t>
  </si>
  <si>
    <t>there is not, no, not</t>
  </si>
  <si>
    <t>mǐfàn</t>
  </si>
  <si>
    <t>cooked rice</t>
  </si>
  <si>
    <t>míngzi</t>
  </si>
  <si>
    <t>míngtiān</t>
  </si>
  <si>
    <t>nǎ</t>
  </si>
  <si>
    <t>nǎr</t>
  </si>
  <si>
    <t>where</t>
  </si>
  <si>
    <t>nǎli</t>
  </si>
  <si>
    <t>nà</t>
  </si>
  <si>
    <t>that</t>
  </si>
  <si>
    <t>ne</t>
  </si>
  <si>
    <t>néng</t>
  </si>
  <si>
    <t>can, may</t>
  </si>
  <si>
    <t>nǐ</t>
  </si>
  <si>
    <t>you (singular)</t>
  </si>
  <si>
    <t>year</t>
  </si>
  <si>
    <t>nǚ'ér</t>
  </si>
  <si>
    <t>daughter</t>
  </si>
  <si>
    <t>péngyou</t>
  </si>
  <si>
    <t>friend</t>
  </si>
  <si>
    <t>piàoliang</t>
  </si>
  <si>
    <t>beautiful, pretty</t>
  </si>
  <si>
    <t>píngguǒ</t>
  </si>
  <si>
    <t>apple</t>
  </si>
  <si>
    <t>seven</t>
  </si>
  <si>
    <t>qiánmiàn</t>
  </si>
  <si>
    <t>qǐng</t>
  </si>
  <si>
    <t>please (polite)</t>
  </si>
  <si>
    <t>qù</t>
  </si>
  <si>
    <t>to go</t>
  </si>
  <si>
    <t>rè</t>
  </si>
  <si>
    <t>hot</t>
  </si>
  <si>
    <t>rén</t>
  </si>
  <si>
    <t>human, person, people</t>
  </si>
  <si>
    <t>rènshi</t>
  </si>
  <si>
    <t>to meet, to know</t>
  </si>
  <si>
    <t>sān</t>
  </si>
  <si>
    <t>three</t>
  </si>
  <si>
    <t>shāngdiàn</t>
  </si>
  <si>
    <t>shop, store</t>
  </si>
  <si>
    <t>shang</t>
  </si>
  <si>
    <t>up, above</t>
  </si>
  <si>
    <t>shàngwǔ</t>
  </si>
  <si>
    <t>morning, before noon</t>
  </si>
  <si>
    <t>shǎo</t>
  </si>
  <si>
    <t>little, few</t>
  </si>
  <si>
    <t>shénme</t>
  </si>
  <si>
    <t>what</t>
  </si>
  <si>
    <t>ten</t>
  </si>
  <si>
    <t>shíhou</t>
  </si>
  <si>
    <t>time, moment</t>
  </si>
  <si>
    <t>yes, to be</t>
  </si>
  <si>
    <t>不是</t>
  </si>
  <si>
    <t>shū</t>
  </si>
  <si>
    <t>book</t>
  </si>
  <si>
    <t>shéi</t>
  </si>
  <si>
    <t>who, whom</t>
  </si>
  <si>
    <t>shuǐ</t>
  </si>
  <si>
    <t>water</t>
  </si>
  <si>
    <t>shuǐguǒ</t>
  </si>
  <si>
    <t>fruit</t>
  </si>
  <si>
    <t>shuì jiào</t>
  </si>
  <si>
    <t>shuō</t>
  </si>
  <si>
    <t>to speak, to say</t>
  </si>
  <si>
    <t>four</t>
  </si>
  <si>
    <t>suì</t>
  </si>
  <si>
    <t>year (of age)</t>
  </si>
  <si>
    <t>tā</t>
  </si>
  <si>
    <t>he, him</t>
  </si>
  <si>
    <t>she, her</t>
  </si>
  <si>
    <t>tài</t>
  </si>
  <si>
    <t>too, excessively</t>
  </si>
  <si>
    <t>太好了</t>
  </si>
  <si>
    <t>tiānqì</t>
  </si>
  <si>
    <t>weather</t>
  </si>
  <si>
    <t>to listen</t>
  </si>
  <si>
    <t>tóngxué</t>
  </si>
  <si>
    <t>classmate</t>
  </si>
  <si>
    <t>wèi</t>
  </si>
  <si>
    <t>hello, hey</t>
  </si>
  <si>
    <t>wǒ</t>
  </si>
  <si>
    <t>I, me</t>
  </si>
  <si>
    <t>wǒmen</t>
  </si>
  <si>
    <t>we, us</t>
  </si>
  <si>
    <t>five</t>
  </si>
  <si>
    <t>xǐhuan</t>
  </si>
  <si>
    <t>to like, to be fond of</t>
  </si>
  <si>
    <t>xià</t>
  </si>
  <si>
    <t>under, below</t>
  </si>
  <si>
    <t>xiàwǔ</t>
  </si>
  <si>
    <t>afternoon</t>
  </si>
  <si>
    <t>xià yǔ</t>
  </si>
  <si>
    <t>to rain</t>
  </si>
  <si>
    <t>xiānsheng</t>
  </si>
  <si>
    <t>Mr., sir</t>
  </si>
  <si>
    <t>xiànzài</t>
  </si>
  <si>
    <t>now</t>
  </si>
  <si>
    <t>xiǎng</t>
  </si>
  <si>
    <t>to want, would like</t>
  </si>
  <si>
    <t>xiǎo</t>
  </si>
  <si>
    <t>small, little</t>
  </si>
  <si>
    <t>很小</t>
  </si>
  <si>
    <t>xiǎojiě</t>
  </si>
  <si>
    <t>miss, young lady</t>
  </si>
  <si>
    <t>xiē</t>
  </si>
  <si>
    <t>some, a few</t>
  </si>
  <si>
    <t>to write</t>
  </si>
  <si>
    <t>xièxie</t>
  </si>
  <si>
    <t>to thank</t>
  </si>
  <si>
    <t>xīngqī</t>
  </si>
  <si>
    <t>xuésheng</t>
  </si>
  <si>
    <t>xuéxí</t>
  </si>
  <si>
    <t>to study, to learn</t>
  </si>
  <si>
    <t>xuéxiào</t>
  </si>
  <si>
    <t>school</t>
  </si>
  <si>
    <t>yī</t>
  </si>
  <si>
    <t>one</t>
  </si>
  <si>
    <t>yìdiǎnr</t>
  </si>
  <si>
    <t>a few, a little</t>
  </si>
  <si>
    <t>一点</t>
  </si>
  <si>
    <t>yìdiǎn</t>
  </si>
  <si>
    <t>有点儿</t>
  </si>
  <si>
    <t>有点</t>
  </si>
  <si>
    <t>yīfu</t>
  </si>
  <si>
    <t>clothes</t>
  </si>
  <si>
    <t>yīshēng</t>
  </si>
  <si>
    <t>doctor</t>
  </si>
  <si>
    <t>yīyuàn</t>
  </si>
  <si>
    <t>hospital</t>
  </si>
  <si>
    <t>yǐzi</t>
  </si>
  <si>
    <t>chair</t>
  </si>
  <si>
    <t>yǒu</t>
  </si>
  <si>
    <t>to have, there be</t>
  </si>
  <si>
    <t>yuè</t>
  </si>
  <si>
    <t>zàijiàn</t>
  </si>
  <si>
    <t>bye, to see you around</t>
  </si>
  <si>
    <t>zài</t>
  </si>
  <si>
    <t>to be in/on/at, in/on/at</t>
  </si>
  <si>
    <t>zěnme</t>
  </si>
  <si>
    <t>how to (indicating nature, condition or manner, etc.)</t>
  </si>
  <si>
    <t>zěnmeyàng</t>
  </si>
  <si>
    <t>how about (indicating nature, condition or manner, etc.)</t>
  </si>
  <si>
    <t>zhè</t>
  </si>
  <si>
    <t>这个</t>
  </si>
  <si>
    <t>那个</t>
  </si>
  <si>
    <t>Zhōngguó</t>
  </si>
  <si>
    <t>美国</t>
  </si>
  <si>
    <t>英国</t>
  </si>
  <si>
    <t>zhōngwǔ</t>
  </si>
  <si>
    <t>noon</t>
  </si>
  <si>
    <t>to live, to stay</t>
  </si>
  <si>
    <t>zhuōzi</t>
  </si>
  <si>
    <t>desk, table</t>
  </si>
  <si>
    <t>character, word</t>
  </si>
  <si>
    <t>zuótiān</t>
  </si>
  <si>
    <t>yesterday</t>
  </si>
  <si>
    <t>to sit, to be seated</t>
  </si>
  <si>
    <t>to do, to make, to produce</t>
  </si>
  <si>
    <t>ba</t>
  </si>
  <si>
    <t>used at the end of a sentence to indicate consultation, suggestion, request or command</t>
  </si>
  <si>
    <t>white</t>
  </si>
  <si>
    <t>bǎi</t>
  </si>
  <si>
    <t>hundred</t>
  </si>
  <si>
    <t>bāngzhù</t>
  </si>
  <si>
    <t>to help, help</t>
  </si>
  <si>
    <t>bàozhǐ</t>
  </si>
  <si>
    <t>than, to compare</t>
  </si>
  <si>
    <t>piányi</t>
  </si>
  <si>
    <t>cheap, inexpensive</t>
  </si>
  <si>
    <t>bié</t>
  </si>
  <si>
    <t>bīnguǎn</t>
  </si>
  <si>
    <t>chàng gē</t>
  </si>
  <si>
    <t>to come, go out</t>
  </si>
  <si>
    <t>chuān</t>
  </si>
  <si>
    <t>to wear, to put on</t>
  </si>
  <si>
    <t>cì</t>
  </si>
  <si>
    <t>一次</t>
  </si>
  <si>
    <t>cóng</t>
  </si>
  <si>
    <t>cuò</t>
  </si>
  <si>
    <t>wrong, incorrect</t>
  </si>
  <si>
    <t>打篮球</t>
  </si>
  <si>
    <t>dǎ lánqiú</t>
  </si>
  <si>
    <t>to play basketball</t>
  </si>
  <si>
    <t>dǎ</t>
  </si>
  <si>
    <t>to play (sports)</t>
  </si>
  <si>
    <t>lánqiú</t>
  </si>
  <si>
    <t>basketball</t>
  </si>
  <si>
    <t>dàjiā</t>
  </si>
  <si>
    <t>all, everybody</t>
  </si>
  <si>
    <t>to arrive, to reach</t>
  </si>
  <si>
    <t>used after a verb or an adjective to introduce a complement of result or degree</t>
  </si>
  <si>
    <t xml:space="preserve">děng </t>
  </si>
  <si>
    <t>to wait, to await</t>
  </si>
  <si>
    <t>dìdi</t>
  </si>
  <si>
    <t>younger brother</t>
  </si>
  <si>
    <t>第一</t>
  </si>
  <si>
    <t>dì yī</t>
  </si>
  <si>
    <t>第一个</t>
  </si>
  <si>
    <t>第一次</t>
  </si>
  <si>
    <t>dǒng</t>
  </si>
  <si>
    <t>to understand, to know</t>
  </si>
  <si>
    <t>[adj]right, correct; [prep]to, for (used before a noun or pronoun)</t>
  </si>
  <si>
    <t>fángjiān</t>
  </si>
  <si>
    <t>fēicháng</t>
  </si>
  <si>
    <t>very, extremely</t>
  </si>
  <si>
    <t>服务员</t>
  </si>
  <si>
    <t>fúwùyuán</t>
  </si>
  <si>
    <t>attendant, waiter/waitress</t>
  </si>
  <si>
    <t>gāo</t>
  </si>
  <si>
    <t>tall, high</t>
  </si>
  <si>
    <t>gàosù</t>
  </si>
  <si>
    <t>to tell</t>
  </si>
  <si>
    <t>gēge</t>
  </si>
  <si>
    <t>elder brother</t>
  </si>
  <si>
    <t>gěi</t>
  </si>
  <si>
    <t>to, for (used after a verb), to give</t>
  </si>
  <si>
    <t>gōnggòng qìchē</t>
  </si>
  <si>
    <t>qìchē</t>
  </si>
  <si>
    <t>gōngsī</t>
  </si>
  <si>
    <t>company, firm</t>
  </si>
  <si>
    <t>guì</t>
  </si>
  <si>
    <t>expensive</t>
  </si>
  <si>
    <t>guo</t>
  </si>
  <si>
    <t>indicating a past experience action which hasn't lasted to the present</t>
  </si>
  <si>
    <t>hái</t>
  </si>
  <si>
    <t>fairly, rather, also, still</t>
  </si>
  <si>
    <t>háizi</t>
  </si>
  <si>
    <t>child, kid</t>
  </si>
  <si>
    <t>女孩子</t>
  </si>
  <si>
    <t>男孩子</t>
  </si>
  <si>
    <t>女孩</t>
  </si>
  <si>
    <t>男孩</t>
  </si>
  <si>
    <t>hǎochī</t>
  </si>
  <si>
    <t>delicious, yummy</t>
  </si>
  <si>
    <t>hēi</t>
  </si>
  <si>
    <t>hóng</t>
  </si>
  <si>
    <t>火车站</t>
  </si>
  <si>
    <t>huǒchēzhàn</t>
  </si>
  <si>
    <t>railway station</t>
  </si>
  <si>
    <t>huǒchē</t>
  </si>
  <si>
    <t>train</t>
  </si>
  <si>
    <t>jīchǎng</t>
  </si>
  <si>
    <t>airport</t>
  </si>
  <si>
    <t>jīdàn</t>
  </si>
  <si>
    <t>hen's egg</t>
  </si>
  <si>
    <t>piece (used for clothes among other items)</t>
  </si>
  <si>
    <t>一件</t>
  </si>
  <si>
    <t>juéde</t>
  </si>
  <si>
    <t>to think, to feel</t>
  </si>
  <si>
    <t>jiàoshì</t>
  </si>
  <si>
    <t>jiějie</t>
  </si>
  <si>
    <t>elder sister</t>
  </si>
  <si>
    <t>jièshào</t>
  </si>
  <si>
    <t>to introduce, introduction, to recommend, recommendation</t>
  </si>
  <si>
    <t>to enter, to come/go in</t>
  </si>
  <si>
    <t>near, close</t>
  </si>
  <si>
    <t>jiù</t>
  </si>
  <si>
    <t>used to indicate a conclusion or resolution</t>
  </si>
  <si>
    <t>kāfēi</t>
  </si>
  <si>
    <t>coffee</t>
  </si>
  <si>
    <t>kāishǐ</t>
  </si>
  <si>
    <t>to begin, beginning, to start, start</t>
  </si>
  <si>
    <t>kǎoshì</t>
  </si>
  <si>
    <t>test, exam</t>
  </si>
  <si>
    <t>kěnéng</t>
  </si>
  <si>
    <t>maybe, perhaps, probably</t>
  </si>
  <si>
    <t>kěyǐ</t>
  </si>
  <si>
    <t>not bad, can, may</t>
  </si>
  <si>
    <t>kè</t>
  </si>
  <si>
    <t>class, lesson</t>
  </si>
  <si>
    <t>quick, fast</t>
  </si>
  <si>
    <t>kuàilè</t>
  </si>
  <si>
    <t>happy, happiness</t>
  </si>
  <si>
    <t>tired</t>
  </si>
  <si>
    <t>lí</t>
  </si>
  <si>
    <t>to be away from</t>
  </si>
  <si>
    <t>liǎng</t>
  </si>
  <si>
    <t>两个</t>
  </si>
  <si>
    <t>两次</t>
  </si>
  <si>
    <t>líng</t>
  </si>
  <si>
    <t>zero</t>
  </si>
  <si>
    <t>road, path, way</t>
  </si>
  <si>
    <t>lǚyóu</t>
  </si>
  <si>
    <t>to travel, to take a trip, trip</t>
  </si>
  <si>
    <t>mài</t>
  </si>
  <si>
    <t>màn</t>
  </si>
  <si>
    <t>slow</t>
  </si>
  <si>
    <t>máng</t>
  </si>
  <si>
    <t>busy</t>
  </si>
  <si>
    <t>each, every</t>
  </si>
  <si>
    <t>每天</t>
  </si>
  <si>
    <t>每个</t>
  </si>
  <si>
    <t>mèimei</t>
  </si>
  <si>
    <t>younger sister</t>
  </si>
  <si>
    <t>mén</t>
  </si>
  <si>
    <t>door, gate</t>
  </si>
  <si>
    <t>面条</t>
  </si>
  <si>
    <t>miàntiáo</t>
  </si>
  <si>
    <t>nán</t>
  </si>
  <si>
    <t>man, male</t>
  </si>
  <si>
    <t>nín</t>
  </si>
  <si>
    <t>you (polite)</t>
  </si>
  <si>
    <t>niúnǎi</t>
  </si>
  <si>
    <t>nǚ</t>
  </si>
  <si>
    <t>woman, female</t>
  </si>
  <si>
    <t>pángbiān</t>
  </si>
  <si>
    <t>pǎo bù</t>
  </si>
  <si>
    <t>to run, to jog</t>
  </si>
  <si>
    <t>piào</t>
  </si>
  <si>
    <t>qīzi</t>
  </si>
  <si>
    <t>wife</t>
  </si>
  <si>
    <t>qǐ chuáng</t>
  </si>
  <si>
    <t>to get up, to get out of bed</t>
  </si>
  <si>
    <t>qiān</t>
  </si>
  <si>
    <t>thousand</t>
  </si>
  <si>
    <t>qiānbǐ</t>
  </si>
  <si>
    <t>pencil</t>
  </si>
  <si>
    <t>qíng</t>
  </si>
  <si>
    <t>sunny, fine, clear</t>
  </si>
  <si>
    <t>qùnián</t>
  </si>
  <si>
    <t>last year</t>
  </si>
  <si>
    <t>ràng</t>
  </si>
  <si>
    <t>to let, to allow</t>
  </si>
  <si>
    <t>rì</t>
  </si>
  <si>
    <t>day, date</t>
  </si>
  <si>
    <t>shàng bān</t>
  </si>
  <si>
    <t>to work, to do a job</t>
  </si>
  <si>
    <t>shēntǐ</t>
  </si>
  <si>
    <t>body</t>
  </si>
  <si>
    <t>shēng bìng</t>
  </si>
  <si>
    <t>to fall ill, to be sick</t>
  </si>
  <si>
    <t>shēngrì</t>
  </si>
  <si>
    <t>birthday</t>
  </si>
  <si>
    <t>shíjiān</t>
  </si>
  <si>
    <t>shìqing</t>
  </si>
  <si>
    <t>thing, matter, affair</t>
  </si>
  <si>
    <t>shǒubiǎo</t>
  </si>
  <si>
    <t>wrist watch</t>
  </si>
  <si>
    <t>shǒujī</t>
  </si>
  <si>
    <t>mobile phone</t>
  </si>
  <si>
    <t>shuōhuà</t>
  </si>
  <si>
    <t>to speak, to say, to talk</t>
  </si>
  <si>
    <t>sòng</t>
  </si>
  <si>
    <t>to send, to deliver</t>
  </si>
  <si>
    <t>虽然……但是……</t>
  </si>
  <si>
    <t>suīrán……dànshì……</t>
  </si>
  <si>
    <t>although…(but)…</t>
  </si>
  <si>
    <t>踢足球</t>
  </si>
  <si>
    <t>tī zúqiú</t>
  </si>
  <si>
    <t>to play football</t>
  </si>
  <si>
    <t>tí</t>
  </si>
  <si>
    <t>question, problem</t>
  </si>
  <si>
    <t>tiào wǔ</t>
  </si>
  <si>
    <t>to dance</t>
  </si>
  <si>
    <t>wài</t>
  </si>
  <si>
    <t>outer, outside</t>
  </si>
  <si>
    <t>wán</t>
  </si>
  <si>
    <t>to finish, to end</t>
  </si>
  <si>
    <t>wánr</t>
  </si>
  <si>
    <t>to play, to have fun</t>
  </si>
  <si>
    <t>wǎnshang</t>
  </si>
  <si>
    <t>evening, night</t>
  </si>
  <si>
    <t>to, towards</t>
  </si>
  <si>
    <t>wèi shénme</t>
  </si>
  <si>
    <t>wèn</t>
  </si>
  <si>
    <t>to ask</t>
  </si>
  <si>
    <t>wèntí</t>
  </si>
  <si>
    <t>xīguā</t>
  </si>
  <si>
    <t>watermelon</t>
  </si>
  <si>
    <t>xīwàng</t>
  </si>
  <si>
    <t>to hope, hope, to wish, wish</t>
  </si>
  <si>
    <t>xǐ</t>
  </si>
  <si>
    <t>to wash, to bathe</t>
  </si>
  <si>
    <t>xiǎoshí</t>
  </si>
  <si>
    <t>xiào</t>
  </si>
  <si>
    <t>to smile, to laugh</t>
  </si>
  <si>
    <t>new</t>
  </si>
  <si>
    <t>family name, surname</t>
  </si>
  <si>
    <t>xiūxi</t>
  </si>
  <si>
    <t>to have a rest, rest</t>
  </si>
  <si>
    <t>xuě</t>
  </si>
  <si>
    <t>snow</t>
  </si>
  <si>
    <t>yánsè</t>
  </si>
  <si>
    <t>colour</t>
  </si>
  <si>
    <t>yǎnjing</t>
  </si>
  <si>
    <t>羊肉</t>
  </si>
  <si>
    <t>yángròu</t>
  </si>
  <si>
    <t>mutton</t>
  </si>
  <si>
    <t>yào</t>
  </si>
  <si>
    <t>medicine, drug</t>
  </si>
  <si>
    <t>to want to, would like to</t>
  </si>
  <si>
    <t>also, too</t>
  </si>
  <si>
    <t>yìqǐ</t>
  </si>
  <si>
    <t>一下</t>
  </si>
  <si>
    <t>yíxià</t>
  </si>
  <si>
    <t>used after a verb, indicating an act or an attempt</t>
  </si>
  <si>
    <t>yǐjīng</t>
  </si>
  <si>
    <t>yìsi</t>
  </si>
  <si>
    <t>meaning</t>
  </si>
  <si>
    <t>因为……所以……</t>
  </si>
  <si>
    <t>yīnwèi……suǒyǐ……</t>
  </si>
  <si>
    <t>because…so…</t>
  </si>
  <si>
    <t>overcast, cloudy</t>
  </si>
  <si>
    <t>yóu yǒng</t>
  </si>
  <si>
    <t>yòubian</t>
  </si>
  <si>
    <t>right, right side</t>
  </si>
  <si>
    <t>fish</t>
  </si>
  <si>
    <t>yuǎn</t>
  </si>
  <si>
    <t>far, distant</t>
  </si>
  <si>
    <t>yùndòng</t>
  </si>
  <si>
    <t>do sports, sport</t>
  </si>
  <si>
    <t>again, once more</t>
  </si>
  <si>
    <t>zǎoshang</t>
  </si>
  <si>
    <t>morning</t>
  </si>
  <si>
    <t>long</t>
  </si>
  <si>
    <t>zhàngfu</t>
  </si>
  <si>
    <t>zhǎo</t>
  </si>
  <si>
    <t>to look for</t>
  </si>
  <si>
    <t>zhe</t>
  </si>
  <si>
    <t>used to indicate a state</t>
  </si>
  <si>
    <t>really, indeed</t>
  </si>
  <si>
    <t>zhèngzài</t>
  </si>
  <si>
    <t>in the process of</t>
  </si>
  <si>
    <t>zhīdào</t>
  </si>
  <si>
    <t>zhǔnbèi</t>
  </si>
  <si>
    <t>to intend, to plan</t>
  </si>
  <si>
    <t>zǒu</t>
  </si>
  <si>
    <t>most, to the greatest extent</t>
  </si>
  <si>
    <t>zuǒbian</t>
  </si>
  <si>
    <t>left side</t>
  </si>
  <si>
    <t>āyí</t>
  </si>
  <si>
    <t>a</t>
  </si>
  <si>
    <t>ah</t>
  </si>
  <si>
    <t>ǎi</t>
  </si>
  <si>
    <t>short</t>
  </si>
  <si>
    <t>àihào</t>
  </si>
  <si>
    <t>hobby</t>
  </si>
  <si>
    <t>ānjìng</t>
  </si>
  <si>
    <t>bǎ</t>
  </si>
  <si>
    <t>(measure word) used for things with a handle</t>
  </si>
  <si>
    <t>bān</t>
  </si>
  <si>
    <t>to carry, to move</t>
  </si>
  <si>
    <t>bànfǎ</t>
  </si>
  <si>
    <t>way, approach</t>
  </si>
  <si>
    <t>bàngōngshì</t>
  </si>
  <si>
    <t>一半儿</t>
  </si>
  <si>
    <t>bāng máng</t>
  </si>
  <si>
    <t>bāo</t>
  </si>
  <si>
    <t>sack, bag</t>
  </si>
  <si>
    <t>full, having eaten one's fill</t>
  </si>
  <si>
    <t>běifāng</t>
  </si>
  <si>
    <t>north, northern part</t>
  </si>
  <si>
    <t>used to indicate passive voice</t>
  </si>
  <si>
    <t>bízi</t>
  </si>
  <si>
    <t>nose</t>
  </si>
  <si>
    <t>bǐjiào</t>
  </si>
  <si>
    <t>fairly, rather</t>
  </si>
  <si>
    <t>bǐsài</t>
  </si>
  <si>
    <t>match, competition</t>
  </si>
  <si>
    <t>bǐjìběn</t>
  </si>
  <si>
    <t>notebook, laptop</t>
  </si>
  <si>
    <t>biànhuà</t>
  </si>
  <si>
    <t>biérén</t>
  </si>
  <si>
    <t>other people</t>
  </si>
  <si>
    <t>bīngxiāng</t>
  </si>
  <si>
    <t>refrigerator</t>
  </si>
  <si>
    <t>不但……而且……</t>
  </si>
  <si>
    <t>búdàn…érqiě…</t>
  </si>
  <si>
    <t>not only... but also…</t>
  </si>
  <si>
    <t>càidān</t>
  </si>
  <si>
    <t>menu</t>
  </si>
  <si>
    <t>cānjiā</t>
  </si>
  <si>
    <t>to participate in</t>
  </si>
  <si>
    <t>cǎo</t>
  </si>
  <si>
    <t>grass</t>
  </si>
  <si>
    <t>layer, storey （used for floors）</t>
  </si>
  <si>
    <t>chà</t>
  </si>
  <si>
    <t>to fall short of</t>
  </si>
  <si>
    <t>chāoshì</t>
  </si>
  <si>
    <t>supermarket</t>
  </si>
  <si>
    <t>chènshān</t>
  </si>
  <si>
    <t>chéngjì</t>
  </si>
  <si>
    <t>achievement, grade, performance</t>
  </si>
  <si>
    <t>chéngshì</t>
  </si>
  <si>
    <t>chídào</t>
  </si>
  <si>
    <t>to be late</t>
  </si>
  <si>
    <t>chúle</t>
  </si>
  <si>
    <t>except, besides</t>
  </si>
  <si>
    <t>ship, boat</t>
  </si>
  <si>
    <t>春</t>
  </si>
  <si>
    <t>chūn</t>
  </si>
  <si>
    <t>cōngming</t>
  </si>
  <si>
    <t>clever</t>
  </si>
  <si>
    <t>dǎsǎo</t>
  </si>
  <si>
    <t>to clean</t>
  </si>
  <si>
    <t>dǎsuàn</t>
  </si>
  <si>
    <t>plan, to intend</t>
  </si>
  <si>
    <t>to bring, to take along</t>
  </si>
  <si>
    <t>dānxīn</t>
  </si>
  <si>
    <t>dàngāo</t>
  </si>
  <si>
    <t>cake</t>
  </si>
  <si>
    <t>dāngrán</t>
  </si>
  <si>
    <t>of course</t>
  </si>
  <si>
    <t>lamp, light</t>
  </si>
  <si>
    <t>used to connect an adverbial modifier and the verb it modifies</t>
  </si>
  <si>
    <t>dìfang</t>
  </si>
  <si>
    <t>dìtiě</t>
  </si>
  <si>
    <t>subway</t>
  </si>
  <si>
    <t>dìtú</t>
  </si>
  <si>
    <t>map</t>
  </si>
  <si>
    <t>diàntī</t>
  </si>
  <si>
    <t>elevator</t>
  </si>
  <si>
    <t>diànzǐ yóujiàn</t>
  </si>
  <si>
    <t>e-mail</t>
  </si>
  <si>
    <t>dōng</t>
  </si>
  <si>
    <t>冬</t>
  </si>
  <si>
    <t>dòngwù</t>
  </si>
  <si>
    <t>animal</t>
  </si>
  <si>
    <t>duǎn</t>
  </si>
  <si>
    <t>duàn</t>
  </si>
  <si>
    <t>(measure word) used for sections or periods</t>
  </si>
  <si>
    <t>duànliàn</t>
  </si>
  <si>
    <t>to do physical exercise</t>
  </si>
  <si>
    <t>duōme</t>
  </si>
  <si>
    <t>very, to a great extent</t>
  </si>
  <si>
    <t>è</t>
  </si>
  <si>
    <t>hungry</t>
  </si>
  <si>
    <t>ěrduo</t>
  </si>
  <si>
    <t>ear</t>
  </si>
  <si>
    <t>fā</t>
  </si>
  <si>
    <t xml:space="preserve">to send </t>
  </si>
  <si>
    <t>fā shāo</t>
  </si>
  <si>
    <t>to have a fever</t>
  </si>
  <si>
    <t>fāxiàn</t>
  </si>
  <si>
    <t>to discover</t>
  </si>
  <si>
    <t>fāngbiàn</t>
  </si>
  <si>
    <t>convenient</t>
  </si>
  <si>
    <t>fàng</t>
  </si>
  <si>
    <t>to put, to place</t>
  </si>
  <si>
    <t>放在</t>
  </si>
  <si>
    <t>fàng xīn</t>
  </si>
  <si>
    <t>to ease one's mind, to rest assured</t>
  </si>
  <si>
    <t>fēn</t>
  </si>
  <si>
    <t>a unit of money, to distinguish</t>
  </si>
  <si>
    <t>fùjìn</t>
  </si>
  <si>
    <t>nearby, vicinity</t>
  </si>
  <si>
    <t>fùxí</t>
  </si>
  <si>
    <t>to review</t>
  </si>
  <si>
    <t>gǎnmào</t>
  </si>
  <si>
    <t>to catch a cold</t>
  </si>
  <si>
    <t>gǎn xìngqù</t>
  </si>
  <si>
    <t>to be interested in</t>
  </si>
  <si>
    <t>gānjìng</t>
  </si>
  <si>
    <t>gāngcái</t>
  </si>
  <si>
    <t>just now</t>
  </si>
  <si>
    <t>gèzi</t>
  </si>
  <si>
    <t>height, stature</t>
  </si>
  <si>
    <t>gēnjù</t>
  </si>
  <si>
    <t>according to, based on</t>
  </si>
  <si>
    <t>gēn</t>
  </si>
  <si>
    <t>gèng</t>
  </si>
  <si>
    <t>more, even more</t>
  </si>
  <si>
    <t>更好</t>
  </si>
  <si>
    <t>gōngjīn</t>
  </si>
  <si>
    <t>kilogramme</t>
  </si>
  <si>
    <t>gōngyuán</t>
  </si>
  <si>
    <t>park</t>
  </si>
  <si>
    <t>gùshì</t>
  </si>
  <si>
    <t>story</t>
  </si>
  <si>
    <t>刮风</t>
  </si>
  <si>
    <t>guā fēng</t>
  </si>
  <si>
    <t>to be windy</t>
  </si>
  <si>
    <t>guān</t>
  </si>
  <si>
    <t>to turn off, to close</t>
  </si>
  <si>
    <t>guānxì</t>
  </si>
  <si>
    <t>relationship</t>
  </si>
  <si>
    <t>guānxīn</t>
  </si>
  <si>
    <t>to care for, to be interested in</t>
  </si>
  <si>
    <t>guānyú</t>
  </si>
  <si>
    <t>about, regarding</t>
  </si>
  <si>
    <t>guójiā</t>
  </si>
  <si>
    <t>country, nation</t>
  </si>
  <si>
    <t>guò</t>
  </si>
  <si>
    <t>to pass time, to spend</t>
  </si>
  <si>
    <t>guòqù</t>
  </si>
  <si>
    <t>past</t>
  </si>
  <si>
    <t>háishi</t>
  </si>
  <si>
    <t>or, had better</t>
  </si>
  <si>
    <t>hài pà</t>
  </si>
  <si>
    <t>to be afraid, to be scared</t>
  </si>
  <si>
    <t>行李箱</t>
  </si>
  <si>
    <t>xínglixiāng</t>
  </si>
  <si>
    <t>luggage, suitcase</t>
  </si>
  <si>
    <t>hēibǎn</t>
  </si>
  <si>
    <t>blackboard</t>
  </si>
  <si>
    <t>hòulái</t>
  </si>
  <si>
    <t>later, afterwards</t>
  </si>
  <si>
    <t>hùzhào</t>
  </si>
  <si>
    <t>passport</t>
  </si>
  <si>
    <t>huā</t>
  </si>
  <si>
    <t>flower</t>
  </si>
  <si>
    <t>to spend</t>
  </si>
  <si>
    <t>painting, drawing, to paint, to draw</t>
  </si>
  <si>
    <t>huài</t>
  </si>
  <si>
    <t>broken, ruined</t>
  </si>
  <si>
    <t>huānyíng</t>
  </si>
  <si>
    <t>to welcome</t>
  </si>
  <si>
    <t>huánjìng</t>
  </si>
  <si>
    <t>environment</t>
  </si>
  <si>
    <t>huàn</t>
  </si>
  <si>
    <t>to change, to substitute</t>
  </si>
  <si>
    <t>黄河</t>
  </si>
  <si>
    <t>Huánghé</t>
  </si>
  <si>
    <t>Yellow River</t>
  </si>
  <si>
    <t>huídá</t>
  </si>
  <si>
    <t>to answer</t>
  </si>
  <si>
    <t>huìyì</t>
  </si>
  <si>
    <t>meeting, conference</t>
  </si>
  <si>
    <t>huòzhě</t>
  </si>
  <si>
    <t>jīhuì</t>
  </si>
  <si>
    <t>opportunity</t>
  </si>
  <si>
    <t>jīhū</t>
  </si>
  <si>
    <t>almost</t>
  </si>
  <si>
    <t>jìde</t>
  </si>
  <si>
    <t>jìjié</t>
  </si>
  <si>
    <t>jiǎnchá</t>
  </si>
  <si>
    <t>to check, to examine</t>
  </si>
  <si>
    <t>jiǎndān</t>
  </si>
  <si>
    <t>simple</t>
  </si>
  <si>
    <t>jiàn miàn</t>
  </si>
  <si>
    <t>jiànkāng</t>
  </si>
  <si>
    <t>healthy</t>
  </si>
  <si>
    <t>to explain</t>
  </si>
  <si>
    <t>jiǎo</t>
  </si>
  <si>
    <t>unit of money</t>
  </si>
  <si>
    <t>jiāo</t>
  </si>
  <si>
    <t>to teach</t>
  </si>
  <si>
    <t xml:space="preserve">jiē </t>
  </si>
  <si>
    <t>to meet (sb.), to pick up (sb.)</t>
  </si>
  <si>
    <t>jiēdào</t>
  </si>
  <si>
    <t>jiémù</t>
  </si>
  <si>
    <t>programme</t>
  </si>
  <si>
    <t>jiérì</t>
  </si>
  <si>
    <t>festival</t>
  </si>
  <si>
    <t>jié hūn</t>
  </si>
  <si>
    <t>to marry, to get married</t>
  </si>
  <si>
    <t>jiéshù</t>
  </si>
  <si>
    <t>to end, to finish</t>
  </si>
  <si>
    <t>jiějué</t>
  </si>
  <si>
    <t>to solve</t>
  </si>
  <si>
    <t>to borrow, to lend</t>
  </si>
  <si>
    <t>jīngcháng</t>
  </si>
  <si>
    <t>jīngguò</t>
  </si>
  <si>
    <t>to pass by</t>
  </si>
  <si>
    <t>jīnglǐ</t>
  </si>
  <si>
    <t>manager</t>
  </si>
  <si>
    <t>long, for a long time</t>
  </si>
  <si>
    <t>好久不见</t>
  </si>
  <si>
    <t>used, old, worn</t>
  </si>
  <si>
    <t>jùzi</t>
  </si>
  <si>
    <t>sentence</t>
  </si>
  <si>
    <t>juédìng</t>
  </si>
  <si>
    <t>decision, to decide</t>
  </si>
  <si>
    <t>kě'ài</t>
  </si>
  <si>
    <t>lovely, adorable</t>
  </si>
  <si>
    <t>thirsty</t>
  </si>
  <si>
    <t xml:space="preserve">kè </t>
  </si>
  <si>
    <t>quarter</t>
  </si>
  <si>
    <t>kèrén</t>
  </si>
  <si>
    <t>guest, customer</t>
  </si>
  <si>
    <t>kōngtiáo</t>
  </si>
  <si>
    <t>kǒu</t>
  </si>
  <si>
    <t>mouth, mouthful</t>
  </si>
  <si>
    <t>kū</t>
  </si>
  <si>
    <t>to cry</t>
  </si>
  <si>
    <t>kùzi</t>
  </si>
  <si>
    <t>trousers, pants</t>
  </si>
  <si>
    <t>kuàizi</t>
  </si>
  <si>
    <t>chopsticks</t>
  </si>
  <si>
    <t>lán</t>
  </si>
  <si>
    <t>lǎo</t>
  </si>
  <si>
    <t>old</t>
  </si>
  <si>
    <t>liǎojiě</t>
  </si>
  <si>
    <t>lí kāi</t>
  </si>
  <si>
    <t>to leave, to part with</t>
  </si>
  <si>
    <t>找得到</t>
  </si>
  <si>
    <t>找不到</t>
  </si>
  <si>
    <t>lǐwù</t>
  </si>
  <si>
    <t>gift, present</t>
  </si>
  <si>
    <t>lìshǐ</t>
  </si>
  <si>
    <t>history</t>
  </si>
  <si>
    <t>liǎn</t>
  </si>
  <si>
    <t>face</t>
  </si>
  <si>
    <t>liànxí</t>
  </si>
  <si>
    <t>exercise, to practice</t>
  </si>
  <si>
    <t>liàng</t>
  </si>
  <si>
    <t>(measure word) used for vehicle</t>
  </si>
  <si>
    <t>liáotiānr</t>
  </si>
  <si>
    <t>聊天</t>
  </si>
  <si>
    <t>línjū</t>
  </si>
  <si>
    <t>neighbour</t>
  </si>
  <si>
    <t>liú xué</t>
  </si>
  <si>
    <t>to study abroad</t>
  </si>
  <si>
    <t>lóu</t>
  </si>
  <si>
    <t>building, floor</t>
  </si>
  <si>
    <t>lǜ</t>
  </si>
  <si>
    <t>mǎ</t>
  </si>
  <si>
    <t>horse</t>
  </si>
  <si>
    <t>mǎshàng</t>
  </si>
  <si>
    <t>immediately, at once</t>
  </si>
  <si>
    <t>mǎnyì</t>
  </si>
  <si>
    <t>to be satisfied</t>
  </si>
  <si>
    <t>màozi</t>
  </si>
  <si>
    <t>hat, cap</t>
  </si>
  <si>
    <t>mǐ</t>
  </si>
  <si>
    <t>meter</t>
  </si>
  <si>
    <t>miànbāo</t>
  </si>
  <si>
    <t>bread</t>
  </si>
  <si>
    <t>míngbai</t>
  </si>
  <si>
    <t>ná</t>
  </si>
  <si>
    <t>to take, to fetch</t>
  </si>
  <si>
    <t>nǎinai</t>
  </si>
  <si>
    <t>difficult</t>
  </si>
  <si>
    <t>nánguò</t>
  </si>
  <si>
    <t>niánjí</t>
  </si>
  <si>
    <t>grade</t>
  </si>
  <si>
    <t>niánqīng</t>
  </si>
  <si>
    <t>young</t>
  </si>
  <si>
    <t>年轻人</t>
  </si>
  <si>
    <t>niǎo</t>
  </si>
  <si>
    <t>bird</t>
  </si>
  <si>
    <t>nǔlì</t>
  </si>
  <si>
    <t>hard-working</t>
  </si>
  <si>
    <t>páshān</t>
  </si>
  <si>
    <t>to climb a mountain</t>
  </si>
  <si>
    <t>pánzi</t>
  </si>
  <si>
    <t>plate</t>
  </si>
  <si>
    <t>pàng</t>
  </si>
  <si>
    <t>píxié</t>
  </si>
  <si>
    <t>leather shoes</t>
  </si>
  <si>
    <t>píjiǔ</t>
  </si>
  <si>
    <t>beer</t>
  </si>
  <si>
    <t>píngzi</t>
  </si>
  <si>
    <t>bottle</t>
  </si>
  <si>
    <t>qíshí</t>
  </si>
  <si>
    <t>qítā</t>
  </si>
  <si>
    <t>the rest</t>
  </si>
  <si>
    <t>qíguài</t>
  </si>
  <si>
    <t>strange,  odd</t>
  </si>
  <si>
    <t>to ride</t>
  </si>
  <si>
    <t>qǐfēi</t>
  </si>
  <si>
    <t>(of an aircraft)to take off</t>
  </si>
  <si>
    <t>qǐlai</t>
  </si>
  <si>
    <t>(indicating an upward movement) to rise</t>
  </si>
  <si>
    <t>qīngchu</t>
  </si>
  <si>
    <t>clear, distinct</t>
  </si>
  <si>
    <t>qǐng jià</t>
  </si>
  <si>
    <t>to ask for leave</t>
  </si>
  <si>
    <t>秋</t>
  </si>
  <si>
    <t>qiū</t>
  </si>
  <si>
    <t>autumn, fall</t>
  </si>
  <si>
    <t>qúnzi</t>
  </si>
  <si>
    <t>dress, skirt</t>
  </si>
  <si>
    <t>ránhòu</t>
  </si>
  <si>
    <t>then, after that</t>
  </si>
  <si>
    <t>rèqíng</t>
  </si>
  <si>
    <t>warm, enthusiastic</t>
  </si>
  <si>
    <t>rènwéi</t>
  </si>
  <si>
    <t>to think, to believe</t>
  </si>
  <si>
    <t>rènzhēn</t>
  </si>
  <si>
    <t>serious, earnest</t>
  </si>
  <si>
    <t>róngyì</t>
  </si>
  <si>
    <t>easy</t>
  </si>
  <si>
    <t>rúguǒ</t>
  </si>
  <si>
    <t>if, in case</t>
  </si>
  <si>
    <t>sǎn</t>
  </si>
  <si>
    <t>umbrella</t>
  </si>
  <si>
    <t>shàng wǎng</t>
  </si>
  <si>
    <t>to surf the Internet</t>
  </si>
  <si>
    <t>shēngqì</t>
  </si>
  <si>
    <t>angry</t>
  </si>
  <si>
    <t>shēngyīn</t>
  </si>
  <si>
    <t>sound, voice</t>
  </si>
  <si>
    <t>shìjiè</t>
  </si>
  <si>
    <t>to try</t>
  </si>
  <si>
    <t>thin</t>
  </si>
  <si>
    <t>shūshu</t>
  </si>
  <si>
    <t>shūfu</t>
  </si>
  <si>
    <t>shù</t>
  </si>
  <si>
    <t>tree</t>
  </si>
  <si>
    <t>数学</t>
  </si>
  <si>
    <t>shùxué</t>
  </si>
  <si>
    <t>maths</t>
  </si>
  <si>
    <t>shuā yá</t>
  </si>
  <si>
    <t>to brush the teeth</t>
  </si>
  <si>
    <t>shuāng</t>
  </si>
  <si>
    <t>pair</t>
  </si>
  <si>
    <t>shuǐpíng</t>
  </si>
  <si>
    <t>level, standard</t>
  </si>
  <si>
    <t>sījī</t>
  </si>
  <si>
    <t>driver</t>
  </si>
  <si>
    <t>tàiyáng</t>
  </si>
  <si>
    <t>sun</t>
  </si>
  <si>
    <t>tèbié</t>
  </si>
  <si>
    <t>extraordinarily</t>
  </si>
  <si>
    <t>téng</t>
  </si>
  <si>
    <t>hurt, painful</t>
  </si>
  <si>
    <t>tí gāo</t>
  </si>
  <si>
    <t>to improve</t>
  </si>
  <si>
    <t>tǐyù</t>
  </si>
  <si>
    <t>P.E., sports</t>
  </si>
  <si>
    <t>sweet</t>
  </si>
  <si>
    <t>(measure word) used for pants, dresses, etc.</t>
  </si>
  <si>
    <t>tóngshì</t>
  </si>
  <si>
    <t>colleague</t>
  </si>
  <si>
    <t>tóngyì</t>
  </si>
  <si>
    <t>to agree</t>
  </si>
  <si>
    <t>tóufa</t>
  </si>
  <si>
    <t>hair</t>
  </si>
  <si>
    <t>túrán</t>
  </si>
  <si>
    <t>suddenly</t>
  </si>
  <si>
    <t>túshūguǎn</t>
  </si>
  <si>
    <t>library</t>
  </si>
  <si>
    <t>tuǐ</t>
  </si>
  <si>
    <t>leg</t>
  </si>
  <si>
    <t>wánchéng</t>
  </si>
  <si>
    <t>to complete</t>
  </si>
  <si>
    <t>bowl</t>
  </si>
  <si>
    <t>wàn</t>
  </si>
  <si>
    <t>ten thousand</t>
  </si>
  <si>
    <t>wàngjì</t>
  </si>
  <si>
    <t>for</t>
  </si>
  <si>
    <t>wèile</t>
  </si>
  <si>
    <t>for the sake of</t>
  </si>
  <si>
    <t>a respectful measure word for people</t>
  </si>
  <si>
    <t>wénhuà</t>
  </si>
  <si>
    <t>culture</t>
  </si>
  <si>
    <t>xíguàn</t>
  </si>
  <si>
    <t>to be used to, habit</t>
  </si>
  <si>
    <t>xǐshǒujiān</t>
  </si>
  <si>
    <t>bathroom, restroom</t>
  </si>
  <si>
    <t>xǐzǎo</t>
  </si>
  <si>
    <t>to take a bath/shower</t>
  </si>
  <si>
    <t>夏</t>
  </si>
  <si>
    <t>first, in advance</t>
  </si>
  <si>
    <t>xiāngxìn</t>
  </si>
  <si>
    <t>xiāngjiāo</t>
  </si>
  <si>
    <t>banana</t>
  </si>
  <si>
    <t>xiàng</t>
  </si>
  <si>
    <t>towards</t>
  </si>
  <si>
    <t>to be like</t>
  </si>
  <si>
    <t>xiǎoxīn</t>
  </si>
  <si>
    <t>careful</t>
  </si>
  <si>
    <t>xiàozhǎng</t>
  </si>
  <si>
    <t>principal, headmaster</t>
  </si>
  <si>
    <t>xīnwén</t>
  </si>
  <si>
    <t>news</t>
  </si>
  <si>
    <t>xīnxiān</t>
  </si>
  <si>
    <t>xìnyòngkǎ</t>
  </si>
  <si>
    <t>credit card</t>
  </si>
  <si>
    <t>熊猫</t>
  </si>
  <si>
    <t>xióngmāo</t>
  </si>
  <si>
    <t>panda</t>
  </si>
  <si>
    <t>xūyào</t>
  </si>
  <si>
    <t>to need</t>
  </si>
  <si>
    <t>xuǎnzé</t>
  </si>
  <si>
    <t>to choose</t>
  </si>
  <si>
    <t>yāoqiú</t>
  </si>
  <si>
    <t>requirement</t>
  </si>
  <si>
    <t>yéye</t>
  </si>
  <si>
    <t>grandfather</t>
  </si>
  <si>
    <t>yìbān</t>
  </si>
  <si>
    <t>general, usual</t>
  </si>
  <si>
    <t>yìbiān</t>
  </si>
  <si>
    <t>indicating two actions taking place at the same time</t>
  </si>
  <si>
    <t>yídìng</t>
  </si>
  <si>
    <t>definitely, ertainly</t>
  </si>
  <si>
    <t>yígòng</t>
  </si>
  <si>
    <t>in total</t>
  </si>
  <si>
    <t>yíhuǐr</t>
  </si>
  <si>
    <t>a moment</t>
  </si>
  <si>
    <t>yíyàng</t>
  </si>
  <si>
    <t>same, as…as…</t>
  </si>
  <si>
    <t>yìzhí</t>
  </si>
  <si>
    <t>all the time</t>
  </si>
  <si>
    <t>yǐqián</t>
  </si>
  <si>
    <t>before, ago</t>
  </si>
  <si>
    <t>yīnyuè</t>
  </si>
  <si>
    <t>yínháng</t>
  </si>
  <si>
    <t>bank</t>
  </si>
  <si>
    <t>yǐnliào</t>
  </si>
  <si>
    <t>drink, beverage</t>
  </si>
  <si>
    <t>yǐngxiǎng</t>
  </si>
  <si>
    <t>influence</t>
  </si>
  <si>
    <t>yīnggāi</t>
  </si>
  <si>
    <t>yòng</t>
  </si>
  <si>
    <t>to use, to need</t>
  </si>
  <si>
    <t>yóuxì</t>
  </si>
  <si>
    <t>game</t>
  </si>
  <si>
    <t>yǒumíng</t>
  </si>
  <si>
    <t>and, again</t>
  </si>
  <si>
    <t>yùdào</t>
  </si>
  <si>
    <t>encounter, to come across, to run into</t>
  </si>
  <si>
    <t>yuànyì</t>
  </si>
  <si>
    <t>would like to</t>
  </si>
  <si>
    <t>yuèliang</t>
  </si>
  <si>
    <t>more, to a greater degree</t>
  </si>
  <si>
    <t>zhàn</t>
  </si>
  <si>
    <t>to stand</t>
  </si>
  <si>
    <t>Zhang (a surname), used for flat objects such as paper, photos, etc.</t>
  </si>
  <si>
    <t>一张</t>
  </si>
  <si>
    <t>两张</t>
  </si>
  <si>
    <t>zhàogù</t>
  </si>
  <si>
    <t>to take care of</t>
  </si>
  <si>
    <t>zhàopiàn</t>
  </si>
  <si>
    <t>照相机</t>
  </si>
  <si>
    <t>zhàoxiàngjī</t>
  </si>
  <si>
    <t>zháojí</t>
  </si>
  <si>
    <t>worried, anxious</t>
  </si>
  <si>
    <t>only, solely</t>
  </si>
  <si>
    <t>(measure word) for certain animals</t>
  </si>
  <si>
    <t>只有……才……</t>
  </si>
  <si>
    <t>zhǐyǒu……cái……</t>
  </si>
  <si>
    <t>only..(that/can...)</t>
  </si>
  <si>
    <t>zhōngjiān</t>
  </si>
  <si>
    <t>middle</t>
  </si>
  <si>
    <t>Zhōngwén</t>
  </si>
  <si>
    <t>Chinese language</t>
  </si>
  <si>
    <t>zhōngyú</t>
  </si>
  <si>
    <t>kind, type</t>
  </si>
  <si>
    <t>zhòngyào</t>
  </si>
  <si>
    <t>important</t>
  </si>
  <si>
    <t>zhōumò</t>
  </si>
  <si>
    <t>weekend</t>
  </si>
  <si>
    <t>zhǔyào</t>
  </si>
  <si>
    <t>main</t>
  </si>
  <si>
    <t>zhù yì</t>
  </si>
  <si>
    <t>to pay attention to</t>
  </si>
  <si>
    <t>zìxíngchē</t>
  </si>
  <si>
    <t>bicycle</t>
  </si>
  <si>
    <t>zìjǐ</t>
  </si>
  <si>
    <t>zǒngshì</t>
  </si>
  <si>
    <t>zuǐ</t>
  </si>
  <si>
    <t>zuìhòu</t>
  </si>
  <si>
    <t>the last one</t>
  </si>
  <si>
    <t>zuìjìn</t>
  </si>
  <si>
    <t>lately, recently</t>
  </si>
  <si>
    <t>zuòyè</t>
  </si>
  <si>
    <t>àiqíng</t>
  </si>
  <si>
    <t>love</t>
  </si>
  <si>
    <t>ānpái</t>
  </si>
  <si>
    <t>arrange</t>
  </si>
  <si>
    <t>ānquán</t>
  </si>
  <si>
    <t>security</t>
  </si>
  <si>
    <t>ànshí</t>
  </si>
  <si>
    <t>on time</t>
  </si>
  <si>
    <t>ànzhào</t>
  </si>
  <si>
    <t>百分之</t>
  </si>
  <si>
    <t>bǎi fēn zhī</t>
  </si>
  <si>
    <t>bàng</t>
  </si>
  <si>
    <t>bāozi</t>
  </si>
  <si>
    <t>steamed stuffed bun</t>
  </si>
  <si>
    <t>bǎohù</t>
  </si>
  <si>
    <t>bǎozhèng</t>
  </si>
  <si>
    <t>to ensure, to guarantee</t>
  </si>
  <si>
    <t>bào míng</t>
  </si>
  <si>
    <t>to sign up, to apply</t>
  </si>
  <si>
    <t>to hug, to hold in the arms</t>
  </si>
  <si>
    <t>bàoqiàn</t>
  </si>
  <si>
    <t>times, -fold</t>
  </si>
  <si>
    <t>běnlái</t>
  </si>
  <si>
    <t>originally, at first</t>
  </si>
  <si>
    <t>bèn</t>
  </si>
  <si>
    <t>stupid</t>
  </si>
  <si>
    <t>bǐrú</t>
  </si>
  <si>
    <t>such as, for example</t>
  </si>
  <si>
    <t>bìyè</t>
  </si>
  <si>
    <t>to graduate, graduation</t>
  </si>
  <si>
    <t>(denoting an action from beginning to end ) time</t>
  </si>
  <si>
    <t>biāozhǔn</t>
  </si>
  <si>
    <t>standard</t>
  </si>
  <si>
    <t>biǎogé</t>
  </si>
  <si>
    <t>form</t>
  </si>
  <si>
    <t>biǎoshì</t>
  </si>
  <si>
    <t>to express, to indicate</t>
  </si>
  <si>
    <t>biǎoyǎn</t>
  </si>
  <si>
    <t>to perform, to act</t>
  </si>
  <si>
    <t>biǎoyáng</t>
  </si>
  <si>
    <t>to praise, to commend</t>
  </si>
  <si>
    <t>bǐnggān</t>
  </si>
  <si>
    <t>biscuit</t>
  </si>
  <si>
    <t>bìngqiě</t>
  </si>
  <si>
    <t>also, and</t>
  </si>
  <si>
    <t>bóshì</t>
  </si>
  <si>
    <t>doctor(academic degree)</t>
  </si>
  <si>
    <t>bù dé bù</t>
  </si>
  <si>
    <t>to have to, to have no choice but</t>
  </si>
  <si>
    <t>bùguǎn</t>
  </si>
  <si>
    <t>no matter(what, how, etc.)</t>
  </si>
  <si>
    <t>búguò</t>
  </si>
  <si>
    <t>but, yet</t>
  </si>
  <si>
    <t>bùjǐn</t>
  </si>
  <si>
    <t>bùfen</t>
  </si>
  <si>
    <t>part</t>
  </si>
  <si>
    <t>cā</t>
  </si>
  <si>
    <t>to wipe</t>
  </si>
  <si>
    <t>cāi</t>
  </si>
  <si>
    <t>cáiliào</t>
  </si>
  <si>
    <t>material, data</t>
  </si>
  <si>
    <t>cānguān</t>
  </si>
  <si>
    <t>to visit, to look around</t>
  </si>
  <si>
    <t>cāntīng</t>
  </si>
  <si>
    <t>cèsuǒ</t>
  </si>
  <si>
    <t>toilet</t>
  </si>
  <si>
    <t>chàbuduō</t>
  </si>
  <si>
    <t>to taste</t>
  </si>
  <si>
    <t>used for sports or recreational events, etc.</t>
  </si>
  <si>
    <t>chāoguò</t>
  </si>
  <si>
    <t>to exceed, to surpass</t>
  </si>
  <si>
    <t>chénggōng</t>
  </si>
  <si>
    <t>success, successful</t>
  </si>
  <si>
    <t>chéngwéi</t>
  </si>
  <si>
    <t>chéngshí</t>
  </si>
  <si>
    <t>honest</t>
  </si>
  <si>
    <t>chéngzuò</t>
  </si>
  <si>
    <t>to take(a vehicle), to ride(in a vehicle)</t>
  </si>
  <si>
    <t>chī jīng</t>
  </si>
  <si>
    <t>to be surprised, to be shocked</t>
  </si>
  <si>
    <t>chōu yān</t>
  </si>
  <si>
    <t>to smoke</t>
  </si>
  <si>
    <t>chū chāi</t>
  </si>
  <si>
    <t>to go on a business trip</t>
  </si>
  <si>
    <t>chūfā</t>
  </si>
  <si>
    <t>to depart, to set off</t>
  </si>
  <si>
    <t>chūshēng</t>
  </si>
  <si>
    <t>to be born</t>
  </si>
  <si>
    <t>chūxiàn</t>
  </si>
  <si>
    <t>to appear, to emerge</t>
  </si>
  <si>
    <t>chúfáng</t>
  </si>
  <si>
    <t>kitchen</t>
  </si>
  <si>
    <t>chuánzhēn</t>
  </si>
  <si>
    <t>to send by fax</t>
  </si>
  <si>
    <t>chuānghu</t>
  </si>
  <si>
    <t>cíyǔ</t>
  </si>
  <si>
    <t>word, expression</t>
  </si>
  <si>
    <t>cónglái</t>
  </si>
  <si>
    <t>always, all along</t>
  </si>
  <si>
    <t>cūxīn</t>
  </si>
  <si>
    <t>careless, thoughtless</t>
  </si>
  <si>
    <t>cún</t>
  </si>
  <si>
    <t>to store, to keep</t>
  </si>
  <si>
    <t>cuòwù</t>
  </si>
  <si>
    <t>dá'àn</t>
  </si>
  <si>
    <t>answer</t>
  </si>
  <si>
    <t>dǎban</t>
  </si>
  <si>
    <t>to dress up, to deck out</t>
  </si>
  <si>
    <t>dǎrǎo</t>
  </si>
  <si>
    <t>to disturb, to bother</t>
  </si>
  <si>
    <t>dǎyìn</t>
  </si>
  <si>
    <t>to print out</t>
  </si>
  <si>
    <t>dǎ zhāohu</t>
  </si>
  <si>
    <t>to greet, to say hello</t>
  </si>
  <si>
    <t>dǎ zhé</t>
  </si>
  <si>
    <t>to give a discount</t>
  </si>
  <si>
    <t>dǎ zhēn</t>
  </si>
  <si>
    <t>to give or have an injection</t>
  </si>
  <si>
    <t>dàfu</t>
  </si>
  <si>
    <t>dàgài</t>
  </si>
  <si>
    <t>roughly, approximately</t>
  </si>
  <si>
    <t>dàshǐguǎn</t>
  </si>
  <si>
    <t>embassy</t>
  </si>
  <si>
    <t>dàyuē</t>
  </si>
  <si>
    <t>approximately, about</t>
  </si>
  <si>
    <t>to wear (accessories)</t>
  </si>
  <si>
    <t>弹钢琴</t>
  </si>
  <si>
    <t>tán gāngqín</t>
  </si>
  <si>
    <t>to play the piano</t>
  </si>
  <si>
    <t>dāng</t>
  </si>
  <si>
    <t>when, just at(a time or place)</t>
  </si>
  <si>
    <t>dāngshí</t>
  </si>
  <si>
    <t>then, at that time</t>
  </si>
  <si>
    <t>dāo</t>
  </si>
  <si>
    <t>knife</t>
  </si>
  <si>
    <t>dǎoyóu</t>
  </si>
  <si>
    <t>tour guide</t>
  </si>
  <si>
    <t>(used to indicate contrast) yet, actually</t>
  </si>
  <si>
    <t>dàochù</t>
  </si>
  <si>
    <t>dàodǐ</t>
  </si>
  <si>
    <t>(used in questions for emphasis) ... on earth</t>
  </si>
  <si>
    <t>dàoqiàn</t>
  </si>
  <si>
    <t>to apologize</t>
  </si>
  <si>
    <t>déyì</t>
  </si>
  <si>
    <t>complacent, gloating</t>
  </si>
  <si>
    <t>登机牌</t>
  </si>
  <si>
    <t>dēngjīpái</t>
  </si>
  <si>
    <t>boarding pass</t>
  </si>
  <si>
    <t>etc., and so on</t>
  </si>
  <si>
    <t>dī</t>
  </si>
  <si>
    <t>low</t>
  </si>
  <si>
    <t>dǐ</t>
  </si>
  <si>
    <t>bottom, base</t>
  </si>
  <si>
    <t>dìdiǎn</t>
  </si>
  <si>
    <t>place, site</t>
  </si>
  <si>
    <t>dìqiú</t>
  </si>
  <si>
    <t>dìzhǐ</t>
  </si>
  <si>
    <t>address</t>
  </si>
  <si>
    <t>used after certain verbs, indicating the result of an action</t>
  </si>
  <si>
    <t>diū</t>
  </si>
  <si>
    <t>to throw, to cast</t>
  </si>
  <si>
    <t>dòngzuò</t>
  </si>
  <si>
    <t>action, movement</t>
  </si>
  <si>
    <t>dǔ chē</t>
  </si>
  <si>
    <t>traffic jam</t>
  </si>
  <si>
    <t>dùzi</t>
  </si>
  <si>
    <t>belly</t>
  </si>
  <si>
    <t>duǎnxìn</t>
  </si>
  <si>
    <t>text message</t>
  </si>
  <si>
    <t>duìhuà</t>
  </si>
  <si>
    <t>to have a dialogue</t>
  </si>
  <si>
    <t>duìmiàn</t>
  </si>
  <si>
    <t>opposite, across</t>
  </si>
  <si>
    <t>duìyú</t>
  </si>
  <si>
    <t xml:space="preserve">for, to, with regard to </t>
  </si>
  <si>
    <t>értóng</t>
  </si>
  <si>
    <t>ér</t>
  </si>
  <si>
    <t>(showing a contrast) while, yet</t>
  </si>
  <si>
    <t>fāshēng</t>
  </si>
  <si>
    <t>to happen, to take place</t>
  </si>
  <si>
    <t>fāzhǎn</t>
  </si>
  <si>
    <t>to develop, to promote</t>
  </si>
  <si>
    <t>fǎlǜ</t>
  </si>
  <si>
    <t>fānyì</t>
  </si>
  <si>
    <t>translator, interpreter</t>
  </si>
  <si>
    <t>烦恼</t>
  </si>
  <si>
    <t>fánnǎo</t>
  </si>
  <si>
    <t>worried, vexed</t>
  </si>
  <si>
    <t>fǎnduì</t>
  </si>
  <si>
    <t xml:space="preserve">to oppose, to object to </t>
  </si>
  <si>
    <t>fāngfǎ</t>
  </si>
  <si>
    <t>method</t>
  </si>
  <si>
    <t>fāngmiàn</t>
  </si>
  <si>
    <t>aspect</t>
  </si>
  <si>
    <t>fāngxiàng</t>
  </si>
  <si>
    <t>direction, orientation</t>
  </si>
  <si>
    <t>fángdōng</t>
  </si>
  <si>
    <t>landlord</t>
  </si>
  <si>
    <t>fàngqì</t>
  </si>
  <si>
    <t>to give up</t>
  </si>
  <si>
    <t>放暑假</t>
  </si>
  <si>
    <t>fàng shǔjià</t>
  </si>
  <si>
    <t>to be on summer vacation</t>
  </si>
  <si>
    <t>fàngsōng</t>
  </si>
  <si>
    <t>to relax</t>
  </si>
  <si>
    <t>fèn</t>
  </si>
  <si>
    <t>used for jobs among other things</t>
  </si>
  <si>
    <t>fēngfù</t>
  </si>
  <si>
    <t>to enrich</t>
  </si>
  <si>
    <t>fǒuzé</t>
  </si>
  <si>
    <t>or, otherwise</t>
  </si>
  <si>
    <t>fúhé</t>
  </si>
  <si>
    <t>to accord with</t>
  </si>
  <si>
    <t>fùqīn</t>
  </si>
  <si>
    <t>father</t>
  </si>
  <si>
    <t>付款</t>
  </si>
  <si>
    <t>fù kuǎn</t>
  </si>
  <si>
    <t>to pay a sum of money</t>
  </si>
  <si>
    <t>fùzé</t>
  </si>
  <si>
    <t>to be in charge of</t>
  </si>
  <si>
    <t>fùyìn</t>
  </si>
  <si>
    <t>to photocopy, to xerox</t>
  </si>
  <si>
    <t>fùzá</t>
  </si>
  <si>
    <t>complicated</t>
  </si>
  <si>
    <t>rich, wealthy</t>
  </si>
  <si>
    <t>gǎibiàn</t>
  </si>
  <si>
    <t>gǎn</t>
  </si>
  <si>
    <t>to rush for, to hurry</t>
  </si>
  <si>
    <t>to dare</t>
  </si>
  <si>
    <t>gǎndòng</t>
  </si>
  <si>
    <t>to be moved, to be touched</t>
  </si>
  <si>
    <t>gǎnjué</t>
  </si>
  <si>
    <t>feeling</t>
  </si>
  <si>
    <t>gǎnqíng</t>
  </si>
  <si>
    <t>affection, love</t>
  </si>
  <si>
    <t>gǎnxiè</t>
  </si>
  <si>
    <t>gàn</t>
  </si>
  <si>
    <t>to do, to act</t>
  </si>
  <si>
    <t>gān bēi</t>
  </si>
  <si>
    <t>to have a toast</t>
  </si>
  <si>
    <t>gāng</t>
  </si>
  <si>
    <t>just, not long</t>
  </si>
  <si>
    <t>gāosù gōnglù</t>
  </si>
  <si>
    <t>expressway</t>
  </si>
  <si>
    <t>胳膊</t>
  </si>
  <si>
    <t>gēbo</t>
  </si>
  <si>
    <t>arm</t>
  </si>
  <si>
    <t>gōngzī</t>
  </si>
  <si>
    <t>salary</t>
  </si>
  <si>
    <t>gōnglǐ</t>
  </si>
  <si>
    <t>kilometer</t>
  </si>
  <si>
    <t>gōngfu</t>
  </si>
  <si>
    <t>kung fu</t>
  </si>
  <si>
    <t>gòngtóng</t>
  </si>
  <si>
    <t>common, shared</t>
  </si>
  <si>
    <t>gòu wù</t>
  </si>
  <si>
    <t>to shop, to buy things</t>
  </si>
  <si>
    <t>gòu</t>
  </si>
  <si>
    <t>to be enough</t>
  </si>
  <si>
    <t>gūjì</t>
  </si>
  <si>
    <t>to estimate, to reckon</t>
  </si>
  <si>
    <t>gǔlì</t>
  </si>
  <si>
    <t>to encourage</t>
  </si>
  <si>
    <t>gùyì</t>
  </si>
  <si>
    <t>intentionally, on purpose</t>
  </si>
  <si>
    <t>gùkè</t>
  </si>
  <si>
    <t>customer</t>
  </si>
  <si>
    <t>guà</t>
  </si>
  <si>
    <t>to hang, to put up</t>
  </si>
  <si>
    <t>guānjiàn</t>
  </si>
  <si>
    <t>hinge, crux</t>
  </si>
  <si>
    <t>guānzhòng</t>
  </si>
  <si>
    <t>guǎnlǐ</t>
  </si>
  <si>
    <t>to manage, to administer</t>
  </si>
  <si>
    <t>guāng</t>
  </si>
  <si>
    <t>only, merely</t>
  </si>
  <si>
    <t>guǎngbō</t>
  </si>
  <si>
    <t>broadcast</t>
  </si>
  <si>
    <t>guǎnggào</t>
  </si>
  <si>
    <t>advertisement</t>
  </si>
  <si>
    <t>guàng</t>
  </si>
  <si>
    <t>to stroll, to roam</t>
  </si>
  <si>
    <t>guīdìng</t>
  </si>
  <si>
    <t>rule, regulation</t>
  </si>
  <si>
    <t>guójí</t>
  </si>
  <si>
    <t>nationality</t>
  </si>
  <si>
    <t>guójì</t>
  </si>
  <si>
    <t>international</t>
  </si>
  <si>
    <t>guǒzhī</t>
  </si>
  <si>
    <t>fruit juice</t>
  </si>
  <si>
    <t>guòchéng</t>
  </si>
  <si>
    <t>process</t>
  </si>
  <si>
    <t>hǎiyáng</t>
  </si>
  <si>
    <t>ocean</t>
  </si>
  <si>
    <t>害羞</t>
  </si>
  <si>
    <t>hàixiū</t>
  </si>
  <si>
    <t>to be shy, to be timid</t>
  </si>
  <si>
    <t>hánjià</t>
  </si>
  <si>
    <t>winter vacation</t>
  </si>
  <si>
    <t>hàn</t>
  </si>
  <si>
    <t>sweat</t>
  </si>
  <si>
    <t>that's ok</t>
  </si>
  <si>
    <t>hángbān</t>
  </si>
  <si>
    <t>scheduled flight</t>
  </si>
  <si>
    <t>hǎochù</t>
  </si>
  <si>
    <t>benefit, advantage</t>
  </si>
  <si>
    <t>hǎoxiàng</t>
  </si>
  <si>
    <t>as if</t>
  </si>
  <si>
    <t>hàomǎ</t>
  </si>
  <si>
    <t>hégé</t>
  </si>
  <si>
    <t>qualified, up to standard</t>
  </si>
  <si>
    <t>héshì</t>
  </si>
  <si>
    <t>fut, suitable</t>
  </si>
  <si>
    <t>hézi</t>
  </si>
  <si>
    <t>hòuhuǐ</t>
  </si>
  <si>
    <t>to regret</t>
  </si>
  <si>
    <t>profound</t>
  </si>
  <si>
    <t>hùliánwǎng</t>
  </si>
  <si>
    <t>Internet</t>
  </si>
  <si>
    <t>hùxiāng</t>
  </si>
  <si>
    <t>mutually</t>
  </si>
  <si>
    <t>hùshi</t>
  </si>
  <si>
    <t>nurse</t>
  </si>
  <si>
    <t>huáiyí</t>
  </si>
  <si>
    <t>to suspect, to doubt</t>
  </si>
  <si>
    <t>huíyì</t>
  </si>
  <si>
    <t>to call to mind, to recall</t>
  </si>
  <si>
    <t>huódòng</t>
  </si>
  <si>
    <t>activity</t>
  </si>
  <si>
    <t>huópō</t>
  </si>
  <si>
    <t>lively, vivacious</t>
  </si>
  <si>
    <t>hot, popular</t>
  </si>
  <si>
    <t>huòdé</t>
  </si>
  <si>
    <t>to get, to obtain</t>
  </si>
  <si>
    <t>jījí</t>
  </si>
  <si>
    <t>positive</t>
  </si>
  <si>
    <t>jīlěi</t>
  </si>
  <si>
    <t>to accumulate</t>
  </si>
  <si>
    <t>jīchǔ</t>
  </si>
  <si>
    <t>basics, foundation</t>
  </si>
  <si>
    <t>jīdòng</t>
  </si>
  <si>
    <t>excited, emotional</t>
  </si>
  <si>
    <t>jíshí</t>
  </si>
  <si>
    <t>in time</t>
  </si>
  <si>
    <t>jíshǐ</t>
  </si>
  <si>
    <t>jìhuà</t>
  </si>
  <si>
    <t xml:space="preserve">plan, to intend to </t>
  </si>
  <si>
    <t>jìzhě</t>
  </si>
  <si>
    <t>reporter</t>
  </si>
  <si>
    <t>jìshù</t>
  </si>
  <si>
    <t>jìrán</t>
  </si>
  <si>
    <t>since, as, now that</t>
  </si>
  <si>
    <t>jìxù</t>
  </si>
  <si>
    <t>to go on, to continue</t>
  </si>
  <si>
    <t>to mail, to send</t>
  </si>
  <si>
    <t>jiābān</t>
  </si>
  <si>
    <t>to work overtime</t>
  </si>
  <si>
    <t>jiāyóuzhàn</t>
  </si>
  <si>
    <t>gas station</t>
  </si>
  <si>
    <t>jiājù</t>
  </si>
  <si>
    <t>furniture</t>
  </si>
  <si>
    <t>jiǎ</t>
  </si>
  <si>
    <t>false, fake</t>
  </si>
  <si>
    <t>jiàgé</t>
  </si>
  <si>
    <t>jiānchí</t>
  </si>
  <si>
    <t>to insist, to persist</t>
  </si>
  <si>
    <t>jiǎn féi</t>
  </si>
  <si>
    <t>to lose weight</t>
  </si>
  <si>
    <t>jiǎnshǎo</t>
  </si>
  <si>
    <t>to reduce, to decrease</t>
  </si>
  <si>
    <t>jiànyì</t>
  </si>
  <si>
    <t>suggestion, advise</t>
  </si>
  <si>
    <t>jiānglái</t>
  </si>
  <si>
    <t>future</t>
  </si>
  <si>
    <t>jiǎngjīn</t>
  </si>
  <si>
    <t>money award, bonus</t>
  </si>
  <si>
    <t>jiàngdī</t>
  </si>
  <si>
    <t>to lower, to reduce</t>
  </si>
  <si>
    <t>jiàngluò</t>
  </si>
  <si>
    <t>to land</t>
  </si>
  <si>
    <t>to hand over, to make(friends)</t>
  </si>
  <si>
    <t>jiāoliú</t>
  </si>
  <si>
    <t>to communicate</t>
  </si>
  <si>
    <t>jiāotōng</t>
  </si>
  <si>
    <t>traffic</t>
  </si>
  <si>
    <t>jiāoqū</t>
  </si>
  <si>
    <t>suburb</t>
  </si>
  <si>
    <t>jiāo'ào</t>
  </si>
  <si>
    <t>arrogant, conceited</t>
  </si>
  <si>
    <t>jiǎozi</t>
  </si>
  <si>
    <t>dumpling</t>
  </si>
  <si>
    <t>jiàoshòu</t>
  </si>
  <si>
    <t>professor</t>
  </si>
  <si>
    <t>jiàoyù</t>
  </si>
  <si>
    <t>to educate</t>
  </si>
  <si>
    <t>jiēshòu</t>
  </si>
  <si>
    <t>to accept</t>
  </si>
  <si>
    <t>jiēzhe</t>
  </si>
  <si>
    <t>then, immediately after that</t>
  </si>
  <si>
    <t>section</t>
  </si>
  <si>
    <t>jiéyuē</t>
  </si>
  <si>
    <t>to save, to economize</t>
  </si>
  <si>
    <t>jiéguǒ</t>
  </si>
  <si>
    <t>result</t>
  </si>
  <si>
    <t>jiěshì</t>
  </si>
  <si>
    <t>jǐnzhāng</t>
  </si>
  <si>
    <t>nervous</t>
  </si>
  <si>
    <t>jǐnguǎn</t>
  </si>
  <si>
    <t>jìnxíng</t>
  </si>
  <si>
    <t>to conduct, to carry out</t>
  </si>
  <si>
    <t>jìnzhǐ</t>
  </si>
  <si>
    <t>to prohibit, to forbid</t>
  </si>
  <si>
    <t>jīngjù</t>
  </si>
  <si>
    <t>Beijing opera</t>
  </si>
  <si>
    <t>jīngjì</t>
  </si>
  <si>
    <t>economy</t>
  </si>
  <si>
    <t>jīnglì</t>
  </si>
  <si>
    <t>to go through, to experience</t>
  </si>
  <si>
    <t>jīngyàn</t>
  </si>
  <si>
    <t>experience</t>
  </si>
  <si>
    <t>jīngcǎi</t>
  </si>
  <si>
    <t>wonderful, splendid</t>
  </si>
  <si>
    <t>jǐngsè</t>
  </si>
  <si>
    <t>scene, view</t>
  </si>
  <si>
    <t>jǐngchá</t>
  </si>
  <si>
    <t>jìngzhēng</t>
  </si>
  <si>
    <t>to compete</t>
  </si>
  <si>
    <t>jìngrán</t>
  </si>
  <si>
    <t>indicating unexpectedness</t>
  </si>
  <si>
    <t>jìngzi</t>
  </si>
  <si>
    <t>mirror</t>
  </si>
  <si>
    <t>jiùjìng</t>
  </si>
  <si>
    <t>(used in questions for emphasis) exactly</t>
  </si>
  <si>
    <t>jǔ</t>
  </si>
  <si>
    <t>to give, to enumerate</t>
  </si>
  <si>
    <t>jǔbàn</t>
  </si>
  <si>
    <t>to hold, to conduct</t>
  </si>
  <si>
    <t>jǔxíng</t>
  </si>
  <si>
    <t>to hold(a meeting, event, etc.)</t>
  </si>
  <si>
    <t>jùjué</t>
  </si>
  <si>
    <t>to refuse, to reject</t>
  </si>
  <si>
    <t>jùlí</t>
  </si>
  <si>
    <t>distance</t>
  </si>
  <si>
    <t>jùhuì</t>
  </si>
  <si>
    <t>to have a party, party, get-together</t>
  </si>
  <si>
    <t>kāi wánxiào</t>
  </si>
  <si>
    <t>to be kidding</t>
  </si>
  <si>
    <t>玩笑</t>
  </si>
  <si>
    <t>kāixīn</t>
  </si>
  <si>
    <t>happy</t>
  </si>
  <si>
    <t>kànfǎ</t>
  </si>
  <si>
    <t>viewpoint, opinion</t>
  </si>
  <si>
    <t>kǎolǜ</t>
  </si>
  <si>
    <t>to consider</t>
  </si>
  <si>
    <t>kǎoyā</t>
  </si>
  <si>
    <t>roast duck</t>
  </si>
  <si>
    <t>kēxué</t>
  </si>
  <si>
    <t>science</t>
  </si>
  <si>
    <t>used for plants</t>
  </si>
  <si>
    <t>咳嗽</t>
  </si>
  <si>
    <t>késou</t>
  </si>
  <si>
    <t>kělián</t>
  </si>
  <si>
    <t>poor, pitiable</t>
  </si>
  <si>
    <t>kěshì</t>
  </si>
  <si>
    <t>however, but</t>
  </si>
  <si>
    <t>kěxī</t>
  </si>
  <si>
    <t>pitiful, regretful</t>
  </si>
  <si>
    <t>kètīng</t>
  </si>
  <si>
    <t>living room</t>
  </si>
  <si>
    <t>kěndìng</t>
  </si>
  <si>
    <t>surely, certainly</t>
  </si>
  <si>
    <t>empty</t>
  </si>
  <si>
    <t>kōngqì</t>
  </si>
  <si>
    <t>air</t>
  </si>
  <si>
    <t>kǒngpà</t>
  </si>
  <si>
    <t>(indicating an estimation) I guess...</t>
  </si>
  <si>
    <t>kǔ</t>
  </si>
  <si>
    <t>bitter</t>
  </si>
  <si>
    <t>kuàngquánshuǐ</t>
  </si>
  <si>
    <t>mineral water</t>
  </si>
  <si>
    <t>kùn</t>
  </si>
  <si>
    <t>sleepy</t>
  </si>
  <si>
    <t>kùnnan</t>
  </si>
  <si>
    <t>垃圾桶</t>
  </si>
  <si>
    <t>lājītǒng</t>
  </si>
  <si>
    <t>dustbin, trash can</t>
  </si>
  <si>
    <t>lā</t>
  </si>
  <si>
    <t>to pull, to drag</t>
  </si>
  <si>
    <t>hot, spicy</t>
  </si>
  <si>
    <t>láibují</t>
  </si>
  <si>
    <t>to have not enough time to, to be tto late to</t>
  </si>
  <si>
    <t>láidejí</t>
  </si>
  <si>
    <t>there's still time(to do sth.)</t>
  </si>
  <si>
    <t>láizì</t>
  </si>
  <si>
    <t>to be from</t>
  </si>
  <si>
    <t>lǎn</t>
  </si>
  <si>
    <t>lazy</t>
  </si>
  <si>
    <t>làngfèi</t>
  </si>
  <si>
    <t>to waste</t>
  </si>
  <si>
    <t>làngmàn</t>
  </si>
  <si>
    <t>romantic</t>
  </si>
  <si>
    <t>老虎</t>
  </si>
  <si>
    <t>lǎohǔ</t>
  </si>
  <si>
    <t>lěngjìng</t>
  </si>
  <si>
    <t>calm, composed</t>
  </si>
  <si>
    <t>礼拜天</t>
  </si>
  <si>
    <t>lǐbàitiān</t>
  </si>
  <si>
    <t>lǐmào</t>
  </si>
  <si>
    <t>lǐ fǎ</t>
  </si>
  <si>
    <t>to get a haircut</t>
  </si>
  <si>
    <t>lǐjiě</t>
  </si>
  <si>
    <t>lǐxiǎng</t>
  </si>
  <si>
    <t>ideal</t>
  </si>
  <si>
    <t>lìqi</t>
  </si>
  <si>
    <t>physical strength, effort</t>
  </si>
  <si>
    <t>lìhai</t>
  </si>
  <si>
    <t>awesome</t>
  </si>
  <si>
    <t>lìrú</t>
  </si>
  <si>
    <t>lián</t>
  </si>
  <si>
    <t>even</t>
  </si>
  <si>
    <t>连……也……</t>
  </si>
  <si>
    <t>连……都……</t>
  </si>
  <si>
    <t>连……也/都……</t>
  </si>
  <si>
    <t>liánxì</t>
  </si>
  <si>
    <t>to contact</t>
  </si>
  <si>
    <t>liángkuai</t>
  </si>
  <si>
    <t>pleasantly cool</t>
  </si>
  <si>
    <t>零钱</t>
  </si>
  <si>
    <t>língqián</t>
  </si>
  <si>
    <t>small change</t>
  </si>
  <si>
    <t>lìngwài</t>
  </si>
  <si>
    <t>besides, in addition</t>
  </si>
  <si>
    <t>to leave, to stay</t>
  </si>
  <si>
    <t>liúxíng</t>
  </si>
  <si>
    <t>to be popular</t>
  </si>
  <si>
    <t>liúlì</t>
  </si>
  <si>
    <t>fluent</t>
  </si>
  <si>
    <t>luàn</t>
  </si>
  <si>
    <t>burry-scurry, chaos</t>
  </si>
  <si>
    <t>lǚxíng</t>
  </si>
  <si>
    <t>to travel, to tour</t>
  </si>
  <si>
    <t>lǜshī</t>
  </si>
  <si>
    <t>lawyer</t>
  </si>
  <si>
    <t>máfan</t>
  </si>
  <si>
    <t>马虎</t>
  </si>
  <si>
    <t>mǎhu</t>
  </si>
  <si>
    <t>careless, slipshod</t>
  </si>
  <si>
    <t>mǎn</t>
  </si>
  <si>
    <t>to reach a quota or limit</t>
  </si>
  <si>
    <t>máo</t>
  </si>
  <si>
    <t>hair, fur</t>
  </si>
  <si>
    <t>máojīn</t>
  </si>
  <si>
    <t>towel</t>
  </si>
  <si>
    <t>měilì</t>
  </si>
  <si>
    <t>mèng</t>
  </si>
  <si>
    <t>dream，to dream</t>
  </si>
  <si>
    <t>迷路</t>
  </si>
  <si>
    <t>mílù</t>
  </si>
  <si>
    <t>to get lost</t>
  </si>
  <si>
    <t>mìmǎ</t>
  </si>
  <si>
    <t>password</t>
  </si>
  <si>
    <t>miǎnfèi</t>
  </si>
  <si>
    <t>to be free of charge</t>
  </si>
  <si>
    <t>miǎo</t>
  </si>
  <si>
    <t>second</t>
  </si>
  <si>
    <t>mínzú</t>
  </si>
  <si>
    <t>nation，ethnic group</t>
  </si>
  <si>
    <t>mǔqīn</t>
  </si>
  <si>
    <t>mùdì</t>
  </si>
  <si>
    <t>objective，aim</t>
  </si>
  <si>
    <t>nàixīn</t>
  </si>
  <si>
    <t>patience，patient</t>
  </si>
  <si>
    <t>nándào</t>
  </si>
  <si>
    <t>used to reinforce a rhetorical question</t>
  </si>
  <si>
    <t>nánshòu</t>
  </si>
  <si>
    <t>uncomfortable,sad</t>
  </si>
  <si>
    <t>nèi</t>
  </si>
  <si>
    <t>nèiróng</t>
  </si>
  <si>
    <t>nénglì</t>
  </si>
  <si>
    <t>ability</t>
  </si>
  <si>
    <t>niánlíng</t>
  </si>
  <si>
    <t>nòng</t>
  </si>
  <si>
    <t>to get, to make</t>
  </si>
  <si>
    <t>nuǎnhuo</t>
  </si>
  <si>
    <t>warm，to warm up</t>
  </si>
  <si>
    <t>ǒu'ěr</t>
  </si>
  <si>
    <t>occasionally</t>
  </si>
  <si>
    <t>páiduì</t>
  </si>
  <si>
    <t>to queue; to stand in a line</t>
  </si>
  <si>
    <t>páiliè</t>
  </si>
  <si>
    <t>arrangement，to arrange</t>
  </si>
  <si>
    <t>pànduàn</t>
  </si>
  <si>
    <t>to judge，judgement</t>
  </si>
  <si>
    <t>pīpíng</t>
  </si>
  <si>
    <t>criticism，to criticize</t>
  </si>
  <si>
    <t>pífū</t>
  </si>
  <si>
    <t>píqi</t>
  </si>
  <si>
    <t>temper</t>
  </si>
  <si>
    <t>piece</t>
  </si>
  <si>
    <t>piàn</t>
  </si>
  <si>
    <t>to cheat</t>
  </si>
  <si>
    <t>乒乓球</t>
  </si>
  <si>
    <t>pīngpāngqiú</t>
  </si>
  <si>
    <t>table tennis，ping-pang ball</t>
  </si>
  <si>
    <t>乒乓</t>
  </si>
  <si>
    <t>píngshí</t>
  </si>
  <si>
    <t>peacetime，normal times</t>
  </si>
  <si>
    <t>pò</t>
  </si>
  <si>
    <t>broken，poor，to break，to destroy</t>
  </si>
  <si>
    <t>pútáo</t>
  </si>
  <si>
    <t>grape</t>
  </si>
  <si>
    <t>pǔbiàn</t>
  </si>
  <si>
    <t>universal</t>
  </si>
  <si>
    <t>pǔtōnghuà</t>
  </si>
  <si>
    <t>mandarin</t>
  </si>
  <si>
    <t>qícì</t>
  </si>
  <si>
    <t>secondly</t>
  </si>
  <si>
    <t>qízhōng</t>
  </si>
  <si>
    <t>qìhòu</t>
  </si>
  <si>
    <t>climate</t>
  </si>
  <si>
    <t>qiānwàn</t>
  </si>
  <si>
    <t>must，be sure to</t>
  </si>
  <si>
    <t>qiānzhèng</t>
  </si>
  <si>
    <t>visa</t>
  </si>
  <si>
    <t>qiāo</t>
  </si>
  <si>
    <t>knock</t>
  </si>
  <si>
    <t>qiáo</t>
  </si>
  <si>
    <t>bridge</t>
  </si>
  <si>
    <t>qiǎokèlì</t>
  </si>
  <si>
    <t>chocolate</t>
  </si>
  <si>
    <t>亲戚</t>
  </si>
  <si>
    <t>qīnqi</t>
  </si>
  <si>
    <t>relative</t>
  </si>
  <si>
    <t>qīngsōng</t>
  </si>
  <si>
    <t>relaxed，to relax</t>
  </si>
  <si>
    <t>qíngkuàng</t>
  </si>
  <si>
    <t>situation</t>
  </si>
  <si>
    <t>qióng</t>
  </si>
  <si>
    <t>poor</t>
  </si>
  <si>
    <t>qūbié</t>
  </si>
  <si>
    <t>difference，to differentiate</t>
  </si>
  <si>
    <t>qǔ</t>
  </si>
  <si>
    <t>take</t>
  </si>
  <si>
    <t>quánbù</t>
  </si>
  <si>
    <t>quēdiǎn</t>
  </si>
  <si>
    <t>shortcoming</t>
  </si>
  <si>
    <t>quēshǎo</t>
  </si>
  <si>
    <t>to lack</t>
  </si>
  <si>
    <t>què</t>
  </si>
  <si>
    <t>quèshí</t>
  </si>
  <si>
    <t>rán'ér</t>
  </si>
  <si>
    <t>however</t>
  </si>
  <si>
    <t>rènao</t>
  </si>
  <si>
    <t>lively</t>
  </si>
  <si>
    <t>rènhé</t>
  </si>
  <si>
    <t>whatever, any</t>
  </si>
  <si>
    <t>rènwù</t>
  </si>
  <si>
    <t>task</t>
  </si>
  <si>
    <t>rēng</t>
  </si>
  <si>
    <t>réngrán</t>
  </si>
  <si>
    <t>rìjì</t>
  </si>
  <si>
    <t>diary</t>
  </si>
  <si>
    <t>rùkǒu</t>
  </si>
  <si>
    <t>entrance</t>
  </si>
  <si>
    <t>sànbù</t>
  </si>
  <si>
    <t>to take a walk</t>
  </si>
  <si>
    <t>sēnlín</t>
  </si>
  <si>
    <t>shāfā</t>
  </si>
  <si>
    <t>sofa</t>
  </si>
  <si>
    <t>shāngxīn</t>
  </si>
  <si>
    <t>to be sad</t>
  </si>
  <si>
    <t>shāngliang</t>
  </si>
  <si>
    <t>to discuss</t>
  </si>
  <si>
    <t>shāowēi</t>
  </si>
  <si>
    <t>勺子</t>
  </si>
  <si>
    <t>sháozi</t>
  </si>
  <si>
    <t>shèhuì</t>
  </si>
  <si>
    <t>society</t>
  </si>
  <si>
    <t>shēnqǐng</t>
  </si>
  <si>
    <t>to apply for</t>
  </si>
  <si>
    <t>shēn</t>
  </si>
  <si>
    <t>很深</t>
  </si>
  <si>
    <t>shènzhì</t>
  </si>
  <si>
    <t>even to the extent that</t>
  </si>
  <si>
    <t>shēnghuó</t>
  </si>
  <si>
    <t>life，to live</t>
  </si>
  <si>
    <t>shēngmìng</t>
  </si>
  <si>
    <t>shēngyi</t>
  </si>
  <si>
    <t>shěng</t>
  </si>
  <si>
    <t>province，to save</t>
  </si>
  <si>
    <t>shībài</t>
  </si>
  <si>
    <t>to fail</t>
  </si>
  <si>
    <t>shīwàng</t>
  </si>
  <si>
    <t>disappointment，disappointed</t>
  </si>
  <si>
    <t>master worker</t>
  </si>
  <si>
    <t>shífēn</t>
  </si>
  <si>
    <t>very</t>
  </si>
  <si>
    <t>shíjì</t>
  </si>
  <si>
    <t>reality，practical，real</t>
  </si>
  <si>
    <t>shǐ</t>
  </si>
  <si>
    <t>to make，to cause</t>
  </si>
  <si>
    <t>shǐyòng</t>
  </si>
  <si>
    <t>shìjì</t>
  </si>
  <si>
    <t>century</t>
  </si>
  <si>
    <t>shìfǒu</t>
  </si>
  <si>
    <t>shìhé</t>
  </si>
  <si>
    <t>to fit，to suit</t>
  </si>
  <si>
    <t>shìyìng</t>
  </si>
  <si>
    <t>to adapt</t>
  </si>
  <si>
    <t>shōu</t>
  </si>
  <si>
    <t>shōurù</t>
  </si>
  <si>
    <t>income</t>
  </si>
  <si>
    <t>shōushi</t>
  </si>
  <si>
    <t>to tidy up，to put in order</t>
  </si>
  <si>
    <t>shǒudū</t>
  </si>
  <si>
    <t>capital</t>
  </si>
  <si>
    <t>shǒuxiān</t>
  </si>
  <si>
    <t>first，first of all</t>
  </si>
  <si>
    <t>shòubuliǎo</t>
  </si>
  <si>
    <t>cannot bear sth</t>
  </si>
  <si>
    <t>shòudào</t>
  </si>
  <si>
    <t>to suffer，to receive</t>
  </si>
  <si>
    <t>shòuhuòyuán</t>
  </si>
  <si>
    <t>salesperson</t>
  </si>
  <si>
    <t>to lose</t>
  </si>
  <si>
    <t>shúxī</t>
  </si>
  <si>
    <t>to be familiar with</t>
  </si>
  <si>
    <t>shùliàng</t>
  </si>
  <si>
    <t>quantity</t>
  </si>
  <si>
    <t>shùzì</t>
  </si>
  <si>
    <t>shuài</t>
  </si>
  <si>
    <t>handsome</t>
  </si>
  <si>
    <t>顺便</t>
  </si>
  <si>
    <t>shùnbiàn</t>
  </si>
  <si>
    <t>incidentally</t>
  </si>
  <si>
    <t>shùnlì</t>
  </si>
  <si>
    <t>smoothly</t>
  </si>
  <si>
    <t>shùnxù</t>
  </si>
  <si>
    <t>shuōmíng</t>
  </si>
  <si>
    <t>to explain，explanation</t>
  </si>
  <si>
    <t>shuòshì</t>
  </si>
  <si>
    <t>sǐ</t>
  </si>
  <si>
    <t>to die</t>
  </si>
  <si>
    <t>sùdù</t>
  </si>
  <si>
    <t>speed</t>
  </si>
  <si>
    <t>sùliàodài</t>
  </si>
  <si>
    <t>plastic bag</t>
  </si>
  <si>
    <t>suān</t>
  </si>
  <si>
    <t>acid，sour</t>
  </si>
  <si>
    <t>suíbiàn</t>
  </si>
  <si>
    <t>casual</t>
  </si>
  <si>
    <t>suízhe</t>
  </si>
  <si>
    <t>along with</t>
  </si>
  <si>
    <t>sūnzi</t>
  </si>
  <si>
    <t>grandson</t>
  </si>
  <si>
    <t>suǒyǒu</t>
  </si>
  <si>
    <t>tái</t>
  </si>
  <si>
    <t>抬</t>
  </si>
  <si>
    <t>to lift</t>
  </si>
  <si>
    <t>tàidu</t>
  </si>
  <si>
    <t>attitude</t>
  </si>
  <si>
    <t>to talk</t>
  </si>
  <si>
    <t>tāng</t>
  </si>
  <si>
    <t>soup</t>
  </si>
  <si>
    <t>táng</t>
  </si>
  <si>
    <t>sugar</t>
  </si>
  <si>
    <t>tǎng</t>
  </si>
  <si>
    <t>to lie</t>
  </si>
  <si>
    <t>tàng</t>
  </si>
  <si>
    <t>measure word used for a round trip</t>
  </si>
  <si>
    <t>tǎolùn</t>
  </si>
  <si>
    <t>tǎoyàn</t>
  </si>
  <si>
    <t>hate</t>
  </si>
  <si>
    <t>tèdiǎn</t>
  </si>
  <si>
    <t>tígōng</t>
  </si>
  <si>
    <t>tíqián</t>
  </si>
  <si>
    <t>to do sth ahead of time</t>
  </si>
  <si>
    <t>tíxǐng</t>
  </si>
  <si>
    <t>to remind</t>
  </si>
  <si>
    <t>tiánkòng</t>
  </si>
  <si>
    <t>to fill in the blanks</t>
  </si>
  <si>
    <t>tiáojiàn</t>
  </si>
  <si>
    <t>condition</t>
  </si>
  <si>
    <t>diàochá</t>
  </si>
  <si>
    <t>to survey, to investigate</t>
  </si>
  <si>
    <t>tíng</t>
  </si>
  <si>
    <t>tǐng</t>
  </si>
  <si>
    <t>quite</t>
  </si>
  <si>
    <t>tōngguò</t>
  </si>
  <si>
    <t>to pass，through</t>
  </si>
  <si>
    <t>tōngzhī</t>
  </si>
  <si>
    <t>to notify，notification</t>
  </si>
  <si>
    <t>tóngqíng</t>
  </si>
  <si>
    <t>to sympathy</t>
  </si>
  <si>
    <t>tóngshí</t>
  </si>
  <si>
    <t>meanwhile</t>
  </si>
  <si>
    <t>tuī</t>
  </si>
  <si>
    <t>to push</t>
  </si>
  <si>
    <t>tuīchí</t>
  </si>
  <si>
    <t>to delay</t>
  </si>
  <si>
    <t>to take off</t>
  </si>
  <si>
    <t>wàzi</t>
  </si>
  <si>
    <t>socks</t>
  </si>
  <si>
    <t>wánquán</t>
  </si>
  <si>
    <t>completely</t>
  </si>
  <si>
    <t>wǎngqiú</t>
  </si>
  <si>
    <t>tennis</t>
  </si>
  <si>
    <t>wǎngzhàn</t>
  </si>
  <si>
    <t>website</t>
  </si>
  <si>
    <t>wǎngwǎng</t>
  </si>
  <si>
    <t>wēixiǎn</t>
  </si>
  <si>
    <t>danger，dangerous</t>
  </si>
  <si>
    <t>wèishēngjiān</t>
  </si>
  <si>
    <t>wèidao</t>
  </si>
  <si>
    <t>wēndù</t>
  </si>
  <si>
    <t>temperature</t>
  </si>
  <si>
    <t>wénzhāng</t>
  </si>
  <si>
    <t>wūrǎn</t>
  </si>
  <si>
    <t>to pollute，pollution</t>
  </si>
  <si>
    <t>wú</t>
  </si>
  <si>
    <t>nothing</t>
  </si>
  <si>
    <t>wúliáo</t>
  </si>
  <si>
    <t>boring</t>
  </si>
  <si>
    <t>wúlùn</t>
  </si>
  <si>
    <t>no matter</t>
  </si>
  <si>
    <t>wùhuì</t>
  </si>
  <si>
    <t>misunderstanding，to misunderstand</t>
  </si>
  <si>
    <t>xīhóngshì</t>
  </si>
  <si>
    <t>xīyǐn</t>
  </si>
  <si>
    <t>to attract</t>
  </si>
  <si>
    <t>salty</t>
  </si>
  <si>
    <t>xiànjīn</t>
  </si>
  <si>
    <t>cash</t>
  </si>
  <si>
    <t>羡慕</t>
  </si>
  <si>
    <t>xiànmù</t>
  </si>
  <si>
    <t>to envy</t>
  </si>
  <si>
    <t>xiāngfǎn</t>
  </si>
  <si>
    <t>contrary</t>
  </si>
  <si>
    <t>xiāngtóng</t>
  </si>
  <si>
    <t>identical，same</t>
  </si>
  <si>
    <t>fragrant</t>
  </si>
  <si>
    <t>xiángxì</t>
  </si>
  <si>
    <t>detailed</t>
  </si>
  <si>
    <t>loud</t>
  </si>
  <si>
    <t>橡皮</t>
  </si>
  <si>
    <t>xiàngpí</t>
  </si>
  <si>
    <t>rubber，eraser</t>
  </si>
  <si>
    <t>xiāoxi</t>
  </si>
  <si>
    <t>message</t>
  </si>
  <si>
    <t>xiǎochī</t>
  </si>
  <si>
    <t>snack</t>
  </si>
  <si>
    <t>xiǎohuǒzi</t>
  </si>
  <si>
    <t>young fellow，lad</t>
  </si>
  <si>
    <t>xiǎoshuō</t>
  </si>
  <si>
    <t>novel</t>
  </si>
  <si>
    <t>xiàohua</t>
  </si>
  <si>
    <t>joke，to laugh at</t>
  </si>
  <si>
    <t>xiàoguǒ</t>
  </si>
  <si>
    <t>effect</t>
  </si>
  <si>
    <t>xīnqíng</t>
  </si>
  <si>
    <t>mood</t>
  </si>
  <si>
    <t>xīnkǔ</t>
  </si>
  <si>
    <t>hard</t>
  </si>
  <si>
    <t>xìnfēng</t>
  </si>
  <si>
    <t>envelope</t>
  </si>
  <si>
    <t>xìnxī</t>
  </si>
  <si>
    <t>information</t>
  </si>
  <si>
    <t>xìnxīn</t>
  </si>
  <si>
    <t>confidence</t>
  </si>
  <si>
    <t>xǐng</t>
  </si>
  <si>
    <t>to wake up</t>
  </si>
  <si>
    <t>xīngfèn</t>
  </si>
  <si>
    <t>excitement，excited</t>
  </si>
  <si>
    <t>xìngfú</t>
  </si>
  <si>
    <t>happiness</t>
  </si>
  <si>
    <t>xìngbié</t>
  </si>
  <si>
    <t>gender</t>
  </si>
  <si>
    <t>xìnggé</t>
  </si>
  <si>
    <t>character</t>
  </si>
  <si>
    <t>xiūlǐ</t>
  </si>
  <si>
    <t>xǔduō</t>
  </si>
  <si>
    <t>many</t>
  </si>
  <si>
    <t>xuéqí</t>
  </si>
  <si>
    <t>semester</t>
  </si>
  <si>
    <t>yālì</t>
  </si>
  <si>
    <t>pressure</t>
  </si>
  <si>
    <t>牙膏</t>
  </si>
  <si>
    <t>yágāo</t>
  </si>
  <si>
    <t>toothpaste</t>
  </si>
  <si>
    <t>亚洲</t>
  </si>
  <si>
    <t>yàzhōu</t>
  </si>
  <si>
    <t>Asia</t>
  </si>
  <si>
    <t>ya</t>
  </si>
  <si>
    <t>yángé</t>
  </si>
  <si>
    <t>yánzhòng</t>
  </si>
  <si>
    <t>serious</t>
  </si>
  <si>
    <t>yánjiū</t>
  </si>
  <si>
    <t>reserch，to research</t>
  </si>
  <si>
    <t>salt</t>
  </si>
  <si>
    <t>yǎnjìng</t>
  </si>
  <si>
    <t>glasses</t>
  </si>
  <si>
    <t>yǎnchū</t>
  </si>
  <si>
    <t>show</t>
  </si>
  <si>
    <t>yǎnyuán</t>
  </si>
  <si>
    <t>performer, actor</t>
  </si>
  <si>
    <t>yángguāng</t>
  </si>
  <si>
    <t>sunshine</t>
  </si>
  <si>
    <t>yǎngchéng</t>
  </si>
  <si>
    <t>to cultivate</t>
  </si>
  <si>
    <t>yàngzi</t>
  </si>
  <si>
    <t>a look，appearance</t>
  </si>
  <si>
    <t>yāoqǐng</t>
  </si>
  <si>
    <t>invitation，to invite</t>
  </si>
  <si>
    <t>yàoshi</t>
  </si>
  <si>
    <t>钥匙</t>
  </si>
  <si>
    <t>yěxǔ</t>
  </si>
  <si>
    <t>yèzi</t>
  </si>
  <si>
    <t>leaf</t>
  </si>
  <si>
    <t>yè</t>
  </si>
  <si>
    <t>page</t>
  </si>
  <si>
    <t>yīqiè</t>
  </si>
  <si>
    <t>everything</t>
  </si>
  <si>
    <t>以</t>
  </si>
  <si>
    <t>yǐwéi</t>
  </si>
  <si>
    <t>yìshù</t>
  </si>
  <si>
    <t>art</t>
  </si>
  <si>
    <t>yìjiàn</t>
  </si>
  <si>
    <t>opinion</t>
  </si>
  <si>
    <t>yīncǐ</t>
  </si>
  <si>
    <t>therefore</t>
  </si>
  <si>
    <t>yǐnqǐ</t>
  </si>
  <si>
    <t>yìnxiàng</t>
  </si>
  <si>
    <t>impression</t>
  </si>
  <si>
    <t>yíng</t>
  </si>
  <si>
    <t>应聘</t>
  </si>
  <si>
    <t>yìngpìn</t>
  </si>
  <si>
    <t>to apply for an advertised post</t>
  </si>
  <si>
    <t>yǒngyuǎn</t>
  </si>
  <si>
    <t>forever</t>
  </si>
  <si>
    <t>yǒnggǎn</t>
  </si>
  <si>
    <t>brave</t>
  </si>
  <si>
    <t>yōudiǎn</t>
  </si>
  <si>
    <t>advantage</t>
  </si>
  <si>
    <t>yōuxiù</t>
  </si>
  <si>
    <t>yōumò</t>
  </si>
  <si>
    <t>humor</t>
  </si>
  <si>
    <t>yóuqí</t>
  </si>
  <si>
    <t>especially</t>
  </si>
  <si>
    <t>yóuyú</t>
  </si>
  <si>
    <t>yóujú</t>
  </si>
  <si>
    <t>post office</t>
  </si>
  <si>
    <t>yǒuhǎo</t>
  </si>
  <si>
    <t>friendly</t>
  </si>
  <si>
    <t>yǒuyì</t>
  </si>
  <si>
    <t>friendship</t>
  </si>
  <si>
    <t>yǒuqù</t>
  </si>
  <si>
    <t>yúshì</t>
  </si>
  <si>
    <t>yúkuài</t>
  </si>
  <si>
    <t>yǔmáoqiú</t>
  </si>
  <si>
    <t>badminton</t>
  </si>
  <si>
    <t>羽毛</t>
  </si>
  <si>
    <t>yǔfǎ</t>
  </si>
  <si>
    <t>grammar</t>
  </si>
  <si>
    <t>yǔyán</t>
  </si>
  <si>
    <t>language</t>
  </si>
  <si>
    <t>yùxí</t>
  </si>
  <si>
    <t>to preview</t>
  </si>
  <si>
    <t>yuánlái</t>
  </si>
  <si>
    <t>original; formerly</t>
  </si>
  <si>
    <t>yuánliàng</t>
  </si>
  <si>
    <t>to forgive</t>
  </si>
  <si>
    <t>yuányīn</t>
  </si>
  <si>
    <t>yuēhuì</t>
  </si>
  <si>
    <t>date，appointment，to date</t>
  </si>
  <si>
    <t>yuèdú</t>
  </si>
  <si>
    <t>yún</t>
  </si>
  <si>
    <t>cloud</t>
  </si>
  <si>
    <t>yǔnxǔ</t>
  </si>
  <si>
    <t>to allow</t>
  </si>
  <si>
    <t>zázhì</t>
  </si>
  <si>
    <t>magazine</t>
  </si>
  <si>
    <t>zǐxì</t>
  </si>
  <si>
    <t>zánmen</t>
  </si>
  <si>
    <t>zànshí</t>
  </si>
  <si>
    <t>temporarily</t>
  </si>
  <si>
    <t>zàng</t>
  </si>
  <si>
    <t>dirty</t>
  </si>
  <si>
    <t>zérèn</t>
  </si>
  <si>
    <t>responsibility</t>
  </si>
  <si>
    <t>zēngjiā</t>
  </si>
  <si>
    <t>占线</t>
  </si>
  <si>
    <t>zhànxiàn</t>
  </si>
  <si>
    <t>(line) busy</t>
  </si>
  <si>
    <t>Chángchéng</t>
  </si>
  <si>
    <t>the Great Wall</t>
  </si>
  <si>
    <t>长江</t>
  </si>
  <si>
    <t>Cháng Jiāng</t>
  </si>
  <si>
    <t>the Yangtze River</t>
  </si>
  <si>
    <t>zhāopìn</t>
  </si>
  <si>
    <t>to recruit</t>
  </si>
  <si>
    <t>招聘会</t>
  </si>
  <si>
    <t>zhào</t>
  </si>
  <si>
    <t>to shine, take a photo</t>
  </si>
  <si>
    <t>zhēnzhèng</t>
  </si>
  <si>
    <t>real</t>
  </si>
  <si>
    <t>zhěnglǐ</t>
  </si>
  <si>
    <t>arrangement，to put in order</t>
  </si>
  <si>
    <t>zhèngcháng</t>
  </si>
  <si>
    <t>normal</t>
  </si>
  <si>
    <t>zhènghǎo</t>
  </si>
  <si>
    <t>just right</t>
  </si>
  <si>
    <t>zhèngquè</t>
  </si>
  <si>
    <t>correct</t>
  </si>
  <si>
    <t>zhèngshì</t>
  </si>
  <si>
    <t>formal</t>
  </si>
  <si>
    <t>zhèngmíng</t>
  </si>
  <si>
    <t>certificate，to prove</t>
  </si>
  <si>
    <t>之</t>
  </si>
  <si>
    <t>of</t>
  </si>
  <si>
    <t>zhīchí</t>
  </si>
  <si>
    <t>zhǐhǎo</t>
  </si>
  <si>
    <t>have to</t>
  </si>
  <si>
    <t>zhǐyào</t>
  </si>
  <si>
    <t>as long as</t>
  </si>
  <si>
    <t>zhīshi</t>
  </si>
  <si>
    <t>knowledge</t>
  </si>
  <si>
    <t>zhíjiē</t>
  </si>
  <si>
    <t>direct</t>
  </si>
  <si>
    <t>zhídé</t>
  </si>
  <si>
    <t>worth it</t>
  </si>
  <si>
    <t>zhíyè</t>
  </si>
  <si>
    <t>occupation</t>
  </si>
  <si>
    <t>zhíwù</t>
  </si>
  <si>
    <t>plant</t>
  </si>
  <si>
    <t>to refer to，to point at</t>
  </si>
  <si>
    <t>zhìshǎo</t>
  </si>
  <si>
    <t>at least</t>
  </si>
  <si>
    <t>zhìliàng</t>
  </si>
  <si>
    <t>quality</t>
  </si>
  <si>
    <t>heavy</t>
  </si>
  <si>
    <t>zhòngdiǎn</t>
  </si>
  <si>
    <t>a key，emphasis</t>
  </si>
  <si>
    <t>zhòngshì</t>
  </si>
  <si>
    <t>to attach importance to</t>
  </si>
  <si>
    <t>chóngxīn</t>
  </si>
  <si>
    <t>zhōuwéi</t>
  </si>
  <si>
    <t>zhǔyi</t>
  </si>
  <si>
    <t>zhùhè</t>
  </si>
  <si>
    <t>to congratulate</t>
  </si>
  <si>
    <t>zhùmíng</t>
  </si>
  <si>
    <t>zhuānmén</t>
  </si>
  <si>
    <t>specialized</t>
  </si>
  <si>
    <t>zhuānyè</t>
  </si>
  <si>
    <t>major</t>
  </si>
  <si>
    <t>to turn</t>
  </si>
  <si>
    <t>to earn</t>
  </si>
  <si>
    <t>zhǔnquè</t>
  </si>
  <si>
    <t>emphasis，accuracy</t>
  </si>
  <si>
    <t>zhǔnshí</t>
  </si>
  <si>
    <t>zìrán</t>
  </si>
  <si>
    <t>nature，natural，naturally</t>
  </si>
  <si>
    <t>zìxìn</t>
  </si>
  <si>
    <t>to be confident，self-confidence</t>
  </si>
  <si>
    <t>zǒngjié</t>
  </si>
  <si>
    <t>summary，to sum up</t>
  </si>
  <si>
    <t>zū</t>
  </si>
  <si>
    <t>zuìhǎo</t>
  </si>
  <si>
    <t>had better</t>
  </si>
  <si>
    <t>zūnzhòng</t>
  </si>
  <si>
    <t>to respect</t>
  </si>
  <si>
    <t>zuǒyòu</t>
  </si>
  <si>
    <t>about</t>
  </si>
  <si>
    <t>zuòjiā</t>
  </si>
  <si>
    <t>writer</t>
  </si>
  <si>
    <t>zuòyòng</t>
  </si>
  <si>
    <t>zuòzhě</t>
  </si>
  <si>
    <t>author</t>
  </si>
  <si>
    <t>seat</t>
  </si>
  <si>
    <t>zuòwèi</t>
  </si>
  <si>
    <t>āi</t>
  </si>
  <si>
    <t>oh</t>
  </si>
  <si>
    <t>àihù</t>
  </si>
  <si>
    <t>to take good care of</t>
  </si>
  <si>
    <t>àixī</t>
  </si>
  <si>
    <t>to cherish, to treasure</t>
  </si>
  <si>
    <t>àixīn</t>
  </si>
  <si>
    <t>love, compassion</t>
  </si>
  <si>
    <t>ānwèi</t>
  </si>
  <si>
    <t>to comfort, to console</t>
  </si>
  <si>
    <t>ānzhuāng</t>
  </si>
  <si>
    <t>to install, to fix</t>
  </si>
  <si>
    <t>bank( of a river, lake, etc.), shore, coast</t>
  </si>
  <si>
    <t>dark,dim</t>
  </si>
  <si>
    <t>áoyè</t>
  </si>
  <si>
    <t>to stay up late</t>
  </si>
  <si>
    <t>bǎwò</t>
  </si>
  <si>
    <t>assurance, confidence</t>
  </si>
  <si>
    <t>to put, to place, to set in order</t>
  </si>
  <si>
    <t>bànlǐ</t>
  </si>
  <si>
    <t>to handle, to deal with</t>
  </si>
  <si>
    <t>bàngwǎn</t>
  </si>
  <si>
    <t>towards evening, at dusk</t>
  </si>
  <si>
    <t>bāoguǒ</t>
  </si>
  <si>
    <t>package</t>
  </si>
  <si>
    <t>bāohán</t>
  </si>
  <si>
    <t>to contain, to include</t>
  </si>
  <si>
    <t>bāokuò</t>
  </si>
  <si>
    <t>to include</t>
  </si>
  <si>
    <t>báo</t>
  </si>
  <si>
    <t>bǎobèi</t>
  </si>
  <si>
    <t>bǎoguì</t>
  </si>
  <si>
    <t>valuable, precious</t>
  </si>
  <si>
    <t>bǎochí</t>
  </si>
  <si>
    <t>to keep</t>
  </si>
  <si>
    <t>bǎocún</t>
  </si>
  <si>
    <t>to keep, to save</t>
  </si>
  <si>
    <t>bǎoliú</t>
  </si>
  <si>
    <t>to reserve, to save</t>
  </si>
  <si>
    <t>bǎoxiǎn</t>
  </si>
  <si>
    <t>insurance</t>
  </si>
  <si>
    <t>bàodào</t>
  </si>
  <si>
    <t>to register, to check in</t>
  </si>
  <si>
    <t>to report, to cover, report</t>
  </si>
  <si>
    <t>bàogào</t>
  </si>
  <si>
    <t>report</t>
  </si>
  <si>
    <t>bàoshè</t>
  </si>
  <si>
    <t>newspaper office, headquarters of a newspaper</t>
  </si>
  <si>
    <t>bàoyuàn</t>
  </si>
  <si>
    <t>to complain</t>
  </si>
  <si>
    <t>bēiguān</t>
  </si>
  <si>
    <t>pessimism</t>
  </si>
  <si>
    <t>to carry on the back</t>
  </si>
  <si>
    <t>bèijǐng</t>
  </si>
  <si>
    <t>background</t>
  </si>
  <si>
    <t>bèizi</t>
  </si>
  <si>
    <t>quilt</t>
  </si>
  <si>
    <t>běnkē</t>
  </si>
  <si>
    <t>undergraduate education</t>
  </si>
  <si>
    <t>běnlǐng</t>
  </si>
  <si>
    <t>ability, capability</t>
  </si>
  <si>
    <t>běnzhì</t>
  </si>
  <si>
    <t>essence, nature, intrinsic quality</t>
  </si>
  <si>
    <t>bǐlì</t>
  </si>
  <si>
    <t>proportion, scale</t>
  </si>
  <si>
    <t>bǐcǐ</t>
  </si>
  <si>
    <t>each other</t>
  </si>
  <si>
    <t>bìrán</t>
  </si>
  <si>
    <t>inevitable, certain</t>
  </si>
  <si>
    <t>bìyào</t>
  </si>
  <si>
    <t>necessary, essential</t>
  </si>
  <si>
    <t>bìjìng</t>
  </si>
  <si>
    <t>after all, in the final analysis</t>
  </si>
  <si>
    <t>bìmiǎn</t>
  </si>
  <si>
    <t>to avoid, to prevent</t>
  </si>
  <si>
    <t>editor</t>
  </si>
  <si>
    <t>biānpào</t>
  </si>
  <si>
    <t>firecrackers</t>
  </si>
  <si>
    <t>used to indicate that sth. comes naturally under certain conditions or circumstances</t>
  </si>
  <si>
    <t>biànlùn</t>
  </si>
  <si>
    <t>to debate</t>
  </si>
  <si>
    <t>标点</t>
  </si>
  <si>
    <t>biāodiǎn</t>
  </si>
  <si>
    <t>punctuation</t>
  </si>
  <si>
    <t>biāozhì</t>
  </si>
  <si>
    <t>sign, mark</t>
  </si>
  <si>
    <t>biǎodá</t>
  </si>
  <si>
    <t>to express, to voice</t>
  </si>
  <si>
    <t>biǎomiàn</t>
  </si>
  <si>
    <t>surface</t>
  </si>
  <si>
    <t>biǎomíng</t>
  </si>
  <si>
    <t>to indicate</t>
  </si>
  <si>
    <t>biǎoqíng</t>
  </si>
  <si>
    <t>(facial) expression</t>
  </si>
  <si>
    <t>biǎoxiàn</t>
  </si>
  <si>
    <t>to show, to display; manifestation</t>
  </si>
  <si>
    <t>冰激凌</t>
  </si>
  <si>
    <t>bīngjīlíng</t>
  </si>
  <si>
    <t>Ice cream</t>
  </si>
  <si>
    <t>bìngdú</t>
  </si>
  <si>
    <t>virus</t>
  </si>
  <si>
    <t>bōli</t>
  </si>
  <si>
    <t>glass</t>
  </si>
  <si>
    <t>bōfàng</t>
  </si>
  <si>
    <t>to broadcast, to play (music or videos)</t>
  </si>
  <si>
    <t>bózi</t>
  </si>
  <si>
    <t>neck</t>
  </si>
  <si>
    <t>bówùguǎn</t>
  </si>
  <si>
    <t>museum</t>
  </si>
  <si>
    <t>bǔchōng</t>
  </si>
  <si>
    <t>to supplement, to replenish</t>
  </si>
  <si>
    <t>bù'ān</t>
  </si>
  <si>
    <t>upset, disturbed</t>
  </si>
  <si>
    <t>bùdéliǎo</t>
  </si>
  <si>
    <t>extremely, exceedingly</t>
  </si>
  <si>
    <t>búduàn</t>
  </si>
  <si>
    <t>continuously, unceasingly</t>
  </si>
  <si>
    <t>bújiàndé</t>
  </si>
  <si>
    <t>not necessarily, may not</t>
  </si>
  <si>
    <t>búnàifán</t>
  </si>
  <si>
    <t>impatient</t>
  </si>
  <si>
    <t>bùrán</t>
  </si>
  <si>
    <t>bùrú</t>
  </si>
  <si>
    <t>to be not as good as, to be inferior to</t>
  </si>
  <si>
    <t>búyàojǐn</t>
  </si>
  <si>
    <t>never mind, doesn't matter</t>
  </si>
  <si>
    <t>bùzú</t>
  </si>
  <si>
    <t>insufficient, to be less than</t>
  </si>
  <si>
    <t>cloth</t>
  </si>
  <si>
    <t>bùzhòu</t>
  </si>
  <si>
    <t>step, procedure</t>
  </si>
  <si>
    <t>bùmén</t>
  </si>
  <si>
    <t>department, section</t>
  </si>
  <si>
    <t>cáichǎn</t>
  </si>
  <si>
    <t>property, fortune</t>
  </si>
  <si>
    <t>cǎifǎng</t>
  </si>
  <si>
    <t>to interview</t>
  </si>
  <si>
    <t>cǎiqǔ</t>
  </si>
  <si>
    <t>to take, to adopt</t>
  </si>
  <si>
    <t>cǎihóng</t>
  </si>
  <si>
    <t>rainbow</t>
  </si>
  <si>
    <t>cǎi</t>
  </si>
  <si>
    <t>to step on, to tread on</t>
  </si>
  <si>
    <t>cānkǎo</t>
  </si>
  <si>
    <t>to consult, to refer to</t>
  </si>
  <si>
    <t>cānyù</t>
  </si>
  <si>
    <t>to take part in</t>
  </si>
  <si>
    <t>cánkuì</t>
  </si>
  <si>
    <t>be ashamed</t>
  </si>
  <si>
    <t>cāochǎng</t>
  </si>
  <si>
    <t>playground</t>
  </si>
  <si>
    <t>cāoxīn</t>
  </si>
  <si>
    <t>to worry about, to be concerned about</t>
  </si>
  <si>
    <t>cèyàn</t>
  </si>
  <si>
    <t>céngjīng</t>
  </si>
  <si>
    <t>once, in the past</t>
  </si>
  <si>
    <t>chāzi</t>
  </si>
  <si>
    <t>fork</t>
  </si>
  <si>
    <t>to insert, to stick in</t>
  </si>
  <si>
    <t>chābié</t>
  </si>
  <si>
    <t>chājù</t>
  </si>
  <si>
    <t>differentce</t>
  </si>
  <si>
    <t>chāi</t>
  </si>
  <si>
    <t>to take apart</t>
  </si>
  <si>
    <t>chǎnpǐn</t>
  </si>
  <si>
    <t>chǎnshēng</t>
  </si>
  <si>
    <t>to emerge, to arise</t>
  </si>
  <si>
    <t>chángshí</t>
  </si>
  <si>
    <t>common sense</t>
  </si>
  <si>
    <t>copy</t>
  </si>
  <si>
    <t>chāojí</t>
  </si>
  <si>
    <t>super</t>
  </si>
  <si>
    <t>cháoshī</t>
  </si>
  <si>
    <t>wet, moist</t>
  </si>
  <si>
    <t>chǎo</t>
  </si>
  <si>
    <t>to make a noise; noisy</t>
  </si>
  <si>
    <t>chǎojià</t>
  </si>
  <si>
    <t>to quarrel</t>
  </si>
  <si>
    <t>to stir-fry</t>
  </si>
  <si>
    <t>车库</t>
  </si>
  <si>
    <t>chēkù</t>
  </si>
  <si>
    <t>garage</t>
  </si>
  <si>
    <t>chēxiāng</t>
  </si>
  <si>
    <t>chèdǐ</t>
  </si>
  <si>
    <t>thorough, complete</t>
  </si>
  <si>
    <t>chénmò</t>
  </si>
  <si>
    <t>to be silent</t>
  </si>
  <si>
    <t>chèn</t>
  </si>
  <si>
    <t>to take advanage of, (to do...) at the time when</t>
  </si>
  <si>
    <t>call</t>
  </si>
  <si>
    <t>chēnghu</t>
  </si>
  <si>
    <t>to call, to address; form of address</t>
  </si>
  <si>
    <t>chēngzàn</t>
  </si>
  <si>
    <t>chéngfèn</t>
  </si>
  <si>
    <t>component, element, ingredient</t>
  </si>
  <si>
    <t>chéngguǒ</t>
  </si>
  <si>
    <t>achievements, result</t>
  </si>
  <si>
    <t>chéngjiù</t>
  </si>
  <si>
    <t>achievement, accomplishement</t>
  </si>
  <si>
    <t>chénglì</t>
  </si>
  <si>
    <t>to establish, to set up</t>
  </si>
  <si>
    <t>chéngrén</t>
  </si>
  <si>
    <t>adult</t>
  </si>
  <si>
    <t>chéngshú</t>
  </si>
  <si>
    <t>mature</t>
  </si>
  <si>
    <t>chéngyǔ</t>
  </si>
  <si>
    <t>idiom, set phrase</t>
  </si>
  <si>
    <t>chéngzhǎng</t>
  </si>
  <si>
    <t>chéngkěn</t>
  </si>
  <si>
    <t>sincere, earnest</t>
  </si>
  <si>
    <t>chéngdān</t>
  </si>
  <si>
    <t>to undertake, to shoulder</t>
  </si>
  <si>
    <t>chéngrèn</t>
  </si>
  <si>
    <t>to admit, to acknowledge</t>
  </si>
  <si>
    <t>chéngshòu</t>
  </si>
  <si>
    <t>to bear, to endure</t>
  </si>
  <si>
    <t>chéngdù</t>
  </si>
  <si>
    <t>degree, level</t>
  </si>
  <si>
    <t>chéngxù</t>
  </si>
  <si>
    <t>program</t>
  </si>
  <si>
    <t>chīkuī</t>
  </si>
  <si>
    <t>to suffer losses</t>
  </si>
  <si>
    <t>chítáng</t>
  </si>
  <si>
    <t>pool; pond</t>
  </si>
  <si>
    <t>chízǎo</t>
  </si>
  <si>
    <t>chíxù</t>
  </si>
  <si>
    <t>to continue, to last</t>
  </si>
  <si>
    <t>chǐzi</t>
  </si>
  <si>
    <t>chìbǎng</t>
  </si>
  <si>
    <t>wing</t>
  </si>
  <si>
    <t>chōng</t>
  </si>
  <si>
    <t>to rush, to dash</t>
  </si>
  <si>
    <t>chōngdiànqì</t>
  </si>
  <si>
    <t>charger</t>
  </si>
  <si>
    <t>chōngfèn</t>
  </si>
  <si>
    <t>ample, sufficient</t>
  </si>
  <si>
    <t>chōngmǎn</t>
  </si>
  <si>
    <t xml:space="preserve">to be full of </t>
  </si>
  <si>
    <t>chǒngwù</t>
  </si>
  <si>
    <t>pet</t>
  </si>
  <si>
    <t>chōuti</t>
  </si>
  <si>
    <t>drawer</t>
  </si>
  <si>
    <t>chōuxiàng</t>
  </si>
  <si>
    <t>abstract; to draw a correct conclusion from objective facts</t>
  </si>
  <si>
    <t>chǒu</t>
  </si>
  <si>
    <t>chòu</t>
  </si>
  <si>
    <t>smelly</t>
  </si>
  <si>
    <t>chūbǎn</t>
  </si>
  <si>
    <t>to publish</t>
  </si>
  <si>
    <t>chūkǒu</t>
  </si>
  <si>
    <t>exit</t>
  </si>
  <si>
    <t>chūsè</t>
  </si>
  <si>
    <t>remarkable; outstanding</t>
  </si>
  <si>
    <t>to show, to produce</t>
  </si>
  <si>
    <t>chūxí</t>
  </si>
  <si>
    <t>to attend, to to be present</t>
  </si>
  <si>
    <t>chūjí</t>
  </si>
  <si>
    <t>primary</t>
  </si>
  <si>
    <t>chúfēi</t>
  </si>
  <si>
    <t>unless</t>
  </si>
  <si>
    <t>chúxī</t>
  </si>
  <si>
    <t>eve of the Lunar New Year/ Spring Festival</t>
  </si>
  <si>
    <t>chǔlǐ</t>
  </si>
  <si>
    <t>chuánbō</t>
  </si>
  <si>
    <t>chuánrǎn</t>
  </si>
  <si>
    <t>to infect</t>
  </si>
  <si>
    <t>chuánshuō</t>
  </si>
  <si>
    <t>legend</t>
  </si>
  <si>
    <t>chuántǒng</t>
  </si>
  <si>
    <t>tradition; traditional</t>
  </si>
  <si>
    <t>chuānglián</t>
  </si>
  <si>
    <t>window curtains</t>
  </si>
  <si>
    <t>chuǎng</t>
  </si>
  <si>
    <t>to go around (to accpmplish certain goals)</t>
  </si>
  <si>
    <t>chuàngzào</t>
  </si>
  <si>
    <t>to create, to produce</t>
  </si>
  <si>
    <t>chuī</t>
  </si>
  <si>
    <t>to boast, to brag</t>
  </si>
  <si>
    <t>cíhuì</t>
  </si>
  <si>
    <t>vocabulary</t>
  </si>
  <si>
    <t>cízhí</t>
  </si>
  <si>
    <t>to quit a job</t>
  </si>
  <si>
    <t>cǐwài</t>
  </si>
  <si>
    <t>in addition, moreover</t>
  </si>
  <si>
    <t>次要</t>
  </si>
  <si>
    <t>cìyào</t>
  </si>
  <si>
    <t>secondary, less important</t>
  </si>
  <si>
    <t>cìjī</t>
  </si>
  <si>
    <t>to stimulate, to excite</t>
  </si>
  <si>
    <t>cōngmáng</t>
  </si>
  <si>
    <t>hastily</t>
  </si>
  <si>
    <t>cóngcǐ</t>
  </si>
  <si>
    <t>from then on, since then</t>
  </si>
  <si>
    <t>cóng'ér</t>
  </si>
  <si>
    <t>thus, consequently</t>
  </si>
  <si>
    <t>cóngqián</t>
  </si>
  <si>
    <t>before, in the past</t>
  </si>
  <si>
    <t>cóngshì</t>
  </si>
  <si>
    <t>be engaged in</t>
  </si>
  <si>
    <t>cūcāo</t>
  </si>
  <si>
    <t>rough, crude</t>
  </si>
  <si>
    <t>cùjìn</t>
  </si>
  <si>
    <t>to promote, to accelerate</t>
  </si>
  <si>
    <t>cùshǐ</t>
  </si>
  <si>
    <t>to urge, to spur, to prompt</t>
  </si>
  <si>
    <t>cù</t>
  </si>
  <si>
    <t>vinegar</t>
  </si>
  <si>
    <t>cuī</t>
  </si>
  <si>
    <t>to urge, to push</t>
  </si>
  <si>
    <t>cúnzài</t>
  </si>
  <si>
    <t>to exist</t>
  </si>
  <si>
    <t>cuòshī</t>
  </si>
  <si>
    <t>measures, step</t>
  </si>
  <si>
    <t>dádào</t>
  </si>
  <si>
    <t>to reach, to attain</t>
  </si>
  <si>
    <t>dāying</t>
  </si>
  <si>
    <t>to promise, to agree</t>
  </si>
  <si>
    <t>dǎgōng</t>
  </si>
  <si>
    <t>to work for others, to do a temorary job</t>
  </si>
  <si>
    <t>dǎ jiāodao</t>
  </si>
  <si>
    <t>to make contact with</t>
  </si>
  <si>
    <t>打喷嚏</t>
  </si>
  <si>
    <t>dǎ pēntì</t>
  </si>
  <si>
    <t>to sneeze</t>
  </si>
  <si>
    <t>喷嚏</t>
  </si>
  <si>
    <t>dǎting</t>
  </si>
  <si>
    <t>to inquire about</t>
  </si>
  <si>
    <t>dàfang</t>
  </si>
  <si>
    <t>generous</t>
  </si>
  <si>
    <t>dàshà</t>
  </si>
  <si>
    <t>large building, mansion</t>
  </si>
  <si>
    <t>dàxiàng</t>
  </si>
  <si>
    <t>elephant</t>
  </si>
  <si>
    <t>dàxíng</t>
  </si>
  <si>
    <t>large-scale</t>
  </si>
  <si>
    <t>dull, dumb; to stagnate</t>
  </si>
  <si>
    <t>dàibiǎo</t>
  </si>
  <si>
    <t>typical case; to represent</t>
  </si>
  <si>
    <t>dàitì</t>
  </si>
  <si>
    <t>dàikuǎn</t>
  </si>
  <si>
    <t>extend credit to; provide a loan</t>
  </si>
  <si>
    <t>dàiyù</t>
  </si>
  <si>
    <t>treatment</t>
  </si>
  <si>
    <t>dānrèn</t>
  </si>
  <si>
    <t xml:space="preserve">take charge of </t>
  </si>
  <si>
    <t>dānchún</t>
  </si>
  <si>
    <t>simple, mere</t>
  </si>
  <si>
    <t>dāndú</t>
  </si>
  <si>
    <t>alone, by oneself</t>
  </si>
  <si>
    <t>dāndiào</t>
  </si>
  <si>
    <t>monotonous, dull</t>
  </si>
  <si>
    <t>dānwèi</t>
  </si>
  <si>
    <t>company, employer</t>
  </si>
  <si>
    <t>dānyuán</t>
  </si>
  <si>
    <t>dānwù</t>
  </si>
  <si>
    <t>to delay, to spoil through delay</t>
  </si>
  <si>
    <t>胆小鬼</t>
  </si>
  <si>
    <t>dǎnxiǎoguǐ</t>
  </si>
  <si>
    <t>coward</t>
  </si>
  <si>
    <t>dāngdì</t>
  </si>
  <si>
    <t>dāngxīn</t>
  </si>
  <si>
    <t>watch out</t>
  </si>
  <si>
    <t>dǎng</t>
  </si>
  <si>
    <t>to block, to get in the way of</t>
  </si>
  <si>
    <t>dǎoyǎn</t>
  </si>
  <si>
    <t>director( of a show or movie); to direct</t>
  </si>
  <si>
    <t>dǎozhì</t>
  </si>
  <si>
    <t>to cause, to lead to</t>
  </si>
  <si>
    <t>dǎoyǔ</t>
  </si>
  <si>
    <t>islands</t>
  </si>
  <si>
    <t>dǎoméi</t>
  </si>
  <si>
    <t>unlucky, have bad luck</t>
  </si>
  <si>
    <t>dàodá</t>
  </si>
  <si>
    <t>dàodé</t>
  </si>
  <si>
    <t>morality, ethics</t>
  </si>
  <si>
    <t>dàolǐ</t>
  </si>
  <si>
    <t>principle, theory</t>
  </si>
  <si>
    <t>to have to</t>
  </si>
  <si>
    <t>díquè</t>
  </si>
  <si>
    <t>indeed, really</t>
  </si>
  <si>
    <t>dēngjì</t>
  </si>
  <si>
    <t>to register, to enter one's name</t>
  </si>
  <si>
    <t>děngdài</t>
  </si>
  <si>
    <t>to wait</t>
  </si>
  <si>
    <t>děngyú</t>
  </si>
  <si>
    <t>to be equal to</t>
  </si>
  <si>
    <t>dírén</t>
  </si>
  <si>
    <t>enemy</t>
  </si>
  <si>
    <t>dìdao</t>
  </si>
  <si>
    <t>genuine, true</t>
  </si>
  <si>
    <t>dìlǐ</t>
  </si>
  <si>
    <t>geography</t>
  </si>
  <si>
    <t>dìqū</t>
  </si>
  <si>
    <t>region, area</t>
  </si>
  <si>
    <t>dìtǎn</t>
  </si>
  <si>
    <t>carpet</t>
  </si>
  <si>
    <t>dìwèi</t>
  </si>
  <si>
    <t>status, position</t>
  </si>
  <si>
    <t>dìzhèn</t>
  </si>
  <si>
    <t>earthquake</t>
  </si>
  <si>
    <t>to hand over, to pass</t>
  </si>
  <si>
    <t>diǎnxin</t>
  </si>
  <si>
    <t>dessert, dim sum</t>
  </si>
  <si>
    <t>diànchí</t>
  </si>
  <si>
    <t>battery</t>
  </si>
  <si>
    <t>diàntái</t>
  </si>
  <si>
    <t>radio station</t>
  </si>
  <si>
    <t>钓</t>
  </si>
  <si>
    <t>to fishwith a hook and line</t>
  </si>
  <si>
    <t>dǐng</t>
  </si>
  <si>
    <t>to go against, to move towards</t>
  </si>
  <si>
    <t>dònghuàpiàn</t>
  </si>
  <si>
    <t>to freeze, to feel very cold</t>
  </si>
  <si>
    <t>hole</t>
  </si>
  <si>
    <t>dòufu</t>
  </si>
  <si>
    <t>tofu</t>
  </si>
  <si>
    <t>dòu</t>
  </si>
  <si>
    <t>to amuse, to tease</t>
  </si>
  <si>
    <t>dúlì</t>
  </si>
  <si>
    <t>to be on one's own</t>
  </si>
  <si>
    <t>dútè</t>
  </si>
  <si>
    <t>unique, distinctive</t>
  </si>
  <si>
    <t>dùguò</t>
  </si>
  <si>
    <t>to spend, to pass</t>
  </si>
  <si>
    <t>to cut off, to stop</t>
  </si>
  <si>
    <t>duī</t>
  </si>
  <si>
    <t>heap, pack, pile</t>
  </si>
  <si>
    <t>duìbǐ</t>
  </si>
  <si>
    <t>to contrast, to compare</t>
  </si>
  <si>
    <t>duìdài</t>
  </si>
  <si>
    <t>to treat, to adopt a certain attitude towards</t>
  </si>
  <si>
    <t>duìfāng</t>
  </si>
  <si>
    <t>the other side, the other party</t>
  </si>
  <si>
    <t>duìshǒu</t>
  </si>
  <si>
    <t>opponent, rival</t>
  </si>
  <si>
    <t>duìxiàng</t>
  </si>
  <si>
    <t>object, target</t>
  </si>
  <si>
    <t>duìhuàn</t>
  </si>
  <si>
    <t>to exchange, to convert</t>
  </si>
  <si>
    <t>dūn</t>
  </si>
  <si>
    <t>metric ton</t>
  </si>
  <si>
    <t>to squat, to crouch</t>
  </si>
  <si>
    <t>dùn</t>
  </si>
  <si>
    <t>use for meals</t>
  </si>
  <si>
    <t>duōkuī</t>
  </si>
  <si>
    <t>thanks to, luckily</t>
  </si>
  <si>
    <t>duōyú</t>
  </si>
  <si>
    <t>surplus, redundance</t>
  </si>
  <si>
    <t>used for flowers and clouds</t>
  </si>
  <si>
    <t>duǒcáng</t>
  </si>
  <si>
    <t>to hide oneself, to hide oneself</t>
  </si>
  <si>
    <t>èliè</t>
  </si>
  <si>
    <t>bad, vile</t>
  </si>
  <si>
    <t>嗯</t>
  </si>
  <si>
    <t>ng</t>
  </si>
  <si>
    <t>exclamation word [expressing agreement]</t>
  </si>
  <si>
    <t>耳环</t>
  </si>
  <si>
    <t>ěrhuán</t>
  </si>
  <si>
    <t>earrings</t>
  </si>
  <si>
    <t>fābiǎo</t>
  </si>
  <si>
    <t>to publish, to announce</t>
  </si>
  <si>
    <t>发愁</t>
  </si>
  <si>
    <t>fāchóu</t>
  </si>
  <si>
    <t>fādá</t>
  </si>
  <si>
    <t>developed, advanced</t>
  </si>
  <si>
    <t>发抖</t>
  </si>
  <si>
    <t>fādǒu</t>
  </si>
  <si>
    <t>to tremble, to shiver</t>
  </si>
  <si>
    <t>fāhuī</t>
  </si>
  <si>
    <t>to bring into play, to give rein to</t>
  </si>
  <si>
    <t>fāmíng</t>
  </si>
  <si>
    <t>to invent</t>
  </si>
  <si>
    <t>fāpiào</t>
  </si>
  <si>
    <t>invoice</t>
  </si>
  <si>
    <t>fāyán</t>
  </si>
  <si>
    <t>to speak, to make a speech</t>
  </si>
  <si>
    <t>fákuǎn</t>
  </si>
  <si>
    <t>penalty</t>
  </si>
  <si>
    <t>fǎyuàn</t>
  </si>
  <si>
    <t>fān</t>
  </si>
  <si>
    <t>to turn over</t>
  </si>
  <si>
    <t>fánróng</t>
  </si>
  <si>
    <t>prosperous, thriving</t>
  </si>
  <si>
    <t>fǎn'ér</t>
  </si>
  <si>
    <t>on the contray, instead</t>
  </si>
  <si>
    <t>fǎnfù</t>
  </si>
  <si>
    <t>repeatedly, over and over again</t>
  </si>
  <si>
    <t>fǎnyìng</t>
  </si>
  <si>
    <t>to respond, to react</t>
  </si>
  <si>
    <t>to reflect, to mirror</t>
  </si>
  <si>
    <t>fǎnzhèng</t>
  </si>
  <si>
    <t>anyway, no matter what (used to indicate the same result despite different circumstances)</t>
  </si>
  <si>
    <t>fànwéi</t>
  </si>
  <si>
    <t>range, scope</t>
  </si>
  <si>
    <t>fāng</t>
  </si>
  <si>
    <t>square</t>
  </si>
  <si>
    <t>fāng'àn</t>
  </si>
  <si>
    <t>plan, scheme</t>
  </si>
  <si>
    <t>fāngshì</t>
  </si>
  <si>
    <t>method, way</t>
  </si>
  <si>
    <t>妨碍</t>
  </si>
  <si>
    <t>fáng'ài</t>
  </si>
  <si>
    <t>to hinder, to impede</t>
  </si>
  <si>
    <t>fǎngfú</t>
  </si>
  <si>
    <t>as if; to be like, to be similar to</t>
  </si>
  <si>
    <t>to be not</t>
  </si>
  <si>
    <t>肥皂</t>
  </si>
  <si>
    <t>féizào</t>
  </si>
  <si>
    <t>soap</t>
  </si>
  <si>
    <t>废话</t>
  </si>
  <si>
    <t>fèihuà</t>
  </si>
  <si>
    <t>crap, nonsense</t>
  </si>
  <si>
    <t>fēnbié</t>
  </si>
  <si>
    <t>respectively, separately</t>
  </si>
  <si>
    <t>fēnbù</t>
  </si>
  <si>
    <t>to be distributed (over an area), to be scattered</t>
  </si>
  <si>
    <t>fēnpèi</t>
  </si>
  <si>
    <t>distribution</t>
  </si>
  <si>
    <t>fēnshǒu</t>
  </si>
  <si>
    <t>to break up</t>
  </si>
  <si>
    <t>fēnxī</t>
  </si>
  <si>
    <t>to analyze</t>
  </si>
  <si>
    <t>fēnfēn</t>
  </si>
  <si>
    <t>one after another; all at once</t>
  </si>
  <si>
    <t>fèndòu</t>
  </si>
  <si>
    <t>to struggle, to fight, to strive</t>
  </si>
  <si>
    <t>fēnggé</t>
  </si>
  <si>
    <t>style</t>
  </si>
  <si>
    <t>fēngjǐng</t>
  </si>
  <si>
    <t>scenery, view</t>
  </si>
  <si>
    <t>fēngsú</t>
  </si>
  <si>
    <t>customs, convention</t>
  </si>
  <si>
    <t>fēngxiǎn</t>
  </si>
  <si>
    <t>fēngkuáng</t>
  </si>
  <si>
    <t>to be crazy, to go mad</t>
  </si>
  <si>
    <t>讽刺</t>
  </si>
  <si>
    <t>fěngcì</t>
  </si>
  <si>
    <t>to satirize</t>
  </si>
  <si>
    <t>fǒudìng</t>
  </si>
  <si>
    <t>to negate</t>
  </si>
  <si>
    <t>fǒurèn</t>
  </si>
  <si>
    <t>to deny</t>
  </si>
  <si>
    <t>to support with one's hand</t>
  </si>
  <si>
    <t>fúzhuāng</t>
  </si>
  <si>
    <t>costume; cloth</t>
  </si>
  <si>
    <t>used for paintings and scrolls, etc</t>
  </si>
  <si>
    <t>辅导</t>
  </si>
  <si>
    <t>fǔdǎo</t>
  </si>
  <si>
    <t>to tutor</t>
  </si>
  <si>
    <t xml:space="preserve">fùnǚ </t>
  </si>
  <si>
    <t>fùzhì</t>
  </si>
  <si>
    <t>gǎigé</t>
  </si>
  <si>
    <t>to reform</t>
  </si>
  <si>
    <t>gǎijìn</t>
  </si>
  <si>
    <t>to improve, to ameliorate</t>
  </si>
  <si>
    <t>gǎishàn</t>
  </si>
  <si>
    <t>to improve, to make sth. better</t>
  </si>
  <si>
    <t>gǎizhèng</t>
  </si>
  <si>
    <t>gài</t>
  </si>
  <si>
    <t>to cover; lid, cover</t>
  </si>
  <si>
    <t>gàikuò</t>
  </si>
  <si>
    <t>brief and to the point; to summarize, to sum up</t>
  </si>
  <si>
    <t>gàiniàn</t>
  </si>
  <si>
    <t>concept, notion</t>
  </si>
  <si>
    <t>gǎnjǐn</t>
  </si>
  <si>
    <t>gǎnkuài</t>
  </si>
  <si>
    <t>at once, hurriedly</t>
  </si>
  <si>
    <t>感激</t>
  </si>
  <si>
    <t>gǎnjī</t>
  </si>
  <si>
    <t>to feel grateful</t>
  </si>
  <si>
    <t>gǎnshòu</t>
  </si>
  <si>
    <t>to feel; feeling</t>
  </si>
  <si>
    <t>gǎnxiǎng</t>
  </si>
  <si>
    <t>impressions, thoughts</t>
  </si>
  <si>
    <t>gāncuì</t>
  </si>
  <si>
    <t>simply, just</t>
  </si>
  <si>
    <t>gàn huór</t>
  </si>
  <si>
    <t>to work</t>
  </si>
  <si>
    <t>干活</t>
  </si>
  <si>
    <t>干燥</t>
  </si>
  <si>
    <t>gānzào</t>
  </si>
  <si>
    <t>dry, arid</t>
  </si>
  <si>
    <t>钢铁</t>
  </si>
  <si>
    <t>gāngtiě</t>
  </si>
  <si>
    <t>steel</t>
  </si>
  <si>
    <t>gāodàng</t>
  </si>
  <si>
    <t>high-grade. top-notch</t>
  </si>
  <si>
    <t>gāojí</t>
  </si>
  <si>
    <t>senior, high-ranking</t>
  </si>
  <si>
    <t>gǎo</t>
  </si>
  <si>
    <t>(followed by a complement) to produce a certain effect or result</t>
  </si>
  <si>
    <t>gàobié</t>
  </si>
  <si>
    <t>to say goodbye</t>
  </si>
  <si>
    <t>géwài</t>
  </si>
  <si>
    <t>gébì</t>
  </si>
  <si>
    <t>next door</t>
  </si>
  <si>
    <t>gèbié</t>
  </si>
  <si>
    <t>one or two; exceptional</t>
  </si>
  <si>
    <t>gèrén</t>
  </si>
  <si>
    <t>individual</t>
  </si>
  <si>
    <t>gèxìng</t>
  </si>
  <si>
    <t>personality, individual character</t>
  </si>
  <si>
    <t>gèzì</t>
  </si>
  <si>
    <t>each, respective</t>
  </si>
  <si>
    <t>root</t>
  </si>
  <si>
    <t>gēnběn</t>
  </si>
  <si>
    <t>(often used in the negative) at all, simply</t>
  </si>
  <si>
    <t>gōngchǎng</t>
  </si>
  <si>
    <t>gōngchéngshī</t>
  </si>
  <si>
    <t>engineer</t>
  </si>
  <si>
    <t>gōngjù</t>
  </si>
  <si>
    <t>tool, instrument</t>
  </si>
  <si>
    <t>gōngrén</t>
  </si>
  <si>
    <t>worker</t>
  </si>
  <si>
    <t>gōngyè</t>
  </si>
  <si>
    <t>industry</t>
  </si>
  <si>
    <t>gōngbù</t>
  </si>
  <si>
    <t>to announce, to make public</t>
  </si>
  <si>
    <t>gōngkāi</t>
  </si>
  <si>
    <t>to make known to the public; open</t>
  </si>
  <si>
    <t>gōngpíng</t>
  </si>
  <si>
    <t>fair</t>
  </si>
  <si>
    <t>公寓</t>
  </si>
  <si>
    <t>gōngyù</t>
  </si>
  <si>
    <t>apartment</t>
  </si>
  <si>
    <t>a.d., Christian era</t>
  </si>
  <si>
    <t>gōngzhǔ</t>
  </si>
  <si>
    <t>princess</t>
  </si>
  <si>
    <t>gōngnéng</t>
  </si>
  <si>
    <t>function</t>
  </si>
  <si>
    <t>恭喜</t>
  </si>
  <si>
    <t>gōngxǐ</t>
  </si>
  <si>
    <t>congratulations</t>
  </si>
  <si>
    <t>gòngxiàn</t>
  </si>
  <si>
    <t>contribution; to contribute, to devote</t>
  </si>
  <si>
    <t>gōutōng</t>
  </si>
  <si>
    <t>gòuchéng</t>
  </si>
  <si>
    <t>to compose, to form, to pose</t>
  </si>
  <si>
    <t>gūgu</t>
  </si>
  <si>
    <t>aunt, father's sister</t>
  </si>
  <si>
    <t>gūniang</t>
  </si>
  <si>
    <t>gǔdài</t>
  </si>
  <si>
    <t>ancient times</t>
  </si>
  <si>
    <t>gǔdiǎn</t>
  </si>
  <si>
    <t>classical</t>
  </si>
  <si>
    <t>gǔpiào</t>
  </si>
  <si>
    <t>shares; stock</t>
  </si>
  <si>
    <t>gǔtou</t>
  </si>
  <si>
    <t>bone</t>
  </si>
  <si>
    <t>鼓舞</t>
  </si>
  <si>
    <t>gǔwǔ</t>
  </si>
  <si>
    <t>to encourage, to inspire</t>
  </si>
  <si>
    <t>gǔzhǎng</t>
  </si>
  <si>
    <t>to applaud</t>
  </si>
  <si>
    <t>gùdìng</t>
  </si>
  <si>
    <t>fixed, settled; to fix</t>
  </si>
  <si>
    <t>挂号</t>
  </si>
  <si>
    <t>guàhào</t>
  </si>
  <si>
    <t>to register in the hospital</t>
  </si>
  <si>
    <t>乖</t>
  </si>
  <si>
    <t>guāi</t>
  </si>
  <si>
    <t>obedient， well-behaved</t>
  </si>
  <si>
    <t>拐弯</t>
  </si>
  <si>
    <t>guǎiwān</t>
  </si>
  <si>
    <t>怪不得</t>
  </si>
  <si>
    <t>guàibude</t>
  </si>
  <si>
    <t>no wonder</t>
  </si>
  <si>
    <t>guānbì</t>
  </si>
  <si>
    <t>to close; to shut</t>
  </si>
  <si>
    <t>guānchá</t>
  </si>
  <si>
    <t>to observe, to watch</t>
  </si>
  <si>
    <t>guāndiǎn</t>
  </si>
  <si>
    <t>opinion, view</t>
  </si>
  <si>
    <t>guānniàn</t>
  </si>
  <si>
    <t>concept, mentality</t>
  </si>
  <si>
    <t>government official</t>
  </si>
  <si>
    <t>管子</t>
  </si>
  <si>
    <t>guǎnzi</t>
  </si>
  <si>
    <t>pipe, tube</t>
  </si>
  <si>
    <t>guànjūn</t>
  </si>
  <si>
    <t>champion</t>
  </si>
  <si>
    <t>光滑</t>
  </si>
  <si>
    <t>guānghuá</t>
  </si>
  <si>
    <t>smooth, glossy</t>
  </si>
  <si>
    <t>guānglín</t>
  </si>
  <si>
    <t>to visit, to frequent</t>
  </si>
  <si>
    <t>guāngmíng</t>
  </si>
  <si>
    <t>bright, promising</t>
  </si>
  <si>
    <t>guāngpán</t>
  </si>
  <si>
    <t>CD</t>
  </si>
  <si>
    <t>guǎngchǎng</t>
  </si>
  <si>
    <t>square, plaza</t>
  </si>
  <si>
    <t>guǎngdà</t>
  </si>
  <si>
    <t>vast, extensive</t>
  </si>
  <si>
    <t>guǎngfàn</t>
  </si>
  <si>
    <t>wide, extensive</t>
  </si>
  <si>
    <t>归纳</t>
  </si>
  <si>
    <t>guīnà</t>
  </si>
  <si>
    <t>to infer, to sum up</t>
  </si>
  <si>
    <t>规矩</t>
  </si>
  <si>
    <t>guīju</t>
  </si>
  <si>
    <t>rules</t>
  </si>
  <si>
    <t>guīlǜ</t>
  </si>
  <si>
    <t>law, regulare pattern; regular</t>
  </si>
  <si>
    <t>guīmó</t>
  </si>
  <si>
    <t>scale</t>
  </si>
  <si>
    <t>guīzé</t>
  </si>
  <si>
    <t>rule; regular</t>
  </si>
  <si>
    <t>柜台</t>
  </si>
  <si>
    <t>guìtái</t>
  </si>
  <si>
    <t>counter</t>
  </si>
  <si>
    <t>gǔn</t>
  </si>
  <si>
    <t>to roll, to tumble</t>
  </si>
  <si>
    <t>guō</t>
  </si>
  <si>
    <t>pot</t>
  </si>
  <si>
    <t>国庆节</t>
  </si>
  <si>
    <t>guóqìng jié</t>
  </si>
  <si>
    <t>National Day</t>
  </si>
  <si>
    <t>guówáng</t>
  </si>
  <si>
    <t>guǒrán</t>
  </si>
  <si>
    <t>as expected, really</t>
  </si>
  <si>
    <t>guǒshí</t>
  </si>
  <si>
    <t>guòfèn</t>
  </si>
  <si>
    <t>excessive</t>
  </si>
  <si>
    <t>guòmǐn</t>
  </si>
  <si>
    <t>to be allergic</t>
  </si>
  <si>
    <t>过期</t>
  </si>
  <si>
    <t>guòqī</t>
  </si>
  <si>
    <t>be overdue</t>
  </si>
  <si>
    <t>哈</t>
  </si>
  <si>
    <t>hā</t>
  </si>
  <si>
    <t>hǎiguān</t>
  </si>
  <si>
    <t>customs</t>
  </si>
  <si>
    <t>hǎixiān</t>
  </si>
  <si>
    <t>seafood</t>
  </si>
  <si>
    <t>hǎn</t>
  </si>
  <si>
    <t>to shout, to call</t>
  </si>
  <si>
    <t>xíngdòng</t>
  </si>
  <si>
    <t>to act, to take action</t>
  </si>
  <si>
    <t>xíng rén</t>
  </si>
  <si>
    <t>pedestrian</t>
  </si>
  <si>
    <t>xíngwéi</t>
  </si>
  <si>
    <t>behavior</t>
  </si>
  <si>
    <t>hángyè</t>
  </si>
  <si>
    <t>trade, profession, industry</t>
  </si>
  <si>
    <t>豪华</t>
  </si>
  <si>
    <t>háohuá</t>
  </si>
  <si>
    <t>luxurious, lavish</t>
  </si>
  <si>
    <t>好客</t>
  </si>
  <si>
    <t>hàokè</t>
  </si>
  <si>
    <t>to be hospitable</t>
  </si>
  <si>
    <t>hàoqí</t>
  </si>
  <si>
    <t>to be curious</t>
  </si>
  <si>
    <t>héfǎ</t>
  </si>
  <si>
    <t>legal</t>
  </si>
  <si>
    <t>hélǐ</t>
  </si>
  <si>
    <t>reasonable</t>
  </si>
  <si>
    <t>hétong</t>
  </si>
  <si>
    <t>合影</t>
  </si>
  <si>
    <t>héyǐng</t>
  </si>
  <si>
    <t>group photo</t>
  </si>
  <si>
    <t>hézuò</t>
  </si>
  <si>
    <t>cooperation</t>
  </si>
  <si>
    <t>何必</t>
  </si>
  <si>
    <t>hébì</t>
  </si>
  <si>
    <t>(indicating that there is no need for sth.) why</t>
  </si>
  <si>
    <t>何况</t>
  </si>
  <si>
    <t>hékuàng</t>
  </si>
  <si>
    <t>let alone</t>
  </si>
  <si>
    <t>hépíng</t>
  </si>
  <si>
    <t>héxīn</t>
  </si>
  <si>
    <t>core, kernel</t>
  </si>
  <si>
    <t>hèn</t>
  </si>
  <si>
    <t>to hate</t>
  </si>
  <si>
    <t>猴子</t>
  </si>
  <si>
    <t>hóuzi</t>
  </si>
  <si>
    <t>后背</t>
  </si>
  <si>
    <t>hòubèi</t>
  </si>
  <si>
    <t>back (of the human body)</t>
  </si>
  <si>
    <t>hòuguǒ</t>
  </si>
  <si>
    <t>consequence</t>
  </si>
  <si>
    <t>hūxī</t>
  </si>
  <si>
    <t>to breathe</t>
  </si>
  <si>
    <t>hūrán</t>
  </si>
  <si>
    <t>hūshì</t>
  </si>
  <si>
    <t>to ignore, to overlook</t>
  </si>
  <si>
    <t>胡说</t>
  </si>
  <si>
    <t>húshuō</t>
  </si>
  <si>
    <t>to talk nonsense</t>
  </si>
  <si>
    <t>胡同</t>
  </si>
  <si>
    <t>hútòng</t>
  </si>
  <si>
    <t>alley, lane</t>
  </si>
  <si>
    <t>蝴蝶</t>
  </si>
  <si>
    <t>húdié</t>
  </si>
  <si>
    <t>butterfly</t>
  </si>
  <si>
    <t>糊涂</t>
  </si>
  <si>
    <t>hútu</t>
  </si>
  <si>
    <t>be confused</t>
  </si>
  <si>
    <t>huāshēng</t>
  </si>
  <si>
    <t>peanut</t>
  </si>
  <si>
    <t>to scratch</t>
  </si>
  <si>
    <t>华裔</t>
  </si>
  <si>
    <t>huáyì</t>
  </si>
  <si>
    <t>foreign citizen of Chinese origin</t>
  </si>
  <si>
    <t>slippery; to slip, to slide</t>
  </si>
  <si>
    <t>化学</t>
  </si>
  <si>
    <t>huàxué</t>
  </si>
  <si>
    <t>chemistry</t>
  </si>
  <si>
    <t>huàtí</t>
  </si>
  <si>
    <t>topic of conversation</t>
  </si>
  <si>
    <t>huáiniàn</t>
  </si>
  <si>
    <t>怀孕</t>
  </si>
  <si>
    <t>huáiyùn</t>
  </si>
  <si>
    <t>to become pregnant</t>
  </si>
  <si>
    <t>huǎnjiě</t>
  </si>
  <si>
    <t>to ease up</t>
  </si>
  <si>
    <t>huànxiǎng</t>
  </si>
  <si>
    <t>fantasy, illusion</t>
  </si>
  <si>
    <t>慌张</t>
  </si>
  <si>
    <t>huāngzhāng</t>
  </si>
  <si>
    <t>flurried, flustered</t>
  </si>
  <si>
    <t>huángjīn</t>
  </si>
  <si>
    <t>灰</t>
  </si>
  <si>
    <t>huī</t>
  </si>
  <si>
    <t>ash</t>
  </si>
  <si>
    <t>灰尘</t>
  </si>
  <si>
    <t>huīchén</t>
  </si>
  <si>
    <t>dust; gray</t>
  </si>
  <si>
    <t>灰心</t>
  </si>
  <si>
    <t>huīxīn</t>
  </si>
  <si>
    <t>discouraged</t>
  </si>
  <si>
    <t>挥</t>
  </si>
  <si>
    <t>to wave, to wield</t>
  </si>
  <si>
    <t>huīfù</t>
  </si>
  <si>
    <t>to recover, to regain</t>
  </si>
  <si>
    <t>huìlǜ</t>
  </si>
  <si>
    <t xml:space="preserve">exchange rate        </t>
  </si>
  <si>
    <t>kuàijì</t>
  </si>
  <si>
    <t>accountant</t>
  </si>
  <si>
    <t>hūnlǐ</t>
  </si>
  <si>
    <t>wedding</t>
  </si>
  <si>
    <t>婚姻</t>
  </si>
  <si>
    <t>hūnyīn</t>
  </si>
  <si>
    <t>marriage</t>
  </si>
  <si>
    <t>huóyuè</t>
  </si>
  <si>
    <t>active, dynamic; to activate</t>
  </si>
  <si>
    <t>huǒchái</t>
  </si>
  <si>
    <t>huǒbàn</t>
  </si>
  <si>
    <t>huòxǔ</t>
  </si>
  <si>
    <t>maybe; probably</t>
  </si>
  <si>
    <t>jīqì</t>
  </si>
  <si>
    <t>machine</t>
  </si>
  <si>
    <t>jīròu</t>
  </si>
  <si>
    <t>muscle</t>
  </si>
  <si>
    <t>jīběn</t>
  </si>
  <si>
    <t>basic</t>
  </si>
  <si>
    <t>jīliè</t>
  </si>
  <si>
    <t>jígé</t>
  </si>
  <si>
    <t>to pass an exam</t>
  </si>
  <si>
    <t>jíqí</t>
  </si>
  <si>
    <t>jímáng</t>
  </si>
  <si>
    <t>in a hurry</t>
  </si>
  <si>
    <t>急诊</t>
  </si>
  <si>
    <t>jízhěn</t>
  </si>
  <si>
    <t>Emergency department</t>
  </si>
  <si>
    <t>jíhé</t>
  </si>
  <si>
    <t>to aggregate</t>
  </si>
  <si>
    <t>jítǐ</t>
  </si>
  <si>
    <t>collective</t>
  </si>
  <si>
    <t>jízhōng</t>
  </si>
  <si>
    <t>to concentrate, to focus; concentrated</t>
  </si>
  <si>
    <t>jìsuàn</t>
  </si>
  <si>
    <t>jìlù</t>
  </si>
  <si>
    <t>record, note; to record, to note down</t>
  </si>
  <si>
    <t>jìyì</t>
  </si>
  <si>
    <t>memory</t>
  </si>
  <si>
    <t>jìlǜ</t>
  </si>
  <si>
    <t>discipline, rule</t>
  </si>
  <si>
    <t>jìniàn</t>
  </si>
  <si>
    <t>to commemorate</t>
  </si>
  <si>
    <t>寂寞</t>
  </si>
  <si>
    <t>jìmò</t>
  </si>
  <si>
    <t>lonely</t>
  </si>
  <si>
    <t>jiātíng</t>
  </si>
  <si>
    <t>jiāwù</t>
  </si>
  <si>
    <t>housework</t>
  </si>
  <si>
    <t>jiāxiāng</t>
  </si>
  <si>
    <t>jiābīn</t>
  </si>
  <si>
    <t>distinguished guest</t>
  </si>
  <si>
    <t>夹子</t>
  </si>
  <si>
    <t>jiā zi</t>
  </si>
  <si>
    <t>lip</t>
  </si>
  <si>
    <t>the first</t>
  </si>
  <si>
    <t>jiǎrú</t>
  </si>
  <si>
    <t>假设</t>
  </si>
  <si>
    <t>jiǎshè</t>
  </si>
  <si>
    <t>to suppose, to assume</t>
  </si>
  <si>
    <t>假装</t>
  </si>
  <si>
    <t>jiǎzhuāng</t>
  </si>
  <si>
    <t>to pretend</t>
  </si>
  <si>
    <t>jiàzhí</t>
  </si>
  <si>
    <t>value</t>
  </si>
  <si>
    <t>jiàshǐ</t>
  </si>
  <si>
    <t>to drive</t>
  </si>
  <si>
    <t>嫁</t>
  </si>
  <si>
    <t>get married to</t>
  </si>
  <si>
    <t>jiānjué</t>
  </si>
  <si>
    <t>resoulte, determined</t>
  </si>
  <si>
    <t>jiānqiáng</t>
  </si>
  <si>
    <t>firm</t>
  </si>
  <si>
    <t>肩膀</t>
  </si>
  <si>
    <t>jiānbǎng</t>
  </si>
  <si>
    <t>艰巨</t>
  </si>
  <si>
    <t>jiānjù</t>
  </si>
  <si>
    <t>arduous</t>
  </si>
  <si>
    <t>jiānkǔ</t>
  </si>
  <si>
    <t>兼职</t>
  </si>
  <si>
    <t>jiānzhí</t>
  </si>
  <si>
    <t>part-time job</t>
  </si>
  <si>
    <t>to pick up</t>
  </si>
  <si>
    <t>jiǎndāo</t>
  </si>
  <si>
    <t>jiǎnlì</t>
  </si>
  <si>
    <t>resume</t>
  </si>
  <si>
    <t>jiǎnzhí</t>
  </si>
  <si>
    <t>simply</t>
  </si>
  <si>
    <t>jiànlì</t>
  </si>
  <si>
    <t>jiànshè</t>
  </si>
  <si>
    <t>jiànzhù</t>
  </si>
  <si>
    <t>architecture</t>
  </si>
  <si>
    <t>jiànshēn</t>
  </si>
  <si>
    <t>fitness</t>
  </si>
  <si>
    <t>jiànpán</t>
  </si>
  <si>
    <t>keyboard</t>
  </si>
  <si>
    <t>jiǎngjiu</t>
  </si>
  <si>
    <t>to stress</t>
  </si>
  <si>
    <t>jiǎngzuò</t>
  </si>
  <si>
    <t>lecture</t>
  </si>
  <si>
    <t>jiàngyóu</t>
  </si>
  <si>
    <t>soy sauce</t>
  </si>
  <si>
    <t>jiāohuàn</t>
  </si>
  <si>
    <t>to exchange</t>
  </si>
  <si>
    <t>jiāojì</t>
  </si>
  <si>
    <t>to associate</t>
  </si>
  <si>
    <t>jiāowǎng</t>
  </si>
  <si>
    <t>to associate, to contact</t>
  </si>
  <si>
    <t>浇</t>
  </si>
  <si>
    <t>to water, to pour</t>
  </si>
  <si>
    <t>jiāoshuǐ</t>
  </si>
  <si>
    <t>glue</t>
  </si>
  <si>
    <t>jiǎodù</t>
  </si>
  <si>
    <t>angle</t>
  </si>
  <si>
    <t>juésè</t>
  </si>
  <si>
    <t>role</t>
  </si>
  <si>
    <t>狡猾</t>
  </si>
  <si>
    <t>jiǎohuá</t>
  </si>
  <si>
    <t>cunning</t>
  </si>
  <si>
    <t>jiàocái</t>
  </si>
  <si>
    <t>teaching material</t>
  </si>
  <si>
    <t>jiàoliàn</t>
  </si>
  <si>
    <t>coach</t>
  </si>
  <si>
    <t>jiàoxùn</t>
  </si>
  <si>
    <t>lesson</t>
  </si>
  <si>
    <t>jiēduàn</t>
  </si>
  <si>
    <t>jiēchù</t>
  </si>
  <si>
    <t>jiēdài</t>
  </si>
  <si>
    <t>to receive, to entertain</t>
  </si>
  <si>
    <t>jiējìn</t>
  </si>
  <si>
    <t>to approach, to be close to</t>
  </si>
  <si>
    <t>jiéshěng</t>
  </si>
  <si>
    <t>to save</t>
  </si>
  <si>
    <t>jiégòu</t>
  </si>
  <si>
    <t>structure</t>
  </si>
  <si>
    <t>jiéhé</t>
  </si>
  <si>
    <t>combination</t>
  </si>
  <si>
    <t>jiélùn</t>
  </si>
  <si>
    <t>conclusion</t>
  </si>
  <si>
    <t>jiēshi</t>
  </si>
  <si>
    <t>结账</t>
  </si>
  <si>
    <t>jiézhàng</t>
  </si>
  <si>
    <t>to checkout</t>
  </si>
  <si>
    <t>戒指</t>
  </si>
  <si>
    <t>jièzhǐ</t>
  </si>
  <si>
    <t>session</t>
  </si>
  <si>
    <t>借口</t>
  </si>
  <si>
    <t>jièkǒu</t>
  </si>
  <si>
    <t>excuse</t>
  </si>
  <si>
    <t>金属</t>
  </si>
  <si>
    <t>jīnshǔ</t>
  </si>
  <si>
    <t>metal</t>
  </si>
  <si>
    <t>jǐnjí</t>
  </si>
  <si>
    <t>urgent</t>
  </si>
  <si>
    <t>谨慎</t>
  </si>
  <si>
    <t>jǐnshèn</t>
  </si>
  <si>
    <t>cautious</t>
  </si>
  <si>
    <t>jǐnkuài</t>
  </si>
  <si>
    <t>as soon as possible</t>
  </si>
  <si>
    <t>jìnlì</t>
  </si>
  <si>
    <t>to try the best</t>
  </si>
  <si>
    <t>jǐnliàng</t>
  </si>
  <si>
    <t>to the greatest extent</t>
  </si>
  <si>
    <t>jìnbù</t>
  </si>
  <si>
    <t>progress</t>
  </si>
  <si>
    <t>jìnkǒu</t>
  </si>
  <si>
    <t>to import</t>
  </si>
  <si>
    <t>jìndài</t>
  </si>
  <si>
    <t>modern</t>
  </si>
  <si>
    <t>jīngdiǎn</t>
  </si>
  <si>
    <t>classics; scriptures</t>
  </si>
  <si>
    <t>经商</t>
  </si>
  <si>
    <t>jīngshāng</t>
  </si>
  <si>
    <t>be in business; trade</t>
  </si>
  <si>
    <t>jīngyíng</t>
  </si>
  <si>
    <t>to manage, to run</t>
  </si>
  <si>
    <t>energy</t>
  </si>
  <si>
    <t>spirit</t>
  </si>
  <si>
    <t>jiǔbā</t>
  </si>
  <si>
    <t>bar</t>
  </si>
  <si>
    <t>救护车</t>
  </si>
  <si>
    <t>jiùhùchē</t>
  </si>
  <si>
    <t>ambulance</t>
  </si>
  <si>
    <t>舅舅</t>
  </si>
  <si>
    <t>jiùjiu</t>
  </si>
  <si>
    <t>uncle, mother's brothers</t>
  </si>
  <si>
    <t>jūrán</t>
  </si>
  <si>
    <t>桔子</t>
  </si>
  <si>
    <t>júzi</t>
  </si>
  <si>
    <t>tangerine</t>
  </si>
  <si>
    <t>jùdà</t>
  </si>
  <si>
    <t>huge</t>
  </si>
  <si>
    <t>jùbèi</t>
  </si>
  <si>
    <t>to have, to possess</t>
  </si>
  <si>
    <t>jùtǐ</t>
  </si>
  <si>
    <t>specific</t>
  </si>
  <si>
    <t>jùlèbù</t>
  </si>
  <si>
    <t>club</t>
  </si>
  <si>
    <t>jùshuō</t>
  </si>
  <si>
    <t>it is said, reputedly</t>
  </si>
  <si>
    <t>juān</t>
  </si>
  <si>
    <t>juésài</t>
  </si>
  <si>
    <t>finals</t>
  </si>
  <si>
    <t>juéxīn</t>
  </si>
  <si>
    <t>determination</t>
  </si>
  <si>
    <t>juéduì</t>
  </si>
  <si>
    <t>absolutely</t>
  </si>
  <si>
    <t>jūnshì</t>
  </si>
  <si>
    <t>military</t>
  </si>
  <si>
    <t>均匀</t>
  </si>
  <si>
    <t>jūnyún</t>
  </si>
  <si>
    <t>even, well- distributed</t>
  </si>
  <si>
    <t>卡车</t>
  </si>
  <si>
    <t>kǎchē</t>
  </si>
  <si>
    <t>truck</t>
  </si>
  <si>
    <t>kāifā</t>
  </si>
  <si>
    <t>kāifàng</t>
  </si>
  <si>
    <t>to open to the public</t>
  </si>
  <si>
    <t>kāimùshì</t>
  </si>
  <si>
    <t>opening ceremony</t>
  </si>
  <si>
    <t>kāishuǐ</t>
  </si>
  <si>
    <t>boiling water</t>
  </si>
  <si>
    <t>砍</t>
  </si>
  <si>
    <t>kǎn</t>
  </si>
  <si>
    <t>kànbuqǐ</t>
  </si>
  <si>
    <t>to despise</t>
  </si>
  <si>
    <t>kànwàng</t>
  </si>
  <si>
    <t>kào</t>
  </si>
  <si>
    <t>to lean against</t>
  </si>
  <si>
    <t>grain (measure word)</t>
  </si>
  <si>
    <t>kějiàn</t>
  </si>
  <si>
    <t>it can be seen that</t>
  </si>
  <si>
    <t>kěkào</t>
  </si>
  <si>
    <t>reliable</t>
  </si>
  <si>
    <t>kěpà</t>
  </si>
  <si>
    <t>dreadful</t>
  </si>
  <si>
    <t>gram</t>
  </si>
  <si>
    <t>kèfú</t>
  </si>
  <si>
    <t>to overcome</t>
  </si>
  <si>
    <t>刻苦</t>
  </si>
  <si>
    <t>kèkǔ</t>
  </si>
  <si>
    <t>hardworking</t>
  </si>
  <si>
    <t>kèguān</t>
  </si>
  <si>
    <t>objective</t>
  </si>
  <si>
    <t>kèchéng</t>
  </si>
  <si>
    <t>curriculum</t>
  </si>
  <si>
    <t>kōngjiān</t>
  </si>
  <si>
    <t>space</t>
  </si>
  <si>
    <t>空闲</t>
  </si>
  <si>
    <t>kòngxián</t>
  </si>
  <si>
    <t>free</t>
  </si>
  <si>
    <t>kòngzhì</t>
  </si>
  <si>
    <t>to control</t>
  </si>
  <si>
    <t>口味</t>
  </si>
  <si>
    <t>kǒuwèi</t>
  </si>
  <si>
    <t>flavor</t>
  </si>
  <si>
    <t>夸</t>
  </si>
  <si>
    <t>kuā</t>
  </si>
  <si>
    <t>夸张</t>
  </si>
  <si>
    <t>kuāzhāng</t>
  </si>
  <si>
    <t>exaggerated</t>
  </si>
  <si>
    <t>kuān</t>
  </si>
  <si>
    <t>昆虫</t>
  </si>
  <si>
    <t>kūnchóng</t>
  </si>
  <si>
    <t>insect</t>
  </si>
  <si>
    <t>kuòdà</t>
  </si>
  <si>
    <t>to expand, to enlarge</t>
  </si>
  <si>
    <t>辣椒</t>
  </si>
  <si>
    <t>làjiāo</t>
  </si>
  <si>
    <t>pepper</t>
  </si>
  <si>
    <t>拦</t>
  </si>
  <si>
    <t>to block, to hold back</t>
  </si>
  <si>
    <t>làn</t>
  </si>
  <si>
    <t>bad, lame</t>
  </si>
  <si>
    <t>lǎngdú</t>
  </si>
  <si>
    <t>to read aloud</t>
  </si>
  <si>
    <t>láodòng</t>
  </si>
  <si>
    <t>labour</t>
  </si>
  <si>
    <t>劳驾</t>
  </si>
  <si>
    <t>láojià</t>
  </si>
  <si>
    <t>to trouble sb. to do sth.</t>
  </si>
  <si>
    <t>lǎobǎixìng</t>
  </si>
  <si>
    <t>ordinary people</t>
  </si>
  <si>
    <t>百姓</t>
  </si>
  <si>
    <t>lǎobǎn</t>
  </si>
  <si>
    <t>boss</t>
  </si>
  <si>
    <t>lǎopó</t>
  </si>
  <si>
    <t>lǎoshi</t>
  </si>
  <si>
    <t>老鼠</t>
  </si>
  <si>
    <t>lǎoshǔ</t>
  </si>
  <si>
    <t>姥姥</t>
  </si>
  <si>
    <t>lǎolao</t>
  </si>
  <si>
    <t>grandma</t>
  </si>
  <si>
    <t>lèguān</t>
  </si>
  <si>
    <t>optimistic</t>
  </si>
  <si>
    <t>乐器</t>
  </si>
  <si>
    <t>yuèqì</t>
  </si>
  <si>
    <t>musical instrument</t>
  </si>
  <si>
    <t>liǎo bù qǐ</t>
  </si>
  <si>
    <t>amazing, terrific, extraordinary</t>
  </si>
  <si>
    <t>雷</t>
  </si>
  <si>
    <t>léi</t>
  </si>
  <si>
    <t>thunder</t>
  </si>
  <si>
    <t>lèixíng</t>
  </si>
  <si>
    <t>冷淡</t>
  </si>
  <si>
    <t>lěngdàn</t>
  </si>
  <si>
    <t>cold, indifferent</t>
  </si>
  <si>
    <t>límǐ</t>
  </si>
  <si>
    <t>centimeter</t>
  </si>
  <si>
    <t>líhūn</t>
  </si>
  <si>
    <t>divorce</t>
  </si>
  <si>
    <t>pear</t>
  </si>
  <si>
    <t>lǐlùn</t>
  </si>
  <si>
    <t>theory</t>
  </si>
  <si>
    <t>lǐyóu</t>
  </si>
  <si>
    <t>lìliàng</t>
  </si>
  <si>
    <t>power</t>
  </si>
  <si>
    <t>lìjí</t>
  </si>
  <si>
    <t>lìkè</t>
  </si>
  <si>
    <t>immediately</t>
  </si>
  <si>
    <t>lìrùn</t>
  </si>
  <si>
    <t>lìxī</t>
  </si>
  <si>
    <t>accrual; interest</t>
  </si>
  <si>
    <t>lìyì</t>
  </si>
  <si>
    <t>lìyòng</t>
  </si>
  <si>
    <t>to utilize</t>
  </si>
  <si>
    <t>liánmáng</t>
  </si>
  <si>
    <t>hurriedly</t>
  </si>
  <si>
    <t>liánxù</t>
  </si>
  <si>
    <t>continuous</t>
  </si>
  <si>
    <t>liánhé</t>
  </si>
  <si>
    <t>union</t>
  </si>
  <si>
    <t>liàn'ài</t>
  </si>
  <si>
    <t>liánghǎo</t>
  </si>
  <si>
    <t>good</t>
  </si>
  <si>
    <t>liángshi</t>
  </si>
  <si>
    <t>grain, food, cereals</t>
  </si>
  <si>
    <t>lièchē</t>
  </si>
  <si>
    <t>línshí</t>
  </si>
  <si>
    <t>temporary</t>
  </si>
  <si>
    <t>línghuó</t>
  </si>
  <si>
    <t>flexible</t>
  </si>
  <si>
    <t>零件</t>
  </si>
  <si>
    <t>língjiàn</t>
  </si>
  <si>
    <t>pare parts</t>
  </si>
  <si>
    <t>língshí</t>
  </si>
  <si>
    <t>snacks</t>
  </si>
  <si>
    <t>lǐngdǎo</t>
  </si>
  <si>
    <t>leader</t>
  </si>
  <si>
    <t>领域</t>
  </si>
  <si>
    <t>lǐngyù</t>
  </si>
  <si>
    <t>浏览</t>
  </si>
  <si>
    <t>liúlǎn</t>
  </si>
  <si>
    <t>to glance over, to browse</t>
  </si>
  <si>
    <t>liúchuán</t>
  </si>
  <si>
    <t>spread</t>
  </si>
  <si>
    <t>流泪</t>
  </si>
  <si>
    <t>liúlèi</t>
  </si>
  <si>
    <t>to shed tears</t>
  </si>
  <si>
    <t>lóng</t>
  </si>
  <si>
    <t>dragon</t>
  </si>
  <si>
    <t>to leak</t>
  </si>
  <si>
    <t>lùdì</t>
  </si>
  <si>
    <t>land</t>
  </si>
  <si>
    <t>lùxù</t>
  </si>
  <si>
    <t>one after another</t>
  </si>
  <si>
    <t>lùqǔ</t>
  </si>
  <si>
    <t>to recruit, to admit</t>
  </si>
  <si>
    <t>lù yīn</t>
  </si>
  <si>
    <t>sound recording</t>
  </si>
  <si>
    <t>轮流</t>
  </si>
  <si>
    <t>lúnliú</t>
  </si>
  <si>
    <t>take turns</t>
  </si>
  <si>
    <t>lùnwén</t>
  </si>
  <si>
    <t>paper, thesis</t>
  </si>
  <si>
    <t>luóji</t>
  </si>
  <si>
    <t>logic</t>
  </si>
  <si>
    <t>luòhòu</t>
  </si>
  <si>
    <t>to fall behind, to drop behind</t>
  </si>
  <si>
    <t>mà</t>
  </si>
  <si>
    <t>to scold</t>
  </si>
  <si>
    <t>麦克风</t>
  </si>
  <si>
    <t>màikèfēng</t>
  </si>
  <si>
    <t>microphone</t>
  </si>
  <si>
    <t>mántou</t>
  </si>
  <si>
    <t>steamed bun</t>
  </si>
  <si>
    <t>mǎnzú</t>
  </si>
  <si>
    <t>to satisfy, to be satisfied</t>
  </si>
  <si>
    <t>máobìng</t>
  </si>
  <si>
    <t>illness, trouble</t>
  </si>
  <si>
    <t>máodùn</t>
  </si>
  <si>
    <t>contradiction</t>
  </si>
  <si>
    <t>冒险</t>
  </si>
  <si>
    <t>mào xiǎn</t>
  </si>
  <si>
    <t>to adventure, to take risk</t>
  </si>
  <si>
    <t>màoyì</t>
  </si>
  <si>
    <t>trade</t>
  </si>
  <si>
    <t>眉毛</t>
  </si>
  <si>
    <t>méimao</t>
  </si>
  <si>
    <t>eyebrow</t>
  </si>
  <si>
    <t>méitǐ</t>
  </si>
  <si>
    <t>煤炭</t>
  </si>
  <si>
    <t>méitàn</t>
  </si>
  <si>
    <t>měishù</t>
  </si>
  <si>
    <t>fine arts</t>
  </si>
  <si>
    <t>魅力</t>
  </si>
  <si>
    <t>mèilì</t>
  </si>
  <si>
    <t>charm</t>
  </si>
  <si>
    <t>mèngxiǎng</t>
  </si>
  <si>
    <t>dream</t>
  </si>
  <si>
    <t>mìmì</t>
  </si>
  <si>
    <t>secret</t>
  </si>
  <si>
    <t>mìshū</t>
  </si>
  <si>
    <t>secretary</t>
  </si>
  <si>
    <t>mìqiè</t>
  </si>
  <si>
    <t>close, closely</t>
  </si>
  <si>
    <t>蜜蜂</t>
  </si>
  <si>
    <t>mìfēng</t>
  </si>
  <si>
    <t>honeybee</t>
  </si>
  <si>
    <t>miànduì</t>
  </si>
  <si>
    <t>to confront</t>
  </si>
  <si>
    <t>miànjī</t>
  </si>
  <si>
    <t>area, square measure</t>
  </si>
  <si>
    <t>miànlín</t>
  </si>
  <si>
    <t>be faced with, be up against</t>
  </si>
  <si>
    <t>苗条</t>
  </si>
  <si>
    <t>miáotiáo</t>
  </si>
  <si>
    <t>slender, slim</t>
  </si>
  <si>
    <t>miáoxiě</t>
  </si>
  <si>
    <t>to describe, to delineate</t>
  </si>
  <si>
    <t>mǐngǎn</t>
  </si>
  <si>
    <t>sensitive</t>
  </si>
  <si>
    <t>名牌</t>
  </si>
  <si>
    <t>míngpái</t>
  </si>
  <si>
    <t>míngpiàn</t>
  </si>
  <si>
    <t>business card</t>
  </si>
  <si>
    <t>名胜古迹</t>
  </si>
  <si>
    <t>míngshèng gǔjì</t>
  </si>
  <si>
    <t>places of historic interest and scenic beauty</t>
  </si>
  <si>
    <t>míngquè</t>
  </si>
  <si>
    <t>explicit, definite, to make clear</t>
  </si>
  <si>
    <t>míngxiǎn</t>
  </si>
  <si>
    <t>obvious, apparent</t>
  </si>
  <si>
    <t>míngxīng</t>
  </si>
  <si>
    <t>mìnglìng</t>
  </si>
  <si>
    <t>order, command</t>
  </si>
  <si>
    <t>mìngyùn</t>
  </si>
  <si>
    <t>fate, destiny</t>
  </si>
  <si>
    <t>mō</t>
  </si>
  <si>
    <t>to feel, to touch</t>
  </si>
  <si>
    <t>mófǎng</t>
  </si>
  <si>
    <t>to imitate</t>
  </si>
  <si>
    <t>móhu</t>
  </si>
  <si>
    <t>vague, indistinct</t>
  </si>
  <si>
    <t>mótèr</t>
  </si>
  <si>
    <t>模特</t>
  </si>
  <si>
    <t>摩托车</t>
  </si>
  <si>
    <t>mótuōchē</t>
  </si>
  <si>
    <t>陌生</t>
  </si>
  <si>
    <t>mòshēng</t>
  </si>
  <si>
    <t>strange</t>
  </si>
  <si>
    <t>mǒu</t>
  </si>
  <si>
    <t>some, a certain</t>
  </si>
  <si>
    <t>mùtou</t>
  </si>
  <si>
    <t>wood</t>
  </si>
  <si>
    <t>mùbiāo</t>
  </si>
  <si>
    <t>target</t>
  </si>
  <si>
    <t>目录</t>
  </si>
  <si>
    <t>mùlù</t>
  </si>
  <si>
    <t>catalog, contents</t>
  </si>
  <si>
    <t>mùqián</t>
  </si>
  <si>
    <t>at present</t>
  </si>
  <si>
    <t>nǎpà</t>
  </si>
  <si>
    <t>难怪</t>
  </si>
  <si>
    <t>nánguài</t>
  </si>
  <si>
    <t>nánmiǎn</t>
  </si>
  <si>
    <t>unavoidable</t>
  </si>
  <si>
    <t>nǎodai</t>
  </si>
  <si>
    <t>nèibù</t>
  </si>
  <si>
    <t>internal</t>
  </si>
  <si>
    <t>nèikē</t>
  </si>
  <si>
    <t>internal medicine</t>
  </si>
  <si>
    <t>嫩</t>
  </si>
  <si>
    <t>nèn</t>
  </si>
  <si>
    <t>tender, soft, delicate, inexperienced</t>
  </si>
  <si>
    <t>nénggàn</t>
  </si>
  <si>
    <t>capable</t>
  </si>
  <si>
    <t>能源</t>
  </si>
  <si>
    <t>néngyuán</t>
  </si>
  <si>
    <t>niándài</t>
  </si>
  <si>
    <t>age, time, decade of a century</t>
  </si>
  <si>
    <t>niánjì</t>
  </si>
  <si>
    <t>niàn</t>
  </si>
  <si>
    <t>宁可</t>
  </si>
  <si>
    <t>nìngkě</t>
  </si>
  <si>
    <t>would rather</t>
  </si>
  <si>
    <t>niúzǎi kù</t>
  </si>
  <si>
    <t>jeans</t>
  </si>
  <si>
    <t>牛仔</t>
  </si>
  <si>
    <t>nóngcūn</t>
  </si>
  <si>
    <t>countryside</t>
  </si>
  <si>
    <t>nóngmín</t>
  </si>
  <si>
    <t>farmer</t>
  </si>
  <si>
    <t>nóngyè</t>
  </si>
  <si>
    <t>agriculture</t>
  </si>
  <si>
    <t>nóng</t>
  </si>
  <si>
    <t>strong, thick, concentrated</t>
  </si>
  <si>
    <t>nǚshì</t>
  </si>
  <si>
    <t>lady, madam, miss, Ms.</t>
  </si>
  <si>
    <t>欧洲</t>
  </si>
  <si>
    <t>Ōuzhōu</t>
  </si>
  <si>
    <t>Europe</t>
  </si>
  <si>
    <t>ǒurán</t>
  </si>
  <si>
    <t>accidental</t>
  </si>
  <si>
    <t>pāi</t>
  </si>
  <si>
    <t>to beat, to tap, to clap</t>
  </si>
  <si>
    <t>pài</t>
  </si>
  <si>
    <t>to send, to appoint, to dispatch</t>
  </si>
  <si>
    <t>pànwàng</t>
  </si>
  <si>
    <t>to look forward to</t>
  </si>
  <si>
    <t>péixùn</t>
  </si>
  <si>
    <t>to train</t>
  </si>
  <si>
    <t>péiyǎng</t>
  </si>
  <si>
    <t>péicháng</t>
  </si>
  <si>
    <t>to compensate for</t>
  </si>
  <si>
    <t>佩服</t>
  </si>
  <si>
    <t>pèifu</t>
  </si>
  <si>
    <t>to admire</t>
  </si>
  <si>
    <t>pèihé</t>
  </si>
  <si>
    <t>to coordinate, to cooperate</t>
  </si>
  <si>
    <t>pén</t>
  </si>
  <si>
    <t>basin, tub</t>
  </si>
  <si>
    <t>pèng</t>
  </si>
  <si>
    <t>to bump</t>
  </si>
  <si>
    <t>pī</t>
  </si>
  <si>
    <t>batch</t>
  </si>
  <si>
    <t>pīzhǔn</t>
  </si>
  <si>
    <t>to approval</t>
  </si>
  <si>
    <t>to wrap around</t>
  </si>
  <si>
    <t>疲劳</t>
  </si>
  <si>
    <t>píláo</t>
  </si>
  <si>
    <t>fatigue, tired</t>
  </si>
  <si>
    <t>pǐ</t>
  </si>
  <si>
    <t>measure word of horse</t>
  </si>
  <si>
    <t>slice</t>
  </si>
  <si>
    <t>piànmiàn</t>
  </si>
  <si>
    <t>unilateral, one-sided</t>
  </si>
  <si>
    <t>飘</t>
  </si>
  <si>
    <t>piāo</t>
  </si>
  <si>
    <t>to fly in the air</t>
  </si>
  <si>
    <t>Pīnyīn</t>
  </si>
  <si>
    <t>Chinese Pinyin</t>
  </si>
  <si>
    <t>píndào</t>
  </si>
  <si>
    <t>channel</t>
  </si>
  <si>
    <t>flat</t>
  </si>
  <si>
    <t>píng'ān</t>
  </si>
  <si>
    <t>safe and sound</t>
  </si>
  <si>
    <t>píngcháng</t>
  </si>
  <si>
    <t>ordinary, common, usually, ordinarily</t>
  </si>
  <si>
    <t>píngděng</t>
  </si>
  <si>
    <t>equal, equality</t>
  </si>
  <si>
    <t>píngfāng</t>
  </si>
  <si>
    <t>square (as in square foot, square mile, square root)</t>
  </si>
  <si>
    <t>pínghéng</t>
  </si>
  <si>
    <t>balance</t>
  </si>
  <si>
    <t>píngjìng</t>
  </si>
  <si>
    <t>calm, quiet</t>
  </si>
  <si>
    <t>píngjūn</t>
  </si>
  <si>
    <t>average</t>
  </si>
  <si>
    <t>píngjià</t>
  </si>
  <si>
    <t>appraise, evaluate, assess</t>
  </si>
  <si>
    <t>lean on, depend on, rely on, by</t>
  </si>
  <si>
    <t>pòqiè</t>
  </si>
  <si>
    <t>pòchǎn</t>
  </si>
  <si>
    <t>bankruptcy</t>
  </si>
  <si>
    <t>pòhuài</t>
  </si>
  <si>
    <t>destruction</t>
  </si>
  <si>
    <t>qīdài</t>
  </si>
  <si>
    <t>to expect, to look forward to</t>
  </si>
  <si>
    <t>qíjiān</t>
  </si>
  <si>
    <t>qíyú</t>
  </si>
  <si>
    <t>the others, the rest</t>
  </si>
  <si>
    <t>奇迹</t>
  </si>
  <si>
    <t>qíjì</t>
  </si>
  <si>
    <t>miracle</t>
  </si>
  <si>
    <t>qǐyè</t>
  </si>
  <si>
    <t>enterprise</t>
  </si>
  <si>
    <t>qǐfā</t>
  </si>
  <si>
    <t>to inspire</t>
  </si>
  <si>
    <t>qìfēn</t>
  </si>
  <si>
    <t>atmosphere</t>
  </si>
  <si>
    <t>qìyóu</t>
  </si>
  <si>
    <t>gasoline</t>
  </si>
  <si>
    <t>qiānxū</t>
  </si>
  <si>
    <t>modest, humble</t>
  </si>
  <si>
    <t>qiántú</t>
  </si>
  <si>
    <t>future, prospect</t>
  </si>
  <si>
    <t>qiǎn</t>
  </si>
  <si>
    <t>shallow, not deep, superficial</t>
  </si>
  <si>
    <t>qiàn</t>
  </si>
  <si>
    <t>to owe</t>
  </si>
  <si>
    <t>qiāng</t>
  </si>
  <si>
    <t>qiángliè</t>
  </si>
  <si>
    <t>strong, intense, violent</t>
  </si>
  <si>
    <t>qiángdiào</t>
  </si>
  <si>
    <t>to emphasize</t>
  </si>
  <si>
    <t>qiǎng</t>
  </si>
  <si>
    <t>to rob</t>
  </si>
  <si>
    <t>qiāoqiāo</t>
  </si>
  <si>
    <t>quietly</t>
  </si>
  <si>
    <t>to look</t>
  </si>
  <si>
    <t>qiǎomiào</t>
  </si>
  <si>
    <t>ingenious, clever, ingenuity, artifice</t>
  </si>
  <si>
    <t>qiē</t>
  </si>
  <si>
    <t>qīn'ài</t>
  </si>
  <si>
    <t>dear, beloved</t>
  </si>
  <si>
    <t>qīnqiè</t>
  </si>
  <si>
    <t>kind, cordial</t>
  </si>
  <si>
    <t>qīnzì</t>
  </si>
  <si>
    <t>personally, in person</t>
  </si>
  <si>
    <t>qínfèn</t>
  </si>
  <si>
    <t>diligent, industrious</t>
  </si>
  <si>
    <t>blue, green, black; young</t>
  </si>
  <si>
    <t>qīngchūn</t>
  </si>
  <si>
    <t>qīngshàonián</t>
  </si>
  <si>
    <t>teenager</t>
  </si>
  <si>
    <t>轻视</t>
  </si>
  <si>
    <t>qīngshì</t>
  </si>
  <si>
    <t>to despise, to look down on, to neglect</t>
  </si>
  <si>
    <t>qīngyì</t>
  </si>
  <si>
    <t>easily</t>
  </si>
  <si>
    <t>清淡</t>
  </si>
  <si>
    <t>qīngdàn</t>
  </si>
  <si>
    <t>light (of food, not greasy or strongly flavored), insipid, slack (sales)​</t>
  </si>
  <si>
    <t>qíngjǐng</t>
  </si>
  <si>
    <t>qíngxù</t>
  </si>
  <si>
    <t>emotion, feeling, mood</t>
  </si>
  <si>
    <t>qǐngqiú</t>
  </si>
  <si>
    <t>to request, to beg, to demand</t>
  </si>
  <si>
    <t>qìngzhù</t>
  </si>
  <si>
    <t>to celebrate</t>
  </si>
  <si>
    <t>qiú mí</t>
  </si>
  <si>
    <t>fans (ball game)</t>
  </si>
  <si>
    <t>qūshì</t>
  </si>
  <si>
    <t>trend</t>
  </si>
  <si>
    <t>qǔxiāo</t>
  </si>
  <si>
    <t>to cancel</t>
  </si>
  <si>
    <t>娶</t>
  </si>
  <si>
    <t>take a wife, (of a man) marry</t>
  </si>
  <si>
    <t>qùshì</t>
  </si>
  <si>
    <t>to die, to pass away</t>
  </si>
  <si>
    <t>quān</t>
  </si>
  <si>
    <t>to circle, a circle, corral</t>
  </si>
  <si>
    <t>quánmiàn</t>
  </si>
  <si>
    <t>all-around, comprehensive, total, overall</t>
  </si>
  <si>
    <t>to persuade, to recommend, to advise, to urge</t>
  </si>
  <si>
    <t>quēfá</t>
  </si>
  <si>
    <t>to lack, to be short of</t>
  </si>
  <si>
    <t>quèdìng</t>
  </si>
  <si>
    <t>to determine, to define, to fix</t>
  </si>
  <si>
    <t>quèrèn</t>
  </si>
  <si>
    <t>to confirm</t>
  </si>
  <si>
    <t>qún</t>
  </si>
  <si>
    <t>ránshāo</t>
  </si>
  <si>
    <t>rào</t>
  </si>
  <si>
    <t>to entwine, to wind around, to surround</t>
  </si>
  <si>
    <t>rè'ài</t>
  </si>
  <si>
    <t>ardently love, to have deep love for</t>
  </si>
  <si>
    <t>rèliè</t>
  </si>
  <si>
    <t>rèxīn</t>
  </si>
  <si>
    <t>enthusiastic, warmheated</t>
  </si>
  <si>
    <t>réncái</t>
  </si>
  <si>
    <t>talented person</t>
  </si>
  <si>
    <t>rénkǒu</t>
  </si>
  <si>
    <t>population</t>
  </si>
  <si>
    <t>rénlèi</t>
  </si>
  <si>
    <t>human beings</t>
  </si>
  <si>
    <t>Rénmínbì</t>
  </si>
  <si>
    <t>RMB</t>
  </si>
  <si>
    <t>rénshēng</t>
  </si>
  <si>
    <t>人事</t>
  </si>
  <si>
    <t>rénshì</t>
  </si>
  <si>
    <t>personnel matters</t>
  </si>
  <si>
    <t>rénwù</t>
  </si>
  <si>
    <t>character, figure</t>
  </si>
  <si>
    <t>rényuán</t>
  </si>
  <si>
    <t>personnel, stuff</t>
  </si>
  <si>
    <t>rěn bu zhù</t>
  </si>
  <si>
    <t>cannot help, unable to bear</t>
  </si>
  <si>
    <t>rìcháng</t>
  </si>
  <si>
    <t>daily</t>
  </si>
  <si>
    <t>日程</t>
  </si>
  <si>
    <t>rìchéng</t>
  </si>
  <si>
    <t>schedule</t>
  </si>
  <si>
    <t>rìlì</t>
  </si>
  <si>
    <t>calendar</t>
  </si>
  <si>
    <t>rìqī</t>
  </si>
  <si>
    <t>date</t>
  </si>
  <si>
    <t>日用品</t>
  </si>
  <si>
    <t>rìyòngpǐn</t>
  </si>
  <si>
    <t>daily necessities</t>
  </si>
  <si>
    <t>rìzi</t>
  </si>
  <si>
    <t>rúhé</t>
  </si>
  <si>
    <t>rújīn</t>
  </si>
  <si>
    <t>nowadays</t>
  </si>
  <si>
    <t>ruǎn</t>
  </si>
  <si>
    <t>soft</t>
  </si>
  <si>
    <t>ruǎnjiàn</t>
  </si>
  <si>
    <t>software</t>
  </si>
  <si>
    <t>weak</t>
  </si>
  <si>
    <t>sǎ</t>
  </si>
  <si>
    <t>sprinkle</t>
  </si>
  <si>
    <t>嗓子</t>
  </si>
  <si>
    <t>sǎngzi</t>
  </si>
  <si>
    <t>throat</t>
  </si>
  <si>
    <t>sècǎi</t>
  </si>
  <si>
    <t>shā</t>
  </si>
  <si>
    <t>to kill</t>
  </si>
  <si>
    <t>shāmò</t>
  </si>
  <si>
    <t>desert</t>
  </si>
  <si>
    <t>沙滩</t>
  </si>
  <si>
    <t>shātān</t>
  </si>
  <si>
    <t>sandy beach</t>
  </si>
  <si>
    <t>shǎ</t>
  </si>
  <si>
    <t>silly</t>
  </si>
  <si>
    <t>shài</t>
  </si>
  <si>
    <t>to dry in sun, to expose to sun</t>
  </si>
  <si>
    <t>删除</t>
  </si>
  <si>
    <t>shānchú</t>
  </si>
  <si>
    <t>to delete</t>
  </si>
  <si>
    <t>shǎndiàn</t>
  </si>
  <si>
    <t>lightning</t>
  </si>
  <si>
    <t>shànzi</t>
  </si>
  <si>
    <t>shànliáng</t>
  </si>
  <si>
    <t>kind, virtuous</t>
  </si>
  <si>
    <t>shànyú</t>
  </si>
  <si>
    <t>be good at</t>
  </si>
  <si>
    <t>shānghài</t>
  </si>
  <si>
    <t>to hurt</t>
  </si>
  <si>
    <t>shāngpǐn</t>
  </si>
  <si>
    <t>ommodity, goods, merchandise</t>
  </si>
  <si>
    <t>shāngwù</t>
  </si>
  <si>
    <t>commercial affairs</t>
  </si>
  <si>
    <t>shāngyè</t>
  </si>
  <si>
    <t>shàng dàng</t>
  </si>
  <si>
    <t>be fooled</t>
  </si>
  <si>
    <t>shé</t>
  </si>
  <si>
    <t>snake</t>
  </si>
  <si>
    <t>shě bu dé</t>
  </si>
  <si>
    <t>hate to part with, to be reluctant to</t>
  </si>
  <si>
    <t>shèbèi</t>
  </si>
  <si>
    <t>equipment</t>
  </si>
  <si>
    <t>shèjì</t>
  </si>
  <si>
    <t>to design</t>
  </si>
  <si>
    <t>shèshī</t>
  </si>
  <si>
    <t>facilities</t>
  </si>
  <si>
    <t>shèjī</t>
  </si>
  <si>
    <t>to fire, to shoot</t>
  </si>
  <si>
    <t>shèyǐng</t>
  </si>
  <si>
    <t>to take a photograph, to shoot a film, photography</t>
  </si>
  <si>
    <t>to extend, to stretch out, to open up</t>
  </si>
  <si>
    <t>shēncái</t>
  </si>
  <si>
    <t>shēnfèn</t>
  </si>
  <si>
    <t>identity</t>
  </si>
  <si>
    <t>shēnkè</t>
  </si>
  <si>
    <t>shénhuà</t>
  </si>
  <si>
    <t>myth</t>
  </si>
  <si>
    <t>shénmì</t>
  </si>
  <si>
    <t>mysterious</t>
  </si>
  <si>
    <t>shēngchǎn</t>
  </si>
  <si>
    <t>to produce</t>
  </si>
  <si>
    <t>shēngdòng</t>
  </si>
  <si>
    <t>vivid</t>
  </si>
  <si>
    <t>shēngzhǎng</t>
  </si>
  <si>
    <t>声调</t>
  </si>
  <si>
    <t>shēngdiào</t>
  </si>
  <si>
    <t>tone</t>
  </si>
  <si>
    <t>绳子</t>
  </si>
  <si>
    <t>shéngzi</t>
  </si>
  <si>
    <t>rope</t>
  </si>
  <si>
    <t>省略</t>
  </si>
  <si>
    <t>shěnglüè</t>
  </si>
  <si>
    <t>to leave out, to omit</t>
  </si>
  <si>
    <t>shènglì</t>
  </si>
  <si>
    <t>victory</t>
  </si>
  <si>
    <t>失眠</t>
  </si>
  <si>
    <t>shīmián</t>
  </si>
  <si>
    <t>to suffer from insomnia</t>
  </si>
  <si>
    <t>shīqù</t>
  </si>
  <si>
    <t>shī yè</t>
  </si>
  <si>
    <t>to lose one's position, unemployment</t>
  </si>
  <si>
    <t>狮子</t>
  </si>
  <si>
    <t>shīzi</t>
  </si>
  <si>
    <t>lion</t>
  </si>
  <si>
    <t>湿润</t>
  </si>
  <si>
    <t>shīrùn</t>
  </si>
  <si>
    <t>moist</t>
  </si>
  <si>
    <t>shítou</t>
  </si>
  <si>
    <t>stone</t>
  </si>
  <si>
    <t>时差</t>
  </si>
  <si>
    <t>shíchā</t>
  </si>
  <si>
    <t>time difference</t>
  </si>
  <si>
    <t>shídài</t>
  </si>
  <si>
    <t>times</t>
  </si>
  <si>
    <t>shíkè</t>
  </si>
  <si>
    <t>时髦</t>
  </si>
  <si>
    <t>shímáo</t>
  </si>
  <si>
    <t>fashionable</t>
  </si>
  <si>
    <t>shíqī</t>
  </si>
  <si>
    <t>时尚</t>
  </si>
  <si>
    <t>shíshàng</t>
  </si>
  <si>
    <t>fashion</t>
  </si>
  <si>
    <t>实话</t>
  </si>
  <si>
    <t>shíhuà</t>
  </si>
  <si>
    <t>truth</t>
  </si>
  <si>
    <t>shíjiàn</t>
  </si>
  <si>
    <t>shíxí</t>
  </si>
  <si>
    <t>internship</t>
  </si>
  <si>
    <t>shíxiàn</t>
  </si>
  <si>
    <t>to realize</t>
  </si>
  <si>
    <t>shíyàn</t>
  </si>
  <si>
    <t>experiment</t>
  </si>
  <si>
    <t>shíyòng</t>
  </si>
  <si>
    <t>practical</t>
  </si>
  <si>
    <t>shíwù</t>
  </si>
  <si>
    <t>food</t>
  </si>
  <si>
    <t>shǐ jìn</t>
  </si>
  <si>
    <t>to exert all one's strength</t>
  </si>
  <si>
    <t>shǐzhōng</t>
  </si>
  <si>
    <t>from beginning to end</t>
  </si>
  <si>
    <t>shìbīng</t>
  </si>
  <si>
    <t>shìchǎng</t>
  </si>
  <si>
    <t>market</t>
  </si>
  <si>
    <t>shìde</t>
  </si>
  <si>
    <t>seems as if, rather like</t>
  </si>
  <si>
    <t>sìhū</t>
  </si>
  <si>
    <t>shìshí</t>
  </si>
  <si>
    <t>fact</t>
  </si>
  <si>
    <t>shìwù</t>
  </si>
  <si>
    <t>shìxiān</t>
  </si>
  <si>
    <t>in advance, before the event, beforehand, prior</t>
  </si>
  <si>
    <t>shìjuàn</t>
  </si>
  <si>
    <t>test paper</t>
  </si>
  <si>
    <t>shōuhuò</t>
  </si>
  <si>
    <t>harvest</t>
  </si>
  <si>
    <t>收据</t>
  </si>
  <si>
    <t>shōujù</t>
  </si>
  <si>
    <t>receipt</t>
  </si>
  <si>
    <t>shǒugōng</t>
  </si>
  <si>
    <t>manual, handwork</t>
  </si>
  <si>
    <t>shǒushù</t>
  </si>
  <si>
    <t>shǒutào</t>
  </si>
  <si>
    <t>glove</t>
  </si>
  <si>
    <t>shǒuxù</t>
  </si>
  <si>
    <t>procedures</t>
  </si>
  <si>
    <t>shǒuzhǐ</t>
  </si>
  <si>
    <t>measure word of poem, songs etc.</t>
  </si>
  <si>
    <t>寿命</t>
  </si>
  <si>
    <t>shòumìng</t>
  </si>
  <si>
    <t>life-span, life</t>
  </si>
  <si>
    <t>shòu shāng</t>
  </si>
  <si>
    <t>to sustain an injury, to be injured, to be wounded, to be harmed</t>
  </si>
  <si>
    <t>shūjià</t>
  </si>
  <si>
    <t>bookshelf</t>
  </si>
  <si>
    <t>梳子</t>
  </si>
  <si>
    <t>shūzi</t>
  </si>
  <si>
    <t>comb</t>
  </si>
  <si>
    <t>shūshì</t>
  </si>
  <si>
    <t>shūrù</t>
  </si>
  <si>
    <t>to input, to import</t>
  </si>
  <si>
    <t>shūcài</t>
  </si>
  <si>
    <t>vegetable</t>
  </si>
  <si>
    <t>shúliàn</t>
  </si>
  <si>
    <t>skilled, skillful</t>
  </si>
  <si>
    <t>shǔyú</t>
  </si>
  <si>
    <t>shǔbiāo</t>
  </si>
  <si>
    <t>mouse (of computer)</t>
  </si>
  <si>
    <t>to count</t>
  </si>
  <si>
    <t>shùjù</t>
  </si>
  <si>
    <t>data</t>
  </si>
  <si>
    <t>shùmǎ</t>
  </si>
  <si>
    <t>digital</t>
  </si>
  <si>
    <t>shuāidǎo</t>
  </si>
  <si>
    <t>to fall over</t>
  </si>
  <si>
    <t>甩</t>
  </si>
  <si>
    <t>shuǎi</t>
  </si>
  <si>
    <t>to throw away, to discard</t>
  </si>
  <si>
    <t>shuāng fāng</t>
  </si>
  <si>
    <t>tax</t>
  </si>
  <si>
    <t>shuō bu dìng</t>
  </si>
  <si>
    <t>maybe</t>
  </si>
  <si>
    <t>shuōfú</t>
  </si>
  <si>
    <t>to persuade</t>
  </si>
  <si>
    <t>丝绸</t>
  </si>
  <si>
    <t>sīchóu</t>
  </si>
  <si>
    <t>silk</t>
  </si>
  <si>
    <t>丝毫</t>
  </si>
  <si>
    <t>sīháo</t>
  </si>
  <si>
    <t>a bit, in the least</t>
  </si>
  <si>
    <t>sīrén</t>
  </si>
  <si>
    <t>private</t>
  </si>
  <si>
    <t>sīkǎo</t>
  </si>
  <si>
    <t>to reflect on, to ponder over</t>
  </si>
  <si>
    <t>sīxiǎng</t>
  </si>
  <si>
    <t>thought</t>
  </si>
  <si>
    <t>撕</t>
  </si>
  <si>
    <t>sī</t>
  </si>
  <si>
    <t>to tear</t>
  </si>
  <si>
    <t>sōusuǒ</t>
  </si>
  <si>
    <t>随身</t>
  </si>
  <si>
    <t>suíshēn</t>
  </si>
  <si>
    <t>to take with one, to carry one's person</t>
  </si>
  <si>
    <t>suíshí</t>
  </si>
  <si>
    <t>at any time</t>
  </si>
  <si>
    <t>suíshǒu</t>
  </si>
  <si>
    <t>readily</t>
  </si>
  <si>
    <t>broken into pieces</t>
  </si>
  <si>
    <t>sǔnshī</t>
  </si>
  <si>
    <t>to lose, loss</t>
  </si>
  <si>
    <t>suō duǎn</t>
  </si>
  <si>
    <t>to shorten, to cut down</t>
  </si>
  <si>
    <t>suǒ</t>
  </si>
  <si>
    <t>measure word of place</t>
  </si>
  <si>
    <t>to lock, lock</t>
  </si>
  <si>
    <t>táijiē</t>
  </si>
  <si>
    <t>stairs, steps</t>
  </si>
  <si>
    <t>太极拳</t>
  </si>
  <si>
    <t>Tàijí quán</t>
  </si>
  <si>
    <t>Tai Chi Boxing</t>
  </si>
  <si>
    <t>太极</t>
  </si>
  <si>
    <t>tàitai</t>
  </si>
  <si>
    <t>Mrs.</t>
  </si>
  <si>
    <t>tánpàn</t>
  </si>
  <si>
    <t>to negociate</t>
  </si>
  <si>
    <t>坦率</t>
  </si>
  <si>
    <t>tǎnshuài</t>
  </si>
  <si>
    <t>frank (discussion)​, blunt, open</t>
  </si>
  <si>
    <t>烫</t>
  </si>
  <si>
    <t>táo</t>
  </si>
  <si>
    <t>to flee, to escape</t>
  </si>
  <si>
    <t>逃避</t>
  </si>
  <si>
    <t>táobì</t>
  </si>
  <si>
    <t>to escape, to avoid</t>
  </si>
  <si>
    <t>peach</t>
  </si>
  <si>
    <t>淘气</t>
  </si>
  <si>
    <t>táoqì</t>
  </si>
  <si>
    <t>讨价还价</t>
  </si>
  <si>
    <t>tǎojià-huánjià</t>
  </si>
  <si>
    <t>to bargain</t>
  </si>
  <si>
    <t>还价</t>
  </si>
  <si>
    <t>tào</t>
  </si>
  <si>
    <t>set (measure word)</t>
  </si>
  <si>
    <t>tèsè</t>
  </si>
  <si>
    <t>characteristic, distinguishing feature or quality</t>
  </si>
  <si>
    <t>tèshū</t>
  </si>
  <si>
    <t>special, particular, unusual, extraordinary</t>
  </si>
  <si>
    <t>tèzhēng</t>
  </si>
  <si>
    <t>characteristic, distingushing feature, stigma</t>
  </si>
  <si>
    <t>疼爱</t>
  </si>
  <si>
    <t>téng'ài</t>
  </si>
  <si>
    <t>to love dearly, to be fond of, to dote on</t>
  </si>
  <si>
    <t>tíchàng</t>
  </si>
  <si>
    <t>to promote, to advocate</t>
  </si>
  <si>
    <t>提纲</t>
  </si>
  <si>
    <t>tígāng</t>
  </si>
  <si>
    <t>outline, summary</t>
  </si>
  <si>
    <t>tí wèn</t>
  </si>
  <si>
    <t>ask questions</t>
  </si>
  <si>
    <t>tímù</t>
  </si>
  <si>
    <t>subject, title, name</t>
  </si>
  <si>
    <t>tǐhuì</t>
  </si>
  <si>
    <t>to understand, to experience, to appreciate</t>
  </si>
  <si>
    <t>体贴</t>
  </si>
  <si>
    <t>tǐtiē</t>
  </si>
  <si>
    <t>be considerate to</t>
  </si>
  <si>
    <t>tǐxiàn</t>
  </si>
  <si>
    <t>to embody in, to incarnate, to find expression in, to reflect</t>
  </si>
  <si>
    <t>tǐyàn</t>
  </si>
  <si>
    <t>to experience and observe, to inspect</t>
  </si>
  <si>
    <t>tiānkōng</t>
  </si>
  <si>
    <t>sky</t>
  </si>
  <si>
    <t>tiānzhēn</t>
  </si>
  <si>
    <t>naive</t>
  </si>
  <si>
    <t>tiǎozhàn</t>
  </si>
  <si>
    <t>challenge</t>
  </si>
  <si>
    <t>tiáopí</t>
  </si>
  <si>
    <t>tiáozhěng</t>
  </si>
  <si>
    <t>to adjust, adjustment</t>
  </si>
  <si>
    <t>tōngcháng</t>
  </si>
  <si>
    <t>usually</t>
  </si>
  <si>
    <t>tǒngyī</t>
  </si>
  <si>
    <t>to unify, to unite, to integrate</t>
  </si>
  <si>
    <t>tòngkǔ</t>
  </si>
  <si>
    <t>pain, agony, suffering</t>
  </si>
  <si>
    <t>tòngkuài</t>
  </si>
  <si>
    <t>delighted, to one's heart's content, straightforward</t>
  </si>
  <si>
    <t>tōu</t>
  </si>
  <si>
    <t>to steal</t>
  </si>
  <si>
    <t>tóurù</t>
  </si>
  <si>
    <t>to throw into, to put into, to throw oneself into, to participate in, to invest in, absorbed, engrossed</t>
  </si>
  <si>
    <t>tóuzī</t>
  </si>
  <si>
    <t>to invest, investment</t>
  </si>
  <si>
    <t>tòumíng</t>
  </si>
  <si>
    <t>transparent</t>
  </si>
  <si>
    <t>tūchū</t>
  </si>
  <si>
    <t>prominent, outstanding, to give prominence to, to protrude, to project</t>
  </si>
  <si>
    <t>tǔdì</t>
  </si>
  <si>
    <t>tǔdòu</t>
  </si>
  <si>
    <t>potato</t>
  </si>
  <si>
    <t>to spit</t>
  </si>
  <si>
    <t>兔子</t>
  </si>
  <si>
    <t>tùzi</t>
  </si>
  <si>
    <t>tuán</t>
  </si>
  <si>
    <t>sphere, ball, circle; mass, lump</t>
  </si>
  <si>
    <t>推辞</t>
  </si>
  <si>
    <t>tuīcí</t>
  </si>
  <si>
    <t>tuīguǎng</t>
  </si>
  <si>
    <t>to extend, to popularize, to spread</t>
  </si>
  <si>
    <t>推荐</t>
  </si>
  <si>
    <t>tuījiàn</t>
  </si>
  <si>
    <t>to recommend</t>
  </si>
  <si>
    <t>tuì</t>
  </si>
  <si>
    <t>to step back, to retreat</t>
  </si>
  <si>
    <t>退步</t>
  </si>
  <si>
    <t>tuìbù</t>
  </si>
  <si>
    <t>to retrogress, to fall behind</t>
  </si>
  <si>
    <t>tuìxiū</t>
  </si>
  <si>
    <t>to retire</t>
  </si>
  <si>
    <t>歪</t>
  </si>
  <si>
    <t>wāi</t>
  </si>
  <si>
    <t>slant, inclined, askewd, awry</t>
  </si>
  <si>
    <t>外公</t>
  </si>
  <si>
    <t>wàigōng</t>
  </si>
  <si>
    <t>wàijiāo</t>
  </si>
  <si>
    <t>diplomacy</t>
  </si>
  <si>
    <t>wánměi</t>
  </si>
  <si>
    <t>perfect</t>
  </si>
  <si>
    <t>wánshàn</t>
  </si>
  <si>
    <t>perfect, to make perfect, to improve</t>
  </si>
  <si>
    <t>wánzhěng</t>
  </si>
  <si>
    <t>complete, intact</t>
  </si>
  <si>
    <t>wánjù</t>
  </si>
  <si>
    <t>toy</t>
  </si>
  <si>
    <t>wànyī</t>
  </si>
  <si>
    <t>in case</t>
  </si>
  <si>
    <t>wángzǐ</t>
  </si>
  <si>
    <t>prince</t>
  </si>
  <si>
    <t>wǎngluò</t>
  </si>
  <si>
    <t>往返</t>
  </si>
  <si>
    <t>wǎngfǎn</t>
  </si>
  <si>
    <t>go and return</t>
  </si>
  <si>
    <t>wēihài</t>
  </si>
  <si>
    <t>to jeopardize, to harm, to endanger, harmful effect, damage</t>
  </si>
  <si>
    <t>wēixié</t>
  </si>
  <si>
    <t>to threaten, threat</t>
  </si>
  <si>
    <t>wēi xiào</t>
  </si>
  <si>
    <t>to smile</t>
  </si>
  <si>
    <t>wéifǎn</t>
  </si>
  <si>
    <t>wéijīn</t>
  </si>
  <si>
    <t>scarf</t>
  </si>
  <si>
    <t>wéirào</t>
  </si>
  <si>
    <t>to center around/on</t>
  </si>
  <si>
    <t>wéiyī</t>
  </si>
  <si>
    <t>wéixiū</t>
  </si>
  <si>
    <t>wěidà</t>
  </si>
  <si>
    <t>great</t>
  </si>
  <si>
    <t>wěiba</t>
  </si>
  <si>
    <t>tail</t>
  </si>
  <si>
    <t>委屈</t>
  </si>
  <si>
    <t>wěiqu</t>
  </si>
  <si>
    <t>to feel wronged, to cause sb to feel wronged, grievance</t>
  </si>
  <si>
    <t>wèibì</t>
  </si>
  <si>
    <t>not necessarily, maybe not</t>
  </si>
  <si>
    <t>wèilái</t>
  </si>
  <si>
    <t>wèiyú</t>
  </si>
  <si>
    <t>be located</t>
  </si>
  <si>
    <t>wèizhì</t>
  </si>
  <si>
    <t>position</t>
  </si>
  <si>
    <t>stomach</t>
  </si>
  <si>
    <t>胃口</t>
  </si>
  <si>
    <t>wèikǒu</t>
  </si>
  <si>
    <t>wēnnuǎn</t>
  </si>
  <si>
    <t>温柔</t>
  </si>
  <si>
    <t>wēnróu</t>
  </si>
  <si>
    <t>tender, gentle and soft</t>
  </si>
  <si>
    <t>wénjiàn</t>
  </si>
  <si>
    <t>file</t>
  </si>
  <si>
    <t>文具</t>
  </si>
  <si>
    <t>wénjù</t>
  </si>
  <si>
    <t>stationery</t>
  </si>
  <si>
    <t>wénmíng</t>
  </si>
  <si>
    <t>civilization</t>
  </si>
  <si>
    <t>wénxué</t>
  </si>
  <si>
    <t>literature</t>
  </si>
  <si>
    <t>wénzì</t>
  </si>
  <si>
    <t>character, script, writing, written language</t>
  </si>
  <si>
    <t>wén</t>
  </si>
  <si>
    <t>to smell</t>
  </si>
  <si>
    <t>吻</t>
  </si>
  <si>
    <t>to kiss, kiss</t>
  </si>
  <si>
    <t>wěndìng</t>
  </si>
  <si>
    <t>wènhòu</t>
  </si>
  <si>
    <t>to greet</t>
  </si>
  <si>
    <t>wò shì</t>
  </si>
  <si>
    <t>bedroom</t>
  </si>
  <si>
    <t>wò shǒu</t>
  </si>
  <si>
    <t>to shake hands, handshake</t>
  </si>
  <si>
    <t>wūzi</t>
  </si>
  <si>
    <t>wúnài</t>
  </si>
  <si>
    <t>have no choice, cannot help but</t>
  </si>
  <si>
    <t>wúshù</t>
  </si>
  <si>
    <t>countless</t>
  </si>
  <si>
    <t>wú suǒwèi</t>
  </si>
  <si>
    <t>do not matter</t>
  </si>
  <si>
    <t>wǔshù</t>
  </si>
  <si>
    <t>martial arts</t>
  </si>
  <si>
    <t>勿</t>
  </si>
  <si>
    <t>must not, do not, without, never</t>
  </si>
  <si>
    <t>物理</t>
  </si>
  <si>
    <t>wùlǐ</t>
  </si>
  <si>
    <t>physics</t>
  </si>
  <si>
    <t>wùzhì</t>
  </si>
  <si>
    <t>material, objective reality, matter, substance</t>
  </si>
  <si>
    <t>雾</t>
  </si>
  <si>
    <t>fog</t>
  </si>
  <si>
    <t>吸取</t>
  </si>
  <si>
    <t>xīqǔ</t>
  </si>
  <si>
    <t>to absorb, to draw (a lesson, insight etc)​, to assimilate</t>
  </si>
  <si>
    <t>xīshōu</t>
  </si>
  <si>
    <t>to absorb</t>
  </si>
  <si>
    <t>xìjù</t>
  </si>
  <si>
    <t>drama, play</t>
  </si>
  <si>
    <t>department</t>
  </si>
  <si>
    <t>系领带</t>
  </si>
  <si>
    <t>jì lǐngdài</t>
  </si>
  <si>
    <t>to make a tie</t>
  </si>
  <si>
    <t>xìtǒng</t>
  </si>
  <si>
    <t>system</t>
  </si>
  <si>
    <t>xìjié</t>
  </si>
  <si>
    <t>detail</t>
  </si>
  <si>
    <t>瞎</t>
  </si>
  <si>
    <t>xiā</t>
  </si>
  <si>
    <t>blind</t>
  </si>
  <si>
    <t>xiàzài</t>
  </si>
  <si>
    <t>to download</t>
  </si>
  <si>
    <t>to scare</t>
  </si>
  <si>
    <t>夏令营</t>
  </si>
  <si>
    <t>xiàlìng yíng</t>
  </si>
  <si>
    <t>summer camp</t>
  </si>
  <si>
    <t>xiānyàn</t>
  </si>
  <si>
    <t>bright-coloured, gaily-coloured</t>
  </si>
  <si>
    <t>xiǎnde</t>
  </si>
  <si>
    <t>to appear</t>
  </si>
  <si>
    <t>xiǎnrán</t>
  </si>
  <si>
    <t>in evidence</t>
  </si>
  <si>
    <t>xiǎnshì</t>
  </si>
  <si>
    <t>to show, to display, to demonstrate</t>
  </si>
  <si>
    <t>county</t>
  </si>
  <si>
    <t>xiàndài</t>
  </si>
  <si>
    <t>xiànshí</t>
  </si>
  <si>
    <t>reality</t>
  </si>
  <si>
    <t>xiànxiàng</t>
  </si>
  <si>
    <t>phenomenon</t>
  </si>
  <si>
    <t>xiànzhì</t>
  </si>
  <si>
    <t>to limit</t>
  </si>
  <si>
    <t>xiāngchǔ</t>
  </si>
  <si>
    <t>to get along with</t>
  </si>
  <si>
    <t>xiāngdāng</t>
  </si>
  <si>
    <t>quite, be equivalent to</t>
  </si>
  <si>
    <t>相对</t>
  </si>
  <si>
    <t>xiāngduì</t>
  </si>
  <si>
    <t>relative, relatively, comparatively</t>
  </si>
  <si>
    <t>xiāngguān</t>
  </si>
  <si>
    <t>be interrelated, be related to</t>
  </si>
  <si>
    <t>xiāngsì</t>
  </si>
  <si>
    <t>be similar</t>
  </si>
  <si>
    <t>xiāngcháng</t>
  </si>
  <si>
    <t>sausage</t>
  </si>
  <si>
    <t>xiǎngshòu</t>
  </si>
  <si>
    <t>to enjoy</t>
  </si>
  <si>
    <t>xiǎngniàn</t>
  </si>
  <si>
    <t>xiǎngxiàng</t>
  </si>
  <si>
    <t>to imagine</t>
  </si>
  <si>
    <t>term</t>
  </si>
  <si>
    <t>项链</t>
  </si>
  <si>
    <t>xiàngliàn</t>
  </si>
  <si>
    <t>necklace</t>
  </si>
  <si>
    <t>xiàngmù</t>
  </si>
  <si>
    <t>project</t>
  </si>
  <si>
    <t>象棋</t>
  </si>
  <si>
    <t>xiàngqí</t>
  </si>
  <si>
    <t>Chinese chess</t>
  </si>
  <si>
    <t>xiàngzhēng</t>
  </si>
  <si>
    <t>to symbolize, symbol</t>
  </si>
  <si>
    <t>xiāofèi</t>
  </si>
  <si>
    <t>to consume, consumption</t>
  </si>
  <si>
    <t>xiāohuà</t>
  </si>
  <si>
    <t>to digest, digestion</t>
  </si>
  <si>
    <t>xiāojí</t>
  </si>
  <si>
    <t>negative</t>
  </si>
  <si>
    <t>xiāoshī</t>
  </si>
  <si>
    <t>to disappear</t>
  </si>
  <si>
    <t>xiāoshòu</t>
  </si>
  <si>
    <t>sale</t>
  </si>
  <si>
    <t>xiǎomài</t>
  </si>
  <si>
    <t>wheat</t>
  </si>
  <si>
    <t>小气</t>
  </si>
  <si>
    <t>xiǎoqì</t>
  </si>
  <si>
    <t>mean, narrow-minded pelly</t>
  </si>
  <si>
    <t>孝顺</t>
  </si>
  <si>
    <t>xiàoshùn</t>
  </si>
  <si>
    <t>to show filial piety</t>
  </si>
  <si>
    <t>xiàolǜ</t>
  </si>
  <si>
    <t>efficiency, efficient</t>
  </si>
  <si>
    <t>to rest</t>
  </si>
  <si>
    <t>oblique</t>
  </si>
  <si>
    <t>xiězuò</t>
  </si>
  <si>
    <t>writing</t>
  </si>
  <si>
    <t>psychology</t>
  </si>
  <si>
    <t>xīnzàng</t>
  </si>
  <si>
    <t>xīnshǎng</t>
  </si>
  <si>
    <t>to appreciate</t>
  </si>
  <si>
    <t>xìnhào</t>
  </si>
  <si>
    <t>signal</t>
  </si>
  <si>
    <t>xìnrèn</t>
  </si>
  <si>
    <t>to trust</t>
  </si>
  <si>
    <t xml:space="preserve"> to form, to take shape, formation</t>
  </si>
  <si>
    <t>xíngróng</t>
  </si>
  <si>
    <t>to describe</t>
  </si>
  <si>
    <t>xíngshì</t>
  </si>
  <si>
    <t>xíngxiàng</t>
  </si>
  <si>
    <t>mage, form, figure</t>
  </si>
  <si>
    <t>xíngzhuàng</t>
  </si>
  <si>
    <t>幸亏</t>
  </si>
  <si>
    <t>xìngkuī</t>
  </si>
  <si>
    <t>luckily</t>
  </si>
  <si>
    <t>xìngyùn</t>
  </si>
  <si>
    <t>lucky</t>
  </si>
  <si>
    <t>xìngzhì</t>
  </si>
  <si>
    <t>nature, property, character</t>
  </si>
  <si>
    <t>xiōngdì</t>
  </si>
  <si>
    <t>brother</t>
  </si>
  <si>
    <t>胸</t>
  </si>
  <si>
    <t>xiūxián</t>
  </si>
  <si>
    <t>leisure time</t>
  </si>
  <si>
    <t>xiūgǎi</t>
  </si>
  <si>
    <t>to modify</t>
  </si>
  <si>
    <t>sùshè</t>
  </si>
  <si>
    <t>dormitory</t>
  </si>
  <si>
    <t>xūxīn</t>
  </si>
  <si>
    <t>open-minded, modest</t>
  </si>
  <si>
    <t>叙述</t>
  </si>
  <si>
    <t>xùshù</t>
  </si>
  <si>
    <t>to narrate, narration</t>
  </si>
  <si>
    <t>xuānbù</t>
  </si>
  <si>
    <t>to announce</t>
  </si>
  <si>
    <t>xuānchuán</t>
  </si>
  <si>
    <t>to propagate, propaganda</t>
  </si>
  <si>
    <t>学历</t>
  </si>
  <si>
    <t>xuélì</t>
  </si>
  <si>
    <t>education degree</t>
  </si>
  <si>
    <t>xuéshù</t>
  </si>
  <si>
    <t>learning, science</t>
  </si>
  <si>
    <t>xuéwen</t>
  </si>
  <si>
    <t>xúnzhǎo</t>
  </si>
  <si>
    <t>to seek, to look for</t>
  </si>
  <si>
    <t>xúnwèn</t>
  </si>
  <si>
    <t>to inquiry</t>
  </si>
  <si>
    <t>xùnliàn</t>
  </si>
  <si>
    <t>to train, to drill</t>
  </si>
  <si>
    <t>xùnsù</t>
  </si>
  <si>
    <t>rapid, speedy, fast</t>
  </si>
  <si>
    <t>yājīn</t>
  </si>
  <si>
    <t>deposit</t>
  </si>
  <si>
    <t>牙齿</t>
  </si>
  <si>
    <t>yáchǐ</t>
  </si>
  <si>
    <t>yáncháng</t>
  </si>
  <si>
    <t>to prolong, to lengthen</t>
  </si>
  <si>
    <t>yánsù</t>
  </si>
  <si>
    <t>yǎnjiǎng</t>
  </si>
  <si>
    <t>to give a lecture, to make a speech, speech</t>
  </si>
  <si>
    <t>yànhuì</t>
  </si>
  <si>
    <t>banquet</t>
  </si>
  <si>
    <t>yángtái</t>
  </si>
  <si>
    <t>balcony</t>
  </si>
  <si>
    <t>痒</t>
  </si>
  <si>
    <t>itch</t>
  </si>
  <si>
    <t>样式</t>
  </si>
  <si>
    <t>yàngshì</t>
  </si>
  <si>
    <t>yāo</t>
  </si>
  <si>
    <t>waist</t>
  </si>
  <si>
    <t>yáo</t>
  </si>
  <si>
    <t>to wag, to swing, to wave, to shake</t>
  </si>
  <si>
    <t>yǎo</t>
  </si>
  <si>
    <t>to bite</t>
  </si>
  <si>
    <t>要不</t>
  </si>
  <si>
    <t>yàobù</t>
  </si>
  <si>
    <t>otherwise, or else</t>
  </si>
  <si>
    <t>yèwù</t>
  </si>
  <si>
    <t>yèyú</t>
  </si>
  <si>
    <t>amateur</t>
  </si>
  <si>
    <t>yí bèizi</t>
  </si>
  <si>
    <t>from birth to death</t>
  </si>
  <si>
    <t>yídàn</t>
  </si>
  <si>
    <t>once, in case</t>
  </si>
  <si>
    <t>yílǜ</t>
  </si>
  <si>
    <t>same, uniformly, all, without exception</t>
  </si>
  <si>
    <t>yízài</t>
  </si>
  <si>
    <t>yízhì</t>
  </si>
  <si>
    <t>identical (views or opinions)</t>
  </si>
  <si>
    <t>yīrán</t>
  </si>
  <si>
    <t>yídòng</t>
  </si>
  <si>
    <t>yímín</t>
  </si>
  <si>
    <t>immigrant</t>
  </si>
  <si>
    <t>yíhàn</t>
  </si>
  <si>
    <t>regret, pity, sorrow over</t>
  </si>
  <si>
    <t>yíwèn</t>
  </si>
  <si>
    <t>doubt, query, question</t>
  </si>
  <si>
    <t>second, 2nd heavenly stem</t>
  </si>
  <si>
    <t>yǐjí</t>
  </si>
  <si>
    <t>as well as, and</t>
  </si>
  <si>
    <t>yǐlái</t>
  </si>
  <si>
    <t>since</t>
  </si>
  <si>
    <t>yì</t>
  </si>
  <si>
    <t>billion</t>
  </si>
  <si>
    <t>yìwù</t>
  </si>
  <si>
    <t>obligation</t>
  </si>
  <si>
    <t>yìlùn</t>
  </si>
  <si>
    <t>to discuss, discussion</t>
  </si>
  <si>
    <t>yìwài</t>
  </si>
  <si>
    <t>unexpected, accident</t>
  </si>
  <si>
    <t>yìyì</t>
  </si>
  <si>
    <t>significance</t>
  </si>
  <si>
    <t>yīn'ér</t>
  </si>
  <si>
    <t>yīnsù</t>
  </si>
  <si>
    <t>factor</t>
  </si>
  <si>
    <t>yín</t>
  </si>
  <si>
    <t>silver</t>
  </si>
  <si>
    <t>yìnshuā</t>
  </si>
  <si>
    <t>to print, printing</t>
  </si>
  <si>
    <t>英俊</t>
  </si>
  <si>
    <t>yīngjùn</t>
  </si>
  <si>
    <t>handsome and spirited</t>
  </si>
  <si>
    <t>yīngxióng</t>
  </si>
  <si>
    <t>hero</t>
  </si>
  <si>
    <t>yíngjiē</t>
  </si>
  <si>
    <t>to meet, to welcome, to greet</t>
  </si>
  <si>
    <t>yíngyǎng</t>
  </si>
  <si>
    <t>nutrition</t>
  </si>
  <si>
    <t>yíngyè</t>
  </si>
  <si>
    <t>to do business</t>
  </si>
  <si>
    <t>yǐngzi</t>
  </si>
  <si>
    <t>应付</t>
  </si>
  <si>
    <t>yìngfu</t>
  </si>
  <si>
    <t>to deal with, to handle</t>
  </si>
  <si>
    <t>yìngyòng</t>
  </si>
  <si>
    <t>to apply, to put to use</t>
  </si>
  <si>
    <t>yìngjiàn</t>
  </si>
  <si>
    <t>hardware</t>
  </si>
  <si>
    <t>yōngbào</t>
  </si>
  <si>
    <t>to embrace</t>
  </si>
  <si>
    <t>拥挤</t>
  </si>
  <si>
    <t>yōngjǐ</t>
  </si>
  <si>
    <t>crowded</t>
  </si>
  <si>
    <t>yǒngqì</t>
  </si>
  <si>
    <t>courage</t>
  </si>
  <si>
    <t>用功</t>
  </si>
  <si>
    <t>yònggōng</t>
  </si>
  <si>
    <t>diligent</t>
  </si>
  <si>
    <t>yòngtú</t>
  </si>
  <si>
    <t>use, application</t>
  </si>
  <si>
    <t>yōuhuì</t>
  </si>
  <si>
    <t>preferential, favorable</t>
  </si>
  <si>
    <t>yōuměi</t>
  </si>
  <si>
    <t>graceful</t>
  </si>
  <si>
    <t>yōushì</t>
  </si>
  <si>
    <t>悠久</t>
  </si>
  <si>
    <t>yōujiǔ</t>
  </si>
  <si>
    <t>long (tradition, history etc)​</t>
  </si>
  <si>
    <t>yóuyù</t>
  </si>
  <si>
    <t>to hesitate</t>
  </si>
  <si>
    <t>油炸</t>
  </si>
  <si>
    <t>yóu zhá</t>
  </si>
  <si>
    <t>to deep fry</t>
  </si>
  <si>
    <t>游览</t>
  </si>
  <si>
    <t>yóulǎn</t>
  </si>
  <si>
    <t>to visit, to go sight-seeing</t>
  </si>
  <si>
    <t>yǒu lì</t>
  </si>
  <si>
    <t>advantageous, to have advantages, favorable</t>
  </si>
  <si>
    <t>yòu'éryuán</t>
  </si>
  <si>
    <t>kindergarten</t>
  </si>
  <si>
    <t>yúlè</t>
  </si>
  <si>
    <t>与其</t>
  </si>
  <si>
    <t>yǔqí</t>
  </si>
  <si>
    <t>rather than</t>
  </si>
  <si>
    <t>语气</t>
  </si>
  <si>
    <t>yǔqì</t>
  </si>
  <si>
    <t>tone, manner of speaking</t>
  </si>
  <si>
    <t>yùmǐ</t>
  </si>
  <si>
    <t>corn</t>
  </si>
  <si>
    <t>yùbào</t>
  </si>
  <si>
    <t>to predict, prediction</t>
  </si>
  <si>
    <t>yùdìng</t>
  </si>
  <si>
    <t>to book, to subscribe for</t>
  </si>
  <si>
    <t>yùfáng</t>
  </si>
  <si>
    <t>to prevent, prevention</t>
  </si>
  <si>
    <t>Yuándàn</t>
  </si>
  <si>
    <t>the new year's day</t>
  </si>
  <si>
    <t>yuángōng</t>
  </si>
  <si>
    <t>staff, emloyee</t>
  </si>
  <si>
    <t>yuánliào</t>
  </si>
  <si>
    <t>raw material</t>
  </si>
  <si>
    <t>yuánzé</t>
  </si>
  <si>
    <t>principle</t>
  </si>
  <si>
    <t>circle, round, circular</t>
  </si>
  <si>
    <t>yuànwàng</t>
  </si>
  <si>
    <t>desire</t>
  </si>
  <si>
    <t>yūn</t>
  </si>
  <si>
    <t>yùnqi</t>
  </si>
  <si>
    <t>luck</t>
  </si>
  <si>
    <t>yùnshū</t>
  </si>
  <si>
    <t>to transport, transportation</t>
  </si>
  <si>
    <t>yùnyòng</t>
  </si>
  <si>
    <t>to utilize, to wield, to apply, to put to use</t>
  </si>
  <si>
    <t>zāihài</t>
  </si>
  <si>
    <t>zàisān</t>
  </si>
  <si>
    <t>zàihu</t>
  </si>
  <si>
    <t>to care about</t>
  </si>
  <si>
    <t>zàiyú</t>
  </si>
  <si>
    <t>to depend on, to lie in</t>
  </si>
  <si>
    <t>zànchéng</t>
  </si>
  <si>
    <t>to approve, to agree with</t>
  </si>
  <si>
    <t>赞美</t>
  </si>
  <si>
    <t>zànměi</t>
  </si>
  <si>
    <t>to praise, to commend, to eulogize</t>
  </si>
  <si>
    <t>zāogāo</t>
  </si>
  <si>
    <t>terrible</t>
  </si>
  <si>
    <t>则</t>
  </si>
  <si>
    <t>zé</t>
  </si>
  <si>
    <t>however, and, then, so</t>
  </si>
  <si>
    <t>责备</t>
  </si>
  <si>
    <t>zébèi</t>
  </si>
  <si>
    <t>to reproach, to blame</t>
  </si>
  <si>
    <t>zhāi</t>
  </si>
  <si>
    <t>窄</t>
  </si>
  <si>
    <t>zhǎi</t>
  </si>
  <si>
    <t>narrow</t>
  </si>
  <si>
    <t>粘贴</t>
  </si>
  <si>
    <t>zhāntiē</t>
  </si>
  <si>
    <t>zhǎnkāi</t>
  </si>
  <si>
    <t>to expand, to open</t>
  </si>
  <si>
    <t>zhǎnlǎn</t>
  </si>
  <si>
    <t>exhibition</t>
  </si>
  <si>
    <t>to take, to occupy</t>
  </si>
  <si>
    <t>zhànzhēng</t>
  </si>
  <si>
    <t>war</t>
  </si>
  <si>
    <t>长辈</t>
  </si>
  <si>
    <t>zhǎngbèi</t>
  </si>
  <si>
    <t>elder member of a family</t>
  </si>
  <si>
    <t>chángtú</t>
  </si>
  <si>
    <t>long-distance</t>
  </si>
  <si>
    <t>to rise (water, price)</t>
  </si>
  <si>
    <t>zhǎngwò</t>
  </si>
  <si>
    <t>to know well, to master, to seize (initiative, opportunity, destiny)</t>
  </si>
  <si>
    <t>zhànghù</t>
  </si>
  <si>
    <t>招待</t>
  </si>
  <si>
    <t>zhāodài</t>
  </si>
  <si>
    <t>to receive (guests)​, to entertain, reception</t>
  </si>
  <si>
    <t>zhàokāi</t>
  </si>
  <si>
    <t>to call (a meeting)</t>
  </si>
  <si>
    <t>照常</t>
  </si>
  <si>
    <t>zhàocháng</t>
  </si>
  <si>
    <t>as usual</t>
  </si>
  <si>
    <t>zhéxué</t>
  </si>
  <si>
    <t>philosophy</t>
  </si>
  <si>
    <t>zháo huǒ</t>
  </si>
  <si>
    <t>be on fire, to catch fire</t>
  </si>
  <si>
    <t>着凉</t>
  </si>
  <si>
    <t>zháo liáng</t>
  </si>
  <si>
    <t>tp get a cold</t>
  </si>
  <si>
    <t>zhēnduì</t>
  </si>
  <si>
    <t>be aimed at</t>
  </si>
  <si>
    <t>zhēnxī</t>
  </si>
  <si>
    <t>to cherish</t>
  </si>
  <si>
    <t>zhēnshí</t>
  </si>
  <si>
    <t>zhěnduàn</t>
  </si>
  <si>
    <t>diagnosis</t>
  </si>
  <si>
    <t>(used for the stages that actions or things undergo) period of time</t>
  </si>
  <si>
    <t>zhèndòng</t>
  </si>
  <si>
    <t>to vibrate, vibration</t>
  </si>
  <si>
    <t>zhēnglùn</t>
  </si>
  <si>
    <t>zhēngqǔ</t>
  </si>
  <si>
    <t>to strive for</t>
  </si>
  <si>
    <t>zhēngqiú</t>
  </si>
  <si>
    <t>to seek, to ask for</t>
  </si>
  <si>
    <t>睁</t>
  </si>
  <si>
    <t>to open (eyes)</t>
  </si>
  <si>
    <t>zhěnggè</t>
  </si>
  <si>
    <t>whole, entire</t>
  </si>
  <si>
    <t>zhěngqí</t>
  </si>
  <si>
    <t>zhěngtǐ</t>
  </si>
  <si>
    <t>entirety, whole, total</t>
  </si>
  <si>
    <t>proper, correct</t>
  </si>
  <si>
    <t>zhèngjiàn</t>
  </si>
  <si>
    <t>certificate, credential</t>
  </si>
  <si>
    <t>zhèngjù</t>
  </si>
  <si>
    <t>evidence</t>
  </si>
  <si>
    <t>zhèngfǔ</t>
  </si>
  <si>
    <t>government</t>
  </si>
  <si>
    <t>zhèngzhì</t>
  </si>
  <si>
    <t>politics</t>
  </si>
  <si>
    <t>measure word for writing tools</t>
  </si>
  <si>
    <t>支票</t>
  </si>
  <si>
    <t>zhīpiào</t>
  </si>
  <si>
    <t>check (bank)​, cheque</t>
  </si>
  <si>
    <t>执照</t>
  </si>
  <si>
    <t>zhízhào</t>
  </si>
  <si>
    <t>license</t>
  </si>
  <si>
    <t>straight</t>
  </si>
  <si>
    <t>zhǐdǎo</t>
  </si>
  <si>
    <t>to guide, guidance</t>
  </si>
  <si>
    <t>zhǐhuī</t>
  </si>
  <si>
    <t>to command, to conduct</t>
  </si>
  <si>
    <t>zhìjīn</t>
  </si>
  <si>
    <t>so far</t>
  </si>
  <si>
    <t>zhìyú</t>
  </si>
  <si>
    <t>as for</t>
  </si>
  <si>
    <t>zhìyuàn zhě</t>
  </si>
  <si>
    <t>to draw up, to formulate</t>
  </si>
  <si>
    <t>zhìdù</t>
  </si>
  <si>
    <t>system (e.g. political, adminstrative etc), institution</t>
  </si>
  <si>
    <t>zhìzào</t>
  </si>
  <si>
    <t>to manufacture</t>
  </si>
  <si>
    <t>zhìzuò</t>
  </si>
  <si>
    <t>zhìliáo</t>
  </si>
  <si>
    <t>to treat (medicine), treatment</t>
  </si>
  <si>
    <t>秩序</t>
  </si>
  <si>
    <t>zhìxù</t>
  </si>
  <si>
    <t>order (of society)</t>
  </si>
  <si>
    <t>zhìhuì</t>
  </si>
  <si>
    <t>wisdom, knowledge, intelligent, intelligence</t>
  </si>
  <si>
    <t>zhōngjiè</t>
  </si>
  <si>
    <t>intermediary, agency, agent</t>
  </si>
  <si>
    <t>center, heart, core</t>
  </si>
  <si>
    <t>中旬</t>
  </si>
  <si>
    <t>zhōngxún</t>
  </si>
  <si>
    <t>the middle ten days of a month</t>
  </si>
  <si>
    <t>zhǒnglèi</t>
  </si>
  <si>
    <t>species, kind, type, catalog</t>
  </si>
  <si>
    <t>zhòngdà</t>
  </si>
  <si>
    <t>great and important</t>
  </si>
  <si>
    <t>chóngfù</t>
  </si>
  <si>
    <t>to repeat</t>
  </si>
  <si>
    <t>zhòngliàng</t>
  </si>
  <si>
    <t>weight</t>
  </si>
  <si>
    <t>周到</t>
  </si>
  <si>
    <t>zhōudào</t>
  </si>
  <si>
    <t>thoughtful</t>
  </si>
  <si>
    <t>zhū</t>
  </si>
  <si>
    <t>pig</t>
  </si>
  <si>
    <t>zhúzi</t>
  </si>
  <si>
    <t>bamboo</t>
  </si>
  <si>
    <t>zhúbù</t>
  </si>
  <si>
    <t>progressively, step by step</t>
  </si>
  <si>
    <t>zhújiàn</t>
  </si>
  <si>
    <t>zhǔchí</t>
  </si>
  <si>
    <t>to host, host/hostess</t>
  </si>
  <si>
    <t>zhǔdòng</t>
  </si>
  <si>
    <t>be active</t>
  </si>
  <si>
    <t>zhǔguān</t>
  </si>
  <si>
    <t>subjective</t>
  </si>
  <si>
    <t>zhǔrén</t>
  </si>
  <si>
    <t>master, owner</t>
  </si>
  <si>
    <t>zhǔrèn</t>
  </si>
  <si>
    <t>director, head, dean</t>
  </si>
  <si>
    <t>zhǔtí</t>
  </si>
  <si>
    <t>theme</t>
  </si>
  <si>
    <t>zhǔxí</t>
  </si>
  <si>
    <t>chairman</t>
  </si>
  <si>
    <t>zhǔzhāng</t>
  </si>
  <si>
    <t>to advocate, opinion</t>
  </si>
  <si>
    <t>zhǔ</t>
  </si>
  <si>
    <t>to boil</t>
  </si>
  <si>
    <t>zhùcè</t>
  </si>
  <si>
    <t>to register, to sign up</t>
  </si>
  <si>
    <t>zhùfú</t>
  </si>
  <si>
    <t>blessing, to wish someone well</t>
  </si>
  <si>
    <t>zhuā</t>
  </si>
  <si>
    <t>to grab</t>
  </si>
  <si>
    <t>zhuājǐn</t>
  </si>
  <si>
    <t>to pay close attention to, to firmly grasp</t>
  </si>
  <si>
    <t>zhuānjiā</t>
  </si>
  <si>
    <t>expert</t>
  </si>
  <si>
    <t>zhuānxīn</t>
  </si>
  <si>
    <t>attentively, be absorbed</t>
  </si>
  <si>
    <t>zhuǎnbiàn</t>
  </si>
  <si>
    <t>to change, to transform</t>
  </si>
  <si>
    <t>zhuǎngào</t>
  </si>
  <si>
    <t>to pass on word</t>
  </si>
  <si>
    <t>zhuāng</t>
  </si>
  <si>
    <t>to fill, to pretend</t>
  </si>
  <si>
    <t>zhuāngshì</t>
  </si>
  <si>
    <t>to decorate, decoration</t>
  </si>
  <si>
    <t>zhuāngxiū</t>
  </si>
  <si>
    <t>to fit up (a house, etc.)</t>
  </si>
  <si>
    <t>zhuàngkuàng</t>
  </si>
  <si>
    <t>status, condition</t>
  </si>
  <si>
    <t>zhuàngtài</t>
  </si>
  <si>
    <t>state</t>
  </si>
  <si>
    <t>zhuàng</t>
  </si>
  <si>
    <t>to knock against, to bump into</t>
  </si>
  <si>
    <t>zhuī</t>
  </si>
  <si>
    <t>to pursue, to chase after</t>
  </si>
  <si>
    <t>zhuīqiú</t>
  </si>
  <si>
    <t>to pursue (a goal etc)​ stubbornly, to seek after</t>
  </si>
  <si>
    <t>zīxún</t>
  </si>
  <si>
    <t>to consult, to seek advice</t>
  </si>
  <si>
    <t>姿势</t>
  </si>
  <si>
    <t>zīshì</t>
  </si>
  <si>
    <t>posture</t>
  </si>
  <si>
    <t>zīgé</t>
  </si>
  <si>
    <t>qualification</t>
  </si>
  <si>
    <t>zījīn</t>
  </si>
  <si>
    <t>fund, financial resource</t>
  </si>
  <si>
    <t>zīliào</t>
  </si>
  <si>
    <t>data, meterial</t>
  </si>
  <si>
    <t>zīyuán</t>
  </si>
  <si>
    <t>resource</t>
  </si>
  <si>
    <t>zǐ</t>
  </si>
  <si>
    <t>purple</t>
  </si>
  <si>
    <t>zìcóng</t>
  </si>
  <si>
    <t>since (a certain time)</t>
  </si>
  <si>
    <t>zìdòng</t>
  </si>
  <si>
    <t>automatic, automatically</t>
  </si>
  <si>
    <t>zìháo</t>
  </si>
  <si>
    <t>proud</t>
  </si>
  <si>
    <t>zìjué</t>
  </si>
  <si>
    <t>conscious, aware</t>
  </si>
  <si>
    <t>自私</t>
  </si>
  <si>
    <t>zìsī</t>
  </si>
  <si>
    <t>selfish</t>
  </si>
  <si>
    <t>zìyóu</t>
  </si>
  <si>
    <t>free, freedom</t>
  </si>
  <si>
    <t>zìyuàn</t>
  </si>
  <si>
    <t>voluntary of one's own accord</t>
  </si>
  <si>
    <t>zìmǔ</t>
  </si>
  <si>
    <t>letter (of the alphabet)</t>
  </si>
  <si>
    <t>字幕</t>
  </si>
  <si>
    <t>zìmù</t>
  </si>
  <si>
    <t>subtitle</t>
  </si>
  <si>
    <t>zōnghé</t>
  </si>
  <si>
    <t>to synthesize, synthetical, comprehensive</t>
  </si>
  <si>
    <t>zǒngcái</t>
  </si>
  <si>
    <t>CEO</t>
  </si>
  <si>
    <t>zǒnggòng</t>
  </si>
  <si>
    <t>zǒnglǐ</t>
  </si>
  <si>
    <t>zǒngsuàn</t>
  </si>
  <si>
    <t>zǒngtǒng</t>
  </si>
  <si>
    <t>zǒngzhī</t>
  </si>
  <si>
    <t>in a word, in short, in brief</t>
  </si>
  <si>
    <t>zǔzhǐ</t>
  </si>
  <si>
    <t>to prevent</t>
  </si>
  <si>
    <t>zǔ</t>
  </si>
  <si>
    <t>group, team, section</t>
  </si>
  <si>
    <t>zǔchéng</t>
  </si>
  <si>
    <t>to form, to compose</t>
  </si>
  <si>
    <t>zǔhé</t>
  </si>
  <si>
    <t>to combine, combination</t>
  </si>
  <si>
    <t>zǔzhī</t>
  </si>
  <si>
    <t>to organize, organization</t>
  </si>
  <si>
    <t>zuìchū</t>
  </si>
  <si>
    <t>initial, original, first</t>
  </si>
  <si>
    <t>drunk</t>
  </si>
  <si>
    <t>zūnjìng</t>
  </si>
  <si>
    <t>zūnshǒu</t>
  </si>
  <si>
    <t>to comply with, to abide by, to respect (an agreement)​</t>
  </si>
  <si>
    <t>zuòpǐn</t>
  </si>
  <si>
    <t>work (of art)</t>
  </si>
  <si>
    <t>zuòwéi</t>
  </si>
  <si>
    <t>as, regard as</t>
  </si>
  <si>
    <t>zuòwén</t>
  </si>
  <si>
    <t>composition (student essay)</t>
  </si>
  <si>
    <t>áizhèng</t>
  </si>
  <si>
    <t>cancer</t>
  </si>
  <si>
    <t>àibùshìshǒu</t>
  </si>
  <si>
    <t>so much that one cannot bear to apart with it</t>
  </si>
  <si>
    <t>爱戴</t>
  </si>
  <si>
    <t>àidài</t>
  </si>
  <si>
    <t>love and esteem</t>
  </si>
  <si>
    <t>暧昧</t>
  </si>
  <si>
    <t>àimèi</t>
  </si>
  <si>
    <t>ambiguous, unclear, dubious</t>
  </si>
  <si>
    <t>ānníng</t>
  </si>
  <si>
    <t>peaceful, calm</t>
  </si>
  <si>
    <t>安详</t>
  </si>
  <si>
    <t>ānxiáng</t>
  </si>
  <si>
    <t>calm, serenity</t>
  </si>
  <si>
    <t>ānzhì</t>
  </si>
  <si>
    <t>to put, arrange for</t>
  </si>
  <si>
    <t>ànmó</t>
  </si>
  <si>
    <t>to massage</t>
  </si>
  <si>
    <t>ànjiàn</t>
  </si>
  <si>
    <t>law case, case</t>
  </si>
  <si>
    <t>案例</t>
  </si>
  <si>
    <t>ànlì</t>
  </si>
  <si>
    <t>case</t>
  </si>
  <si>
    <t>ànshì</t>
  </si>
  <si>
    <t>to suggest secretly</t>
  </si>
  <si>
    <t>ángguì</t>
  </si>
  <si>
    <t>凹凸</t>
  </si>
  <si>
    <t>āotū</t>
  </si>
  <si>
    <t>uneven</t>
  </si>
  <si>
    <t>áo</t>
  </si>
  <si>
    <t>to cook on a soft fire, endure</t>
  </si>
  <si>
    <t>àomì</t>
  </si>
  <si>
    <t>secret, mystery</t>
  </si>
  <si>
    <t>bābude</t>
  </si>
  <si>
    <t>eagerly look forward to</t>
  </si>
  <si>
    <t>巴结</t>
  </si>
  <si>
    <t>bājié</t>
  </si>
  <si>
    <t xml:space="preserve">to fawn on </t>
  </si>
  <si>
    <t>to dig up, strip off</t>
  </si>
  <si>
    <t>疤</t>
  </si>
  <si>
    <t>scar</t>
  </si>
  <si>
    <t>拔苗助长</t>
  </si>
  <si>
    <t>bámiáozhùzhǎng</t>
  </si>
  <si>
    <t>spoil things by excessive enthusiasm</t>
  </si>
  <si>
    <t>bǎguān</t>
  </si>
  <si>
    <t>to make strick checks</t>
  </si>
  <si>
    <t>bǎshǒu</t>
  </si>
  <si>
    <t>nob</t>
  </si>
  <si>
    <t>bàgōng</t>
  </si>
  <si>
    <t>strike, to strike</t>
  </si>
  <si>
    <t>霸道</t>
  </si>
  <si>
    <t>bàdao</t>
  </si>
  <si>
    <t>domineering</t>
  </si>
  <si>
    <t>bāi</t>
  </si>
  <si>
    <t>to break off with fingers and thumb</t>
  </si>
  <si>
    <t>bǎituō</t>
  </si>
  <si>
    <t>to cast off</t>
  </si>
  <si>
    <t>败坏</t>
  </si>
  <si>
    <t>bàihuài</t>
  </si>
  <si>
    <t>to corrupt</t>
  </si>
  <si>
    <t>bàifǎng</t>
  </si>
  <si>
    <t>bàinián</t>
  </si>
  <si>
    <t>to congratulate the new year</t>
  </si>
  <si>
    <t>bàituō</t>
  </si>
  <si>
    <t>to request</t>
  </si>
  <si>
    <t>bānbù</t>
  </si>
  <si>
    <t>to promulgate, proclaim, issue</t>
  </si>
  <si>
    <t>bānfā</t>
  </si>
  <si>
    <t>to award, issue</t>
  </si>
  <si>
    <t>斑</t>
  </si>
  <si>
    <t>spot</t>
  </si>
  <si>
    <t>版本</t>
  </si>
  <si>
    <t>bǎnběn</t>
  </si>
  <si>
    <t>edition</t>
  </si>
  <si>
    <t>bàntú'érfèi</t>
  </si>
  <si>
    <t>to give up halfway</t>
  </si>
  <si>
    <t xml:space="preserve">伴侣 </t>
  </si>
  <si>
    <t>bànlǚ</t>
  </si>
  <si>
    <t>partner, mate</t>
  </si>
  <si>
    <t>bànsuí</t>
  </si>
  <si>
    <t>to go with</t>
  </si>
  <si>
    <t>bànyǎn</t>
  </si>
  <si>
    <t>to play the role</t>
  </si>
  <si>
    <t>bǎngjià</t>
  </si>
  <si>
    <t>to kidnap</t>
  </si>
  <si>
    <t>bǎngyàng</t>
  </si>
  <si>
    <t>pound</t>
  </si>
  <si>
    <t>包庇</t>
  </si>
  <si>
    <t>bāobì</t>
  </si>
  <si>
    <t>to shield</t>
  </si>
  <si>
    <t>bāofu</t>
  </si>
  <si>
    <t>burden</t>
  </si>
  <si>
    <t>bāowéi</t>
  </si>
  <si>
    <t>to surround</t>
  </si>
  <si>
    <t>bāozhuāng</t>
  </si>
  <si>
    <t>pack, to pack</t>
  </si>
  <si>
    <t>bóruò</t>
  </si>
  <si>
    <t>bǎohé</t>
  </si>
  <si>
    <t>saturated</t>
  </si>
  <si>
    <t>饱经沧桑</t>
  </si>
  <si>
    <t>bǎojīngcāngsāng</t>
  </si>
  <si>
    <t>have seen much of the changes in human life</t>
  </si>
  <si>
    <t>bǎoguǎn</t>
  </si>
  <si>
    <t>to take care of, store</t>
  </si>
  <si>
    <t>bǎomì</t>
  </si>
  <si>
    <t>to keep secret</t>
  </si>
  <si>
    <t>bǎomǔ</t>
  </si>
  <si>
    <t>nurse, mammy</t>
  </si>
  <si>
    <t>bǎoshǒu</t>
  </si>
  <si>
    <t>conservative</t>
  </si>
  <si>
    <t>bǎowèi</t>
  </si>
  <si>
    <t>to defend</t>
  </si>
  <si>
    <t>bǎoyǎng</t>
  </si>
  <si>
    <t>to maintain</t>
  </si>
  <si>
    <t>bǎozhàng</t>
  </si>
  <si>
    <t>safeguard</t>
  </si>
  <si>
    <t>bǎozhòng</t>
  </si>
  <si>
    <t>take care of oneself</t>
  </si>
  <si>
    <t>bàochóu</t>
  </si>
  <si>
    <t>to revenge</t>
  </si>
  <si>
    <t>bàochou</t>
  </si>
  <si>
    <t>remuneration</t>
  </si>
  <si>
    <t>bàodá</t>
  </si>
  <si>
    <t>to repay</t>
  </si>
  <si>
    <t>bàofù</t>
  </si>
  <si>
    <t>to get back at somebody</t>
  </si>
  <si>
    <t>bàojǐng</t>
  </si>
  <si>
    <t>report to the police</t>
  </si>
  <si>
    <t>bàoxiāo</t>
  </si>
  <si>
    <t>to submit one's expenses</t>
  </si>
  <si>
    <t>ambition</t>
  </si>
  <si>
    <t>bàolì</t>
  </si>
  <si>
    <t>violence</t>
  </si>
  <si>
    <t>bàolù</t>
  </si>
  <si>
    <t>to expose</t>
  </si>
  <si>
    <t>bàofā</t>
  </si>
  <si>
    <t>bàozhà</t>
  </si>
  <si>
    <t>to blast</t>
  </si>
  <si>
    <t>bēibǐ</t>
  </si>
  <si>
    <t>despicable</t>
  </si>
  <si>
    <t>bēi'āi</t>
  </si>
  <si>
    <t>mournful</t>
  </si>
  <si>
    <t>bēicǎn</t>
  </si>
  <si>
    <t>miserable</t>
  </si>
  <si>
    <t>běijí</t>
  </si>
  <si>
    <t>North Pole</t>
  </si>
  <si>
    <t>bèiké</t>
  </si>
  <si>
    <t>shell, conch</t>
  </si>
  <si>
    <t>备份</t>
  </si>
  <si>
    <t>bèifèn</t>
  </si>
  <si>
    <t>backups</t>
  </si>
  <si>
    <t>备忘录</t>
  </si>
  <si>
    <t>bèiwànglù</t>
  </si>
  <si>
    <t>memo</t>
  </si>
  <si>
    <t>bèipàn</t>
  </si>
  <si>
    <t>to sellout, betray</t>
  </si>
  <si>
    <t>bèisòng</t>
  </si>
  <si>
    <t>to recite</t>
  </si>
  <si>
    <t>bèidòng</t>
  </si>
  <si>
    <t>passive</t>
  </si>
  <si>
    <t>bèigào</t>
  </si>
  <si>
    <t>defendant</t>
  </si>
  <si>
    <t>bēnbō</t>
  </si>
  <si>
    <t>to rush about</t>
  </si>
  <si>
    <t>奔驰</t>
  </si>
  <si>
    <t>bēnchí</t>
  </si>
  <si>
    <t>to run quickly</t>
  </si>
  <si>
    <t>běnnéng</t>
  </si>
  <si>
    <t>instinct</t>
  </si>
  <si>
    <t>běnqián</t>
  </si>
  <si>
    <t>capital, prerequisite</t>
  </si>
  <si>
    <t>běnrén</t>
  </si>
  <si>
    <t>oneself</t>
  </si>
  <si>
    <t>běnshēn</t>
  </si>
  <si>
    <t>běnshi</t>
  </si>
  <si>
    <t>capability</t>
  </si>
  <si>
    <t>笨拙</t>
  </si>
  <si>
    <t>bènzhuō</t>
  </si>
  <si>
    <t>clumsy</t>
  </si>
  <si>
    <t>bēngkuì</t>
  </si>
  <si>
    <t>to collapse breakdown</t>
  </si>
  <si>
    <t>甭</t>
  </si>
  <si>
    <t>béng</t>
  </si>
  <si>
    <t>迸发</t>
  </si>
  <si>
    <t>bèngfā</t>
  </si>
  <si>
    <t>burst</t>
  </si>
  <si>
    <t>bèng</t>
  </si>
  <si>
    <t>bīpò</t>
  </si>
  <si>
    <t>to force, compel</t>
  </si>
  <si>
    <t>bítì</t>
  </si>
  <si>
    <t>nasal mucus</t>
  </si>
  <si>
    <t>bǐfāng</t>
  </si>
  <si>
    <t>analogy, for example</t>
  </si>
  <si>
    <t>bǐyù</t>
  </si>
  <si>
    <t>metaphor, to liken to</t>
  </si>
  <si>
    <t>bǐzhòng</t>
  </si>
  <si>
    <t>proportion</t>
  </si>
  <si>
    <t>to look down upon</t>
  </si>
  <si>
    <t>闭塞</t>
  </si>
  <si>
    <t>bìsè</t>
  </si>
  <si>
    <t>to block, out of the way, ill-informed</t>
  </si>
  <si>
    <t>bìbìng</t>
  </si>
  <si>
    <t>ills, disadvantage</t>
  </si>
  <si>
    <t>bìduān</t>
  </si>
  <si>
    <t>corrupt practice</t>
  </si>
  <si>
    <t>臂</t>
  </si>
  <si>
    <t>biānjiāng</t>
  </si>
  <si>
    <t>frontier</t>
  </si>
  <si>
    <t>biānjiè</t>
  </si>
  <si>
    <t>boundary</t>
  </si>
  <si>
    <t>biānjìng</t>
  </si>
  <si>
    <t>border, frontier</t>
  </si>
  <si>
    <t>biānyuán</t>
  </si>
  <si>
    <t>edge</t>
  </si>
  <si>
    <t>编织</t>
  </si>
  <si>
    <t>biānzhī</t>
  </si>
  <si>
    <t>biāncè</t>
  </si>
  <si>
    <t>urge on</t>
  </si>
  <si>
    <t>贬低</t>
  </si>
  <si>
    <t>biǎndī</t>
  </si>
  <si>
    <t>to depreciate</t>
  </si>
  <si>
    <t>贬义</t>
  </si>
  <si>
    <t>biǎnyì</t>
  </si>
  <si>
    <t>derogatory sense</t>
  </si>
  <si>
    <t>biǎn</t>
  </si>
  <si>
    <t>变故</t>
  </si>
  <si>
    <t>biàngù</t>
  </si>
  <si>
    <t>misfortune</t>
  </si>
  <si>
    <t>biànqiān</t>
  </si>
  <si>
    <t>changes</t>
  </si>
  <si>
    <t>biànzhì</t>
  </si>
  <si>
    <t>to deteriorate</t>
  </si>
  <si>
    <t>biànlì</t>
  </si>
  <si>
    <t>to facilitate, convenient</t>
  </si>
  <si>
    <t>biàntiáo</t>
  </si>
  <si>
    <t>note</t>
  </si>
  <si>
    <t>biànyú</t>
  </si>
  <si>
    <t>easy to</t>
  </si>
  <si>
    <t>biànbù</t>
  </si>
  <si>
    <t>all over</t>
  </si>
  <si>
    <t>biànrèn</t>
  </si>
  <si>
    <t>to distinguish</t>
  </si>
  <si>
    <t>biànhù</t>
  </si>
  <si>
    <t>biànjiě</t>
  </si>
  <si>
    <t>to explain away</t>
  </si>
  <si>
    <t>辩证</t>
  </si>
  <si>
    <t>biànzhèng</t>
  </si>
  <si>
    <t>dialectical</t>
  </si>
  <si>
    <t>biànzi</t>
  </si>
  <si>
    <t>plait</t>
  </si>
  <si>
    <t>biāoběn</t>
  </si>
  <si>
    <t>specimen, demo</t>
  </si>
  <si>
    <t>标记</t>
  </si>
  <si>
    <t>biāojì</t>
  </si>
  <si>
    <t>sign</t>
  </si>
  <si>
    <t>biāotí</t>
  </si>
  <si>
    <t>title, heading</t>
  </si>
  <si>
    <t>biǎojué</t>
  </si>
  <si>
    <t>to vote</t>
  </si>
  <si>
    <t>biǎotài</t>
  </si>
  <si>
    <t>to clarify one's position</t>
  </si>
  <si>
    <t>biǎozhāng</t>
  </si>
  <si>
    <t>to commend</t>
  </si>
  <si>
    <t>biē</t>
  </si>
  <si>
    <t>to hold back</t>
  </si>
  <si>
    <t>bièniu</t>
  </si>
  <si>
    <t>unnatural, awkward</t>
  </si>
  <si>
    <t>biéshù</t>
  </si>
  <si>
    <t>villa</t>
  </si>
  <si>
    <t>biézhì</t>
  </si>
  <si>
    <t>unique, unconventional</t>
  </si>
  <si>
    <t>濒临</t>
  </si>
  <si>
    <t>bīnlín</t>
  </si>
  <si>
    <t>to be close to, to be on the verge of</t>
  </si>
  <si>
    <t>冰雹</t>
  </si>
  <si>
    <t>bīngbáo</t>
  </si>
  <si>
    <t>hail</t>
  </si>
  <si>
    <t>the third</t>
  </si>
  <si>
    <t>bìngfēi</t>
  </si>
  <si>
    <t>not so</t>
  </si>
  <si>
    <t>bìngliè</t>
  </si>
  <si>
    <t>parallel</t>
  </si>
  <si>
    <t>bōlàng</t>
  </si>
  <si>
    <t>wave</t>
  </si>
  <si>
    <t>bōtāo</t>
  </si>
  <si>
    <t>wave, billows</t>
  </si>
  <si>
    <t>bōxuè</t>
  </si>
  <si>
    <t>exploitation</t>
  </si>
  <si>
    <t>播种</t>
  </si>
  <si>
    <t>bōzhòng</t>
  </si>
  <si>
    <t>to sow</t>
  </si>
  <si>
    <t>bómǔ</t>
  </si>
  <si>
    <t>博大精深</t>
  </si>
  <si>
    <t>bódàjīngshēn</t>
  </si>
  <si>
    <t>broad and profound</t>
  </si>
  <si>
    <t>bólǎnhuì</t>
  </si>
  <si>
    <t>exposition</t>
  </si>
  <si>
    <t>bódòu</t>
  </si>
  <si>
    <t>to fight</t>
  </si>
  <si>
    <t>bǔcháng</t>
  </si>
  <si>
    <t>to compensate, compensation</t>
  </si>
  <si>
    <t>bǔjiù</t>
  </si>
  <si>
    <t>to remedy</t>
  </si>
  <si>
    <t>bǔtiē</t>
  </si>
  <si>
    <t>to subsidize, subsidy</t>
  </si>
  <si>
    <t>bǔzhuō</t>
  </si>
  <si>
    <t>哺乳</t>
  </si>
  <si>
    <t>bǔrǔ</t>
  </si>
  <si>
    <t>to breast-feed</t>
  </si>
  <si>
    <t>bùdéyǐ</t>
  </si>
  <si>
    <t>bùfáng</t>
  </si>
  <si>
    <t>might as well</t>
  </si>
  <si>
    <t>bù gǎndāng</t>
  </si>
  <si>
    <t>really don't deserve this.</t>
  </si>
  <si>
    <t>bùgù</t>
  </si>
  <si>
    <t>to disregard</t>
  </si>
  <si>
    <t>bùjīn</t>
  </si>
  <si>
    <t>can not help but</t>
  </si>
  <si>
    <t>bùkān</t>
  </si>
  <si>
    <t>can't bear</t>
  </si>
  <si>
    <t>bùkěsīyì</t>
  </si>
  <si>
    <t>it is beyond logic and above reason</t>
  </si>
  <si>
    <t>不愧</t>
  </si>
  <si>
    <t>bùkuì</t>
  </si>
  <si>
    <t>worthy</t>
  </si>
  <si>
    <t>búliào</t>
  </si>
  <si>
    <t>unexpectedly</t>
  </si>
  <si>
    <t>bùmiǎn</t>
  </si>
  <si>
    <t>bùshí</t>
  </si>
  <si>
    <t>now and then</t>
  </si>
  <si>
    <t>bùxī</t>
  </si>
  <si>
    <t>not spare, not hesitate</t>
  </si>
  <si>
    <t>bùxiāngshàngxià</t>
  </si>
  <si>
    <t>about the same, equally matched</t>
  </si>
  <si>
    <t>búxiànghuà</t>
  </si>
  <si>
    <t>unreasonable</t>
  </si>
  <si>
    <t>不屑一顾</t>
  </si>
  <si>
    <t>búxièyígù</t>
  </si>
  <si>
    <t>a contemptuous disregard</t>
  </si>
  <si>
    <t>不言而喻</t>
  </si>
  <si>
    <t>bùyán'éryù</t>
  </si>
  <si>
    <t>self-evident</t>
  </si>
  <si>
    <t>bùyóude</t>
  </si>
  <si>
    <t>cannot help</t>
  </si>
  <si>
    <t>不择手段</t>
  </si>
  <si>
    <t>bùzéshǒuduàn</t>
  </si>
  <si>
    <t>use unscrupulous divisive tactics</t>
  </si>
  <si>
    <t>bùzhǐ</t>
  </si>
  <si>
    <t>more than</t>
  </si>
  <si>
    <t>布告</t>
  </si>
  <si>
    <t>bùgào</t>
  </si>
  <si>
    <t>bùjú</t>
  </si>
  <si>
    <t>distribution, layout</t>
  </si>
  <si>
    <t>bùzhì</t>
  </si>
  <si>
    <t>arrangement, to arrange</t>
  </si>
  <si>
    <t>bùfá</t>
  </si>
  <si>
    <t>pace</t>
  </si>
  <si>
    <t>bùshǔ</t>
  </si>
  <si>
    <t>to deploy</t>
  </si>
  <si>
    <t>bùwèi</t>
  </si>
  <si>
    <t>part, section</t>
  </si>
  <si>
    <t>才干</t>
  </si>
  <si>
    <t>cáigàn</t>
  </si>
  <si>
    <t>talent, ability</t>
  </si>
  <si>
    <t>cáifù</t>
  </si>
  <si>
    <t>wealth</t>
  </si>
  <si>
    <t>cáiwù</t>
  </si>
  <si>
    <t>financial affairs</t>
  </si>
  <si>
    <t>cáizhèng</t>
  </si>
  <si>
    <t>finance</t>
  </si>
  <si>
    <t>裁缝</t>
  </si>
  <si>
    <t>cáifeng</t>
  </si>
  <si>
    <t>tailor</t>
  </si>
  <si>
    <t>cáipàn</t>
  </si>
  <si>
    <t>referee</t>
  </si>
  <si>
    <t>裁员</t>
  </si>
  <si>
    <t>cáiyuán</t>
  </si>
  <si>
    <t>to reduce staff</t>
  </si>
  <si>
    <t>cǎigòu</t>
  </si>
  <si>
    <t>to purchase, buyer</t>
  </si>
  <si>
    <t>cǎijí</t>
  </si>
  <si>
    <t>to gather, collect</t>
  </si>
  <si>
    <t>cǎinà</t>
  </si>
  <si>
    <t>to accept, adopt</t>
  </si>
  <si>
    <t>彩票</t>
  </si>
  <si>
    <t>cǎipiào</t>
  </si>
  <si>
    <t>cānmóu</t>
  </si>
  <si>
    <t>staff officer, to advise</t>
  </si>
  <si>
    <t>cānzhào</t>
  </si>
  <si>
    <t>refer to</t>
  </si>
  <si>
    <t>cánjí</t>
  </si>
  <si>
    <t>disability</t>
  </si>
  <si>
    <t>cánkù</t>
  </si>
  <si>
    <t>cánliú</t>
  </si>
  <si>
    <t>to remain</t>
  </si>
  <si>
    <t>cánrěn</t>
  </si>
  <si>
    <t>brutal</t>
  </si>
  <si>
    <t>cànlàn</t>
  </si>
  <si>
    <t>splendid</t>
  </si>
  <si>
    <t>仓促</t>
  </si>
  <si>
    <t>cāngcù</t>
  </si>
  <si>
    <t>hasty</t>
  </si>
  <si>
    <t>cāngkù</t>
  </si>
  <si>
    <t>warehouse</t>
  </si>
  <si>
    <t>苍白</t>
  </si>
  <si>
    <t>cāngbái</t>
  </si>
  <si>
    <t>pale</t>
  </si>
  <si>
    <t>cāng</t>
  </si>
  <si>
    <t>cabin</t>
  </si>
  <si>
    <t>cāoláo</t>
  </si>
  <si>
    <t>to work hard</t>
  </si>
  <si>
    <t>操练</t>
  </si>
  <si>
    <t>cāoliàn</t>
  </si>
  <si>
    <t>drill, practice</t>
  </si>
  <si>
    <t>cāozòng</t>
  </si>
  <si>
    <t>cāozuò</t>
  </si>
  <si>
    <t>嘈杂</t>
  </si>
  <si>
    <t>cáozá</t>
  </si>
  <si>
    <t>noisy</t>
  </si>
  <si>
    <t>cǎo'àn</t>
  </si>
  <si>
    <t>draft</t>
  </si>
  <si>
    <t>草率</t>
  </si>
  <si>
    <t>cǎoshuài</t>
  </si>
  <si>
    <t>careless, hasty</t>
  </si>
  <si>
    <t>cèmiàn</t>
  </si>
  <si>
    <t>side, flank</t>
  </si>
  <si>
    <t>cèliáng</t>
  </si>
  <si>
    <t>cèhuà</t>
  </si>
  <si>
    <t>to plan, hatch, plot</t>
  </si>
  <si>
    <t>cèlüè</t>
  </si>
  <si>
    <t>tactic, policy</t>
  </si>
  <si>
    <t>céngchūbùqióng</t>
  </si>
  <si>
    <t>emerge in endlessly</t>
  </si>
  <si>
    <t>céngcì</t>
  </si>
  <si>
    <t>gradation, arrangement</t>
  </si>
  <si>
    <t>插座</t>
  </si>
  <si>
    <t>chāzuò</t>
  </si>
  <si>
    <t>socket</t>
  </si>
  <si>
    <t>查获</t>
  </si>
  <si>
    <t>cháhuò</t>
  </si>
  <si>
    <t>hunt down and seize, ferret out</t>
  </si>
  <si>
    <t>岔</t>
  </si>
  <si>
    <t>branch, to turn off</t>
  </si>
  <si>
    <t>刹车</t>
  </si>
  <si>
    <t>shāchē</t>
  </si>
  <si>
    <t>brake</t>
  </si>
  <si>
    <t>刹那</t>
  </si>
  <si>
    <t>chànà</t>
  </si>
  <si>
    <t>instant</t>
  </si>
  <si>
    <t>chàyì</t>
  </si>
  <si>
    <t>astonished</t>
  </si>
  <si>
    <t>柴油</t>
  </si>
  <si>
    <t>cháiyóu</t>
  </si>
  <si>
    <t>diesel oil</t>
  </si>
  <si>
    <t>chān</t>
  </si>
  <si>
    <t>help somebody by the arm</t>
  </si>
  <si>
    <t>chán</t>
  </si>
  <si>
    <t>greedy, hunger for</t>
  </si>
  <si>
    <t>缠绕</t>
  </si>
  <si>
    <t>chánrào</t>
  </si>
  <si>
    <t>to twine</t>
  </si>
  <si>
    <t>chǎnyè</t>
  </si>
  <si>
    <t>阐述</t>
  </si>
  <si>
    <t>chǎnshù</t>
  </si>
  <si>
    <t>to expatiate, expound</t>
  </si>
  <si>
    <t>chàndǒu</t>
  </si>
  <si>
    <t>to tremble</t>
  </si>
  <si>
    <t>chāngshèng</t>
  </si>
  <si>
    <t>prosperity</t>
  </si>
  <si>
    <t>chángshì</t>
  </si>
  <si>
    <t>to attempt</t>
  </si>
  <si>
    <t>chánghuán</t>
  </si>
  <si>
    <t>chǎnghé</t>
  </si>
  <si>
    <t>occasion</t>
  </si>
  <si>
    <t>chǎngmiàn</t>
  </si>
  <si>
    <t>chǎngsuǒ</t>
  </si>
  <si>
    <t>chǎngkāi</t>
  </si>
  <si>
    <t>to open wide</t>
  </si>
  <si>
    <t>chàngtōng</t>
  </si>
  <si>
    <t>unimpeded, unblocked</t>
  </si>
  <si>
    <t>chàngxiāo</t>
  </si>
  <si>
    <t>sell well</t>
  </si>
  <si>
    <t>chàngdǎo</t>
  </si>
  <si>
    <t>advocate</t>
  </si>
  <si>
    <t>chàngyì</t>
  </si>
  <si>
    <t>to propose, initiative</t>
  </si>
  <si>
    <t>chāopiào</t>
  </si>
  <si>
    <t>bank note</t>
  </si>
  <si>
    <t>chāoyuè</t>
  </si>
  <si>
    <t>to transcend</t>
  </si>
  <si>
    <t>巢穴</t>
  </si>
  <si>
    <t>cháoxué</t>
  </si>
  <si>
    <t>nest</t>
  </si>
  <si>
    <t>cháodài</t>
  </si>
  <si>
    <t>dynasty</t>
  </si>
  <si>
    <t>朝气蓬勃</t>
  </si>
  <si>
    <t>zhāoqìpéngbó</t>
  </si>
  <si>
    <t>full of youthful spirit</t>
  </si>
  <si>
    <t>cháoxiào</t>
  </si>
  <si>
    <t>to laugh at</t>
  </si>
  <si>
    <t>cháoliú</t>
  </si>
  <si>
    <t>撤退</t>
  </si>
  <si>
    <t>chètuì</t>
  </si>
  <si>
    <t>to haul off</t>
  </si>
  <si>
    <t>chèxiāo</t>
  </si>
  <si>
    <t>to repeal, retract</t>
  </si>
  <si>
    <t>chéndiàn</t>
  </si>
  <si>
    <t>to settel (in liquids)</t>
  </si>
  <si>
    <t>chénmèn</t>
  </si>
  <si>
    <t>oppressive, withdrawn</t>
  </si>
  <si>
    <t>chénsī</t>
  </si>
  <si>
    <t>to contemplate, to ponder</t>
  </si>
  <si>
    <t>chénzhuó</t>
  </si>
  <si>
    <t>composed, cool headed</t>
  </si>
  <si>
    <t>chénzhòng</t>
  </si>
  <si>
    <t>chénjiù</t>
  </si>
  <si>
    <t>chénliè</t>
  </si>
  <si>
    <t>to display, display</t>
  </si>
  <si>
    <t>chénshù</t>
  </si>
  <si>
    <t>to present, to state, to mention</t>
  </si>
  <si>
    <t>chèntuō</t>
  </si>
  <si>
    <t>to set off</t>
  </si>
  <si>
    <t>chēnghào</t>
  </si>
  <si>
    <t>title</t>
  </si>
  <si>
    <t>称心如意</t>
  </si>
  <si>
    <t>chènxīnrúyì</t>
  </si>
  <si>
    <t>have something as one wishes</t>
  </si>
  <si>
    <t>chéngběn</t>
  </si>
  <si>
    <t>chéngjiāo</t>
  </si>
  <si>
    <t>to deal</t>
  </si>
  <si>
    <t>chéngtiān</t>
  </si>
  <si>
    <t>all day long</t>
  </si>
  <si>
    <t>chéngxiào</t>
  </si>
  <si>
    <t>results, effects</t>
  </si>
  <si>
    <t>成心</t>
  </si>
  <si>
    <t>chéngxīn</t>
  </si>
  <si>
    <t>on purpose</t>
  </si>
  <si>
    <t>chéngyuán</t>
  </si>
  <si>
    <t>chéngxiàn</t>
  </si>
  <si>
    <t>to present</t>
  </si>
  <si>
    <t>chéngzhì</t>
  </si>
  <si>
    <t>sincere, cordial, earnest</t>
  </si>
  <si>
    <t>chéngbàn</t>
  </si>
  <si>
    <t>to undertake</t>
  </si>
  <si>
    <t>chéngbāo</t>
  </si>
  <si>
    <t>to contract</t>
  </si>
  <si>
    <t>chéngnuò</t>
  </si>
  <si>
    <t>to promise, promise</t>
  </si>
  <si>
    <t>城堡</t>
  </si>
  <si>
    <t>chéngbǎo</t>
  </si>
  <si>
    <t>castle</t>
  </si>
  <si>
    <t>乘务员</t>
  </si>
  <si>
    <t>chéngwùyuán</t>
  </si>
  <si>
    <t>trainman, stewardess</t>
  </si>
  <si>
    <t>chéngfá</t>
  </si>
  <si>
    <t>to punish, pounishment</t>
  </si>
  <si>
    <t>chéngqīng</t>
  </si>
  <si>
    <t>to clarify</t>
  </si>
  <si>
    <t>橙</t>
  </si>
  <si>
    <t>orange</t>
  </si>
  <si>
    <t>chèng</t>
  </si>
  <si>
    <t>chīkǔ</t>
  </si>
  <si>
    <t>to bear hardships</t>
  </si>
  <si>
    <t>chīlì</t>
  </si>
  <si>
    <t>strenuous</t>
  </si>
  <si>
    <t>chízi</t>
  </si>
  <si>
    <t>pond</t>
  </si>
  <si>
    <t>迟缓</t>
  </si>
  <si>
    <t>chíhuǎn</t>
  </si>
  <si>
    <t>chíyí</t>
  </si>
  <si>
    <t>hesitation, to hesitate</t>
  </si>
  <si>
    <t>chíjiǔ</t>
  </si>
  <si>
    <t>lasting</t>
  </si>
  <si>
    <t>赤道</t>
  </si>
  <si>
    <t>chìdào</t>
  </si>
  <si>
    <t>equator</t>
  </si>
  <si>
    <t>chìzì</t>
  </si>
  <si>
    <t>deficit, red ink</t>
  </si>
  <si>
    <t>chōngdòng</t>
  </si>
  <si>
    <t>to impulse</t>
  </si>
  <si>
    <t>chōngjí</t>
  </si>
  <si>
    <t>to attack</t>
  </si>
  <si>
    <t>chōngtú</t>
  </si>
  <si>
    <t>conflict</t>
  </si>
  <si>
    <t>chōngdāng</t>
  </si>
  <si>
    <t>act as, serve as</t>
  </si>
  <si>
    <t>chōngpèi</t>
  </si>
  <si>
    <t>abundant</t>
  </si>
  <si>
    <t>chōngshí</t>
  </si>
  <si>
    <t>chōngzú</t>
  </si>
  <si>
    <t>adequate</t>
  </si>
  <si>
    <t>chóngbài</t>
  </si>
  <si>
    <t>to worship</t>
  </si>
  <si>
    <t>chónggāo</t>
  </si>
  <si>
    <t>lofty</t>
  </si>
  <si>
    <t>崇敬</t>
  </si>
  <si>
    <t>chóngjìng</t>
  </si>
  <si>
    <t>to respect, to revere</t>
  </si>
  <si>
    <t>chóumì</t>
  </si>
  <si>
    <t>thick, dense</t>
  </si>
  <si>
    <t>chóubèi</t>
  </si>
  <si>
    <t>to arrange, to prepare</t>
  </si>
  <si>
    <t>chǒu'è</t>
  </si>
  <si>
    <t>ugly, filthy</t>
  </si>
  <si>
    <t>chūlù</t>
  </si>
  <si>
    <t>way out</t>
  </si>
  <si>
    <t>chūmài</t>
  </si>
  <si>
    <t>to sell out</t>
  </si>
  <si>
    <t>chūshēn</t>
  </si>
  <si>
    <t>to be descended from</t>
  </si>
  <si>
    <t>出神</t>
  </si>
  <si>
    <t>chūshén</t>
  </si>
  <si>
    <t>to be lost in thought</t>
  </si>
  <si>
    <t>chūxi</t>
  </si>
  <si>
    <t>promise</t>
  </si>
  <si>
    <t>chūbù</t>
  </si>
  <si>
    <t>preliminary</t>
  </si>
  <si>
    <t>chú</t>
  </si>
  <si>
    <t>except</t>
  </si>
  <si>
    <t>chúbèi</t>
  </si>
  <si>
    <t>to stock up, to reserve</t>
  </si>
  <si>
    <t>chúcún</t>
  </si>
  <si>
    <t>to stockpile, to store</t>
  </si>
  <si>
    <t>chúxù</t>
  </si>
  <si>
    <t>savings, to save</t>
  </si>
  <si>
    <t>chǔfèn</t>
  </si>
  <si>
    <t>to take disciplinary action</t>
  </si>
  <si>
    <t>chǔjìng</t>
  </si>
  <si>
    <t>predicament</t>
  </si>
  <si>
    <t>chǔzhì</t>
  </si>
  <si>
    <t>to handle, to punish</t>
  </si>
  <si>
    <t>畜牧</t>
  </si>
  <si>
    <t>xùmù</t>
  </si>
  <si>
    <t>to raise livestock</t>
  </si>
  <si>
    <t>chùfàn</t>
  </si>
  <si>
    <t>to offend, to violate</t>
  </si>
  <si>
    <t>chuānliúbùxī</t>
  </si>
  <si>
    <t>flow continuously</t>
  </si>
  <si>
    <t>chuānyuè</t>
  </si>
  <si>
    <t>to pass through</t>
  </si>
  <si>
    <t>chuándá</t>
  </si>
  <si>
    <t>to pass on</t>
  </si>
  <si>
    <t>传单</t>
  </si>
  <si>
    <t>chuándān</t>
  </si>
  <si>
    <t>fly sheet, leaflet</t>
  </si>
  <si>
    <t>传记</t>
  </si>
  <si>
    <t>zhuànjì</t>
  </si>
  <si>
    <t>biography</t>
  </si>
  <si>
    <t>chuánshòu</t>
  </si>
  <si>
    <t>to initiate, to teach</t>
  </si>
  <si>
    <t>chuánbó</t>
  </si>
  <si>
    <t>watercraft, ships</t>
  </si>
  <si>
    <t>喘气</t>
  </si>
  <si>
    <t>chuǎnqì</t>
  </si>
  <si>
    <t>to gasp</t>
  </si>
  <si>
    <t>chuàn</t>
  </si>
  <si>
    <t>strand, cluster</t>
  </si>
  <si>
    <t>床单</t>
  </si>
  <si>
    <t>chuángdān</t>
  </si>
  <si>
    <t>sheet</t>
  </si>
  <si>
    <t>chuànglì</t>
  </si>
  <si>
    <t>chuàngxīn</t>
  </si>
  <si>
    <t>to innovate, innovation</t>
  </si>
  <si>
    <t>chuàngyè</t>
  </si>
  <si>
    <t>to break new ground</t>
  </si>
  <si>
    <t>chuàngzuò</t>
  </si>
  <si>
    <t>to create, literature or artisitic work</t>
  </si>
  <si>
    <t>chuīniú</t>
  </si>
  <si>
    <t>to brag, to boast</t>
  </si>
  <si>
    <t>chuīpěng</t>
  </si>
  <si>
    <t>to flatter, to puff</t>
  </si>
  <si>
    <t>炊烟</t>
  </si>
  <si>
    <t>chuīyān</t>
  </si>
  <si>
    <t>cooking smoke</t>
  </si>
  <si>
    <t>垂直</t>
  </si>
  <si>
    <t>chuízhí</t>
  </si>
  <si>
    <t>vertical</t>
  </si>
  <si>
    <t>锤</t>
  </si>
  <si>
    <t>chuí</t>
  </si>
  <si>
    <t>hammer, to hammer</t>
  </si>
  <si>
    <t>chúncuì</t>
  </si>
  <si>
    <t>chúnjié</t>
  </si>
  <si>
    <t>pure (personality)</t>
  </si>
  <si>
    <t>císhàn</t>
  </si>
  <si>
    <t>benevolent</t>
  </si>
  <si>
    <t>cíxiáng</t>
  </si>
  <si>
    <t>kindly</t>
  </si>
  <si>
    <t>cídài</t>
  </si>
  <si>
    <t>magnetic tape</t>
  </si>
  <si>
    <t>雌雄</t>
  </si>
  <si>
    <t>cíxióng</t>
  </si>
  <si>
    <t>male and female</t>
  </si>
  <si>
    <t>次品</t>
  </si>
  <si>
    <t>cìpǐn</t>
  </si>
  <si>
    <t>defective goods</t>
  </si>
  <si>
    <t>次序</t>
  </si>
  <si>
    <t>cìxù</t>
  </si>
  <si>
    <t>order, sequence</t>
  </si>
  <si>
    <t>to thorn</t>
  </si>
  <si>
    <t>cóngróngbúpò</t>
  </si>
  <si>
    <t>take one's time, calm and unhurried</t>
  </si>
  <si>
    <t>丛</t>
  </si>
  <si>
    <t>thicket</t>
  </si>
  <si>
    <t>còuhe</t>
  </si>
  <si>
    <t>to assemble, to knock together, to be passable</t>
  </si>
  <si>
    <t>cūlǔ</t>
  </si>
  <si>
    <t>rude</t>
  </si>
  <si>
    <t>cuàn</t>
  </si>
  <si>
    <t>to flee</t>
  </si>
  <si>
    <t>摧残</t>
  </si>
  <si>
    <t>cuīcán</t>
  </si>
  <si>
    <t>to devastate, to wreck</t>
  </si>
  <si>
    <t>cuìruò</t>
  </si>
  <si>
    <t>fragile</t>
  </si>
  <si>
    <t>cuō</t>
  </si>
  <si>
    <t>to rub</t>
  </si>
  <si>
    <t>cuōshāng</t>
  </si>
  <si>
    <t>negotiateto hold a discussion</t>
  </si>
  <si>
    <t>cuòzhé</t>
  </si>
  <si>
    <t>frustration</t>
  </si>
  <si>
    <t>dā</t>
  </si>
  <si>
    <t>to match, to take</t>
  </si>
  <si>
    <t>dādàng</t>
  </si>
  <si>
    <t>dāpèi</t>
  </si>
  <si>
    <t>to arrange, to match</t>
  </si>
  <si>
    <t>dáchéng</t>
  </si>
  <si>
    <t>to reach</t>
  </si>
  <si>
    <t>dábiàn</t>
  </si>
  <si>
    <t>to answer (a case or a charge)</t>
  </si>
  <si>
    <t>dáfù</t>
  </si>
  <si>
    <t>dǎbāo</t>
  </si>
  <si>
    <t>to pack</t>
  </si>
  <si>
    <t>dǎguānsi</t>
  </si>
  <si>
    <t>to engage in a lawsuit</t>
  </si>
  <si>
    <t>dǎjī</t>
  </si>
  <si>
    <t>to strike</t>
  </si>
  <si>
    <t>dǎjià</t>
  </si>
  <si>
    <t>to have a fight</t>
  </si>
  <si>
    <t>dǎliang</t>
  </si>
  <si>
    <t>to look sb. up and down</t>
  </si>
  <si>
    <t>dǎliè</t>
  </si>
  <si>
    <t>go hunting</t>
  </si>
  <si>
    <t>dǎzhàng</t>
  </si>
  <si>
    <t>to war</t>
  </si>
  <si>
    <t>大不了</t>
  </si>
  <si>
    <t>dàbuliǎo</t>
  </si>
  <si>
    <t>at worst</t>
  </si>
  <si>
    <t>dàchén</t>
  </si>
  <si>
    <t>dàhuǒr</t>
  </si>
  <si>
    <t>you all, everybody</t>
  </si>
  <si>
    <t>大伙</t>
  </si>
  <si>
    <t>dàsì</t>
  </si>
  <si>
    <t>wantonly</t>
  </si>
  <si>
    <t>dàtǐ</t>
  </si>
  <si>
    <t>general</t>
  </si>
  <si>
    <t>dàyi</t>
  </si>
  <si>
    <t>to be careless</t>
  </si>
  <si>
    <t>dàzhì</t>
  </si>
  <si>
    <t>roughly</t>
  </si>
  <si>
    <t>dǎitú</t>
  </si>
  <si>
    <t>gangster, mobster</t>
  </si>
  <si>
    <t>dàibǔ</t>
  </si>
  <si>
    <t>to arrest</t>
  </si>
  <si>
    <t>dàijià</t>
  </si>
  <si>
    <t>dàilǐ</t>
  </si>
  <si>
    <t>agent</t>
  </si>
  <si>
    <t>dàilǐng</t>
  </si>
  <si>
    <t>dàimàn</t>
  </si>
  <si>
    <t>to snub, to neglect</t>
  </si>
  <si>
    <t>dānbǎo</t>
  </si>
  <si>
    <t>to guarantee</t>
  </si>
  <si>
    <t>dǎnqiè</t>
  </si>
  <si>
    <t>cowardly</t>
  </si>
  <si>
    <t>dànchén</t>
  </si>
  <si>
    <t>dànshēng</t>
  </si>
  <si>
    <t>be born</t>
  </si>
  <si>
    <t>dàn jì</t>
  </si>
  <si>
    <t>off season</t>
  </si>
  <si>
    <t>淡水</t>
  </si>
  <si>
    <t>dànshuǐ</t>
  </si>
  <si>
    <t>fresh water</t>
  </si>
  <si>
    <t>弹性</t>
  </si>
  <si>
    <t>tánxìng</t>
  </si>
  <si>
    <t>elastic</t>
  </si>
  <si>
    <t>dànbáizhí</t>
  </si>
  <si>
    <t>protein</t>
  </si>
  <si>
    <t>dāngchǎng</t>
  </si>
  <si>
    <t>on the spot</t>
  </si>
  <si>
    <t>dāngchū</t>
  </si>
  <si>
    <t>dāngdài</t>
  </si>
  <si>
    <t>contemporary</t>
  </si>
  <si>
    <t>dāngmiàn</t>
  </si>
  <si>
    <t>dāngqián</t>
  </si>
  <si>
    <t>current</t>
  </si>
  <si>
    <t>dāngshìrén</t>
  </si>
  <si>
    <t>client</t>
  </si>
  <si>
    <t>dāngwùzhījí</t>
  </si>
  <si>
    <t>a pressing matter of the moment</t>
  </si>
  <si>
    <t>dāngxuǎn</t>
  </si>
  <si>
    <t>be elected, come in</t>
  </si>
  <si>
    <t>dǎng'àn</t>
  </si>
  <si>
    <t>archives</t>
  </si>
  <si>
    <t>dàngcì</t>
  </si>
  <si>
    <t>dǎodàn</t>
  </si>
  <si>
    <t>missile</t>
  </si>
  <si>
    <t>dǎoháng</t>
  </si>
  <si>
    <t>to navigate</t>
  </si>
  <si>
    <t>dǎoxiàng</t>
  </si>
  <si>
    <t>to guide, to lead to</t>
  </si>
  <si>
    <t>dǎoluàn</t>
  </si>
  <si>
    <t>to make trouble, to disturb</t>
  </si>
  <si>
    <t>dǎobì</t>
  </si>
  <si>
    <t>to go out of business</t>
  </si>
  <si>
    <t>dàoqiè</t>
  </si>
  <si>
    <t>稻谷</t>
  </si>
  <si>
    <t>dàogǔ</t>
  </si>
  <si>
    <t>unhusked rice</t>
  </si>
  <si>
    <t>débùchángshī</t>
  </si>
  <si>
    <t>the loss outweights the gain</t>
  </si>
  <si>
    <t>délì</t>
  </si>
  <si>
    <t>capable, strong</t>
  </si>
  <si>
    <t>détiāndúhòu</t>
  </si>
  <si>
    <t>enjot exceptional natural advantages</t>
  </si>
  <si>
    <t>dézuì</t>
  </si>
  <si>
    <t>to offend</t>
  </si>
  <si>
    <t>dēnglong</t>
  </si>
  <si>
    <t>lantern</t>
  </si>
  <si>
    <t>dēnglù</t>
  </si>
  <si>
    <t>go ashore</t>
  </si>
  <si>
    <t>sign in</t>
  </si>
  <si>
    <t>press down with the foot, step on</t>
  </si>
  <si>
    <t>děnghòu</t>
  </si>
  <si>
    <t>děngjí</t>
  </si>
  <si>
    <t>grade, rank</t>
  </si>
  <si>
    <t>dèng</t>
  </si>
  <si>
    <t>to glare at</t>
  </si>
  <si>
    <t>dībà</t>
  </si>
  <si>
    <t>dam</t>
  </si>
  <si>
    <t>敌视</t>
  </si>
  <si>
    <t>díshì</t>
  </si>
  <si>
    <t>be hostile to, antagonize</t>
  </si>
  <si>
    <t>dǐdá</t>
  </si>
  <si>
    <t>to reach, to arrive</t>
  </si>
  <si>
    <t>dǐkàng</t>
  </si>
  <si>
    <t>to resist</t>
  </si>
  <si>
    <t>dǐzhì</t>
  </si>
  <si>
    <t>dìbù</t>
  </si>
  <si>
    <t>condition, plight, situation, state, extentpredicament</t>
  </si>
  <si>
    <t>地势</t>
  </si>
  <si>
    <t>dìshì</t>
  </si>
  <si>
    <t>dìzhì</t>
  </si>
  <si>
    <t>topography</t>
  </si>
  <si>
    <t>递增</t>
  </si>
  <si>
    <t>dìzēng</t>
  </si>
  <si>
    <t>increasing</t>
  </si>
  <si>
    <t>颠簸</t>
  </si>
  <si>
    <t>diānbǒ</t>
  </si>
  <si>
    <t>diāndǎo</t>
  </si>
  <si>
    <t>upside down</t>
  </si>
  <si>
    <t>diǎnlǐ</t>
  </si>
  <si>
    <t>ceremony</t>
  </si>
  <si>
    <t>diǎnxíng</t>
  </si>
  <si>
    <t>typical</t>
  </si>
  <si>
    <t>diǎnzhuì</t>
  </si>
  <si>
    <t>to adorn</t>
  </si>
  <si>
    <t>diànyuán</t>
  </si>
  <si>
    <t>power supply</t>
  </si>
  <si>
    <t>to pad</t>
  </si>
  <si>
    <t>diànjì</t>
  </si>
  <si>
    <t>keeep thinking about</t>
  </si>
  <si>
    <t>diàndìng</t>
  </si>
  <si>
    <t>diāo</t>
  </si>
  <si>
    <t>to hold in mouth</t>
  </si>
  <si>
    <t>diāokè</t>
  </si>
  <si>
    <t>to carve, to engrave</t>
  </si>
  <si>
    <t>diāosù</t>
  </si>
  <si>
    <t>sculpture</t>
  </si>
  <si>
    <t>to hang</t>
  </si>
  <si>
    <t>diē</t>
  </si>
  <si>
    <t>dīng</t>
  </si>
  <si>
    <t>a chinese surname</t>
  </si>
  <si>
    <t>dīngzhǔ</t>
  </si>
  <si>
    <t>to urge again and again, exhort, warn</t>
  </si>
  <si>
    <t>to stare at</t>
  </si>
  <si>
    <t>dìngqí</t>
  </si>
  <si>
    <t>regular</t>
  </si>
  <si>
    <t>dìngyì</t>
  </si>
  <si>
    <t>definition</t>
  </si>
  <si>
    <t>diūrén</t>
  </si>
  <si>
    <t>to lose face</t>
  </si>
  <si>
    <t>丢三落四</t>
  </si>
  <si>
    <t>diūsānlàsì</t>
  </si>
  <si>
    <t>miss or lose this and that</t>
  </si>
  <si>
    <t>dōngdàozhǔ</t>
  </si>
  <si>
    <t>dōngzhāngxīwàng</t>
  </si>
  <si>
    <t>to look around</t>
  </si>
  <si>
    <t>dǒngshìzhǎng</t>
  </si>
  <si>
    <t>chairman of the board</t>
  </si>
  <si>
    <t>dòngdàng</t>
  </si>
  <si>
    <t>turbulence</t>
  </si>
  <si>
    <t>dòngjī</t>
  </si>
  <si>
    <t>motivation</t>
  </si>
  <si>
    <t>dòngjing</t>
  </si>
  <si>
    <t>movement</t>
  </si>
  <si>
    <t>dònglì</t>
  </si>
  <si>
    <t>power, motivation</t>
  </si>
  <si>
    <t>dòngmài</t>
  </si>
  <si>
    <t>artery</t>
  </si>
  <si>
    <t>dòngshēn</t>
  </si>
  <si>
    <t>dòngshǒu</t>
  </si>
  <si>
    <t>DIY</t>
  </si>
  <si>
    <t>dòngtài</t>
  </si>
  <si>
    <t>dynamic</t>
  </si>
  <si>
    <t>dòngyuán</t>
  </si>
  <si>
    <t>to mobilize</t>
  </si>
  <si>
    <t>dòngjié</t>
  </si>
  <si>
    <t>to freeze</t>
  </si>
  <si>
    <t>building (measure word)</t>
  </si>
  <si>
    <t>陡峭</t>
  </si>
  <si>
    <t>dǒuqiào</t>
  </si>
  <si>
    <t>steep</t>
  </si>
  <si>
    <t>dòuzhēng</t>
  </si>
  <si>
    <t>to struggle</t>
  </si>
  <si>
    <t>dūcù</t>
  </si>
  <si>
    <t>to supervise and urge</t>
  </si>
  <si>
    <t>dúpǐn</t>
  </si>
  <si>
    <t>narcotics</t>
  </si>
  <si>
    <t>独裁</t>
  </si>
  <si>
    <t>dúcái</t>
  </si>
  <si>
    <t>dictatorship</t>
  </si>
  <si>
    <t>dǔsè</t>
  </si>
  <si>
    <t>dǔbó</t>
  </si>
  <si>
    <t>gambling</t>
  </si>
  <si>
    <t xml:space="preserve">dùjué </t>
  </si>
  <si>
    <t>to stop, to ban</t>
  </si>
  <si>
    <t>duān</t>
  </si>
  <si>
    <t>duānwǔ jié</t>
  </si>
  <si>
    <t>the dragon boat festival</t>
  </si>
  <si>
    <t>duānzhèng</t>
  </si>
  <si>
    <t>straight, regular, correct</t>
  </si>
  <si>
    <t>短促</t>
  </si>
  <si>
    <t>duǎncù</t>
  </si>
  <si>
    <t>very brief</t>
  </si>
  <si>
    <t>duàndìng</t>
  </si>
  <si>
    <t>to deicde, to conclude</t>
  </si>
  <si>
    <t>断绝</t>
  </si>
  <si>
    <t>duànjué</t>
  </si>
  <si>
    <t>to cut off</t>
  </si>
  <si>
    <t>堆积</t>
  </si>
  <si>
    <t>duījī</t>
  </si>
  <si>
    <t>accumulation</t>
  </si>
  <si>
    <t>duìwu</t>
  </si>
  <si>
    <t>troops, ranks, satff</t>
  </si>
  <si>
    <t>duìcè</t>
  </si>
  <si>
    <t>countermeasure</t>
  </si>
  <si>
    <t>duìchèn</t>
  </si>
  <si>
    <t>symmetrical</t>
  </si>
  <si>
    <t>duìfu</t>
  </si>
  <si>
    <t>to deal with</t>
  </si>
  <si>
    <t>duìkàng</t>
  </si>
  <si>
    <t>duìlì</t>
  </si>
  <si>
    <t>opposition</t>
  </si>
  <si>
    <t>duìlián</t>
  </si>
  <si>
    <t>antithetical couplet</t>
  </si>
  <si>
    <t>duìyìng</t>
  </si>
  <si>
    <t>corresponding</t>
  </si>
  <si>
    <t>duìzhào</t>
  </si>
  <si>
    <t>to compare, to collate</t>
  </si>
  <si>
    <t>duìxiàn</t>
  </si>
  <si>
    <t>to cash</t>
  </si>
  <si>
    <t>dùnshí</t>
  </si>
  <si>
    <t>多元化</t>
  </si>
  <si>
    <t>duōyuánhuà</t>
  </si>
  <si>
    <t>to become pluralistic</t>
  </si>
  <si>
    <t>duōsuo</t>
  </si>
  <si>
    <t>duòluò</t>
  </si>
  <si>
    <t>to degenerate</t>
  </si>
  <si>
    <t>éwài</t>
  </si>
  <si>
    <t>extra, additional</t>
  </si>
  <si>
    <t>èhuà</t>
  </si>
  <si>
    <t>ěxin</t>
  </si>
  <si>
    <t>disgusting</t>
  </si>
  <si>
    <t>èzhì</t>
  </si>
  <si>
    <t>contain</t>
  </si>
  <si>
    <t>恩怨</t>
  </si>
  <si>
    <t>ēnyuàn</t>
  </si>
  <si>
    <t>resentment</t>
  </si>
  <si>
    <t>而已</t>
  </si>
  <si>
    <t>éryǐ</t>
  </si>
  <si>
    <t>that's all, nothing more</t>
  </si>
  <si>
    <t>二氧化碳</t>
  </si>
  <si>
    <t>èryǎnghuàtàn</t>
  </si>
  <si>
    <t>carbon dioxide</t>
  </si>
  <si>
    <t>fābù</t>
  </si>
  <si>
    <t>to release</t>
  </si>
  <si>
    <t>发财</t>
  </si>
  <si>
    <t>fācái</t>
  </si>
  <si>
    <t>to make a fortune</t>
  </si>
  <si>
    <t>发呆</t>
  </si>
  <si>
    <t>fādāi</t>
  </si>
  <si>
    <t>in a daze</t>
  </si>
  <si>
    <t>fādòng</t>
  </si>
  <si>
    <t>to launch</t>
  </si>
  <si>
    <t>fāxíng</t>
  </si>
  <si>
    <t>to issue</t>
  </si>
  <si>
    <t>fājué</t>
  </si>
  <si>
    <t>fāshè</t>
  </si>
  <si>
    <t>lto aunch</t>
  </si>
  <si>
    <t>发誓</t>
  </si>
  <si>
    <t>fāshì</t>
  </si>
  <si>
    <t>to swear</t>
  </si>
  <si>
    <t>to get inflamed</t>
  </si>
  <si>
    <t>发扬</t>
  </si>
  <si>
    <t>fāyáng</t>
  </si>
  <si>
    <t>to carry forward</t>
  </si>
  <si>
    <t>发育</t>
  </si>
  <si>
    <t>fāyù</t>
  </si>
  <si>
    <t>法人</t>
  </si>
  <si>
    <t>fǎrén</t>
  </si>
  <si>
    <t>juridical person</t>
  </si>
  <si>
    <t>measure word for actions, deeds</t>
  </si>
  <si>
    <t>fánshì</t>
  </si>
  <si>
    <t>繁华</t>
  </si>
  <si>
    <t>fánhuá</t>
  </si>
  <si>
    <t>bustling</t>
  </si>
  <si>
    <t>繁忙</t>
  </si>
  <si>
    <t>fánmáng</t>
  </si>
  <si>
    <t>繁体字</t>
  </si>
  <si>
    <t>fántǐzì</t>
  </si>
  <si>
    <t>the traditional chinese character</t>
  </si>
  <si>
    <t>繁体</t>
  </si>
  <si>
    <t>fánzhí</t>
  </si>
  <si>
    <t>to breed</t>
  </si>
  <si>
    <t>反驳</t>
  </si>
  <si>
    <t>fǎnbó</t>
  </si>
  <si>
    <t>to refute</t>
  </si>
  <si>
    <t>反常</t>
  </si>
  <si>
    <t>fǎncháng</t>
  </si>
  <si>
    <t>abnormal</t>
  </si>
  <si>
    <t>反感</t>
  </si>
  <si>
    <t>fǎngǎn</t>
  </si>
  <si>
    <t>disgusted, disgust</t>
  </si>
  <si>
    <t>fǎnkàng</t>
  </si>
  <si>
    <t>反馈</t>
  </si>
  <si>
    <t>fǎnkuì</t>
  </si>
  <si>
    <t>feedback</t>
  </si>
  <si>
    <t>反面</t>
  </si>
  <si>
    <t>fǎnmiàn</t>
  </si>
  <si>
    <t>the other side</t>
  </si>
  <si>
    <t>反射</t>
  </si>
  <si>
    <t>fǎnshè</t>
  </si>
  <si>
    <t>echo, reflect</t>
  </si>
  <si>
    <t>反思</t>
  </si>
  <si>
    <t>fǎnsī</t>
  </si>
  <si>
    <t>to reflect</t>
  </si>
  <si>
    <t>fǎnwèn</t>
  </si>
  <si>
    <t>rhetorical question</t>
  </si>
  <si>
    <t>反之</t>
  </si>
  <si>
    <t>fǎnzhī</t>
  </si>
  <si>
    <t>on the contrary, whereas</t>
  </si>
  <si>
    <t>泛滥</t>
  </si>
  <si>
    <t>fànlàn</t>
  </si>
  <si>
    <t>floodto flood</t>
  </si>
  <si>
    <t>范畴</t>
  </si>
  <si>
    <t>fànchóu</t>
  </si>
  <si>
    <t>category</t>
  </si>
  <si>
    <t>贩卖</t>
  </si>
  <si>
    <t>fànmài</t>
  </si>
  <si>
    <t>to traffic</t>
  </si>
  <si>
    <t>方位</t>
  </si>
  <si>
    <t>fāngwèi</t>
  </si>
  <si>
    <t>方言</t>
  </si>
  <si>
    <t>fāngyán</t>
  </si>
  <si>
    <t>dialect</t>
  </si>
  <si>
    <t>fāngzhēn</t>
  </si>
  <si>
    <t>policy</t>
  </si>
  <si>
    <t>fángshǒu</t>
  </si>
  <si>
    <t>防疫</t>
  </si>
  <si>
    <t>fángyì</t>
  </si>
  <si>
    <t>epidemic prevention</t>
  </si>
  <si>
    <t>防御</t>
  </si>
  <si>
    <t>fángyù</t>
  </si>
  <si>
    <t>fángzhǐ</t>
  </si>
  <si>
    <t>fángzhì</t>
  </si>
  <si>
    <t>to prevention and cure</t>
  </si>
  <si>
    <t>fǎngwèn</t>
  </si>
  <si>
    <t>纺织</t>
  </si>
  <si>
    <t>fǎngzhī</t>
  </si>
  <si>
    <t>to spin and weave</t>
  </si>
  <si>
    <t>fàngdà</t>
  </si>
  <si>
    <t>to enlarge</t>
  </si>
  <si>
    <t>放射</t>
  </si>
  <si>
    <t>fàngshè</t>
  </si>
  <si>
    <t>radiation</t>
  </si>
  <si>
    <t>飞禽走兽</t>
  </si>
  <si>
    <t>fēiqín zǒushòu</t>
  </si>
  <si>
    <t>birds and animals</t>
  </si>
  <si>
    <t>飞翔</t>
  </si>
  <si>
    <t>fēixiáng</t>
  </si>
  <si>
    <t>to hover</t>
  </si>
  <si>
    <t>飞跃</t>
  </si>
  <si>
    <t>fēiyuè</t>
  </si>
  <si>
    <t>to leap</t>
  </si>
  <si>
    <t>非法</t>
  </si>
  <si>
    <t>fēifǎ</t>
  </si>
  <si>
    <t>肥沃</t>
  </si>
  <si>
    <t>féiwò</t>
  </si>
  <si>
    <t>fertile</t>
  </si>
  <si>
    <t>匪徒</t>
  </si>
  <si>
    <t>fěitú</t>
  </si>
  <si>
    <t>the bandits</t>
  </si>
  <si>
    <t>诽谤</t>
  </si>
  <si>
    <t>fěibàng</t>
  </si>
  <si>
    <t>to slander, to defame</t>
  </si>
  <si>
    <t>lung</t>
  </si>
  <si>
    <t>废除</t>
  </si>
  <si>
    <t>fèichú</t>
  </si>
  <si>
    <t>to abolish</t>
  </si>
  <si>
    <t>废墟</t>
  </si>
  <si>
    <t>fèixū</t>
  </si>
  <si>
    <t>ruins</t>
  </si>
  <si>
    <t>沸腾</t>
  </si>
  <si>
    <t>fèiténg</t>
  </si>
  <si>
    <t>boiling</t>
  </si>
  <si>
    <t>分辨</t>
  </si>
  <si>
    <t>fēnbiàn</t>
  </si>
  <si>
    <t>分寸</t>
  </si>
  <si>
    <t>fēncùn</t>
  </si>
  <si>
    <t>sense of propriety</t>
  </si>
  <si>
    <t>分红</t>
  </si>
  <si>
    <t>fēnhóng</t>
  </si>
  <si>
    <t>bonus</t>
  </si>
  <si>
    <t>fēnjiě</t>
  </si>
  <si>
    <t>to decompose</t>
  </si>
  <si>
    <t>分量</t>
  </si>
  <si>
    <t>fènliàng</t>
  </si>
  <si>
    <t>fēnliè</t>
  </si>
  <si>
    <t>to split</t>
  </si>
  <si>
    <t>分泌</t>
  </si>
  <si>
    <t>fēnmì</t>
  </si>
  <si>
    <t>to secrete</t>
  </si>
  <si>
    <t>分明</t>
  </si>
  <si>
    <t>fēnmíng</t>
  </si>
  <si>
    <t>分歧</t>
  </si>
  <si>
    <t>fēnqí</t>
  </si>
  <si>
    <t>divergence</t>
  </si>
  <si>
    <t>fēnsàn</t>
  </si>
  <si>
    <t>to divert, scattered</t>
  </si>
  <si>
    <t>吩咐</t>
  </si>
  <si>
    <t>fēnfù</t>
  </si>
  <si>
    <t>to instruct</t>
  </si>
  <si>
    <t>坟墓</t>
  </si>
  <si>
    <t>fénmù</t>
  </si>
  <si>
    <t>grave</t>
  </si>
  <si>
    <t>粉末</t>
  </si>
  <si>
    <t>fěnmò</t>
  </si>
  <si>
    <t>powder</t>
  </si>
  <si>
    <t>粉色</t>
  </si>
  <si>
    <t>fěnsè</t>
  </si>
  <si>
    <t>pink</t>
  </si>
  <si>
    <t>粉碎</t>
  </si>
  <si>
    <t>fěnsuì</t>
  </si>
  <si>
    <t>to smash</t>
  </si>
  <si>
    <t>fènnù</t>
  </si>
  <si>
    <t>anger</t>
  </si>
  <si>
    <t>丰满</t>
  </si>
  <si>
    <t>fēngmǎn</t>
  </si>
  <si>
    <t>plump</t>
  </si>
  <si>
    <t>丰盛</t>
  </si>
  <si>
    <t>fēngshèng</t>
  </si>
  <si>
    <t>rich, sumptuous</t>
  </si>
  <si>
    <t>fēngshōu</t>
  </si>
  <si>
    <t>have bumper harvest</t>
  </si>
  <si>
    <t>fēngbào</t>
  </si>
  <si>
    <t>storm</t>
  </si>
  <si>
    <t>fēngdù</t>
  </si>
  <si>
    <t>manner</t>
  </si>
  <si>
    <t>fēngguāng</t>
  </si>
  <si>
    <t>scenery</t>
  </si>
  <si>
    <t>风气</t>
  </si>
  <si>
    <t>fēngqì</t>
  </si>
  <si>
    <t>风趣</t>
  </si>
  <si>
    <t>fēngqù</t>
  </si>
  <si>
    <t>humorous</t>
  </si>
  <si>
    <t>风土人情</t>
  </si>
  <si>
    <t>fēngtǔrénqíng</t>
  </si>
  <si>
    <t>local customs and practices</t>
  </si>
  <si>
    <t>风味</t>
  </si>
  <si>
    <t>fēngwèi</t>
  </si>
  <si>
    <t>fēngbì</t>
  </si>
  <si>
    <t>to seal off, to clos</t>
  </si>
  <si>
    <t>封建</t>
  </si>
  <si>
    <t>fēngjiàn</t>
  </si>
  <si>
    <t>feudal</t>
  </si>
  <si>
    <t>封锁</t>
  </si>
  <si>
    <t>fēngsuǒ</t>
  </si>
  <si>
    <t>blockade</t>
  </si>
  <si>
    <t>锋利</t>
  </si>
  <si>
    <t>fēnglì</t>
  </si>
  <si>
    <t>逢</t>
  </si>
  <si>
    <t>féng</t>
  </si>
  <si>
    <t>to come upon</t>
  </si>
  <si>
    <t>fèngxiàn</t>
  </si>
  <si>
    <t>to dedicate</t>
  </si>
  <si>
    <t>否决</t>
  </si>
  <si>
    <t>fǒujué</t>
  </si>
  <si>
    <t>to veto</t>
  </si>
  <si>
    <t>fūfù</t>
  </si>
  <si>
    <t>couple</t>
  </si>
  <si>
    <t>fūrén</t>
  </si>
  <si>
    <t>madam</t>
  </si>
  <si>
    <t>敷衍</t>
  </si>
  <si>
    <t>fūyǎn</t>
  </si>
  <si>
    <t>play at</t>
  </si>
  <si>
    <t>fúcóng</t>
  </si>
  <si>
    <t>obey</t>
  </si>
  <si>
    <t>服气</t>
  </si>
  <si>
    <t>fúqì</t>
  </si>
  <si>
    <t>俘虏</t>
  </si>
  <si>
    <t>fúlǔ</t>
  </si>
  <si>
    <t>captive</t>
  </si>
  <si>
    <t>fúhào</t>
  </si>
  <si>
    <t>symbol</t>
  </si>
  <si>
    <t>fúdù</t>
  </si>
  <si>
    <t>range, extent</t>
  </si>
  <si>
    <t>辐射</t>
  </si>
  <si>
    <t>fúshè</t>
  </si>
  <si>
    <t>fúlì</t>
  </si>
  <si>
    <t>welfare</t>
  </si>
  <si>
    <t>福气</t>
  </si>
  <si>
    <t>fúqi</t>
  </si>
  <si>
    <t>good luck, felicity</t>
  </si>
  <si>
    <t>抚摸</t>
  </si>
  <si>
    <t>fǔmō</t>
  </si>
  <si>
    <t>to stroke</t>
  </si>
  <si>
    <t>抚养</t>
  </si>
  <si>
    <t>fǔyǎng</t>
  </si>
  <si>
    <t>raise</t>
  </si>
  <si>
    <t>俯仰</t>
  </si>
  <si>
    <t>pitch</t>
  </si>
  <si>
    <t>fǔzhù</t>
  </si>
  <si>
    <t>auxiliary</t>
  </si>
  <si>
    <t>腐败</t>
  </si>
  <si>
    <t>fǔbài</t>
  </si>
  <si>
    <t>to rot</t>
  </si>
  <si>
    <t>腐烂</t>
  </si>
  <si>
    <t>fǔlàn</t>
  </si>
  <si>
    <t>to decay</t>
  </si>
  <si>
    <t>腐蚀</t>
  </si>
  <si>
    <t>fǔshí</t>
  </si>
  <si>
    <t>corrosion</t>
  </si>
  <si>
    <t>腐朽</t>
  </si>
  <si>
    <t>fǔxiǔ</t>
  </si>
  <si>
    <t>rottenm degenerate</t>
  </si>
  <si>
    <t>fùdān</t>
  </si>
  <si>
    <t>附和</t>
  </si>
  <si>
    <t>fùhè</t>
  </si>
  <si>
    <t>to echo</t>
  </si>
  <si>
    <t>fùjiàn</t>
  </si>
  <si>
    <t>attachment</t>
  </si>
  <si>
    <t>附属</t>
  </si>
  <si>
    <t>fùshǔ</t>
  </si>
  <si>
    <t>be affiliated to</t>
  </si>
  <si>
    <t>复活</t>
  </si>
  <si>
    <t>fùhuó</t>
  </si>
  <si>
    <t>to come nack to life</t>
  </si>
  <si>
    <t>复兴</t>
  </si>
  <si>
    <t>fùxīng</t>
  </si>
  <si>
    <t>to revive, revival</t>
  </si>
  <si>
    <t>vice-</t>
  </si>
  <si>
    <t>赋予</t>
  </si>
  <si>
    <t>fùyǔ</t>
  </si>
  <si>
    <t>to entrust</t>
  </si>
  <si>
    <t>富裕</t>
  </si>
  <si>
    <t>fùyù</t>
  </si>
  <si>
    <t>affluent, to enrich</t>
  </si>
  <si>
    <t>腹泻</t>
  </si>
  <si>
    <t>fùxiè</t>
  </si>
  <si>
    <t>diarrhea</t>
  </si>
  <si>
    <t>覆盖</t>
  </si>
  <si>
    <t>fùgài</t>
  </si>
  <si>
    <t>改良</t>
  </si>
  <si>
    <t>gǎiliáng</t>
  </si>
  <si>
    <t>钙</t>
  </si>
  <si>
    <t>calcium (Ca)</t>
  </si>
  <si>
    <t>盖章</t>
  </si>
  <si>
    <t>gàizhāng</t>
  </si>
  <si>
    <t>尴尬</t>
  </si>
  <si>
    <t>gāngà</t>
  </si>
  <si>
    <t>awkward</t>
  </si>
  <si>
    <t>感慨</t>
  </si>
  <si>
    <t>gǎnkǎi</t>
  </si>
  <si>
    <t>sign with emotion</t>
  </si>
  <si>
    <t>感染</t>
  </si>
  <si>
    <t>gǎnrǎn</t>
  </si>
  <si>
    <t>infected</t>
  </si>
  <si>
    <t>干旱</t>
  </si>
  <si>
    <t>gānhàn</t>
  </si>
  <si>
    <t>drought</t>
  </si>
  <si>
    <t>干劲</t>
  </si>
  <si>
    <t>gànjìng</t>
  </si>
  <si>
    <t>drive</t>
  </si>
  <si>
    <t>gānrǎo</t>
  </si>
  <si>
    <t>to disturb</t>
  </si>
  <si>
    <t>gānshè</t>
  </si>
  <si>
    <t>to interfere</t>
  </si>
  <si>
    <t>gānyù</t>
  </si>
  <si>
    <t>to intervene</t>
  </si>
  <si>
    <t>纲领</t>
  </si>
  <si>
    <t>gānglǐng</t>
  </si>
  <si>
    <t>guiding principle</t>
  </si>
  <si>
    <t>gǎngwèi</t>
  </si>
  <si>
    <t>post</t>
  </si>
  <si>
    <t>gǎngkǒu</t>
  </si>
  <si>
    <t>port</t>
  </si>
  <si>
    <t>港湾</t>
  </si>
  <si>
    <t>gǎngwān</t>
  </si>
  <si>
    <t>harbour</t>
  </si>
  <si>
    <t>杠杆</t>
  </si>
  <si>
    <t>gànggǎn</t>
  </si>
  <si>
    <t>lever</t>
  </si>
  <si>
    <t>高超</t>
  </si>
  <si>
    <t>gāochāo</t>
  </si>
  <si>
    <t>outstanding, superb, excellent</t>
  </si>
  <si>
    <t>gāocháo</t>
  </si>
  <si>
    <t>climax</t>
  </si>
  <si>
    <t>gāofēng</t>
  </si>
  <si>
    <t>peak</t>
  </si>
  <si>
    <t>高明</t>
  </si>
  <si>
    <t>gāomíng</t>
  </si>
  <si>
    <t>brilliant, bright</t>
  </si>
  <si>
    <t>gāoshàng</t>
  </si>
  <si>
    <t>noble</t>
  </si>
  <si>
    <t>高涨</t>
  </si>
  <si>
    <t>gāozhàng</t>
  </si>
  <si>
    <t>upsurge, rising</t>
  </si>
  <si>
    <t>稿件</t>
  </si>
  <si>
    <t>gǎojiàn</t>
  </si>
  <si>
    <t>告辞</t>
  </si>
  <si>
    <t>gàocí</t>
  </si>
  <si>
    <t>take leave</t>
  </si>
  <si>
    <t>告诫</t>
  </si>
  <si>
    <t>gàojiè</t>
  </si>
  <si>
    <t>to warn, to caution</t>
  </si>
  <si>
    <t>疙瘩</t>
  </si>
  <si>
    <t>gēda</t>
  </si>
  <si>
    <t>lump, pimple</t>
  </si>
  <si>
    <t>鸽子</t>
  </si>
  <si>
    <t>gēzi</t>
  </si>
  <si>
    <t>dove</t>
  </si>
  <si>
    <t>搁</t>
  </si>
  <si>
    <t>to put aside</t>
  </si>
  <si>
    <t>割</t>
  </si>
  <si>
    <t>cut</t>
  </si>
  <si>
    <t>歌颂</t>
  </si>
  <si>
    <t>gēsòng</t>
  </si>
  <si>
    <t>to isng the praises of</t>
  </si>
  <si>
    <t>革命</t>
  </si>
  <si>
    <t>gémìng</t>
  </si>
  <si>
    <t>revolution</t>
  </si>
  <si>
    <t>格局</t>
  </si>
  <si>
    <t>géjú</t>
  </si>
  <si>
    <t>layout</t>
  </si>
  <si>
    <t xml:space="preserve">格式 </t>
  </si>
  <si>
    <t>géshì</t>
  </si>
  <si>
    <t>format</t>
  </si>
  <si>
    <t>隔阂</t>
  </si>
  <si>
    <t>géhé</t>
  </si>
  <si>
    <t xml:space="preserve">misunderstanfing </t>
  </si>
  <si>
    <t>隔离</t>
  </si>
  <si>
    <t>gélí</t>
  </si>
  <si>
    <t>to isolate, to quarantine</t>
  </si>
  <si>
    <t>gètǐ</t>
  </si>
  <si>
    <t>各抒己见</t>
  </si>
  <si>
    <t>gèshūjǐjiàn</t>
  </si>
  <si>
    <t>each speaks their mind</t>
  </si>
  <si>
    <t>jǐyǔ</t>
  </si>
  <si>
    <t>to render</t>
  </si>
  <si>
    <t>根深蒂固</t>
  </si>
  <si>
    <t>gēnshēndìgù</t>
  </si>
  <si>
    <t>being deeply rooted, in grain</t>
  </si>
  <si>
    <t>根源</t>
  </si>
  <si>
    <t>gēnyuán</t>
  </si>
  <si>
    <t>gēnqián</t>
  </si>
  <si>
    <t>gēnsuí</t>
  </si>
  <si>
    <t>跟踪</t>
  </si>
  <si>
    <t>gēnzōng</t>
  </si>
  <si>
    <t>to shadow</t>
  </si>
  <si>
    <t>耕地</t>
  </si>
  <si>
    <t>gēngdì</t>
  </si>
  <si>
    <t>cultivated land</t>
  </si>
  <si>
    <t>gēngxīn</t>
  </si>
  <si>
    <t>to renovate, to renew</t>
  </si>
  <si>
    <t>更正</t>
  </si>
  <si>
    <t>gēngzhèng</t>
  </si>
  <si>
    <t>gōngyìpǐn</t>
  </si>
  <si>
    <t>arts and crafts</t>
  </si>
  <si>
    <t>公安局</t>
  </si>
  <si>
    <t>gōng'ānjú</t>
  </si>
  <si>
    <t>bureau of public security</t>
  </si>
  <si>
    <t>公道</t>
  </si>
  <si>
    <t>gōngdào</t>
  </si>
  <si>
    <t>justice</t>
  </si>
  <si>
    <t>gōnggào</t>
  </si>
  <si>
    <t>公关</t>
  </si>
  <si>
    <t>gōngguān</t>
  </si>
  <si>
    <t>public relations</t>
  </si>
  <si>
    <t>gōngmín</t>
  </si>
  <si>
    <t>公然</t>
  </si>
  <si>
    <t>gōngrán</t>
  </si>
  <si>
    <t>openly</t>
  </si>
  <si>
    <t>gōngrèn</t>
  </si>
  <si>
    <t>accepted</t>
  </si>
  <si>
    <t>gōngshì</t>
  </si>
  <si>
    <t>公务</t>
  </si>
  <si>
    <t>gōngwù</t>
  </si>
  <si>
    <t>official business</t>
  </si>
  <si>
    <t>gōngzhèng</t>
  </si>
  <si>
    <t>公证</t>
  </si>
  <si>
    <t>notarization</t>
  </si>
  <si>
    <t>功劳</t>
  </si>
  <si>
    <t>gōngláo</t>
  </si>
  <si>
    <t>功效</t>
  </si>
  <si>
    <t>gōngxiào</t>
  </si>
  <si>
    <t>攻克</t>
  </si>
  <si>
    <t>to conquer</t>
  </si>
  <si>
    <t>宫殿</t>
  </si>
  <si>
    <t>gōngdiàn</t>
  </si>
  <si>
    <t>恭敬</t>
  </si>
  <si>
    <t>gōngjìng</t>
  </si>
  <si>
    <t>dutiful, respectful</t>
  </si>
  <si>
    <t>gǒnggù</t>
  </si>
  <si>
    <t>to consolidate</t>
  </si>
  <si>
    <t>共和国</t>
  </si>
  <si>
    <t>gònghéguó</t>
  </si>
  <si>
    <t>republic</t>
  </si>
  <si>
    <t>gòngjì</t>
  </si>
  <si>
    <t>count up to, sum to</t>
  </si>
  <si>
    <t>共鸣</t>
  </si>
  <si>
    <t>gòngmíng</t>
  </si>
  <si>
    <t>resonance</t>
  </si>
  <si>
    <t>供不应求</t>
  </si>
  <si>
    <t>gōngbùyìngqiú</t>
  </si>
  <si>
    <t>demand exceeds supply</t>
  </si>
  <si>
    <t>gōngjǐ</t>
  </si>
  <si>
    <t>supply</t>
  </si>
  <si>
    <t>勾结</t>
  </si>
  <si>
    <t>gōujié</t>
  </si>
  <si>
    <t>to gang up with</t>
  </si>
  <si>
    <t>钩子</t>
  </si>
  <si>
    <t>gōuzi</t>
  </si>
  <si>
    <t>hook</t>
  </si>
  <si>
    <t>构思</t>
  </si>
  <si>
    <t>gòusī</t>
  </si>
  <si>
    <t>gūdú</t>
  </si>
  <si>
    <t>孤立</t>
  </si>
  <si>
    <t>gūlì</t>
  </si>
  <si>
    <t>isolated</t>
  </si>
  <si>
    <t>姑且</t>
  </si>
  <si>
    <t>gūqiě</t>
  </si>
  <si>
    <t>for the time being</t>
  </si>
  <si>
    <t>辜负</t>
  </si>
  <si>
    <t>gūfù</t>
  </si>
  <si>
    <t>fail to live up to</t>
  </si>
  <si>
    <t>古董</t>
  </si>
  <si>
    <t>gǔdǒng</t>
  </si>
  <si>
    <t>antique</t>
  </si>
  <si>
    <t>古怪</t>
  </si>
  <si>
    <t>gǔguài</t>
  </si>
  <si>
    <t>cranky, wacky</t>
  </si>
  <si>
    <t>gǔdōng</t>
  </si>
  <si>
    <t>stockholder</t>
  </si>
  <si>
    <t>股份</t>
  </si>
  <si>
    <t>gǔfèn</t>
  </si>
  <si>
    <t>shares</t>
  </si>
  <si>
    <t>骨干</t>
  </si>
  <si>
    <t>gǔgàn</t>
  </si>
  <si>
    <t>backbone</t>
  </si>
  <si>
    <t>鼓动</t>
  </si>
  <si>
    <t>gǔdòng</t>
  </si>
  <si>
    <t>to inspire, to flap</t>
  </si>
  <si>
    <t>固然</t>
  </si>
  <si>
    <t>gùrán</t>
  </si>
  <si>
    <t>to be sure</t>
  </si>
  <si>
    <t>固体</t>
  </si>
  <si>
    <t>gùtǐ</t>
  </si>
  <si>
    <t>solid</t>
  </si>
  <si>
    <t>固有</t>
  </si>
  <si>
    <t>gùyǒu</t>
  </si>
  <si>
    <t>innate</t>
  </si>
  <si>
    <t>固执</t>
  </si>
  <si>
    <t>gùzhí</t>
  </si>
  <si>
    <t>stubborn</t>
  </si>
  <si>
    <t>gùxiāng</t>
  </si>
  <si>
    <t>gùzhàng</t>
  </si>
  <si>
    <t>breakdown</t>
  </si>
  <si>
    <t xml:space="preserve">顾虑 </t>
  </si>
  <si>
    <t xml:space="preserve">gùlǜ </t>
  </si>
  <si>
    <t>misgive, misgiving</t>
  </si>
  <si>
    <t>gùwèn</t>
  </si>
  <si>
    <t>adviser</t>
  </si>
  <si>
    <t>雇佣</t>
  </si>
  <si>
    <t>gùyōng</t>
  </si>
  <si>
    <t>to hire</t>
  </si>
  <si>
    <t>拐杖</t>
  </si>
  <si>
    <t>guǎizhàng</t>
  </si>
  <si>
    <t>cane</t>
  </si>
  <si>
    <t>guānhuái</t>
  </si>
  <si>
    <t>to care</t>
  </si>
  <si>
    <t>关照</t>
  </si>
  <si>
    <t>guānzhào</t>
  </si>
  <si>
    <t>to show loving care for</t>
  </si>
  <si>
    <t>guānguāng</t>
  </si>
  <si>
    <t>sightseeing</t>
  </si>
  <si>
    <t>guānfāng</t>
  </si>
  <si>
    <t>by the government official</t>
  </si>
  <si>
    <t>管辖</t>
  </si>
  <si>
    <t>guǎnxiá</t>
  </si>
  <si>
    <t>to dominate, to rule</t>
  </si>
  <si>
    <t>贯彻</t>
  </si>
  <si>
    <t>guànchè</t>
  </si>
  <si>
    <t>to carry out</t>
  </si>
  <si>
    <t>惯例</t>
  </si>
  <si>
    <t>guànlì</t>
  </si>
  <si>
    <t>convention</t>
  </si>
  <si>
    <t>灌溉</t>
  </si>
  <si>
    <t>guàngài</t>
  </si>
  <si>
    <t>irrigation</t>
  </si>
  <si>
    <t>罐</t>
  </si>
  <si>
    <t>guàn</t>
  </si>
  <si>
    <t>光彩</t>
  </si>
  <si>
    <t>guāngcǎi</t>
  </si>
  <si>
    <t>splender</t>
  </si>
  <si>
    <t>guānghuī</t>
  </si>
  <si>
    <t>glorious</t>
  </si>
  <si>
    <t>光芒</t>
  </si>
  <si>
    <t>guāngmáng</t>
  </si>
  <si>
    <t>radiance</t>
  </si>
  <si>
    <t>guāngróng</t>
  </si>
  <si>
    <t>glory</t>
  </si>
  <si>
    <t>guǎngkuò</t>
  </si>
  <si>
    <t>归根到底</t>
  </si>
  <si>
    <t>guīgēn dàodǐ</t>
  </si>
  <si>
    <t>in the final analysis</t>
  </si>
  <si>
    <t>归还</t>
  </si>
  <si>
    <t>guīhuán</t>
  </si>
  <si>
    <t>return</t>
  </si>
  <si>
    <t>guīfàn</t>
  </si>
  <si>
    <t>规格</t>
  </si>
  <si>
    <t>guīgé</t>
  </si>
  <si>
    <t>specifications</t>
  </si>
  <si>
    <t>guīhuà</t>
  </si>
  <si>
    <t>plan</t>
  </si>
  <si>
    <t>规章</t>
  </si>
  <si>
    <t>guīzhāng</t>
  </si>
  <si>
    <t>regulation</t>
  </si>
  <si>
    <t>guǐdào</t>
  </si>
  <si>
    <t>track</t>
  </si>
  <si>
    <t>贵族</t>
  </si>
  <si>
    <t>guìzú</t>
  </si>
  <si>
    <t>to kneel</t>
  </si>
  <si>
    <t>棍棒</t>
  </si>
  <si>
    <t>gùnbàng</t>
  </si>
  <si>
    <t>cudgel</t>
  </si>
  <si>
    <t>国防</t>
  </si>
  <si>
    <t>guófáng</t>
  </si>
  <si>
    <t>national defense</t>
  </si>
  <si>
    <t>国务院</t>
  </si>
  <si>
    <t>guówùyuàn</t>
  </si>
  <si>
    <t>the state council</t>
  </si>
  <si>
    <t>果断</t>
  </si>
  <si>
    <t>guǒduàn</t>
  </si>
  <si>
    <t>decisive</t>
  </si>
  <si>
    <t>guòdù</t>
  </si>
  <si>
    <t>to transit</t>
  </si>
  <si>
    <t>过奖</t>
  </si>
  <si>
    <t>guòjiǎng</t>
  </si>
  <si>
    <t>to praise excessively</t>
  </si>
  <si>
    <t xml:space="preserve">过滤 </t>
  </si>
  <si>
    <t xml:space="preserve">guòlǜ </t>
  </si>
  <si>
    <t>to filter</t>
  </si>
  <si>
    <t>过失</t>
  </si>
  <si>
    <t>guòshī</t>
  </si>
  <si>
    <t>fault</t>
  </si>
  <si>
    <t>过问</t>
  </si>
  <si>
    <t>guòwèn</t>
  </si>
  <si>
    <t>过瘾</t>
  </si>
  <si>
    <t>guòyǐn</t>
  </si>
  <si>
    <t>enjoy oneself to the full</t>
  </si>
  <si>
    <t>guòyú</t>
  </si>
  <si>
    <t>还原</t>
  </si>
  <si>
    <t>huányuán</t>
  </si>
  <si>
    <t>to return to the original condition</t>
  </si>
  <si>
    <t>海拔</t>
  </si>
  <si>
    <t>hǎibá</t>
  </si>
  <si>
    <t>altitude</t>
  </si>
  <si>
    <t>海滨</t>
  </si>
  <si>
    <t>hǎibīn</t>
  </si>
  <si>
    <t>含糊</t>
  </si>
  <si>
    <t>hánhu</t>
  </si>
  <si>
    <t>vague</t>
  </si>
  <si>
    <t>hányì</t>
  </si>
  <si>
    <t>signification, meanings</t>
  </si>
  <si>
    <t>寒暄</t>
  </si>
  <si>
    <t>hánxuān</t>
  </si>
  <si>
    <t>exchange of conventional greetings</t>
  </si>
  <si>
    <t>罕见</t>
  </si>
  <si>
    <t>hǎnjiàn</t>
  </si>
  <si>
    <t>peculiar, rare</t>
  </si>
  <si>
    <t>捍卫</t>
  </si>
  <si>
    <t>hànwèi</t>
  </si>
  <si>
    <t>to defend, to guard</t>
  </si>
  <si>
    <t>行列</t>
  </si>
  <si>
    <t>hángliè</t>
  </si>
  <si>
    <t>ranks</t>
  </si>
  <si>
    <t>行政</t>
  </si>
  <si>
    <t>xíngzhèng</t>
  </si>
  <si>
    <t>administration</t>
  </si>
  <si>
    <t>航行</t>
  </si>
  <si>
    <t>hángxíng</t>
  </si>
  <si>
    <t>to sail</t>
  </si>
  <si>
    <t>hángkōng</t>
  </si>
  <si>
    <t>aviation</t>
  </si>
  <si>
    <t>航天</t>
  </si>
  <si>
    <t>hángtiān</t>
  </si>
  <si>
    <t>space flight</t>
  </si>
  <si>
    <t>háomǐ</t>
  </si>
  <si>
    <t>millimeter</t>
  </si>
  <si>
    <t>毫无</t>
  </si>
  <si>
    <t>háowú</t>
  </si>
  <si>
    <t>not have any at all</t>
  </si>
  <si>
    <t>豪迈</t>
  </si>
  <si>
    <t>háomài</t>
  </si>
  <si>
    <t>heroic</t>
  </si>
  <si>
    <t>hàozhào</t>
  </si>
  <si>
    <t>to call</t>
  </si>
  <si>
    <t>耗费</t>
  </si>
  <si>
    <t>hàofèi</t>
  </si>
  <si>
    <t>to consume</t>
  </si>
  <si>
    <t>呵</t>
  </si>
  <si>
    <t>hébìng</t>
  </si>
  <si>
    <t>to merge</t>
  </si>
  <si>
    <t>héchéng</t>
  </si>
  <si>
    <t>be composed of</t>
  </si>
  <si>
    <t>合伙</t>
  </si>
  <si>
    <t>héhuǒ</t>
  </si>
  <si>
    <t>enter into partnership</t>
  </si>
  <si>
    <t>合算</t>
  </si>
  <si>
    <t>hésuàn</t>
  </si>
  <si>
    <t>cost-effective</t>
  </si>
  <si>
    <t>和蔼</t>
  </si>
  <si>
    <t>hé'ǎi</t>
  </si>
  <si>
    <t>和解</t>
  </si>
  <si>
    <t>héjiě</t>
  </si>
  <si>
    <t>to compromise</t>
  </si>
  <si>
    <t>和睦</t>
  </si>
  <si>
    <t>hémù</t>
  </si>
  <si>
    <t>harmonious</t>
  </si>
  <si>
    <t>和气</t>
  </si>
  <si>
    <t>héqì</t>
  </si>
  <si>
    <t>kind, friednly</t>
  </si>
  <si>
    <t>héxié</t>
  </si>
  <si>
    <t>harmony, harmonious</t>
  </si>
  <si>
    <t>嗨</t>
  </si>
  <si>
    <t>hāi</t>
  </si>
  <si>
    <t>hi</t>
  </si>
  <si>
    <t>嘿</t>
  </si>
  <si>
    <t>hey</t>
  </si>
  <si>
    <t>痕迹</t>
  </si>
  <si>
    <t>hénjī</t>
  </si>
  <si>
    <t>trace</t>
  </si>
  <si>
    <t>狠心</t>
  </si>
  <si>
    <t>hěnxīn</t>
  </si>
  <si>
    <t>cruel hearted</t>
  </si>
  <si>
    <t>恨不得</t>
  </si>
  <si>
    <t>hènbudé</t>
  </si>
  <si>
    <t>be itching to</t>
  </si>
  <si>
    <t>哼</t>
  </si>
  <si>
    <t>hēng</t>
  </si>
  <si>
    <t>hum</t>
  </si>
  <si>
    <t>héng</t>
  </si>
  <si>
    <t>horizontal, across</t>
  </si>
  <si>
    <t>轰动</t>
  </si>
  <si>
    <t>hōngdòng</t>
  </si>
  <si>
    <t>to cause a sensation</t>
  </si>
  <si>
    <t>烘</t>
  </si>
  <si>
    <t>hōng</t>
  </si>
  <si>
    <t>to bake</t>
  </si>
  <si>
    <t>宏观</t>
  </si>
  <si>
    <t>hóngguān</t>
  </si>
  <si>
    <t>macroscopic</t>
  </si>
  <si>
    <t>宏伟</t>
  </si>
  <si>
    <t>hóngwěi</t>
  </si>
  <si>
    <t>hóngshuǐ</t>
  </si>
  <si>
    <t>哄</t>
  </si>
  <si>
    <t>to fool</t>
  </si>
  <si>
    <t>喉咙</t>
  </si>
  <si>
    <t>hóulong</t>
  </si>
  <si>
    <t>吼</t>
  </si>
  <si>
    <t>hǒu</t>
  </si>
  <si>
    <t>roar</t>
  </si>
  <si>
    <t>后代</t>
  </si>
  <si>
    <t>hòudài</t>
  </si>
  <si>
    <t>offspring</t>
  </si>
  <si>
    <t>后顾之忧</t>
  </si>
  <si>
    <t>hòugùzhīyōu</t>
  </si>
  <si>
    <t>trouble back at home</t>
  </si>
  <si>
    <t>后勤</t>
  </si>
  <si>
    <t>hòuqín</t>
  </si>
  <si>
    <t>logistics</t>
  </si>
  <si>
    <t>候选</t>
  </si>
  <si>
    <t>hòuxuǎn</t>
  </si>
  <si>
    <t>candidate</t>
  </si>
  <si>
    <t>呼唤</t>
  </si>
  <si>
    <t>hūhuàn</t>
  </si>
  <si>
    <t>呼啸</t>
  </si>
  <si>
    <t>hūxiào</t>
  </si>
  <si>
    <t>whistling</t>
  </si>
  <si>
    <t>呼吁</t>
  </si>
  <si>
    <t>hūyù</t>
  </si>
  <si>
    <t>call on, appeal</t>
  </si>
  <si>
    <t>hūlüè</t>
  </si>
  <si>
    <t>to ignore</t>
  </si>
  <si>
    <t>胡乱</t>
  </si>
  <si>
    <t>húluàn</t>
  </si>
  <si>
    <t>casually</t>
  </si>
  <si>
    <t>胡须</t>
  </si>
  <si>
    <t>húxū</t>
  </si>
  <si>
    <t>beard</t>
  </si>
  <si>
    <t>湖泊</t>
  </si>
  <si>
    <t>húbó</t>
  </si>
  <si>
    <t>花瓣</t>
  </si>
  <si>
    <t>huābàn</t>
  </si>
  <si>
    <t>petal</t>
  </si>
  <si>
    <t>花蕾</t>
  </si>
  <si>
    <t>huālěi</t>
  </si>
  <si>
    <t>bud</t>
  </si>
  <si>
    <t>huàfēn</t>
  </si>
  <si>
    <t>to divide</t>
  </si>
  <si>
    <t>华丽</t>
  </si>
  <si>
    <t>huálì</t>
  </si>
  <si>
    <t>gorgeous</t>
  </si>
  <si>
    <t>华侨</t>
  </si>
  <si>
    <t>huáqiáo</t>
  </si>
  <si>
    <t>overseas chinese</t>
  </si>
  <si>
    <t>化肥</t>
  </si>
  <si>
    <t>huàféi</t>
  </si>
  <si>
    <t>chemical fertilizer</t>
  </si>
  <si>
    <t>huàshí</t>
  </si>
  <si>
    <t>fossil</t>
  </si>
  <si>
    <t>化验</t>
  </si>
  <si>
    <t>huàyàn</t>
  </si>
  <si>
    <t>化妆</t>
  </si>
  <si>
    <t>huàzhuāng</t>
  </si>
  <si>
    <t>to put on make-up</t>
  </si>
  <si>
    <t>画蛇添足</t>
  </si>
  <si>
    <t>huàshétiānzú</t>
  </si>
  <si>
    <t>ruin an effect by adding something superfluous</t>
  </si>
  <si>
    <t>话筒</t>
  </si>
  <si>
    <t>huàtǒng</t>
  </si>
  <si>
    <t>huānlè</t>
  </si>
  <si>
    <t>huánjié</t>
  </si>
  <si>
    <t>link</t>
  </si>
  <si>
    <t>缓和</t>
  </si>
  <si>
    <t>huǎnhé</t>
  </si>
  <si>
    <t>to moderate</t>
  </si>
  <si>
    <t>huànzhě</t>
  </si>
  <si>
    <t>荒凉</t>
  </si>
  <si>
    <t>huāngliáng</t>
  </si>
  <si>
    <t>desolate</t>
  </si>
  <si>
    <t>荒谬</t>
  </si>
  <si>
    <t>huāngmiù</t>
  </si>
  <si>
    <t>ridiculous, nonsensical</t>
  </si>
  <si>
    <t>荒唐</t>
  </si>
  <si>
    <t>huāngtáng</t>
  </si>
  <si>
    <t>absurd</t>
  </si>
  <si>
    <t>huángdì</t>
  </si>
  <si>
    <t>emperor</t>
  </si>
  <si>
    <t>皇后</t>
  </si>
  <si>
    <t>huánghòu</t>
  </si>
  <si>
    <t>黄昏</t>
  </si>
  <si>
    <t>huánghūn</t>
  </si>
  <si>
    <t>dusk</t>
  </si>
  <si>
    <t>恍然大悟</t>
  </si>
  <si>
    <t>huǎngrándàwù</t>
  </si>
  <si>
    <t>see light suddenly</t>
  </si>
  <si>
    <t>晃</t>
  </si>
  <si>
    <t>huàng</t>
  </si>
  <si>
    <t>挥霍</t>
  </si>
  <si>
    <t>huīhuò</t>
  </si>
  <si>
    <t>splurge, devour</t>
  </si>
  <si>
    <t>辉煌</t>
  </si>
  <si>
    <t>huīhuáng</t>
  </si>
  <si>
    <t>brilliant</t>
  </si>
  <si>
    <t>huíbào</t>
  </si>
  <si>
    <t>huíbì</t>
  </si>
  <si>
    <t>to evade, to dodge</t>
  </si>
  <si>
    <t>huígù</t>
  </si>
  <si>
    <t>to review, to look back</t>
  </si>
  <si>
    <t>huíshōu</t>
  </si>
  <si>
    <t>to recover</t>
  </si>
  <si>
    <t>悔恨</t>
  </si>
  <si>
    <t>huǐhèn</t>
  </si>
  <si>
    <t>毁灭</t>
  </si>
  <si>
    <t>huǐmiè</t>
  </si>
  <si>
    <t>to ruin</t>
  </si>
  <si>
    <t>huìbào</t>
  </si>
  <si>
    <t>to report</t>
  </si>
  <si>
    <t>会晤</t>
  </si>
  <si>
    <t>huìwù</t>
  </si>
  <si>
    <t>to meey</t>
  </si>
  <si>
    <t>贿赂</t>
  </si>
  <si>
    <t>huìlù</t>
  </si>
  <si>
    <t>to bribe, bribery</t>
  </si>
  <si>
    <t>昏迷</t>
  </si>
  <si>
    <t>hūnmí</t>
  </si>
  <si>
    <t>to be comatose</t>
  </si>
  <si>
    <t>荤</t>
  </si>
  <si>
    <t>meat or fish dishes</t>
  </si>
  <si>
    <t>浑身</t>
  </si>
  <si>
    <t>húnshēn</t>
  </si>
  <si>
    <t>hùnhé</t>
  </si>
  <si>
    <t>mixed, to mix</t>
  </si>
  <si>
    <t>hǔnluàn</t>
  </si>
  <si>
    <t>chaotic</t>
  </si>
  <si>
    <t>混淆</t>
  </si>
  <si>
    <t>hùnxiáo</t>
  </si>
  <si>
    <t>to mix up</t>
  </si>
  <si>
    <t>混浊</t>
  </si>
  <si>
    <t>húnzhuó</t>
  </si>
  <si>
    <t>muddy</t>
  </si>
  <si>
    <t>活该</t>
  </si>
  <si>
    <t>huógāi</t>
  </si>
  <si>
    <t>you deserves it</t>
  </si>
  <si>
    <t>huólì</t>
  </si>
  <si>
    <t>energy, vigor</t>
  </si>
  <si>
    <t>huǒjiàn</t>
  </si>
  <si>
    <t>rocket</t>
  </si>
  <si>
    <t>火焰</t>
  </si>
  <si>
    <t>huǒyàn</t>
  </si>
  <si>
    <t>flame</t>
  </si>
  <si>
    <t>火药</t>
  </si>
  <si>
    <t>huǒyào</t>
  </si>
  <si>
    <t>gunpowder</t>
  </si>
  <si>
    <t>货币</t>
  </si>
  <si>
    <t>huòbì</t>
  </si>
  <si>
    <t>currency</t>
  </si>
  <si>
    <t>讥笑</t>
  </si>
  <si>
    <t>jīxiào</t>
  </si>
  <si>
    <t>to sneerat</t>
  </si>
  <si>
    <t>饥饿</t>
  </si>
  <si>
    <t>jī'è</t>
  </si>
  <si>
    <t>hunger</t>
  </si>
  <si>
    <t>机动</t>
  </si>
  <si>
    <t>motorized</t>
  </si>
  <si>
    <t>jīgòu</t>
  </si>
  <si>
    <t>机灵</t>
  </si>
  <si>
    <t>jīling</t>
  </si>
  <si>
    <t>wise, clever</t>
  </si>
  <si>
    <t>机密</t>
  </si>
  <si>
    <t>jīmì</t>
  </si>
  <si>
    <t>confidential</t>
  </si>
  <si>
    <t>jīxiè</t>
  </si>
  <si>
    <t>mechanics</t>
  </si>
  <si>
    <t>jīyù</t>
  </si>
  <si>
    <t>机智</t>
  </si>
  <si>
    <t>quick-witted</t>
  </si>
  <si>
    <t>jīdì</t>
  </si>
  <si>
    <t>base</t>
  </si>
  <si>
    <t>jījīn</t>
  </si>
  <si>
    <t>fund</t>
  </si>
  <si>
    <t>基因</t>
  </si>
  <si>
    <t>jīyīn</t>
  </si>
  <si>
    <t>gene</t>
  </si>
  <si>
    <t>激发</t>
  </si>
  <si>
    <t>jīfā</t>
  </si>
  <si>
    <t>to incite</t>
  </si>
  <si>
    <t>激励</t>
  </si>
  <si>
    <t>jīlì</t>
  </si>
  <si>
    <t>to encougare</t>
  </si>
  <si>
    <t>jīqíng</t>
  </si>
  <si>
    <t>passion</t>
  </si>
  <si>
    <t>及早</t>
  </si>
  <si>
    <t>jízǎo</t>
  </si>
  <si>
    <t>jíxiáng</t>
  </si>
  <si>
    <t>lucky, auspicious</t>
  </si>
  <si>
    <t>级别</t>
  </si>
  <si>
    <t>jíbié</t>
  </si>
  <si>
    <t>jíduān</t>
  </si>
  <si>
    <t>extreme</t>
  </si>
  <si>
    <t>极限</t>
  </si>
  <si>
    <t>jíxiàn</t>
  </si>
  <si>
    <t>limit</t>
  </si>
  <si>
    <t>即便</t>
  </si>
  <si>
    <t>jíbiàn</t>
  </si>
  <si>
    <t>jíjiāng</t>
  </si>
  <si>
    <t>急功近利</t>
  </si>
  <si>
    <t>jígōngjìnlì</t>
  </si>
  <si>
    <t>seek instant success and quick profits</t>
  </si>
  <si>
    <t>急剧</t>
  </si>
  <si>
    <t>jíjù</t>
  </si>
  <si>
    <t>急切</t>
  </si>
  <si>
    <t>jíqiè</t>
  </si>
  <si>
    <t>急于求成</t>
  </si>
  <si>
    <t>jíyú qiú chéng</t>
  </si>
  <si>
    <t>be eager to succeed</t>
  </si>
  <si>
    <t>急躁</t>
  </si>
  <si>
    <t>jízào</t>
  </si>
  <si>
    <t>irritable</t>
  </si>
  <si>
    <t>jíbìng</t>
  </si>
  <si>
    <t>jítuán</t>
  </si>
  <si>
    <t>嫉妒</t>
  </si>
  <si>
    <t>jídù</t>
  </si>
  <si>
    <t>籍贯</t>
  </si>
  <si>
    <t>jíguàn</t>
  </si>
  <si>
    <t>place of origin</t>
  </si>
  <si>
    <t>计较</t>
  </si>
  <si>
    <t>jìjiào</t>
  </si>
  <si>
    <t>bother about, argue</t>
  </si>
  <si>
    <t>记性</t>
  </si>
  <si>
    <t>jìxìng</t>
  </si>
  <si>
    <t>jìzǎi</t>
  </si>
  <si>
    <t>纪要</t>
  </si>
  <si>
    <t>jìyào</t>
  </si>
  <si>
    <t>summary</t>
  </si>
  <si>
    <t>jìqiǎo</t>
  </si>
  <si>
    <t>忌讳</t>
  </si>
  <si>
    <t>jìhuì</t>
  </si>
  <si>
    <t>taboo</t>
  </si>
  <si>
    <t>jìdù</t>
  </si>
  <si>
    <t>quarter (of a year)</t>
  </si>
  <si>
    <t>季军</t>
  </si>
  <si>
    <t>jìjūn</t>
  </si>
  <si>
    <t>third place</t>
  </si>
  <si>
    <t>迹象</t>
  </si>
  <si>
    <t>jīxiàng</t>
  </si>
  <si>
    <t>jìchéng</t>
  </si>
  <si>
    <t>to inherit</t>
  </si>
  <si>
    <t>寄托</t>
  </si>
  <si>
    <t>jìtuō</t>
  </si>
  <si>
    <t>entrust to somebody's care</t>
  </si>
  <si>
    <t>寂静</t>
  </si>
  <si>
    <t>jìjìng</t>
  </si>
  <si>
    <t>still, quiet</t>
  </si>
  <si>
    <t>jiāgōng</t>
  </si>
  <si>
    <t>to process</t>
  </si>
  <si>
    <t>加剧</t>
  </si>
  <si>
    <t>to aggravate</t>
  </si>
  <si>
    <t>佳肴</t>
  </si>
  <si>
    <t>jiāyáo</t>
  </si>
  <si>
    <t>delicacy</t>
  </si>
  <si>
    <t>家常</t>
  </si>
  <si>
    <t>jiācháng</t>
  </si>
  <si>
    <t>the daily life of a family</t>
  </si>
  <si>
    <t>家伙</t>
  </si>
  <si>
    <t>jiāhuo</t>
  </si>
  <si>
    <t>fellow</t>
  </si>
  <si>
    <t>jiāshǔ</t>
  </si>
  <si>
    <t>family members</t>
  </si>
  <si>
    <t>家喻户晓</t>
  </si>
  <si>
    <t>jiāyùhùxiǎo</t>
  </si>
  <si>
    <t>be known to all</t>
  </si>
  <si>
    <t>夹杂</t>
  </si>
  <si>
    <t>jiázá</t>
  </si>
  <si>
    <t>be mixed withh</t>
  </si>
  <si>
    <t>尖端</t>
  </si>
  <si>
    <t>jiānduān</t>
  </si>
  <si>
    <t>top end</t>
  </si>
  <si>
    <t>尖锐</t>
  </si>
  <si>
    <t>jiānruì</t>
  </si>
  <si>
    <t>jiāndìng</t>
  </si>
  <si>
    <t>firm, steadfast</t>
  </si>
  <si>
    <t>jiāngù</t>
  </si>
  <si>
    <t>sturdy</t>
  </si>
  <si>
    <t>坚韧</t>
  </si>
  <si>
    <t>jiānrèn</t>
  </si>
  <si>
    <t>firm and tenacious</t>
  </si>
  <si>
    <t>坚实</t>
  </si>
  <si>
    <t>jiānshí</t>
  </si>
  <si>
    <t>坚硬</t>
  </si>
  <si>
    <t>jiānyìng</t>
  </si>
  <si>
    <t>间谍</t>
  </si>
  <si>
    <t>jiàndié</t>
  </si>
  <si>
    <t>espionage, spy</t>
  </si>
  <si>
    <t>间隔</t>
  </si>
  <si>
    <t>jiàngé</t>
  </si>
  <si>
    <t>interval</t>
  </si>
  <si>
    <t>jiànjiē</t>
  </si>
  <si>
    <t>indirect</t>
  </si>
  <si>
    <t>jiānnán</t>
  </si>
  <si>
    <t>jiāndū</t>
  </si>
  <si>
    <t>to supervise</t>
  </si>
  <si>
    <t>监视</t>
  </si>
  <si>
    <t>jiānshì</t>
  </si>
  <si>
    <t>to monitor</t>
  </si>
  <si>
    <t>监狱</t>
  </si>
  <si>
    <t>jiānyù</t>
  </si>
  <si>
    <t>煎</t>
  </si>
  <si>
    <t>to pan-fry</t>
  </si>
  <si>
    <t>拣</t>
  </si>
  <si>
    <t>pick</t>
  </si>
  <si>
    <t>检讨</t>
  </si>
  <si>
    <t>jiǎntǎo</t>
  </si>
  <si>
    <t>make a criticism</t>
  </si>
  <si>
    <t>jiǎnyàn</t>
  </si>
  <si>
    <t>剪彩</t>
  </si>
  <si>
    <t>jiǎncǎi</t>
  </si>
  <si>
    <t>ribbon-cutting</t>
  </si>
  <si>
    <t>简化</t>
  </si>
  <si>
    <t>jiǎnhuà</t>
  </si>
  <si>
    <t>to simplify</t>
  </si>
  <si>
    <t>简陋</t>
  </si>
  <si>
    <t>jiǎnlòu</t>
  </si>
  <si>
    <t>simple and crude</t>
  </si>
  <si>
    <t>简体字</t>
  </si>
  <si>
    <t>jiǎntǐzì</t>
  </si>
  <si>
    <t>simplified character</t>
  </si>
  <si>
    <t>简要</t>
  </si>
  <si>
    <t>jiǎnyào</t>
  </si>
  <si>
    <t>in brief</t>
  </si>
  <si>
    <t>见多识广</t>
  </si>
  <si>
    <t>jiàn duō shì guǎng</t>
  </si>
  <si>
    <t>experienced and knowledgeable</t>
  </si>
  <si>
    <t>见解</t>
  </si>
  <si>
    <t>jiànjiě</t>
  </si>
  <si>
    <t>见闻</t>
  </si>
  <si>
    <t>jiànwén</t>
  </si>
  <si>
    <t>见义勇为</t>
  </si>
  <si>
    <t>jiànyìyǒngwéi</t>
  </si>
  <si>
    <t>act bravely for a just cause</t>
  </si>
  <si>
    <t>jiànquán</t>
  </si>
  <si>
    <t>健身房</t>
  </si>
  <si>
    <t>jiànshēnfáng</t>
  </si>
  <si>
    <t>gym</t>
  </si>
  <si>
    <t>舰艇</t>
  </si>
  <si>
    <t>jiàntǐng</t>
  </si>
  <si>
    <t>naval vessels</t>
  </si>
  <si>
    <t>践踏</t>
  </si>
  <si>
    <t>jiàntà</t>
  </si>
  <si>
    <t>to override, to trample on</t>
  </si>
  <si>
    <t>溅</t>
  </si>
  <si>
    <t>to splash</t>
  </si>
  <si>
    <t>鉴别</t>
  </si>
  <si>
    <t>jiànbié</t>
  </si>
  <si>
    <t>jiàndìng</t>
  </si>
  <si>
    <t>to determine, appraisal</t>
  </si>
  <si>
    <t>鉴于</t>
  </si>
  <si>
    <t>jiànyú</t>
  </si>
  <si>
    <t>in view of, considering</t>
  </si>
  <si>
    <t>jiāngjìn</t>
  </si>
  <si>
    <t>nearly</t>
  </si>
  <si>
    <t>将就</t>
  </si>
  <si>
    <t>jiāngjiù</t>
  </si>
  <si>
    <t>to make do with</t>
  </si>
  <si>
    <t>jiāngjūn</t>
  </si>
  <si>
    <t>僵硬</t>
  </si>
  <si>
    <t>jiāngyìng</t>
  </si>
  <si>
    <t>stiff</t>
  </si>
  <si>
    <t>jiǎnglì</t>
  </si>
  <si>
    <t>reward, to reward</t>
  </si>
  <si>
    <t>奖赏</t>
  </si>
  <si>
    <t>jiǎngshǎng</t>
  </si>
  <si>
    <t>reward</t>
  </si>
  <si>
    <t>桨</t>
  </si>
  <si>
    <t>propeller</t>
  </si>
  <si>
    <t>降临</t>
  </si>
  <si>
    <t>jiànglín</t>
  </si>
  <si>
    <t>to befall</t>
  </si>
  <si>
    <t>交叉</t>
  </si>
  <si>
    <t>jiāochā</t>
  </si>
  <si>
    <t>to cross</t>
  </si>
  <si>
    <t>交涉</t>
  </si>
  <si>
    <t>jiāoshè</t>
  </si>
  <si>
    <t>to negotiate</t>
  </si>
  <si>
    <t>jiāoyì</t>
  </si>
  <si>
    <t>to trade, transactions</t>
  </si>
  <si>
    <t>娇气</t>
  </si>
  <si>
    <t>jiāoqì</t>
  </si>
  <si>
    <t>jiāodiǎn</t>
  </si>
  <si>
    <t>focus</t>
  </si>
  <si>
    <t>焦急</t>
  </si>
  <si>
    <t>jiāojí</t>
  </si>
  <si>
    <t>角落</t>
  </si>
  <si>
    <t>jiǎoluò</t>
  </si>
  <si>
    <t>corner</t>
  </si>
  <si>
    <t>搅拌</t>
  </si>
  <si>
    <t>jiǎobàn</t>
  </si>
  <si>
    <t>缴纳</t>
  </si>
  <si>
    <t>jiǎonà</t>
  </si>
  <si>
    <t>juéwù</t>
  </si>
  <si>
    <t>consciousness</t>
  </si>
  <si>
    <t>觉醒</t>
  </si>
  <si>
    <t>juéxǐng</t>
  </si>
  <si>
    <t>to rouse, to awake</t>
  </si>
  <si>
    <t>较量</t>
  </si>
  <si>
    <t>jiàoliàng</t>
  </si>
  <si>
    <t>to have a contest</t>
  </si>
  <si>
    <t>教养</t>
  </si>
  <si>
    <t>jiàoyǎng</t>
  </si>
  <si>
    <t>upbringing</t>
  </si>
  <si>
    <t>阶层</t>
  </si>
  <si>
    <t>jiēcéng</t>
  </si>
  <si>
    <t>social stratum</t>
  </si>
  <si>
    <t>皆</t>
  </si>
  <si>
    <t>jiēlián</t>
  </si>
  <si>
    <t>to happen in succession</t>
  </si>
  <si>
    <t>揭露</t>
  </si>
  <si>
    <t>jiēlù</t>
  </si>
  <si>
    <t>节制</t>
  </si>
  <si>
    <t>jiézhì</t>
  </si>
  <si>
    <t>to restrict</t>
  </si>
  <si>
    <t>jiézòu</t>
  </si>
  <si>
    <t>rhythm</t>
  </si>
  <si>
    <t>jiéchū</t>
  </si>
  <si>
    <t>outstanding</t>
  </si>
  <si>
    <t>结晶</t>
  </si>
  <si>
    <t>jiéjīng</t>
  </si>
  <si>
    <t>result, finale</t>
  </si>
  <si>
    <t>结局</t>
  </si>
  <si>
    <t>jiéjú</t>
  </si>
  <si>
    <t>ending</t>
  </si>
  <si>
    <t>结算</t>
  </si>
  <si>
    <t>jiésuàn</t>
  </si>
  <si>
    <t>to settle an account</t>
  </si>
  <si>
    <t>jiézhǐ</t>
  </si>
  <si>
    <t>to end</t>
  </si>
  <si>
    <t>be no later than</t>
  </si>
  <si>
    <t>竭尽全力</t>
  </si>
  <si>
    <t>jiéjìnquánlì</t>
  </si>
  <si>
    <t>do one's utmost</t>
  </si>
  <si>
    <t>jiěchú</t>
  </si>
  <si>
    <t>jiěfàng</t>
  </si>
  <si>
    <t>to liberate</t>
  </si>
  <si>
    <t>解雇</t>
  </si>
  <si>
    <t>jiěgù</t>
  </si>
  <si>
    <t>to fire</t>
  </si>
  <si>
    <t>解剖</t>
  </si>
  <si>
    <t>jiěpōu</t>
  </si>
  <si>
    <t>anatomy</t>
  </si>
  <si>
    <t>解散</t>
  </si>
  <si>
    <t>jiěsàn</t>
  </si>
  <si>
    <t>to dismiss</t>
  </si>
  <si>
    <t>解体</t>
  </si>
  <si>
    <t>jiětǐ</t>
  </si>
  <si>
    <t>to disintegrate</t>
  </si>
  <si>
    <t>戒备</t>
  </si>
  <si>
    <t>jièbèi</t>
  </si>
  <si>
    <t>be on the alert</t>
  </si>
  <si>
    <t>界限</t>
  </si>
  <si>
    <t>jièxiàn</t>
  </si>
  <si>
    <t>jièjiàn</t>
  </si>
  <si>
    <t>take example by</t>
  </si>
  <si>
    <t>借助</t>
  </si>
  <si>
    <t>jièzhù</t>
  </si>
  <si>
    <t>with the help of</t>
  </si>
  <si>
    <t>jīnróng</t>
  </si>
  <si>
    <t>津津有味</t>
  </si>
  <si>
    <t>jīnjīnyǒuwèi</t>
  </si>
  <si>
    <t>with great gusto</t>
  </si>
  <si>
    <t>紧迫</t>
  </si>
  <si>
    <t>jǐnpò</t>
  </si>
  <si>
    <t>pressing</t>
  </si>
  <si>
    <t>锦上添花</t>
  </si>
  <si>
    <t>jǐnshàng-tiānhuā</t>
  </si>
  <si>
    <t>embellish what is already beautiful</t>
  </si>
  <si>
    <t>进而</t>
  </si>
  <si>
    <t>jìn'ér</t>
  </si>
  <si>
    <t>and then</t>
  </si>
  <si>
    <t>jìngōng</t>
  </si>
  <si>
    <t>jìnhuà</t>
  </si>
  <si>
    <t>evolution</t>
  </si>
  <si>
    <t>jìnzhǎn</t>
  </si>
  <si>
    <t>to make progress</t>
  </si>
  <si>
    <t>jìnlái</t>
  </si>
  <si>
    <t>晋升</t>
  </si>
  <si>
    <t>jìnshēng</t>
  </si>
  <si>
    <t>promotion</t>
  </si>
  <si>
    <t>浸泡</t>
  </si>
  <si>
    <t>jìnpào</t>
  </si>
  <si>
    <t>to soak</t>
  </si>
  <si>
    <t>茎</t>
  </si>
  <si>
    <t>stalk, stem</t>
  </si>
  <si>
    <t>jīngfèi</t>
  </si>
  <si>
    <t>outlays</t>
  </si>
  <si>
    <t>经纬</t>
  </si>
  <si>
    <t>jīngwěi</t>
  </si>
  <si>
    <t>longitude and latitude</t>
  </si>
  <si>
    <t>惊动</t>
  </si>
  <si>
    <t>jīngdòng</t>
  </si>
  <si>
    <t>to startle</t>
  </si>
  <si>
    <t>惊奇</t>
  </si>
  <si>
    <t>jīngqí</t>
  </si>
  <si>
    <t>to be surprised</t>
  </si>
  <si>
    <t>惊讶</t>
  </si>
  <si>
    <t>jīngyà</t>
  </si>
  <si>
    <t>surprised</t>
  </si>
  <si>
    <t>兢兢业业</t>
  </si>
  <si>
    <t>jīngjīngyèyè</t>
  </si>
  <si>
    <t>cautious and conscientious</t>
  </si>
  <si>
    <t>精打细算</t>
  </si>
  <si>
    <t>jīngdǎxìsuàn</t>
  </si>
  <si>
    <t>careful and meticulous calculations</t>
  </si>
  <si>
    <t>精华</t>
  </si>
  <si>
    <t>jīnghuá</t>
  </si>
  <si>
    <t>essence</t>
  </si>
  <si>
    <t>精简</t>
  </si>
  <si>
    <t>jīngjiǎn</t>
  </si>
  <si>
    <t>to simplify, to condense</t>
  </si>
  <si>
    <t>精密</t>
  </si>
  <si>
    <t>jīngmì</t>
  </si>
  <si>
    <t>精确</t>
  </si>
  <si>
    <t>jīngquè</t>
  </si>
  <si>
    <t>accurate, exact</t>
  </si>
  <si>
    <t>精通</t>
  </si>
  <si>
    <t>jīngtōng</t>
  </si>
  <si>
    <t>master, be good at</t>
  </si>
  <si>
    <t>精心</t>
  </si>
  <si>
    <t>jīngxīn</t>
  </si>
  <si>
    <t>meticulous</t>
  </si>
  <si>
    <t>精益求精</t>
  </si>
  <si>
    <t>jīngyìqiújīng</t>
  </si>
  <si>
    <t>keep improving</t>
  </si>
  <si>
    <t>精致</t>
  </si>
  <si>
    <t>jīngzhì</t>
  </si>
  <si>
    <t>well</t>
  </si>
  <si>
    <t>颈椎</t>
  </si>
  <si>
    <t>jǐngchuí</t>
  </si>
  <si>
    <t>cervical vertebra</t>
  </si>
  <si>
    <t>jǐnggào</t>
  </si>
  <si>
    <t>warning</t>
  </si>
  <si>
    <t>警惕</t>
  </si>
  <si>
    <t>jǐngtì</t>
  </si>
  <si>
    <t>be vigilant</t>
  </si>
  <si>
    <t>jìngsài</t>
  </si>
  <si>
    <t>competition</t>
  </si>
  <si>
    <t>竞选</t>
  </si>
  <si>
    <t>jìngxuǎn</t>
  </si>
  <si>
    <t>to campaign for</t>
  </si>
  <si>
    <t>敬爱</t>
  </si>
  <si>
    <t>jìng'ài</t>
  </si>
  <si>
    <t>to respect and love, esteem</t>
  </si>
  <si>
    <t>敬礼</t>
  </si>
  <si>
    <t>jìnglǐ</t>
  </si>
  <si>
    <t>to salute</t>
  </si>
  <si>
    <t>境界</t>
  </si>
  <si>
    <t>jìngjiè</t>
  </si>
  <si>
    <t>jìngtóu</t>
  </si>
  <si>
    <t>camera lens</t>
  </si>
  <si>
    <t>jiūfēn</t>
  </si>
  <si>
    <t>dispute</t>
  </si>
  <si>
    <t>jiūzhèng</t>
  </si>
  <si>
    <t>酒精</t>
  </si>
  <si>
    <t>jiǔjīng</t>
  </si>
  <si>
    <t>alcohol</t>
  </si>
  <si>
    <t>救济</t>
  </si>
  <si>
    <t>jiùjì</t>
  </si>
  <si>
    <t>to relieve</t>
  </si>
  <si>
    <t>就近</t>
  </si>
  <si>
    <t>jiùjìn</t>
  </si>
  <si>
    <t>nearby</t>
  </si>
  <si>
    <t>jiùyè</t>
  </si>
  <si>
    <t>take up an occupation</t>
  </si>
  <si>
    <t>就职</t>
  </si>
  <si>
    <t>jiùzhí</t>
  </si>
  <si>
    <t>take office</t>
  </si>
  <si>
    <t>拘留</t>
  </si>
  <si>
    <t>jūliú</t>
  </si>
  <si>
    <t>to detain</t>
  </si>
  <si>
    <t>拘束</t>
  </si>
  <si>
    <t>jūshù</t>
  </si>
  <si>
    <t>to restrict, constrained</t>
  </si>
  <si>
    <t>jūmín</t>
  </si>
  <si>
    <t>resident</t>
  </si>
  <si>
    <t>jūzhù</t>
  </si>
  <si>
    <t>lto ive</t>
  </si>
  <si>
    <t>鞠躬</t>
  </si>
  <si>
    <t>jūgōng</t>
  </si>
  <si>
    <t>to bow</t>
  </si>
  <si>
    <t>局部</t>
  </si>
  <si>
    <t>júbù</t>
  </si>
  <si>
    <t>júmiàn</t>
  </si>
  <si>
    <t>局势</t>
  </si>
  <si>
    <t>júshì</t>
  </si>
  <si>
    <t>局限</t>
  </si>
  <si>
    <t>júxiàn</t>
  </si>
  <si>
    <t>to limit, to confine</t>
  </si>
  <si>
    <t>咀嚼</t>
  </si>
  <si>
    <t>jǔjué</t>
  </si>
  <si>
    <t>to chew</t>
  </si>
  <si>
    <t>沮丧</t>
  </si>
  <si>
    <t>jǔsàng</t>
  </si>
  <si>
    <t>depressed</t>
  </si>
  <si>
    <t>jǔdòng</t>
  </si>
  <si>
    <t>move</t>
  </si>
  <si>
    <t>举世瞩目</t>
  </si>
  <si>
    <t>jǔshìzhǔmù</t>
  </si>
  <si>
    <t>attract worldwide attention</t>
  </si>
  <si>
    <t>举足轻重</t>
  </si>
  <si>
    <t>jǔzúqīngzhòng</t>
  </si>
  <si>
    <t>play a decisive role</t>
  </si>
  <si>
    <t>jùběn</t>
  </si>
  <si>
    <t>script</t>
  </si>
  <si>
    <t>剧烈</t>
  </si>
  <si>
    <t>jùliè</t>
  </si>
  <si>
    <t>acute</t>
  </si>
  <si>
    <t>据悉</t>
  </si>
  <si>
    <t>jùxī</t>
  </si>
  <si>
    <t>it is reported</t>
  </si>
  <si>
    <t>聚精会神</t>
  </si>
  <si>
    <t>jùjīnghuìshén</t>
  </si>
  <si>
    <t>concentrate one's attention on</t>
  </si>
  <si>
    <t>juécè</t>
  </si>
  <si>
    <t>make a strategic decision</t>
  </si>
  <si>
    <t>juéwàng</t>
  </si>
  <si>
    <t>to despair</t>
  </si>
  <si>
    <t>倔强</t>
  </si>
  <si>
    <t>juéjiàng</t>
  </si>
  <si>
    <t>jūnduì</t>
  </si>
  <si>
    <t>君子</t>
  </si>
  <si>
    <t>jūnzǐ</t>
  </si>
  <si>
    <t>gentleman</t>
  </si>
  <si>
    <t>卡通</t>
  </si>
  <si>
    <t>kǎtōng</t>
  </si>
  <si>
    <t>开采</t>
  </si>
  <si>
    <t>kāicǎi</t>
  </si>
  <si>
    <t>to exploit (mine)</t>
  </si>
  <si>
    <t>开除</t>
  </si>
  <si>
    <t>kāichú</t>
  </si>
  <si>
    <t>to expel</t>
  </si>
  <si>
    <t>开阔</t>
  </si>
  <si>
    <t>kāikuò</t>
  </si>
  <si>
    <t>open</t>
  </si>
  <si>
    <t>开朗</t>
  </si>
  <si>
    <t>kāilǎng</t>
  </si>
  <si>
    <t>开明</t>
  </si>
  <si>
    <t>kāimíng</t>
  </si>
  <si>
    <t>open-minded</t>
  </si>
  <si>
    <t>开辟</t>
  </si>
  <si>
    <t>kāipì</t>
  </si>
  <si>
    <t>to open up</t>
  </si>
  <si>
    <t>开拓</t>
  </si>
  <si>
    <t>kāità</t>
  </si>
  <si>
    <t>to open up, to exploit</t>
  </si>
  <si>
    <t>kāizhǎn</t>
  </si>
  <si>
    <t>开支</t>
  </si>
  <si>
    <t>kāizhī</t>
  </si>
  <si>
    <t>expenditure</t>
  </si>
  <si>
    <t>刊登</t>
  </si>
  <si>
    <t>kāndēng</t>
  </si>
  <si>
    <t>to publish in a newspaper</t>
  </si>
  <si>
    <t>刊物</t>
  </si>
  <si>
    <t>kānwù</t>
  </si>
  <si>
    <t>publication</t>
  </si>
  <si>
    <t>勘探</t>
  </si>
  <si>
    <t>kāntàn</t>
  </si>
  <si>
    <t>to prospect for, to prove up</t>
  </si>
  <si>
    <t>侃侃而谈</t>
  </si>
  <si>
    <t>kǎnkǎn'értán</t>
  </si>
  <si>
    <t>talk with ease and fluency</t>
  </si>
  <si>
    <t>kàndài</t>
  </si>
  <si>
    <t>to view</t>
  </si>
  <si>
    <t>kàn lái</t>
  </si>
  <si>
    <t>it seems</t>
  </si>
  <si>
    <t>慷慨</t>
  </si>
  <si>
    <t>kāngkǎi</t>
  </si>
  <si>
    <t>扛</t>
  </si>
  <si>
    <t>káng</t>
  </si>
  <si>
    <t>to shoulder</t>
  </si>
  <si>
    <t>kàngyì</t>
  </si>
  <si>
    <t>to protest</t>
  </si>
  <si>
    <t>kǎochá</t>
  </si>
  <si>
    <t>to investigate, to inspect</t>
  </si>
  <si>
    <t>考古</t>
  </si>
  <si>
    <t>kǎogǔ</t>
  </si>
  <si>
    <t>archaeology</t>
  </si>
  <si>
    <t>kǎohé</t>
  </si>
  <si>
    <t>to examine, to assess</t>
  </si>
  <si>
    <t>kǎoyàn</t>
  </si>
  <si>
    <t>to test, test</t>
  </si>
  <si>
    <t>靠拢</t>
  </si>
  <si>
    <t>kàolǒng</t>
  </si>
  <si>
    <t>close to</t>
  </si>
  <si>
    <t>科目</t>
  </si>
  <si>
    <t>kēmù</t>
  </si>
  <si>
    <t>磕</t>
  </si>
  <si>
    <t>to knock</t>
  </si>
  <si>
    <t>可恶</t>
  </si>
  <si>
    <t>kěwù</t>
  </si>
  <si>
    <t>hateful</t>
  </si>
  <si>
    <t>可观</t>
  </si>
  <si>
    <t>kěguān</t>
  </si>
  <si>
    <t>considerable</t>
  </si>
  <si>
    <t>可行</t>
  </si>
  <si>
    <t>kěxíng</t>
  </si>
  <si>
    <t>workable</t>
  </si>
  <si>
    <t>可口</t>
  </si>
  <si>
    <t>kěkǒu</t>
  </si>
  <si>
    <t>delicious</t>
  </si>
  <si>
    <t>kěwàng</t>
  </si>
  <si>
    <t>to long for</t>
  </si>
  <si>
    <t>克制</t>
  </si>
  <si>
    <t>kèzhì</t>
  </si>
  <si>
    <t>to restrain</t>
  </si>
  <si>
    <t>刻不容缓</t>
  </si>
  <si>
    <t>kèbùrónghuǎn</t>
  </si>
  <si>
    <t>be of great urgency</t>
  </si>
  <si>
    <t>kèhù</t>
  </si>
  <si>
    <t>kètí</t>
  </si>
  <si>
    <t>topic</t>
  </si>
  <si>
    <t>恳切</t>
  </si>
  <si>
    <t>kěnqiè</t>
  </si>
  <si>
    <t>earnest</t>
  </si>
  <si>
    <t>啃</t>
  </si>
  <si>
    <t>to nibble</t>
  </si>
  <si>
    <t>坑</t>
  </si>
  <si>
    <t>kēng</t>
  </si>
  <si>
    <t>pit</t>
  </si>
  <si>
    <t>空白</t>
  </si>
  <si>
    <t>kòngbái</t>
  </si>
  <si>
    <t>blank, vacancy</t>
  </si>
  <si>
    <t>空洞</t>
  </si>
  <si>
    <t>kōngdòng</t>
  </si>
  <si>
    <t>空前绝后</t>
  </si>
  <si>
    <t>kōngqiánjuéhòu</t>
  </si>
  <si>
    <t>unprecedented</t>
  </si>
  <si>
    <t>空隙</t>
  </si>
  <si>
    <t>kòngxì</t>
  </si>
  <si>
    <t>gap, interval</t>
  </si>
  <si>
    <t>空想</t>
  </si>
  <si>
    <t>kōngxiǎng</t>
  </si>
  <si>
    <t>to daydream, daydream</t>
  </si>
  <si>
    <t>空虚</t>
  </si>
  <si>
    <t>kōngxū</t>
  </si>
  <si>
    <t>vain, empty</t>
  </si>
  <si>
    <t>孔</t>
  </si>
  <si>
    <t>kǒng</t>
  </si>
  <si>
    <t>恐怖</t>
  </si>
  <si>
    <t>kǒngbù</t>
  </si>
  <si>
    <t>terrifying</t>
  </si>
  <si>
    <t>恐惧</t>
  </si>
  <si>
    <t>kǒngjù</t>
  </si>
  <si>
    <t>fear</t>
  </si>
  <si>
    <t>恐吓</t>
  </si>
  <si>
    <t>kǒnghè</t>
  </si>
  <si>
    <t>to intimidate</t>
  </si>
  <si>
    <t>口气</t>
  </si>
  <si>
    <t>kǒuqì</t>
  </si>
  <si>
    <t>口腔</t>
  </si>
  <si>
    <t>kǒuqiāng</t>
  </si>
  <si>
    <t>mouth, oral cavity</t>
  </si>
  <si>
    <t>口头</t>
  </si>
  <si>
    <t>kǒutóu</t>
  </si>
  <si>
    <t>口音</t>
  </si>
  <si>
    <t>kǒuyīn</t>
  </si>
  <si>
    <t>accent</t>
  </si>
  <si>
    <t>kòu</t>
  </si>
  <si>
    <t>to button up, to deduct</t>
  </si>
  <si>
    <t>枯萎</t>
  </si>
  <si>
    <t>kūwěi</t>
  </si>
  <si>
    <t>withered</t>
  </si>
  <si>
    <t>枯燥</t>
  </si>
  <si>
    <t>kūzào</t>
  </si>
  <si>
    <t>哭泣</t>
  </si>
  <si>
    <t>kūqì</t>
  </si>
  <si>
    <t>to sob</t>
  </si>
  <si>
    <t>苦尽甘来</t>
  </si>
  <si>
    <t>kǔjìngānlái</t>
  </si>
  <si>
    <t>all sufferings have their reward</t>
  </si>
  <si>
    <t>苦涩</t>
  </si>
  <si>
    <t>kǔsè</t>
  </si>
  <si>
    <t>bitter and astringent, pained</t>
  </si>
  <si>
    <t>挎</t>
  </si>
  <si>
    <t>kuà</t>
  </si>
  <si>
    <t>to carry on the arm</t>
  </si>
  <si>
    <t>kuàihuo</t>
  </si>
  <si>
    <t>宽敞</t>
  </si>
  <si>
    <t>kuānchang</t>
  </si>
  <si>
    <t>spacious, commodious</t>
  </si>
  <si>
    <t>宽容</t>
  </si>
  <si>
    <t>kuānróng</t>
  </si>
  <si>
    <t>lenient, be tolerent</t>
  </si>
  <si>
    <t>款待</t>
  </si>
  <si>
    <t>kuǎndài</t>
  </si>
  <si>
    <t>to entertain with courtesy and warmth</t>
  </si>
  <si>
    <t>款式</t>
  </si>
  <si>
    <t>kuǎnshì</t>
  </si>
  <si>
    <t>筐</t>
  </si>
  <si>
    <t>kuāng</t>
  </si>
  <si>
    <t>basket</t>
  </si>
  <si>
    <t>旷课</t>
  </si>
  <si>
    <t>kuàngkè</t>
  </si>
  <si>
    <t>to play truant</t>
  </si>
  <si>
    <t>况且</t>
  </si>
  <si>
    <t>kuàngqiě</t>
  </si>
  <si>
    <t>moreover</t>
  </si>
  <si>
    <t>矿产</t>
  </si>
  <si>
    <t>kuàngchǎn</t>
  </si>
  <si>
    <t>mineral deposits</t>
  </si>
  <si>
    <t>框架</t>
  </si>
  <si>
    <t>kuàngjià</t>
  </si>
  <si>
    <t>亏待</t>
  </si>
  <si>
    <t>kuīdài</t>
  </si>
  <si>
    <t>to treat shabbily</t>
  </si>
  <si>
    <t>亏损</t>
  </si>
  <si>
    <t>kuīsǔn</t>
  </si>
  <si>
    <t>to lose money</t>
  </si>
  <si>
    <t>捆绑</t>
  </si>
  <si>
    <t>kǔnbǎng</t>
  </si>
  <si>
    <t>to tie up</t>
  </si>
  <si>
    <t>扩充</t>
  </si>
  <si>
    <t>kuòchōng</t>
  </si>
  <si>
    <t>to extend, to enlarge</t>
  </si>
  <si>
    <t>扩散</t>
  </si>
  <si>
    <t>kuòsàn</t>
  </si>
  <si>
    <t>扩张</t>
  </si>
  <si>
    <t>kuòzhāng</t>
  </si>
  <si>
    <t>to expand, to outspread</t>
  </si>
  <si>
    <t>la</t>
  </si>
  <si>
    <t>auxiliary word</t>
  </si>
  <si>
    <t>喇叭</t>
  </si>
  <si>
    <t>lǎba</t>
  </si>
  <si>
    <t>horn</t>
  </si>
  <si>
    <t>蜡烛</t>
  </si>
  <si>
    <t>làzhú</t>
  </si>
  <si>
    <t>candle</t>
  </si>
  <si>
    <t>来历</t>
  </si>
  <si>
    <t>láilì</t>
  </si>
  <si>
    <t>origin</t>
  </si>
  <si>
    <t>láiyuán</t>
  </si>
  <si>
    <t>source</t>
  </si>
  <si>
    <t>lánmù</t>
  </si>
  <si>
    <t>懒惰</t>
  </si>
  <si>
    <t>lǎnduò</t>
  </si>
  <si>
    <t>狼狈</t>
  </si>
  <si>
    <t>lángbèi</t>
  </si>
  <si>
    <t xml:space="preserve">akward </t>
  </si>
  <si>
    <t>狼吞虎咽</t>
  </si>
  <si>
    <t>lángtūn-hǔyàn</t>
  </si>
  <si>
    <t>eat voraciously</t>
  </si>
  <si>
    <t>捞</t>
  </si>
  <si>
    <t>lāo</t>
  </si>
  <si>
    <t>to dredge up</t>
  </si>
  <si>
    <t>牢固</t>
  </si>
  <si>
    <t>láogù</t>
  </si>
  <si>
    <t>牢骚</t>
  </si>
  <si>
    <t>láosao</t>
  </si>
  <si>
    <t>grumble</t>
  </si>
  <si>
    <t>唠叨</t>
  </si>
  <si>
    <t>láodao</t>
  </si>
  <si>
    <t>to nag, to chatter</t>
  </si>
  <si>
    <t>乐谱</t>
  </si>
  <si>
    <t>yuèpǔ</t>
  </si>
  <si>
    <t>music score</t>
  </si>
  <si>
    <t>lèqù</t>
  </si>
  <si>
    <t>pleasure</t>
  </si>
  <si>
    <t>乐意</t>
  </si>
  <si>
    <t>lèyì</t>
  </si>
  <si>
    <t>pleased</t>
  </si>
  <si>
    <t>雷达</t>
  </si>
  <si>
    <t>léidá</t>
  </si>
  <si>
    <t>radar</t>
  </si>
  <si>
    <t>lèisì</t>
  </si>
  <si>
    <t>similar</t>
  </si>
  <si>
    <t>冷酷</t>
  </si>
  <si>
    <t>lěngkù</t>
  </si>
  <si>
    <t>冷落</t>
  </si>
  <si>
    <t>lěngluò</t>
  </si>
  <si>
    <t>to give sb the cold shoulder</t>
  </si>
  <si>
    <t>冷却</t>
  </si>
  <si>
    <t>lěngquè</t>
  </si>
  <si>
    <t>cooling</t>
  </si>
  <si>
    <t>愣</t>
  </si>
  <si>
    <t>lèng</t>
  </si>
  <si>
    <t>distracted</t>
  </si>
  <si>
    <t>黎明</t>
  </si>
  <si>
    <t>límíng</t>
  </si>
  <si>
    <t>dawn</t>
  </si>
  <si>
    <t>礼节</t>
  </si>
  <si>
    <t>lǐjié</t>
  </si>
  <si>
    <t>etiquette</t>
  </si>
  <si>
    <t>礼尚往来</t>
  </si>
  <si>
    <t>lǐshàngwǎnglái</t>
  </si>
  <si>
    <t>to give as good as one gets</t>
  </si>
  <si>
    <t>里程碑</t>
  </si>
  <si>
    <t>lǐchéngbēi</t>
  </si>
  <si>
    <t>milepost</t>
  </si>
  <si>
    <t>理睬</t>
  </si>
  <si>
    <t>lǐcǎi</t>
  </si>
  <si>
    <t>to pay atttention to</t>
  </si>
  <si>
    <t>理所当然</t>
  </si>
  <si>
    <t>lǐsuǒdāngrán</t>
  </si>
  <si>
    <t>go without saying, of course</t>
  </si>
  <si>
    <t>理直气壮</t>
  </si>
  <si>
    <t>lǐzhíqìzhuàng</t>
  </si>
  <si>
    <t>speak with confidence because justice is on one’s side</t>
  </si>
  <si>
    <t>lǐzhì</t>
  </si>
  <si>
    <t>rational, reason</t>
  </si>
  <si>
    <t>力求</t>
  </si>
  <si>
    <t>lìqiú</t>
  </si>
  <si>
    <t>to do one's best to do sth</t>
  </si>
  <si>
    <t>力所能及</t>
  </si>
  <si>
    <t>lìsuǒnéngjí</t>
  </si>
  <si>
    <t>do everything in one's power</t>
  </si>
  <si>
    <t>力争</t>
  </si>
  <si>
    <t>lìzhēng</t>
  </si>
  <si>
    <t>to strive to</t>
  </si>
  <si>
    <t>历代</t>
  </si>
  <si>
    <t>lìdài</t>
  </si>
  <si>
    <t>past dynasties</t>
  </si>
  <si>
    <t>历来</t>
  </si>
  <si>
    <t>lìlái</t>
  </si>
  <si>
    <t>lìchǎng</t>
  </si>
  <si>
    <t>立方</t>
  </si>
  <si>
    <t>lìfāng</t>
  </si>
  <si>
    <t>cube</t>
  </si>
  <si>
    <t>立交桥</t>
  </si>
  <si>
    <t>lìjiāoqiáo</t>
  </si>
  <si>
    <t>overpass</t>
  </si>
  <si>
    <t>立体</t>
  </si>
  <si>
    <t>lìtǐ</t>
  </si>
  <si>
    <t>three-dimensional</t>
  </si>
  <si>
    <t>立足</t>
  </si>
  <si>
    <t>lìzú</t>
  </si>
  <si>
    <t>based on the</t>
  </si>
  <si>
    <t>利害</t>
  </si>
  <si>
    <t>lìhài</t>
  </si>
  <si>
    <t>advantages and disadvantages</t>
  </si>
  <si>
    <t>lìwài</t>
  </si>
  <si>
    <t>exception</t>
  </si>
  <si>
    <t>粒</t>
  </si>
  <si>
    <t>连年</t>
  </si>
  <si>
    <t>liánnián</t>
  </si>
  <si>
    <t>in successive years</t>
  </si>
  <si>
    <t>连锁</t>
  </si>
  <si>
    <t>liánsuǒ</t>
  </si>
  <si>
    <t>chain</t>
  </si>
  <si>
    <t>连同</t>
  </si>
  <si>
    <t>liántóng</t>
  </si>
  <si>
    <t>together with</t>
  </si>
  <si>
    <t>liánxùjù</t>
  </si>
  <si>
    <t>TV series</t>
  </si>
  <si>
    <t>联欢</t>
  </si>
  <si>
    <t>liánhuān</t>
  </si>
  <si>
    <t>gala</t>
  </si>
  <si>
    <t>liánluò</t>
  </si>
  <si>
    <t>to have contact</t>
  </si>
  <si>
    <t>liánméng</t>
  </si>
  <si>
    <t>liánxiǎng</t>
  </si>
  <si>
    <t>association</t>
  </si>
  <si>
    <t>廉洁</t>
  </si>
  <si>
    <t>liánjié</t>
  </si>
  <si>
    <t>uncorrupted, clean-fingered</t>
  </si>
  <si>
    <t>良心</t>
  </si>
  <si>
    <t>liángxīn</t>
  </si>
  <si>
    <t>conscience</t>
  </si>
  <si>
    <t>谅解</t>
  </si>
  <si>
    <t>liàngjiě</t>
  </si>
  <si>
    <t>晾</t>
  </si>
  <si>
    <t>to dry</t>
  </si>
  <si>
    <t>辽阔</t>
  </si>
  <si>
    <t>liáokuò</t>
  </si>
  <si>
    <t>vast</t>
  </si>
  <si>
    <t>列举</t>
  </si>
  <si>
    <t>lièjǔ</t>
  </si>
  <si>
    <t>to list</t>
  </si>
  <si>
    <t>临床</t>
  </si>
  <si>
    <t>línchuáng</t>
  </si>
  <si>
    <t>clinical</t>
  </si>
  <si>
    <t>淋</t>
  </si>
  <si>
    <t>lín</t>
  </si>
  <si>
    <t>to shower</t>
  </si>
  <si>
    <t>吝啬</t>
  </si>
  <si>
    <t>lìnsè</t>
  </si>
  <si>
    <t>stingy</t>
  </si>
  <si>
    <t>伶俐</t>
  </si>
  <si>
    <t>línglì</t>
  </si>
  <si>
    <t>灵感</t>
  </si>
  <si>
    <t>línggǎn</t>
  </si>
  <si>
    <t>inspiration</t>
  </si>
  <si>
    <t>灵魂</t>
  </si>
  <si>
    <t>línghún</t>
  </si>
  <si>
    <t>soul</t>
  </si>
  <si>
    <t>灵敏</t>
  </si>
  <si>
    <t>língmǐn</t>
  </si>
  <si>
    <t>凌晨</t>
  </si>
  <si>
    <t>língchén</t>
  </si>
  <si>
    <t>before dawn</t>
  </si>
  <si>
    <t>零星</t>
  </si>
  <si>
    <t>língxīng</t>
  </si>
  <si>
    <t>fragmentary</t>
  </si>
  <si>
    <t>领会</t>
  </si>
  <si>
    <t>lǐnghuì</t>
  </si>
  <si>
    <t>领事馆</t>
  </si>
  <si>
    <t>lǐngshìguǎn</t>
  </si>
  <si>
    <t>consulate</t>
  </si>
  <si>
    <t>领土</t>
  </si>
  <si>
    <t>lǐngtǔ</t>
  </si>
  <si>
    <t>territory</t>
  </si>
  <si>
    <t>领悟</t>
  </si>
  <si>
    <t>lǐngwù</t>
  </si>
  <si>
    <t>lǐngxiān</t>
  </si>
  <si>
    <t>to keep ahead</t>
  </si>
  <si>
    <t>lǐngxiù</t>
  </si>
  <si>
    <t>溜</t>
  </si>
  <si>
    <t>liū</t>
  </si>
  <si>
    <t>to slide, to sneak off</t>
  </si>
  <si>
    <t>留恋</t>
  </si>
  <si>
    <t>liúliàn</t>
  </si>
  <si>
    <t>be reluctant to leave</t>
  </si>
  <si>
    <t>留念</t>
  </si>
  <si>
    <t>liúniàn</t>
  </si>
  <si>
    <t>do as a souvenir</t>
  </si>
  <si>
    <t>留神</t>
  </si>
  <si>
    <t>liúshén</t>
  </si>
  <si>
    <t>take care</t>
  </si>
  <si>
    <t>流浪</t>
  </si>
  <si>
    <t>liúlàng</t>
  </si>
  <si>
    <t>to drift about</t>
  </si>
  <si>
    <t>流露</t>
  </si>
  <si>
    <t>liúlù</t>
  </si>
  <si>
    <t>to betray involuntarily</t>
  </si>
  <si>
    <t>流氓</t>
  </si>
  <si>
    <t>liúmáng</t>
  </si>
  <si>
    <t>rascal</t>
  </si>
  <si>
    <t>liútōng</t>
  </si>
  <si>
    <t>circulation, to flow</t>
  </si>
  <si>
    <t>聋哑</t>
  </si>
  <si>
    <t>lóngyǎ</t>
  </si>
  <si>
    <t>deaf-mute</t>
  </si>
  <si>
    <t>笼罩</t>
  </si>
  <si>
    <t>lǒngzhào</t>
  </si>
  <si>
    <t>to envelop</t>
  </si>
  <si>
    <t>隆重</t>
  </si>
  <si>
    <t>lóngzhòng</t>
  </si>
  <si>
    <t>ceremonious, grand</t>
  </si>
  <si>
    <t>垄断</t>
  </si>
  <si>
    <t>lǒngduàn</t>
  </si>
  <si>
    <t>monopoly</t>
  </si>
  <si>
    <t>搂</t>
  </si>
  <si>
    <t>lǒu</t>
  </si>
  <si>
    <t>to hug</t>
  </si>
  <si>
    <t>炉灶</t>
  </si>
  <si>
    <t>lúzào</t>
  </si>
  <si>
    <t>a kitchen stove</t>
  </si>
  <si>
    <t>掠夺</t>
  </si>
  <si>
    <t>lüèduó</t>
  </si>
  <si>
    <t>to plunder</t>
  </si>
  <si>
    <t>lúnchuán</t>
  </si>
  <si>
    <t>ship</t>
  </si>
  <si>
    <t>轮廓</t>
  </si>
  <si>
    <t>lúnkuò</t>
  </si>
  <si>
    <t>轮胎</t>
  </si>
  <si>
    <t>lúntāi</t>
  </si>
  <si>
    <t>tyre</t>
  </si>
  <si>
    <t>论坛</t>
  </si>
  <si>
    <t>lùntán</t>
  </si>
  <si>
    <t>forum</t>
  </si>
  <si>
    <t>论证</t>
  </si>
  <si>
    <t>lùnzhèng</t>
  </si>
  <si>
    <t>demonstration, to expound and prove</t>
  </si>
  <si>
    <t>啰唆</t>
  </si>
  <si>
    <t>luōsuo</t>
  </si>
  <si>
    <t>troublesome, wordy</t>
  </si>
  <si>
    <t>络绎不绝</t>
  </si>
  <si>
    <t>luòyìbùjué</t>
  </si>
  <si>
    <t>go and fro in constant streams</t>
  </si>
  <si>
    <t>落成</t>
  </si>
  <si>
    <t>luòchéng</t>
  </si>
  <si>
    <t>completion</t>
  </si>
  <si>
    <t>luòshí</t>
  </si>
  <si>
    <t>put into effect</t>
  </si>
  <si>
    <t xml:space="preserve">屡次 </t>
  </si>
  <si>
    <t xml:space="preserve">lǚcì </t>
  </si>
  <si>
    <t xml:space="preserve">履行 </t>
  </si>
  <si>
    <t xml:space="preserve">lǚxíng </t>
  </si>
  <si>
    <t>perform</t>
  </si>
  <si>
    <t>麻痹</t>
  </si>
  <si>
    <t>mábì</t>
  </si>
  <si>
    <t>lull, blunt, paralysis</t>
  </si>
  <si>
    <t>麻木</t>
  </si>
  <si>
    <t>mámù</t>
  </si>
  <si>
    <t>numbness</t>
  </si>
  <si>
    <t>麻醉</t>
  </si>
  <si>
    <t>mázuì</t>
  </si>
  <si>
    <t>narcosis</t>
  </si>
  <si>
    <t>mǎtóu</t>
  </si>
  <si>
    <t>wharf</t>
  </si>
  <si>
    <t>蚂蚁</t>
  </si>
  <si>
    <t>mǎyǐ</t>
  </si>
  <si>
    <t>ant</t>
  </si>
  <si>
    <t>埋伏</t>
  </si>
  <si>
    <t>máifú</t>
  </si>
  <si>
    <t>to ambush</t>
  </si>
  <si>
    <t>埋没</t>
  </si>
  <si>
    <t>máimò</t>
  </si>
  <si>
    <t>to immerse oneself in</t>
  </si>
  <si>
    <t>埋怨</t>
  </si>
  <si>
    <t>mányuàn</t>
  </si>
  <si>
    <t>埋葬</t>
  </si>
  <si>
    <t>máizàng</t>
  </si>
  <si>
    <t>to bury</t>
  </si>
  <si>
    <t>迈</t>
  </si>
  <si>
    <t>wallace</t>
  </si>
  <si>
    <t>脉搏</t>
  </si>
  <si>
    <t>màibó</t>
  </si>
  <si>
    <t>pulse</t>
  </si>
  <si>
    <t>蔓延</t>
  </si>
  <si>
    <t>mànyán</t>
  </si>
  <si>
    <t>to spread, to creep</t>
  </si>
  <si>
    <t>mànhuà</t>
  </si>
  <si>
    <t>màncháng</t>
  </si>
  <si>
    <t>very long</t>
  </si>
  <si>
    <t>慢性</t>
  </si>
  <si>
    <t>mànxìng</t>
  </si>
  <si>
    <t>chronic</t>
  </si>
  <si>
    <t>忙碌</t>
  </si>
  <si>
    <t>mánglù</t>
  </si>
  <si>
    <t>be busy</t>
  </si>
  <si>
    <t>盲目</t>
  </si>
  <si>
    <t>mángmù</t>
  </si>
  <si>
    <t>茫茫</t>
  </si>
  <si>
    <t>mángmáng</t>
  </si>
  <si>
    <t>vast, boundless</t>
  </si>
  <si>
    <t>茫然</t>
  </si>
  <si>
    <t>mángrán</t>
  </si>
  <si>
    <t>ignorant</t>
  </si>
  <si>
    <t>茂盛</t>
  </si>
  <si>
    <t>màoshèng</t>
  </si>
  <si>
    <t>lush</t>
  </si>
  <si>
    <t>冒充</t>
  </si>
  <si>
    <t>màochōng</t>
  </si>
  <si>
    <t>to pretend to be</t>
  </si>
  <si>
    <t>冒犯</t>
  </si>
  <si>
    <t>màofàn</t>
  </si>
  <si>
    <t>枚</t>
  </si>
  <si>
    <t>measure word for medal</t>
  </si>
  <si>
    <t>媒介</t>
  </si>
  <si>
    <t>méijiè</t>
  </si>
  <si>
    <t>intermediary</t>
  </si>
  <si>
    <t>美观</t>
  </si>
  <si>
    <t>měiguān</t>
  </si>
  <si>
    <t>artistic</t>
  </si>
  <si>
    <t>美满</t>
  </si>
  <si>
    <t>měimǎn</t>
  </si>
  <si>
    <t>perfectly satisfactory</t>
  </si>
  <si>
    <t>美妙</t>
  </si>
  <si>
    <t>měimiào</t>
  </si>
  <si>
    <t>萌芽</t>
  </si>
  <si>
    <t>méngyá</t>
  </si>
  <si>
    <t>bud, sprout</t>
  </si>
  <si>
    <t>猛烈</t>
  </si>
  <si>
    <t>měngliè</t>
  </si>
  <si>
    <t>眯</t>
  </si>
  <si>
    <t>mī</t>
  </si>
  <si>
    <t>to take a nap, to narrow one’s eyes</t>
  </si>
  <si>
    <t>弥补</t>
  </si>
  <si>
    <t>míbǔ</t>
  </si>
  <si>
    <t>弥漫</t>
  </si>
  <si>
    <t>mímàn</t>
  </si>
  <si>
    <t>permeate, fill the air</t>
  </si>
  <si>
    <t>迷惑</t>
  </si>
  <si>
    <t>míhuò</t>
  </si>
  <si>
    <t>puzzle, confused</t>
  </si>
  <si>
    <t>mírén</t>
  </si>
  <si>
    <t>charming</t>
  </si>
  <si>
    <t>míxìn</t>
  </si>
  <si>
    <t>superstition</t>
  </si>
  <si>
    <t>谜语</t>
  </si>
  <si>
    <t>míyǔ</t>
  </si>
  <si>
    <t>riddle</t>
  </si>
  <si>
    <t>密度</t>
  </si>
  <si>
    <t>mìdù</t>
  </si>
  <si>
    <t>density</t>
  </si>
  <si>
    <t>密封</t>
  </si>
  <si>
    <t>to seal up</t>
  </si>
  <si>
    <t>棉花</t>
  </si>
  <si>
    <t>miánhua</t>
  </si>
  <si>
    <t>miǎnde</t>
  </si>
  <si>
    <t>so as to avoid</t>
  </si>
  <si>
    <t>免疫</t>
  </si>
  <si>
    <t>miǎnyì</t>
  </si>
  <si>
    <t>to immunize, immunity</t>
  </si>
  <si>
    <t>勉励</t>
  </si>
  <si>
    <t>miǎnlì</t>
  </si>
  <si>
    <t>勉强</t>
  </si>
  <si>
    <t>miǎnqiǎng</t>
  </si>
  <si>
    <t>reluctantly, unconvincing</t>
  </si>
  <si>
    <t>miànmào</t>
  </si>
  <si>
    <t>feature, appearance</t>
  </si>
  <si>
    <t>miànzi</t>
  </si>
  <si>
    <t>prestige, face</t>
  </si>
  <si>
    <t>描绘</t>
  </si>
  <si>
    <t>miáohuì</t>
  </si>
  <si>
    <t>to describe, to depict</t>
  </si>
  <si>
    <t>渺小</t>
  </si>
  <si>
    <t>miǎoxiǎo</t>
  </si>
  <si>
    <t>tiny, insignificant</t>
  </si>
  <si>
    <t>藐视</t>
  </si>
  <si>
    <t>miǎoshì</t>
  </si>
  <si>
    <t>灭亡</t>
  </si>
  <si>
    <t>mièwáng</t>
  </si>
  <si>
    <t>be destroyed</t>
  </si>
  <si>
    <t>蔑视</t>
  </si>
  <si>
    <t>mièshì</t>
  </si>
  <si>
    <t>to scorn, to disparage</t>
  </si>
  <si>
    <t>mínjiān</t>
  </si>
  <si>
    <t>non-governmental</t>
  </si>
  <si>
    <t>民用</t>
  </si>
  <si>
    <t>mínyòng</t>
  </si>
  <si>
    <t>civil</t>
  </si>
  <si>
    <t>mínzhǔ</t>
  </si>
  <si>
    <t>democratic, democracy</t>
  </si>
  <si>
    <t>敏捷</t>
  </si>
  <si>
    <t>mǐnjié</t>
  </si>
  <si>
    <t>agile</t>
  </si>
  <si>
    <t>敏锐</t>
  </si>
  <si>
    <t>mǐnruì</t>
  </si>
  <si>
    <t>名次</t>
  </si>
  <si>
    <t>míngcì</t>
  </si>
  <si>
    <t>ranking</t>
  </si>
  <si>
    <t>míng'é</t>
  </si>
  <si>
    <t>quota of people</t>
  </si>
  <si>
    <t>名副其实</t>
  </si>
  <si>
    <t>míngfùqíshí</t>
  </si>
  <si>
    <t>live up to one’s reputation</t>
  </si>
  <si>
    <t>míngyù</t>
  </si>
  <si>
    <t>reputation</t>
  </si>
  <si>
    <t>míngmíng</t>
  </si>
  <si>
    <t>obviously</t>
  </si>
  <si>
    <t>明信片</t>
  </si>
  <si>
    <t>míngxìnpiàn</t>
  </si>
  <si>
    <t>postcard</t>
  </si>
  <si>
    <t>命名</t>
  </si>
  <si>
    <t>mìngmíng</t>
  </si>
  <si>
    <t>to name</t>
  </si>
  <si>
    <t>摸索</t>
  </si>
  <si>
    <t>mōsuǒ</t>
  </si>
  <si>
    <t>to fumble, to try to find out</t>
  </si>
  <si>
    <t>mófàn</t>
  </si>
  <si>
    <t>móshì</t>
  </si>
  <si>
    <t>mode, style</t>
  </si>
  <si>
    <t>móxíng</t>
  </si>
  <si>
    <t>múyàng</t>
  </si>
  <si>
    <t>appearance</t>
  </si>
  <si>
    <t>membrane</t>
  </si>
  <si>
    <t>mócā</t>
  </si>
  <si>
    <t>磨合</t>
  </si>
  <si>
    <t>móhé</t>
  </si>
  <si>
    <t>魔鬼</t>
  </si>
  <si>
    <t>móguǐ</t>
  </si>
  <si>
    <t>devil, demon</t>
  </si>
  <si>
    <t>魔术</t>
  </si>
  <si>
    <t>móshù</t>
  </si>
  <si>
    <t>magic</t>
  </si>
  <si>
    <t>抹杀</t>
  </si>
  <si>
    <t>mǒshā</t>
  </si>
  <si>
    <t>to erase, obliterate</t>
  </si>
  <si>
    <t>莫名其妙</t>
  </si>
  <si>
    <t>mòmíng qímiào</t>
  </si>
  <si>
    <t>without rhyme or reason</t>
  </si>
  <si>
    <t>墨水儿</t>
  </si>
  <si>
    <t>mòshuǐr</t>
  </si>
  <si>
    <t>writing ink, book learning</t>
  </si>
  <si>
    <t>mòmò</t>
  </si>
  <si>
    <t>silently</t>
  </si>
  <si>
    <t>谋求</t>
  </si>
  <si>
    <t>móuqiú</t>
  </si>
  <si>
    <t>母语</t>
  </si>
  <si>
    <t>mǔyǔ</t>
  </si>
  <si>
    <t>mother tongue</t>
  </si>
  <si>
    <t>目睹</t>
  </si>
  <si>
    <t>mùdǔ</t>
  </si>
  <si>
    <t>to witness, to see with one's eyes</t>
  </si>
  <si>
    <t>mùguāng</t>
  </si>
  <si>
    <t>view, gaze</t>
  </si>
  <si>
    <t>沐浴</t>
  </si>
  <si>
    <t>mùyù</t>
  </si>
  <si>
    <t>to take a bath, to bathe</t>
  </si>
  <si>
    <t>拿手</t>
  </si>
  <si>
    <t>náshǒu</t>
  </si>
  <si>
    <t>纳闷儿</t>
  </si>
  <si>
    <t>nàmènr</t>
  </si>
  <si>
    <t>feel puzzled</t>
  </si>
  <si>
    <t>纳闷</t>
  </si>
  <si>
    <t>耐用</t>
  </si>
  <si>
    <t>nàiyòng</t>
  </si>
  <si>
    <t>durable</t>
  </si>
  <si>
    <t>nánrén</t>
  </si>
  <si>
    <t>man, husband</t>
  </si>
  <si>
    <t>nándé</t>
  </si>
  <si>
    <t>rare, hard to come by</t>
  </si>
  <si>
    <t>难堪</t>
  </si>
  <si>
    <t>nánkān</t>
  </si>
  <si>
    <t>embarrassed</t>
  </si>
  <si>
    <t>难能可贵</t>
  </si>
  <si>
    <t>nánnéng-kěguì</t>
  </si>
  <si>
    <t>be rare and commendable</t>
  </si>
  <si>
    <t>恼火</t>
  </si>
  <si>
    <t>nǎohuǒ</t>
  </si>
  <si>
    <t>irritated</t>
  </si>
  <si>
    <t>内涵</t>
  </si>
  <si>
    <t>nèihán</t>
  </si>
  <si>
    <t>intention, implication, hidden depths</t>
  </si>
  <si>
    <t>内幕</t>
  </si>
  <si>
    <t>nèimù</t>
  </si>
  <si>
    <t>inside story</t>
  </si>
  <si>
    <t>nèizài</t>
  </si>
  <si>
    <t>inherent</t>
  </si>
  <si>
    <t>néngliàng</t>
  </si>
  <si>
    <t>拟定</t>
  </si>
  <si>
    <t>nǐdìng</t>
  </si>
  <si>
    <t>to draft</t>
  </si>
  <si>
    <t>逆行</t>
  </si>
  <si>
    <t>nìxíng</t>
  </si>
  <si>
    <t>to go against the traffic</t>
  </si>
  <si>
    <t>niándù</t>
  </si>
  <si>
    <t>捏</t>
  </si>
  <si>
    <t>niē</t>
  </si>
  <si>
    <t>to pinch</t>
  </si>
  <si>
    <t>宁肯</t>
  </si>
  <si>
    <t>nìngkěn</t>
  </si>
  <si>
    <t>宁愿</t>
  </si>
  <si>
    <t>nìngyuàn</t>
  </si>
  <si>
    <t>凝固</t>
  </si>
  <si>
    <t>nínggù</t>
  </si>
  <si>
    <t>solidify</t>
  </si>
  <si>
    <t>凝聚</t>
  </si>
  <si>
    <t>níngjù</t>
  </si>
  <si>
    <t>to condense, condensation</t>
  </si>
  <si>
    <t>凝视</t>
  </si>
  <si>
    <t>níngshì</t>
  </si>
  <si>
    <t>to gaze</t>
  </si>
  <si>
    <t>拧</t>
  </si>
  <si>
    <t>nǐng</t>
  </si>
  <si>
    <t>to screw</t>
  </si>
  <si>
    <t>扭转</t>
  </si>
  <si>
    <t>niǔzhuǎn</t>
  </si>
  <si>
    <t>to reverse</t>
  </si>
  <si>
    <t>纽扣儿</t>
  </si>
  <si>
    <t>niǔkòur</t>
  </si>
  <si>
    <t>button</t>
  </si>
  <si>
    <t>纽扣</t>
  </si>
  <si>
    <t>农历</t>
  </si>
  <si>
    <t>nónglì</t>
  </si>
  <si>
    <t>lunar calendar</t>
  </si>
  <si>
    <t>浓厚</t>
  </si>
  <si>
    <t>nónghòu</t>
  </si>
  <si>
    <t>thick</t>
  </si>
  <si>
    <t>奴隶</t>
  </si>
  <si>
    <t>núlì</t>
  </si>
  <si>
    <t>slave</t>
  </si>
  <si>
    <t>虐待</t>
  </si>
  <si>
    <t>nüèdài</t>
  </si>
  <si>
    <t>to abuse</t>
  </si>
  <si>
    <t>挪</t>
  </si>
  <si>
    <t>nuó</t>
  </si>
  <si>
    <t>to shift, to move</t>
  </si>
  <si>
    <t>哦</t>
  </si>
  <si>
    <t>o</t>
  </si>
  <si>
    <t>殴打</t>
  </si>
  <si>
    <t>ōudǎ</t>
  </si>
  <si>
    <t>to beat up</t>
  </si>
  <si>
    <t>呕吐</t>
  </si>
  <si>
    <t>ǒutù</t>
  </si>
  <si>
    <t>to vomit</t>
  </si>
  <si>
    <t>ǒuxiàng</t>
  </si>
  <si>
    <t>idol</t>
  </si>
  <si>
    <t>趴</t>
  </si>
  <si>
    <t>pā</t>
  </si>
  <si>
    <t>to lie on one’s front</t>
  </si>
  <si>
    <t>排斥</t>
  </si>
  <si>
    <t>páichì</t>
  </si>
  <si>
    <t>to repel</t>
  </si>
  <si>
    <t>páichú</t>
  </si>
  <si>
    <t>排放</t>
  </si>
  <si>
    <t>páifàng</t>
  </si>
  <si>
    <t>to discharge</t>
  </si>
  <si>
    <t>páiqiú</t>
  </si>
  <si>
    <t>volleyball</t>
  </si>
  <si>
    <t>徘徊</t>
  </si>
  <si>
    <t>páihuái</t>
  </si>
  <si>
    <t>to wander around</t>
  </si>
  <si>
    <t>派别</t>
  </si>
  <si>
    <t>pàibié</t>
  </si>
  <si>
    <t>faction, sect</t>
  </si>
  <si>
    <t>派遣</t>
  </si>
  <si>
    <t>pàiqiǎn</t>
  </si>
  <si>
    <t>to dispatch, to send</t>
  </si>
  <si>
    <t>攀登</t>
  </si>
  <si>
    <t>pāndēng</t>
  </si>
  <si>
    <t>盘旋</t>
  </si>
  <si>
    <t>pánxuán</t>
  </si>
  <si>
    <t>to circle</t>
  </si>
  <si>
    <t>判决</t>
  </si>
  <si>
    <t>pànjué</t>
  </si>
  <si>
    <t>[Law]to pronounce (judgemnet)</t>
  </si>
  <si>
    <t>畔</t>
  </si>
  <si>
    <t>庞大</t>
  </si>
  <si>
    <t>pángdà</t>
  </si>
  <si>
    <t>colossal</t>
  </si>
  <si>
    <t>抛弃</t>
  </si>
  <si>
    <t>pāoqì</t>
  </si>
  <si>
    <t>to abandon</t>
  </si>
  <si>
    <t>泡沫</t>
  </si>
  <si>
    <t>pàomò</t>
  </si>
  <si>
    <t>bubble, froth</t>
  </si>
  <si>
    <t>péiyù</t>
  </si>
  <si>
    <t>to cultivate, cultivation</t>
  </si>
  <si>
    <t>pèibèi</t>
  </si>
  <si>
    <t>to equip, equipment</t>
  </si>
  <si>
    <t>配偶</t>
  </si>
  <si>
    <t>pèi'ǒu</t>
  </si>
  <si>
    <t>pèitào</t>
  </si>
  <si>
    <t>to coordinate</t>
  </si>
  <si>
    <t>盆地</t>
  </si>
  <si>
    <t>péndì</t>
  </si>
  <si>
    <t>basin</t>
  </si>
  <si>
    <t>烹饪</t>
  </si>
  <si>
    <t>pēngrèn</t>
  </si>
  <si>
    <t>to cook, cooking</t>
  </si>
  <si>
    <t>捧</t>
  </si>
  <si>
    <t>pěng</t>
  </si>
  <si>
    <t>to hold in both hands</t>
  </si>
  <si>
    <t>批发</t>
  </si>
  <si>
    <t>pīfā</t>
  </si>
  <si>
    <t>to buy wholesale</t>
  </si>
  <si>
    <t>批判</t>
  </si>
  <si>
    <t>pīpàn</t>
  </si>
  <si>
    <t>to criticize</t>
  </si>
  <si>
    <t>劈</t>
  </si>
  <si>
    <t>to be split, to chop</t>
  </si>
  <si>
    <t>皮革</t>
  </si>
  <si>
    <t>pígé</t>
  </si>
  <si>
    <t>leather</t>
  </si>
  <si>
    <t>疲惫</t>
  </si>
  <si>
    <t>píbèi</t>
  </si>
  <si>
    <t>疲倦</t>
  </si>
  <si>
    <t>píjuàn</t>
  </si>
  <si>
    <t>weary, tired</t>
  </si>
  <si>
    <t>屁股</t>
  </si>
  <si>
    <t>pìgu</t>
  </si>
  <si>
    <t>butt, bottom</t>
  </si>
  <si>
    <t>譬如</t>
  </si>
  <si>
    <t>pìrú</t>
  </si>
  <si>
    <t>偏差</t>
  </si>
  <si>
    <t>piānchā</t>
  </si>
  <si>
    <t>error, deviation</t>
  </si>
  <si>
    <t>偏见</t>
  </si>
  <si>
    <t>piānjiàn</t>
  </si>
  <si>
    <t>bias</t>
  </si>
  <si>
    <t>偏僻</t>
  </si>
  <si>
    <t>piānpì</t>
  </si>
  <si>
    <t>remote</t>
  </si>
  <si>
    <t>偏偏</t>
  </si>
  <si>
    <t>piānpiān</t>
  </si>
  <si>
    <t>wilfully, only</t>
  </si>
  <si>
    <t>片断</t>
  </si>
  <si>
    <t>piànduàn</t>
  </si>
  <si>
    <t>incomplete part, fragment</t>
  </si>
  <si>
    <t>片刻</t>
  </si>
  <si>
    <t>piànkè</t>
  </si>
  <si>
    <t>an instant, a moment</t>
  </si>
  <si>
    <t>漂浮</t>
  </si>
  <si>
    <t>piāofú</t>
  </si>
  <si>
    <t>飘扬</t>
  </si>
  <si>
    <t>piāoyáng</t>
  </si>
  <si>
    <t>to flutter</t>
  </si>
  <si>
    <t>撇</t>
  </si>
  <si>
    <t>piě</t>
  </si>
  <si>
    <t>to curl one's lips</t>
  </si>
  <si>
    <t>拼搏</t>
  </si>
  <si>
    <t>pīnbó</t>
  </si>
  <si>
    <t>to exert oneself to the utmost</t>
  </si>
  <si>
    <t>拼命</t>
  </si>
  <si>
    <t>pīnmìng</t>
  </si>
  <si>
    <t>to risk one's life, as hard as possible</t>
  </si>
  <si>
    <t>贫乏</t>
  </si>
  <si>
    <t>pínfá</t>
  </si>
  <si>
    <t>poor, lacking</t>
  </si>
  <si>
    <t>pínkùn</t>
  </si>
  <si>
    <t>poor, impoverished</t>
  </si>
  <si>
    <t>pínfán</t>
  </si>
  <si>
    <t>frequent</t>
  </si>
  <si>
    <t xml:space="preserve">频率 </t>
  </si>
  <si>
    <t xml:space="preserve">pínlǜ </t>
  </si>
  <si>
    <t>品尝</t>
  </si>
  <si>
    <t>pǐncháng</t>
  </si>
  <si>
    <t>品德</t>
  </si>
  <si>
    <t>pǐndé</t>
  </si>
  <si>
    <t>pǐnzhì</t>
  </si>
  <si>
    <t>quality, character</t>
  </si>
  <si>
    <t>pǐnzhǒng</t>
  </si>
  <si>
    <t>variety</t>
  </si>
  <si>
    <t>píngfán</t>
  </si>
  <si>
    <t>平行</t>
  </si>
  <si>
    <t>píngxíng</t>
  </si>
  <si>
    <t>be parallel, equal</t>
  </si>
  <si>
    <t>平面</t>
  </si>
  <si>
    <t>píngmiàn</t>
  </si>
  <si>
    <t>plane</t>
  </si>
  <si>
    <t>píngtǎn</t>
  </si>
  <si>
    <t>平庸</t>
  </si>
  <si>
    <t>píngyōng</t>
  </si>
  <si>
    <t>middle-of-the-road</t>
  </si>
  <si>
    <t>píngyuán</t>
  </si>
  <si>
    <t>plain</t>
  </si>
  <si>
    <t>pínggū</t>
  </si>
  <si>
    <t>to evaluate</t>
  </si>
  <si>
    <t>pínglùn</t>
  </si>
  <si>
    <t>to comment on, comment</t>
  </si>
  <si>
    <t>píngmù</t>
  </si>
  <si>
    <t>screen</t>
  </si>
  <si>
    <t>屏障</t>
  </si>
  <si>
    <t>píngzhàng</t>
  </si>
  <si>
    <t>barrier, protective screen</t>
  </si>
  <si>
    <t>pō</t>
  </si>
  <si>
    <t>slope</t>
  </si>
  <si>
    <t>颇</t>
  </si>
  <si>
    <t>迫不及待</t>
  </si>
  <si>
    <t>pòbùjídài</t>
  </si>
  <si>
    <t>unable to hold oneself back</t>
  </si>
  <si>
    <t>迫害</t>
  </si>
  <si>
    <t>pòhài</t>
  </si>
  <si>
    <t>to persecute, persecution</t>
  </si>
  <si>
    <t>破例</t>
  </si>
  <si>
    <t>pòlì</t>
  </si>
  <si>
    <t>make an exception</t>
  </si>
  <si>
    <t>魄力</t>
  </si>
  <si>
    <t>courage, boldness</t>
  </si>
  <si>
    <t>pū</t>
  </si>
  <si>
    <t>rush at, to throw oneself at</t>
  </si>
  <si>
    <t>朴实</t>
  </si>
  <si>
    <t>pǔshí</t>
  </si>
  <si>
    <t>simple, sincere and honest</t>
  </si>
  <si>
    <t>朴素</t>
  </si>
  <si>
    <t>pǔsù</t>
  </si>
  <si>
    <t>pǔjí</t>
  </si>
  <si>
    <t>be popular among</t>
  </si>
  <si>
    <t>瀑布</t>
  </si>
  <si>
    <t>pùbù</t>
  </si>
  <si>
    <t>waterfall</t>
  </si>
  <si>
    <t>bàoɡuānɡ</t>
  </si>
  <si>
    <t xml:space="preserve"> to expose, exposure</t>
  </si>
  <si>
    <t>凄凉</t>
  </si>
  <si>
    <t>qīliáng</t>
  </si>
  <si>
    <t>bleak, miserable</t>
  </si>
  <si>
    <t>qīwàng</t>
  </si>
  <si>
    <t>to expect</t>
  </si>
  <si>
    <t>qíxiàn</t>
  </si>
  <si>
    <t>time limit</t>
  </si>
  <si>
    <t>qīfu</t>
  </si>
  <si>
    <t>to bully</t>
  </si>
  <si>
    <t>欺骗</t>
  </si>
  <si>
    <t>qīpiàn</t>
  </si>
  <si>
    <t>to cheat, deception</t>
  </si>
  <si>
    <t>qíquán</t>
  </si>
  <si>
    <t>complete</t>
  </si>
  <si>
    <t>齐心协力</t>
  </si>
  <si>
    <t>qíxīn xiélì</t>
  </si>
  <si>
    <t>make concerted efforts</t>
  </si>
  <si>
    <t>qímiào</t>
  </si>
  <si>
    <t>歧视</t>
  </si>
  <si>
    <t>qíshì</t>
  </si>
  <si>
    <t>to discriminate, discrimination</t>
  </si>
  <si>
    <t>旗袍</t>
  </si>
  <si>
    <t>qípáo</t>
  </si>
  <si>
    <t>cheongsam</t>
  </si>
  <si>
    <t>旗帜</t>
  </si>
  <si>
    <t>qízhì</t>
  </si>
  <si>
    <t>flag</t>
  </si>
  <si>
    <t>乞丐</t>
  </si>
  <si>
    <t>qǐgài</t>
  </si>
  <si>
    <t>beggar</t>
  </si>
  <si>
    <t>岂有此理</t>
  </si>
  <si>
    <t>qǐyǒucǐlǐ</t>
  </si>
  <si>
    <t>outrageous, preposterous</t>
  </si>
  <si>
    <t>qǐtú</t>
  </si>
  <si>
    <t>attempt</t>
  </si>
  <si>
    <t>启程</t>
  </si>
  <si>
    <t>qǐchéng</t>
  </si>
  <si>
    <t>set out</t>
  </si>
  <si>
    <t>启蒙</t>
  </si>
  <si>
    <t>qǐméng</t>
  </si>
  <si>
    <t>to impart rudimentary knowledge to beginners, to enlighten</t>
  </si>
  <si>
    <t>启示</t>
  </si>
  <si>
    <t>qǐshì</t>
  </si>
  <si>
    <t>to enlighten, enlightenment</t>
  </si>
  <si>
    <t>起草</t>
  </si>
  <si>
    <t>qǐcǎo</t>
  </si>
  <si>
    <t>起初</t>
  </si>
  <si>
    <t>qǐchū</t>
  </si>
  <si>
    <t>in the beginning</t>
  </si>
  <si>
    <t>起伏</t>
  </si>
  <si>
    <t>qǐfú</t>
  </si>
  <si>
    <t>to rise and fall, fluctuate</t>
  </si>
  <si>
    <t>起哄</t>
  </si>
  <si>
    <t>qǐhòng</t>
  </si>
  <si>
    <t>to get together to stir up trouble</t>
  </si>
  <si>
    <t>qǐmǎ</t>
  </si>
  <si>
    <t>basic, at least</t>
  </si>
  <si>
    <t>起源</t>
  </si>
  <si>
    <t>qǐyuán</t>
  </si>
  <si>
    <t>to originate, origin</t>
  </si>
  <si>
    <t>气概</t>
  </si>
  <si>
    <t>qìgài</t>
  </si>
  <si>
    <t>mettle, spirit</t>
  </si>
  <si>
    <t>气功</t>
  </si>
  <si>
    <t>qìgōng</t>
  </si>
  <si>
    <t>qigong (breathing exercise)</t>
  </si>
  <si>
    <t>气魄</t>
  </si>
  <si>
    <t>qìpò</t>
  </si>
  <si>
    <t>boldness of vision, imposing manner</t>
  </si>
  <si>
    <t>气色</t>
  </si>
  <si>
    <t>qìsè</t>
  </si>
  <si>
    <t>complexion</t>
  </si>
  <si>
    <t>气势</t>
  </si>
  <si>
    <t>qìshì</t>
  </si>
  <si>
    <t>imposing manner</t>
  </si>
  <si>
    <t>气味</t>
  </si>
  <si>
    <t>qìwèi</t>
  </si>
  <si>
    <t>smell</t>
  </si>
  <si>
    <t>qìxiàng</t>
  </si>
  <si>
    <t>meteorological phenomena, atmosphere</t>
  </si>
  <si>
    <t>气压</t>
  </si>
  <si>
    <t>qìyā</t>
  </si>
  <si>
    <t>atmospheric pressure</t>
  </si>
  <si>
    <t>气质</t>
  </si>
  <si>
    <t>qìzhì</t>
  </si>
  <si>
    <t>temperament, qualities</t>
  </si>
  <si>
    <t>迄今为止</t>
  </si>
  <si>
    <t>qìjīn wéizhǐ</t>
  </si>
  <si>
    <t>器材</t>
  </si>
  <si>
    <t>qìcái</t>
  </si>
  <si>
    <t>qìguān</t>
  </si>
  <si>
    <t>掐</t>
  </si>
  <si>
    <t>qiā</t>
  </si>
  <si>
    <t>洽谈</t>
  </si>
  <si>
    <t>qiàtán</t>
  </si>
  <si>
    <t>to hold talks</t>
  </si>
  <si>
    <t>qiàdàng</t>
  </si>
  <si>
    <t>proper</t>
  </si>
  <si>
    <t>恰到好处</t>
  </si>
  <si>
    <t>qiàdàohǎochù</t>
  </si>
  <si>
    <t>恰巧</t>
  </si>
  <si>
    <t>qiàqiǎo</t>
  </si>
  <si>
    <t>by chance</t>
  </si>
  <si>
    <t>千方百计</t>
  </si>
  <si>
    <t>qiānfāng bǎijì</t>
  </si>
  <si>
    <t>by every conceivable means</t>
  </si>
  <si>
    <t>迁就</t>
  </si>
  <si>
    <t>qiānjiù</t>
  </si>
  <si>
    <t>yield to</t>
  </si>
  <si>
    <t>迁徙</t>
  </si>
  <si>
    <t>qiānxǐ</t>
  </si>
  <si>
    <t>to migrate</t>
  </si>
  <si>
    <t>牵扯</t>
  </si>
  <si>
    <t>qiānchě</t>
  </si>
  <si>
    <t>to drag in</t>
  </si>
  <si>
    <t>牵制</t>
  </si>
  <si>
    <t>qiānzhì</t>
  </si>
  <si>
    <t>to hold up</t>
  </si>
  <si>
    <t>谦逊</t>
  </si>
  <si>
    <t>qiānxùn</t>
  </si>
  <si>
    <t>modest and unassuming</t>
  </si>
  <si>
    <t>签署</t>
  </si>
  <si>
    <t>qiānshǔ</t>
  </si>
  <si>
    <t>qiánjǐng</t>
  </si>
  <si>
    <t>prospect</t>
  </si>
  <si>
    <t>qiántí</t>
  </si>
  <si>
    <t>precondition, premise</t>
  </si>
  <si>
    <t>qiánlì</t>
  </si>
  <si>
    <t>potential</t>
  </si>
  <si>
    <t>潜水</t>
  </si>
  <si>
    <t>qiánshuǐ</t>
  </si>
  <si>
    <t>to dive, diving</t>
  </si>
  <si>
    <t>潜移默化</t>
  </si>
  <si>
    <t>qiányí mòhuà</t>
  </si>
  <si>
    <t>influence imperceptibly</t>
  </si>
  <si>
    <t>谴责</t>
  </si>
  <si>
    <t>qiǎnzé</t>
  </si>
  <si>
    <t>to condemn</t>
  </si>
  <si>
    <t>qiǎngpò</t>
  </si>
  <si>
    <t>强制</t>
  </si>
  <si>
    <t>qiángzhì</t>
  </si>
  <si>
    <t>抢劫</t>
  </si>
  <si>
    <t>qiǎngjié</t>
  </si>
  <si>
    <t>qiǎngjiù</t>
  </si>
  <si>
    <t>to rescue</t>
  </si>
  <si>
    <t>qiáoliáng</t>
  </si>
  <si>
    <t>窍门</t>
  </si>
  <si>
    <t>qiàomén</t>
  </si>
  <si>
    <t>trick, knack</t>
  </si>
  <si>
    <t>翘</t>
  </si>
  <si>
    <t>qiào</t>
  </si>
  <si>
    <t>qièshí</t>
  </si>
  <si>
    <t>锲而不舍</t>
  </si>
  <si>
    <t>qiè'érbùshě</t>
  </si>
  <si>
    <t>keep on chipping away</t>
  </si>
  <si>
    <t>钦佩</t>
  </si>
  <si>
    <t>qīnpèi</t>
  </si>
  <si>
    <t>qīnfàn</t>
  </si>
  <si>
    <t>to violate, violation</t>
  </si>
  <si>
    <t>侵略</t>
  </si>
  <si>
    <t>qīnlüè</t>
  </si>
  <si>
    <t>to invade</t>
  </si>
  <si>
    <t>qīnmì</t>
  </si>
  <si>
    <t>be close</t>
  </si>
  <si>
    <t>亲热</t>
  </si>
  <si>
    <t>qīnrè</t>
  </si>
  <si>
    <t>to show affection through action</t>
  </si>
  <si>
    <t>勤俭</t>
  </si>
  <si>
    <t>qínjiǎn</t>
  </si>
  <si>
    <t>hard-working and thrifty</t>
  </si>
  <si>
    <t>勤劳</t>
  </si>
  <si>
    <t>qínláo</t>
  </si>
  <si>
    <t>倾听</t>
  </si>
  <si>
    <t>qīngtīng</t>
  </si>
  <si>
    <t>to listen attentively for</t>
  </si>
  <si>
    <t>qīngxiàng</t>
  </si>
  <si>
    <t>to incline towards, inclination</t>
  </si>
  <si>
    <t>倾斜</t>
  </si>
  <si>
    <t>qīngxié</t>
  </si>
  <si>
    <t>sloping</t>
  </si>
  <si>
    <t>清澈</t>
  </si>
  <si>
    <t>qīngchè</t>
  </si>
  <si>
    <t>qīngchén</t>
  </si>
  <si>
    <t>early morning</t>
  </si>
  <si>
    <t>清除</t>
  </si>
  <si>
    <t>qīngchú</t>
  </si>
  <si>
    <t>to get rid of, to eliminate</t>
  </si>
  <si>
    <t>qīngjié</t>
  </si>
  <si>
    <t>qīnglǐ</t>
  </si>
  <si>
    <t>清晰</t>
  </si>
  <si>
    <t>qīngxī</t>
  </si>
  <si>
    <t>qīngxǐng</t>
  </si>
  <si>
    <t>clear-headed, to regain consciousness</t>
  </si>
  <si>
    <t>清真</t>
  </si>
  <si>
    <t>qīngzhēn</t>
  </si>
  <si>
    <t>Muslim</t>
  </si>
  <si>
    <t>情报</t>
  </si>
  <si>
    <t>qíngbào</t>
  </si>
  <si>
    <t>qíngjié</t>
  </si>
  <si>
    <t>plot</t>
  </si>
  <si>
    <t>情理</t>
  </si>
  <si>
    <t>qínglǐ</t>
  </si>
  <si>
    <t>qíngxing</t>
  </si>
  <si>
    <t>situation, circumstances</t>
  </si>
  <si>
    <t>qínglǎng</t>
  </si>
  <si>
    <t>sunny</t>
  </si>
  <si>
    <t>请柬</t>
  </si>
  <si>
    <t>qǐngjiǎn</t>
  </si>
  <si>
    <t>invitation</t>
  </si>
  <si>
    <t>qǐngjiào</t>
  </si>
  <si>
    <t>to ask for advice</t>
  </si>
  <si>
    <t>请示</t>
  </si>
  <si>
    <t>qǐngshì</t>
  </si>
  <si>
    <t>to request instructions</t>
  </si>
  <si>
    <t>请帖</t>
  </si>
  <si>
    <t>qǐngtiě</t>
  </si>
  <si>
    <t>丘陵</t>
  </si>
  <si>
    <t>qiūlíng</t>
  </si>
  <si>
    <t>hill</t>
  </si>
  <si>
    <t>qūfēn</t>
  </si>
  <si>
    <t>qūyù</t>
  </si>
  <si>
    <t>region</t>
  </si>
  <si>
    <t>驱逐</t>
  </si>
  <si>
    <t>qūzhú</t>
  </si>
  <si>
    <t>to expel, to banish</t>
  </si>
  <si>
    <t>屈服</t>
  </si>
  <si>
    <t>qūfú</t>
  </si>
  <si>
    <t>to yield to</t>
  </si>
  <si>
    <t>qúdào</t>
  </si>
  <si>
    <t>曲折</t>
  </si>
  <si>
    <t>qūzhé</t>
  </si>
  <si>
    <t>tortuous</t>
  </si>
  <si>
    <t>曲子</t>
  </si>
  <si>
    <t>qǔzi</t>
  </si>
  <si>
    <t>取缔</t>
  </si>
  <si>
    <t>qǔdì</t>
  </si>
  <si>
    <t>to ban</t>
  </si>
  <si>
    <t>趣味</t>
  </si>
  <si>
    <t>qùwèi</t>
  </si>
  <si>
    <t>fun, taste</t>
  </si>
  <si>
    <t>圈套</t>
  </si>
  <si>
    <t>quāntào</t>
  </si>
  <si>
    <t>trap</t>
  </si>
  <si>
    <t>权衡</t>
  </si>
  <si>
    <t>quánhéng</t>
  </si>
  <si>
    <t>to balance, to weigh</t>
  </si>
  <si>
    <t>权威</t>
  </si>
  <si>
    <t>quánwēi</t>
  </si>
  <si>
    <t>authority, authoritative</t>
  </si>
  <si>
    <t>全局</t>
  </si>
  <si>
    <t>quánjú</t>
  </si>
  <si>
    <t>overall situation</t>
  </si>
  <si>
    <t>全力以赴</t>
  </si>
  <si>
    <t>quánlìyǐfù</t>
  </si>
  <si>
    <t>to go all out</t>
  </si>
  <si>
    <t>拳头</t>
  </si>
  <si>
    <t>quántóu</t>
  </si>
  <si>
    <t>fist</t>
  </si>
  <si>
    <t>犬</t>
  </si>
  <si>
    <t>quǎn</t>
  </si>
  <si>
    <t>缺口</t>
  </si>
  <si>
    <t>quēkǒu</t>
  </si>
  <si>
    <t>breach, gap</t>
  </si>
  <si>
    <t>缺席</t>
  </si>
  <si>
    <t>quēxí</t>
  </si>
  <si>
    <t>be absent</t>
  </si>
  <si>
    <t>quēxiàn</t>
  </si>
  <si>
    <t>defect</t>
  </si>
  <si>
    <t>瘸</t>
  </si>
  <si>
    <t>qué</t>
  </si>
  <si>
    <t>be lame</t>
  </si>
  <si>
    <t>quèbǎo</t>
  </si>
  <si>
    <t>to ensure</t>
  </si>
  <si>
    <t>quèlì</t>
  </si>
  <si>
    <t>establish</t>
  </si>
  <si>
    <t>确切</t>
  </si>
  <si>
    <t>quèqiè</t>
  </si>
  <si>
    <t>exact, definite</t>
  </si>
  <si>
    <t>确信</t>
  </si>
  <si>
    <t>quèxìn</t>
  </si>
  <si>
    <t>firmly believe</t>
  </si>
  <si>
    <t>qúnzhòng</t>
  </si>
  <si>
    <t>the masses</t>
  </si>
  <si>
    <t>rǎn</t>
  </si>
  <si>
    <t>to dye</t>
  </si>
  <si>
    <t>嚷</t>
  </si>
  <si>
    <t>rǎng</t>
  </si>
  <si>
    <t>to yell</t>
  </si>
  <si>
    <t>让步</t>
  </si>
  <si>
    <t>ràngbù</t>
  </si>
  <si>
    <t>give away</t>
  </si>
  <si>
    <t>饶恕</t>
  </si>
  <si>
    <t>ráoshù</t>
  </si>
  <si>
    <t>扰乱</t>
  </si>
  <si>
    <t>rǎoluàn</t>
  </si>
  <si>
    <t>惹祸</t>
  </si>
  <si>
    <t>rěhuò</t>
  </si>
  <si>
    <t>to court disaster</t>
  </si>
  <si>
    <t>热泪盈眶</t>
  </si>
  <si>
    <t>rèlèi yíng kuàng</t>
  </si>
  <si>
    <t>one's eyes brimming with tears</t>
  </si>
  <si>
    <t>rèmén</t>
  </si>
  <si>
    <t>in hot demand, popular</t>
  </si>
  <si>
    <t>人道</t>
  </si>
  <si>
    <t>réndào</t>
  </si>
  <si>
    <t>humanity</t>
  </si>
  <si>
    <t>人格</t>
  </si>
  <si>
    <t>réngé</t>
  </si>
  <si>
    <t>personality</t>
  </si>
  <si>
    <t>réngōng</t>
  </si>
  <si>
    <t>artificial, manual work</t>
  </si>
  <si>
    <t>rénjia</t>
  </si>
  <si>
    <t>rénjiān</t>
  </si>
  <si>
    <t>human world</t>
  </si>
  <si>
    <t>personage, public figure</t>
  </si>
  <si>
    <t>人为</t>
  </si>
  <si>
    <t>rénwéi</t>
  </si>
  <si>
    <t>artificial, man-made</t>
  </si>
  <si>
    <t>人性</t>
  </si>
  <si>
    <t>rénxìng</t>
  </si>
  <si>
    <t>human nature</t>
  </si>
  <si>
    <t>人质</t>
  </si>
  <si>
    <t>rénzhì</t>
  </si>
  <si>
    <t>hostage</t>
  </si>
  <si>
    <t>仁慈</t>
  </si>
  <si>
    <t>réncí</t>
  </si>
  <si>
    <t>mercy</t>
  </si>
  <si>
    <t>忍耐</t>
  </si>
  <si>
    <t>rěnnài</t>
  </si>
  <si>
    <t>to exercise patience</t>
  </si>
  <si>
    <t>rěnshòu</t>
  </si>
  <si>
    <t>to bear</t>
  </si>
  <si>
    <t>rèndìng</t>
  </si>
  <si>
    <t>to maintain, to firmly believe</t>
  </si>
  <si>
    <t>rènkě</t>
  </si>
  <si>
    <t>to approve</t>
  </si>
  <si>
    <t>任命</t>
  </si>
  <si>
    <t>rènmìng</t>
  </si>
  <si>
    <t>to appoint sb</t>
  </si>
  <si>
    <t>任性</t>
  </si>
  <si>
    <t>rènxìng</t>
  </si>
  <si>
    <t>wilful</t>
  </si>
  <si>
    <t>任意</t>
  </si>
  <si>
    <t>rènyì</t>
  </si>
  <si>
    <t>arbitrarily</t>
  </si>
  <si>
    <t>任重道远</t>
  </si>
  <si>
    <t>rènzhòng-dàoyuǎn</t>
  </si>
  <si>
    <t>to take a heavy burden and embark on a long road</t>
  </si>
  <si>
    <t>réngjiù</t>
  </si>
  <si>
    <t>日新月异</t>
  </si>
  <si>
    <t>rìxīnyuèyì</t>
  </si>
  <si>
    <t>to change rapidly</t>
  </si>
  <si>
    <t>日益</t>
  </si>
  <si>
    <t>rìyì</t>
  </si>
  <si>
    <t>increasingly</t>
  </si>
  <si>
    <t>荣幸</t>
  </si>
  <si>
    <t>róngxìng</t>
  </si>
  <si>
    <t>honored</t>
  </si>
  <si>
    <t>荣誉</t>
  </si>
  <si>
    <t>róngyù</t>
  </si>
  <si>
    <t>honor</t>
  </si>
  <si>
    <t>容貌</t>
  </si>
  <si>
    <t>róngmào</t>
  </si>
  <si>
    <t>容纳</t>
  </si>
  <si>
    <t>róngnà</t>
  </si>
  <si>
    <t>to hold, to accept</t>
  </si>
  <si>
    <t>容器</t>
  </si>
  <si>
    <t>róngqì</t>
  </si>
  <si>
    <t>container</t>
  </si>
  <si>
    <t>容忍</t>
  </si>
  <si>
    <t>róngrěn</t>
  </si>
  <si>
    <t>to tolerate</t>
  </si>
  <si>
    <t>溶解</t>
  </si>
  <si>
    <t>róngjiě</t>
  </si>
  <si>
    <t>to dissolve</t>
  </si>
  <si>
    <t>融化</t>
  </si>
  <si>
    <t>rónghuà</t>
  </si>
  <si>
    <t>to melt</t>
  </si>
  <si>
    <t>融洽</t>
  </si>
  <si>
    <t>róngqià</t>
  </si>
  <si>
    <t>柔和</t>
  </si>
  <si>
    <t>róuhé</t>
  </si>
  <si>
    <t>gentle</t>
  </si>
  <si>
    <t>揉</t>
  </si>
  <si>
    <t>róu</t>
  </si>
  <si>
    <t>to knead</t>
  </si>
  <si>
    <t>儒家</t>
  </si>
  <si>
    <t>rújiā</t>
  </si>
  <si>
    <t>Confucian school</t>
  </si>
  <si>
    <t>若干</t>
  </si>
  <si>
    <t>ruògān</t>
  </si>
  <si>
    <t>some, several</t>
  </si>
  <si>
    <t>弱点</t>
  </si>
  <si>
    <t>ruòdiǎn</t>
  </si>
  <si>
    <t>weakness</t>
  </si>
  <si>
    <t>撒谎</t>
  </si>
  <si>
    <t>sāhuǎng</t>
  </si>
  <si>
    <t>散布</t>
  </si>
  <si>
    <t>散发</t>
  </si>
  <si>
    <t>sànfà</t>
  </si>
  <si>
    <t>to give out, to send forth</t>
  </si>
  <si>
    <t>sǎnwén</t>
  </si>
  <si>
    <t>prose</t>
  </si>
  <si>
    <t>sàngshī</t>
  </si>
  <si>
    <t>骚扰</t>
  </si>
  <si>
    <t>sāorǎo</t>
  </si>
  <si>
    <t>to harass, to disturb</t>
  </si>
  <si>
    <t>嫂子</t>
  </si>
  <si>
    <t>sǎozi</t>
  </si>
  <si>
    <t>sister-in-law</t>
  </si>
  <si>
    <t>啥</t>
  </si>
  <si>
    <t>shá</t>
  </si>
  <si>
    <t>筛选</t>
  </si>
  <si>
    <t>shāixuǎn</t>
  </si>
  <si>
    <t>to screen, to select</t>
  </si>
  <si>
    <t>山脉</t>
  </si>
  <si>
    <t>shānmài</t>
  </si>
  <si>
    <t>mountain range</t>
  </si>
  <si>
    <t>闪烁</t>
  </si>
  <si>
    <t>shǎnshuò</t>
  </si>
  <si>
    <t>to twinkle</t>
  </si>
  <si>
    <t>擅长</t>
  </si>
  <si>
    <t>shàncháng</t>
  </si>
  <si>
    <t>擅自</t>
  </si>
  <si>
    <t>shànzì</t>
  </si>
  <si>
    <t>to act without authorization</t>
  </si>
  <si>
    <t>伤脑筋</t>
  </si>
  <si>
    <t>shāngnǎojīn</t>
  </si>
  <si>
    <t>to cause trouble</t>
  </si>
  <si>
    <t>脑筋</t>
  </si>
  <si>
    <t>shāngbiāo</t>
  </si>
  <si>
    <t>trademark</t>
  </si>
  <si>
    <t>shàngjí</t>
  </si>
  <si>
    <t>superior</t>
  </si>
  <si>
    <t>上进</t>
  </si>
  <si>
    <t>shàngjìnxīn</t>
  </si>
  <si>
    <t>to be self-motivated</t>
  </si>
  <si>
    <t>上任</t>
  </si>
  <si>
    <t>shàngrèn</t>
  </si>
  <si>
    <t>to take office</t>
  </si>
  <si>
    <t>上瘾</t>
  </si>
  <si>
    <t>shàng yǐn</t>
  </si>
  <si>
    <t>to be addicted</t>
  </si>
  <si>
    <t>上游</t>
  </si>
  <si>
    <t>shàngyóu</t>
  </si>
  <si>
    <t>upper reaches</t>
  </si>
  <si>
    <t>尚且</t>
  </si>
  <si>
    <t>shàngqiě</t>
  </si>
  <si>
    <t>捎</t>
  </si>
  <si>
    <t>to take sth to sb</t>
  </si>
  <si>
    <t>梢</t>
  </si>
  <si>
    <t>thin end of a twig</t>
  </si>
  <si>
    <t>哨</t>
  </si>
  <si>
    <t>shào</t>
  </si>
  <si>
    <t>whistle</t>
  </si>
  <si>
    <t>奢侈</t>
  </si>
  <si>
    <t>shēchǐ</t>
  </si>
  <si>
    <t>luxurious</t>
  </si>
  <si>
    <t>shétou</t>
  </si>
  <si>
    <t>tongue</t>
  </si>
  <si>
    <t>shèlì</t>
  </si>
  <si>
    <t xml:space="preserve">shèxiǎng </t>
  </si>
  <si>
    <t>to assume</t>
  </si>
  <si>
    <t>shèzhì</t>
  </si>
  <si>
    <t>to set up</t>
  </si>
  <si>
    <t>shèqū</t>
  </si>
  <si>
    <t>community</t>
  </si>
  <si>
    <t>shèjí</t>
  </si>
  <si>
    <t>to involve</t>
  </si>
  <si>
    <t>摄氏度</t>
  </si>
  <si>
    <t>Shèshìdù</t>
  </si>
  <si>
    <t>centigrade</t>
  </si>
  <si>
    <t>申报</t>
  </si>
  <si>
    <t>shēnbào</t>
  </si>
  <si>
    <t>to report to a higher body, to declare</t>
  </si>
  <si>
    <t>呻吟</t>
  </si>
  <si>
    <t>shēnyín</t>
  </si>
  <si>
    <t>to moan</t>
  </si>
  <si>
    <t>绅士</t>
  </si>
  <si>
    <t>shēnshì</t>
  </si>
  <si>
    <t>深奥</t>
  </si>
  <si>
    <t>shēn'ào</t>
  </si>
  <si>
    <t>深沉</t>
  </si>
  <si>
    <t>shēnchén</t>
  </si>
  <si>
    <t>深情厚谊</t>
  </si>
  <si>
    <t>shēnqíng hòuyì</t>
  </si>
  <si>
    <t>profound sentiments of friendship</t>
  </si>
  <si>
    <t>shénjīng</t>
  </si>
  <si>
    <t>nerve</t>
  </si>
  <si>
    <t>shénqí</t>
  </si>
  <si>
    <t>magical</t>
  </si>
  <si>
    <t>神气</t>
  </si>
  <si>
    <t>shénqì</t>
  </si>
  <si>
    <t>神圣</t>
  </si>
  <si>
    <t>shénshèng</t>
  </si>
  <si>
    <t>sacred, holy</t>
  </si>
  <si>
    <t>神态</t>
  </si>
  <si>
    <t>shéntài</t>
  </si>
  <si>
    <t>expression, manner</t>
  </si>
  <si>
    <t>神仙</t>
  </si>
  <si>
    <t>shénxiān</t>
  </si>
  <si>
    <t>immortal, supernatural being</t>
  </si>
  <si>
    <t>shěnchá</t>
  </si>
  <si>
    <t>to exam</t>
  </si>
  <si>
    <t>审理</t>
  </si>
  <si>
    <t>shěnlǐ</t>
  </si>
  <si>
    <t>[Law]try</t>
  </si>
  <si>
    <t>审美</t>
  </si>
  <si>
    <t>shěnměi</t>
  </si>
  <si>
    <t>to appreciate beauty</t>
  </si>
  <si>
    <t>审判</t>
  </si>
  <si>
    <t>shěnpàn</t>
  </si>
  <si>
    <t>to try and sentence</t>
  </si>
  <si>
    <t>渗透</t>
  </si>
  <si>
    <t>shèntòu</t>
  </si>
  <si>
    <t>to permeate</t>
  </si>
  <si>
    <t>慎重</t>
  </si>
  <si>
    <t>shènzhòng</t>
  </si>
  <si>
    <t>shēngcún</t>
  </si>
  <si>
    <t>to survive</t>
  </si>
  <si>
    <t>生机</t>
  </si>
  <si>
    <t>shēngjī</t>
  </si>
  <si>
    <t>vitality</t>
  </si>
  <si>
    <t>生理</t>
  </si>
  <si>
    <t>shēnglǐ</t>
  </si>
  <si>
    <t>physiology</t>
  </si>
  <si>
    <t>生疏</t>
  </si>
  <si>
    <t>shēngshū</t>
  </si>
  <si>
    <t>out of prctice, unfamiliar</t>
  </si>
  <si>
    <t>生态</t>
  </si>
  <si>
    <t>shēngtài</t>
  </si>
  <si>
    <t>ecology</t>
  </si>
  <si>
    <t>生物</t>
  </si>
  <si>
    <t>shēngwù</t>
  </si>
  <si>
    <t>biology</t>
  </si>
  <si>
    <t>生肖</t>
  </si>
  <si>
    <t>shēngxiào</t>
  </si>
  <si>
    <t xml:space="preserve">any of the 12 symbolic animals </t>
  </si>
  <si>
    <t>生效</t>
  </si>
  <si>
    <t>to take effect</t>
  </si>
  <si>
    <t>生锈</t>
  </si>
  <si>
    <t>shēngxiù</t>
  </si>
  <si>
    <t>to rust</t>
  </si>
  <si>
    <t>生育</t>
  </si>
  <si>
    <t>shēngyù</t>
  </si>
  <si>
    <t>shēngmíng</t>
  </si>
  <si>
    <t>to declare, declaration</t>
  </si>
  <si>
    <t>声势</t>
  </si>
  <si>
    <t>shēngshì</t>
  </si>
  <si>
    <t>声誉</t>
  </si>
  <si>
    <t>牲畜</t>
  </si>
  <si>
    <t>shēngchù</t>
  </si>
  <si>
    <t>domestic animals</t>
  </si>
  <si>
    <t>省会</t>
  </si>
  <si>
    <t>shěnghuì</t>
  </si>
  <si>
    <t>provincial capital</t>
  </si>
  <si>
    <t>shèngfù</t>
  </si>
  <si>
    <t>victory and defeat</t>
  </si>
  <si>
    <t>盛产</t>
  </si>
  <si>
    <t>shèngchǎn</t>
  </si>
  <si>
    <t>to abound in</t>
  </si>
  <si>
    <t>shèngxíng</t>
  </si>
  <si>
    <t>to prevail</t>
  </si>
  <si>
    <t>盛开</t>
  </si>
  <si>
    <t>shèng kāi</t>
  </si>
  <si>
    <t>be in full bloom</t>
  </si>
  <si>
    <t>盛情</t>
  </si>
  <si>
    <t>shèngqíng</t>
  </si>
  <si>
    <t>great hospitality</t>
  </si>
  <si>
    <t>尸体</t>
  </si>
  <si>
    <t>shītǐ</t>
  </si>
  <si>
    <t>corpse, dead body</t>
  </si>
  <si>
    <t>失事</t>
  </si>
  <si>
    <t>shīshì</t>
  </si>
  <si>
    <t>have an accident</t>
  </si>
  <si>
    <t>shīwù</t>
  </si>
  <si>
    <t>fault, mistake</t>
  </si>
  <si>
    <t>失踪</t>
  </si>
  <si>
    <t>shīzōng</t>
  </si>
  <si>
    <t>go missing</t>
  </si>
  <si>
    <t>师范</t>
  </si>
  <si>
    <t>shīfàn</t>
  </si>
  <si>
    <t>teacher-training school</t>
  </si>
  <si>
    <t>施加</t>
  </si>
  <si>
    <t>shījiā</t>
  </si>
  <si>
    <t>to impose</t>
  </si>
  <si>
    <t>施展</t>
  </si>
  <si>
    <t>shīzhǎn</t>
  </si>
  <si>
    <t>to display</t>
  </si>
  <si>
    <t>shízú</t>
  </si>
  <si>
    <t>pure, sheer</t>
  </si>
  <si>
    <t>shíyóu</t>
  </si>
  <si>
    <t>petroleum</t>
  </si>
  <si>
    <t>shícháng</t>
  </si>
  <si>
    <t>shí'ér</t>
  </si>
  <si>
    <t>from time to time</t>
  </si>
  <si>
    <t>shíguāng</t>
  </si>
  <si>
    <t>shíjī</t>
  </si>
  <si>
    <t>shíshì</t>
  </si>
  <si>
    <t>current affairs</t>
  </si>
  <si>
    <t>识别</t>
  </si>
  <si>
    <t>shìbié</t>
  </si>
  <si>
    <t>to identify</t>
  </si>
  <si>
    <t>shíhuì</t>
  </si>
  <si>
    <t>substantial, benefits</t>
  </si>
  <si>
    <t>shílì</t>
  </si>
  <si>
    <t>shíshī</t>
  </si>
  <si>
    <t>to put into effect, to implement</t>
  </si>
  <si>
    <t>实事求是</t>
  </si>
  <si>
    <t>shíshì-qiúshì</t>
  </si>
  <si>
    <t>seek truth from facts</t>
  </si>
  <si>
    <t>实质</t>
  </si>
  <si>
    <t>shízhì</t>
  </si>
  <si>
    <t>to pick up off the ground</t>
  </si>
  <si>
    <t>shípǐn</t>
  </si>
  <si>
    <t>使命</t>
  </si>
  <si>
    <t>shǐmìng</t>
  </si>
  <si>
    <t>mission</t>
  </si>
  <si>
    <t>shìfàn</t>
  </si>
  <si>
    <t>to demonstrate</t>
  </si>
  <si>
    <t>示威</t>
  </si>
  <si>
    <t>shìwēi</t>
  </si>
  <si>
    <t>demonstration, to display one's powers</t>
  </si>
  <si>
    <t xml:space="preserve">示意 </t>
  </si>
  <si>
    <t xml:space="preserve">shìyì </t>
  </si>
  <si>
    <t>to signal</t>
  </si>
  <si>
    <t>世代</t>
  </si>
  <si>
    <t>shìdài</t>
  </si>
  <si>
    <t>势必</t>
  </si>
  <si>
    <t>shìbì</t>
  </si>
  <si>
    <t>certainly, inevitably</t>
  </si>
  <si>
    <t>shìlì</t>
  </si>
  <si>
    <t>shìgù</t>
  </si>
  <si>
    <t>accident</t>
  </si>
  <si>
    <t>事迹</t>
  </si>
  <si>
    <t xml:space="preserve">shìjì </t>
  </si>
  <si>
    <t>deed</t>
  </si>
  <si>
    <t>shìjiàn</t>
  </si>
  <si>
    <t>event, incident</t>
  </si>
  <si>
    <t>事态</t>
  </si>
  <si>
    <t>shìtài</t>
  </si>
  <si>
    <t>state of affairs</t>
  </si>
  <si>
    <t>事务</t>
  </si>
  <si>
    <t>work, general affairs</t>
  </si>
  <si>
    <t>事项</t>
  </si>
  <si>
    <t>shìxiàng</t>
  </si>
  <si>
    <t>matter</t>
  </si>
  <si>
    <t>shìyè</t>
  </si>
  <si>
    <t>career</t>
  </si>
  <si>
    <t>shìtú</t>
  </si>
  <si>
    <t>shìyàn</t>
  </si>
  <si>
    <t>to test, experiment</t>
  </si>
  <si>
    <t>视力</t>
  </si>
  <si>
    <t>eyesight</t>
  </si>
  <si>
    <t>shìpín</t>
  </si>
  <si>
    <t>视线</t>
  </si>
  <si>
    <t>shìxiàn</t>
  </si>
  <si>
    <t>line of vision</t>
  </si>
  <si>
    <t>视野</t>
  </si>
  <si>
    <t>shìyě</t>
  </si>
  <si>
    <t>field of vision</t>
  </si>
  <si>
    <t>是非</t>
  </si>
  <si>
    <t>shìfēi</t>
  </si>
  <si>
    <t>right and wrong, dispute</t>
  </si>
  <si>
    <t>适宜</t>
  </si>
  <si>
    <t>shìyí</t>
  </si>
  <si>
    <t>suitable</t>
  </si>
  <si>
    <t>逝世</t>
  </si>
  <si>
    <t>shìshì</t>
  </si>
  <si>
    <t>pass away</t>
  </si>
  <si>
    <t>释放</t>
  </si>
  <si>
    <t>shìfàng</t>
  </si>
  <si>
    <t>shōucáng</t>
  </si>
  <si>
    <t>to collect, collection</t>
  </si>
  <si>
    <t>收缩</t>
  </si>
  <si>
    <t>shōusuō</t>
  </si>
  <si>
    <t>to shrink, to tighten up</t>
  </si>
  <si>
    <t>shōuyì</t>
  </si>
  <si>
    <t>shōuyīnjī</t>
  </si>
  <si>
    <t>radio</t>
  </si>
  <si>
    <t>shǒufǎ</t>
  </si>
  <si>
    <t>technique</t>
  </si>
  <si>
    <t>手势</t>
  </si>
  <si>
    <t>shǒushì</t>
  </si>
  <si>
    <t>gesture</t>
  </si>
  <si>
    <t>手艺</t>
  </si>
  <si>
    <t>shǒuyì</t>
  </si>
  <si>
    <t>craft, handicraft</t>
  </si>
  <si>
    <t>守护</t>
  </si>
  <si>
    <t>shǒuhù</t>
  </si>
  <si>
    <t>to guard</t>
  </si>
  <si>
    <t>首饰</t>
  </si>
  <si>
    <t>jewellery</t>
  </si>
  <si>
    <t>首要</t>
  </si>
  <si>
    <t>shǒuyào</t>
  </si>
  <si>
    <t>chief, most important</t>
  </si>
  <si>
    <t>受罪</t>
  </si>
  <si>
    <t>shòuzuì</t>
  </si>
  <si>
    <t>to endure hardships</t>
  </si>
  <si>
    <t>授予</t>
  </si>
  <si>
    <t>shòuyǔ</t>
  </si>
  <si>
    <t>to grant, to award</t>
  </si>
  <si>
    <t>shūfǎ</t>
  </si>
  <si>
    <t>calligraphy</t>
  </si>
  <si>
    <t>书籍</t>
  </si>
  <si>
    <t>shūjí</t>
  </si>
  <si>
    <t>书记</t>
  </si>
  <si>
    <t>shūjì</t>
  </si>
  <si>
    <t>书面</t>
  </si>
  <si>
    <t>shūmiàn</t>
  </si>
  <si>
    <t>written</t>
  </si>
  <si>
    <t>舒畅</t>
  </si>
  <si>
    <t>shūchàng</t>
  </si>
  <si>
    <t>at ease, happy</t>
  </si>
  <si>
    <t>疏忽</t>
  </si>
  <si>
    <t>shūhū</t>
  </si>
  <si>
    <t>to overlook, to neglect</t>
  </si>
  <si>
    <t>疏远</t>
  </si>
  <si>
    <t>shūyuǎn</t>
  </si>
  <si>
    <t>to distance oneself from</t>
  </si>
  <si>
    <t>bundle</t>
  </si>
  <si>
    <t>束缚</t>
  </si>
  <si>
    <t>shùfù</t>
  </si>
  <si>
    <t>to bind, to restrain</t>
  </si>
  <si>
    <t>树立</t>
  </si>
  <si>
    <t>shùlì</t>
  </si>
  <si>
    <t>竖</t>
  </si>
  <si>
    <t>vertical, to erect</t>
  </si>
  <si>
    <t>数额</t>
  </si>
  <si>
    <t>shù'é</t>
  </si>
  <si>
    <t>耍</t>
  </si>
  <si>
    <t>shuǎ</t>
  </si>
  <si>
    <t>衰老</t>
  </si>
  <si>
    <t>shuāilǎo</t>
  </si>
  <si>
    <t>be senile, old and feeble</t>
  </si>
  <si>
    <t>衰退</t>
  </si>
  <si>
    <t>shuāituì</t>
  </si>
  <si>
    <t>shuàilǐng</t>
  </si>
  <si>
    <t>涮火锅</t>
  </si>
  <si>
    <t>shuàn huǒguō</t>
  </si>
  <si>
    <t>to have a hotpot</t>
  </si>
  <si>
    <t>火锅</t>
  </si>
  <si>
    <t>双胞胎</t>
  </si>
  <si>
    <t>shuāngbāotāi</t>
  </si>
  <si>
    <t>twins</t>
  </si>
  <si>
    <t>爽快</t>
  </si>
  <si>
    <t>shuǎngkuài</t>
  </si>
  <si>
    <t>refreshed, straightforward</t>
  </si>
  <si>
    <t>水利</t>
  </si>
  <si>
    <t>shuǐlì</t>
  </si>
  <si>
    <t>water conservancy</t>
  </si>
  <si>
    <t>水龙头</t>
  </si>
  <si>
    <t>shuǐlóngtóu</t>
  </si>
  <si>
    <t>water tap</t>
  </si>
  <si>
    <t>shuǐní</t>
  </si>
  <si>
    <t>cement</t>
  </si>
  <si>
    <t>瞬间</t>
  </si>
  <si>
    <t>shùnjiān</t>
  </si>
  <si>
    <t>司法</t>
  </si>
  <si>
    <t>sīfǎ</t>
  </si>
  <si>
    <t>judicatory</t>
  </si>
  <si>
    <t>司令</t>
  </si>
  <si>
    <t>sīlìng</t>
  </si>
  <si>
    <t>commander</t>
  </si>
  <si>
    <t>私自</t>
  </si>
  <si>
    <t>sīzì</t>
  </si>
  <si>
    <t>思念</t>
  </si>
  <si>
    <t>sīniàn</t>
  </si>
  <si>
    <t>to miss, to long for</t>
  </si>
  <si>
    <t>思索</t>
  </si>
  <si>
    <t>sīsuǒ</t>
  </si>
  <si>
    <t>to ponder</t>
  </si>
  <si>
    <t>sīwéi</t>
  </si>
  <si>
    <t>thinking</t>
  </si>
  <si>
    <t xml:space="preserve">斯文 </t>
  </si>
  <si>
    <t>sīwén</t>
  </si>
  <si>
    <t>sǐwáng</t>
  </si>
  <si>
    <t>to die, death</t>
  </si>
  <si>
    <t>四肢</t>
  </si>
  <si>
    <t>sìzhī</t>
  </si>
  <si>
    <t>four limbs</t>
  </si>
  <si>
    <t>寺庙</t>
  </si>
  <si>
    <t>sìmiào</t>
  </si>
  <si>
    <t>cìhou</t>
  </si>
  <si>
    <t>to serve</t>
  </si>
  <si>
    <t>饲养</t>
  </si>
  <si>
    <t>sìyǎng</t>
  </si>
  <si>
    <t>to rear (animals)</t>
  </si>
  <si>
    <t>肆无忌惮</t>
  </si>
  <si>
    <t>sìwújìdàn</t>
  </si>
  <si>
    <t>act recklessly and care for nobody</t>
  </si>
  <si>
    <t>耸</t>
  </si>
  <si>
    <t>sǒng</t>
  </si>
  <si>
    <t>to shrug</t>
  </si>
  <si>
    <t>艘</t>
  </si>
  <si>
    <t>measure word for a boat or ship</t>
  </si>
  <si>
    <t>苏醒</t>
  </si>
  <si>
    <t>sūxǐng</t>
  </si>
  <si>
    <t>to regain consciousness</t>
  </si>
  <si>
    <t>俗话</t>
  </si>
  <si>
    <t>súhuà</t>
  </si>
  <si>
    <t>common saying, proverb</t>
  </si>
  <si>
    <t>诉讼</t>
  </si>
  <si>
    <t>sùsòng</t>
  </si>
  <si>
    <t>to bring a lawsuit, litigation</t>
  </si>
  <si>
    <t>素食</t>
  </si>
  <si>
    <t>sùshí</t>
  </si>
  <si>
    <t>vegetarian meal</t>
  </si>
  <si>
    <t>sùzhì</t>
  </si>
  <si>
    <t>disposition, nature</t>
  </si>
  <si>
    <t>塑造</t>
  </si>
  <si>
    <t>sùzào</t>
  </si>
  <si>
    <t>to mould</t>
  </si>
  <si>
    <t>算数</t>
  </si>
  <si>
    <t>suànshù</t>
  </si>
  <si>
    <t>随即</t>
  </si>
  <si>
    <t>suíjí</t>
  </si>
  <si>
    <t>suíyì</t>
  </si>
  <si>
    <t>do as one pleases</t>
  </si>
  <si>
    <t>suìyuè</t>
  </si>
  <si>
    <t>years</t>
  </si>
  <si>
    <t>隧道</t>
  </si>
  <si>
    <t>suìdào</t>
  </si>
  <si>
    <t>tunnel</t>
  </si>
  <si>
    <t>损坏</t>
  </si>
  <si>
    <t>sǔnhuài</t>
  </si>
  <si>
    <t>to harm, damage</t>
  </si>
  <si>
    <t>索取</t>
  </si>
  <si>
    <t>suǒqǔ</t>
  </si>
  <si>
    <t>to demand</t>
  </si>
  <si>
    <t>索性</t>
  </si>
  <si>
    <t>suǒxìng</t>
  </si>
  <si>
    <t>塌</t>
  </si>
  <si>
    <t>to collapse</t>
  </si>
  <si>
    <t>tǎ</t>
  </si>
  <si>
    <t>tower</t>
  </si>
  <si>
    <t>tàshi</t>
  </si>
  <si>
    <t>steady, reliable</t>
  </si>
  <si>
    <t>táifēng</t>
  </si>
  <si>
    <t>typhoon</t>
  </si>
  <si>
    <t>tàikōng</t>
  </si>
  <si>
    <t>(outer) space</t>
  </si>
  <si>
    <t>泰斗</t>
  </si>
  <si>
    <t>tàidǒu</t>
  </si>
  <si>
    <t>leading authority</t>
  </si>
  <si>
    <t>贪婪</t>
  </si>
  <si>
    <t>tānlán</t>
  </si>
  <si>
    <t>greedy</t>
  </si>
  <si>
    <t>贪污</t>
  </si>
  <si>
    <t>tānwū</t>
  </si>
  <si>
    <t>to embezzle, corruption</t>
  </si>
  <si>
    <t>摊</t>
  </si>
  <si>
    <t>tān</t>
  </si>
  <si>
    <t>to share, to spread out</t>
  </si>
  <si>
    <t>瘫痪</t>
  </si>
  <si>
    <t>tānhuàn</t>
  </si>
  <si>
    <t>be paralysed, to breadk down</t>
  </si>
  <si>
    <t>坦白</t>
  </si>
  <si>
    <t>tǎnbái</t>
  </si>
  <si>
    <t>straightforward, to cnofess</t>
  </si>
  <si>
    <t>tànqì</t>
  </si>
  <si>
    <t>to sigh</t>
  </si>
  <si>
    <t>探测</t>
  </si>
  <si>
    <t>tàncè</t>
  </si>
  <si>
    <t>to detect, to survey</t>
  </si>
  <si>
    <t>tànsuǒ</t>
  </si>
  <si>
    <t>to explore</t>
  </si>
  <si>
    <t>tàntǎo</t>
  </si>
  <si>
    <t>to explore and discuss</t>
  </si>
  <si>
    <t>探望</t>
  </si>
  <si>
    <t>tànwàng</t>
  </si>
  <si>
    <t>倘若</t>
  </si>
  <si>
    <t>tǎngruò</t>
  </si>
  <si>
    <t>tāo</t>
  </si>
  <si>
    <t>to dig, to fish out</t>
  </si>
  <si>
    <t>滔滔不绝</t>
  </si>
  <si>
    <t>tāotāo-bùjué</t>
  </si>
  <si>
    <t>talk nineteen to the dozen</t>
  </si>
  <si>
    <t>陶瓷</t>
  </si>
  <si>
    <t>táocí</t>
  </si>
  <si>
    <t>ceramics</t>
  </si>
  <si>
    <t>陶醉</t>
  </si>
  <si>
    <t>táozuì</t>
  </si>
  <si>
    <t>be carried away</t>
  </si>
  <si>
    <t>淘汰</t>
  </si>
  <si>
    <t>táotài</t>
  </si>
  <si>
    <t>to knock out, to fall into disuse</t>
  </si>
  <si>
    <t>讨好</t>
  </si>
  <si>
    <t>tǎohǎo</t>
  </si>
  <si>
    <t>to ingratiate oneself with</t>
  </si>
  <si>
    <t>tèdìng</t>
  </si>
  <si>
    <t>specially designated, specific</t>
  </si>
  <si>
    <t>tèyì</t>
  </si>
  <si>
    <t>特长</t>
  </si>
  <si>
    <t>tècháng</t>
  </si>
  <si>
    <t>specialty</t>
  </si>
  <si>
    <t>提拔</t>
  </si>
  <si>
    <t>tíbá</t>
  </si>
  <si>
    <t>提炼</t>
  </si>
  <si>
    <t>tíliàn</t>
  </si>
  <si>
    <t>to extract and purify</t>
  </si>
  <si>
    <t>tíshì</t>
  </si>
  <si>
    <t>hint</t>
  </si>
  <si>
    <t>提议</t>
  </si>
  <si>
    <t>tíyì</t>
  </si>
  <si>
    <t>to propose, proposal</t>
  </si>
  <si>
    <t>tícái</t>
  </si>
  <si>
    <t>subject matter</t>
  </si>
  <si>
    <t>体裁</t>
  </si>
  <si>
    <t>tǐcái</t>
  </si>
  <si>
    <t>literary form</t>
  </si>
  <si>
    <t>tǐjī</t>
  </si>
  <si>
    <t>bulk</t>
  </si>
  <si>
    <t>体谅</t>
  </si>
  <si>
    <t>tǐliàng</t>
  </si>
  <si>
    <t>to give sympathetic consideration to</t>
  </si>
  <si>
    <t>体面</t>
  </si>
  <si>
    <t>tǐmiàn</t>
  </si>
  <si>
    <t>honourable, dignity</t>
  </si>
  <si>
    <t>体系</t>
  </si>
  <si>
    <t>tǐxì</t>
  </si>
  <si>
    <t>tiāncái</t>
  </si>
  <si>
    <t>genius</t>
  </si>
  <si>
    <t>天赋</t>
  </si>
  <si>
    <t>tiānfù</t>
  </si>
  <si>
    <t>natural gift, talent</t>
  </si>
  <si>
    <t>天伦之乐</t>
  </si>
  <si>
    <t>tiānlúnzhīlè</t>
  </si>
  <si>
    <t>family happiness</t>
  </si>
  <si>
    <t>tiānránqì</t>
  </si>
  <si>
    <t>natural gas</t>
  </si>
  <si>
    <t>天生</t>
  </si>
  <si>
    <t>tiānshēng</t>
  </si>
  <si>
    <t>tiāntáng</t>
  </si>
  <si>
    <t>heaven</t>
  </si>
  <si>
    <t>tiānwén</t>
  </si>
  <si>
    <t>astronomy</t>
  </si>
  <si>
    <t>tiánjìng</t>
  </si>
  <si>
    <t>track and field, athletics</t>
  </si>
  <si>
    <t>田野</t>
  </si>
  <si>
    <t>tiányě</t>
  </si>
  <si>
    <t>field, open country</t>
  </si>
  <si>
    <t>舔</t>
  </si>
  <si>
    <t>tiǎn</t>
  </si>
  <si>
    <t>to lick</t>
  </si>
  <si>
    <t>挑拨</t>
  </si>
  <si>
    <t>tiǎobō</t>
  </si>
  <si>
    <t>to instigate</t>
  </si>
  <si>
    <t>挑剔</t>
  </si>
  <si>
    <t>tiāoti</t>
  </si>
  <si>
    <t>fussy</t>
  </si>
  <si>
    <t>挑衅</t>
  </si>
  <si>
    <t>tiǎoxìn</t>
  </si>
  <si>
    <t>to provoke, provocation</t>
  </si>
  <si>
    <t>条款</t>
  </si>
  <si>
    <t>tiáokuǎn</t>
  </si>
  <si>
    <t>clause, provision</t>
  </si>
  <si>
    <t>条理</t>
  </si>
  <si>
    <t>tiáolǐ</t>
  </si>
  <si>
    <t>orderliness</t>
  </si>
  <si>
    <t>条约</t>
  </si>
  <si>
    <t>tiáoyuē</t>
  </si>
  <si>
    <t>treaty</t>
  </si>
  <si>
    <t>diàodòng</t>
  </si>
  <si>
    <t>to transfer</t>
  </si>
  <si>
    <t>调和</t>
  </si>
  <si>
    <t>tiáohé</t>
  </si>
  <si>
    <t>to reconcile, to mediate</t>
  </si>
  <si>
    <t>调剂</t>
  </si>
  <si>
    <t>tiáojì</t>
  </si>
  <si>
    <t>to adjust, to make up a prescription</t>
  </si>
  <si>
    <t>tiáojié</t>
  </si>
  <si>
    <t>to regulate, to adjust</t>
  </si>
  <si>
    <t>tiáojiě</t>
  </si>
  <si>
    <t>to mediate</t>
  </si>
  <si>
    <t>调料</t>
  </si>
  <si>
    <t>tiáoliào</t>
  </si>
  <si>
    <t>seasoning</t>
  </si>
  <si>
    <t>跳跃</t>
  </si>
  <si>
    <t>tiàoyuè</t>
  </si>
  <si>
    <t>亭子</t>
  </si>
  <si>
    <t>tíngzi</t>
  </si>
  <si>
    <t>pavilion</t>
  </si>
  <si>
    <t>停泊</t>
  </si>
  <si>
    <t>tíngbó</t>
  </si>
  <si>
    <t>to anchor</t>
  </si>
  <si>
    <t>停顿</t>
  </si>
  <si>
    <t>tíngdùn</t>
  </si>
  <si>
    <t>pause</t>
  </si>
  <si>
    <t>tíngzhǐ</t>
  </si>
  <si>
    <t>停滞</t>
  </si>
  <si>
    <t>tíngzhì</t>
  </si>
  <si>
    <t>be at a standstill</t>
  </si>
  <si>
    <t>挺拔</t>
  </si>
  <si>
    <t>tǐngbá</t>
  </si>
  <si>
    <t>tall and straight</t>
  </si>
  <si>
    <t>通货膨胀</t>
  </si>
  <si>
    <t>tōnghuò péngzhàng</t>
  </si>
  <si>
    <t>inflation</t>
  </si>
  <si>
    <t>通俗</t>
  </si>
  <si>
    <t>tōngsú</t>
  </si>
  <si>
    <t>tōngxùn</t>
  </si>
  <si>
    <t>tōngyòng</t>
  </si>
  <si>
    <t>be commonly used</t>
  </si>
  <si>
    <t>tóngbāo</t>
  </si>
  <si>
    <t>compatriot, sibling</t>
  </si>
  <si>
    <t>同志</t>
  </si>
  <si>
    <t>tóngzhì</t>
  </si>
  <si>
    <t>comrade</t>
  </si>
  <si>
    <t>铜</t>
  </si>
  <si>
    <t>copper</t>
  </si>
  <si>
    <t>tónghuà</t>
  </si>
  <si>
    <t>fairy tale</t>
  </si>
  <si>
    <t>统筹兼顾</t>
  </si>
  <si>
    <t>tǒngchóujiāngù</t>
  </si>
  <si>
    <t>unified planning with due consideration for all concerned</t>
  </si>
  <si>
    <t>tǒngjì</t>
  </si>
  <si>
    <t>to do statistics</t>
  </si>
  <si>
    <t>统统</t>
  </si>
  <si>
    <t>tǒngtǒng</t>
  </si>
  <si>
    <t>统治</t>
  </si>
  <si>
    <t>tǒngzhì</t>
  </si>
  <si>
    <t>to rule</t>
  </si>
  <si>
    <t>投机</t>
  </si>
  <si>
    <t>tóujī</t>
  </si>
  <si>
    <t>to speculate</t>
  </si>
  <si>
    <t>投降</t>
  </si>
  <si>
    <t>tóuxiáng</t>
  </si>
  <si>
    <t>to surrender</t>
  </si>
  <si>
    <t>tóupiào</t>
  </si>
  <si>
    <t>tóusù</t>
  </si>
  <si>
    <t>投掷</t>
  </si>
  <si>
    <t>tóuzhí</t>
  </si>
  <si>
    <t>tòulù</t>
  </si>
  <si>
    <t>to reveal</t>
  </si>
  <si>
    <t>秃</t>
  </si>
  <si>
    <t>tū</t>
  </si>
  <si>
    <t>bald, bare</t>
  </si>
  <si>
    <t>túpò</t>
  </si>
  <si>
    <t>to break through</t>
  </si>
  <si>
    <t>tú'àn</t>
  </si>
  <si>
    <t>pattern</t>
  </si>
  <si>
    <t>túdì</t>
  </si>
  <si>
    <t>apprentice</t>
  </si>
  <si>
    <t>tújìng</t>
  </si>
  <si>
    <t>channel, way</t>
  </si>
  <si>
    <t>涂抹</t>
  </si>
  <si>
    <t>túmǒ</t>
  </si>
  <si>
    <t>to apply, to scribble</t>
  </si>
  <si>
    <t>土壤</t>
  </si>
  <si>
    <t>tǔrǎng</t>
  </si>
  <si>
    <t>soil</t>
  </si>
  <si>
    <t>tuánjié</t>
  </si>
  <si>
    <t>to unite</t>
  </si>
  <si>
    <t>tuántǐ</t>
  </si>
  <si>
    <t>organization</t>
  </si>
  <si>
    <t>团圆</t>
  </si>
  <si>
    <t>tuányuán</t>
  </si>
  <si>
    <t>to have a reunion</t>
  </si>
  <si>
    <t>推测</t>
  </si>
  <si>
    <t>tuīcè</t>
  </si>
  <si>
    <t>推翻</t>
  </si>
  <si>
    <t>tuīfān</t>
  </si>
  <si>
    <t>to overturn, to reverse</t>
  </si>
  <si>
    <t>推理</t>
  </si>
  <si>
    <t>tuīlǐ</t>
  </si>
  <si>
    <t>to reason, reasoning</t>
  </si>
  <si>
    <t>推论</t>
  </si>
  <si>
    <t>tuīlùn</t>
  </si>
  <si>
    <t>to deduce, deduction</t>
  </si>
  <si>
    <t>tuīxiāo</t>
  </si>
  <si>
    <t>吞咽</t>
  </si>
  <si>
    <t>tūnyàn</t>
  </si>
  <si>
    <t>托运</t>
  </si>
  <si>
    <t>tuōyùn</t>
  </si>
  <si>
    <t>to consign for shipment</t>
  </si>
  <si>
    <t>拖延</t>
  </si>
  <si>
    <t>tuōyán</t>
  </si>
  <si>
    <t>tuōlí</t>
  </si>
  <si>
    <t>to break away from</t>
  </si>
  <si>
    <t>妥当</t>
  </si>
  <si>
    <t>tuǒdang</t>
  </si>
  <si>
    <t>妥善</t>
  </si>
  <si>
    <t>tuǒshàn</t>
  </si>
  <si>
    <t>妥协</t>
  </si>
  <si>
    <t>tuǒxié</t>
  </si>
  <si>
    <t>椭圆</t>
  </si>
  <si>
    <t>tuǒyuán</t>
  </si>
  <si>
    <t>ellipse</t>
  </si>
  <si>
    <t>唾沫</t>
  </si>
  <si>
    <t>tuòmò</t>
  </si>
  <si>
    <t>saliva</t>
  </si>
  <si>
    <t>挖掘</t>
  </si>
  <si>
    <t>wājué</t>
  </si>
  <si>
    <t>to excavate</t>
  </si>
  <si>
    <t>wà</t>
  </si>
  <si>
    <t>wow</t>
  </si>
  <si>
    <t>wáwa</t>
  </si>
  <si>
    <t>doll</t>
  </si>
  <si>
    <t>瓦解</t>
  </si>
  <si>
    <t>wǎjiě</t>
  </si>
  <si>
    <t>歪曲</t>
  </si>
  <si>
    <t>wāiqū</t>
  </si>
  <si>
    <t>to distort</t>
  </si>
  <si>
    <t>外表</t>
  </si>
  <si>
    <t>wàibiǎo</t>
  </si>
  <si>
    <t>外行</t>
  </si>
  <si>
    <t>wàiháng</t>
  </si>
  <si>
    <t>layman</t>
  </si>
  <si>
    <t>wàijiè</t>
  </si>
  <si>
    <t>outside world</t>
  </si>
  <si>
    <t>外向</t>
  </si>
  <si>
    <t>wàixiàng</t>
  </si>
  <si>
    <t>extroverted</t>
  </si>
  <si>
    <t>丸</t>
  </si>
  <si>
    <t>完备</t>
  </si>
  <si>
    <t>wánbèi</t>
  </si>
  <si>
    <t>be complete</t>
  </si>
  <si>
    <t>完毕</t>
  </si>
  <si>
    <t>wánbì</t>
  </si>
  <si>
    <t>玩弄</t>
  </si>
  <si>
    <t>wànnòng</t>
  </si>
  <si>
    <t>to play with</t>
  </si>
  <si>
    <t>玩意儿</t>
  </si>
  <si>
    <t>wányìr</t>
  </si>
  <si>
    <t>toy, things</t>
  </si>
  <si>
    <t>玩意</t>
  </si>
  <si>
    <t>顽固</t>
  </si>
  <si>
    <t>wángù</t>
  </si>
  <si>
    <t>wánqiáng</t>
  </si>
  <si>
    <t>indomitable</t>
  </si>
  <si>
    <t>挽回</t>
  </si>
  <si>
    <t>wǎnhuí</t>
  </si>
  <si>
    <t>to retrieve, to take back</t>
  </si>
  <si>
    <t>挽救</t>
  </si>
  <si>
    <t>wǎnjiù</t>
  </si>
  <si>
    <t>惋惜</t>
  </si>
  <si>
    <t>wànxī</t>
  </si>
  <si>
    <t>万分</t>
  </si>
  <si>
    <t>wànfēn</t>
  </si>
  <si>
    <t>往常</t>
  </si>
  <si>
    <t>wǎngcháng</t>
  </si>
  <si>
    <t>usual, former times</t>
  </si>
  <si>
    <t>往事</t>
  </si>
  <si>
    <t>wǎngshì</t>
  </si>
  <si>
    <t>the past</t>
  </si>
  <si>
    <t>妄想</t>
  </si>
  <si>
    <t>wàngxiǎng</t>
  </si>
  <si>
    <t>to vainly hope to do sth, vain hope</t>
  </si>
  <si>
    <t>wēijī</t>
  </si>
  <si>
    <t>crisis</t>
  </si>
  <si>
    <t>威风</t>
  </si>
  <si>
    <t>wēifēng</t>
  </si>
  <si>
    <t>power and prestige, awe-inspiring</t>
  </si>
  <si>
    <t>威力</t>
  </si>
  <si>
    <t>wēilì</t>
  </si>
  <si>
    <t>power, might</t>
  </si>
  <si>
    <t>威望</t>
  </si>
  <si>
    <t>wēiwàng</t>
  </si>
  <si>
    <t>prestige</t>
  </si>
  <si>
    <t>威信</t>
  </si>
  <si>
    <t>微不足道</t>
  </si>
  <si>
    <t>wēibùzúdào</t>
  </si>
  <si>
    <t>insignificant</t>
  </si>
  <si>
    <t>微观</t>
  </si>
  <si>
    <t>wēiɡuān</t>
  </si>
  <si>
    <t>microcosmic</t>
  </si>
  <si>
    <t>wéinán</t>
  </si>
  <si>
    <t>feel embarrassed</t>
  </si>
  <si>
    <t>wéiqī</t>
  </si>
  <si>
    <t>to last for a certain period of time</t>
  </si>
  <si>
    <t>违背</t>
  </si>
  <si>
    <t>wéibèi</t>
  </si>
  <si>
    <t>to violate, to breach</t>
  </si>
  <si>
    <t>唯独</t>
  </si>
  <si>
    <t>wéidú</t>
  </si>
  <si>
    <t>wéichí</t>
  </si>
  <si>
    <t>wéihù</t>
  </si>
  <si>
    <t>to safeguard, to protect</t>
  </si>
  <si>
    <t>wéishēngsù</t>
  </si>
  <si>
    <t>vitamin</t>
  </si>
  <si>
    <t>伪造</t>
  </si>
  <si>
    <t>wěizào</t>
  </si>
  <si>
    <t>to falsify, to forge</t>
  </si>
  <si>
    <t>wěituō</t>
  </si>
  <si>
    <t>委员</t>
  </si>
  <si>
    <t>wěiyuán</t>
  </si>
  <si>
    <t>committee member</t>
  </si>
  <si>
    <t>wèixīng</t>
  </si>
  <si>
    <t>satellite</t>
  </si>
  <si>
    <t>未免</t>
  </si>
  <si>
    <t>wèimiǎn</t>
  </si>
  <si>
    <t>rather too</t>
  </si>
  <si>
    <t>畏惧</t>
  </si>
  <si>
    <t>wèijù</t>
  </si>
  <si>
    <t>蔚蓝</t>
  </si>
  <si>
    <t>wèilán</t>
  </si>
  <si>
    <t>deep blue</t>
  </si>
  <si>
    <t>wèiwèn</t>
  </si>
  <si>
    <t>to extend one's regards to</t>
  </si>
  <si>
    <t>温带</t>
  </si>
  <si>
    <t>wēndài</t>
  </si>
  <si>
    <t>temperate zone</t>
  </si>
  <si>
    <t>wēnhé</t>
  </si>
  <si>
    <t>mild</t>
  </si>
  <si>
    <t>文凭</t>
  </si>
  <si>
    <t>wénpíng</t>
  </si>
  <si>
    <t>diploma</t>
  </si>
  <si>
    <t>文物</t>
  </si>
  <si>
    <t>wénwù</t>
  </si>
  <si>
    <t>cultural artefact</t>
  </si>
  <si>
    <t>文献</t>
  </si>
  <si>
    <t>wénxiàn</t>
  </si>
  <si>
    <t>文雅</t>
  </si>
  <si>
    <t>wényǎ</t>
  </si>
  <si>
    <t>elegant</t>
  </si>
  <si>
    <t>wényì</t>
  </si>
  <si>
    <t>literature and art</t>
  </si>
  <si>
    <t>问世</t>
  </si>
  <si>
    <t>wènshì</t>
  </si>
  <si>
    <t>be published, be on the market</t>
  </si>
  <si>
    <t>窝</t>
  </si>
  <si>
    <t>wō</t>
  </si>
  <si>
    <t>乌黑</t>
  </si>
  <si>
    <t>wūhēi</t>
  </si>
  <si>
    <t>jet-black</t>
  </si>
  <si>
    <t>污蔑</t>
  </si>
  <si>
    <t>wūmiè</t>
  </si>
  <si>
    <t>to vilify</t>
  </si>
  <si>
    <t>诬陷</t>
  </si>
  <si>
    <t>to bring a false charge against sb, to frame</t>
  </si>
  <si>
    <t>无比</t>
  </si>
  <si>
    <t>wúbǐ</t>
  </si>
  <si>
    <t>incomparably</t>
  </si>
  <si>
    <t>无偿</t>
  </si>
  <si>
    <t>wúcháng</t>
  </si>
  <si>
    <t>无耻</t>
  </si>
  <si>
    <t>wúchǐ</t>
  </si>
  <si>
    <t>shameless</t>
  </si>
  <si>
    <t>无动于衷</t>
  </si>
  <si>
    <t>wúdòngyúzhōng</t>
  </si>
  <si>
    <t>unmoved</t>
  </si>
  <si>
    <t>无非</t>
  </si>
  <si>
    <t>wúfēi</t>
  </si>
  <si>
    <t>nothing but</t>
  </si>
  <si>
    <t>无辜</t>
  </si>
  <si>
    <t>wúgū</t>
  </si>
  <si>
    <t>be innocent</t>
  </si>
  <si>
    <t>无精打采</t>
  </si>
  <si>
    <t>wújīng-dǎcǎi</t>
  </si>
  <si>
    <t>in low spirits</t>
  </si>
  <si>
    <t>无赖</t>
  </si>
  <si>
    <t>wúlài</t>
  </si>
  <si>
    <t>rascally, rascal</t>
  </si>
  <si>
    <t>无理取闹</t>
  </si>
  <si>
    <t>wúlǐ-qǔnào</t>
  </si>
  <si>
    <t>make trouble out of nothing</t>
  </si>
  <si>
    <t>无能为力</t>
  </si>
  <si>
    <t>wúnéngwéilì</t>
  </si>
  <si>
    <t>be in no position to do sth</t>
  </si>
  <si>
    <t>无穷无尽</t>
  </si>
  <si>
    <t>wúqióng-wújìn</t>
  </si>
  <si>
    <t>inexhaustible</t>
  </si>
  <si>
    <t>无微不至</t>
  </si>
  <si>
    <t>wúwēi-búzhì</t>
  </si>
  <si>
    <t>meticulously</t>
  </si>
  <si>
    <t xml:space="preserve">无忧无虑 </t>
  </si>
  <si>
    <t xml:space="preserve">wúyōu-wúlǜ </t>
  </si>
  <si>
    <t>not have a care in the word</t>
  </si>
  <si>
    <t>无知</t>
  </si>
  <si>
    <t>wúzhī</t>
  </si>
  <si>
    <t>wǔqì</t>
  </si>
  <si>
    <t>weapons</t>
  </si>
  <si>
    <t>武侠</t>
  </si>
  <si>
    <t>wǔxiá</t>
  </si>
  <si>
    <t>武装</t>
  </si>
  <si>
    <t>wǔzhuāng</t>
  </si>
  <si>
    <t>armed forces, to arm</t>
  </si>
  <si>
    <t>侮辱</t>
  </si>
  <si>
    <t>wǔrǔ</t>
  </si>
  <si>
    <t>to insult</t>
  </si>
  <si>
    <t>wǔdǎo</t>
  </si>
  <si>
    <t>务必</t>
  </si>
  <si>
    <t>wùbì</t>
  </si>
  <si>
    <t>务实</t>
  </si>
  <si>
    <t>wùshí</t>
  </si>
  <si>
    <t>pragmatic</t>
  </si>
  <si>
    <t>物美价廉</t>
  </si>
  <si>
    <t>wùměi-jiàlián</t>
  </si>
  <si>
    <t>attractive in price and quality</t>
  </si>
  <si>
    <t>物资</t>
  </si>
  <si>
    <t>wùzī</t>
  </si>
  <si>
    <t>goods and materials</t>
  </si>
  <si>
    <t>误差</t>
  </si>
  <si>
    <t>wùchā</t>
  </si>
  <si>
    <t>wùjiě</t>
  </si>
  <si>
    <t>misunderstand, misunderstanding</t>
  </si>
  <si>
    <t>夕阳</t>
  </si>
  <si>
    <t>xīyáng</t>
  </si>
  <si>
    <t>setting sun</t>
  </si>
  <si>
    <t>昔日</t>
  </si>
  <si>
    <t>xīrì</t>
  </si>
  <si>
    <t>former times</t>
  </si>
  <si>
    <t>xīshēng</t>
  </si>
  <si>
    <t>to sacrifice</t>
  </si>
  <si>
    <t>溪</t>
  </si>
  <si>
    <t>brook</t>
  </si>
  <si>
    <t>熄灭</t>
  </si>
  <si>
    <t>xīmiè</t>
  </si>
  <si>
    <t>to extinguish, to go out</t>
  </si>
  <si>
    <t>膝盖</t>
  </si>
  <si>
    <t>xīgài</t>
  </si>
  <si>
    <t>knee</t>
  </si>
  <si>
    <t>习俗</t>
  </si>
  <si>
    <t>xísú</t>
  </si>
  <si>
    <t>custom</t>
  </si>
  <si>
    <t>袭击</t>
  </si>
  <si>
    <t>xíjī</t>
  </si>
  <si>
    <t>to make a surprise attack</t>
  </si>
  <si>
    <t>媳妇</t>
  </si>
  <si>
    <t>xífu</t>
  </si>
  <si>
    <t>daughter-in-law</t>
  </si>
  <si>
    <t>喜闻乐见</t>
  </si>
  <si>
    <t>xǐwén-lèjiàn</t>
  </si>
  <si>
    <t>be delighted to see and hear</t>
  </si>
  <si>
    <t>喜悦</t>
  </si>
  <si>
    <t>xǐyuè</t>
  </si>
  <si>
    <t>delighted, joy</t>
  </si>
  <si>
    <t>xìliè</t>
  </si>
  <si>
    <t>series</t>
  </si>
  <si>
    <t>xìbāo</t>
  </si>
  <si>
    <t>cells</t>
  </si>
  <si>
    <t>xìjūn</t>
  </si>
  <si>
    <t>bacteria</t>
  </si>
  <si>
    <t>xìzhì</t>
  </si>
  <si>
    <t>峡谷</t>
  </si>
  <si>
    <t>xiágǔ</t>
  </si>
  <si>
    <t>canyon, gorge</t>
  </si>
  <si>
    <t>狭隘</t>
  </si>
  <si>
    <t>xiá'ài</t>
  </si>
  <si>
    <t>narrow, parochial</t>
  </si>
  <si>
    <t>狭窄</t>
  </si>
  <si>
    <t>xiázhǎi</t>
  </si>
  <si>
    <t>霞</t>
  </si>
  <si>
    <t>xiá</t>
  </si>
  <si>
    <t>rosy clouds</t>
  </si>
  <si>
    <t>下属</t>
  </si>
  <si>
    <t>xiàshǔ</t>
  </si>
  <si>
    <t>subordinate</t>
  </si>
  <si>
    <t>xiānjìn</t>
  </si>
  <si>
    <t>xiānqián</t>
  </si>
  <si>
    <t>previously</t>
  </si>
  <si>
    <t>纤维</t>
  </si>
  <si>
    <t>xiānwéi</t>
  </si>
  <si>
    <t>fibre</t>
  </si>
  <si>
    <t>掀起</t>
  </si>
  <si>
    <t>xiānqǐ</t>
  </si>
  <si>
    <t>to set off, to lift</t>
  </si>
  <si>
    <t>xiānmíng</t>
  </si>
  <si>
    <t>distinct, vivid</t>
  </si>
  <si>
    <t>闲话</t>
  </si>
  <si>
    <t>xiánhuà</t>
  </si>
  <si>
    <t>gossip, digression</t>
  </si>
  <si>
    <t>贤惠</t>
  </si>
  <si>
    <t>xiánhuì</t>
  </si>
  <si>
    <t>virtuous (of a woman)</t>
  </si>
  <si>
    <t>弦</t>
  </si>
  <si>
    <t>string</t>
  </si>
  <si>
    <t>衔接</t>
  </si>
  <si>
    <t>xiánjiē</t>
  </si>
  <si>
    <t>to joint, to connect</t>
  </si>
  <si>
    <t>to bear a grudge</t>
  </si>
  <si>
    <t>嫌疑</t>
  </si>
  <si>
    <t>xiányí</t>
  </si>
  <si>
    <t>suspicion</t>
  </si>
  <si>
    <t>xiǎnzhù</t>
  </si>
  <si>
    <t>remarkable</t>
  </si>
  <si>
    <t>xiànchǎng</t>
  </si>
  <si>
    <t>scene, site</t>
  </si>
  <si>
    <t>现成</t>
  </si>
  <si>
    <t>xiànchéng</t>
  </si>
  <si>
    <t>ready-made</t>
  </si>
  <si>
    <t>xiànzhuàng</t>
  </si>
  <si>
    <t>present situation</t>
  </si>
  <si>
    <t>xiànsuǒ</t>
  </si>
  <si>
    <t>clue</t>
  </si>
  <si>
    <t>宪法</t>
  </si>
  <si>
    <t>xiànfǎ</t>
  </si>
  <si>
    <t>constitution</t>
  </si>
  <si>
    <t>陷害</t>
  </si>
  <si>
    <t>xiànhài</t>
  </si>
  <si>
    <t>to fabricate a charge</t>
  </si>
  <si>
    <t>陷阱</t>
  </si>
  <si>
    <t>xiànjǐng</t>
  </si>
  <si>
    <t>xiànrù</t>
  </si>
  <si>
    <t>to fall into</t>
  </si>
  <si>
    <t>馅儿</t>
  </si>
  <si>
    <t>xiànr</t>
  </si>
  <si>
    <t>pastry with filling</t>
  </si>
  <si>
    <t>乡镇</t>
  </si>
  <si>
    <t>xiāngzhèn</t>
  </si>
  <si>
    <t>villages and towns</t>
  </si>
  <si>
    <t>相差</t>
  </si>
  <si>
    <t>xiāngchà</t>
  </si>
  <si>
    <t>to differ</t>
  </si>
  <si>
    <t>xiāngděng</t>
  </si>
  <si>
    <t>be equal</t>
  </si>
  <si>
    <t>相辅相成</t>
  </si>
  <si>
    <t>xiāngfǔ-xiāngchéng</t>
  </si>
  <si>
    <t>complement each other</t>
  </si>
  <si>
    <t>xiàngsheng</t>
  </si>
  <si>
    <t>crosstalk</t>
  </si>
  <si>
    <t>xiāngyìng</t>
  </si>
  <si>
    <t>to correspond, be appropriate</t>
  </si>
  <si>
    <t>镶嵌</t>
  </si>
  <si>
    <t>xiāngqiàn</t>
  </si>
  <si>
    <t>to inlay</t>
  </si>
  <si>
    <t>响亮</t>
  </si>
  <si>
    <t>xiǎngliàng</t>
  </si>
  <si>
    <t>loud and clear</t>
  </si>
  <si>
    <t>响应</t>
  </si>
  <si>
    <t>xiǎngyìng</t>
  </si>
  <si>
    <t>to response</t>
  </si>
  <si>
    <t>想方设法</t>
  </si>
  <si>
    <t>xiǎngfāng-shèfǎ</t>
  </si>
  <si>
    <t>try every means</t>
  </si>
  <si>
    <t>xiàngdǎo</t>
  </si>
  <si>
    <t>guide</t>
  </si>
  <si>
    <t>向来</t>
  </si>
  <si>
    <t>xiànglái</t>
  </si>
  <si>
    <t>向往</t>
  </si>
  <si>
    <t>xiàngwǎng</t>
  </si>
  <si>
    <t>to yearn for</t>
  </si>
  <si>
    <t>巷</t>
  </si>
  <si>
    <t>肖像</t>
  </si>
  <si>
    <t>xiàoxiàng</t>
  </si>
  <si>
    <t>portrait</t>
  </si>
  <si>
    <t>xiāochú</t>
  </si>
  <si>
    <t>to eliminate</t>
  </si>
  <si>
    <t>xiāodú</t>
  </si>
  <si>
    <t>to disinfect</t>
  </si>
  <si>
    <t>xiāofáng</t>
  </si>
  <si>
    <t>fire fighting</t>
  </si>
  <si>
    <t>xiāohào</t>
  </si>
  <si>
    <t>xiāomiè</t>
  </si>
  <si>
    <t>销毁</t>
  </si>
  <si>
    <t>xiāohuǐ</t>
  </si>
  <si>
    <t>to destroy by melting or burning</t>
  </si>
  <si>
    <t>小偷</t>
  </si>
  <si>
    <t>xiǎotōu</t>
  </si>
  <si>
    <t>小心翼翼</t>
  </si>
  <si>
    <t>xiǎoxīn-yìyì</t>
  </si>
  <si>
    <t>with the utmost care</t>
  </si>
  <si>
    <t>效益</t>
  </si>
  <si>
    <t>xiàoyì</t>
  </si>
  <si>
    <t>benefit</t>
  </si>
  <si>
    <t>效应</t>
  </si>
  <si>
    <t>xiàoyìng</t>
  </si>
  <si>
    <t>xiéhuì</t>
  </si>
  <si>
    <t>xiéshāng</t>
  </si>
  <si>
    <t>to consult</t>
  </si>
  <si>
    <t>xiétiáo</t>
  </si>
  <si>
    <t>xiéyì</t>
  </si>
  <si>
    <t>xiézhù</t>
  </si>
  <si>
    <t>to assist</t>
  </si>
  <si>
    <t>携带</t>
  </si>
  <si>
    <t>xiédài</t>
  </si>
  <si>
    <t>泄露</t>
  </si>
  <si>
    <t>xièlòu</t>
  </si>
  <si>
    <t>to disclose, to leak</t>
  </si>
  <si>
    <t>泄气</t>
  </si>
  <si>
    <t>xièqì</t>
  </si>
  <si>
    <t>feel discouraged</t>
  </si>
  <si>
    <t>屑</t>
  </si>
  <si>
    <t>xiè</t>
  </si>
  <si>
    <t>scraps</t>
  </si>
  <si>
    <t>谢绝</t>
  </si>
  <si>
    <t>xièjué</t>
  </si>
  <si>
    <t>decline with thanks</t>
  </si>
  <si>
    <t>心得</t>
  </si>
  <si>
    <t>xīndé</t>
  </si>
  <si>
    <t>perception</t>
  </si>
  <si>
    <t>心甘情愿</t>
  </si>
  <si>
    <t>xīnɡān-qínɡyuàn</t>
  </si>
  <si>
    <t>be only too glad</t>
  </si>
  <si>
    <t>xīnlíng</t>
  </si>
  <si>
    <t>xīntài</t>
  </si>
  <si>
    <t>xīnténg</t>
  </si>
  <si>
    <t>to love dearly, to feel sorry</t>
  </si>
  <si>
    <t>心血</t>
  </si>
  <si>
    <t>xīnxuè</t>
  </si>
  <si>
    <t>painstaking care</t>
  </si>
  <si>
    <t>心眼儿</t>
  </si>
  <si>
    <t>xīnyǎnr</t>
  </si>
  <si>
    <t>haeart, intention</t>
  </si>
  <si>
    <t>辛勤</t>
  </si>
  <si>
    <t>xīnqín</t>
  </si>
  <si>
    <t>欣慰</t>
  </si>
  <si>
    <t>xīnwèi</t>
  </si>
  <si>
    <t>gratified</t>
  </si>
  <si>
    <t>欣欣向荣</t>
  </si>
  <si>
    <t>xīnxīn-xiàngróng</t>
  </si>
  <si>
    <t>flourishing</t>
  </si>
  <si>
    <t>新陈代谢</t>
  </si>
  <si>
    <t>xīnchén-dàixiè</t>
  </si>
  <si>
    <t>metabolism, the new superseding the old</t>
  </si>
  <si>
    <t>xīnláng</t>
  </si>
  <si>
    <t>bridegroom</t>
  </si>
  <si>
    <t>xīnniáng</t>
  </si>
  <si>
    <t>bride</t>
  </si>
  <si>
    <t>新颖</t>
  </si>
  <si>
    <t>xīnyǐng</t>
  </si>
  <si>
    <t>be novel</t>
  </si>
  <si>
    <t>xīnshui</t>
  </si>
  <si>
    <t>信赖</t>
  </si>
  <si>
    <t>xìnlài</t>
  </si>
  <si>
    <t>xìnniàn</t>
  </si>
  <si>
    <t>belief, faith</t>
  </si>
  <si>
    <t>xìnyǎng</t>
  </si>
  <si>
    <t>faith</t>
  </si>
  <si>
    <t>信誉</t>
  </si>
  <si>
    <t>xìnyù</t>
  </si>
  <si>
    <t>腥</t>
  </si>
  <si>
    <t>xīng</t>
  </si>
  <si>
    <t>fishy smell</t>
  </si>
  <si>
    <t>刑事</t>
  </si>
  <si>
    <t>criminal</t>
  </si>
  <si>
    <t>xíngtài</t>
  </si>
  <si>
    <t>兴高采烈</t>
  </si>
  <si>
    <t>xìnggāo-cǎiliè</t>
  </si>
  <si>
    <t>be jubilant</t>
  </si>
  <si>
    <t>兴隆</t>
  </si>
  <si>
    <t>xīnglóng</t>
  </si>
  <si>
    <t>thriving</t>
  </si>
  <si>
    <t>xīngwàng</t>
  </si>
  <si>
    <t>兴致勃勃</t>
  </si>
  <si>
    <t>xìngzhì-bóbó</t>
  </si>
  <si>
    <t>be in high spirits</t>
  </si>
  <si>
    <t>性感</t>
  </si>
  <si>
    <t>xìnggǎn</t>
  </si>
  <si>
    <t>sexy</t>
  </si>
  <si>
    <t>性命</t>
  </si>
  <si>
    <t>xìngmìng</t>
  </si>
  <si>
    <t>xìngnéng</t>
  </si>
  <si>
    <t>function(of a machine), performance</t>
  </si>
  <si>
    <t>性情</t>
  </si>
  <si>
    <t>xìngqíng</t>
  </si>
  <si>
    <t>temperament</t>
  </si>
  <si>
    <t>凶恶</t>
  </si>
  <si>
    <t>xiōng'è</t>
  </si>
  <si>
    <t>ferocious</t>
  </si>
  <si>
    <t>xiōngshǒu</t>
  </si>
  <si>
    <t>murderer</t>
  </si>
  <si>
    <t>胸怀</t>
  </si>
  <si>
    <t>xiōnghuái</t>
  </si>
  <si>
    <t>胸膛</t>
  </si>
  <si>
    <t>xiōngtáng</t>
  </si>
  <si>
    <t>雄厚</t>
  </si>
  <si>
    <t>xiónghòu</t>
  </si>
  <si>
    <t>xióngwěi</t>
  </si>
  <si>
    <t>magnificent</t>
  </si>
  <si>
    <t>xiūfù</t>
  </si>
  <si>
    <t>to repair, to fix</t>
  </si>
  <si>
    <t>xiūjiàn</t>
  </si>
  <si>
    <t>xiūyǎng</t>
  </si>
  <si>
    <t>self-cultivation</t>
  </si>
  <si>
    <t>羞耻</t>
  </si>
  <si>
    <t>xiūchǐ</t>
  </si>
  <si>
    <t>shameful</t>
  </si>
  <si>
    <t>绣</t>
  </si>
  <si>
    <t>xiù</t>
  </si>
  <si>
    <t>to embrioder</t>
  </si>
  <si>
    <t>嗅觉</t>
  </si>
  <si>
    <t>xiùjué</t>
  </si>
  <si>
    <t>sense of smell</t>
  </si>
  <si>
    <t>须知</t>
  </si>
  <si>
    <t>xūzhī</t>
  </si>
  <si>
    <t>one should know that</t>
  </si>
  <si>
    <t>虚假</t>
  </si>
  <si>
    <t>xūjiǎ</t>
  </si>
  <si>
    <t>be false</t>
  </si>
  <si>
    <t>虚荣</t>
  </si>
  <si>
    <t>xūróng</t>
  </si>
  <si>
    <t>vanity</t>
  </si>
  <si>
    <t>虚伪</t>
  </si>
  <si>
    <t>xūwèi</t>
  </si>
  <si>
    <t>hypocrisy</t>
  </si>
  <si>
    <t>xūqiú</t>
  </si>
  <si>
    <t>demand, need</t>
  </si>
  <si>
    <t>xǔkě</t>
  </si>
  <si>
    <t>to permit, permission</t>
  </si>
  <si>
    <t>序言</t>
  </si>
  <si>
    <t>xùyán</t>
  </si>
  <si>
    <t>preface, forword</t>
  </si>
  <si>
    <t>酗酒</t>
  </si>
  <si>
    <t>xùjiǔ</t>
  </si>
  <si>
    <t>drink excessively</t>
  </si>
  <si>
    <t>宣誓</t>
  </si>
  <si>
    <t>xuānshì</t>
  </si>
  <si>
    <t>to make a vow</t>
  </si>
  <si>
    <t>宣扬</t>
  </si>
  <si>
    <t>xuānyáng</t>
  </si>
  <si>
    <t>to publicize</t>
  </si>
  <si>
    <t>喧哗</t>
  </si>
  <si>
    <t>xuānhuá</t>
  </si>
  <si>
    <t>uproarious, to make an uproar</t>
  </si>
  <si>
    <t>悬挂</t>
  </si>
  <si>
    <t>xuánguà</t>
  </si>
  <si>
    <t>悬念</t>
  </si>
  <si>
    <t>xuánniàn</t>
  </si>
  <si>
    <t>suspense</t>
  </si>
  <si>
    <t>悬殊</t>
  </si>
  <si>
    <t>xuánshū</t>
  </si>
  <si>
    <t>greatly disparate</t>
  </si>
  <si>
    <t>悬崖峭壁</t>
  </si>
  <si>
    <t>xuányá qiàobì</t>
  </si>
  <si>
    <t>steep cliff</t>
  </si>
  <si>
    <t>旋律</t>
  </si>
  <si>
    <t xml:space="preserve">xuánlǜ </t>
  </si>
  <si>
    <t>melody</t>
  </si>
  <si>
    <t>xuánzhuǎn</t>
  </si>
  <si>
    <t>xuǎnbá</t>
  </si>
  <si>
    <t>to select, selection</t>
  </si>
  <si>
    <t>xuǎnjǔ</t>
  </si>
  <si>
    <t>to elect, election</t>
  </si>
  <si>
    <t>xuǎnshǒu</t>
  </si>
  <si>
    <t>player, contestant</t>
  </si>
  <si>
    <t>炫耀</t>
  </si>
  <si>
    <t>xuànyào</t>
  </si>
  <si>
    <t>to flaunt</t>
  </si>
  <si>
    <t>削</t>
  </si>
  <si>
    <t>xuē</t>
  </si>
  <si>
    <t>to pare (with knife)</t>
  </si>
  <si>
    <t>削弱</t>
  </si>
  <si>
    <t>xuēruò</t>
  </si>
  <si>
    <t>to weaken</t>
  </si>
  <si>
    <t>学说</t>
  </si>
  <si>
    <t>xuéshuō</t>
  </si>
  <si>
    <t>xuéwèi</t>
  </si>
  <si>
    <t>academic degree</t>
  </si>
  <si>
    <t>雪上加霜</t>
  </si>
  <si>
    <t>xuěshàng-jiāshuāng</t>
  </si>
  <si>
    <t>snow plus frost, indicate one disaster after another</t>
  </si>
  <si>
    <t>血压</t>
  </si>
  <si>
    <t>xuèyā</t>
  </si>
  <si>
    <t>blood pressure</t>
  </si>
  <si>
    <t>熏陶</t>
  </si>
  <si>
    <t>xūntáo</t>
  </si>
  <si>
    <t>to nurture</t>
  </si>
  <si>
    <t>寻觅</t>
  </si>
  <si>
    <t>xúnmì</t>
  </si>
  <si>
    <t>巡逻</t>
  </si>
  <si>
    <t>xúnluó</t>
  </si>
  <si>
    <t>to patrol</t>
  </si>
  <si>
    <t>xúnhuán</t>
  </si>
  <si>
    <t>to circulate</t>
  </si>
  <si>
    <t>循序渐进</t>
  </si>
  <si>
    <t>xúnxù-jiànjìn</t>
  </si>
  <si>
    <t>step by step</t>
  </si>
  <si>
    <t>yāpò</t>
  </si>
  <si>
    <t>to oppress, oppression</t>
  </si>
  <si>
    <t>压岁钱</t>
  </si>
  <si>
    <t>yāsuìqián</t>
  </si>
  <si>
    <t>money given to children as a lunar New Year gift</t>
  </si>
  <si>
    <t>压缩</t>
  </si>
  <si>
    <t>yāsuō</t>
  </si>
  <si>
    <t>to compress</t>
  </si>
  <si>
    <t>压抑</t>
  </si>
  <si>
    <t>yāyì</t>
  </si>
  <si>
    <t>to hold back, to constrain</t>
  </si>
  <si>
    <t>压榨</t>
  </si>
  <si>
    <t>yāzhà</t>
  </si>
  <si>
    <t>to press, to exploit</t>
  </si>
  <si>
    <t>压制</t>
  </si>
  <si>
    <t>yāzhì</t>
  </si>
  <si>
    <t>to suppress</t>
  </si>
  <si>
    <t>鸦雀无声</t>
  </si>
  <si>
    <t>yāquè-wúshēng</t>
  </si>
  <si>
    <t>so silent as to be able to hear a pin drop</t>
  </si>
  <si>
    <t>yàjūn</t>
  </si>
  <si>
    <t>second place</t>
  </si>
  <si>
    <t>烟花爆竹</t>
  </si>
  <si>
    <t>yānhuā bàozhú</t>
  </si>
  <si>
    <t>fireworks and firecrackers</t>
  </si>
  <si>
    <t>淹没</t>
  </si>
  <si>
    <t>yānmò</t>
  </si>
  <si>
    <t>to drown, to overwhelm</t>
  </si>
  <si>
    <t>yánqī</t>
  </si>
  <si>
    <t>to postpone</t>
  </si>
  <si>
    <t>yánshēn</t>
  </si>
  <si>
    <t>to extend</t>
  </si>
  <si>
    <t>yánxù</t>
  </si>
  <si>
    <t>to continue</t>
  </si>
  <si>
    <t>严寒</t>
  </si>
  <si>
    <t>yánhán</t>
  </si>
  <si>
    <t>severe cold</t>
  </si>
  <si>
    <t>严禁</t>
  </si>
  <si>
    <t>yánjìn</t>
  </si>
  <si>
    <t>strictly prohibit</t>
  </si>
  <si>
    <t>严峻</t>
  </si>
  <si>
    <t>yánjùn</t>
  </si>
  <si>
    <t>severe, grave</t>
  </si>
  <si>
    <t>yánlì</t>
  </si>
  <si>
    <t>severe</t>
  </si>
  <si>
    <t>严密</t>
  </si>
  <si>
    <t>yánmì</t>
  </si>
  <si>
    <t>tight, strict</t>
  </si>
  <si>
    <t>言论</t>
  </si>
  <si>
    <t>yánlùn</t>
  </si>
  <si>
    <t>opinion on public affairs</t>
  </si>
  <si>
    <t>岩石</t>
  </si>
  <si>
    <t>yánshí</t>
  </si>
  <si>
    <t>rock</t>
  </si>
  <si>
    <t>炎热</t>
  </si>
  <si>
    <t>yánrè</t>
  </si>
  <si>
    <t>scorching, burning hot</t>
  </si>
  <si>
    <t>yánhǎi</t>
  </si>
  <si>
    <t>coastal areas</t>
  </si>
  <si>
    <t>掩盖</t>
  </si>
  <si>
    <t>yǎngài</t>
  </si>
  <si>
    <t>to cover, to conceal</t>
  </si>
  <si>
    <t>掩护</t>
  </si>
  <si>
    <t>yǎnhù</t>
  </si>
  <si>
    <t>to give cover, to shield</t>
  </si>
  <si>
    <t>掩饰</t>
  </si>
  <si>
    <t>yǎnshì</t>
  </si>
  <si>
    <t>to cover up</t>
  </si>
  <si>
    <t>yǎnguāng</t>
  </si>
  <si>
    <t>eye, sight, view</t>
  </si>
  <si>
    <t>眼色</t>
  </si>
  <si>
    <t>yǎnsè</t>
  </si>
  <si>
    <t>meaningful glance</t>
  </si>
  <si>
    <t>眼神</t>
  </si>
  <si>
    <t>yǎnshén</t>
  </si>
  <si>
    <t>expression in one's eyes</t>
  </si>
  <si>
    <t>演变</t>
  </si>
  <si>
    <t>yǎnbiàn</t>
  </si>
  <si>
    <t>to evolve, evolution</t>
  </si>
  <si>
    <t>演习</t>
  </si>
  <si>
    <t>yǎnxí</t>
  </si>
  <si>
    <t>manoeuvres, exercises</t>
  </si>
  <si>
    <t>演绎</t>
  </si>
  <si>
    <t>yǎnyì</t>
  </si>
  <si>
    <t>to interpret, deduction</t>
  </si>
  <si>
    <t>yǎnzòu</t>
  </si>
  <si>
    <t>to play (an instrument)</t>
  </si>
  <si>
    <t>厌恶</t>
  </si>
  <si>
    <t>yànwù</t>
  </si>
  <si>
    <t>to detest</t>
  </si>
  <si>
    <t>验收</t>
  </si>
  <si>
    <t>yànshōu</t>
  </si>
  <si>
    <t>to check upon delivery, inspect and approve</t>
  </si>
  <si>
    <t>验证</t>
  </si>
  <si>
    <t>yànzhèng</t>
  </si>
  <si>
    <t>to test and verify</t>
  </si>
  <si>
    <t>yǎngqì</t>
  </si>
  <si>
    <t>oxygen</t>
  </si>
  <si>
    <t>样品</t>
  </si>
  <si>
    <t>yàngpǐn</t>
  </si>
  <si>
    <t>sample</t>
  </si>
  <si>
    <t>侥幸</t>
  </si>
  <si>
    <t>jiǎoxìng</t>
  </si>
  <si>
    <t>谣言</t>
  </si>
  <si>
    <t>yáoyán</t>
  </si>
  <si>
    <t>rumor</t>
  </si>
  <si>
    <t>摇摆</t>
  </si>
  <si>
    <t>yáobǎi</t>
  </si>
  <si>
    <t>to swing, to sway</t>
  </si>
  <si>
    <t>摇滚</t>
  </si>
  <si>
    <t>yáogǔn</t>
  </si>
  <si>
    <t>rock and roll</t>
  </si>
  <si>
    <t>遥控</t>
  </si>
  <si>
    <t>yáokòng</t>
  </si>
  <si>
    <t>to keep remote control, to control remotely</t>
  </si>
  <si>
    <t>遥远</t>
  </si>
  <si>
    <t>yáoyuǎn</t>
  </si>
  <si>
    <t>要点</t>
  </si>
  <si>
    <t>yàodiǎn</t>
  </si>
  <si>
    <t>main points</t>
  </si>
  <si>
    <t>要命</t>
  </si>
  <si>
    <t>yàomìng</t>
  </si>
  <si>
    <t>to an extreme degree</t>
  </si>
  <si>
    <t>yàosù</t>
  </si>
  <si>
    <t>key element</t>
  </si>
  <si>
    <t>耀眼</t>
  </si>
  <si>
    <t>yàoyǎn</t>
  </si>
  <si>
    <t>to dazzle</t>
  </si>
  <si>
    <t>野蛮</t>
  </si>
  <si>
    <t>yěmán</t>
  </si>
  <si>
    <t>uncivilized, brutal</t>
  </si>
  <si>
    <t>野心</t>
  </si>
  <si>
    <t>yěxīn</t>
  </si>
  <si>
    <t>wild ambition</t>
  </si>
  <si>
    <t>液体</t>
  </si>
  <si>
    <t>yètǐ</t>
  </si>
  <si>
    <t>liquid</t>
  </si>
  <si>
    <t>一度</t>
  </si>
  <si>
    <t>yídù</t>
  </si>
  <si>
    <t>一帆风顺</t>
  </si>
  <si>
    <t>yìfān-fēngshùn</t>
  </si>
  <si>
    <t>everything is going smoothly</t>
  </si>
  <si>
    <t>yíguàn</t>
  </si>
  <si>
    <t>一举两得</t>
  </si>
  <si>
    <t>yìjǔ-liǎngdé</t>
  </si>
  <si>
    <t>kill two birds with one stone</t>
  </si>
  <si>
    <t>yīliú</t>
  </si>
  <si>
    <t>first-class</t>
  </si>
  <si>
    <t>一目了然</t>
  </si>
  <si>
    <t>yímù-liǎorán</t>
  </si>
  <si>
    <t>be clear at a glance</t>
  </si>
  <si>
    <t>一如既往</t>
  </si>
  <si>
    <t>yìrú-jìwǎng</t>
  </si>
  <si>
    <t>as always</t>
  </si>
  <si>
    <t>一丝不苟</t>
  </si>
  <si>
    <t>yìsī-bùgǒu</t>
  </si>
  <si>
    <t>to be crupulous about every detail</t>
  </si>
  <si>
    <t>yíxiàng</t>
  </si>
  <si>
    <t>衣裳</t>
  </si>
  <si>
    <t>yīshang</t>
  </si>
  <si>
    <t>yījiù</t>
  </si>
  <si>
    <t>yījù</t>
  </si>
  <si>
    <t>on the basis of, basis</t>
  </si>
  <si>
    <t>yīkào</t>
  </si>
  <si>
    <t>rely on, depend on</t>
  </si>
  <si>
    <t>yīlài</t>
  </si>
  <si>
    <t>be dependent on</t>
  </si>
  <si>
    <t>依托</t>
  </si>
  <si>
    <t>yītuō</t>
  </si>
  <si>
    <t>rely on</t>
  </si>
  <si>
    <t>yíqì</t>
  </si>
  <si>
    <t>instrument</t>
  </si>
  <si>
    <t>yíshì</t>
  </si>
  <si>
    <t>yíchǎn</t>
  </si>
  <si>
    <t>heritage, legacy</t>
  </si>
  <si>
    <t>yíchuán</t>
  </si>
  <si>
    <t>to pass on to the next generation</t>
  </si>
  <si>
    <t>遗留</t>
  </si>
  <si>
    <t>yíliú</t>
  </si>
  <si>
    <t>to leave behind</t>
  </si>
  <si>
    <t>遗失</t>
  </si>
  <si>
    <t>yíshī</t>
  </si>
  <si>
    <t>疑惑</t>
  </si>
  <si>
    <t>yíhuò</t>
  </si>
  <si>
    <t>doubt, confusion</t>
  </si>
  <si>
    <t>yǐbiàn</t>
  </si>
  <si>
    <t>so that</t>
  </si>
  <si>
    <t>以免</t>
  </si>
  <si>
    <t>yǐmiǎn</t>
  </si>
  <si>
    <t>lest, so as not to</t>
  </si>
  <si>
    <t>yǐwǎng</t>
  </si>
  <si>
    <t>以至</t>
  </si>
  <si>
    <t>yǐzhì</t>
  </si>
  <si>
    <t>to such an extent that...</t>
  </si>
  <si>
    <t>以致</t>
  </si>
  <si>
    <t>with the result that...</t>
  </si>
  <si>
    <t>亦</t>
  </si>
  <si>
    <t>also</t>
  </si>
  <si>
    <t>yìcháng</t>
  </si>
  <si>
    <t>意料</t>
  </si>
  <si>
    <t>yìliào</t>
  </si>
  <si>
    <t>意图</t>
  </si>
  <si>
    <t>yìtú</t>
  </si>
  <si>
    <t>intention</t>
  </si>
  <si>
    <t>yìwèizhe</t>
  </si>
  <si>
    <t>to signify</t>
  </si>
  <si>
    <t>意向</t>
  </si>
  <si>
    <t>yìxiàng</t>
  </si>
  <si>
    <t>yìzhì</t>
  </si>
  <si>
    <t>毅力</t>
  </si>
  <si>
    <t>yìlì</t>
  </si>
  <si>
    <t>willpower</t>
  </si>
  <si>
    <t>毅然</t>
  </si>
  <si>
    <t>yìrán</t>
  </si>
  <si>
    <t>resolutely, firmly</t>
  </si>
  <si>
    <t>翼</t>
  </si>
  <si>
    <t>yīnmóu</t>
  </si>
  <si>
    <t>音响</t>
  </si>
  <si>
    <t>yīnxiǎng</t>
  </si>
  <si>
    <t>sound, hi-fi</t>
  </si>
  <si>
    <t>yǐndǎo</t>
  </si>
  <si>
    <t>to lead, to guide, to boot</t>
  </si>
  <si>
    <t>引擎</t>
  </si>
  <si>
    <t>yǐnqíng</t>
  </si>
  <si>
    <t>engine</t>
  </si>
  <si>
    <t>引用</t>
  </si>
  <si>
    <t>yǐnyòng</t>
  </si>
  <si>
    <t>to quote</t>
  </si>
  <si>
    <t>yǐnshí</t>
  </si>
  <si>
    <t>diet</t>
  </si>
  <si>
    <t>隐蔽</t>
  </si>
  <si>
    <t>yǐnbì</t>
  </si>
  <si>
    <t>to take cover, concealed</t>
  </si>
  <si>
    <t>隐患</t>
  </si>
  <si>
    <t>yǐnhuàn</t>
  </si>
  <si>
    <t>hidden danger</t>
  </si>
  <si>
    <t>隐瞒</t>
  </si>
  <si>
    <t>yǐnmán</t>
  </si>
  <si>
    <t>to hide, to conceal</t>
  </si>
  <si>
    <t>yǐnsī</t>
  </si>
  <si>
    <t>privacy</t>
  </si>
  <si>
    <t>隐约</t>
  </si>
  <si>
    <t>yǐnyuē</t>
  </si>
  <si>
    <t>indistinct</t>
  </si>
  <si>
    <t>英明</t>
  </si>
  <si>
    <t>yīngmíng</t>
  </si>
  <si>
    <t>wise</t>
  </si>
  <si>
    <t>yīngyǒng</t>
  </si>
  <si>
    <t>婴儿</t>
  </si>
  <si>
    <t>yīng'ér</t>
  </si>
  <si>
    <t>迎面</t>
  </si>
  <si>
    <t>yíngmiàn</t>
  </si>
  <si>
    <t>head-on</t>
  </si>
  <si>
    <t>盈利</t>
  </si>
  <si>
    <t>yínglì</t>
  </si>
  <si>
    <t>应酬</t>
  </si>
  <si>
    <t>yìngchou</t>
  </si>
  <si>
    <t>be social, social engagement</t>
  </si>
  <si>
    <t>应邀</t>
  </si>
  <si>
    <t>yìngyāo</t>
  </si>
  <si>
    <t>to be at sb's invitation</t>
  </si>
  <si>
    <t>拥护</t>
  </si>
  <si>
    <t>yǒnghù</t>
  </si>
  <si>
    <t>yǒngyǒu</t>
  </si>
  <si>
    <t>庸俗</t>
  </si>
  <si>
    <t>yōngsú</t>
  </si>
  <si>
    <t>vulgar</t>
  </si>
  <si>
    <t>永恒</t>
  </si>
  <si>
    <t>yǒnghéng</t>
  </si>
  <si>
    <t>eternal</t>
  </si>
  <si>
    <t>勇于</t>
  </si>
  <si>
    <t>yǒngyú</t>
  </si>
  <si>
    <t>have the courage to do</t>
  </si>
  <si>
    <t>涌现</t>
  </si>
  <si>
    <t>yǒngxiàn</t>
  </si>
  <si>
    <t>to emerge in large numbers</t>
  </si>
  <si>
    <t>踊跃</t>
  </si>
  <si>
    <t>yǒngyuè</t>
  </si>
  <si>
    <t>eager, active</t>
  </si>
  <si>
    <t>yònghù</t>
  </si>
  <si>
    <t>user</t>
  </si>
  <si>
    <t>优胜劣汰</t>
  </si>
  <si>
    <t>yōushèng-liètài</t>
  </si>
  <si>
    <t>survival of the fittest</t>
  </si>
  <si>
    <t>yōuxiān</t>
  </si>
  <si>
    <t>to have priority</t>
  </si>
  <si>
    <t>优异</t>
  </si>
  <si>
    <t>yōuyì</t>
  </si>
  <si>
    <t>优越</t>
  </si>
  <si>
    <t>yōuyuè</t>
  </si>
  <si>
    <t>忧郁</t>
  </si>
  <si>
    <t>yōuyù</t>
  </si>
  <si>
    <t>heavy-hearted</t>
  </si>
  <si>
    <t>犹如</t>
  </si>
  <si>
    <t>yóurú</t>
  </si>
  <si>
    <t>be like</t>
  </si>
  <si>
    <t>油腻</t>
  </si>
  <si>
    <t>yóunì</t>
  </si>
  <si>
    <t>oily</t>
  </si>
  <si>
    <t>油漆</t>
  </si>
  <si>
    <t>yóuqī</t>
  </si>
  <si>
    <t>paint</t>
  </si>
  <si>
    <t>有条不紊</t>
  </si>
  <si>
    <t>yǒutiáo-bùwěn</t>
  </si>
  <si>
    <t>in perfect order, methodically</t>
  </si>
  <si>
    <t>幼稚</t>
  </si>
  <si>
    <t>yòuzhì</t>
  </si>
  <si>
    <t>childish, naive</t>
  </si>
  <si>
    <t>诱惑</t>
  </si>
  <si>
    <t>yòuhuò</t>
  </si>
  <si>
    <t>to lure, to attract</t>
  </si>
  <si>
    <t>渔民</t>
  </si>
  <si>
    <t>yúmín</t>
  </si>
  <si>
    <t>fisherman</t>
  </si>
  <si>
    <t>愚蠢</t>
  </si>
  <si>
    <t>yúchǔn</t>
  </si>
  <si>
    <t>愚昧</t>
  </si>
  <si>
    <t>yúmèi</t>
  </si>
  <si>
    <t>舆论</t>
  </si>
  <si>
    <t>yúlùn</t>
  </si>
  <si>
    <t>与日俱增</t>
  </si>
  <si>
    <t>yǔrì-jùzēng</t>
  </si>
  <si>
    <t>grow with each passing day</t>
  </si>
  <si>
    <t>宇宙</t>
  </si>
  <si>
    <t>yǔzhòu</t>
  </si>
  <si>
    <t>universe</t>
  </si>
  <si>
    <t>yǔróngfú</t>
  </si>
  <si>
    <t>down jackets</t>
  </si>
  <si>
    <t>jade</t>
  </si>
  <si>
    <t>预料</t>
  </si>
  <si>
    <t>yùliào</t>
  </si>
  <si>
    <t>to expect, expectation</t>
  </si>
  <si>
    <t>yùqī</t>
  </si>
  <si>
    <t>to expect, to anticipate</t>
  </si>
  <si>
    <t>预算</t>
  </si>
  <si>
    <t>yùsuàn</t>
  </si>
  <si>
    <t>budget</t>
  </si>
  <si>
    <t>预先</t>
  </si>
  <si>
    <t>yùxiān</t>
  </si>
  <si>
    <t>in advance</t>
  </si>
  <si>
    <t>预言</t>
  </si>
  <si>
    <t>yùyán</t>
  </si>
  <si>
    <t>to foretell, to predict</t>
  </si>
  <si>
    <t>预兆</t>
  </si>
  <si>
    <t>yùzhào</t>
  </si>
  <si>
    <t>omen</t>
  </si>
  <si>
    <t>欲望</t>
  </si>
  <si>
    <t>yùwàng</t>
  </si>
  <si>
    <t>寓言</t>
  </si>
  <si>
    <t>fable</t>
  </si>
  <si>
    <t>愈</t>
  </si>
  <si>
    <t>cured, healed</t>
  </si>
  <si>
    <t>冤枉</t>
  </si>
  <si>
    <t>yuānwang</t>
  </si>
  <si>
    <t>to treat unjustly</t>
  </si>
  <si>
    <t>元首</t>
  </si>
  <si>
    <t>yuánshǒu</t>
  </si>
  <si>
    <t>head of a state</t>
  </si>
  <si>
    <t>yuánsù</t>
  </si>
  <si>
    <t>element</t>
  </si>
  <si>
    <t>元宵节</t>
  </si>
  <si>
    <t>yuánxiāo jié</t>
  </si>
  <si>
    <t>Lantern Festival</t>
  </si>
  <si>
    <t>yuánlín</t>
  </si>
  <si>
    <t>yuángào</t>
  </si>
  <si>
    <t>plaintiff</t>
  </si>
  <si>
    <t>yuánlǐ</t>
  </si>
  <si>
    <t>yuánshǐ</t>
  </si>
  <si>
    <t>original, primitive</t>
  </si>
  <si>
    <t>yuánxiān</t>
  </si>
  <si>
    <t>yuánmǎn</t>
  </si>
  <si>
    <t>satisfactory</t>
  </si>
  <si>
    <t>yuángù</t>
  </si>
  <si>
    <t>源泉</t>
  </si>
  <si>
    <t>yuánquán</t>
  </si>
  <si>
    <t>yuēshù</t>
  </si>
  <si>
    <t>岳母</t>
  </si>
  <si>
    <t>yuèmǔ</t>
  </si>
  <si>
    <t>mother-in-law</t>
  </si>
  <si>
    <t>孕育</t>
  </si>
  <si>
    <t>yùnyù</t>
  </si>
  <si>
    <t>give birth to, to breed</t>
  </si>
  <si>
    <t>yùnxíng</t>
  </si>
  <si>
    <t>to run, to operate</t>
  </si>
  <si>
    <t>运算</t>
  </si>
  <si>
    <t>yùnsuàn</t>
  </si>
  <si>
    <t>to perform calculations</t>
  </si>
  <si>
    <t>酝酿</t>
  </si>
  <si>
    <t>yùnniàng</t>
  </si>
  <si>
    <t>to brew, be in the making</t>
  </si>
  <si>
    <t>蕴藏</t>
  </si>
  <si>
    <t>yùncáng</t>
  </si>
  <si>
    <t>to hold in store</t>
  </si>
  <si>
    <t>熨</t>
  </si>
  <si>
    <t>to iron</t>
  </si>
  <si>
    <t>杂技</t>
  </si>
  <si>
    <t>zájì</t>
  </si>
  <si>
    <t>acrobatics</t>
  </si>
  <si>
    <t>杂交</t>
  </si>
  <si>
    <t>zájiāo</t>
  </si>
  <si>
    <t>to cross-breed</t>
  </si>
  <si>
    <t>砸</t>
  </si>
  <si>
    <t>to tamp, to smash</t>
  </si>
  <si>
    <t>咋</t>
  </si>
  <si>
    <t>zǎ</t>
  </si>
  <si>
    <t>how, why</t>
  </si>
  <si>
    <t>zāinàn</t>
  </si>
  <si>
    <t>栽培</t>
  </si>
  <si>
    <t>zāipéi</t>
  </si>
  <si>
    <t>宰</t>
  </si>
  <si>
    <t>zǎi</t>
  </si>
  <si>
    <t>to slaughter</t>
  </si>
  <si>
    <t>再接再厉</t>
  </si>
  <si>
    <t>zàijiē-zàilì</t>
  </si>
  <si>
    <t>to make persistent efforts</t>
  </si>
  <si>
    <t>在意</t>
  </si>
  <si>
    <t>zàiyì</t>
  </si>
  <si>
    <t>攒</t>
  </si>
  <si>
    <t>zǎn</t>
  </si>
  <si>
    <t>to save, to gather</t>
  </si>
  <si>
    <t>暂且</t>
  </si>
  <si>
    <t>zànqiě</t>
  </si>
  <si>
    <t>赞叹</t>
  </si>
  <si>
    <t>zàntàn</t>
  </si>
  <si>
    <t>to highly praise</t>
  </si>
  <si>
    <t>zànzhù</t>
  </si>
  <si>
    <t>to sponsor</t>
  </si>
  <si>
    <t>zāoshòu</t>
  </si>
  <si>
    <t>to suffer</t>
  </si>
  <si>
    <t>遭殃</t>
  </si>
  <si>
    <t>zāoyāng</t>
  </si>
  <si>
    <t>zāoyù</t>
  </si>
  <si>
    <t>to encounter</t>
  </si>
  <si>
    <t>糟蹋</t>
  </si>
  <si>
    <t>zāotà</t>
  </si>
  <si>
    <t>zàoxíng</t>
  </si>
  <si>
    <t>model, mould, form</t>
  </si>
  <si>
    <t>噪音</t>
  </si>
  <si>
    <t>zàoyīn</t>
  </si>
  <si>
    <t>noise</t>
  </si>
  <si>
    <t>责怪</t>
  </si>
  <si>
    <t>zéguài</t>
  </si>
  <si>
    <t>贼</t>
  </si>
  <si>
    <t>zéi</t>
  </si>
  <si>
    <t>增添</t>
  </si>
  <si>
    <t>zēngtiān</t>
  </si>
  <si>
    <t>add</t>
  </si>
  <si>
    <t>zèngsòng</t>
  </si>
  <si>
    <t>to give as a gift</t>
  </si>
  <si>
    <t>zhā</t>
  </si>
  <si>
    <t>to tie</t>
  </si>
  <si>
    <t>zhāshi</t>
  </si>
  <si>
    <t>渣</t>
  </si>
  <si>
    <t>dregs, crumbs</t>
  </si>
  <si>
    <t>眨</t>
  </si>
  <si>
    <t>zhǎ</t>
  </si>
  <si>
    <t>to blink</t>
  </si>
  <si>
    <t>诈骗</t>
  </si>
  <si>
    <t>zhàpiàn</t>
  </si>
  <si>
    <t>to defraud</t>
  </si>
  <si>
    <t>摘要</t>
  </si>
  <si>
    <t>zhāiyào</t>
  </si>
  <si>
    <t>abstract, summary</t>
  </si>
  <si>
    <t>债券</t>
  </si>
  <si>
    <t>zhàiquàn</t>
  </si>
  <si>
    <t>bond</t>
  </si>
  <si>
    <t>沾光</t>
  </si>
  <si>
    <t>zhānguāng</t>
  </si>
  <si>
    <t>to benefit by association</t>
  </si>
  <si>
    <t>瞻仰</t>
  </si>
  <si>
    <t>zhānyǎng</t>
  </si>
  <si>
    <t>to look at with reverence</t>
  </si>
  <si>
    <t>斩钉截铁</t>
  </si>
  <si>
    <t>zhǎndīng-jiétiě</t>
  </si>
  <si>
    <t>resolute and decisive</t>
  </si>
  <si>
    <t>zhǎnshì</t>
  </si>
  <si>
    <t>展望</t>
  </si>
  <si>
    <t>zhǎnwàng</t>
  </si>
  <si>
    <t>to forcast, to look head</t>
  </si>
  <si>
    <t>zhǎnxiàn</t>
  </si>
  <si>
    <t>to unfold before one’s eyes</t>
  </si>
  <si>
    <t>崭新</t>
  </si>
  <si>
    <t>zhǎnxīn</t>
  </si>
  <si>
    <t>brand new</t>
  </si>
  <si>
    <t>zhànjù</t>
  </si>
  <si>
    <t>to occupy</t>
  </si>
  <si>
    <t>zhànlǐng</t>
  </si>
  <si>
    <t>to seize, to occupy</t>
  </si>
  <si>
    <t>zhàndòu</t>
  </si>
  <si>
    <t>battle, to fight</t>
  </si>
  <si>
    <t>zhànlüè</t>
  </si>
  <si>
    <t>strategy</t>
  </si>
  <si>
    <t>zhànshù</t>
  </si>
  <si>
    <t>tactics</t>
  </si>
  <si>
    <t>战役</t>
  </si>
  <si>
    <t>zhànyì</t>
  </si>
  <si>
    <t>battle, campaign</t>
  </si>
  <si>
    <t>章程</t>
  </si>
  <si>
    <t>zhāngchéng</t>
  </si>
  <si>
    <t>constitution, rules</t>
  </si>
  <si>
    <t>帐篷</t>
  </si>
  <si>
    <t>zhàngpeng</t>
  </si>
  <si>
    <t>tent</t>
  </si>
  <si>
    <t>zhàng'ài</t>
  </si>
  <si>
    <t>obstacle</t>
  </si>
  <si>
    <t>招标</t>
  </si>
  <si>
    <t>zhāobiāo</t>
  </si>
  <si>
    <t>purchase by way of bidding</t>
  </si>
  <si>
    <t>招收</t>
  </si>
  <si>
    <t>zhāoshōu</t>
  </si>
  <si>
    <t>沼泽</t>
  </si>
  <si>
    <t>zhǎozé</t>
  </si>
  <si>
    <t>marsh</t>
  </si>
  <si>
    <t>zhàoyàng</t>
  </si>
  <si>
    <t>zhàoyào</t>
  </si>
  <si>
    <t>to shine</t>
  </si>
  <si>
    <t>遮挡</t>
  </si>
  <si>
    <t>zhēdǎng</t>
  </si>
  <si>
    <t>to keep out</t>
  </si>
  <si>
    <t>zhé</t>
  </si>
  <si>
    <t>to fold, to break</t>
  </si>
  <si>
    <t>折磨</t>
  </si>
  <si>
    <t>zhémó</t>
  </si>
  <si>
    <t>to torture</t>
  </si>
  <si>
    <t>折腾</t>
  </si>
  <si>
    <t>zhēteng</t>
  </si>
  <si>
    <t>to toss about, be restless</t>
  </si>
  <si>
    <t>着迷</t>
  </si>
  <si>
    <t>zháomí</t>
  </si>
  <si>
    <t>be fascinated</t>
  </si>
  <si>
    <t>着手</t>
  </si>
  <si>
    <t>zhuóshǒu</t>
  </si>
  <si>
    <t>to start</t>
  </si>
  <si>
    <t>着想</t>
  </si>
  <si>
    <t>zhuóxiǎng</t>
  </si>
  <si>
    <t>着重</t>
  </si>
  <si>
    <t>zhuózhòng</t>
  </si>
  <si>
    <t>侦探</t>
  </si>
  <si>
    <t>zhēntàn</t>
  </si>
  <si>
    <t>detective</t>
  </si>
  <si>
    <t>zhēnguì</t>
  </si>
  <si>
    <t>precious</t>
  </si>
  <si>
    <t>珍稀</t>
  </si>
  <si>
    <t>rare and precious</t>
  </si>
  <si>
    <t>zhēnzhū</t>
  </si>
  <si>
    <t>pearl</t>
  </si>
  <si>
    <t>zhēnlǐ</t>
  </si>
  <si>
    <t>zhēnxiàng</t>
  </si>
  <si>
    <t>fact, truth</t>
  </si>
  <si>
    <t>真挚</t>
  </si>
  <si>
    <t>zhēnzhì</t>
  </si>
  <si>
    <t>斟酌</t>
  </si>
  <si>
    <t>zhēnzhuó</t>
  </si>
  <si>
    <t>枕头</t>
  </si>
  <si>
    <t>zhěntou</t>
  </si>
  <si>
    <t>pillow</t>
  </si>
  <si>
    <t>阵地</t>
  </si>
  <si>
    <t>zhèndì</t>
  </si>
  <si>
    <t>阵容</t>
  </si>
  <si>
    <t>zhènróng</t>
  </si>
  <si>
    <t>battle array, line-up</t>
  </si>
  <si>
    <t>振奋</t>
  </si>
  <si>
    <t>zhènfèn</t>
  </si>
  <si>
    <t>exciting, inspiring</t>
  </si>
  <si>
    <t>振兴</t>
  </si>
  <si>
    <t>zhènxīng</t>
  </si>
  <si>
    <t>to revitalize</t>
  </si>
  <si>
    <t>震撼</t>
  </si>
  <si>
    <t>zhènhàn</t>
  </si>
  <si>
    <t>to shake (the heart)</t>
  </si>
  <si>
    <t>zhènjīng</t>
  </si>
  <si>
    <t>to shock, shocking</t>
  </si>
  <si>
    <t>镇定</t>
  </si>
  <si>
    <t>zhèndìng</t>
  </si>
  <si>
    <t>composed, to collect oneself</t>
  </si>
  <si>
    <t>镇静</t>
  </si>
  <si>
    <t>zhènjìng</t>
  </si>
  <si>
    <t>calm</t>
  </si>
  <si>
    <t>镇压</t>
  </si>
  <si>
    <t>zhènyā</t>
  </si>
  <si>
    <t>争端</t>
  </si>
  <si>
    <t>zhēngduān</t>
  </si>
  <si>
    <t>zhēngduó</t>
  </si>
  <si>
    <t>to contend for, to struggle for</t>
  </si>
  <si>
    <t>争气</t>
  </si>
  <si>
    <t>zhēngqì</t>
  </si>
  <si>
    <t>to try to win credit for</t>
  </si>
  <si>
    <t>争先恐后</t>
  </si>
  <si>
    <t>zhēngxiān-kǒnghòu</t>
  </si>
  <si>
    <t>to strive to be the first, to vie with each other for the lead</t>
  </si>
  <si>
    <t>zhēngyì</t>
  </si>
  <si>
    <t>to dispute</t>
  </si>
  <si>
    <t>zhēngfú</t>
  </si>
  <si>
    <t>征收</t>
  </si>
  <si>
    <t>zhēngshōu</t>
  </si>
  <si>
    <t>to levy</t>
  </si>
  <si>
    <t>蒸发</t>
  </si>
  <si>
    <t>zhēngfā</t>
  </si>
  <si>
    <t>to evaporate, to vanish</t>
  </si>
  <si>
    <t>zhěngdùn</t>
  </si>
  <si>
    <t>to rectify</t>
  </si>
  <si>
    <t>zhèngdàng</t>
  </si>
  <si>
    <t>正负</t>
  </si>
  <si>
    <t>zhèngfù</t>
  </si>
  <si>
    <t>positive and negative</t>
  </si>
  <si>
    <t>zhèngguī</t>
  </si>
  <si>
    <t>正经</t>
  </si>
  <si>
    <t>zhèngjing</t>
  </si>
  <si>
    <t>serious, upright</t>
  </si>
  <si>
    <t>正气</t>
  </si>
  <si>
    <t>zhèngqì</t>
  </si>
  <si>
    <t>healthy tendency</t>
  </si>
  <si>
    <t>zhèngyì</t>
  </si>
  <si>
    <t>正月</t>
  </si>
  <si>
    <t>zhēngyuè</t>
  </si>
  <si>
    <t>first month of the lunar year</t>
  </si>
  <si>
    <t>zhèngshí</t>
  </si>
  <si>
    <t>zhèngshū</t>
  </si>
  <si>
    <t>郑重</t>
  </si>
  <si>
    <t>zhèngzhòng</t>
  </si>
  <si>
    <t>solemn, serious</t>
  </si>
  <si>
    <t>zhèngcè</t>
  </si>
  <si>
    <t>zhèngquán</t>
  </si>
  <si>
    <t>political power</t>
  </si>
  <si>
    <t>挣扎</t>
  </si>
  <si>
    <t>zhēngzhá</t>
  </si>
  <si>
    <t>zhèngzhuàng</t>
  </si>
  <si>
    <t>symptom</t>
  </si>
  <si>
    <t>之际</t>
  </si>
  <si>
    <t>zhījì</t>
  </si>
  <si>
    <t>when…</t>
  </si>
  <si>
    <t>zhīchēng</t>
  </si>
  <si>
    <t>to support, to sustain</t>
  </si>
  <si>
    <t>zhīchū</t>
  </si>
  <si>
    <t>to expend, expenditure</t>
  </si>
  <si>
    <t>支流</t>
  </si>
  <si>
    <t>zhīliú</t>
  </si>
  <si>
    <t>tributary</t>
  </si>
  <si>
    <t>zhīpèi</t>
  </si>
  <si>
    <t>zhīyuán</t>
  </si>
  <si>
    <t>支柱</t>
  </si>
  <si>
    <t>zhīzhù</t>
  </si>
  <si>
    <t>pillar, mainstay</t>
  </si>
  <si>
    <t>branch, twig</t>
  </si>
  <si>
    <t>知觉</t>
  </si>
  <si>
    <t>zhījué</t>
  </si>
  <si>
    <t>知足常乐</t>
  </si>
  <si>
    <t>zhīzú cháng lè</t>
  </si>
  <si>
    <t>happiness consists in contentment</t>
  </si>
  <si>
    <t>脂肪</t>
  </si>
  <si>
    <t>zhīfáng</t>
  </si>
  <si>
    <t>zhíxíng</t>
  </si>
  <si>
    <t>to carry out, to implement</t>
  </si>
  <si>
    <t>执着</t>
  </si>
  <si>
    <t>zhízhuó</t>
  </si>
  <si>
    <t>persevering</t>
  </si>
  <si>
    <t>zhíbò</t>
  </si>
  <si>
    <t>to televise live</t>
  </si>
  <si>
    <t>直径</t>
  </si>
  <si>
    <t>zhíjìng</t>
  </si>
  <si>
    <t>diameter</t>
  </si>
  <si>
    <t>侄子</t>
  </si>
  <si>
    <t>zhízi</t>
  </si>
  <si>
    <t>nephew</t>
  </si>
  <si>
    <t>zhíbān</t>
  </si>
  <si>
    <t>be on duty</t>
  </si>
  <si>
    <t>zhínéng</t>
  </si>
  <si>
    <t>zhíwèi</t>
  </si>
  <si>
    <t>殖民地</t>
  </si>
  <si>
    <t>zhímíndì</t>
  </si>
  <si>
    <t>colony</t>
  </si>
  <si>
    <t>殖民</t>
  </si>
  <si>
    <t>zhǐbiāo</t>
  </si>
  <si>
    <t>index, target</t>
  </si>
  <si>
    <t>zhǐdìng</t>
  </si>
  <si>
    <t>zhǐjia</t>
  </si>
  <si>
    <t>nail</t>
  </si>
  <si>
    <t>指令</t>
  </si>
  <si>
    <t>zhǐlìng</t>
  </si>
  <si>
    <t>order, instruction</t>
  </si>
  <si>
    <t>指南针</t>
  </si>
  <si>
    <t>zhǐnánzhēn</t>
  </si>
  <si>
    <t>compass</t>
  </si>
  <si>
    <t>to instruct, instructions</t>
  </si>
  <si>
    <t>指望</t>
  </si>
  <si>
    <t>zhǐwàng</t>
  </si>
  <si>
    <t>to look forward, to count on</t>
  </si>
  <si>
    <t>zhǐzé</t>
  </si>
  <si>
    <t>志气</t>
  </si>
  <si>
    <t>zhìqì</t>
  </si>
  <si>
    <t>ambition, aspiration</t>
  </si>
  <si>
    <t>制裁</t>
  </si>
  <si>
    <t>zhìcái</t>
  </si>
  <si>
    <t>to impose sanction, to punish</t>
  </si>
  <si>
    <t>制服</t>
  </si>
  <si>
    <t>zhìfú</t>
  </si>
  <si>
    <t>uniform</t>
  </si>
  <si>
    <t>zhìyuē</t>
  </si>
  <si>
    <t>制止</t>
  </si>
  <si>
    <t>zhìzhǐ</t>
  </si>
  <si>
    <t>to curb</t>
  </si>
  <si>
    <t>zhì'ān</t>
  </si>
  <si>
    <t>law and order</t>
  </si>
  <si>
    <t>zhìlǐ</t>
  </si>
  <si>
    <t>to administer, to govern</t>
  </si>
  <si>
    <t>致辞</t>
  </si>
  <si>
    <t>zhìcí</t>
  </si>
  <si>
    <t>to deliver an address</t>
  </si>
  <si>
    <t>致力</t>
  </si>
  <si>
    <t>zhìlì</t>
  </si>
  <si>
    <t>devote oneself to</t>
  </si>
  <si>
    <t>致使</t>
  </si>
  <si>
    <t>zhìshǐ</t>
  </si>
  <si>
    <t>intelligence</t>
  </si>
  <si>
    <t>zhìnéng</t>
  </si>
  <si>
    <t>intelligent</t>
  </si>
  <si>
    <t>智商</t>
  </si>
  <si>
    <t>zhìshāng</t>
  </si>
  <si>
    <t>intelligence quotient (IQ)</t>
  </si>
  <si>
    <t>滞留</t>
  </si>
  <si>
    <t>zhìliú</t>
  </si>
  <si>
    <t>to be stuck in, to be detained</t>
  </si>
  <si>
    <t>zhōngduàn</t>
  </si>
  <si>
    <t>中立</t>
  </si>
  <si>
    <t>zhōnglì</t>
  </si>
  <si>
    <t>be neutral</t>
  </si>
  <si>
    <t>zhōngyāng</t>
  </si>
  <si>
    <t>centre, centre of power</t>
  </si>
  <si>
    <t>忠诚</t>
  </si>
  <si>
    <t>zhōngchéng</t>
  </si>
  <si>
    <t>loyal</t>
  </si>
  <si>
    <t>忠实</t>
  </si>
  <si>
    <t>zhōngshí</t>
  </si>
  <si>
    <t>zhōngdiǎn</t>
  </si>
  <si>
    <t>destination, terminal point</t>
  </si>
  <si>
    <t>终究</t>
  </si>
  <si>
    <t>zhōngjiù</t>
  </si>
  <si>
    <t>after all</t>
  </si>
  <si>
    <t>zhōngshēn</t>
  </si>
  <si>
    <t>all one's life</t>
  </si>
  <si>
    <t>zhōngzhǐ</t>
  </si>
  <si>
    <t>to terminate</t>
  </si>
  <si>
    <t>衷心</t>
  </si>
  <si>
    <t>heartfelt</t>
  </si>
  <si>
    <t>肿瘤</t>
  </si>
  <si>
    <t>zhǒngliú</t>
  </si>
  <si>
    <t>tumour</t>
  </si>
  <si>
    <t>zhòngzhí</t>
  </si>
  <si>
    <t>zhǒngzi</t>
  </si>
  <si>
    <t>seed</t>
  </si>
  <si>
    <t>种族</t>
  </si>
  <si>
    <t>zhǒngzú</t>
  </si>
  <si>
    <t>race</t>
  </si>
  <si>
    <t>众所周知</t>
  </si>
  <si>
    <t>zhòngsuǒzhōuzhī</t>
  </si>
  <si>
    <t>as everyone knows</t>
  </si>
  <si>
    <t>chóngdié</t>
  </si>
  <si>
    <t>to overlap</t>
  </si>
  <si>
    <t>重心</t>
  </si>
  <si>
    <t>zhòngxīn</t>
  </si>
  <si>
    <t>center of gravity, main focus</t>
  </si>
  <si>
    <t>舟</t>
  </si>
  <si>
    <t>boat</t>
  </si>
  <si>
    <t>州</t>
  </si>
  <si>
    <t>周边</t>
  </si>
  <si>
    <t>zhōubiān</t>
  </si>
  <si>
    <t>surrounding, neighboring</t>
  </si>
  <si>
    <t>周密</t>
  </si>
  <si>
    <t>zhōumì</t>
  </si>
  <si>
    <t>thorough, careful</t>
  </si>
  <si>
    <t>zhōunián</t>
  </si>
  <si>
    <t>anniversary</t>
  </si>
  <si>
    <t>zhōuqī</t>
  </si>
  <si>
    <t>period, cycle</t>
  </si>
  <si>
    <t>周折</t>
  </si>
  <si>
    <t>zhōuzhé</t>
  </si>
  <si>
    <t>setbacks, twists and turns</t>
  </si>
  <si>
    <t>周转</t>
  </si>
  <si>
    <t>zhōuzhuǎn</t>
  </si>
  <si>
    <t>turnover</t>
  </si>
  <si>
    <t>porridge, gruel</t>
  </si>
  <si>
    <t>昼夜</t>
  </si>
  <si>
    <t>zhòuyè</t>
  </si>
  <si>
    <t>皱纹</t>
  </si>
  <si>
    <t>zhòuwén</t>
  </si>
  <si>
    <t>wrinkle</t>
  </si>
  <si>
    <t>株</t>
  </si>
  <si>
    <t>measure word of plants</t>
  </si>
  <si>
    <t>zhūwèi</t>
  </si>
  <si>
    <t>everyone,everybody</t>
  </si>
  <si>
    <t>逐年</t>
  </si>
  <si>
    <t>zhúnián</t>
  </si>
  <si>
    <t>year by year,year after year</t>
  </si>
  <si>
    <t>zhǔbàn</t>
  </si>
  <si>
    <t>to host, to sponsor</t>
  </si>
  <si>
    <t>zhǔdǎo</t>
  </si>
  <si>
    <t>lead</t>
  </si>
  <si>
    <t>zhǔguǎn</t>
  </si>
  <si>
    <t>zhǔliú</t>
  </si>
  <si>
    <t>mainstream, essential aspect</t>
  </si>
  <si>
    <t>主权</t>
  </si>
  <si>
    <t>zhǔquán</t>
  </si>
  <si>
    <t>sovereignty</t>
  </si>
  <si>
    <t>主义</t>
  </si>
  <si>
    <t>zhǔyì</t>
  </si>
  <si>
    <t>systematic theory</t>
  </si>
  <si>
    <t>拄</t>
  </si>
  <si>
    <t>to lean on (a stick, etc.)</t>
  </si>
  <si>
    <t>嘱咐</t>
  </si>
  <si>
    <t>zhǔfù</t>
  </si>
  <si>
    <t>to instruct, to order</t>
  </si>
  <si>
    <t>zhùlǐ</t>
  </si>
  <si>
    <t>assistant</t>
  </si>
  <si>
    <t>zhùshǒu</t>
  </si>
  <si>
    <t>zhùzhái</t>
  </si>
  <si>
    <t>residence</t>
  </si>
  <si>
    <t>zhùshè</t>
  </si>
  <si>
    <t>to inject, injection</t>
  </si>
  <si>
    <t>zhùshì</t>
  </si>
  <si>
    <t>to gaze at, to look attentively at</t>
  </si>
  <si>
    <t>注释</t>
  </si>
  <si>
    <t>annotation</t>
  </si>
  <si>
    <t>zhùzhòng</t>
  </si>
  <si>
    <t>to lay stress on, to pay attention to</t>
  </si>
  <si>
    <t>驻扎</t>
  </si>
  <si>
    <t>zhùzhā</t>
  </si>
  <si>
    <t>to be stationed,to be quartered</t>
  </si>
  <si>
    <t>zhùzuò</t>
  </si>
  <si>
    <t>works, writings</t>
  </si>
  <si>
    <t>铸造</t>
  </si>
  <si>
    <t>zhùzào</t>
  </si>
  <si>
    <t>to cast</t>
  </si>
  <si>
    <t>拽</t>
  </si>
  <si>
    <t>zhuài</t>
  </si>
  <si>
    <t>to drag, to pull</t>
  </si>
  <si>
    <t>专程</t>
  </si>
  <si>
    <t>zhuānchéng</t>
  </si>
  <si>
    <t>trip with special purpose</t>
  </si>
  <si>
    <t>专科</t>
  </si>
  <si>
    <t>zhuānkē</t>
  </si>
  <si>
    <t>junior college</t>
  </si>
  <si>
    <t>zhuānlì</t>
  </si>
  <si>
    <t>patent</t>
  </si>
  <si>
    <t>zhuāntí</t>
  </si>
  <si>
    <t xml:space="preserve">a designed topic or subject </t>
  </si>
  <si>
    <t>砖</t>
  </si>
  <si>
    <t>zhuān</t>
  </si>
  <si>
    <t>brick</t>
  </si>
  <si>
    <t>转达</t>
  </si>
  <si>
    <t>zhuǎndá</t>
  </si>
  <si>
    <t xml:space="preserve">to convey, to pass on </t>
  </si>
  <si>
    <t>zhuǎnràng</t>
  </si>
  <si>
    <t>to make over, to transfer</t>
  </si>
  <si>
    <t>zhuǎnyí</t>
  </si>
  <si>
    <t>转折</t>
  </si>
  <si>
    <t>zhuǎnzhé</t>
  </si>
  <si>
    <t>transition, turn</t>
  </si>
  <si>
    <t>庄稼</t>
  </si>
  <si>
    <t>zhuāngjia</t>
  </si>
  <si>
    <t>crops</t>
  </si>
  <si>
    <t>庄严</t>
  </si>
  <si>
    <t>zhuāngyán</t>
  </si>
  <si>
    <t>solemn, dignified</t>
  </si>
  <si>
    <t>庄重</t>
  </si>
  <si>
    <t>zhuāngzhòng</t>
  </si>
  <si>
    <t>solemn, grave</t>
  </si>
  <si>
    <t>zhuāngbèi</t>
  </si>
  <si>
    <t>to be equipped with, equipment</t>
  </si>
  <si>
    <t>装卸</t>
  </si>
  <si>
    <t>zhuāngxiè</t>
  </si>
  <si>
    <t>to load and unload</t>
  </si>
  <si>
    <t>zhuàngguān</t>
  </si>
  <si>
    <t>spectacular</t>
  </si>
  <si>
    <t>壮丽</t>
  </si>
  <si>
    <t>zhuànglì</t>
  </si>
  <si>
    <t>magnificent, splendid</t>
  </si>
  <si>
    <t>壮烈</t>
  </si>
  <si>
    <t>zhuàngliè</t>
  </si>
  <si>
    <t>brave, heroic</t>
  </si>
  <si>
    <t>幢</t>
  </si>
  <si>
    <t>measure word used for buildings</t>
  </si>
  <si>
    <t xml:space="preserve">追悼 </t>
  </si>
  <si>
    <t>zhuīdào</t>
  </si>
  <si>
    <t>mourn over one person’s death</t>
  </si>
  <si>
    <t>zhuījiū</t>
  </si>
  <si>
    <t>to investigate, to look into</t>
  </si>
  <si>
    <t>坠</t>
  </si>
  <si>
    <t>zhuì</t>
  </si>
  <si>
    <t>准则</t>
  </si>
  <si>
    <t>zhǔnzé</t>
  </si>
  <si>
    <t>standard, norm, criterion</t>
  </si>
  <si>
    <t>卓越</t>
  </si>
  <si>
    <t>zhuóyuè</t>
  </si>
  <si>
    <t>outstanding, remarkable</t>
  </si>
  <si>
    <t>琢磨</t>
  </si>
  <si>
    <t>zhuómo</t>
  </si>
  <si>
    <t>to polish</t>
  </si>
  <si>
    <t>姿态</t>
  </si>
  <si>
    <t>zītài</t>
  </si>
  <si>
    <t>attitude,posture</t>
  </si>
  <si>
    <t>zīběn</t>
  </si>
  <si>
    <t>zīchǎn</t>
  </si>
  <si>
    <t>property, asset</t>
  </si>
  <si>
    <t>资深</t>
  </si>
  <si>
    <t>zīshēn</t>
  </si>
  <si>
    <t>senior,veteran</t>
  </si>
  <si>
    <t>zīzhù</t>
  </si>
  <si>
    <t>to give financial aid,to subsidize</t>
  </si>
  <si>
    <t>滋润</t>
  </si>
  <si>
    <t>zīrùn</t>
  </si>
  <si>
    <t>to moisten</t>
  </si>
  <si>
    <t>滋味</t>
  </si>
  <si>
    <t>zīwèi</t>
  </si>
  <si>
    <t>taste, flavor</t>
  </si>
  <si>
    <t>zǐdàn</t>
  </si>
  <si>
    <t>bullet</t>
  </si>
  <si>
    <t>自卑</t>
  </si>
  <si>
    <t>zìbēi</t>
  </si>
  <si>
    <t>self-abased,inferior</t>
  </si>
  <si>
    <t>自发</t>
  </si>
  <si>
    <t>zìfā</t>
  </si>
  <si>
    <t>spontaneous</t>
  </si>
  <si>
    <t>自力更生</t>
  </si>
  <si>
    <t>zìlìgēngshēng</t>
  </si>
  <si>
    <t>to rely on one's own efforts</t>
  </si>
  <si>
    <t>自满</t>
  </si>
  <si>
    <t>zìmǎn</t>
  </si>
  <si>
    <t>self-contented, self-satisfied</t>
  </si>
  <si>
    <t>zìzhǔ</t>
  </si>
  <si>
    <t>to decide for oneself</t>
  </si>
  <si>
    <t>zōngjiào</t>
  </si>
  <si>
    <t>religion</t>
  </si>
  <si>
    <t>宗旨</t>
  </si>
  <si>
    <t>zōngzhǐ</t>
  </si>
  <si>
    <t>aim, purpose</t>
  </si>
  <si>
    <t>棕色</t>
  </si>
  <si>
    <t>zōngsè</t>
  </si>
  <si>
    <t>brown</t>
  </si>
  <si>
    <t>踪迹</t>
  </si>
  <si>
    <t>zōngjì</t>
  </si>
  <si>
    <t>track, trail, trace</t>
  </si>
  <si>
    <t>总而言之</t>
  </si>
  <si>
    <t>zǒng'éryánzhī</t>
  </si>
  <si>
    <t>all in all, in short</t>
  </si>
  <si>
    <t>总和</t>
  </si>
  <si>
    <t>zǒnghé</t>
  </si>
  <si>
    <t>sum</t>
  </si>
  <si>
    <t>纵横</t>
  </si>
  <si>
    <t>zònghéng</t>
  </si>
  <si>
    <t>vertical and horizontal, in length and breadth</t>
  </si>
  <si>
    <t>走廊</t>
  </si>
  <si>
    <t>zǒuláng</t>
  </si>
  <si>
    <t>走漏</t>
  </si>
  <si>
    <t>zǒulòu</t>
  </si>
  <si>
    <t>to leak out</t>
  </si>
  <si>
    <t>zǒusī</t>
  </si>
  <si>
    <t>to smuggle</t>
  </si>
  <si>
    <t>揍</t>
  </si>
  <si>
    <t>to beat</t>
  </si>
  <si>
    <t>租赁</t>
  </si>
  <si>
    <t>zūlìn</t>
  </si>
  <si>
    <t>to rent, to lease, to hire</t>
  </si>
  <si>
    <t>zúyǐ</t>
  </si>
  <si>
    <t>to be enough(to）, to be sufficient(to)</t>
  </si>
  <si>
    <t>zǔ'ài</t>
  </si>
  <si>
    <t>to hinder, to block, to impede</t>
  </si>
  <si>
    <t>阻拦</t>
  </si>
  <si>
    <t>zǔlán</t>
  </si>
  <si>
    <t>to stop, to block, to obstruct</t>
  </si>
  <si>
    <t>阻挠</t>
  </si>
  <si>
    <t>zǔnáo</t>
  </si>
  <si>
    <t>to obstruct, to stand in the way</t>
  </si>
  <si>
    <t>zǔfù</t>
  </si>
  <si>
    <t>(paternal)grandfather</t>
  </si>
  <si>
    <t>zǔguó</t>
  </si>
  <si>
    <t>motherland</t>
  </si>
  <si>
    <t>祖先</t>
  </si>
  <si>
    <t>zǔxiān</t>
  </si>
  <si>
    <t>ancestor,forefather</t>
  </si>
  <si>
    <t>钻石</t>
  </si>
  <si>
    <t>zuànshí</t>
  </si>
  <si>
    <t>diamond</t>
  </si>
  <si>
    <t>钻研</t>
  </si>
  <si>
    <t>zuānyán</t>
  </si>
  <si>
    <t>to study intensively,to make a careful study</t>
  </si>
  <si>
    <t>嘴唇</t>
  </si>
  <si>
    <t>zuǐchún</t>
  </si>
  <si>
    <t>lips</t>
  </si>
  <si>
    <t>罪犯</t>
  </si>
  <si>
    <t>zuìfàn</t>
  </si>
  <si>
    <t>criminal,offender</t>
  </si>
  <si>
    <t>尊严</t>
  </si>
  <si>
    <t>zūnyán</t>
  </si>
  <si>
    <t>dignity,honor</t>
  </si>
  <si>
    <t>遵循</t>
  </si>
  <si>
    <t>zūnxún</t>
  </si>
  <si>
    <t>作弊</t>
  </si>
  <si>
    <t>zuòbì</t>
  </si>
  <si>
    <t>zuòfèi</t>
  </si>
  <si>
    <t>become invalid, make null and void</t>
  </si>
  <si>
    <t>作风</t>
  </si>
  <si>
    <t>zuòfēng</t>
  </si>
  <si>
    <t>work style</t>
  </si>
  <si>
    <t>作息</t>
  </si>
  <si>
    <t>zuòxí</t>
  </si>
  <si>
    <t>to work and rest</t>
  </si>
  <si>
    <t>座右铭</t>
  </si>
  <si>
    <t>zuòyòumíng</t>
  </si>
  <si>
    <t>motto</t>
  </si>
  <si>
    <t>做主</t>
  </si>
  <si>
    <t>zuòzhǔ</t>
  </si>
  <si>
    <t>to decide,to make one's own decisions</t>
  </si>
  <si>
    <t>高等</t>
    <phoneticPr fontId="6" type="noConversion"/>
  </si>
  <si>
    <t>你好</t>
  </si>
  <si>
    <t>上海</t>
  </si>
  <si>
    <t>兄弟姐妹</t>
  </si>
  <si>
    <t>多大</t>
  </si>
  <si>
    <t>芒果</t>
  </si>
  <si>
    <t>川菜</t>
  </si>
  <si>
    <t>星巴克</t>
  </si>
  <si>
    <t>好的</t>
  </si>
  <si>
    <t>怎么了</t>
  </si>
  <si>
    <t>几点</t>
  </si>
  <si>
    <t>什么时候</t>
  </si>
  <si>
    <t>香港</t>
  </si>
  <si>
    <t>下个</t>
  </si>
  <si>
    <t>上个</t>
  </si>
  <si>
    <t>太……了</t>
  </si>
  <si>
    <t>好喝</t>
  </si>
  <si>
    <t>拿铁</t>
  </si>
  <si>
    <t>卡布奇诺</t>
  </si>
  <si>
    <t>美式</t>
  </si>
  <si>
    <t>多少钱</t>
  </si>
  <si>
    <t>咖啡馆</t>
  </si>
  <si>
    <t>没问题</t>
  </si>
  <si>
    <t>写邮件</t>
  </si>
  <si>
    <t>超人</t>
  </si>
  <si>
    <t>是……的</t>
  </si>
  <si>
    <t>每个星期</t>
  </si>
  <si>
    <t>玩</t>
  </si>
  <si>
    <t>还行</t>
  </si>
  <si>
    <t>牛肉</t>
  </si>
  <si>
    <t>试衣间</t>
  </si>
  <si>
    <t>已经……了</t>
  </si>
  <si>
    <t>左手</t>
  </si>
  <si>
    <t>右手</t>
  </si>
  <si>
    <t>寄快递</t>
  </si>
  <si>
    <t>冰淇淋</t>
  </si>
  <si>
    <t>要……了</t>
  </si>
  <si>
    <t>还可以</t>
  </si>
  <si>
    <t>哪个</t>
  </si>
  <si>
    <t>从……到……</t>
  </si>
  <si>
    <t>怎么走</t>
  </si>
  <si>
    <t>先……然后……</t>
  </si>
  <si>
    <t>多长时间</t>
  </si>
  <si>
    <t>序号</t>
    <phoneticPr fontId="8" type="noConversion"/>
  </si>
  <si>
    <t>课程</t>
    <phoneticPr fontId="8" type="noConversion"/>
  </si>
  <si>
    <t>课文序号</t>
    <phoneticPr fontId="8" type="noConversion"/>
  </si>
  <si>
    <t>词汇</t>
    <phoneticPr fontId="8" type="noConversion"/>
  </si>
  <si>
    <t>拼音</t>
    <phoneticPr fontId="8" type="noConversion"/>
  </si>
  <si>
    <t>翻译</t>
    <phoneticPr fontId="8" type="noConversion"/>
  </si>
  <si>
    <t>名字</t>
    <rPh sb="0" eb="1">
      <t>ming'zi</t>
    </rPh>
    <phoneticPr fontId="8" type="noConversion"/>
  </si>
  <si>
    <t>哪国人</t>
    <phoneticPr fontId="8" type="noConversion"/>
  </si>
  <si>
    <t>们</t>
    <phoneticPr fontId="8" type="noConversion"/>
  </si>
  <si>
    <t>中文</t>
    <phoneticPr fontId="8" type="noConversion"/>
  </si>
  <si>
    <t>你们</t>
    <phoneticPr fontId="8" type="noConversion"/>
  </si>
  <si>
    <t>他们</t>
    <phoneticPr fontId="8" type="noConversion"/>
  </si>
  <si>
    <t>吃</t>
    <phoneticPr fontId="8" type="noConversion"/>
  </si>
  <si>
    <t>呢</t>
    <phoneticPr fontId="8" type="noConversion"/>
  </si>
  <si>
    <t>上</t>
    <phoneticPr fontId="8" type="noConversion"/>
  </si>
  <si>
    <t>下</t>
    <phoneticPr fontId="8" type="noConversion"/>
  </si>
  <si>
    <t>太</t>
    <phoneticPr fontId="8" type="noConversion"/>
  </si>
  <si>
    <t>问题</t>
    <phoneticPr fontId="8" type="noConversion"/>
  </si>
  <si>
    <t>男朋友</t>
    <phoneticPr fontId="8" type="noConversion"/>
  </si>
  <si>
    <t>女朋友</t>
    <phoneticPr fontId="8" type="noConversion"/>
  </si>
  <si>
    <t>邮件</t>
    <phoneticPr fontId="8" type="noConversion"/>
  </si>
  <si>
    <t>电话</t>
    <phoneticPr fontId="8" type="noConversion"/>
  </si>
  <si>
    <t>踢</t>
    <phoneticPr fontId="8" type="noConversion"/>
  </si>
  <si>
    <t>足球</t>
    <phoneticPr fontId="8" type="noConversion"/>
  </si>
  <si>
    <t>打</t>
    <phoneticPr fontId="8" type="noConversion"/>
  </si>
  <si>
    <t>篮球</t>
    <phoneticPr fontId="8" type="noConversion"/>
  </si>
  <si>
    <t>星期</t>
    <phoneticPr fontId="8" type="noConversion"/>
  </si>
  <si>
    <t>玩</t>
    <phoneticPr fontId="8" type="noConversion"/>
  </si>
  <si>
    <t>……的时候</t>
    <phoneticPr fontId="8" type="noConversion"/>
  </si>
  <si>
    <t>已经</t>
    <phoneticPr fontId="8" type="noConversion"/>
  </si>
  <si>
    <t>从</t>
    <phoneticPr fontId="8" type="noConversion"/>
  </si>
  <si>
    <t>先</t>
    <phoneticPr fontId="8" type="noConversion"/>
  </si>
  <si>
    <t>HSK3-1</t>
    <phoneticPr fontId="8" type="noConversion"/>
  </si>
  <si>
    <t>窗</t>
  </si>
  <si>
    <t>对了</t>
  </si>
  <si>
    <t>鞋子</t>
  </si>
  <si>
    <t>越</t>
    <phoneticPr fontId="8" type="noConversion"/>
  </si>
  <si>
    <t>跟……一样</t>
  </si>
  <si>
    <t>一样</t>
    <phoneticPr fontId="8" type="noConversion"/>
  </si>
  <si>
    <t>都……了</t>
  </si>
  <si>
    <t>动漫</t>
  </si>
  <si>
    <t>马拉松</t>
  </si>
  <si>
    <t>自拍</t>
  </si>
  <si>
    <t>聊</t>
    <phoneticPr fontId="8" type="noConversion"/>
  </si>
  <si>
    <t>除了……还……</t>
  </si>
  <si>
    <t>搬</t>
    <phoneticPr fontId="8" type="noConversion"/>
  </si>
  <si>
    <t>极了</t>
  </si>
  <si>
    <t>一……也……</t>
  </si>
  <si>
    <t>分</t>
    <phoneticPr fontId="8" type="noConversion"/>
  </si>
  <si>
    <t>分钱</t>
    <phoneticPr fontId="8" type="noConversion"/>
  </si>
  <si>
    <t>难走</t>
  </si>
  <si>
    <t>越……越……</t>
  </si>
  <si>
    <t>如果……就……</t>
  </si>
  <si>
    <t>如果</t>
    <phoneticPr fontId="8" type="noConversion"/>
  </si>
  <si>
    <t>一点儿也不</t>
  </si>
  <si>
    <t>找得到</t>
    <phoneticPr fontId="8" type="noConversion"/>
  </si>
  <si>
    <t>HSK3-2</t>
    <phoneticPr fontId="8" type="noConversion"/>
  </si>
  <si>
    <t>嗓子</t>
    <phoneticPr fontId="8" type="noConversion"/>
  </si>
  <si>
    <t>难吃</t>
  </si>
  <si>
    <t>除了……都……</t>
    <phoneticPr fontId="8" type="noConversion"/>
  </si>
  <si>
    <t>除了</t>
    <phoneticPr fontId="8" type="noConversion"/>
  </si>
  <si>
    <t>前女友</t>
  </si>
  <si>
    <t>对……来说</t>
  </si>
  <si>
    <t>对</t>
    <phoneticPr fontId="8" type="noConversion"/>
  </si>
  <si>
    <t>来说</t>
    <phoneticPr fontId="8" type="noConversion"/>
  </si>
  <si>
    <t>打桌球</t>
  </si>
  <si>
    <t>只要……就……</t>
    <phoneticPr fontId="8" type="noConversion"/>
  </si>
  <si>
    <t>只要</t>
    <phoneticPr fontId="8" type="noConversion"/>
  </si>
  <si>
    <t>不但……而且……</t>
    <phoneticPr fontId="8" type="noConversion"/>
  </si>
  <si>
    <t>不但</t>
    <phoneticPr fontId="8" type="noConversion"/>
  </si>
  <si>
    <t>年会</t>
  </si>
  <si>
    <t>HSK4-1</t>
    <phoneticPr fontId="8" type="noConversion"/>
  </si>
  <si>
    <t>HSK4-1</t>
  </si>
  <si>
    <t>换句话说</t>
  </si>
  <si>
    <t>朋友圈</t>
  </si>
  <si>
    <t>市中心</t>
  </si>
  <si>
    <t>吴</t>
  </si>
  <si>
    <t>连上</t>
  </si>
  <si>
    <t>填写</t>
  </si>
  <si>
    <t>verb+不起</t>
  </si>
  <si>
    <t>verb+起</t>
  </si>
  <si>
    <t>只有……才</t>
  </si>
  <si>
    <t>80后</t>
  </si>
  <si>
    <t>桂林</t>
  </si>
  <si>
    <t>之所以</t>
  </si>
  <si>
    <t>HSK4-2</t>
    <phoneticPr fontId="8" type="noConversion"/>
  </si>
  <si>
    <t>小河</t>
  </si>
  <si>
    <t>什么的​​​​​​</t>
  </si>
  <si>
    <t>美景</t>
  </si>
  <si>
    <t>香水</t>
  </si>
  <si>
    <t>口红</t>
  </si>
  <si>
    <t>化妆品</t>
  </si>
  <si>
    <t>约会​​​​​​</t>
  </si>
  <si>
    <t>淘宝</t>
  </si>
  <si>
    <t>鹦鹉</t>
  </si>
  <si>
    <t>孔子</t>
  </si>
  <si>
    <t>教育家</t>
  </si>
  <si>
    <t>停车位</t>
  </si>
  <si>
    <t>各不相同</t>
  </si>
  <si>
    <t>刷卡</t>
  </si>
  <si>
    <t>退货</t>
  </si>
  <si>
    <t>上传</t>
  </si>
  <si>
    <t>各种各样</t>
  </si>
  <si>
    <t>原价</t>
  </si>
  <si>
    <t>划算</t>
  </si>
  <si>
    <t>再……也……</t>
  </si>
  <si>
    <t>体温</t>
  </si>
  <si>
    <t>营养品</t>
  </si>
  <si>
    <t>健身卡</t>
  </si>
  <si>
    <t>既...又...</t>
  </si>
  <si>
    <t>相亲</t>
  </si>
  <si>
    <t>Nǐhǎo</t>
  </si>
  <si>
    <t>Hello</t>
  </si>
  <si>
    <t>nǎ guó rén</t>
  </si>
  <si>
    <t>which country</t>
  </si>
  <si>
    <t>Měiguó</t>
  </si>
  <si>
    <t>America</t>
  </si>
  <si>
    <t>Shànghǎi</t>
  </si>
  <si>
    <t>Shanghai</t>
  </si>
  <si>
    <t>xiōngdì jiěmèi</t>
  </si>
  <si>
    <t>brothers and sisters</t>
  </si>
  <si>
    <t>duōdà</t>
  </si>
  <si>
    <t>how old</t>
  </si>
  <si>
    <t>mángguǒ</t>
  </si>
  <si>
    <t>mango</t>
  </si>
  <si>
    <t>used after a personal pronoun or a noun to show plural number</t>
  </si>
  <si>
    <t>you(plural)</t>
  </si>
  <si>
    <t>they, them</t>
  </si>
  <si>
    <t>yīngyǔ</t>
  </si>
  <si>
    <t>chuāncài</t>
  </si>
  <si>
    <t>Sichuan Food</t>
  </si>
  <si>
    <t>Xīngbākè</t>
  </si>
  <si>
    <t>Starbucks</t>
  </si>
  <si>
    <t>zhège</t>
  </si>
  <si>
    <t>this one</t>
  </si>
  <si>
    <t>nàgè</t>
  </si>
  <si>
    <t>that one</t>
  </si>
  <si>
    <t>on, above</t>
  </si>
  <si>
    <t>in</t>
  </si>
  <si>
    <t>here(in the north China)</t>
  </si>
  <si>
    <t>zhèlǐ</t>
  </si>
  <si>
    <t>there(in the north China)</t>
  </si>
  <si>
    <t>hǎode</t>
  </si>
  <si>
    <t>ok</t>
  </si>
  <si>
    <t>zěnmele</t>
  </si>
  <si>
    <t>what's wrong</t>
  </si>
  <si>
    <t>jǐ diǎn</t>
  </si>
  <si>
    <t>what time is it</t>
  </si>
  <si>
    <t>shénme shíhou</t>
  </si>
  <si>
    <t>when</t>
  </si>
  <si>
    <t>Xiānggǎng</t>
  </si>
  <si>
    <t>Hongkong</t>
  </si>
  <si>
    <t>xiàge</t>
  </si>
  <si>
    <t>shàngge</t>
  </si>
  <si>
    <t>previous</t>
  </si>
  <si>
    <t>tài……le</t>
  </si>
  <si>
    <t>too...</t>
  </si>
  <si>
    <t>hǎo hē</t>
  </si>
  <si>
    <t>delicious(for drinks)</t>
  </si>
  <si>
    <t>nátiě</t>
  </si>
  <si>
    <t>latte</t>
  </si>
  <si>
    <t>kǎbùqínuò</t>
  </si>
  <si>
    <t>cappuccino</t>
  </si>
  <si>
    <t>měishì</t>
  </si>
  <si>
    <t>Americano</t>
  </si>
  <si>
    <t>cup</t>
  </si>
  <si>
    <t>duōshao qián</t>
  </si>
  <si>
    <t>how much</t>
  </si>
  <si>
    <t>búhǎoyìsī</t>
  </si>
  <si>
    <t>kāfēi guǎn</t>
  </si>
  <si>
    <t>coffee shop</t>
  </si>
  <si>
    <t>méi wèntí</t>
  </si>
  <si>
    <t>no problem</t>
  </si>
  <si>
    <t>boy friend</t>
  </si>
  <si>
    <t>xiě yóujiàn</t>
  </si>
  <si>
    <t>write an email</t>
  </si>
  <si>
    <t>telephone</t>
  </si>
  <si>
    <t>chāorén</t>
  </si>
  <si>
    <t>superman</t>
  </si>
  <si>
    <t>huǒguō</t>
  </si>
  <si>
    <t>hot pot</t>
  </si>
  <si>
    <t>shì……de</t>
  </si>
  <si>
    <t>used to emphasize the time, method or place</t>
  </si>
  <si>
    <t>to hit</t>
  </si>
  <si>
    <t>měi ge xīngqí</t>
  </si>
  <si>
    <t>every week</t>
  </si>
  <si>
    <t>měitiān</t>
  </si>
  <si>
    <t>every day</t>
  </si>
  <si>
    <t>hái xíng</t>
  </si>
  <si>
    <t>okay</t>
  </si>
  <si>
    <t>xiàcì</t>
  </si>
  <si>
    <t>...de shíhòu</t>
  </si>
  <si>
    <t>yǒudiǎnr</t>
  </si>
  <si>
    <t>a bit, a little</t>
  </si>
  <si>
    <t>bié de</t>
  </si>
  <si>
    <t>niúròu</t>
  </si>
  <si>
    <t>beef</t>
  </si>
  <si>
    <t>these</t>
  </si>
  <si>
    <t>děng</t>
  </si>
  <si>
    <t>etcetera (etc)</t>
  </si>
  <si>
    <t>shì yī jiān</t>
  </si>
  <si>
    <t>fitting room</t>
  </si>
  <si>
    <t>yǐjīng……le</t>
  </si>
  <si>
    <t>already...</t>
  </si>
  <si>
    <t>didn't</t>
  </si>
  <si>
    <t>see</t>
  </si>
  <si>
    <t>zuǒshǒu</t>
  </si>
  <si>
    <t>left hand</t>
  </si>
  <si>
    <t>yòushǒu</t>
  </si>
  <si>
    <t>right hand</t>
  </si>
  <si>
    <t>jì kuàidì</t>
  </si>
  <si>
    <t>send express</t>
  </si>
  <si>
    <t>area, district</t>
  </si>
  <si>
    <t>sky, day</t>
  </si>
  <si>
    <t>bīngqílín</t>
  </si>
  <si>
    <t>ice cream</t>
  </si>
  <si>
    <t>yīxiē</t>
  </si>
  <si>
    <t>to attend class</t>
  </si>
  <si>
    <t>Rìyǔ</t>
  </si>
  <si>
    <t>Japanese</t>
  </si>
  <si>
    <t>yào……le</t>
  </si>
  <si>
    <t>used to indicate something is coming soon</t>
  </si>
  <si>
    <t>listening</t>
  </si>
  <si>
    <t>hái kěyǐ</t>
  </si>
  <si>
    <t>nǎge</t>
  </si>
  <si>
    <t>which one</t>
  </si>
  <si>
    <t>dì yī gè</t>
  </si>
  <si>
    <t>first one</t>
  </si>
  <si>
    <t>cóng……dào……</t>
  </si>
  <si>
    <t>from...to…</t>
  </si>
  <si>
    <t>zěnme zǒu</t>
  </si>
  <si>
    <t>how to go</t>
  </si>
  <si>
    <t>xiān……ránhòu……</t>
  </si>
  <si>
    <t>first... then...</t>
  </si>
  <si>
    <t>duō cháng shíjiān</t>
  </si>
  <si>
    <t>how long time</t>
  </si>
  <si>
    <t>to see, to meet</t>
  </si>
  <si>
    <t>xíngli</t>
  </si>
  <si>
    <t>luggage</t>
  </si>
  <si>
    <t>used to indicate something has already happened</t>
  </si>
  <si>
    <t>chuāng</t>
  </si>
  <si>
    <t>duìle</t>
  </si>
  <si>
    <t>By the way</t>
  </si>
  <si>
    <t>come over</t>
  </si>
  <si>
    <t>sòngdào</t>
  </si>
  <si>
    <t>send to</t>
  </si>
  <si>
    <t>xiézi</t>
  </si>
  <si>
    <t>shoes</t>
  </si>
  <si>
    <t>gēn……yīyàng</t>
  </si>
  <si>
    <t>same as…</t>
  </si>
  <si>
    <t>have a meeting</t>
  </si>
  <si>
    <t>dōu……le</t>
  </si>
  <si>
    <t>already…</t>
  </si>
  <si>
    <t>dòngmàn</t>
  </si>
  <si>
    <t>animation</t>
  </si>
  <si>
    <t>mǎlāsōng</t>
  </si>
  <si>
    <t>marathon</t>
  </si>
  <si>
    <t>zìpāi</t>
  </si>
  <si>
    <t>selfie</t>
  </si>
  <si>
    <t>liáotiān</t>
  </si>
  <si>
    <t>chúle……hái……</t>
  </si>
  <si>
    <t>besides……</t>
  </si>
  <si>
    <t>house, apartment</t>
  </si>
  <si>
    <t>move house</t>
  </si>
  <si>
    <t>jíle</t>
  </si>
  <si>
    <t>go abroad</t>
  </si>
  <si>
    <t>yī……yě……</t>
  </si>
  <si>
    <t>not … at all</t>
  </si>
  <si>
    <t>fēnqián</t>
  </si>
  <si>
    <t>cents</t>
  </si>
  <si>
    <t>nán zǒu</t>
  </si>
  <si>
    <t>hard to go</t>
  </si>
  <si>
    <t>yuè……yuè……</t>
  </si>
  <si>
    <t>the more...the more...</t>
  </si>
  <si>
    <t>rúguǒ……jiù……</t>
  </si>
  <si>
    <t>if...then…</t>
  </si>
  <si>
    <t>yīdiǎnr yě bù</t>
  </si>
  <si>
    <t>not at all</t>
  </si>
  <si>
    <t>zhǎo bu dào</t>
  </si>
  <si>
    <t>can't find</t>
  </si>
  <si>
    <t>zhǎo de dào</t>
  </si>
  <si>
    <t>can find</t>
  </si>
  <si>
    <t>go back</t>
  </si>
  <si>
    <t>return to one's country</t>
  </si>
  <si>
    <t>chūlái</t>
  </si>
  <si>
    <t>come out</t>
  </si>
  <si>
    <t>nánchī</t>
  </si>
  <si>
    <t>tasteless</t>
  </si>
  <si>
    <t>chúle……dōu……</t>
  </si>
  <si>
    <t>except... all...</t>
  </si>
  <si>
    <t>qián nǚyǒu</t>
  </si>
  <si>
    <t>ex-girlfriend</t>
  </si>
  <si>
    <t>duì……lái shuō</t>
  </si>
  <si>
    <t>to …</t>
  </si>
  <si>
    <t>lái shuō</t>
  </si>
  <si>
    <t>to say</t>
  </si>
  <si>
    <t>test</t>
  </si>
  <si>
    <t>dǎ zhuōqiú</t>
  </si>
  <si>
    <t>play billiards</t>
  </si>
  <si>
    <t>zhǐyào……jiù……</t>
  </si>
  <si>
    <t>as long as…it……</t>
  </si>
  <si>
    <t>kèqì</t>
  </si>
  <si>
    <t>nián huì</t>
  </si>
  <si>
    <t>annual meeting</t>
  </si>
  <si>
    <t>Electricity</t>
  </si>
  <si>
    <t>prior to</t>
  </si>
  <si>
    <t>zhī nèi</t>
  </si>
  <si>
    <t>so/then</t>
  </si>
  <si>
    <t>huàn jù huàshuō</t>
  </si>
  <si>
    <t>in other words</t>
  </si>
  <si>
    <t>hǎohǎo</t>
  </si>
  <si>
    <t>do something well</t>
  </si>
  <si>
    <t>péngyǒu quān</t>
  </si>
  <si>
    <t>Circle of friends</t>
  </si>
  <si>
    <t>lián……yě……</t>
  </si>
  <si>
    <t>even...</t>
  </si>
  <si>
    <t>shì zhōngxīn</t>
  </si>
  <si>
    <t>city center/downtown</t>
  </si>
  <si>
    <t>fù rén</t>
  </si>
  <si>
    <t>rich person</t>
  </si>
  <si>
    <t>poor person</t>
  </si>
  <si>
    <t>kēxuéjiā</t>
  </si>
  <si>
    <t>scientist</t>
  </si>
  <si>
    <t>former</t>
  </si>
  <si>
    <t>Wu(family name in Chinese)</t>
  </si>
  <si>
    <t>liánshang</t>
  </si>
  <si>
    <t>to successfully connect</t>
  </si>
  <si>
    <t>expense</t>
  </si>
  <si>
    <t>tiánxiě</t>
  </si>
  <si>
    <t>fill in</t>
  </si>
  <si>
    <t>starting from</t>
  </si>
  <si>
    <t>Miànshì</t>
  </si>
  <si>
    <t>verb+bù qǐ</t>
  </si>
  <si>
    <t>cannot afford to</t>
  </si>
  <si>
    <t>verb+qǐ</t>
  </si>
  <si>
    <t>can afford to</t>
  </si>
  <si>
    <t>zhǐyǒu……cái</t>
  </si>
  <si>
    <t>only if</t>
  </si>
  <si>
    <t>to divide into</t>
  </si>
  <si>
    <t>most of</t>
  </si>
  <si>
    <t>80 hòu</t>
  </si>
  <si>
    <t>born in the 80's</t>
  </si>
  <si>
    <t>have nothing to do with</t>
  </si>
  <si>
    <t>guìlín</t>
  </si>
  <si>
    <t>Guilin</t>
  </si>
  <si>
    <t>the World</t>
  </si>
  <si>
    <t>zhī suǒyǐ</t>
  </si>
  <si>
    <t>the reason for</t>
  </si>
  <si>
    <t>shèngdàn jié</t>
  </si>
  <si>
    <t>Christmas</t>
  </si>
  <si>
    <t>attention/pay attention to</t>
  </si>
  <si>
    <t>have a holiday</t>
  </si>
  <si>
    <t>attraction</t>
  </si>
  <si>
    <t>xiǎohé</t>
  </si>
  <si>
    <t>creek</t>
  </si>
  <si>
    <t>shénme de</t>
  </si>
  <si>
    <t>etcetera</t>
  </si>
  <si>
    <t>měijǐng</t>
  </si>
  <si>
    <t>beautiful scenery</t>
  </si>
  <si>
    <t>xiāngshuǐ</t>
  </si>
  <si>
    <t>perfume</t>
  </si>
  <si>
    <t>kǒuhóng</t>
  </si>
  <si>
    <t>lipstick</t>
  </si>
  <si>
    <t>huàzhuāng pǐn</t>
  </si>
  <si>
    <t>cosmetics</t>
  </si>
  <si>
    <t>yuēhuì​</t>
  </si>
  <si>
    <t>the end of the year</t>
  </si>
  <si>
    <t>to remember, to note</t>
  </si>
  <si>
    <t>táobǎo</t>
  </si>
  <si>
    <t>Taobao</t>
  </si>
  <si>
    <t>yīngwǔ</t>
  </si>
  <si>
    <t>parrot</t>
  </si>
  <si>
    <t>Kǒngzǐ</t>
  </si>
  <si>
    <t>Confucius</t>
  </si>
  <si>
    <t>jiàoyù jiā</t>
  </si>
  <si>
    <t>educator</t>
  </si>
  <si>
    <t>dēngjī</t>
  </si>
  <si>
    <t>to board a plane</t>
  </si>
  <si>
    <t>tíngchē wèi</t>
  </si>
  <si>
    <t>parking space</t>
  </si>
  <si>
    <t>so/such</t>
  </si>
  <si>
    <t>bǎoān</t>
  </si>
  <si>
    <t>High-speed train</t>
  </si>
  <si>
    <t>gèbùxiāngtóng</t>
  </si>
  <si>
    <t>different from each other</t>
  </si>
  <si>
    <t>to play (for piano)</t>
  </si>
  <si>
    <t>wánxiào</t>
  </si>
  <si>
    <t>páizǐ</t>
  </si>
  <si>
    <t>shuākǎ</t>
  </si>
  <si>
    <t>to swipe card</t>
  </si>
  <si>
    <t>tuìhuò</t>
  </si>
  <si>
    <t>shàngchuán</t>
  </si>
  <si>
    <t>to upload</t>
  </si>
  <si>
    <t>gèzhǒng gèyàng</t>
  </si>
  <si>
    <t>a variety of</t>
  </si>
  <si>
    <t>to reduce price</t>
  </si>
  <si>
    <t>yuánjià</t>
  </si>
  <si>
    <t>the original price</t>
  </si>
  <si>
    <t>to rise in price</t>
  </si>
  <si>
    <t>huásuàn</t>
  </si>
  <si>
    <t>profitabel</t>
  </si>
  <si>
    <t>to love</t>
  </si>
  <si>
    <t>zài……yě……</t>
  </si>
  <si>
    <t>tǐwēn</t>
  </si>
  <si>
    <t>body temperature</t>
  </si>
  <si>
    <t>yíngyǎng pǐn</t>
  </si>
  <si>
    <t>jiànshēn kǎ</t>
  </si>
  <si>
    <t>gym membership</t>
  </si>
  <si>
    <t>takeaway food</t>
  </si>
  <si>
    <t>shíjì shàng</t>
  </si>
  <si>
    <t>In fact</t>
  </si>
  <si>
    <t>medical examination</t>
  </si>
  <si>
    <t>dānshēn</t>
  </si>
  <si>
    <t>grow</t>
  </si>
  <si>
    <t>jì...yòu...</t>
  </si>
  <si>
    <t>Both... and...</t>
  </si>
  <si>
    <t>xiàngqīn</t>
  </si>
  <si>
    <t>to have blind date</t>
  </si>
  <si>
    <t>women</t>
  </si>
  <si>
    <t>zàiyě</t>
  </si>
  <si>
    <t>动</t>
    <phoneticPr fontId="6" type="noConversion"/>
  </si>
  <si>
    <t>huán</t>
    <phoneticPr fontId="6" type="noConversion"/>
  </si>
  <si>
    <t>to give back</t>
    <phoneticPr fontId="6" type="noConversion"/>
  </si>
  <si>
    <t>HSK5</t>
    <phoneticPr fontId="6" type="noConversion"/>
  </si>
  <si>
    <t>HSK4-扩展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</si>
</sst>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name val="等线"/>
      <family val="2"/>
      <scheme val="minor"/>
    </font>
    <font>
      <b/>
      <sz val="9"/>
      <name val="等线"/>
      <family val="4"/>
      <charset val="134"/>
      <scheme val="minor"/>
    </font>
    <font>
      <sz val="9"/>
      <name val="等线"/>
      <family val="4"/>
      <charset val="134"/>
      <scheme val="minor"/>
    </font>
    <font>
      <sz val="9"/>
      <color rgb="FF000000"/>
      <name val="等线"/>
      <family val="4"/>
      <charset val="134"/>
      <scheme val="minor"/>
    </font>
    <font>
      <sz val="9"/>
      <color rgb="FFFF0000"/>
      <name val="等线"/>
      <family val="4"/>
      <charset val="134"/>
      <scheme val="minor"/>
    </font>
    <font>
      <sz val="9"/>
      <color rgb="FF9C0006"/>
      <name val="等线"/>
      <family val="4"/>
      <charset val="134"/>
      <scheme val="minor"/>
    </font>
    <font>
      <sz val="9"/>
      <name val="等线"/>
      <family val="3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EFCD9"/>
      </patternFill>
    </fill>
    <fill>
      <patternFill patternType="solid">
        <fgColor rgb="FFEDF6E8"/>
      </patternFill>
    </fill>
    <fill>
      <patternFill patternType="solid">
        <fgColor rgb="FFE6FAFA"/>
      </patternFill>
    </fill>
    <fill>
      <patternFill patternType="solid">
        <fgColor rgb="FFEBF4FC"/>
      </patternFill>
    </fill>
    <fill>
      <patternFill patternType="solid">
        <fgColor rgb="FFF0EDF6"/>
      </patternFill>
    </fill>
    <fill>
      <patternFill patternType="solid">
        <fgColor rgb="FFFEF5E7"/>
      </patternFill>
    </fill>
    <fill>
      <patternFill patternType="solid">
        <fgColor rgb="FFFEF2F0"/>
      </patternFill>
    </fill>
    <fill>
      <patternFill patternType="solid">
        <fgColor rgb="FFFBD4D0"/>
      </patternFill>
    </fill>
    <fill>
      <patternFill patternType="solid">
        <fgColor rgb="FFFFC7CE"/>
      </patternFill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1" xfId="0" applyNumberFormat="1" applyFont="1" applyFill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1" xfId="0" applyNumberFormat="1" applyFont="1" applyFill="1" applyBorder="1" applyAlignment="1">
      <alignment vertical="center"/>
    </xf>
    <xf numFmtId="9" fontId="2" fillId="4" borderId="1" xfId="0" applyNumberFormat="1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5" borderId="1" xfId="0" applyNumberFormat="1" applyFont="1" applyFill="1" applyBorder="1" applyAlignment="1">
      <alignment vertical="center"/>
    </xf>
    <xf numFmtId="9" fontId="2" fillId="5" borderId="1" xfId="0" applyNumberFormat="1" applyFont="1" applyFill="1" applyBorder="1" applyAlignment="1">
      <alignment vertical="center"/>
    </xf>
    <xf numFmtId="0" fontId="2" fillId="6" borderId="1" xfId="0" applyFont="1" applyFill="1" applyBorder="1" applyAlignment="1">
      <alignment vertical="center"/>
    </xf>
    <xf numFmtId="0" fontId="2" fillId="6" borderId="1" xfId="0" applyNumberFormat="1" applyFont="1" applyFill="1" applyBorder="1" applyAlignment="1">
      <alignment vertical="center"/>
    </xf>
    <xf numFmtId="9" fontId="2" fillId="6" borderId="1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9" fontId="2" fillId="2" borderId="1" xfId="0" applyNumberFormat="1" applyFont="1" applyFill="1" applyBorder="1" applyAlignment="1">
      <alignment vertical="center"/>
    </xf>
    <xf numFmtId="0" fontId="2" fillId="7" borderId="1" xfId="0" applyFont="1" applyFill="1" applyBorder="1" applyAlignment="1">
      <alignment vertical="center"/>
    </xf>
    <xf numFmtId="0" fontId="2" fillId="7" borderId="1" xfId="0" applyNumberFormat="1" applyFont="1" applyFill="1" applyBorder="1" applyAlignment="1">
      <alignment vertical="center"/>
    </xf>
    <xf numFmtId="9" fontId="2" fillId="7" borderId="1" xfId="0" applyNumberFormat="1" applyFont="1" applyFill="1" applyBorder="1" applyAlignment="1">
      <alignment vertical="center"/>
    </xf>
    <xf numFmtId="0" fontId="2" fillId="8" borderId="1" xfId="0" applyFont="1" applyFill="1" applyBorder="1" applyAlignment="1">
      <alignment vertical="center"/>
    </xf>
    <xf numFmtId="0" fontId="2" fillId="8" borderId="1" xfId="0" applyNumberFormat="1" applyFont="1" applyFill="1" applyBorder="1" applyAlignment="1">
      <alignment vertical="center"/>
    </xf>
    <xf numFmtId="9" fontId="2" fillId="8" borderId="1" xfId="0" applyNumberFormat="1" applyFont="1" applyFill="1" applyBorder="1" applyAlignment="1">
      <alignment vertical="center"/>
    </xf>
    <xf numFmtId="0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2" fillId="7" borderId="1" xfId="0" applyFont="1" applyFill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3" borderId="1" xfId="0" applyNumberFormat="1" applyFont="1" applyFill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0" fontId="2" fillId="4" borderId="1" xfId="0" applyNumberFormat="1" applyFont="1" applyFill="1" applyBorder="1" applyAlignment="1">
      <alignment vertical="center"/>
    </xf>
    <xf numFmtId="9" fontId="2" fillId="4" borderId="1" xfId="0" applyNumberFormat="1" applyFont="1" applyFill="1" applyBorder="1" applyAlignment="1">
      <alignment vertical="center"/>
    </xf>
    <xf numFmtId="0" fontId="2" fillId="5" borderId="1" xfId="0" applyNumberFormat="1" applyFont="1" applyFill="1" applyBorder="1" applyAlignment="1">
      <alignment vertical="center"/>
    </xf>
    <xf numFmtId="9" fontId="2" fillId="5" borderId="1" xfId="0" applyNumberFormat="1" applyFont="1" applyFill="1" applyBorder="1" applyAlignment="1">
      <alignment vertical="center"/>
    </xf>
    <xf numFmtId="0" fontId="2" fillId="6" borderId="1" xfId="0" applyNumberFormat="1" applyFont="1" applyFill="1" applyBorder="1" applyAlignment="1">
      <alignment vertical="center"/>
    </xf>
    <xf numFmtId="9" fontId="2" fillId="6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9" fontId="2" fillId="2" borderId="1" xfId="0" applyNumberFormat="1" applyFont="1" applyFill="1" applyBorder="1" applyAlignment="1">
      <alignment vertical="center"/>
    </xf>
    <xf numFmtId="0" fontId="2" fillId="7" borderId="1" xfId="0" applyNumberFormat="1" applyFont="1" applyFill="1" applyBorder="1" applyAlignment="1">
      <alignment vertical="center"/>
    </xf>
    <xf numFmtId="9" fontId="2" fillId="7" borderId="1" xfId="0" applyNumberFormat="1" applyFont="1" applyFill="1" applyBorder="1" applyAlignment="1">
      <alignment vertical="center"/>
    </xf>
    <xf numFmtId="0" fontId="2" fillId="8" borderId="1" xfId="0" applyNumberFormat="1" applyFont="1" applyFill="1" applyBorder="1" applyAlignment="1">
      <alignment vertical="center"/>
    </xf>
    <xf numFmtId="9" fontId="2" fillId="8" borderId="1" xfId="0" applyNumberFormat="1" applyFont="1" applyFill="1" applyBorder="1" applyAlignment="1">
      <alignment vertical="center"/>
    </xf>
    <xf numFmtId="0" fontId="2" fillId="0" borderId="1" xfId="0" applyNumberFormat="1" applyFont="1" applyBorder="1" applyAlignment="1">
      <alignment vertical="center"/>
    </xf>
    <xf numFmtId="0" fontId="2" fillId="9" borderId="1" xfId="0" applyFont="1" applyFill="1" applyBorder="1" applyAlignment="1">
      <alignment vertical="center"/>
    </xf>
    <xf numFmtId="0" fontId="2" fillId="9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vertical="center"/>
    </xf>
    <xf numFmtId="0" fontId="2" fillId="0" borderId="1" xfId="0" applyNumberFormat="1" applyFont="1" applyBorder="1" applyAlignment="1">
      <alignment vertical="center" wrapText="1"/>
    </xf>
    <xf numFmtId="0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5" fillId="10" borderId="1" xfId="0" applyFont="1" applyFill="1" applyBorder="1" applyAlignment="1">
      <alignment horizontal="left" vertical="center"/>
    </xf>
    <xf numFmtId="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0" fontId="2" fillId="1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2" fillId="7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9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left" vertical="center" wrapText="1"/>
    </xf>
    <xf numFmtId="0" fontId="2" fillId="0" borderId="1" xfId="0" applyNumberFormat="1" applyFont="1" applyBorder="1" applyAlignment="1">
      <alignment horizontal="left" vertical="center"/>
    </xf>
    <xf numFmtId="0" fontId="2" fillId="0" borderId="1" xfId="0" applyNumberFormat="1" applyFont="1" applyBorder="1" applyAlignment="1">
      <alignment horizontal="left" vertical="center" wrapText="1"/>
    </xf>
    <xf numFmtId="0" fontId="7" fillId="12" borderId="0" xfId="0" applyFont="1" applyFill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2B2B2B"/>
      </font>
      <fill>
        <patternFill>
          <bgColor rgb="FFFBD4D0"/>
        </patternFill>
      </fill>
    </dxf>
    <dxf>
      <font>
        <color rgb="FF2B2B2B"/>
      </font>
      <fill>
        <patternFill>
          <bgColor rgb="FFFBD4D0"/>
        </patternFill>
      </fill>
    </dxf>
    <dxf>
      <font>
        <color rgb="FF2B2B2B"/>
      </font>
      <fill>
        <patternFill>
          <bgColor rgb="FFFBD4D0"/>
        </patternFill>
      </fill>
    </dxf>
    <dxf>
      <font>
        <color rgb="FF2B2B2B"/>
      </font>
      <fill>
        <patternFill>
          <bgColor rgb="FFFBD4D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c:style val="2"/>
  <c:chart>
    <c:autoTitleDeleted val="1"/>
    <c:plotArea>
      <c:layout/>
      <c:pieChart>
        <c:varyColors val="1"/>
        <c:ser>
          <c:idx val="0"/>
          <c:order val="0"/>
          <c:spPr>
            <a:xfrm>
              <a:off x="0" y="0"/>
              <a:ext cx="0" cy="0"/>
            </a:xfrm>
            <a:ln w="19050">
              <a:solidFill>
                <a:srgbClr val="FFFFFF"/>
              </a:solidFill>
            </a:ln>
          </c:spPr>
          <c:dPt>
            <c:idx val="0"/>
            <c:bubble3D val="0"/>
            <c:spPr>
              <a:solidFill>
                <a:srgbClr val="739DE3"/>
              </a:solidFill>
            </c:spPr>
            <c:extLst>
              <c:ext xmlns:c16="http://schemas.microsoft.com/office/drawing/2014/chart" uri="{C3380CC4-5D6E-409C-BE32-E72D297353CC}">
                <c16:uniqueId val="{00000001-2716-0D43-B1BB-DF662CB2F48F}"/>
              </c:ext>
            </c:extLst>
          </c:dPt>
          <c:dPt>
            <c:idx val="1"/>
            <c:bubble3D val="0"/>
            <c:spPr>
              <a:solidFill>
                <a:srgbClr val="85C1C8"/>
              </a:solidFill>
            </c:spPr>
            <c:extLst>
              <c:ext xmlns:c16="http://schemas.microsoft.com/office/drawing/2014/chart" uri="{C3380CC4-5D6E-409C-BE32-E72D297353CC}">
                <c16:uniqueId val="{00000003-2716-0D43-B1BB-DF662CB2F48F}"/>
              </c:ext>
            </c:extLst>
          </c:dPt>
          <c:dPt>
            <c:idx val="2"/>
            <c:bubble3D val="0"/>
            <c:spPr>
              <a:solidFill>
                <a:srgbClr val="C8C77E"/>
              </a:solidFill>
            </c:spPr>
            <c:extLst>
              <c:ext xmlns:c16="http://schemas.microsoft.com/office/drawing/2014/chart" uri="{C3380CC4-5D6E-409C-BE32-E72D297353CC}">
                <c16:uniqueId val="{00000005-2716-0D43-B1BB-DF662CB2F48F}"/>
              </c:ext>
            </c:extLst>
          </c:dPt>
          <c:dPt>
            <c:idx val="3"/>
            <c:bubble3D val="0"/>
            <c:spPr>
              <a:solidFill>
                <a:srgbClr val="F5C855"/>
              </a:solidFill>
            </c:spPr>
            <c:extLst>
              <c:ext xmlns:c16="http://schemas.microsoft.com/office/drawing/2014/chart" uri="{C3380CC4-5D6E-409C-BE32-E72D297353CC}">
                <c16:uniqueId val="{00000007-2716-0D43-B1BB-DF662CB2F48F}"/>
              </c:ext>
            </c:extLst>
          </c:dPt>
          <c:dPt>
            <c:idx val="4"/>
            <c:bubble3D val="0"/>
            <c:spPr>
              <a:solidFill>
                <a:srgbClr val="F39354"/>
              </a:solidFill>
            </c:spPr>
            <c:extLst>
              <c:ext xmlns:c16="http://schemas.microsoft.com/office/drawing/2014/chart" uri="{C3380CC4-5D6E-409C-BE32-E72D297353CC}">
                <c16:uniqueId val="{00000009-2716-0D43-B1BB-DF662CB2F48F}"/>
              </c:ext>
            </c:extLst>
          </c:dPt>
          <c:dPt>
            <c:idx val="5"/>
            <c:bubble3D val="0"/>
            <c:spPr>
              <a:solidFill>
                <a:srgbClr val="E16C64"/>
              </a:solidFill>
            </c:spPr>
            <c:extLst>
              <c:ext xmlns:c16="http://schemas.microsoft.com/office/drawing/2014/chart" uri="{C3380CC4-5D6E-409C-BE32-E72D297353CC}">
                <c16:uniqueId val="{0000000B-2716-0D43-B1BB-DF662CB2F48F}"/>
              </c:ext>
            </c:extLst>
          </c:dPt>
          <c:dPt>
            <c:idx val="6"/>
            <c:bubble3D val="0"/>
            <c:spPr>
              <a:solidFill>
                <a:srgbClr val="5675AA"/>
              </a:solidFill>
            </c:spPr>
            <c:extLst>
              <c:ext xmlns:c16="http://schemas.microsoft.com/office/drawing/2014/chart" uri="{C3380CC4-5D6E-409C-BE32-E72D297353CC}">
                <c16:uniqueId val="{0000000D-2716-0D43-B1BB-DF662CB2F48F}"/>
              </c:ext>
            </c:extLst>
          </c:dPt>
          <c:dPt>
            <c:idx val="7"/>
            <c:bubble3D val="0"/>
            <c:spPr>
              <a:solidFill>
                <a:srgbClr val="639095"/>
              </a:solidFill>
            </c:spPr>
            <c:extLst>
              <c:ext xmlns:c16="http://schemas.microsoft.com/office/drawing/2014/chart" uri="{C3380CC4-5D6E-409C-BE32-E72D297353CC}">
                <c16:uniqueId val="{0000000F-2716-0D43-B1BB-DF662CB2F48F}"/>
              </c:ext>
            </c:extLst>
          </c:dPt>
          <c:dPt>
            <c:idx val="8"/>
            <c:bubble3D val="0"/>
            <c:spPr>
              <a:solidFill>
                <a:srgbClr val="95955E"/>
              </a:solidFill>
            </c:spPr>
            <c:extLst>
              <c:ext xmlns:c16="http://schemas.microsoft.com/office/drawing/2014/chart" uri="{C3380CC4-5D6E-409C-BE32-E72D297353CC}">
                <c16:uniqueId val="{00000011-2716-0D43-B1BB-DF662CB2F48F}"/>
              </c:ext>
            </c:extLst>
          </c:dPt>
          <c:dPt>
            <c:idx val="9"/>
            <c:bubble3D val="0"/>
            <c:spPr>
              <a:solidFill>
                <a:srgbClr val="B7953F"/>
              </a:solidFill>
            </c:spPr>
            <c:extLst>
              <c:ext xmlns:c16="http://schemas.microsoft.com/office/drawing/2014/chart" uri="{C3380CC4-5D6E-409C-BE32-E72D297353CC}">
                <c16:uniqueId val="{00000013-2716-0D43-B1BB-DF662CB2F48F}"/>
              </c:ext>
            </c:extLst>
          </c:dPt>
          <c:dPt>
            <c:idx val="10"/>
            <c:bubble3D val="0"/>
            <c:spPr>
              <a:solidFill>
                <a:srgbClr val="B66E3E"/>
              </a:solidFill>
            </c:spPr>
            <c:extLst>
              <c:ext xmlns:c16="http://schemas.microsoft.com/office/drawing/2014/chart" uri="{C3380CC4-5D6E-409C-BE32-E72D297353CC}">
                <c16:uniqueId val="{00000015-2716-0D43-B1BB-DF662CB2F48F}"/>
              </c:ext>
            </c:extLst>
          </c:dPt>
          <c:dPt>
            <c:idx val="11"/>
            <c:bubble3D val="0"/>
            <c:spPr>
              <a:solidFill>
                <a:srgbClr val="A8504A"/>
              </a:solidFill>
            </c:spPr>
            <c:extLst>
              <c:ext xmlns:c16="http://schemas.microsoft.com/office/drawing/2014/chart" uri="{C3380CC4-5D6E-409C-BE32-E72D297353CC}">
                <c16:uniqueId val="{00000017-2716-0D43-B1BB-DF662CB2F48F}"/>
              </c:ext>
            </c:extLst>
          </c:dPt>
          <c:dPt>
            <c:idx val="12"/>
            <c:bubble3D val="0"/>
            <c:spPr>
              <a:solidFill>
                <a:srgbClr val="ABC4EE"/>
              </a:solidFill>
            </c:spPr>
            <c:extLst>
              <c:ext xmlns:c16="http://schemas.microsoft.com/office/drawing/2014/chart" uri="{C3380CC4-5D6E-409C-BE32-E72D297353CC}">
                <c16:uniqueId val="{00000019-2716-0D43-B1BB-DF662CB2F48F}"/>
              </c:ext>
            </c:extLst>
          </c:dPt>
          <c:cat>
            <c:strRef>
              <c:f>'1级'!$J$2:$J$14</c:f>
              <c:strCache>
                <c:ptCount val="13"/>
                <c:pt idx="0">
                  <c:v>HSK1</c:v>
                </c:pt>
                <c:pt idx="1">
                  <c:v>HSK1-扩展</c:v>
                </c:pt>
                <c:pt idx="2">
                  <c:v>HSK2</c:v>
                </c:pt>
                <c:pt idx="3">
                  <c:v>HSK2-扩展</c:v>
                </c:pt>
                <c:pt idx="4">
                  <c:v>HSK3</c:v>
                </c:pt>
                <c:pt idx="5">
                  <c:v>HSK3-扩展</c:v>
                </c:pt>
                <c:pt idx="6">
                  <c:v>HSK4</c:v>
                </c:pt>
                <c:pt idx="7">
                  <c:v>HSK4-扩展</c:v>
                </c:pt>
                <c:pt idx="8">
                  <c:v>HSK5</c:v>
                </c:pt>
                <c:pt idx="9">
                  <c:v>HSK5-扩展</c:v>
                </c:pt>
                <c:pt idx="10">
                  <c:v>HSK6</c:v>
                </c:pt>
                <c:pt idx="11">
                  <c:v>HSK6-扩展</c:v>
                </c:pt>
                <c:pt idx="12">
                  <c:v>超纲词</c:v>
                </c:pt>
              </c:strCache>
            </c:strRef>
          </c:cat>
          <c:val>
            <c:numRef>
              <c:f>'1级'!$K$2:$K$14</c:f>
              <c:numCache>
                <c:formatCode>General</c:formatCode>
                <c:ptCount val="13"/>
                <c:pt idx="0">
                  <c:v>154</c:v>
                </c:pt>
                <c:pt idx="1">
                  <c:v>54</c:v>
                </c:pt>
                <c:pt idx="2">
                  <c:v>98</c:v>
                </c:pt>
                <c:pt idx="3">
                  <c:v>65</c:v>
                </c:pt>
                <c:pt idx="4">
                  <c:v>72</c:v>
                </c:pt>
                <c:pt idx="5">
                  <c:v>32</c:v>
                </c:pt>
                <c:pt idx="6">
                  <c:v>12</c:v>
                </c:pt>
                <c:pt idx="7">
                  <c:v>5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716-0D43-B1BB-DF662CB2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xfrm>
          <a:off x="0" y="0"/>
          <a:ext cx="0" cy="0"/>
        </a:xfrm>
        <a:noFill/>
        <a:ln>
          <a:noFill/>
        </a:ln>
      </c:spPr>
    </c:plotArea>
    <c:legend>
      <c:legendPos val="r"/>
      <c:overlay val="0"/>
      <c:txPr>
        <a:bodyPr/>
        <a:lstStyle/>
        <a:p>
          <a:pPr>
            <a:defRPr sz="900" b="0">
              <a:solidFill>
                <a:schemeClr val="tx1">
                  <a:lumMod val="65000"/>
                  <a:lumOff val="35000"/>
                </a:schemeClr>
              </a:solidFill>
              <a:latin typeface="+mn-lt"/>
            </a:defRPr>
          </a:pPr>
          <a:endParaRPr lang="zh-CN"/>
        </a:p>
      </c:txPr>
    </c:legend>
    <c:plotVisOnly val="1"/>
    <c:dispBlanksAs val="zero"/>
    <c:showDLblsOverMax val="1"/>
  </c:chart>
  <c:spPr>
    <a:xfrm>
      <a:off x="0" y="0"/>
      <a:ext cx="0" cy="0"/>
    </a:xfrm>
    <a:solidFill>
      <a:schemeClr val="bg1"/>
    </a:solidFill>
    <a:ln w="9525">
      <a:solidFill>
        <a:schemeClr val="tx1">
          <a:lumMod val="15000"/>
          <a:lumOff val="85000"/>
        </a:schemeClr>
      </a:solidFill>
    </a:ln>
  </c:spPr>
  <c:txPr>
    <a:bodyPr/>
    <a:lstStyle/>
    <a:p>
      <a:pPr>
        <a:defRPr b="0">
          <a:solidFill>
            <a:schemeClr val="tx1">
              <a:lumMod val="65000"/>
              <a:lumOff val="35000"/>
            </a:schemeClr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c:style val="2"/>
  <c:chart>
    <c:autoTitleDeleted val="1"/>
    <c:plotArea>
      <c:layout/>
      <c:pieChart>
        <c:varyColors val="1"/>
        <c:ser>
          <c:idx val="0"/>
          <c:order val="0"/>
          <c:spPr>
            <a:xfrm>
              <a:off x="0" y="0"/>
              <a:ext cx="0" cy="0"/>
            </a:xfrm>
            <a:ln w="19050">
              <a:solidFill>
                <a:srgbClr val="FFFFFF"/>
              </a:solidFill>
            </a:ln>
          </c:spPr>
          <c:dPt>
            <c:idx val="0"/>
            <c:bubble3D val="0"/>
            <c:spPr>
              <a:solidFill>
                <a:srgbClr val="739DE3"/>
              </a:solidFill>
            </c:spPr>
            <c:extLst>
              <c:ext xmlns:c16="http://schemas.microsoft.com/office/drawing/2014/chart" uri="{C3380CC4-5D6E-409C-BE32-E72D297353CC}">
                <c16:uniqueId val="{00000001-A943-8B41-B5EA-A46A802FE1BD}"/>
              </c:ext>
            </c:extLst>
          </c:dPt>
          <c:dPt>
            <c:idx val="1"/>
            <c:bubble3D val="0"/>
            <c:spPr>
              <a:solidFill>
                <a:srgbClr val="85C1C8"/>
              </a:solidFill>
            </c:spPr>
            <c:extLst>
              <c:ext xmlns:c16="http://schemas.microsoft.com/office/drawing/2014/chart" uri="{C3380CC4-5D6E-409C-BE32-E72D297353CC}">
                <c16:uniqueId val="{00000003-A943-8B41-B5EA-A46A802FE1BD}"/>
              </c:ext>
            </c:extLst>
          </c:dPt>
          <c:dPt>
            <c:idx val="2"/>
            <c:bubble3D val="0"/>
            <c:spPr>
              <a:solidFill>
                <a:srgbClr val="C8C77E"/>
              </a:solidFill>
            </c:spPr>
            <c:extLst>
              <c:ext xmlns:c16="http://schemas.microsoft.com/office/drawing/2014/chart" uri="{C3380CC4-5D6E-409C-BE32-E72D297353CC}">
                <c16:uniqueId val="{00000005-A943-8B41-B5EA-A46A802FE1BD}"/>
              </c:ext>
            </c:extLst>
          </c:dPt>
          <c:dPt>
            <c:idx val="3"/>
            <c:bubble3D val="0"/>
            <c:spPr>
              <a:solidFill>
                <a:srgbClr val="F5C855"/>
              </a:solidFill>
            </c:spPr>
            <c:extLst>
              <c:ext xmlns:c16="http://schemas.microsoft.com/office/drawing/2014/chart" uri="{C3380CC4-5D6E-409C-BE32-E72D297353CC}">
                <c16:uniqueId val="{00000007-A943-8B41-B5EA-A46A802FE1BD}"/>
              </c:ext>
            </c:extLst>
          </c:dPt>
          <c:dPt>
            <c:idx val="4"/>
            <c:bubble3D val="0"/>
            <c:spPr>
              <a:solidFill>
                <a:srgbClr val="F39354"/>
              </a:solidFill>
            </c:spPr>
            <c:extLst>
              <c:ext xmlns:c16="http://schemas.microsoft.com/office/drawing/2014/chart" uri="{C3380CC4-5D6E-409C-BE32-E72D297353CC}">
                <c16:uniqueId val="{00000009-A943-8B41-B5EA-A46A802FE1BD}"/>
              </c:ext>
            </c:extLst>
          </c:dPt>
          <c:dPt>
            <c:idx val="5"/>
            <c:bubble3D val="0"/>
            <c:spPr>
              <a:solidFill>
                <a:srgbClr val="E16C64"/>
              </a:solidFill>
            </c:spPr>
            <c:extLst>
              <c:ext xmlns:c16="http://schemas.microsoft.com/office/drawing/2014/chart" uri="{C3380CC4-5D6E-409C-BE32-E72D297353CC}">
                <c16:uniqueId val="{0000000B-A943-8B41-B5EA-A46A802FE1BD}"/>
              </c:ext>
            </c:extLst>
          </c:dPt>
          <c:dPt>
            <c:idx val="6"/>
            <c:bubble3D val="0"/>
            <c:spPr>
              <a:solidFill>
                <a:srgbClr val="5675AA"/>
              </a:solidFill>
            </c:spPr>
            <c:extLst>
              <c:ext xmlns:c16="http://schemas.microsoft.com/office/drawing/2014/chart" uri="{C3380CC4-5D6E-409C-BE32-E72D297353CC}">
                <c16:uniqueId val="{0000000D-A943-8B41-B5EA-A46A802FE1BD}"/>
              </c:ext>
            </c:extLst>
          </c:dPt>
          <c:dPt>
            <c:idx val="7"/>
            <c:bubble3D val="0"/>
            <c:spPr>
              <a:solidFill>
                <a:srgbClr val="639095"/>
              </a:solidFill>
            </c:spPr>
            <c:extLst>
              <c:ext xmlns:c16="http://schemas.microsoft.com/office/drawing/2014/chart" uri="{C3380CC4-5D6E-409C-BE32-E72D297353CC}">
                <c16:uniqueId val="{0000000F-A943-8B41-B5EA-A46A802FE1BD}"/>
              </c:ext>
            </c:extLst>
          </c:dPt>
          <c:dPt>
            <c:idx val="8"/>
            <c:bubble3D val="0"/>
            <c:spPr>
              <a:solidFill>
                <a:srgbClr val="95955E"/>
              </a:solidFill>
            </c:spPr>
            <c:extLst>
              <c:ext xmlns:c16="http://schemas.microsoft.com/office/drawing/2014/chart" uri="{C3380CC4-5D6E-409C-BE32-E72D297353CC}">
                <c16:uniqueId val="{00000011-A943-8B41-B5EA-A46A802FE1BD}"/>
              </c:ext>
            </c:extLst>
          </c:dPt>
          <c:dPt>
            <c:idx val="9"/>
            <c:bubble3D val="0"/>
            <c:spPr>
              <a:solidFill>
                <a:srgbClr val="B7953F"/>
              </a:solidFill>
            </c:spPr>
            <c:extLst>
              <c:ext xmlns:c16="http://schemas.microsoft.com/office/drawing/2014/chart" uri="{C3380CC4-5D6E-409C-BE32-E72D297353CC}">
                <c16:uniqueId val="{00000013-A943-8B41-B5EA-A46A802FE1BD}"/>
              </c:ext>
            </c:extLst>
          </c:dPt>
          <c:dPt>
            <c:idx val="10"/>
            <c:bubble3D val="0"/>
            <c:spPr>
              <a:solidFill>
                <a:srgbClr val="B66E3E"/>
              </a:solidFill>
            </c:spPr>
            <c:extLst>
              <c:ext xmlns:c16="http://schemas.microsoft.com/office/drawing/2014/chart" uri="{C3380CC4-5D6E-409C-BE32-E72D297353CC}">
                <c16:uniqueId val="{00000015-A943-8B41-B5EA-A46A802FE1BD}"/>
              </c:ext>
            </c:extLst>
          </c:dPt>
          <c:dPt>
            <c:idx val="11"/>
            <c:bubble3D val="0"/>
            <c:spPr>
              <a:solidFill>
                <a:srgbClr val="A8504A"/>
              </a:solidFill>
            </c:spPr>
            <c:extLst>
              <c:ext xmlns:c16="http://schemas.microsoft.com/office/drawing/2014/chart" uri="{C3380CC4-5D6E-409C-BE32-E72D297353CC}">
                <c16:uniqueId val="{00000017-A943-8B41-B5EA-A46A802FE1BD}"/>
              </c:ext>
            </c:extLst>
          </c:dPt>
          <c:dPt>
            <c:idx val="12"/>
            <c:bubble3D val="0"/>
            <c:spPr>
              <a:solidFill>
                <a:srgbClr val="ABC4EE"/>
              </a:solidFill>
            </c:spPr>
            <c:extLst>
              <c:ext xmlns:c16="http://schemas.microsoft.com/office/drawing/2014/chart" uri="{C3380CC4-5D6E-409C-BE32-E72D297353CC}">
                <c16:uniqueId val="{00000019-A943-8B41-B5EA-A46A802FE1BD}"/>
              </c:ext>
            </c:extLst>
          </c:dPt>
          <c:cat>
            <c:strRef>
              <c:f>'2级'!$J$2:$J$14</c:f>
              <c:strCache>
                <c:ptCount val="13"/>
                <c:pt idx="0">
                  <c:v>HSK1</c:v>
                </c:pt>
                <c:pt idx="1">
                  <c:v>HSK1-扩展</c:v>
                </c:pt>
                <c:pt idx="2">
                  <c:v>HSK2</c:v>
                </c:pt>
                <c:pt idx="3">
                  <c:v>HSK2-扩展</c:v>
                </c:pt>
                <c:pt idx="4">
                  <c:v>HSK3</c:v>
                </c:pt>
                <c:pt idx="5">
                  <c:v>HSK3-扩展</c:v>
                </c:pt>
                <c:pt idx="6">
                  <c:v>HSK4</c:v>
                </c:pt>
                <c:pt idx="7">
                  <c:v>HSK4-扩展</c:v>
                </c:pt>
                <c:pt idx="8">
                  <c:v>HSK5</c:v>
                </c:pt>
                <c:pt idx="9">
                  <c:v>HSK5-扩展</c:v>
                </c:pt>
                <c:pt idx="10">
                  <c:v>HSK6</c:v>
                </c:pt>
                <c:pt idx="11">
                  <c:v>HSK6-扩展</c:v>
                </c:pt>
                <c:pt idx="12">
                  <c:v>超纲词</c:v>
                </c:pt>
              </c:strCache>
            </c:strRef>
          </c:cat>
          <c:val>
            <c:numRef>
              <c:f>'2级'!$K$2:$K$14</c:f>
              <c:numCache>
                <c:formatCode>General</c:formatCode>
                <c:ptCount val="13"/>
                <c:pt idx="0">
                  <c:v>18</c:v>
                </c:pt>
                <c:pt idx="1">
                  <c:v>18</c:v>
                </c:pt>
                <c:pt idx="2">
                  <c:v>56</c:v>
                </c:pt>
                <c:pt idx="3">
                  <c:v>56</c:v>
                </c:pt>
                <c:pt idx="4">
                  <c:v>158</c:v>
                </c:pt>
                <c:pt idx="5">
                  <c:v>85</c:v>
                </c:pt>
                <c:pt idx="6">
                  <c:v>161</c:v>
                </c:pt>
                <c:pt idx="7">
                  <c:v>84</c:v>
                </c:pt>
                <c:pt idx="8">
                  <c:v>59</c:v>
                </c:pt>
                <c:pt idx="9">
                  <c:v>15</c:v>
                </c:pt>
                <c:pt idx="10">
                  <c:v>2</c:v>
                </c:pt>
                <c:pt idx="11">
                  <c:v>4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943-8B41-B5EA-A46A802FE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xfrm>
          <a:off x="0" y="0"/>
          <a:ext cx="0" cy="0"/>
        </a:xfrm>
        <a:noFill/>
        <a:ln>
          <a:noFill/>
        </a:ln>
      </c:spPr>
    </c:plotArea>
    <c:legend>
      <c:legendPos val="r"/>
      <c:overlay val="0"/>
      <c:txPr>
        <a:bodyPr/>
        <a:lstStyle/>
        <a:p>
          <a:pPr>
            <a:defRPr sz="900" b="0">
              <a:solidFill>
                <a:schemeClr val="tx1">
                  <a:lumMod val="65000"/>
                  <a:lumOff val="35000"/>
                </a:schemeClr>
              </a:solidFill>
              <a:latin typeface="+mn-lt"/>
            </a:defRPr>
          </a:pPr>
          <a:endParaRPr lang="zh-CN"/>
        </a:p>
      </c:txPr>
    </c:legend>
    <c:plotVisOnly val="1"/>
    <c:dispBlanksAs val="zero"/>
    <c:showDLblsOverMax val="1"/>
  </c:chart>
  <c:spPr>
    <a:xfrm>
      <a:off x="0" y="0"/>
      <a:ext cx="0" cy="0"/>
    </a:xfrm>
    <a:solidFill>
      <a:schemeClr val="bg1"/>
    </a:solidFill>
    <a:ln w="9525">
      <a:solidFill>
        <a:schemeClr val="tx1">
          <a:lumMod val="15000"/>
          <a:lumOff val="85000"/>
        </a:schemeClr>
      </a:solidFill>
    </a:ln>
  </c:spPr>
  <c:txPr>
    <a:bodyPr/>
    <a:lstStyle/>
    <a:p>
      <a:pPr>
        <a:defRPr b="0">
          <a:solidFill>
            <a:schemeClr val="tx1">
              <a:lumMod val="65000"/>
              <a:lumOff val="35000"/>
            </a:schemeClr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c:style val="2"/>
  <c:chart>
    <c:autoTitleDeleted val="1"/>
    <c:plotArea>
      <c:layout/>
      <c:pieChart>
        <c:varyColors val="1"/>
        <c:ser>
          <c:idx val="0"/>
          <c:order val="0"/>
          <c:spPr>
            <a:xfrm>
              <a:off x="0" y="0"/>
              <a:ext cx="0" cy="0"/>
            </a:xfrm>
            <a:ln w="19050">
              <a:solidFill>
                <a:srgbClr val="FFFFFF"/>
              </a:solidFill>
            </a:ln>
          </c:spPr>
          <c:dPt>
            <c:idx val="0"/>
            <c:bubble3D val="0"/>
            <c:spPr>
              <a:solidFill>
                <a:srgbClr val="739DE3"/>
              </a:solidFill>
            </c:spPr>
            <c:extLst>
              <c:ext xmlns:c16="http://schemas.microsoft.com/office/drawing/2014/chart" uri="{C3380CC4-5D6E-409C-BE32-E72D297353CC}">
                <c16:uniqueId val="{00000001-18F5-184E-BDEB-FD7F68419819}"/>
              </c:ext>
            </c:extLst>
          </c:dPt>
          <c:dPt>
            <c:idx val="1"/>
            <c:bubble3D val="0"/>
            <c:spPr>
              <a:solidFill>
                <a:srgbClr val="85C1C8"/>
              </a:solidFill>
            </c:spPr>
            <c:extLst>
              <c:ext xmlns:c16="http://schemas.microsoft.com/office/drawing/2014/chart" uri="{C3380CC4-5D6E-409C-BE32-E72D297353CC}">
                <c16:uniqueId val="{00000003-18F5-184E-BDEB-FD7F68419819}"/>
              </c:ext>
            </c:extLst>
          </c:dPt>
          <c:dPt>
            <c:idx val="2"/>
            <c:bubble3D val="0"/>
            <c:spPr>
              <a:solidFill>
                <a:srgbClr val="C8C77E"/>
              </a:solidFill>
            </c:spPr>
            <c:extLst>
              <c:ext xmlns:c16="http://schemas.microsoft.com/office/drawing/2014/chart" uri="{C3380CC4-5D6E-409C-BE32-E72D297353CC}">
                <c16:uniqueId val="{00000005-18F5-184E-BDEB-FD7F68419819}"/>
              </c:ext>
            </c:extLst>
          </c:dPt>
          <c:dPt>
            <c:idx val="3"/>
            <c:bubble3D val="0"/>
            <c:spPr>
              <a:solidFill>
                <a:srgbClr val="F5C855"/>
              </a:solidFill>
            </c:spPr>
            <c:extLst>
              <c:ext xmlns:c16="http://schemas.microsoft.com/office/drawing/2014/chart" uri="{C3380CC4-5D6E-409C-BE32-E72D297353CC}">
                <c16:uniqueId val="{00000007-18F5-184E-BDEB-FD7F68419819}"/>
              </c:ext>
            </c:extLst>
          </c:dPt>
          <c:dPt>
            <c:idx val="4"/>
            <c:bubble3D val="0"/>
            <c:spPr>
              <a:solidFill>
                <a:srgbClr val="F39354"/>
              </a:solidFill>
            </c:spPr>
            <c:extLst>
              <c:ext xmlns:c16="http://schemas.microsoft.com/office/drawing/2014/chart" uri="{C3380CC4-5D6E-409C-BE32-E72D297353CC}">
                <c16:uniqueId val="{00000009-18F5-184E-BDEB-FD7F68419819}"/>
              </c:ext>
            </c:extLst>
          </c:dPt>
          <c:dPt>
            <c:idx val="5"/>
            <c:bubble3D val="0"/>
            <c:spPr>
              <a:solidFill>
                <a:srgbClr val="E16C64"/>
              </a:solidFill>
            </c:spPr>
            <c:extLst>
              <c:ext xmlns:c16="http://schemas.microsoft.com/office/drawing/2014/chart" uri="{C3380CC4-5D6E-409C-BE32-E72D297353CC}">
                <c16:uniqueId val="{0000000B-18F5-184E-BDEB-FD7F68419819}"/>
              </c:ext>
            </c:extLst>
          </c:dPt>
          <c:dPt>
            <c:idx val="6"/>
            <c:bubble3D val="0"/>
            <c:spPr>
              <a:solidFill>
                <a:srgbClr val="5675AA"/>
              </a:solidFill>
            </c:spPr>
            <c:extLst>
              <c:ext xmlns:c16="http://schemas.microsoft.com/office/drawing/2014/chart" uri="{C3380CC4-5D6E-409C-BE32-E72D297353CC}">
                <c16:uniqueId val="{0000000D-18F5-184E-BDEB-FD7F68419819}"/>
              </c:ext>
            </c:extLst>
          </c:dPt>
          <c:dPt>
            <c:idx val="7"/>
            <c:bubble3D val="0"/>
            <c:spPr>
              <a:solidFill>
                <a:srgbClr val="639095"/>
              </a:solidFill>
            </c:spPr>
            <c:extLst>
              <c:ext xmlns:c16="http://schemas.microsoft.com/office/drawing/2014/chart" uri="{C3380CC4-5D6E-409C-BE32-E72D297353CC}">
                <c16:uniqueId val="{0000000F-18F5-184E-BDEB-FD7F68419819}"/>
              </c:ext>
            </c:extLst>
          </c:dPt>
          <c:dPt>
            <c:idx val="8"/>
            <c:bubble3D val="0"/>
            <c:spPr>
              <a:solidFill>
                <a:srgbClr val="95955E"/>
              </a:solidFill>
            </c:spPr>
            <c:extLst>
              <c:ext xmlns:c16="http://schemas.microsoft.com/office/drawing/2014/chart" uri="{C3380CC4-5D6E-409C-BE32-E72D297353CC}">
                <c16:uniqueId val="{00000011-18F5-184E-BDEB-FD7F68419819}"/>
              </c:ext>
            </c:extLst>
          </c:dPt>
          <c:dPt>
            <c:idx val="9"/>
            <c:bubble3D val="0"/>
            <c:spPr>
              <a:solidFill>
                <a:srgbClr val="B7953F"/>
              </a:solidFill>
            </c:spPr>
            <c:extLst>
              <c:ext xmlns:c16="http://schemas.microsoft.com/office/drawing/2014/chart" uri="{C3380CC4-5D6E-409C-BE32-E72D297353CC}">
                <c16:uniqueId val="{00000013-18F5-184E-BDEB-FD7F68419819}"/>
              </c:ext>
            </c:extLst>
          </c:dPt>
          <c:dPt>
            <c:idx val="10"/>
            <c:bubble3D val="0"/>
            <c:spPr>
              <a:solidFill>
                <a:srgbClr val="B66E3E"/>
              </a:solidFill>
            </c:spPr>
            <c:extLst>
              <c:ext xmlns:c16="http://schemas.microsoft.com/office/drawing/2014/chart" uri="{C3380CC4-5D6E-409C-BE32-E72D297353CC}">
                <c16:uniqueId val="{00000015-18F5-184E-BDEB-FD7F68419819}"/>
              </c:ext>
            </c:extLst>
          </c:dPt>
          <c:dPt>
            <c:idx val="11"/>
            <c:bubble3D val="0"/>
            <c:spPr>
              <a:solidFill>
                <a:srgbClr val="A8504A"/>
              </a:solidFill>
            </c:spPr>
            <c:extLst>
              <c:ext xmlns:c16="http://schemas.microsoft.com/office/drawing/2014/chart" uri="{C3380CC4-5D6E-409C-BE32-E72D297353CC}">
                <c16:uniqueId val="{00000017-18F5-184E-BDEB-FD7F68419819}"/>
              </c:ext>
            </c:extLst>
          </c:dPt>
          <c:dPt>
            <c:idx val="12"/>
            <c:bubble3D val="0"/>
            <c:spPr>
              <a:solidFill>
                <a:srgbClr val="ABC4EE"/>
              </a:solidFill>
            </c:spPr>
            <c:extLst>
              <c:ext xmlns:c16="http://schemas.microsoft.com/office/drawing/2014/chart" uri="{C3380CC4-5D6E-409C-BE32-E72D297353CC}">
                <c16:uniqueId val="{00000019-18F5-184E-BDEB-FD7F68419819}"/>
              </c:ext>
            </c:extLst>
          </c:dPt>
          <c:cat>
            <c:strRef>
              <c:f>'3级'!$J$2:$J$14</c:f>
              <c:strCache>
                <c:ptCount val="13"/>
                <c:pt idx="0">
                  <c:v>HSK1</c:v>
                </c:pt>
                <c:pt idx="1">
                  <c:v>HSK1-扩展</c:v>
                </c:pt>
                <c:pt idx="2">
                  <c:v>HSK2</c:v>
                </c:pt>
                <c:pt idx="3">
                  <c:v>HSK2-扩展</c:v>
                </c:pt>
                <c:pt idx="4">
                  <c:v>HSK3</c:v>
                </c:pt>
                <c:pt idx="5">
                  <c:v>HSK3-扩展</c:v>
                </c:pt>
                <c:pt idx="6">
                  <c:v>HSK4</c:v>
                </c:pt>
                <c:pt idx="7">
                  <c:v>HSK4-扩展</c:v>
                </c:pt>
                <c:pt idx="8">
                  <c:v>HSK5</c:v>
                </c:pt>
                <c:pt idx="9">
                  <c:v>HSK5-扩展</c:v>
                </c:pt>
                <c:pt idx="10">
                  <c:v>HSK6</c:v>
                </c:pt>
                <c:pt idx="11">
                  <c:v>HSK6-扩展</c:v>
                </c:pt>
                <c:pt idx="12">
                  <c:v>超纲词</c:v>
                </c:pt>
              </c:strCache>
            </c:strRef>
          </c:cat>
          <c:val>
            <c:numRef>
              <c:f>'3级'!$K$2:$K$14</c:f>
              <c:numCache>
                <c:formatCode>General</c:formatCode>
                <c:ptCount val="13"/>
                <c:pt idx="0">
                  <c:v>8</c:v>
                </c:pt>
                <c:pt idx="1">
                  <c:v>11</c:v>
                </c:pt>
                <c:pt idx="2">
                  <c:v>8</c:v>
                </c:pt>
                <c:pt idx="3">
                  <c:v>26</c:v>
                </c:pt>
                <c:pt idx="4">
                  <c:v>61</c:v>
                </c:pt>
                <c:pt idx="5">
                  <c:v>32</c:v>
                </c:pt>
                <c:pt idx="6">
                  <c:v>185</c:v>
                </c:pt>
                <c:pt idx="7">
                  <c:v>75</c:v>
                </c:pt>
                <c:pt idx="8">
                  <c:v>352</c:v>
                </c:pt>
                <c:pt idx="9">
                  <c:v>59</c:v>
                </c:pt>
                <c:pt idx="10">
                  <c:v>61</c:v>
                </c:pt>
                <c:pt idx="11">
                  <c:v>4</c:v>
                </c:pt>
                <c:pt idx="1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8F5-184E-BDEB-FD7F68419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xfrm>
          <a:off x="0" y="0"/>
          <a:ext cx="0" cy="0"/>
        </a:xfrm>
        <a:noFill/>
        <a:ln>
          <a:noFill/>
        </a:ln>
      </c:spPr>
    </c:plotArea>
    <c:legend>
      <c:legendPos val="r"/>
      <c:overlay val="0"/>
      <c:txPr>
        <a:bodyPr/>
        <a:lstStyle/>
        <a:p>
          <a:pPr>
            <a:defRPr sz="900" b="0">
              <a:solidFill>
                <a:schemeClr val="tx1">
                  <a:lumMod val="65000"/>
                  <a:lumOff val="35000"/>
                </a:schemeClr>
              </a:solidFill>
              <a:latin typeface="+mn-lt"/>
            </a:defRPr>
          </a:pPr>
          <a:endParaRPr lang="zh-CN"/>
        </a:p>
      </c:txPr>
    </c:legend>
    <c:plotVisOnly val="1"/>
    <c:dispBlanksAs val="zero"/>
    <c:showDLblsOverMax val="1"/>
  </c:chart>
  <c:spPr>
    <a:xfrm>
      <a:off x="0" y="0"/>
      <a:ext cx="0" cy="0"/>
    </a:xfrm>
    <a:solidFill>
      <a:schemeClr val="bg1"/>
    </a:solidFill>
    <a:ln w="9525">
      <a:solidFill>
        <a:schemeClr val="tx1">
          <a:lumMod val="15000"/>
          <a:lumOff val="85000"/>
        </a:schemeClr>
      </a:solidFill>
    </a:ln>
  </c:spPr>
  <c:txPr>
    <a:bodyPr/>
    <a:lstStyle/>
    <a:p>
      <a:pPr>
        <a:defRPr b="0">
          <a:solidFill>
            <a:schemeClr val="tx1">
              <a:lumMod val="65000"/>
              <a:lumOff val="35000"/>
            </a:schemeClr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c:style val="2"/>
  <c:chart>
    <c:autoTitleDeleted val="1"/>
    <c:plotArea>
      <c:layout/>
      <c:pieChart>
        <c:varyColors val="1"/>
        <c:ser>
          <c:idx val="0"/>
          <c:order val="0"/>
          <c:spPr>
            <a:xfrm>
              <a:off x="0" y="0"/>
              <a:ext cx="0" cy="0"/>
            </a:xfrm>
            <a:ln w="19050">
              <a:solidFill>
                <a:srgbClr val="FFFFFF"/>
              </a:solidFill>
            </a:ln>
          </c:spPr>
          <c:dPt>
            <c:idx val="0"/>
            <c:bubble3D val="0"/>
            <c:spPr>
              <a:solidFill>
                <a:srgbClr val="739DE3"/>
              </a:solidFill>
            </c:spPr>
            <c:extLst>
              <c:ext xmlns:c16="http://schemas.microsoft.com/office/drawing/2014/chart" uri="{C3380CC4-5D6E-409C-BE32-E72D297353CC}">
                <c16:uniqueId val="{00000001-0585-6646-AAE1-613BAF83FD0E}"/>
              </c:ext>
            </c:extLst>
          </c:dPt>
          <c:dPt>
            <c:idx val="1"/>
            <c:bubble3D val="0"/>
            <c:spPr>
              <a:solidFill>
                <a:srgbClr val="85C1C8"/>
              </a:solidFill>
            </c:spPr>
            <c:extLst>
              <c:ext xmlns:c16="http://schemas.microsoft.com/office/drawing/2014/chart" uri="{C3380CC4-5D6E-409C-BE32-E72D297353CC}">
                <c16:uniqueId val="{00000003-0585-6646-AAE1-613BAF83FD0E}"/>
              </c:ext>
            </c:extLst>
          </c:dPt>
          <c:dPt>
            <c:idx val="2"/>
            <c:bubble3D val="0"/>
            <c:spPr>
              <a:solidFill>
                <a:srgbClr val="C8C77E"/>
              </a:solidFill>
            </c:spPr>
            <c:extLst>
              <c:ext xmlns:c16="http://schemas.microsoft.com/office/drawing/2014/chart" uri="{C3380CC4-5D6E-409C-BE32-E72D297353CC}">
                <c16:uniqueId val="{00000005-0585-6646-AAE1-613BAF83FD0E}"/>
              </c:ext>
            </c:extLst>
          </c:dPt>
          <c:dPt>
            <c:idx val="3"/>
            <c:bubble3D val="0"/>
            <c:spPr>
              <a:solidFill>
                <a:srgbClr val="F5C855"/>
              </a:solidFill>
            </c:spPr>
            <c:extLst>
              <c:ext xmlns:c16="http://schemas.microsoft.com/office/drawing/2014/chart" uri="{C3380CC4-5D6E-409C-BE32-E72D297353CC}">
                <c16:uniqueId val="{00000007-0585-6646-AAE1-613BAF83FD0E}"/>
              </c:ext>
            </c:extLst>
          </c:dPt>
          <c:dPt>
            <c:idx val="4"/>
            <c:bubble3D val="0"/>
            <c:spPr>
              <a:solidFill>
                <a:srgbClr val="F39354"/>
              </a:solidFill>
            </c:spPr>
            <c:extLst>
              <c:ext xmlns:c16="http://schemas.microsoft.com/office/drawing/2014/chart" uri="{C3380CC4-5D6E-409C-BE32-E72D297353CC}">
                <c16:uniqueId val="{00000009-0585-6646-AAE1-613BAF83FD0E}"/>
              </c:ext>
            </c:extLst>
          </c:dPt>
          <c:dPt>
            <c:idx val="5"/>
            <c:bubble3D val="0"/>
            <c:spPr>
              <a:solidFill>
                <a:srgbClr val="E16C64"/>
              </a:solidFill>
            </c:spPr>
            <c:extLst>
              <c:ext xmlns:c16="http://schemas.microsoft.com/office/drawing/2014/chart" uri="{C3380CC4-5D6E-409C-BE32-E72D297353CC}">
                <c16:uniqueId val="{0000000B-0585-6646-AAE1-613BAF83FD0E}"/>
              </c:ext>
            </c:extLst>
          </c:dPt>
          <c:dPt>
            <c:idx val="6"/>
            <c:bubble3D val="0"/>
            <c:spPr>
              <a:solidFill>
                <a:srgbClr val="5675AA"/>
              </a:solidFill>
            </c:spPr>
            <c:extLst>
              <c:ext xmlns:c16="http://schemas.microsoft.com/office/drawing/2014/chart" uri="{C3380CC4-5D6E-409C-BE32-E72D297353CC}">
                <c16:uniqueId val="{0000000D-0585-6646-AAE1-613BAF83FD0E}"/>
              </c:ext>
            </c:extLst>
          </c:dPt>
          <c:dPt>
            <c:idx val="7"/>
            <c:bubble3D val="0"/>
            <c:spPr>
              <a:solidFill>
                <a:srgbClr val="639095"/>
              </a:solidFill>
            </c:spPr>
            <c:extLst>
              <c:ext xmlns:c16="http://schemas.microsoft.com/office/drawing/2014/chart" uri="{C3380CC4-5D6E-409C-BE32-E72D297353CC}">
                <c16:uniqueId val="{0000000F-0585-6646-AAE1-613BAF83FD0E}"/>
              </c:ext>
            </c:extLst>
          </c:dPt>
          <c:dPt>
            <c:idx val="8"/>
            <c:bubble3D val="0"/>
            <c:spPr>
              <a:solidFill>
                <a:srgbClr val="95955E"/>
              </a:solidFill>
            </c:spPr>
            <c:extLst>
              <c:ext xmlns:c16="http://schemas.microsoft.com/office/drawing/2014/chart" uri="{C3380CC4-5D6E-409C-BE32-E72D297353CC}">
                <c16:uniqueId val="{00000011-0585-6646-AAE1-613BAF83FD0E}"/>
              </c:ext>
            </c:extLst>
          </c:dPt>
          <c:dPt>
            <c:idx val="9"/>
            <c:bubble3D val="0"/>
            <c:spPr>
              <a:solidFill>
                <a:srgbClr val="B7953F"/>
              </a:solidFill>
            </c:spPr>
            <c:extLst>
              <c:ext xmlns:c16="http://schemas.microsoft.com/office/drawing/2014/chart" uri="{C3380CC4-5D6E-409C-BE32-E72D297353CC}">
                <c16:uniqueId val="{00000013-0585-6646-AAE1-613BAF83FD0E}"/>
              </c:ext>
            </c:extLst>
          </c:dPt>
          <c:dPt>
            <c:idx val="10"/>
            <c:bubble3D val="0"/>
            <c:spPr>
              <a:solidFill>
                <a:srgbClr val="B66E3E"/>
              </a:solidFill>
            </c:spPr>
            <c:extLst>
              <c:ext xmlns:c16="http://schemas.microsoft.com/office/drawing/2014/chart" uri="{C3380CC4-5D6E-409C-BE32-E72D297353CC}">
                <c16:uniqueId val="{00000015-0585-6646-AAE1-613BAF83FD0E}"/>
              </c:ext>
            </c:extLst>
          </c:dPt>
          <c:dPt>
            <c:idx val="11"/>
            <c:bubble3D val="0"/>
            <c:spPr>
              <a:solidFill>
                <a:srgbClr val="A8504A"/>
              </a:solidFill>
            </c:spPr>
            <c:extLst>
              <c:ext xmlns:c16="http://schemas.microsoft.com/office/drawing/2014/chart" uri="{C3380CC4-5D6E-409C-BE32-E72D297353CC}">
                <c16:uniqueId val="{00000017-0585-6646-AAE1-613BAF83FD0E}"/>
              </c:ext>
            </c:extLst>
          </c:dPt>
          <c:dPt>
            <c:idx val="12"/>
            <c:bubble3D val="0"/>
            <c:spPr>
              <a:solidFill>
                <a:srgbClr val="ABC4EE"/>
              </a:solidFill>
            </c:spPr>
            <c:extLst>
              <c:ext xmlns:c16="http://schemas.microsoft.com/office/drawing/2014/chart" uri="{C3380CC4-5D6E-409C-BE32-E72D297353CC}">
                <c16:uniqueId val="{00000019-0585-6646-AAE1-613BAF83FD0E}"/>
              </c:ext>
            </c:extLst>
          </c:dPt>
          <c:cat>
            <c:strRef>
              <c:f>'4级'!$J$2:$J$14</c:f>
              <c:strCache>
                <c:ptCount val="13"/>
                <c:pt idx="0">
                  <c:v>HSK1</c:v>
                </c:pt>
                <c:pt idx="1">
                  <c:v>HSK1-扩展</c:v>
                </c:pt>
                <c:pt idx="2">
                  <c:v>HSK2</c:v>
                </c:pt>
                <c:pt idx="3">
                  <c:v>HSK2-扩展</c:v>
                </c:pt>
                <c:pt idx="4">
                  <c:v>HSK3</c:v>
                </c:pt>
                <c:pt idx="5">
                  <c:v>HSK3-扩展</c:v>
                </c:pt>
                <c:pt idx="6">
                  <c:v>HSK4</c:v>
                </c:pt>
                <c:pt idx="7">
                  <c:v>HSK4-扩展</c:v>
                </c:pt>
                <c:pt idx="8">
                  <c:v>HSK5</c:v>
                </c:pt>
                <c:pt idx="9">
                  <c:v>HSK5-扩展</c:v>
                </c:pt>
                <c:pt idx="10">
                  <c:v>HSK6</c:v>
                </c:pt>
                <c:pt idx="11">
                  <c:v>HSK6-扩展</c:v>
                </c:pt>
                <c:pt idx="12">
                  <c:v>超纲词</c:v>
                </c:pt>
              </c:strCache>
            </c:strRef>
          </c:cat>
          <c:val>
            <c:numRef>
              <c:f>'4级'!$K$2:$K$14</c:f>
              <c:numCache>
                <c:formatCode>General</c:formatCode>
                <c:ptCount val="13"/>
                <c:pt idx="0">
                  <c:v>3</c:v>
                </c:pt>
                <c:pt idx="1">
                  <c:v>1</c:v>
                </c:pt>
                <c:pt idx="2">
                  <c:v>7</c:v>
                </c:pt>
                <c:pt idx="3">
                  <c:v>18</c:v>
                </c:pt>
                <c:pt idx="4">
                  <c:v>36</c:v>
                </c:pt>
                <c:pt idx="5">
                  <c:v>53</c:v>
                </c:pt>
                <c:pt idx="6">
                  <c:v>142</c:v>
                </c:pt>
                <c:pt idx="7">
                  <c:v>79</c:v>
                </c:pt>
                <c:pt idx="8">
                  <c:v>381</c:v>
                </c:pt>
                <c:pt idx="9">
                  <c:v>70</c:v>
                </c:pt>
                <c:pt idx="10">
                  <c:v>95</c:v>
                </c:pt>
                <c:pt idx="11">
                  <c:v>13</c:v>
                </c:pt>
                <c:pt idx="12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585-6646-AAE1-613BAF83F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xfrm>
          <a:off x="0" y="0"/>
          <a:ext cx="0" cy="0"/>
        </a:xfrm>
        <a:noFill/>
        <a:ln>
          <a:noFill/>
        </a:ln>
      </c:spPr>
    </c:plotArea>
    <c:legend>
      <c:legendPos val="r"/>
      <c:overlay val="0"/>
      <c:txPr>
        <a:bodyPr/>
        <a:lstStyle/>
        <a:p>
          <a:pPr>
            <a:defRPr sz="900" b="0">
              <a:solidFill>
                <a:schemeClr val="tx1">
                  <a:lumMod val="65000"/>
                  <a:lumOff val="35000"/>
                </a:schemeClr>
              </a:solidFill>
              <a:latin typeface="+mn-lt"/>
            </a:defRPr>
          </a:pPr>
          <a:endParaRPr lang="zh-CN"/>
        </a:p>
      </c:txPr>
    </c:legend>
    <c:plotVisOnly val="1"/>
    <c:dispBlanksAs val="zero"/>
    <c:showDLblsOverMax val="1"/>
  </c:chart>
  <c:spPr>
    <a:xfrm>
      <a:off x="0" y="0"/>
      <a:ext cx="0" cy="0"/>
    </a:xfrm>
    <a:solidFill>
      <a:schemeClr val="bg1"/>
    </a:solidFill>
    <a:ln w="9525">
      <a:solidFill>
        <a:schemeClr val="tx1">
          <a:lumMod val="15000"/>
          <a:lumOff val="85000"/>
        </a:schemeClr>
      </a:solidFill>
    </a:ln>
  </c:spPr>
  <c:txPr>
    <a:bodyPr/>
    <a:lstStyle/>
    <a:p>
      <a:pPr>
        <a:defRPr b="0">
          <a:solidFill>
            <a:schemeClr val="tx1">
              <a:lumMod val="65000"/>
              <a:lumOff val="35000"/>
            </a:schemeClr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c:style val="2"/>
  <c:chart>
    <c:autoTitleDeleted val="1"/>
    <c:plotArea>
      <c:layout/>
      <c:pieChart>
        <c:varyColors val="1"/>
        <c:ser>
          <c:idx val="0"/>
          <c:order val="0"/>
          <c:spPr>
            <a:xfrm>
              <a:off x="0" y="0"/>
              <a:ext cx="0" cy="0"/>
            </a:xfrm>
            <a:ln w="19050">
              <a:solidFill>
                <a:srgbClr val="FFFFFF"/>
              </a:solidFill>
            </a:ln>
          </c:spPr>
          <c:dPt>
            <c:idx val="0"/>
            <c:bubble3D val="0"/>
            <c:spPr>
              <a:solidFill>
                <a:srgbClr val="739DE3"/>
              </a:solidFill>
            </c:spPr>
            <c:extLst>
              <c:ext xmlns:c16="http://schemas.microsoft.com/office/drawing/2014/chart" uri="{C3380CC4-5D6E-409C-BE32-E72D297353CC}">
                <c16:uniqueId val="{00000001-BB99-D54B-B940-3147A69A2A70}"/>
              </c:ext>
            </c:extLst>
          </c:dPt>
          <c:dPt>
            <c:idx val="1"/>
            <c:bubble3D val="0"/>
            <c:spPr>
              <a:solidFill>
                <a:srgbClr val="85C1C8"/>
              </a:solidFill>
            </c:spPr>
            <c:extLst>
              <c:ext xmlns:c16="http://schemas.microsoft.com/office/drawing/2014/chart" uri="{C3380CC4-5D6E-409C-BE32-E72D297353CC}">
                <c16:uniqueId val="{00000003-BB99-D54B-B940-3147A69A2A70}"/>
              </c:ext>
            </c:extLst>
          </c:dPt>
          <c:dPt>
            <c:idx val="2"/>
            <c:bubble3D val="0"/>
            <c:spPr>
              <a:solidFill>
                <a:srgbClr val="C8C77E"/>
              </a:solidFill>
            </c:spPr>
            <c:extLst>
              <c:ext xmlns:c16="http://schemas.microsoft.com/office/drawing/2014/chart" uri="{C3380CC4-5D6E-409C-BE32-E72D297353CC}">
                <c16:uniqueId val="{00000005-BB99-D54B-B940-3147A69A2A70}"/>
              </c:ext>
            </c:extLst>
          </c:dPt>
          <c:dPt>
            <c:idx val="3"/>
            <c:bubble3D val="0"/>
            <c:spPr>
              <a:solidFill>
                <a:srgbClr val="F5C855"/>
              </a:solidFill>
            </c:spPr>
            <c:extLst>
              <c:ext xmlns:c16="http://schemas.microsoft.com/office/drawing/2014/chart" uri="{C3380CC4-5D6E-409C-BE32-E72D297353CC}">
                <c16:uniqueId val="{00000007-BB99-D54B-B940-3147A69A2A70}"/>
              </c:ext>
            </c:extLst>
          </c:dPt>
          <c:dPt>
            <c:idx val="4"/>
            <c:bubble3D val="0"/>
            <c:spPr>
              <a:solidFill>
                <a:srgbClr val="F39354"/>
              </a:solidFill>
            </c:spPr>
            <c:extLst>
              <c:ext xmlns:c16="http://schemas.microsoft.com/office/drawing/2014/chart" uri="{C3380CC4-5D6E-409C-BE32-E72D297353CC}">
                <c16:uniqueId val="{00000009-BB99-D54B-B940-3147A69A2A70}"/>
              </c:ext>
            </c:extLst>
          </c:dPt>
          <c:dPt>
            <c:idx val="5"/>
            <c:bubble3D val="0"/>
            <c:spPr>
              <a:solidFill>
                <a:srgbClr val="E16C64"/>
              </a:solidFill>
            </c:spPr>
            <c:extLst>
              <c:ext xmlns:c16="http://schemas.microsoft.com/office/drawing/2014/chart" uri="{C3380CC4-5D6E-409C-BE32-E72D297353CC}">
                <c16:uniqueId val="{0000000B-BB99-D54B-B940-3147A69A2A70}"/>
              </c:ext>
            </c:extLst>
          </c:dPt>
          <c:dPt>
            <c:idx val="6"/>
            <c:bubble3D val="0"/>
            <c:spPr>
              <a:solidFill>
                <a:srgbClr val="5675AA"/>
              </a:solidFill>
            </c:spPr>
            <c:extLst>
              <c:ext xmlns:c16="http://schemas.microsoft.com/office/drawing/2014/chart" uri="{C3380CC4-5D6E-409C-BE32-E72D297353CC}">
                <c16:uniqueId val="{0000000D-BB99-D54B-B940-3147A69A2A70}"/>
              </c:ext>
            </c:extLst>
          </c:dPt>
          <c:dPt>
            <c:idx val="7"/>
            <c:bubble3D val="0"/>
            <c:spPr>
              <a:solidFill>
                <a:srgbClr val="639095"/>
              </a:solidFill>
            </c:spPr>
            <c:extLst>
              <c:ext xmlns:c16="http://schemas.microsoft.com/office/drawing/2014/chart" uri="{C3380CC4-5D6E-409C-BE32-E72D297353CC}">
                <c16:uniqueId val="{0000000F-BB99-D54B-B940-3147A69A2A70}"/>
              </c:ext>
            </c:extLst>
          </c:dPt>
          <c:dPt>
            <c:idx val="8"/>
            <c:bubble3D val="0"/>
            <c:spPr>
              <a:solidFill>
                <a:srgbClr val="95955E"/>
              </a:solidFill>
            </c:spPr>
            <c:extLst>
              <c:ext xmlns:c16="http://schemas.microsoft.com/office/drawing/2014/chart" uri="{C3380CC4-5D6E-409C-BE32-E72D297353CC}">
                <c16:uniqueId val="{00000011-BB99-D54B-B940-3147A69A2A70}"/>
              </c:ext>
            </c:extLst>
          </c:dPt>
          <c:dPt>
            <c:idx val="9"/>
            <c:bubble3D val="0"/>
            <c:spPr>
              <a:solidFill>
                <a:srgbClr val="B7953F"/>
              </a:solidFill>
            </c:spPr>
            <c:extLst>
              <c:ext xmlns:c16="http://schemas.microsoft.com/office/drawing/2014/chart" uri="{C3380CC4-5D6E-409C-BE32-E72D297353CC}">
                <c16:uniqueId val="{00000013-BB99-D54B-B940-3147A69A2A70}"/>
              </c:ext>
            </c:extLst>
          </c:dPt>
          <c:dPt>
            <c:idx val="10"/>
            <c:bubble3D val="0"/>
            <c:spPr>
              <a:solidFill>
                <a:srgbClr val="B66E3E"/>
              </a:solidFill>
            </c:spPr>
            <c:extLst>
              <c:ext xmlns:c16="http://schemas.microsoft.com/office/drawing/2014/chart" uri="{C3380CC4-5D6E-409C-BE32-E72D297353CC}">
                <c16:uniqueId val="{00000015-BB99-D54B-B940-3147A69A2A70}"/>
              </c:ext>
            </c:extLst>
          </c:dPt>
          <c:dPt>
            <c:idx val="11"/>
            <c:bubble3D val="0"/>
            <c:spPr>
              <a:solidFill>
                <a:srgbClr val="A8504A"/>
              </a:solidFill>
            </c:spPr>
            <c:extLst>
              <c:ext xmlns:c16="http://schemas.microsoft.com/office/drawing/2014/chart" uri="{C3380CC4-5D6E-409C-BE32-E72D297353CC}">
                <c16:uniqueId val="{00000017-BB99-D54B-B940-3147A69A2A70}"/>
              </c:ext>
            </c:extLst>
          </c:dPt>
          <c:dPt>
            <c:idx val="12"/>
            <c:bubble3D val="0"/>
            <c:spPr>
              <a:solidFill>
                <a:srgbClr val="ABC4EE"/>
              </a:solidFill>
            </c:spPr>
            <c:extLst>
              <c:ext xmlns:c16="http://schemas.microsoft.com/office/drawing/2014/chart" uri="{C3380CC4-5D6E-409C-BE32-E72D297353CC}">
                <c16:uniqueId val="{00000019-BB99-D54B-B940-3147A69A2A70}"/>
              </c:ext>
            </c:extLst>
          </c:dPt>
          <c:cat>
            <c:strRef>
              <c:f>'5级'!$J$2:$J$14</c:f>
              <c:strCache>
                <c:ptCount val="13"/>
                <c:pt idx="0">
                  <c:v>HSK1</c:v>
                </c:pt>
                <c:pt idx="1">
                  <c:v>HSK1-扩展</c:v>
                </c:pt>
                <c:pt idx="2">
                  <c:v>HSK2</c:v>
                </c:pt>
                <c:pt idx="3">
                  <c:v>HSK2-扩展</c:v>
                </c:pt>
                <c:pt idx="4">
                  <c:v>HSK3</c:v>
                </c:pt>
                <c:pt idx="5">
                  <c:v>HSK3-扩展</c:v>
                </c:pt>
                <c:pt idx="6">
                  <c:v>HSK4</c:v>
                </c:pt>
                <c:pt idx="7">
                  <c:v>HSK4-扩展</c:v>
                </c:pt>
                <c:pt idx="8">
                  <c:v>HSK5</c:v>
                </c:pt>
                <c:pt idx="9">
                  <c:v>HSK5-扩展</c:v>
                </c:pt>
                <c:pt idx="10">
                  <c:v>HSK6</c:v>
                </c:pt>
                <c:pt idx="11">
                  <c:v>HSK6-扩展</c:v>
                </c:pt>
                <c:pt idx="12">
                  <c:v>超纲词</c:v>
                </c:pt>
              </c:strCache>
            </c:strRef>
          </c:cat>
          <c:val>
            <c:numRef>
              <c:f>'5级'!$K$2:$K$14</c:f>
              <c:numCache>
                <c:formatCode>General</c:formatCode>
                <c:ptCount val="13"/>
                <c:pt idx="0">
                  <c:v>1</c:v>
                </c:pt>
                <c:pt idx="1">
                  <c:v>6</c:v>
                </c:pt>
                <c:pt idx="2">
                  <c:v>2</c:v>
                </c:pt>
                <c:pt idx="3">
                  <c:v>7</c:v>
                </c:pt>
                <c:pt idx="4">
                  <c:v>8</c:v>
                </c:pt>
                <c:pt idx="5">
                  <c:v>19</c:v>
                </c:pt>
                <c:pt idx="6">
                  <c:v>72</c:v>
                </c:pt>
                <c:pt idx="7">
                  <c:v>60</c:v>
                </c:pt>
                <c:pt idx="8">
                  <c:v>212</c:v>
                </c:pt>
                <c:pt idx="9">
                  <c:v>106</c:v>
                </c:pt>
                <c:pt idx="10">
                  <c:v>349</c:v>
                </c:pt>
                <c:pt idx="11">
                  <c:v>27</c:v>
                </c:pt>
                <c:pt idx="12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B99-D54B-B940-3147A69A2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xfrm>
          <a:off x="0" y="0"/>
          <a:ext cx="0" cy="0"/>
        </a:xfrm>
        <a:noFill/>
        <a:ln>
          <a:noFill/>
        </a:ln>
      </c:spPr>
    </c:plotArea>
    <c:legend>
      <c:legendPos val="b"/>
      <c:overlay val="0"/>
      <c:txPr>
        <a:bodyPr/>
        <a:lstStyle/>
        <a:p>
          <a:pPr>
            <a:defRPr sz="900" b="0">
              <a:solidFill>
                <a:schemeClr val="tx1">
                  <a:lumMod val="65000"/>
                  <a:lumOff val="35000"/>
                </a:schemeClr>
              </a:solidFill>
              <a:latin typeface="+mn-lt"/>
            </a:defRPr>
          </a:pPr>
          <a:endParaRPr lang="zh-CN"/>
        </a:p>
      </c:txPr>
    </c:legend>
    <c:plotVisOnly val="1"/>
    <c:dispBlanksAs val="zero"/>
    <c:showDLblsOverMax val="1"/>
  </c:chart>
  <c:spPr>
    <a:xfrm>
      <a:off x="0" y="0"/>
      <a:ext cx="0" cy="0"/>
    </a:xfrm>
    <a:solidFill>
      <a:schemeClr val="bg1"/>
    </a:solidFill>
    <a:ln w="9525">
      <a:solidFill>
        <a:schemeClr val="tx1">
          <a:lumMod val="15000"/>
          <a:lumOff val="85000"/>
        </a:schemeClr>
      </a:solidFill>
    </a:ln>
  </c:spPr>
  <c:txPr>
    <a:bodyPr/>
    <a:lstStyle/>
    <a:p>
      <a:pPr>
        <a:defRPr b="0">
          <a:solidFill>
            <a:schemeClr val="tx1">
              <a:lumMod val="65000"/>
              <a:lumOff val="35000"/>
            </a:schemeClr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c:style val="2"/>
  <c:chart>
    <c:autoTitleDeleted val="1"/>
    <c:plotArea>
      <c:layout/>
      <c:pieChart>
        <c:varyColors val="1"/>
        <c:ser>
          <c:idx val="0"/>
          <c:order val="0"/>
          <c:spPr>
            <a:xfrm>
              <a:off x="0" y="0"/>
              <a:ext cx="0" cy="0"/>
            </a:xfrm>
            <a:ln w="19050">
              <a:solidFill>
                <a:srgbClr val="FFFFFF"/>
              </a:solidFill>
            </a:ln>
          </c:spPr>
          <c:dPt>
            <c:idx val="0"/>
            <c:bubble3D val="0"/>
            <c:spPr>
              <a:solidFill>
                <a:srgbClr val="739DE3"/>
              </a:solidFill>
            </c:spPr>
            <c:extLst>
              <c:ext xmlns:c16="http://schemas.microsoft.com/office/drawing/2014/chart" uri="{C3380CC4-5D6E-409C-BE32-E72D297353CC}">
                <c16:uniqueId val="{00000001-A86C-FB4A-83D4-1B77E26F78A1}"/>
              </c:ext>
            </c:extLst>
          </c:dPt>
          <c:dPt>
            <c:idx val="1"/>
            <c:bubble3D val="0"/>
            <c:spPr>
              <a:solidFill>
                <a:srgbClr val="85C1C8"/>
              </a:solidFill>
            </c:spPr>
            <c:extLst>
              <c:ext xmlns:c16="http://schemas.microsoft.com/office/drawing/2014/chart" uri="{C3380CC4-5D6E-409C-BE32-E72D297353CC}">
                <c16:uniqueId val="{00000003-A86C-FB4A-83D4-1B77E26F78A1}"/>
              </c:ext>
            </c:extLst>
          </c:dPt>
          <c:dPt>
            <c:idx val="2"/>
            <c:bubble3D val="0"/>
            <c:spPr>
              <a:solidFill>
                <a:srgbClr val="C8C77E"/>
              </a:solidFill>
            </c:spPr>
            <c:extLst>
              <c:ext xmlns:c16="http://schemas.microsoft.com/office/drawing/2014/chart" uri="{C3380CC4-5D6E-409C-BE32-E72D297353CC}">
                <c16:uniqueId val="{00000005-A86C-FB4A-83D4-1B77E26F78A1}"/>
              </c:ext>
            </c:extLst>
          </c:dPt>
          <c:dPt>
            <c:idx val="3"/>
            <c:bubble3D val="0"/>
            <c:spPr>
              <a:solidFill>
                <a:srgbClr val="F5C855"/>
              </a:solidFill>
            </c:spPr>
            <c:extLst>
              <c:ext xmlns:c16="http://schemas.microsoft.com/office/drawing/2014/chart" uri="{C3380CC4-5D6E-409C-BE32-E72D297353CC}">
                <c16:uniqueId val="{00000007-A86C-FB4A-83D4-1B77E26F78A1}"/>
              </c:ext>
            </c:extLst>
          </c:dPt>
          <c:dPt>
            <c:idx val="4"/>
            <c:bubble3D val="0"/>
            <c:spPr>
              <a:solidFill>
                <a:srgbClr val="F39354"/>
              </a:solidFill>
            </c:spPr>
            <c:extLst>
              <c:ext xmlns:c16="http://schemas.microsoft.com/office/drawing/2014/chart" uri="{C3380CC4-5D6E-409C-BE32-E72D297353CC}">
                <c16:uniqueId val="{00000009-A86C-FB4A-83D4-1B77E26F78A1}"/>
              </c:ext>
            </c:extLst>
          </c:dPt>
          <c:dPt>
            <c:idx val="5"/>
            <c:bubble3D val="0"/>
            <c:spPr>
              <a:solidFill>
                <a:srgbClr val="E16C64"/>
              </a:solidFill>
            </c:spPr>
            <c:extLst>
              <c:ext xmlns:c16="http://schemas.microsoft.com/office/drawing/2014/chart" uri="{C3380CC4-5D6E-409C-BE32-E72D297353CC}">
                <c16:uniqueId val="{0000000B-A86C-FB4A-83D4-1B77E26F78A1}"/>
              </c:ext>
            </c:extLst>
          </c:dPt>
          <c:dPt>
            <c:idx val="6"/>
            <c:bubble3D val="0"/>
            <c:spPr>
              <a:solidFill>
                <a:srgbClr val="5675AA"/>
              </a:solidFill>
            </c:spPr>
            <c:extLst>
              <c:ext xmlns:c16="http://schemas.microsoft.com/office/drawing/2014/chart" uri="{C3380CC4-5D6E-409C-BE32-E72D297353CC}">
                <c16:uniqueId val="{0000000D-A86C-FB4A-83D4-1B77E26F78A1}"/>
              </c:ext>
            </c:extLst>
          </c:dPt>
          <c:dPt>
            <c:idx val="7"/>
            <c:bubble3D val="0"/>
            <c:spPr>
              <a:solidFill>
                <a:srgbClr val="639095"/>
              </a:solidFill>
            </c:spPr>
            <c:extLst>
              <c:ext xmlns:c16="http://schemas.microsoft.com/office/drawing/2014/chart" uri="{C3380CC4-5D6E-409C-BE32-E72D297353CC}">
                <c16:uniqueId val="{0000000F-A86C-FB4A-83D4-1B77E26F78A1}"/>
              </c:ext>
            </c:extLst>
          </c:dPt>
          <c:dPt>
            <c:idx val="8"/>
            <c:bubble3D val="0"/>
            <c:spPr>
              <a:solidFill>
                <a:srgbClr val="95955E"/>
              </a:solidFill>
            </c:spPr>
            <c:extLst>
              <c:ext xmlns:c16="http://schemas.microsoft.com/office/drawing/2014/chart" uri="{C3380CC4-5D6E-409C-BE32-E72D297353CC}">
                <c16:uniqueId val="{00000011-A86C-FB4A-83D4-1B77E26F78A1}"/>
              </c:ext>
            </c:extLst>
          </c:dPt>
          <c:dPt>
            <c:idx val="9"/>
            <c:bubble3D val="0"/>
            <c:spPr>
              <a:solidFill>
                <a:srgbClr val="B7953F"/>
              </a:solidFill>
            </c:spPr>
            <c:extLst>
              <c:ext xmlns:c16="http://schemas.microsoft.com/office/drawing/2014/chart" uri="{C3380CC4-5D6E-409C-BE32-E72D297353CC}">
                <c16:uniqueId val="{00000013-A86C-FB4A-83D4-1B77E26F78A1}"/>
              </c:ext>
            </c:extLst>
          </c:dPt>
          <c:dPt>
            <c:idx val="10"/>
            <c:bubble3D val="0"/>
            <c:spPr>
              <a:solidFill>
                <a:srgbClr val="B66E3E"/>
              </a:solidFill>
            </c:spPr>
            <c:extLst>
              <c:ext xmlns:c16="http://schemas.microsoft.com/office/drawing/2014/chart" uri="{C3380CC4-5D6E-409C-BE32-E72D297353CC}">
                <c16:uniqueId val="{00000015-A86C-FB4A-83D4-1B77E26F78A1}"/>
              </c:ext>
            </c:extLst>
          </c:dPt>
          <c:dPt>
            <c:idx val="11"/>
            <c:bubble3D val="0"/>
            <c:spPr>
              <a:solidFill>
                <a:srgbClr val="A8504A"/>
              </a:solidFill>
            </c:spPr>
            <c:extLst>
              <c:ext xmlns:c16="http://schemas.microsoft.com/office/drawing/2014/chart" uri="{C3380CC4-5D6E-409C-BE32-E72D297353CC}">
                <c16:uniqueId val="{00000017-A86C-FB4A-83D4-1B77E26F78A1}"/>
              </c:ext>
            </c:extLst>
          </c:dPt>
          <c:dPt>
            <c:idx val="12"/>
            <c:bubble3D val="0"/>
            <c:spPr>
              <a:solidFill>
                <a:srgbClr val="ABC4EE"/>
              </a:solidFill>
            </c:spPr>
            <c:extLst>
              <c:ext xmlns:c16="http://schemas.microsoft.com/office/drawing/2014/chart" uri="{C3380CC4-5D6E-409C-BE32-E72D297353CC}">
                <c16:uniqueId val="{00000019-A86C-FB4A-83D4-1B77E26F78A1}"/>
              </c:ext>
            </c:extLst>
          </c:dPt>
          <c:cat>
            <c:strRef>
              <c:f>'6级'!$J$2:$J$14</c:f>
              <c:strCache>
                <c:ptCount val="13"/>
                <c:pt idx="0">
                  <c:v>HSK1</c:v>
                </c:pt>
                <c:pt idx="1">
                  <c:v>HSK1-扩展</c:v>
                </c:pt>
                <c:pt idx="2">
                  <c:v>HSK2</c:v>
                </c:pt>
                <c:pt idx="3">
                  <c:v>HSK2-扩展</c:v>
                </c:pt>
                <c:pt idx="4">
                  <c:v>HSK3</c:v>
                </c:pt>
                <c:pt idx="5">
                  <c:v>HSK3-扩展</c:v>
                </c:pt>
                <c:pt idx="6">
                  <c:v>HSK4</c:v>
                </c:pt>
                <c:pt idx="7">
                  <c:v>HSK4-扩展</c:v>
                </c:pt>
                <c:pt idx="8">
                  <c:v>HSK5</c:v>
                </c:pt>
                <c:pt idx="9">
                  <c:v>HSK5-扩展</c:v>
                </c:pt>
                <c:pt idx="10">
                  <c:v>HSK6</c:v>
                </c:pt>
                <c:pt idx="11">
                  <c:v>HSK6-扩展</c:v>
                </c:pt>
                <c:pt idx="12">
                  <c:v>超纲词</c:v>
                </c:pt>
              </c:strCache>
            </c:strRef>
          </c:cat>
          <c:val>
            <c:numRef>
              <c:f>'6级'!$K$2:$K$14</c:f>
              <c:numCache>
                <c:formatCode>General</c:formatCode>
                <c:ptCount val="13"/>
                <c:pt idx="0">
                  <c:v>2</c:v>
                </c:pt>
                <c:pt idx="1">
                  <c:v>9</c:v>
                </c:pt>
                <c:pt idx="2">
                  <c:v>2</c:v>
                </c:pt>
                <c:pt idx="3">
                  <c:v>7</c:v>
                </c:pt>
                <c:pt idx="4">
                  <c:v>2</c:v>
                </c:pt>
                <c:pt idx="5">
                  <c:v>77</c:v>
                </c:pt>
                <c:pt idx="6">
                  <c:v>18</c:v>
                </c:pt>
                <c:pt idx="7">
                  <c:v>110</c:v>
                </c:pt>
                <c:pt idx="8">
                  <c:v>63</c:v>
                </c:pt>
                <c:pt idx="9">
                  <c:v>212</c:v>
                </c:pt>
                <c:pt idx="10">
                  <c:v>245</c:v>
                </c:pt>
                <c:pt idx="11">
                  <c:v>70</c:v>
                </c:pt>
                <c:pt idx="12">
                  <c:v>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86C-FB4A-83D4-1B77E26F7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xfrm>
          <a:off x="0" y="0"/>
          <a:ext cx="0" cy="0"/>
        </a:xfrm>
        <a:noFill/>
        <a:ln>
          <a:noFill/>
        </a:ln>
      </c:spPr>
    </c:plotArea>
    <c:legend>
      <c:legendPos val="b"/>
      <c:overlay val="0"/>
      <c:txPr>
        <a:bodyPr/>
        <a:lstStyle/>
        <a:p>
          <a:pPr>
            <a:defRPr sz="900" b="0">
              <a:solidFill>
                <a:schemeClr val="tx1">
                  <a:lumMod val="65000"/>
                  <a:lumOff val="35000"/>
                </a:schemeClr>
              </a:solidFill>
              <a:latin typeface="+mn-lt"/>
            </a:defRPr>
          </a:pPr>
          <a:endParaRPr lang="zh-CN"/>
        </a:p>
      </c:txPr>
    </c:legend>
    <c:plotVisOnly val="1"/>
    <c:dispBlanksAs val="zero"/>
    <c:showDLblsOverMax val="1"/>
  </c:chart>
  <c:spPr>
    <a:xfrm>
      <a:off x="0" y="0"/>
      <a:ext cx="0" cy="0"/>
    </a:xfrm>
    <a:solidFill>
      <a:schemeClr val="bg1"/>
    </a:solidFill>
    <a:ln w="9525">
      <a:solidFill>
        <a:schemeClr val="tx1">
          <a:lumMod val="15000"/>
          <a:lumOff val="85000"/>
        </a:schemeClr>
      </a:solidFill>
    </a:ln>
  </c:spPr>
  <c:txPr>
    <a:bodyPr/>
    <a:lstStyle/>
    <a:p>
      <a:pPr>
        <a:defRPr b="0">
          <a:solidFill>
            <a:schemeClr val="tx1">
              <a:lumMod val="65000"/>
              <a:lumOff val="35000"/>
            </a:schemeClr>
          </a:solidFill>
          <a:latin typeface="+mn-lt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387985</xdr:colOff>
      <xdr:row>4</xdr:row>
      <xdr:rowOff>83127</xdr:rowOff>
    </xdr:from>
    <xdr:to>
      <xdr:col>18</xdr:col>
      <xdr:colOff>693420</xdr:colOff>
      <xdr:row>20</xdr:row>
      <xdr:rowOff>18472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354965</xdr:colOff>
      <xdr:row>1</xdr:row>
      <xdr:rowOff>138545</xdr:rowOff>
    </xdr:from>
    <xdr:to>
      <xdr:col>20</xdr:col>
      <xdr:colOff>610870</xdr:colOff>
      <xdr:row>18</xdr:row>
      <xdr:rowOff>166254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222885</xdr:colOff>
      <xdr:row>1</xdr:row>
      <xdr:rowOff>36945</xdr:rowOff>
    </xdr:from>
    <xdr:to>
      <xdr:col>19</xdr:col>
      <xdr:colOff>577850</xdr:colOff>
      <xdr:row>16</xdr:row>
      <xdr:rowOff>36945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222885</xdr:colOff>
      <xdr:row>1</xdr:row>
      <xdr:rowOff>110836</xdr:rowOff>
    </xdr:from>
    <xdr:to>
      <xdr:col>21</xdr:col>
      <xdr:colOff>0</xdr:colOff>
      <xdr:row>16</xdr:row>
      <xdr:rowOff>55418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503555</xdr:colOff>
      <xdr:row>1</xdr:row>
      <xdr:rowOff>27709</xdr:rowOff>
    </xdr:from>
    <xdr:to>
      <xdr:col>18</xdr:col>
      <xdr:colOff>272415</xdr:colOff>
      <xdr:row>12</xdr:row>
      <xdr:rowOff>258618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429260</xdr:colOff>
      <xdr:row>1</xdr:row>
      <xdr:rowOff>184727</xdr:rowOff>
    </xdr:from>
    <xdr:to>
      <xdr:col>18</xdr:col>
      <xdr:colOff>165100</xdr:colOff>
      <xdr:row>15</xdr:row>
      <xdr:rowOff>101600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456"/>
  <sheetViews>
    <sheetView tabSelected="1" topLeftCell="A999" workbookViewId="0">
      <selection activeCell="C1010" sqref="C1010"/>
    </sheetView>
  </sheetViews>
  <sheetFormatPr baseColWidth="10" defaultRowHeight="16"/>
  <cols>
    <col min="1" max="1" width="10.83203125" style="75" customWidth="1"/>
    <col min="2" max="2" width="14" style="75" bestFit="1" customWidth="1"/>
    <col min="3" max="3" width="48" style="75" customWidth="1"/>
    <col min="4" max="4" width="10.83203125" customWidth="1"/>
    <col min="5" max="8" width="10.83203125" style="68" customWidth="1"/>
    <col min="9" max="18" width="10.83203125" customWidth="1"/>
  </cols>
  <sheetData>
    <row r="1" spans="1:8" s="68" customFormat="1">
      <c r="A1" s="3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>
      <c r="A2" s="56" t="s">
        <v>10</v>
      </c>
      <c r="B2" s="56" t="str">
        <f>VLOOKUP(A2,HSK词汇表!B:D,2,FALSE)</f>
        <v>ài</v>
      </c>
      <c r="C2" s="57" t="str">
        <f>VLOOKUP(A2,HSK词汇表!B:D,3,FALSE)</f>
        <v>to love, love</v>
      </c>
      <c r="D2" s="5"/>
      <c r="E2" s="8" t="s">
        <v>11</v>
      </c>
      <c r="F2" s="8" t="str">
        <f>VLOOKUP(A2,HSK词汇表!B:E,4,FALSE)</f>
        <v>HSK1</v>
      </c>
      <c r="G2" s="8"/>
      <c r="H2" s="8" t="str">
        <f t="shared" ref="H2:H65" si="0">IF(ISERROR(F2),G2,F2)</f>
        <v>HSK1</v>
      </c>
    </row>
    <row r="3" spans="1:8">
      <c r="A3" s="56" t="s">
        <v>13</v>
      </c>
      <c r="B3" s="56" t="str">
        <f>VLOOKUP(A3,HSK词汇表!B:D,2,FALSE)</f>
        <v>àihào</v>
      </c>
      <c r="C3" s="57" t="str">
        <f>VLOOKUP(A3,HSK词汇表!B:D,3,FALSE)</f>
        <v>hobby</v>
      </c>
      <c r="D3" s="5"/>
      <c r="E3" s="8" t="s">
        <v>11</v>
      </c>
      <c r="F3" s="8" t="str">
        <f>VLOOKUP(A3,HSK词汇表!B:E,4,FALSE)</f>
        <v>HSK3</v>
      </c>
      <c r="G3" s="8"/>
      <c r="H3" s="8" t="str">
        <f t="shared" si="0"/>
        <v>HSK3</v>
      </c>
    </row>
    <row r="4" spans="1:8">
      <c r="A4" s="56" t="s">
        <v>15</v>
      </c>
      <c r="B4" s="56" t="str">
        <f>VLOOKUP(A4,HSK词汇表!B:D,2,FALSE)</f>
        <v>bā</v>
      </c>
      <c r="C4" s="57" t="str">
        <f>VLOOKUP(A4,HSK词汇表!B:D,3,FALSE)</f>
        <v>eight</v>
      </c>
      <c r="D4" s="5"/>
      <c r="E4" s="8" t="s">
        <v>11</v>
      </c>
      <c r="F4" s="8" t="str">
        <f>VLOOKUP(A4,HSK词汇表!B:E,4,FALSE)</f>
        <v>HSK1</v>
      </c>
      <c r="G4" s="8"/>
      <c r="H4" s="8" t="str">
        <f t="shared" si="0"/>
        <v>HSK1</v>
      </c>
    </row>
    <row r="5" spans="1:8">
      <c r="A5" s="56" t="s">
        <v>17</v>
      </c>
      <c r="B5" s="56" t="str">
        <f>VLOOKUP(A5,HSK词汇表!B:D,2,FALSE)</f>
        <v>bàba</v>
      </c>
      <c r="C5" s="57" t="str">
        <f>VLOOKUP(A5,HSK词汇表!B:D,3,FALSE)</f>
        <v>dad</v>
      </c>
      <c r="D5" s="5"/>
      <c r="E5" s="8" t="s">
        <v>11</v>
      </c>
      <c r="F5" s="8" t="str">
        <f>VLOOKUP(A5,HSK词汇表!B:E,4,FALSE)</f>
        <v>HSK1</v>
      </c>
      <c r="G5" s="8"/>
      <c r="H5" s="8" t="str">
        <f t="shared" si="0"/>
        <v>HSK1</v>
      </c>
    </row>
    <row r="6" spans="1:8" ht="26">
      <c r="A6" s="56" t="s">
        <v>19</v>
      </c>
      <c r="B6" s="56" t="str">
        <f>VLOOKUP(A6,HSK词汇表!B:D,2,FALSE)</f>
        <v>ba</v>
      </c>
      <c r="C6" s="57" t="str">
        <f>VLOOKUP(A6,HSK词汇表!B:D,3,FALSE)</f>
        <v>used at the end of a sentence to indicate consultation, suggestion, request or command</v>
      </c>
      <c r="D6" s="5"/>
      <c r="E6" s="8" t="s">
        <v>11</v>
      </c>
      <c r="F6" s="8" t="str">
        <f>VLOOKUP(A6,HSK词汇表!B:E,4,FALSE)</f>
        <v>HSK2</v>
      </c>
      <c r="G6" s="8"/>
      <c r="H6" s="8" t="str">
        <f t="shared" si="0"/>
        <v>HSK2</v>
      </c>
    </row>
    <row r="7" spans="1:8">
      <c r="A7" s="56" t="s">
        <v>21</v>
      </c>
      <c r="B7" s="56" t="str">
        <f>VLOOKUP(A7,HSK词汇表!B:D,2,FALSE)</f>
        <v>bái</v>
      </c>
      <c r="C7" s="57" t="str">
        <f>VLOOKUP(A7,HSK词汇表!B:D,3,FALSE)</f>
        <v>white</v>
      </c>
      <c r="D7" s="5"/>
      <c r="E7" s="8" t="s">
        <v>11</v>
      </c>
      <c r="F7" s="8" t="str">
        <f>VLOOKUP(A7,HSK词汇表!B:E,4,FALSE)</f>
        <v>HSK2</v>
      </c>
      <c r="G7" s="8"/>
      <c r="H7" s="8" t="str">
        <f t="shared" si="0"/>
        <v>HSK2</v>
      </c>
    </row>
    <row r="8" spans="1:8">
      <c r="A8" s="56" t="s">
        <v>23</v>
      </c>
      <c r="B8" s="56" t="s">
        <v>24</v>
      </c>
      <c r="C8" s="57" t="s">
        <v>25</v>
      </c>
      <c r="D8" s="5"/>
      <c r="E8" s="8" t="s">
        <v>11</v>
      </c>
      <c r="F8" s="8" t="e">
        <f>VLOOKUP(A8,HSK词汇表!B:E,4,FALSE)</f>
        <v>#N/A</v>
      </c>
      <c r="G8" s="8" t="s">
        <v>18</v>
      </c>
      <c r="H8" s="8" t="str">
        <f t="shared" si="0"/>
        <v>HSK2-扩展</v>
      </c>
    </row>
    <row r="9" spans="1:8">
      <c r="A9" s="56" t="s">
        <v>27</v>
      </c>
      <c r="B9" s="56" t="str">
        <f>VLOOKUP(A9,HSK词汇表!B:D,2,FALSE)</f>
        <v>bǎi</v>
      </c>
      <c r="C9" s="57" t="str">
        <f>VLOOKUP(A9,HSK词汇表!B:D,3,FALSE)</f>
        <v>hundred</v>
      </c>
      <c r="D9" s="5"/>
      <c r="E9" s="8" t="s">
        <v>11</v>
      </c>
      <c r="F9" s="8" t="str">
        <f>VLOOKUP(A9,HSK词汇表!B:E,4,FALSE)</f>
        <v>HSK2</v>
      </c>
      <c r="G9" s="8"/>
      <c r="H9" s="8" t="str">
        <f t="shared" si="0"/>
        <v>HSK2</v>
      </c>
    </row>
    <row r="10" spans="1:8">
      <c r="A10" s="56" t="s">
        <v>29</v>
      </c>
      <c r="B10" s="56" t="str">
        <f>VLOOKUP(A10,HSK词汇表!B:D,2,FALSE)</f>
        <v>bān</v>
      </c>
      <c r="C10" s="57" t="str">
        <f>VLOOKUP(A10,HSK词汇表!B:D,3,FALSE)</f>
        <v>class</v>
      </c>
      <c r="D10" s="5"/>
      <c r="E10" s="8" t="s">
        <v>11</v>
      </c>
      <c r="F10" s="8" t="str">
        <f>VLOOKUP(A10,HSK词汇表!B:E,4,FALSE)</f>
        <v>HSK3</v>
      </c>
      <c r="G10" s="8"/>
      <c r="H10" s="8" t="str">
        <f t="shared" si="0"/>
        <v>HSK3</v>
      </c>
    </row>
    <row r="11" spans="1:8">
      <c r="A11" s="56" t="s">
        <v>31</v>
      </c>
      <c r="B11" s="56" t="str">
        <f>VLOOKUP(A11,HSK词汇表!B:D,2,FALSE)</f>
        <v>bàn</v>
      </c>
      <c r="C11" s="57" t="str">
        <f>VLOOKUP(A11,HSK词汇表!B:D,3,FALSE)</f>
        <v>half</v>
      </c>
      <c r="D11" s="5"/>
      <c r="E11" s="8" t="s">
        <v>11</v>
      </c>
      <c r="F11" s="8" t="str">
        <f>VLOOKUP(A11,HSK词汇表!B:E,4,FALSE)</f>
        <v>HSK3</v>
      </c>
      <c r="G11" s="8"/>
      <c r="H11" s="8" t="str">
        <f t="shared" si="0"/>
        <v>HSK3</v>
      </c>
    </row>
    <row r="12" spans="1:8">
      <c r="A12" s="56" t="s">
        <v>33</v>
      </c>
      <c r="B12" s="56" t="s">
        <v>34</v>
      </c>
      <c r="C12" s="57" t="s">
        <v>35</v>
      </c>
      <c r="D12" s="5"/>
      <c r="E12" s="8" t="s">
        <v>11</v>
      </c>
      <c r="F12" s="8" t="e">
        <f>VLOOKUP(A12,HSK词汇表!B:E,4,FALSE)</f>
        <v>#N/A</v>
      </c>
      <c r="G12" s="8" t="s">
        <v>22</v>
      </c>
      <c r="H12" s="8" t="str">
        <f t="shared" si="0"/>
        <v>HSK3-扩展</v>
      </c>
    </row>
    <row r="13" spans="1:8">
      <c r="A13" s="56" t="s">
        <v>37</v>
      </c>
      <c r="B13" s="56" t="s">
        <v>38</v>
      </c>
      <c r="C13" s="57" t="s">
        <v>39</v>
      </c>
      <c r="D13" s="5"/>
      <c r="E13" s="8" t="s">
        <v>11</v>
      </c>
      <c r="F13" s="8" t="e">
        <f>VLOOKUP(A13,HSK词汇表!B:E,4,FALSE)</f>
        <v>#N/A</v>
      </c>
      <c r="G13" s="8" t="s">
        <v>22</v>
      </c>
      <c r="H13" s="8" t="str">
        <f t="shared" si="0"/>
        <v>HSK3-扩展</v>
      </c>
    </row>
    <row r="14" spans="1:8">
      <c r="A14" s="56" t="s">
        <v>41</v>
      </c>
      <c r="B14" s="56" t="s">
        <v>42</v>
      </c>
      <c r="C14" s="57" t="s">
        <v>43</v>
      </c>
      <c r="D14" s="5"/>
      <c r="E14" s="8" t="s">
        <v>11</v>
      </c>
      <c r="F14" s="8" t="str">
        <f>VLOOKUP(A14,HSK词汇表!B:E,4,FALSE)</f>
        <v>HSK3</v>
      </c>
      <c r="G14" s="8"/>
      <c r="H14" s="8" t="str">
        <f t="shared" si="0"/>
        <v>HSK3</v>
      </c>
    </row>
    <row r="15" spans="1:8">
      <c r="A15" s="56" t="s">
        <v>45</v>
      </c>
      <c r="B15" s="56" t="str">
        <f>VLOOKUP(A15,HSK词汇表!B:D,2,FALSE)</f>
        <v>bāng máng</v>
      </c>
      <c r="C15" s="57" t="str">
        <f>VLOOKUP(A15,HSK词汇表!B:D,3,FALSE)</f>
        <v>to help</v>
      </c>
      <c r="D15" s="5"/>
      <c r="E15" s="8" t="s">
        <v>11</v>
      </c>
      <c r="F15" s="8" t="str">
        <f>VLOOKUP(A15,HSK词汇表!B:E,4,FALSE)</f>
        <v>HSK3</v>
      </c>
      <c r="G15" s="8"/>
      <c r="H15" s="8" t="str">
        <f t="shared" si="0"/>
        <v>HSK3</v>
      </c>
    </row>
    <row r="16" spans="1:8">
      <c r="A16" s="56" t="s">
        <v>46</v>
      </c>
      <c r="B16" s="56" t="str">
        <f>VLOOKUP(A16,HSK词汇表!B:D,2,FALSE)</f>
        <v>bāo</v>
      </c>
      <c r="C16" s="57" t="str">
        <f>VLOOKUP(A16,HSK词汇表!B:D,3,FALSE)</f>
        <v>sack, bag</v>
      </c>
      <c r="D16" s="5"/>
      <c r="E16" s="8" t="s">
        <v>11</v>
      </c>
      <c r="F16" s="8" t="str">
        <f>VLOOKUP(A16,HSK词汇表!B:E,4,FALSE)</f>
        <v>HSK3</v>
      </c>
      <c r="G16" s="8"/>
      <c r="H16" s="8" t="str">
        <f t="shared" si="0"/>
        <v>HSK3</v>
      </c>
    </row>
    <row r="17" spans="1:8">
      <c r="A17" s="56" t="s">
        <v>47</v>
      </c>
      <c r="B17" s="56" t="str">
        <f>VLOOKUP(A17,HSK词汇表!B:D,2,FALSE)</f>
        <v>bāozi</v>
      </c>
      <c r="C17" s="57" t="str">
        <f>VLOOKUP(A17,HSK词汇表!B:D,3,FALSE)</f>
        <v>steamed stuffed bun</v>
      </c>
      <c r="D17" s="5"/>
      <c r="E17" s="8" t="s">
        <v>11</v>
      </c>
      <c r="F17" s="8" t="str">
        <f>VLOOKUP(A17,HSK词汇表!B:E,4,FALSE)</f>
        <v>HSK4</v>
      </c>
      <c r="G17" s="8"/>
      <c r="H17" s="8" t="str">
        <f t="shared" si="0"/>
        <v>HSK4</v>
      </c>
    </row>
    <row r="18" spans="1:8">
      <c r="A18" s="56" t="s">
        <v>48</v>
      </c>
      <c r="B18" s="56" t="s">
        <v>49</v>
      </c>
      <c r="C18" s="57" t="s">
        <v>50</v>
      </c>
      <c r="D18" s="5"/>
      <c r="E18" s="8" t="s">
        <v>11</v>
      </c>
      <c r="F18" s="8" t="e">
        <f>VLOOKUP(A18,HSK词汇表!B:E,4,FALSE)</f>
        <v>#N/A</v>
      </c>
      <c r="G18" s="8" t="s">
        <v>14</v>
      </c>
      <c r="H18" s="8" t="str">
        <f t="shared" si="0"/>
        <v>HSK1-扩展</v>
      </c>
    </row>
    <row r="19" spans="1:8">
      <c r="A19" s="56" t="s">
        <v>51</v>
      </c>
      <c r="B19" s="56" t="str">
        <f>VLOOKUP(A19,HSK词汇表!B:D,2,FALSE)</f>
        <v>bēizi</v>
      </c>
      <c r="C19" s="57" t="str">
        <f>VLOOKUP(A19,HSK词汇表!B:D,3,FALSE)</f>
        <v>cup, glass</v>
      </c>
      <c r="D19" s="5"/>
      <c r="E19" s="8" t="s">
        <v>11</v>
      </c>
      <c r="F19" s="8" t="str">
        <f>VLOOKUP(A19,HSK词汇表!B:E,4,FALSE)</f>
        <v>HSK1</v>
      </c>
      <c r="G19" s="8"/>
      <c r="H19" s="8" t="str">
        <f t="shared" si="0"/>
        <v>HSK1</v>
      </c>
    </row>
    <row r="20" spans="1:8">
      <c r="A20" s="56" t="s">
        <v>52</v>
      </c>
      <c r="B20" s="56" t="s">
        <v>53</v>
      </c>
      <c r="C20" s="57" t="s">
        <v>54</v>
      </c>
      <c r="D20" s="5"/>
      <c r="E20" s="8" t="s">
        <v>11</v>
      </c>
      <c r="F20" s="8" t="e">
        <f>VLOOKUP(A20,HSK词汇表!B:E,4,FALSE)</f>
        <v>#N/A</v>
      </c>
      <c r="G20" s="8" t="s">
        <v>22</v>
      </c>
      <c r="H20" s="8" t="str">
        <f t="shared" si="0"/>
        <v>HSK3-扩展</v>
      </c>
    </row>
    <row r="21" spans="1:8">
      <c r="A21" s="56" t="s">
        <v>55</v>
      </c>
      <c r="B21" s="56" t="s">
        <v>56</v>
      </c>
      <c r="C21" s="57" t="s">
        <v>57</v>
      </c>
      <c r="D21" s="5"/>
      <c r="E21" s="8" t="s">
        <v>11</v>
      </c>
      <c r="F21" s="8" t="e">
        <f>VLOOKUP(A21,HSK词汇表!B:E,4,FALSE)</f>
        <v>#N/A</v>
      </c>
      <c r="G21" s="8" t="s">
        <v>22</v>
      </c>
      <c r="H21" s="8" t="str">
        <f t="shared" si="0"/>
        <v>HSK3-扩展</v>
      </c>
    </row>
    <row r="22" spans="1:8">
      <c r="A22" s="56" t="s">
        <v>58</v>
      </c>
      <c r="B22" s="56" t="str">
        <f>VLOOKUP(A22,HSK词汇表!B:D,2,FALSE)</f>
        <v>Běijīng</v>
      </c>
      <c r="C22" s="57" t="str">
        <f>VLOOKUP(A22,HSK词汇表!B:D,3,FALSE)</f>
        <v>Beijing</v>
      </c>
      <c r="D22" s="5"/>
      <c r="E22" s="8" t="s">
        <v>11</v>
      </c>
      <c r="F22" s="8" t="str">
        <f>VLOOKUP(A22,HSK词汇表!B:E,4,FALSE)</f>
        <v>HSK1</v>
      </c>
      <c r="G22" s="8"/>
      <c r="H22" s="8" t="str">
        <f t="shared" si="0"/>
        <v>HSK1</v>
      </c>
    </row>
    <row r="23" spans="1:8">
      <c r="A23" s="56" t="s">
        <v>59</v>
      </c>
      <c r="B23" s="56" t="str">
        <f>VLOOKUP(A23,HSK词汇表!B:D,2,FALSE)</f>
        <v>běn</v>
      </c>
      <c r="C23" s="57" t="str">
        <f>VLOOKUP(A23,HSK词汇表!B:D,3,FALSE)</f>
        <v>a measure word for books</v>
      </c>
      <c r="D23" s="5"/>
      <c r="E23" s="8" t="s">
        <v>11</v>
      </c>
      <c r="F23" s="8" t="str">
        <f>VLOOKUP(A23,HSK词汇表!B:E,4,FALSE)</f>
        <v>HSK1</v>
      </c>
      <c r="G23" s="8"/>
      <c r="H23" s="8" t="str">
        <f t="shared" si="0"/>
        <v>HSK1</v>
      </c>
    </row>
    <row r="24" spans="1:8">
      <c r="A24" s="56" t="s">
        <v>60</v>
      </c>
      <c r="B24" s="56" t="s">
        <v>61</v>
      </c>
      <c r="C24" s="57" t="s">
        <v>62</v>
      </c>
      <c r="D24" s="5"/>
      <c r="E24" s="8" t="s">
        <v>11</v>
      </c>
      <c r="F24" s="8" t="e">
        <f>VLOOKUP(A24,HSK词汇表!B:E,4,FALSE)</f>
        <v>#N/A</v>
      </c>
      <c r="G24" s="8" t="s">
        <v>14</v>
      </c>
      <c r="H24" s="8" t="str">
        <f t="shared" si="0"/>
        <v>HSK1-扩展</v>
      </c>
    </row>
    <row r="25" spans="1:8">
      <c r="A25" s="56" t="s">
        <v>63</v>
      </c>
      <c r="B25" s="56" t="str">
        <f>VLOOKUP(A25,HSK词汇表!B:D,2,FALSE)</f>
        <v>bǐ</v>
      </c>
      <c r="C25" s="57" t="str">
        <f>VLOOKUP(A25,HSK词汇表!B:D,3,FALSE)</f>
        <v>than, to compare</v>
      </c>
      <c r="D25" s="5"/>
      <c r="E25" s="8" t="s">
        <v>11</v>
      </c>
      <c r="F25" s="8" t="str">
        <f>VLOOKUP(A25,HSK词汇表!B:E,4,FALSE)</f>
        <v>HSK2</v>
      </c>
      <c r="G25" s="8"/>
      <c r="H25" s="8" t="str">
        <f t="shared" si="0"/>
        <v>HSK2</v>
      </c>
    </row>
    <row r="26" spans="1:8">
      <c r="A26" s="56" t="s">
        <v>64</v>
      </c>
      <c r="B26" s="56" t="str">
        <f>VLOOKUP(A26,HSK词汇表!B:D,2,FALSE)</f>
        <v>bié</v>
      </c>
      <c r="C26" s="57" t="str">
        <f>VLOOKUP(A26,HSK词汇表!B:D,3,FALSE)</f>
        <v>don't</v>
      </c>
      <c r="D26" s="5"/>
      <c r="E26" s="8" t="s">
        <v>11</v>
      </c>
      <c r="F26" s="8" t="str">
        <f>VLOOKUP(A26,HSK词汇表!B:E,4,FALSE)</f>
        <v>HSK2</v>
      </c>
      <c r="G26" s="8"/>
      <c r="H26" s="8" t="str">
        <f t="shared" si="0"/>
        <v>HSK2</v>
      </c>
    </row>
    <row r="27" spans="1:8">
      <c r="A27" s="56" t="s">
        <v>65</v>
      </c>
      <c r="B27" s="56" t="s">
        <v>66</v>
      </c>
      <c r="C27" s="57" t="s">
        <v>67</v>
      </c>
      <c r="D27" s="5"/>
      <c r="E27" s="8" t="s">
        <v>11</v>
      </c>
      <c r="F27" s="8" t="e">
        <f>VLOOKUP(A27,HSK词汇表!B:E,4,FALSE)</f>
        <v>#N/A</v>
      </c>
      <c r="G27" s="8" t="s">
        <v>22</v>
      </c>
      <c r="H27" s="8" t="str">
        <f t="shared" si="0"/>
        <v>HSK3-扩展</v>
      </c>
    </row>
    <row r="28" spans="1:8">
      <c r="A28" s="56" t="s">
        <v>68</v>
      </c>
      <c r="B28" s="56" t="str">
        <f>VLOOKUP(A28,HSK词汇表!B:D,2,FALSE)</f>
        <v>biérén</v>
      </c>
      <c r="C28" s="57" t="str">
        <f>VLOOKUP(A28,HSK词汇表!B:D,3,FALSE)</f>
        <v>other people</v>
      </c>
      <c r="D28" s="5"/>
      <c r="E28" s="8" t="s">
        <v>11</v>
      </c>
      <c r="F28" s="8" t="str">
        <f>VLOOKUP(A28,HSK词汇表!B:E,4,FALSE)</f>
        <v>HSK3</v>
      </c>
      <c r="G28" s="8"/>
      <c r="H28" s="8" t="str">
        <f t="shared" si="0"/>
        <v>HSK3</v>
      </c>
    </row>
    <row r="29" spans="1:8">
      <c r="A29" s="56" t="s">
        <v>69</v>
      </c>
      <c r="B29" s="56" t="s">
        <v>70</v>
      </c>
      <c r="C29" s="57" t="s">
        <v>71</v>
      </c>
      <c r="D29" s="5"/>
      <c r="E29" s="8" t="s">
        <v>11</v>
      </c>
      <c r="F29" s="8" t="e">
        <f>VLOOKUP(A29,HSK词汇表!B:E,4,FALSE)</f>
        <v>#N/A</v>
      </c>
      <c r="G29" s="8" t="s">
        <v>18</v>
      </c>
      <c r="H29" s="8" t="str">
        <f t="shared" si="0"/>
        <v>HSK2-扩展</v>
      </c>
    </row>
    <row r="30" spans="1:8">
      <c r="A30" s="56" t="s">
        <v>72</v>
      </c>
      <c r="B30" s="56" t="s">
        <v>73</v>
      </c>
      <c r="C30" s="57" t="s">
        <v>74</v>
      </c>
      <c r="D30" s="5"/>
      <c r="E30" s="8" t="s">
        <v>11</v>
      </c>
      <c r="F30" s="8" t="e">
        <f>VLOOKUP(A30,HSK词汇表!B:E,4,FALSE)</f>
        <v>#N/A</v>
      </c>
      <c r="G30" s="8" t="s">
        <v>18</v>
      </c>
      <c r="H30" s="8" t="str">
        <f t="shared" si="0"/>
        <v>HSK2-扩展</v>
      </c>
    </row>
    <row r="31" spans="1:8">
      <c r="A31" s="56" t="s">
        <v>75</v>
      </c>
      <c r="B31" s="56" t="s">
        <v>76</v>
      </c>
      <c r="C31" s="57" t="s">
        <v>77</v>
      </c>
      <c r="D31" s="5"/>
      <c r="E31" s="8" t="s">
        <v>11</v>
      </c>
      <c r="F31" s="8" t="e">
        <f>VLOOKUP(A31,HSK词汇表!B:E,4,FALSE)</f>
        <v>#N/A</v>
      </c>
      <c r="G31" s="8" t="s">
        <v>14</v>
      </c>
      <c r="H31" s="8" t="str">
        <f t="shared" si="0"/>
        <v>HSK1-扩展</v>
      </c>
    </row>
    <row r="32" spans="1:8">
      <c r="A32" s="56" t="s">
        <v>78</v>
      </c>
      <c r="B32" s="56" t="s">
        <v>79</v>
      </c>
      <c r="C32" s="57" t="s">
        <v>80</v>
      </c>
      <c r="D32" s="5"/>
      <c r="E32" s="8" t="s">
        <v>11</v>
      </c>
      <c r="F32" s="8" t="e">
        <f>VLOOKUP(A32,HSK词汇表!B:E,4,FALSE)</f>
        <v>#N/A</v>
      </c>
      <c r="G32" s="8" t="s">
        <v>18</v>
      </c>
      <c r="H32" s="8" t="str">
        <f t="shared" si="0"/>
        <v>HSK2-扩展</v>
      </c>
    </row>
    <row r="33" spans="1:8">
      <c r="A33" s="56" t="s">
        <v>81</v>
      </c>
      <c r="B33" s="56" t="str">
        <f>VLOOKUP(A33,HSK词汇表!B:D,2,FALSE)</f>
        <v>bú kèqi</v>
      </c>
      <c r="C33" s="57" t="str">
        <f>VLOOKUP(A33,HSK词汇表!B:D,3,FALSE)</f>
        <v>you are welcome</v>
      </c>
      <c r="D33" s="5"/>
      <c r="E33" s="8" t="s">
        <v>11</v>
      </c>
      <c r="F33" s="8" t="str">
        <f>VLOOKUP(A33,HSK词汇表!B:E,4,FALSE)</f>
        <v>HSK1</v>
      </c>
      <c r="G33" s="8"/>
      <c r="H33" s="8" t="str">
        <f t="shared" si="0"/>
        <v>HSK1</v>
      </c>
    </row>
    <row r="34" spans="1:8">
      <c r="A34" s="56" t="s">
        <v>82</v>
      </c>
      <c r="B34" s="56" t="s">
        <v>83</v>
      </c>
      <c r="C34" s="57" t="s">
        <v>84</v>
      </c>
      <c r="D34" s="5"/>
      <c r="E34" s="8" t="s">
        <v>11</v>
      </c>
      <c r="F34" s="8" t="e">
        <f>VLOOKUP(A34,HSK词汇表!B:E,4,FALSE)</f>
        <v>#N/A</v>
      </c>
      <c r="G34" s="8" t="s">
        <v>22</v>
      </c>
      <c r="H34" s="8" t="str">
        <f t="shared" si="0"/>
        <v>HSK3-扩展</v>
      </c>
    </row>
    <row r="35" spans="1:8">
      <c r="A35" s="56" t="s">
        <v>85</v>
      </c>
      <c r="B35" s="56" t="str">
        <f>VLOOKUP(A35,HSK词汇表!B:D,2,FALSE)</f>
        <v>bù</v>
      </c>
      <c r="C35" s="57" t="str">
        <f>VLOOKUP(A35,HSK词汇表!B:D,3,FALSE)</f>
        <v>no, not</v>
      </c>
      <c r="D35" s="5"/>
      <c r="E35" s="8" t="s">
        <v>11</v>
      </c>
      <c r="F35" s="8" t="str">
        <f>VLOOKUP(A35,HSK词汇表!B:E,4,FALSE)</f>
        <v>HSK1</v>
      </c>
      <c r="G35" s="8"/>
      <c r="H35" s="8" t="str">
        <f t="shared" si="0"/>
        <v>HSK1</v>
      </c>
    </row>
    <row r="36" spans="1:8">
      <c r="A36" s="56" t="s">
        <v>86</v>
      </c>
      <c r="B36" s="56" t="str">
        <f>VLOOKUP(A36,HSK词汇表!B:D,2,FALSE)</f>
        <v>cài</v>
      </c>
      <c r="C36" s="57" t="str">
        <f>VLOOKUP(A36,HSK词汇表!B:D,3,FALSE)</f>
        <v>dish, cuisine</v>
      </c>
      <c r="D36" s="5"/>
      <c r="E36" s="8" t="s">
        <v>11</v>
      </c>
      <c r="F36" s="8" t="str">
        <f>VLOOKUP(A36,HSK词汇表!B:E,4,FALSE)</f>
        <v>HSK1</v>
      </c>
      <c r="G36" s="8"/>
      <c r="H36" s="8" t="str">
        <f t="shared" si="0"/>
        <v>HSK1</v>
      </c>
    </row>
    <row r="37" spans="1:8">
      <c r="A37" s="56" t="s">
        <v>87</v>
      </c>
      <c r="B37" s="56" t="str">
        <f>VLOOKUP(A37,HSK词汇表!B:D,2,FALSE)</f>
        <v>chá</v>
      </c>
      <c r="C37" s="57" t="str">
        <f>VLOOKUP(A37,HSK词汇表!B:D,3,FALSE)</f>
        <v>tea</v>
      </c>
      <c r="D37" s="5"/>
      <c r="E37" s="8" t="s">
        <v>11</v>
      </c>
      <c r="F37" s="8" t="str">
        <f>VLOOKUP(A37,HSK词汇表!B:E,4,FALSE)</f>
        <v>HSK1</v>
      </c>
      <c r="G37" s="8"/>
      <c r="H37" s="8" t="str">
        <f t="shared" si="0"/>
        <v>HSK1</v>
      </c>
    </row>
    <row r="38" spans="1:8">
      <c r="A38" s="56" t="s">
        <v>88</v>
      </c>
      <c r="B38" s="56" t="str">
        <f>VLOOKUP(A38,HSK词汇表!B:D,2,FALSE)</f>
        <v>chà</v>
      </c>
      <c r="C38" s="57" t="str">
        <f>VLOOKUP(A38,HSK词汇表!B:D,3,FALSE)</f>
        <v>to fall short of</v>
      </c>
      <c r="D38" s="5"/>
      <c r="E38" s="8" t="s">
        <v>11</v>
      </c>
      <c r="F38" s="8" t="str">
        <f>VLOOKUP(A38,HSK词汇表!B:E,4,FALSE)</f>
        <v>HSK3</v>
      </c>
      <c r="G38" s="8"/>
      <c r="H38" s="8" t="str">
        <f t="shared" si="0"/>
        <v>HSK3</v>
      </c>
    </row>
    <row r="39" spans="1:8">
      <c r="A39" s="56" t="s">
        <v>89</v>
      </c>
      <c r="B39" s="56" t="s">
        <v>90</v>
      </c>
      <c r="C39" s="57" t="s">
        <v>91</v>
      </c>
      <c r="D39" s="5"/>
      <c r="E39" s="8" t="s">
        <v>11</v>
      </c>
      <c r="F39" s="8" t="e">
        <f>VLOOKUP(A39,HSK词汇表!B:E,4,FALSE)</f>
        <v>#N/A</v>
      </c>
      <c r="G39" s="8" t="s">
        <v>22</v>
      </c>
      <c r="H39" s="8" t="str">
        <f t="shared" si="0"/>
        <v>HSK3-扩展</v>
      </c>
    </row>
    <row r="40" spans="1:8">
      <c r="A40" s="56" t="s">
        <v>92</v>
      </c>
      <c r="B40" s="56" t="s">
        <v>93</v>
      </c>
      <c r="C40" s="57" t="s">
        <v>91</v>
      </c>
      <c r="D40" s="5"/>
      <c r="E40" s="8" t="s">
        <v>11</v>
      </c>
      <c r="F40" s="8" t="e">
        <f>VLOOKUP(A40,HSK词汇表!B:E,4,FALSE)</f>
        <v>#N/A</v>
      </c>
      <c r="G40" s="8" t="s">
        <v>22</v>
      </c>
      <c r="H40" s="8" t="str">
        <f t="shared" si="0"/>
        <v>HSK3-扩展</v>
      </c>
    </row>
    <row r="41" spans="1:8">
      <c r="A41" s="56" t="s">
        <v>94</v>
      </c>
      <c r="B41" s="56" t="s">
        <v>95</v>
      </c>
      <c r="C41" s="57" t="s">
        <v>96</v>
      </c>
      <c r="D41" s="5"/>
      <c r="E41" s="8" t="s">
        <v>11</v>
      </c>
      <c r="F41" s="8" t="e">
        <f>VLOOKUP(A41,HSK词汇表!B:E,4,FALSE)</f>
        <v>#N/A</v>
      </c>
      <c r="G41" s="8" t="s">
        <v>18</v>
      </c>
      <c r="H41" s="8" t="str">
        <f t="shared" si="0"/>
        <v>HSK2-扩展</v>
      </c>
    </row>
    <row r="42" spans="1:8">
      <c r="A42" s="56" t="s">
        <v>97</v>
      </c>
      <c r="B42" s="56" t="str">
        <f>VLOOKUP(A42,HSK词汇表!B:D,2,FALSE)</f>
        <v>chàng gē</v>
      </c>
      <c r="C42" s="57" t="str">
        <f>VLOOKUP(A42,HSK词汇表!B:D,3,FALSE)</f>
        <v>to sing</v>
      </c>
      <c r="D42" s="5"/>
      <c r="E42" s="8" t="s">
        <v>11</v>
      </c>
      <c r="F42" s="8" t="str">
        <f>VLOOKUP(A42,HSK词汇表!B:E,4,FALSE)</f>
        <v>HSK2</v>
      </c>
      <c r="G42" s="8"/>
      <c r="H42" s="8" t="str">
        <f t="shared" si="0"/>
        <v>HSK2</v>
      </c>
    </row>
    <row r="43" spans="1:8">
      <c r="A43" s="56" t="s">
        <v>98</v>
      </c>
      <c r="B43" s="56" t="s">
        <v>99</v>
      </c>
      <c r="C43" s="57" t="s">
        <v>100</v>
      </c>
      <c r="D43" s="5"/>
      <c r="E43" s="8" t="s">
        <v>11</v>
      </c>
      <c r="F43" s="8" t="e">
        <f>VLOOKUP(A43,HSK词汇表!B:E,4,FALSE)</f>
        <v>#N/A</v>
      </c>
      <c r="G43" s="8" t="s">
        <v>18</v>
      </c>
      <c r="H43" s="8" t="str">
        <f t="shared" si="0"/>
        <v>HSK2-扩展</v>
      </c>
    </row>
    <row r="44" spans="1:8">
      <c r="A44" s="56" t="s">
        <v>101</v>
      </c>
      <c r="B44" s="56" t="s">
        <v>102</v>
      </c>
      <c r="C44" s="57" t="s">
        <v>103</v>
      </c>
      <c r="D44" s="5"/>
      <c r="E44" s="8" t="s">
        <v>11</v>
      </c>
      <c r="F44" s="8" t="e">
        <f>VLOOKUP(A44,HSK词汇表!B:E,4,FALSE)</f>
        <v>#N/A</v>
      </c>
      <c r="G44" s="8" t="s">
        <v>18</v>
      </c>
      <c r="H44" s="8" t="str">
        <f t="shared" si="0"/>
        <v>HSK2-扩展</v>
      </c>
    </row>
    <row r="45" spans="1:8">
      <c r="A45" s="56" t="s">
        <v>104</v>
      </c>
      <c r="B45" s="56" t="s">
        <v>105</v>
      </c>
      <c r="C45" s="57" t="s">
        <v>106</v>
      </c>
      <c r="D45" s="5"/>
      <c r="E45" s="8" t="s">
        <v>11</v>
      </c>
      <c r="F45" s="8" t="e">
        <f>VLOOKUP(A45,HSK词汇表!B:E,4,FALSE)</f>
        <v>#N/A</v>
      </c>
      <c r="G45" s="8" t="s">
        <v>18</v>
      </c>
      <c r="H45" s="8" t="str">
        <f t="shared" si="0"/>
        <v>HSK2-扩展</v>
      </c>
    </row>
    <row r="46" spans="1:8">
      <c r="A46" s="56" t="s">
        <v>107</v>
      </c>
      <c r="B46" s="56" t="s">
        <v>108</v>
      </c>
      <c r="C46" s="57" t="s">
        <v>109</v>
      </c>
      <c r="D46" s="5"/>
      <c r="E46" s="8" t="s">
        <v>11</v>
      </c>
      <c r="F46" s="8" t="e">
        <f>VLOOKUP(A46,HSK词汇表!B:E,4,FALSE)</f>
        <v>#N/A</v>
      </c>
      <c r="G46" s="8" t="s">
        <v>18</v>
      </c>
      <c r="H46" s="8" t="str">
        <f t="shared" si="0"/>
        <v>HSK2-扩展</v>
      </c>
    </row>
    <row r="47" spans="1:8">
      <c r="A47" s="56" t="s">
        <v>110</v>
      </c>
      <c r="B47" s="56" t="str">
        <f>VLOOKUP(A47,HSK词汇表!B:D,2,FALSE)</f>
        <v>chī</v>
      </c>
      <c r="C47" s="57" t="str">
        <f>VLOOKUP(A47,HSK词汇表!B:D,3,FALSE)</f>
        <v>to eat</v>
      </c>
      <c r="D47" s="5"/>
      <c r="E47" s="8" t="s">
        <v>11</v>
      </c>
      <c r="F47" s="8" t="str">
        <f>VLOOKUP(A47,HSK词汇表!B:E,4,FALSE)</f>
        <v>HSK1</v>
      </c>
      <c r="G47" s="8"/>
      <c r="H47" s="8" t="str">
        <f t="shared" si="0"/>
        <v>HSK1</v>
      </c>
    </row>
    <row r="48" spans="1:8">
      <c r="A48" s="56" t="s">
        <v>111</v>
      </c>
      <c r="B48" s="56" t="s">
        <v>112</v>
      </c>
      <c r="C48" s="57" t="s">
        <v>113</v>
      </c>
      <c r="D48" s="5"/>
      <c r="E48" s="8" t="s">
        <v>11</v>
      </c>
      <c r="F48" s="8" t="str">
        <f>VLOOKUP(A48,HSK词汇表!B:E,4,FALSE)</f>
        <v>HSK1</v>
      </c>
      <c r="G48" s="8"/>
      <c r="H48" s="8" t="str">
        <f t="shared" si="0"/>
        <v>HSK1</v>
      </c>
    </row>
    <row r="49" spans="1:8">
      <c r="A49" s="56" t="s">
        <v>114</v>
      </c>
      <c r="B49" s="56" t="str">
        <f>VLOOKUP(A49,HSK词汇表!B:D,2,FALSE)</f>
        <v>chū</v>
      </c>
      <c r="C49" s="57" t="str">
        <f>VLOOKUP(A49,HSK词汇表!B:D,3,FALSE)</f>
        <v>to come, go out</v>
      </c>
      <c r="D49" s="5"/>
      <c r="E49" s="8" t="s">
        <v>11</v>
      </c>
      <c r="F49" s="8" t="str">
        <f>VLOOKUP(A49,HSK词汇表!B:E,4,FALSE)</f>
        <v>HSK2</v>
      </c>
      <c r="G49" s="8"/>
      <c r="H49" s="8" t="str">
        <f t="shared" si="0"/>
        <v>HSK2</v>
      </c>
    </row>
    <row r="50" spans="1:8">
      <c r="A50" s="56" t="s">
        <v>115</v>
      </c>
      <c r="B50" s="56" t="s">
        <v>116</v>
      </c>
      <c r="C50" s="57" t="s">
        <v>117</v>
      </c>
      <c r="D50" s="5"/>
      <c r="E50" s="8" t="s">
        <v>11</v>
      </c>
      <c r="F50" s="8" t="str">
        <f>VLOOKUP(A50,HSK词汇表!B:E,4,FALSE)</f>
        <v>HSK3</v>
      </c>
      <c r="G50" s="8"/>
      <c r="H50" s="8" t="str">
        <f t="shared" si="0"/>
        <v>HSK3</v>
      </c>
    </row>
    <row r="51" spans="1:8">
      <c r="A51" s="56" t="s">
        <v>118</v>
      </c>
      <c r="B51" s="56" t="s">
        <v>119</v>
      </c>
      <c r="C51" s="57" t="s">
        <v>120</v>
      </c>
      <c r="D51" s="5"/>
      <c r="E51" s="8" t="s">
        <v>11</v>
      </c>
      <c r="F51" s="8" t="str">
        <f>VLOOKUP(A51,HSK词汇表!B:E,4,FALSE)</f>
        <v>HSK3</v>
      </c>
      <c r="G51" s="8"/>
      <c r="H51" s="8" t="str">
        <f t="shared" si="0"/>
        <v>HSK3</v>
      </c>
    </row>
    <row r="52" spans="1:8">
      <c r="A52" s="56" t="s">
        <v>121</v>
      </c>
      <c r="B52" s="56" t="str">
        <f>VLOOKUP(A52,HSK词汇表!B:D,2,FALSE)</f>
        <v>chuān</v>
      </c>
      <c r="C52" s="57" t="str">
        <f>VLOOKUP(A52,HSK词汇表!B:D,3,FALSE)</f>
        <v>to wear, to put on</v>
      </c>
      <c r="D52" s="5"/>
      <c r="E52" s="8" t="s">
        <v>11</v>
      </c>
      <c r="F52" s="8" t="str">
        <f>VLOOKUP(A52,HSK词汇表!B:E,4,FALSE)</f>
        <v>HSK2</v>
      </c>
      <c r="G52" s="8"/>
      <c r="H52" s="8" t="str">
        <f t="shared" si="0"/>
        <v>HSK2</v>
      </c>
    </row>
    <row r="53" spans="1:8">
      <c r="A53" s="56" t="s">
        <v>122</v>
      </c>
      <c r="B53" s="56" t="s">
        <v>123</v>
      </c>
      <c r="C53" s="57" t="s">
        <v>124</v>
      </c>
      <c r="D53" s="5"/>
      <c r="E53" s="8" t="s">
        <v>11</v>
      </c>
      <c r="F53" s="8" t="e">
        <f>VLOOKUP(A53,HSK词汇表!B:E,4,FALSE)</f>
        <v>#N/A</v>
      </c>
      <c r="G53" s="8" t="s">
        <v>18</v>
      </c>
      <c r="H53" s="8" t="str">
        <f t="shared" si="0"/>
        <v>HSK2-扩展</v>
      </c>
    </row>
    <row r="54" spans="1:8">
      <c r="A54" s="56" t="s">
        <v>125</v>
      </c>
      <c r="B54" s="56" t="str">
        <f>VLOOKUP(A54,HSK词汇表!B:D,2,FALSE)</f>
        <v>cì</v>
      </c>
      <c r="C54" s="57" t="str">
        <f>VLOOKUP(A54,HSK词汇表!B:D,3,FALSE)</f>
        <v>time</v>
      </c>
      <c r="D54" s="5"/>
      <c r="E54" s="8" t="s">
        <v>11</v>
      </c>
      <c r="F54" s="8" t="str">
        <f>VLOOKUP(A54,HSK词汇表!B:E,4,FALSE)</f>
        <v>HSK2</v>
      </c>
      <c r="G54" s="8"/>
      <c r="H54" s="8" t="str">
        <f t="shared" si="0"/>
        <v>HSK2</v>
      </c>
    </row>
    <row r="55" spans="1:8">
      <c r="A55" s="56" t="s">
        <v>126</v>
      </c>
      <c r="B55" s="56" t="str">
        <f>VLOOKUP(A55,HSK词汇表!B:D,2,FALSE)</f>
        <v>cóng</v>
      </c>
      <c r="C55" s="57" t="str">
        <f>VLOOKUP(A55,HSK词汇表!B:D,3,FALSE)</f>
        <v>from</v>
      </c>
      <c r="D55" s="5"/>
      <c r="E55" s="8" t="s">
        <v>11</v>
      </c>
      <c r="F55" s="8" t="str">
        <f>VLOOKUP(A55,HSK词汇表!B:E,4,FALSE)</f>
        <v>HSK2</v>
      </c>
      <c r="G55" s="8"/>
      <c r="H55" s="8" t="str">
        <f t="shared" si="0"/>
        <v>HSK2</v>
      </c>
    </row>
    <row r="56" spans="1:8">
      <c r="A56" s="56" t="s">
        <v>127</v>
      </c>
      <c r="B56" s="56" t="str">
        <f>VLOOKUP(A56,HSK词汇表!B:D,2,FALSE)</f>
        <v>cuò</v>
      </c>
      <c r="C56" s="57" t="str">
        <f>VLOOKUP(A56,HSK词汇表!B:D,3,FALSE)</f>
        <v>wrong, incorrect</v>
      </c>
      <c r="D56" s="5"/>
      <c r="E56" s="8" t="s">
        <v>11</v>
      </c>
      <c r="F56" s="8" t="str">
        <f>VLOOKUP(A56,HSK词汇表!B:E,4,FALSE)</f>
        <v>HSK2</v>
      </c>
      <c r="G56" s="8"/>
      <c r="H56" s="8" t="str">
        <f t="shared" si="0"/>
        <v>HSK2</v>
      </c>
    </row>
    <row r="57" spans="1:8">
      <c r="A57" s="56" t="s">
        <v>128</v>
      </c>
      <c r="B57" s="56" t="str">
        <f>VLOOKUP(A57,HSK词汇表!B:D,2,FALSE)</f>
        <v>dǎ</v>
      </c>
      <c r="C57" s="57" t="str">
        <f>VLOOKUP(A57,HSK词汇表!B:D,3,FALSE)</f>
        <v>to play (sports)</v>
      </c>
      <c r="D57" s="5"/>
      <c r="E57" s="8" t="s">
        <v>11</v>
      </c>
      <c r="F57" s="8" t="str">
        <f>VLOOKUP(A57,HSK词汇表!B:E,4,FALSE)</f>
        <v>HSK2</v>
      </c>
      <c r="G57" s="8"/>
      <c r="H57" s="8" t="str">
        <f t="shared" si="0"/>
        <v>HSK2</v>
      </c>
    </row>
    <row r="58" spans="1:8">
      <c r="A58" s="56" t="s">
        <v>129</v>
      </c>
      <c r="B58" s="56" t="s">
        <v>130</v>
      </c>
      <c r="C58" s="57" t="s">
        <v>131</v>
      </c>
      <c r="D58" s="5"/>
      <c r="E58" s="8" t="s">
        <v>11</v>
      </c>
      <c r="F58" s="8" t="e">
        <f>VLOOKUP(A58,HSK词汇表!B:E,4,FALSE)</f>
        <v>#N/A</v>
      </c>
      <c r="G58" s="8" t="s">
        <v>18</v>
      </c>
      <c r="H58" s="8" t="str">
        <f t="shared" si="0"/>
        <v>HSK2-扩展</v>
      </c>
    </row>
    <row r="59" spans="1:8">
      <c r="A59" s="56" t="s">
        <v>132</v>
      </c>
      <c r="B59" s="56" t="str">
        <f>VLOOKUP(A59,HSK词汇表!B:D,2,FALSE)</f>
        <v>dǎ diànhuà</v>
      </c>
      <c r="C59" s="57" t="str">
        <f>VLOOKUP(A59,HSK词汇表!B:D,3,FALSE)</f>
        <v>to make a phone call</v>
      </c>
      <c r="D59" s="5"/>
      <c r="E59" s="8" t="s">
        <v>11</v>
      </c>
      <c r="F59" s="8" t="str">
        <f>VLOOKUP(A59,HSK词汇表!B:E,4,FALSE)</f>
        <v>HSK1</v>
      </c>
      <c r="G59" s="8"/>
      <c r="H59" s="8" t="str">
        <f t="shared" si="0"/>
        <v>HSK1</v>
      </c>
    </row>
    <row r="60" spans="1:8">
      <c r="A60" s="56" t="s">
        <v>133</v>
      </c>
      <c r="B60" s="56" t="s">
        <v>134</v>
      </c>
      <c r="C60" s="57" t="s">
        <v>135</v>
      </c>
      <c r="D60" s="5"/>
      <c r="E60" s="8" t="s">
        <v>11</v>
      </c>
      <c r="F60" s="8" t="e">
        <f>VLOOKUP(A60,HSK词汇表!B:E,4,FALSE)</f>
        <v>#N/A</v>
      </c>
      <c r="G60" s="8" t="s">
        <v>18</v>
      </c>
      <c r="H60" s="8" t="str">
        <f t="shared" si="0"/>
        <v>HSK2-扩展</v>
      </c>
    </row>
    <row r="61" spans="1:8">
      <c r="A61" s="56" t="s">
        <v>136</v>
      </c>
      <c r="B61" s="56" t="s">
        <v>137</v>
      </c>
      <c r="C61" s="57" t="s">
        <v>138</v>
      </c>
      <c r="D61" s="5"/>
      <c r="E61" s="8" t="s">
        <v>11</v>
      </c>
      <c r="F61" s="8" t="e">
        <f>VLOOKUP(A61,HSK词汇表!B:E,4,FALSE)</f>
        <v>#N/A</v>
      </c>
      <c r="G61" s="8" t="s">
        <v>18</v>
      </c>
      <c r="H61" s="8" t="str">
        <f t="shared" si="0"/>
        <v>HSK2-扩展</v>
      </c>
    </row>
    <row r="62" spans="1:8">
      <c r="A62" s="56" t="s">
        <v>139</v>
      </c>
      <c r="B62" s="56" t="str">
        <f>VLOOKUP(A62,HSK词汇表!B:D,2,FALSE)</f>
        <v>dà</v>
      </c>
      <c r="C62" s="57" t="str">
        <f>VLOOKUP(A62,HSK词汇表!B:D,3,FALSE)</f>
        <v>large, big, old (of age)</v>
      </c>
      <c r="D62" s="5"/>
      <c r="E62" s="8" t="s">
        <v>11</v>
      </c>
      <c r="F62" s="8" t="str">
        <f>VLOOKUP(A62,HSK词汇表!B:E,4,FALSE)</f>
        <v>HSK1</v>
      </c>
      <c r="G62" s="8"/>
      <c r="H62" s="8" t="str">
        <f t="shared" si="0"/>
        <v>HSK1</v>
      </c>
    </row>
    <row r="63" spans="1:8">
      <c r="A63" s="56" t="s">
        <v>140</v>
      </c>
      <c r="B63" s="56" t="s">
        <v>141</v>
      </c>
      <c r="C63" s="57" t="s">
        <v>142</v>
      </c>
      <c r="D63" s="5"/>
      <c r="E63" s="8" t="s">
        <v>11</v>
      </c>
      <c r="F63" s="8" t="e">
        <f>VLOOKUP(A63,HSK词汇表!B:E,4,FALSE)</f>
        <v>#N/A</v>
      </c>
      <c r="G63" s="8" t="s">
        <v>14</v>
      </c>
      <c r="H63" s="8" t="str">
        <f t="shared" si="0"/>
        <v>HSK1-扩展</v>
      </c>
    </row>
    <row r="64" spans="1:8">
      <c r="A64" s="56" t="s">
        <v>143</v>
      </c>
      <c r="B64" s="56" t="s">
        <v>144</v>
      </c>
      <c r="C64" s="57" t="s">
        <v>145</v>
      </c>
      <c r="D64" s="5"/>
      <c r="E64" s="8" t="s">
        <v>11</v>
      </c>
      <c r="F64" s="8" t="e">
        <f>VLOOKUP(A64,HSK词汇表!B:E,4,FALSE)</f>
        <v>#N/A</v>
      </c>
      <c r="G64" s="8" t="s">
        <v>14</v>
      </c>
      <c r="H64" s="8" t="str">
        <f t="shared" si="0"/>
        <v>HSK1-扩展</v>
      </c>
    </row>
    <row r="65" spans="1:8">
      <c r="A65" s="56" t="s">
        <v>146</v>
      </c>
      <c r="B65" s="56" t="str">
        <f>VLOOKUP(A65,HSK词汇表!B:D,2,FALSE)</f>
        <v>dào</v>
      </c>
      <c r="C65" s="57" t="str">
        <f>VLOOKUP(A65,HSK词汇表!B:D,3,FALSE)</f>
        <v>to arrive, to reach</v>
      </c>
      <c r="D65" s="5"/>
      <c r="E65" s="8" t="s">
        <v>11</v>
      </c>
      <c r="F65" s="8" t="str">
        <f>VLOOKUP(A65,HSK词汇表!B:E,4,FALSE)</f>
        <v>HSK2</v>
      </c>
      <c r="G65" s="8"/>
      <c r="H65" s="8" t="str">
        <f t="shared" si="0"/>
        <v>HSK2</v>
      </c>
    </row>
    <row r="66" spans="1:8">
      <c r="A66" s="56" t="s">
        <v>147</v>
      </c>
      <c r="B66" s="56" t="s">
        <v>148</v>
      </c>
      <c r="C66" s="57" t="s">
        <v>149</v>
      </c>
      <c r="D66" s="5"/>
      <c r="E66" s="8" t="s">
        <v>11</v>
      </c>
      <c r="F66" s="8" t="e">
        <f>VLOOKUP(A66,HSK词汇表!B:E,4,FALSE)</f>
        <v>#N/A</v>
      </c>
      <c r="G66" s="8" t="s">
        <v>28</v>
      </c>
      <c r="H66" s="8" t="str">
        <f t="shared" ref="H66:H129" si="1">IF(ISERROR(F66),G66,F66)</f>
        <v>HSK4-扩展</v>
      </c>
    </row>
    <row r="67" spans="1:8">
      <c r="A67" s="56" t="s">
        <v>150</v>
      </c>
      <c r="B67" s="56" t="str">
        <f>VLOOKUP(A67,HSK词汇表!B:D,2,FALSE)</f>
        <v>de</v>
      </c>
      <c r="C67" s="57" t="str">
        <f>VLOOKUP(A67,HSK词汇表!B:D,3,FALSE)</f>
        <v>used to connect an adverbial modifier and the verb it modifies</v>
      </c>
      <c r="D67" s="5"/>
      <c r="E67" s="8" t="s">
        <v>11</v>
      </c>
      <c r="F67" s="8" t="str">
        <f>VLOOKUP(A67,HSK词汇表!B:E,4,FALSE)</f>
        <v>HSK3</v>
      </c>
      <c r="G67" s="8"/>
      <c r="H67" s="8" t="str">
        <f t="shared" si="1"/>
        <v>HSK3</v>
      </c>
    </row>
    <row r="68" spans="1:8">
      <c r="A68" s="56" t="s">
        <v>151</v>
      </c>
      <c r="B68" s="56" t="str">
        <f>VLOOKUP(A68,HSK词汇表!B:D,2,FALSE)</f>
        <v>de</v>
      </c>
      <c r="C68" s="57" t="str">
        <f>VLOOKUP(A68,HSK词汇表!B:D,3,FALSE)</f>
        <v>of (used after an attribute)</v>
      </c>
      <c r="D68" s="5"/>
      <c r="E68" s="8" t="s">
        <v>11</v>
      </c>
      <c r="F68" s="8" t="str">
        <f>VLOOKUP(A68,HSK词汇表!B:E,4,FALSE)</f>
        <v>HSK1</v>
      </c>
      <c r="G68" s="8"/>
      <c r="H68" s="8" t="str">
        <f t="shared" si="1"/>
        <v>HSK1</v>
      </c>
    </row>
    <row r="69" spans="1:8">
      <c r="A69" s="56" t="s">
        <v>152</v>
      </c>
      <c r="B69" s="56" t="str">
        <f>VLOOKUP(A69,HSK词汇表!B:D,2,FALSE)</f>
        <v xml:space="preserve">děng </v>
      </c>
      <c r="C69" s="57" t="str">
        <f>VLOOKUP(A69,HSK词汇表!B:D,3,FALSE)</f>
        <v>to wait, to await</v>
      </c>
      <c r="D69" s="5"/>
      <c r="E69" s="8" t="s">
        <v>11</v>
      </c>
      <c r="F69" s="8" t="str">
        <f>VLOOKUP(A69,HSK词汇表!B:E,4,FALSE)</f>
        <v>HSK2</v>
      </c>
      <c r="G69" s="8"/>
      <c r="H69" s="8" t="str">
        <f t="shared" si="1"/>
        <v>HSK2</v>
      </c>
    </row>
    <row r="70" spans="1:8">
      <c r="A70" s="56" t="s">
        <v>150</v>
      </c>
      <c r="B70" s="56" t="str">
        <f>VLOOKUP(A70,HSK词汇表!B:D,2,FALSE)</f>
        <v>de</v>
      </c>
      <c r="C70" s="57" t="str">
        <f>VLOOKUP(A70,HSK词汇表!B:D,3,FALSE)</f>
        <v>used to connect an adverbial modifier and the verb it modifies</v>
      </c>
      <c r="D70" s="5"/>
      <c r="E70" s="8" t="s">
        <v>11</v>
      </c>
      <c r="F70" s="8" t="str">
        <f>VLOOKUP(A70,HSK词汇表!B:E,4,FALSE)</f>
        <v>HSK3</v>
      </c>
      <c r="G70" s="8"/>
      <c r="H70" s="8" t="str">
        <f t="shared" si="1"/>
        <v>HSK3</v>
      </c>
    </row>
    <row r="71" spans="1:8">
      <c r="A71" s="56" t="s">
        <v>153</v>
      </c>
      <c r="B71" s="56" t="str">
        <f>VLOOKUP(A71,HSK词汇表!B:D,2,FALSE)</f>
        <v>dìdiǎn</v>
      </c>
      <c r="C71" s="57" t="str">
        <f>VLOOKUP(A71,HSK词汇表!B:D,3,FALSE)</f>
        <v>place, site</v>
      </c>
      <c r="D71" s="5"/>
      <c r="E71" s="8" t="s">
        <v>11</v>
      </c>
      <c r="F71" s="8" t="str">
        <f>VLOOKUP(A71,HSK词汇表!B:E,4,FALSE)</f>
        <v>HSK4</v>
      </c>
      <c r="G71" s="8"/>
      <c r="H71" s="8" t="str">
        <f t="shared" si="1"/>
        <v>HSK4</v>
      </c>
    </row>
    <row r="72" spans="1:8">
      <c r="A72" s="56" t="s">
        <v>154</v>
      </c>
      <c r="B72" s="56" t="str">
        <f>VLOOKUP(A72,HSK词汇表!B:D,2,FALSE)</f>
        <v>dìfang</v>
      </c>
      <c r="C72" s="57" t="str">
        <f>VLOOKUP(A72,HSK词汇表!B:D,3,FALSE)</f>
        <v>place</v>
      </c>
      <c r="D72" s="5"/>
      <c r="E72" s="8" t="s">
        <v>11</v>
      </c>
      <c r="F72" s="8" t="str">
        <f>VLOOKUP(A72,HSK词汇表!B:E,4,FALSE)</f>
        <v>HSK3</v>
      </c>
      <c r="G72" s="8"/>
      <c r="H72" s="8" t="str">
        <f t="shared" si="1"/>
        <v>HSK3</v>
      </c>
    </row>
    <row r="73" spans="1:8">
      <c r="A73" s="56" t="s">
        <v>155</v>
      </c>
      <c r="B73" s="56" t="s">
        <v>156</v>
      </c>
      <c r="C73" s="57" t="s">
        <v>157</v>
      </c>
      <c r="D73" s="5"/>
      <c r="E73" s="8" t="s">
        <v>11</v>
      </c>
      <c r="F73" s="8" t="e">
        <f>VLOOKUP(A73,HSK词汇表!B:E,4,FALSE)</f>
        <v>#N/A</v>
      </c>
      <c r="G73" s="8" t="s">
        <v>22</v>
      </c>
      <c r="H73" s="8" t="str">
        <f t="shared" si="1"/>
        <v>HSK3-扩展</v>
      </c>
    </row>
    <row r="74" spans="1:8">
      <c r="A74" s="56" t="s">
        <v>158</v>
      </c>
      <c r="B74" s="56" t="str">
        <f>VLOOKUP(A74,HSK词汇表!B:D,2,FALSE)</f>
        <v>dìtú</v>
      </c>
      <c r="C74" s="57" t="str">
        <f>VLOOKUP(A74,HSK词汇表!B:D,3,FALSE)</f>
        <v>map</v>
      </c>
      <c r="D74" s="5"/>
      <c r="E74" s="8" t="s">
        <v>11</v>
      </c>
      <c r="F74" s="8" t="str">
        <f>VLOOKUP(A74,HSK词汇表!B:E,4,FALSE)</f>
        <v>HSK3</v>
      </c>
      <c r="G74" s="8"/>
      <c r="H74" s="8" t="str">
        <f t="shared" si="1"/>
        <v>HSK3</v>
      </c>
    </row>
    <row r="75" spans="1:8">
      <c r="A75" s="56" t="s">
        <v>159</v>
      </c>
      <c r="B75" s="56" t="str">
        <f>VLOOKUP(A75,HSK词汇表!B:D,2,FALSE)</f>
        <v>dìdi</v>
      </c>
      <c r="C75" s="57" t="str">
        <f>VLOOKUP(A75,HSK词汇表!B:D,3,FALSE)</f>
        <v>younger brother</v>
      </c>
      <c r="D75" s="5"/>
      <c r="E75" s="8" t="s">
        <v>11</v>
      </c>
      <c r="F75" s="8" t="str">
        <f>VLOOKUP(A75,HSK词汇表!B:E,4,FALSE)</f>
        <v>HSK2</v>
      </c>
      <c r="G75" s="8"/>
      <c r="H75" s="8" t="str">
        <f t="shared" si="1"/>
        <v>HSK2</v>
      </c>
    </row>
    <row r="76" spans="1:8">
      <c r="A76" s="56" t="s">
        <v>160</v>
      </c>
      <c r="B76" s="56" t="s">
        <v>161</v>
      </c>
      <c r="C76" s="57" t="s">
        <v>162</v>
      </c>
      <c r="D76" s="5"/>
      <c r="E76" s="8" t="s">
        <v>11</v>
      </c>
      <c r="F76" s="8" t="e">
        <f>VLOOKUP(A76,HSK词汇表!B:E,4,FALSE)</f>
        <v>#N/A</v>
      </c>
      <c r="G76" s="8" t="s">
        <v>18</v>
      </c>
      <c r="H76" s="8" t="str">
        <f t="shared" si="1"/>
        <v>HSK2-扩展</v>
      </c>
    </row>
    <row r="77" spans="1:8">
      <c r="A77" s="56" t="s">
        <v>163</v>
      </c>
      <c r="B77" s="56" t="str">
        <f>VLOOKUP(A77,HSK词汇表!B:D,2,FALSE)</f>
        <v>diǎn</v>
      </c>
      <c r="C77" s="57" t="str">
        <f>VLOOKUP(A77,HSK词汇表!B:D,3,FALSE)</f>
        <v>o'clock</v>
      </c>
      <c r="D77" s="5"/>
      <c r="E77" s="8" t="s">
        <v>11</v>
      </c>
      <c r="F77" s="8" t="str">
        <f>VLOOKUP(A77,HSK词汇表!B:E,4,FALSE)</f>
        <v>HSK1</v>
      </c>
      <c r="G77" s="8"/>
      <c r="H77" s="8" t="str">
        <f t="shared" si="1"/>
        <v>HSK1</v>
      </c>
    </row>
    <row r="78" spans="1:8">
      <c r="A78" s="56" t="s">
        <v>164</v>
      </c>
      <c r="B78" s="56" t="s">
        <v>165</v>
      </c>
      <c r="C78" s="57" t="s">
        <v>166</v>
      </c>
      <c r="D78" s="5"/>
      <c r="E78" s="8" t="s">
        <v>11</v>
      </c>
      <c r="F78" s="8" t="e">
        <f>VLOOKUP(A78,HSK词汇表!B:E,4,FALSE)</f>
        <v>#N/A</v>
      </c>
      <c r="G78" s="8" t="s">
        <v>14</v>
      </c>
      <c r="H78" s="8" t="str">
        <f t="shared" si="1"/>
        <v>HSK1-扩展</v>
      </c>
    </row>
    <row r="79" spans="1:8">
      <c r="A79" s="56" t="s">
        <v>167</v>
      </c>
      <c r="B79" s="56" t="str">
        <f>VLOOKUP(A79,HSK词汇表!B:D,2,FALSE)</f>
        <v>diànhuà</v>
      </c>
      <c r="C79" s="57" t="str">
        <f>VLOOKUP(A79,HSK词汇表!B:D,3,FALSE)</f>
        <v>phone</v>
      </c>
      <c r="D79" s="5"/>
      <c r="E79" s="8" t="s">
        <v>11</v>
      </c>
      <c r="F79" s="8" t="str">
        <f>VLOOKUP(A79,HSK词汇表!B:E,4,FALSE)</f>
        <v>HSK1</v>
      </c>
      <c r="G79" s="8"/>
      <c r="H79" s="8" t="str">
        <f t="shared" si="1"/>
        <v>HSK1</v>
      </c>
    </row>
    <row r="80" spans="1:8">
      <c r="A80" s="56" t="s">
        <v>168</v>
      </c>
      <c r="B80" s="56" t="str">
        <f>VLOOKUP(A80,HSK词汇表!B:D,2,FALSE)</f>
        <v>diànnǎo</v>
      </c>
      <c r="C80" s="57" t="str">
        <f>VLOOKUP(A80,HSK词汇表!B:D,3,FALSE)</f>
        <v>computer</v>
      </c>
      <c r="D80" s="5"/>
      <c r="E80" s="8" t="s">
        <v>11</v>
      </c>
      <c r="F80" s="8" t="str">
        <f>VLOOKUP(A80,HSK词汇表!B:E,4,FALSE)</f>
        <v>HSK1</v>
      </c>
      <c r="G80" s="8"/>
      <c r="H80" s="8" t="str">
        <f t="shared" si="1"/>
        <v>HSK1</v>
      </c>
    </row>
    <row r="81" spans="1:8">
      <c r="A81" s="56" t="s">
        <v>169</v>
      </c>
      <c r="B81" s="56" t="str">
        <f>VLOOKUP(A81,HSK词汇表!B:D,2,FALSE)</f>
        <v>diànshì</v>
      </c>
      <c r="C81" s="57" t="str">
        <f>VLOOKUP(A81,HSK词汇表!B:D,3,FALSE)</f>
        <v>television</v>
      </c>
      <c r="D81" s="5"/>
      <c r="E81" s="8" t="s">
        <v>11</v>
      </c>
      <c r="F81" s="8" t="str">
        <f>VLOOKUP(A81,HSK词汇表!B:E,4,FALSE)</f>
        <v>HSK1</v>
      </c>
      <c r="G81" s="8"/>
      <c r="H81" s="8" t="str">
        <f t="shared" si="1"/>
        <v>HSK1</v>
      </c>
    </row>
    <row r="82" spans="1:8">
      <c r="A82" s="56" t="s">
        <v>170</v>
      </c>
      <c r="B82" s="56" t="s">
        <v>171</v>
      </c>
      <c r="C82" s="57" t="s">
        <v>172</v>
      </c>
      <c r="D82" s="5"/>
      <c r="E82" s="8" t="s">
        <v>11</v>
      </c>
      <c r="F82" s="8" t="e">
        <f>VLOOKUP(A82,HSK词汇表!B:E,4,FALSE)</f>
        <v>#N/A</v>
      </c>
      <c r="G82" s="8" t="s">
        <v>14</v>
      </c>
      <c r="H82" s="8" t="str">
        <f t="shared" si="1"/>
        <v>HSK1-扩展</v>
      </c>
    </row>
    <row r="83" spans="1:8">
      <c r="A83" s="56" t="s">
        <v>173</v>
      </c>
      <c r="B83" s="56" t="str">
        <f>VLOOKUP(A83,HSK词汇表!B:D,2,FALSE)</f>
        <v>diànyǐng</v>
      </c>
      <c r="C83" s="57" t="str">
        <f>VLOOKUP(A83,HSK词汇表!B:D,3,FALSE)</f>
        <v>film, movie</v>
      </c>
      <c r="D83" s="5"/>
      <c r="E83" s="8" t="s">
        <v>11</v>
      </c>
      <c r="F83" s="8" t="str">
        <f>VLOOKUP(A83,HSK词汇表!B:E,4,FALSE)</f>
        <v>HSK1</v>
      </c>
      <c r="G83" s="8"/>
      <c r="H83" s="8" t="str">
        <f t="shared" si="1"/>
        <v>HSK1</v>
      </c>
    </row>
    <row r="84" spans="1:8">
      <c r="A84" s="56" t="s">
        <v>174</v>
      </c>
      <c r="B84" s="56" t="s">
        <v>175</v>
      </c>
      <c r="C84" s="57" t="s">
        <v>176</v>
      </c>
      <c r="D84" s="5"/>
      <c r="E84" s="8" t="s">
        <v>11</v>
      </c>
      <c r="F84" s="8" t="e">
        <f>VLOOKUP(A84,HSK词汇表!B:E,4,FALSE)</f>
        <v>#N/A</v>
      </c>
      <c r="G84" s="8" t="s">
        <v>14</v>
      </c>
      <c r="H84" s="8" t="str">
        <f t="shared" si="1"/>
        <v>HSK1-扩展</v>
      </c>
    </row>
    <row r="85" spans="1:8">
      <c r="A85" s="56" t="s">
        <v>177</v>
      </c>
      <c r="B85" s="56" t="str">
        <f>VLOOKUP(A85,HSK词汇表!B:D,2,FALSE)</f>
        <v>dōng</v>
      </c>
      <c r="C85" s="57" t="str">
        <f>VLOOKUP(A85,HSK词汇表!B:D,3,FALSE)</f>
        <v>east</v>
      </c>
      <c r="D85" s="5"/>
      <c r="E85" s="8" t="s">
        <v>11</v>
      </c>
      <c r="F85" s="8" t="str">
        <f>VLOOKUP(A85,HSK词汇表!B:E,4,FALSE)</f>
        <v>HSK3</v>
      </c>
      <c r="G85" s="8"/>
      <c r="H85" s="8" t="str">
        <f t="shared" si="1"/>
        <v>HSK3</v>
      </c>
    </row>
    <row r="86" spans="1:8">
      <c r="A86" s="56" t="s">
        <v>178</v>
      </c>
      <c r="B86" s="56" t="s">
        <v>179</v>
      </c>
      <c r="C86" s="57" t="s">
        <v>180</v>
      </c>
      <c r="D86" s="5"/>
      <c r="E86" s="8" t="s">
        <v>11</v>
      </c>
      <c r="F86" s="8" t="e">
        <f>VLOOKUP(A86,HSK词汇表!B:E,4,FALSE)</f>
        <v>#N/A</v>
      </c>
      <c r="G86" s="8" t="s">
        <v>22</v>
      </c>
      <c r="H86" s="8" t="str">
        <f t="shared" si="1"/>
        <v>HSK3-扩展</v>
      </c>
    </row>
    <row r="87" spans="1:8">
      <c r="A87" s="56" t="s">
        <v>181</v>
      </c>
      <c r="B87" s="56" t="str">
        <f>VLOOKUP(A87,HSK词汇表!B:D,2,FALSE)</f>
        <v>dōngxi</v>
      </c>
      <c r="C87" s="57" t="str">
        <f>VLOOKUP(A87,HSK词汇表!B:D,3,FALSE)</f>
        <v>thing, stuff</v>
      </c>
      <c r="D87" s="5"/>
      <c r="E87" s="8" t="s">
        <v>11</v>
      </c>
      <c r="F87" s="8" t="str">
        <f>VLOOKUP(A87,HSK词汇表!B:E,4,FALSE)</f>
        <v>HSK1</v>
      </c>
      <c r="G87" s="8"/>
      <c r="H87" s="8" t="str">
        <f t="shared" si="1"/>
        <v>HSK1</v>
      </c>
    </row>
    <row r="88" spans="1:8">
      <c r="A88" s="56" t="s">
        <v>182</v>
      </c>
      <c r="B88" s="56" t="s">
        <v>183</v>
      </c>
      <c r="C88" s="57" t="s">
        <v>184</v>
      </c>
      <c r="D88" s="5"/>
      <c r="E88" s="8" t="s">
        <v>11</v>
      </c>
      <c r="F88" s="8" t="e">
        <f>VLOOKUP(A88,HSK词汇表!B:E,4,FALSE)</f>
        <v>#N/A</v>
      </c>
      <c r="G88" s="8" t="s">
        <v>28</v>
      </c>
      <c r="H88" s="8" t="str">
        <f t="shared" si="1"/>
        <v>HSK4-扩展</v>
      </c>
    </row>
    <row r="89" spans="1:8">
      <c r="A89" s="56" t="s">
        <v>185</v>
      </c>
      <c r="B89" s="56" t="str">
        <f>VLOOKUP(A89,HSK词汇表!B:D,2,FALSE)</f>
        <v>dòngzuò</v>
      </c>
      <c r="C89" s="57" t="str">
        <f>VLOOKUP(A89,HSK词汇表!B:D,3,FALSE)</f>
        <v>action, movement</v>
      </c>
      <c r="D89" s="5"/>
      <c r="E89" s="8" t="s">
        <v>11</v>
      </c>
      <c r="F89" s="8" t="str">
        <f>VLOOKUP(A89,HSK词汇表!B:E,4,FALSE)</f>
        <v>HSK4</v>
      </c>
      <c r="G89" s="8"/>
      <c r="H89" s="8" t="str">
        <f t="shared" si="1"/>
        <v>HSK4</v>
      </c>
    </row>
    <row r="90" spans="1:8">
      <c r="A90" s="56" t="s">
        <v>186</v>
      </c>
      <c r="B90" s="56" t="str">
        <f>VLOOKUP(A90,HSK词汇表!B:D,2,FALSE)</f>
        <v>dōu</v>
      </c>
      <c r="C90" s="57" t="str">
        <f>VLOOKUP(A90,HSK词汇表!B:D,3,FALSE)</f>
        <v>both, all</v>
      </c>
      <c r="D90" s="5"/>
      <c r="E90" s="8" t="s">
        <v>11</v>
      </c>
      <c r="F90" s="8" t="str">
        <f>VLOOKUP(A90,HSK词汇表!B:E,4,FALSE)</f>
        <v>HSK1</v>
      </c>
      <c r="G90" s="8"/>
      <c r="H90" s="8" t="str">
        <f t="shared" si="1"/>
        <v>HSK1</v>
      </c>
    </row>
    <row r="91" spans="1:8">
      <c r="A91" s="56" t="s">
        <v>187</v>
      </c>
      <c r="B91" s="56" t="str">
        <f>VLOOKUP(A91,HSK词汇表!B:D,2,FALSE)</f>
        <v>dú</v>
      </c>
      <c r="C91" s="57" t="str">
        <f>VLOOKUP(A91,HSK词汇表!B:D,3,FALSE)</f>
        <v>to read</v>
      </c>
      <c r="D91" s="5"/>
      <c r="E91" s="8" t="s">
        <v>11</v>
      </c>
      <c r="F91" s="8" t="str">
        <f>VLOOKUP(A91,HSK词汇表!B:E,4,FALSE)</f>
        <v>HSK1</v>
      </c>
      <c r="G91" s="8"/>
      <c r="H91" s="8" t="str">
        <f t="shared" si="1"/>
        <v>HSK1</v>
      </c>
    </row>
    <row r="92" spans="1:8">
      <c r="A92" s="56" t="s">
        <v>188</v>
      </c>
      <c r="B92" s="56" t="s">
        <v>189</v>
      </c>
      <c r="C92" s="57" t="s">
        <v>190</v>
      </c>
      <c r="D92" s="5"/>
      <c r="E92" s="8" t="s">
        <v>11</v>
      </c>
      <c r="F92" s="8" t="e">
        <f>VLOOKUP(A92,HSK词汇表!B:E,4,FALSE)</f>
        <v>#N/A</v>
      </c>
      <c r="G92" s="8" t="s">
        <v>14</v>
      </c>
      <c r="H92" s="8" t="str">
        <f t="shared" si="1"/>
        <v>HSK1-扩展</v>
      </c>
    </row>
    <row r="93" spans="1:8">
      <c r="A93" s="56" t="s">
        <v>191</v>
      </c>
      <c r="B93" s="56" t="str">
        <f>VLOOKUP(A93,HSK词汇表!B:D,2,FALSE)</f>
        <v>duì</v>
      </c>
      <c r="C93" s="57" t="str">
        <f>VLOOKUP(A93,HSK词汇表!B:D,3,FALSE)</f>
        <v>[adj]right, correct; [prep]to, for (used before a noun or pronoun)</v>
      </c>
      <c r="D93" s="5"/>
      <c r="E93" s="8" t="s">
        <v>11</v>
      </c>
      <c r="F93" s="8" t="str">
        <f>VLOOKUP(A93,HSK词汇表!B:E,4,FALSE)</f>
        <v>HSK2</v>
      </c>
      <c r="G93" s="8"/>
      <c r="H93" s="8" t="str">
        <f t="shared" si="1"/>
        <v>HSK2</v>
      </c>
    </row>
    <row r="94" spans="1:8">
      <c r="A94" s="56" t="s">
        <v>192</v>
      </c>
      <c r="B94" s="56" t="str">
        <f>VLOOKUP(A94,HSK词汇表!B:D,2,FALSE)</f>
        <v>duìbuqǐ</v>
      </c>
      <c r="C94" s="57" t="str">
        <f>VLOOKUP(A94,HSK词汇表!B:D,3,FALSE)</f>
        <v>to be sorry</v>
      </c>
      <c r="D94" s="5"/>
      <c r="E94" s="8" t="s">
        <v>11</v>
      </c>
      <c r="F94" s="8" t="str">
        <f>VLOOKUP(A94,HSK词汇表!B:E,4,FALSE)</f>
        <v>HSK1</v>
      </c>
      <c r="G94" s="8"/>
      <c r="H94" s="8" t="str">
        <f t="shared" si="1"/>
        <v>HSK1</v>
      </c>
    </row>
    <row r="95" spans="1:8">
      <c r="A95" s="56" t="s">
        <v>193</v>
      </c>
      <c r="B95" s="56" t="str">
        <f>VLOOKUP(A95,HSK词汇表!B:D,2,FALSE)</f>
        <v>duō</v>
      </c>
      <c r="C95" s="57" t="str">
        <f>VLOOKUP(A95,HSK词汇表!B:D,3,FALSE)</f>
        <v>many, much, indicating degree or extent</v>
      </c>
      <c r="D95" s="5"/>
      <c r="E95" s="8" t="s">
        <v>11</v>
      </c>
      <c r="F95" s="8" t="str">
        <f>VLOOKUP(A95,HSK词汇表!B:E,4,FALSE)</f>
        <v>HSK1</v>
      </c>
      <c r="G95" s="8"/>
      <c r="H95" s="8" t="str">
        <f t="shared" si="1"/>
        <v>HSK1</v>
      </c>
    </row>
    <row r="96" spans="1:8">
      <c r="A96" s="56" t="s">
        <v>194</v>
      </c>
      <c r="B96" s="56" t="str">
        <f>VLOOKUP(A96,HSK词汇表!B:D,2,FALSE)</f>
        <v>duōshao</v>
      </c>
      <c r="C96" s="57" t="str">
        <f>VLOOKUP(A96,HSK词汇表!B:D,3,FALSE)</f>
        <v>how many, how much</v>
      </c>
      <c r="D96" s="5"/>
      <c r="E96" s="8" t="s">
        <v>11</v>
      </c>
      <c r="F96" s="8" t="str">
        <f>VLOOKUP(A96,HSK词汇表!B:E,4,FALSE)</f>
        <v>HSK1</v>
      </c>
      <c r="G96" s="8"/>
      <c r="H96" s="8" t="str">
        <f t="shared" si="1"/>
        <v>HSK1</v>
      </c>
    </row>
    <row r="97" spans="1:8">
      <c r="A97" s="56" t="s">
        <v>195</v>
      </c>
      <c r="B97" s="56" t="str">
        <f>VLOOKUP(A97,HSK词汇表!B:D,2,FALSE)</f>
        <v>è</v>
      </c>
      <c r="C97" s="57" t="str">
        <f>VLOOKUP(A97,HSK词汇表!B:D,3,FALSE)</f>
        <v>hungry</v>
      </c>
      <c r="D97" s="5"/>
      <c r="E97" s="8" t="s">
        <v>11</v>
      </c>
      <c r="F97" s="8" t="str">
        <f>VLOOKUP(A97,HSK词汇表!B:E,4,FALSE)</f>
        <v>HSK3</v>
      </c>
      <c r="G97" s="8"/>
      <c r="H97" s="8" t="str">
        <f t="shared" si="1"/>
        <v>HSK3</v>
      </c>
    </row>
    <row r="98" spans="1:8">
      <c r="A98" s="56" t="s">
        <v>196</v>
      </c>
      <c r="B98" s="56" t="str">
        <f>VLOOKUP(A98,HSK词汇表!B:D,2,FALSE)</f>
        <v>érzi</v>
      </c>
      <c r="C98" s="57" t="str">
        <f>VLOOKUP(A98,HSK词汇表!B:D,3,FALSE)</f>
        <v>son</v>
      </c>
      <c r="D98" s="5"/>
      <c r="E98" s="8" t="s">
        <v>11</v>
      </c>
      <c r="F98" s="8" t="str">
        <f>VLOOKUP(A98,HSK词汇表!B:E,4,FALSE)</f>
        <v>HSK1</v>
      </c>
      <c r="G98" s="8"/>
      <c r="H98" s="8" t="str">
        <f t="shared" si="1"/>
        <v>HSK1</v>
      </c>
    </row>
    <row r="99" spans="1:8">
      <c r="A99" s="56" t="s">
        <v>197</v>
      </c>
      <c r="B99" s="56" t="str">
        <f>VLOOKUP(A99,HSK词汇表!B:D,2,FALSE)</f>
        <v>èr</v>
      </c>
      <c r="C99" s="57" t="str">
        <f>VLOOKUP(A99,HSK词汇表!B:D,3,FALSE)</f>
        <v>two</v>
      </c>
      <c r="D99" s="5"/>
      <c r="E99" s="8" t="s">
        <v>11</v>
      </c>
      <c r="F99" s="8" t="str">
        <f>VLOOKUP(A99,HSK词汇表!B:E,4,FALSE)</f>
        <v>HSK1</v>
      </c>
      <c r="G99" s="8"/>
      <c r="H99" s="8" t="str">
        <f t="shared" si="1"/>
        <v>HSK1</v>
      </c>
    </row>
    <row r="100" spans="1:8">
      <c r="A100" s="56" t="s">
        <v>198</v>
      </c>
      <c r="B100" s="56" t="s">
        <v>199</v>
      </c>
      <c r="C100" s="57" t="s">
        <v>200</v>
      </c>
      <c r="D100" s="5"/>
      <c r="E100" s="8" t="s">
        <v>11</v>
      </c>
      <c r="F100" s="8" t="str">
        <f>VLOOKUP(A100,HSK词汇表!B:E,4,FALSE)</f>
        <v>HSK1</v>
      </c>
      <c r="G100" s="8"/>
      <c r="H100" s="8" t="str">
        <f t="shared" si="1"/>
        <v>HSK1</v>
      </c>
    </row>
    <row r="101" spans="1:8">
      <c r="A101" s="56" t="s">
        <v>201</v>
      </c>
      <c r="B101" s="56" t="str">
        <f>VLOOKUP(A101,HSK词汇表!B:D,2,FALSE)</f>
        <v>fàndiàn</v>
      </c>
      <c r="C101" s="57" t="str">
        <f>VLOOKUP(A101,HSK词汇表!B:D,3,FALSE)</f>
        <v>hotel, restaurant</v>
      </c>
      <c r="D101" s="5"/>
      <c r="E101" s="8" t="s">
        <v>11</v>
      </c>
      <c r="F101" s="8" t="str">
        <f>VLOOKUP(A101,HSK词汇表!B:E,4,FALSE)</f>
        <v>HSK1</v>
      </c>
      <c r="G101" s="8"/>
      <c r="H101" s="8" t="str">
        <f t="shared" si="1"/>
        <v>HSK1</v>
      </c>
    </row>
    <row r="102" spans="1:8">
      <c r="A102" s="56" t="s">
        <v>202</v>
      </c>
      <c r="B102" s="56" t="str">
        <f>VLOOKUP(A102,HSK词汇表!B:D,2,FALSE)</f>
        <v>fángjiān</v>
      </c>
      <c r="C102" s="57" t="str">
        <f>VLOOKUP(A102,HSK词汇表!B:D,3,FALSE)</f>
        <v>room</v>
      </c>
      <c r="D102" s="5"/>
      <c r="E102" s="8" t="s">
        <v>11</v>
      </c>
      <c r="F102" s="8" t="str">
        <f>VLOOKUP(A102,HSK词汇表!B:E,4,FALSE)</f>
        <v>HSK2</v>
      </c>
      <c r="G102" s="8"/>
      <c r="H102" s="8" t="str">
        <f t="shared" si="1"/>
        <v>HSK2</v>
      </c>
    </row>
    <row r="103" spans="1:8">
      <c r="A103" s="56" t="s">
        <v>203</v>
      </c>
      <c r="B103" s="56" t="s">
        <v>204</v>
      </c>
      <c r="C103" s="57" t="s">
        <v>205</v>
      </c>
      <c r="D103" s="5"/>
      <c r="E103" s="8" t="s">
        <v>11</v>
      </c>
      <c r="F103" s="8" t="str">
        <f>VLOOKUP(A103,HSK词汇表!B:E,4,FALSE)</f>
        <v>HSK2</v>
      </c>
      <c r="G103" s="8"/>
      <c r="H103" s="8" t="str">
        <f t="shared" si="1"/>
        <v>HSK2</v>
      </c>
    </row>
    <row r="104" spans="1:8">
      <c r="A104" s="56" t="s">
        <v>206</v>
      </c>
      <c r="B104" s="56" t="str">
        <f>VLOOKUP(A104,HSK词汇表!B:D,2,FALSE)</f>
        <v>fàng</v>
      </c>
      <c r="C104" s="57" t="str">
        <f>VLOOKUP(A104,HSK词汇表!B:D,3,FALSE)</f>
        <v>to put, to place</v>
      </c>
      <c r="D104" s="5"/>
      <c r="E104" s="8" t="s">
        <v>11</v>
      </c>
      <c r="F104" s="8" t="str">
        <f>VLOOKUP(A104,HSK词汇表!B:E,4,FALSE)</f>
        <v>HSK3</v>
      </c>
      <c r="G104" s="8"/>
      <c r="H104" s="8" t="str">
        <f t="shared" si="1"/>
        <v>HSK3</v>
      </c>
    </row>
    <row r="105" spans="1:8">
      <c r="A105" s="56" t="s">
        <v>207</v>
      </c>
      <c r="B105" s="56" t="s">
        <v>208</v>
      </c>
      <c r="C105" s="57" t="s">
        <v>209</v>
      </c>
      <c r="D105" s="5"/>
      <c r="E105" s="8" t="s">
        <v>11</v>
      </c>
      <c r="F105" s="8" t="e">
        <f>VLOOKUP(A105,HSK词汇表!B:E,4,FALSE)</f>
        <v>#N/A</v>
      </c>
      <c r="G105" s="8" t="s">
        <v>28</v>
      </c>
      <c r="H105" s="8" t="str">
        <f t="shared" si="1"/>
        <v>HSK4-扩展</v>
      </c>
    </row>
    <row r="106" spans="1:8">
      <c r="A106" s="56" t="s">
        <v>210</v>
      </c>
      <c r="B106" s="56" t="s">
        <v>211</v>
      </c>
      <c r="C106" s="57" t="s">
        <v>212</v>
      </c>
      <c r="D106" s="5"/>
      <c r="E106" s="8" t="s">
        <v>11</v>
      </c>
      <c r="F106" s="8" t="e">
        <f>VLOOKUP(A106,HSK词汇表!B:E,4,FALSE)</f>
        <v>#N/A</v>
      </c>
      <c r="G106" s="8" t="s">
        <v>22</v>
      </c>
      <c r="H106" s="8" t="str">
        <f t="shared" si="1"/>
        <v>HSK3-扩展</v>
      </c>
    </row>
    <row r="107" spans="1:8">
      <c r="A107" s="56" t="s">
        <v>213</v>
      </c>
      <c r="B107" s="56" t="s">
        <v>214</v>
      </c>
      <c r="C107" s="57" t="s">
        <v>215</v>
      </c>
      <c r="D107" s="5"/>
      <c r="E107" s="8" t="s">
        <v>11</v>
      </c>
      <c r="F107" s="8" t="e">
        <f>VLOOKUP(A107,HSK词汇表!B:E,4,FALSE)</f>
        <v>#N/A</v>
      </c>
      <c r="G107" s="8" t="s">
        <v>14</v>
      </c>
      <c r="H107" s="8" t="str">
        <f t="shared" si="1"/>
        <v>HSK1-扩展</v>
      </c>
    </row>
    <row r="108" spans="1:8">
      <c r="A108" s="56" t="s">
        <v>216</v>
      </c>
      <c r="B108" s="56" t="str">
        <f>VLOOKUP(A108,HSK词汇表!B:D,2,FALSE)</f>
        <v>fēijī</v>
      </c>
      <c r="C108" s="57" t="str">
        <f>VLOOKUP(A108,HSK词汇表!B:D,3,FALSE)</f>
        <v>aircraft</v>
      </c>
      <c r="D108" s="5"/>
      <c r="E108" s="8" t="s">
        <v>11</v>
      </c>
      <c r="F108" s="8" t="str">
        <f>VLOOKUP(A108,HSK词汇表!B:E,4,FALSE)</f>
        <v>HSK1</v>
      </c>
      <c r="G108" s="8"/>
      <c r="H108" s="8" t="str">
        <f t="shared" si="1"/>
        <v>HSK1</v>
      </c>
    </row>
    <row r="109" spans="1:8">
      <c r="A109" s="56" t="s">
        <v>217</v>
      </c>
      <c r="B109" s="56" t="str">
        <f>VLOOKUP(A109,HSK词汇表!B:D,2,FALSE)</f>
        <v>fēicháng</v>
      </c>
      <c r="C109" s="57" t="str">
        <f>VLOOKUP(A109,HSK词汇表!B:D,3,FALSE)</f>
        <v>very, extremely</v>
      </c>
      <c r="D109" s="5"/>
      <c r="E109" s="8" t="s">
        <v>11</v>
      </c>
      <c r="F109" s="8" t="str">
        <f>VLOOKUP(A109,HSK词汇表!B:E,4,FALSE)</f>
        <v>HSK2</v>
      </c>
      <c r="G109" s="8"/>
      <c r="H109" s="8" t="str">
        <f t="shared" si="1"/>
        <v>HSK2</v>
      </c>
    </row>
    <row r="110" spans="1:8">
      <c r="A110" s="56" t="s">
        <v>218</v>
      </c>
      <c r="B110" s="56" t="str">
        <f>VLOOKUP(A110,HSK词汇表!B:D,2,FALSE)</f>
        <v>fēn</v>
      </c>
      <c r="C110" s="57" t="str">
        <f>VLOOKUP(A110,HSK词汇表!B:D,3,FALSE)</f>
        <v>a unit of money, to distinguish</v>
      </c>
      <c r="D110" s="5"/>
      <c r="E110" s="8" t="s">
        <v>11</v>
      </c>
      <c r="F110" s="8" t="str">
        <f>VLOOKUP(A110,HSK词汇表!B:E,4,FALSE)</f>
        <v>HSK3</v>
      </c>
      <c r="G110" s="8"/>
      <c r="H110" s="8" t="str">
        <f t="shared" si="1"/>
        <v>HSK3</v>
      </c>
    </row>
    <row r="111" spans="1:8">
      <c r="A111" s="56" t="s">
        <v>219</v>
      </c>
      <c r="B111" s="56" t="s">
        <v>220</v>
      </c>
      <c r="C111" s="57" t="s">
        <v>221</v>
      </c>
      <c r="D111" s="5"/>
      <c r="E111" s="8" t="s">
        <v>11</v>
      </c>
      <c r="F111" s="8" t="e">
        <f>VLOOKUP(A111,HSK词汇表!B:E,4,FALSE)</f>
        <v>#N/A</v>
      </c>
      <c r="G111" s="8" t="s">
        <v>22</v>
      </c>
      <c r="H111" s="8" t="str">
        <f t="shared" si="1"/>
        <v>HSK3-扩展</v>
      </c>
    </row>
    <row r="112" spans="1:8">
      <c r="A112" s="56" t="s">
        <v>222</v>
      </c>
      <c r="B112" s="56" t="str">
        <f>VLOOKUP(A112,HSK词汇表!B:D,2,FALSE)</f>
        <v>gàn</v>
      </c>
      <c r="C112" s="57" t="str">
        <f>VLOOKUP(A112,HSK词汇表!B:D,3,FALSE)</f>
        <v>to do, to act</v>
      </c>
      <c r="D112" s="5"/>
      <c r="E112" s="8" t="s">
        <v>11</v>
      </c>
      <c r="F112" s="8" t="str">
        <f>VLOOKUP(A112,HSK词汇表!B:E,4,FALSE)</f>
        <v>HSK4</v>
      </c>
      <c r="G112" s="8"/>
      <c r="H112" s="8" t="str">
        <f t="shared" si="1"/>
        <v>HSK4</v>
      </c>
    </row>
    <row r="113" spans="1:8">
      <c r="A113" s="56" t="s">
        <v>223</v>
      </c>
      <c r="B113" s="56" t="str">
        <f>VLOOKUP(A113,HSK词汇表!B:D,2,FALSE)</f>
        <v>gānjìng</v>
      </c>
      <c r="C113" s="57" t="str">
        <f>VLOOKUP(A113,HSK词汇表!B:D,3,FALSE)</f>
        <v>clean</v>
      </c>
      <c r="D113" s="5"/>
      <c r="E113" s="8" t="s">
        <v>11</v>
      </c>
      <c r="F113" s="8" t="str">
        <f>VLOOKUP(A113,HSK词汇表!B:E,4,FALSE)</f>
        <v>HSK3</v>
      </c>
      <c r="G113" s="8"/>
      <c r="H113" s="8" t="str">
        <f t="shared" si="1"/>
        <v>HSK3</v>
      </c>
    </row>
    <row r="114" spans="1:8">
      <c r="A114" s="56" t="s">
        <v>222</v>
      </c>
      <c r="B114" s="56" t="str">
        <f>VLOOKUP(A114,HSK词汇表!B:D,2,FALSE)</f>
        <v>gàn</v>
      </c>
      <c r="C114" s="57" t="str">
        <f>VLOOKUP(A114,HSK词汇表!B:D,3,FALSE)</f>
        <v>to do, to act</v>
      </c>
      <c r="D114" s="5"/>
      <c r="E114" s="8" t="s">
        <v>11</v>
      </c>
      <c r="F114" s="8" t="str">
        <f>VLOOKUP(A114,HSK词汇表!B:E,4,FALSE)</f>
        <v>HSK4</v>
      </c>
      <c r="G114" s="8"/>
      <c r="H114" s="8" t="str">
        <f t="shared" si="1"/>
        <v>HSK4</v>
      </c>
    </row>
    <row r="115" spans="1:8">
      <c r="A115" s="56" t="s">
        <v>224</v>
      </c>
      <c r="B115" s="56" t="s">
        <v>225</v>
      </c>
      <c r="C115" s="57" t="s">
        <v>226</v>
      </c>
      <c r="D115" s="5"/>
      <c r="E115" s="8" t="s">
        <v>11</v>
      </c>
      <c r="F115" s="8" t="e">
        <f>VLOOKUP(A115,HSK词汇表!B:E,4,FALSE)</f>
        <v>#N/A</v>
      </c>
      <c r="G115" s="8" t="s">
        <v>28</v>
      </c>
      <c r="H115" s="8" t="str">
        <f t="shared" si="1"/>
        <v>HSK4-扩展</v>
      </c>
    </row>
    <row r="116" spans="1:8">
      <c r="A116" s="56" t="s">
        <v>227</v>
      </c>
      <c r="B116" s="56" t="str">
        <f>VLOOKUP(A116,HSK词汇表!B:D,2,FALSE)</f>
        <v>gāo</v>
      </c>
      <c r="C116" s="57" t="str">
        <f>VLOOKUP(A116,HSK词汇表!B:D,3,FALSE)</f>
        <v>tall, high</v>
      </c>
      <c r="D116" s="5"/>
      <c r="E116" s="8" t="s">
        <v>11</v>
      </c>
      <c r="F116" s="8" t="str">
        <f>VLOOKUP(A116,HSK词汇表!B:E,4,FALSE)</f>
        <v>HSK2</v>
      </c>
      <c r="G116" s="8"/>
      <c r="H116" s="8" t="str">
        <f t="shared" si="1"/>
        <v>HSK2</v>
      </c>
    </row>
    <row r="117" spans="1:8">
      <c r="A117" s="56" t="s">
        <v>228</v>
      </c>
      <c r="B117" s="56" t="str">
        <f>VLOOKUP(A117,HSK词汇表!B:D,2,FALSE)</f>
        <v>gāoxìng</v>
      </c>
      <c r="C117" s="57" t="str">
        <f>VLOOKUP(A117,HSK词汇表!B:D,3,FALSE)</f>
        <v>glad, happy</v>
      </c>
      <c r="D117" s="5"/>
      <c r="E117" s="8" t="s">
        <v>11</v>
      </c>
      <c r="F117" s="8" t="str">
        <f>VLOOKUP(A117,HSK词汇表!B:E,4,FALSE)</f>
        <v>HSK1</v>
      </c>
      <c r="G117" s="8"/>
      <c r="H117" s="8" t="str">
        <f t="shared" si="1"/>
        <v>HSK1</v>
      </c>
    </row>
    <row r="118" spans="1:8">
      <c r="A118" s="56" t="s">
        <v>229</v>
      </c>
      <c r="B118" s="56" t="str">
        <f>VLOOKUP(A118,HSK词汇表!B:D,2,FALSE)</f>
        <v>gàosù</v>
      </c>
      <c r="C118" s="57" t="str">
        <f>VLOOKUP(A118,HSK词汇表!B:D,3,FALSE)</f>
        <v>to tell</v>
      </c>
      <c r="D118" s="5"/>
      <c r="E118" s="8" t="s">
        <v>11</v>
      </c>
      <c r="F118" s="8" t="str">
        <f>VLOOKUP(A118,HSK词汇表!B:E,4,FALSE)</f>
        <v>HSK2</v>
      </c>
      <c r="G118" s="8"/>
      <c r="H118" s="8" t="str">
        <f t="shared" si="1"/>
        <v>HSK2</v>
      </c>
    </row>
    <row r="119" spans="1:8">
      <c r="A119" s="56" t="s">
        <v>230</v>
      </c>
      <c r="B119" s="56" t="str">
        <f>VLOOKUP(A119,HSK词汇表!B:D,2,FALSE)</f>
        <v>gēge</v>
      </c>
      <c r="C119" s="57" t="str">
        <f>VLOOKUP(A119,HSK词汇表!B:D,3,FALSE)</f>
        <v>elder brother</v>
      </c>
      <c r="D119" s="5"/>
      <c r="E119" s="8" t="s">
        <v>11</v>
      </c>
      <c r="F119" s="8" t="str">
        <f>VLOOKUP(A119,HSK词汇表!B:E,4,FALSE)</f>
        <v>HSK2</v>
      </c>
      <c r="G119" s="8"/>
      <c r="H119" s="8" t="str">
        <f t="shared" si="1"/>
        <v>HSK2</v>
      </c>
    </row>
    <row r="120" spans="1:8">
      <c r="A120" s="56" t="s">
        <v>231</v>
      </c>
      <c r="B120" s="56" t="s">
        <v>232</v>
      </c>
      <c r="C120" s="57" t="s">
        <v>233</v>
      </c>
      <c r="D120" s="5"/>
      <c r="E120" s="8" t="s">
        <v>11</v>
      </c>
      <c r="F120" s="8" t="e">
        <f>VLOOKUP(A120,HSK词汇表!B:E,4,FALSE)</f>
        <v>#N/A</v>
      </c>
      <c r="G120" s="8" t="s">
        <v>18</v>
      </c>
      <c r="H120" s="8" t="str">
        <f t="shared" si="1"/>
        <v>HSK2-扩展</v>
      </c>
    </row>
    <row r="121" spans="1:8">
      <c r="A121" s="56" t="s">
        <v>234</v>
      </c>
      <c r="B121" s="56" t="str">
        <f>VLOOKUP(A121,HSK词汇表!B:D,2,FALSE)</f>
        <v>gè</v>
      </c>
      <c r="C121" s="57" t="str">
        <f>VLOOKUP(A121,HSK词汇表!B:D,3,FALSE)</f>
        <v>measure word for general things</v>
      </c>
      <c r="D121" s="5"/>
      <c r="E121" s="8" t="s">
        <v>11</v>
      </c>
      <c r="F121" s="8" t="str">
        <f>VLOOKUP(A121,HSK词汇表!B:E,4,FALSE)</f>
        <v>HSK1</v>
      </c>
      <c r="G121" s="8"/>
      <c r="H121" s="8" t="str">
        <f t="shared" si="1"/>
        <v>HSK1</v>
      </c>
    </row>
    <row r="122" spans="1:8">
      <c r="A122" s="56" t="s">
        <v>235</v>
      </c>
      <c r="B122" s="56" t="str">
        <f>VLOOKUP(A122,HSK词汇表!B:D,2,FALSE)</f>
        <v>gěi</v>
      </c>
      <c r="C122" s="57" t="str">
        <f>VLOOKUP(A122,HSK词汇表!B:D,3,FALSE)</f>
        <v>to, for (used after a verb), to give</v>
      </c>
      <c r="D122" s="5"/>
      <c r="E122" s="8" t="s">
        <v>11</v>
      </c>
      <c r="F122" s="8" t="str">
        <f>VLOOKUP(A122,HSK词汇表!B:E,4,FALSE)</f>
        <v>HSK2</v>
      </c>
      <c r="G122" s="8"/>
      <c r="H122" s="8" t="str">
        <f t="shared" si="1"/>
        <v>HSK2</v>
      </c>
    </row>
    <row r="123" spans="1:8">
      <c r="A123" s="56" t="s">
        <v>236</v>
      </c>
      <c r="B123" s="56" t="str">
        <f>VLOOKUP(A123,HSK词汇表!B:D,2,FALSE)</f>
        <v>gēn</v>
      </c>
      <c r="C123" s="57" t="str">
        <f>VLOOKUP(A123,HSK词汇表!B:D,3,FALSE)</f>
        <v>with</v>
      </c>
      <c r="D123" s="5"/>
      <c r="E123" s="8" t="s">
        <v>11</v>
      </c>
      <c r="F123" s="8" t="str">
        <f>VLOOKUP(A123,HSK词汇表!B:E,4,FALSE)</f>
        <v>HSK3</v>
      </c>
      <c r="G123" s="8"/>
      <c r="H123" s="8" t="str">
        <f t="shared" si="1"/>
        <v>HSK3</v>
      </c>
    </row>
    <row r="124" spans="1:8">
      <c r="A124" s="56" t="s">
        <v>237</v>
      </c>
      <c r="B124" s="56" t="str">
        <f>VLOOKUP(A124,HSK词汇表!B:D,2,FALSE)</f>
        <v>gōngrén</v>
      </c>
      <c r="C124" s="57" t="str">
        <f>VLOOKUP(A124,HSK词汇表!B:D,3,FALSE)</f>
        <v>worker</v>
      </c>
      <c r="D124" s="5"/>
      <c r="E124" s="8" t="s">
        <v>11</v>
      </c>
      <c r="F124" s="8" t="str">
        <f>VLOOKUP(A124,HSK词汇表!B:E,4,FALSE)</f>
        <v>HSK5</v>
      </c>
      <c r="G124" s="8"/>
      <c r="H124" s="8" t="str">
        <f t="shared" si="1"/>
        <v>HSK5</v>
      </c>
    </row>
    <row r="125" spans="1:8">
      <c r="A125" s="56" t="s">
        <v>238</v>
      </c>
      <c r="B125" s="56" t="str">
        <f>VLOOKUP(A125,HSK词汇表!B:D,2,FALSE)</f>
        <v>gōngzuò</v>
      </c>
      <c r="C125" s="57" t="str">
        <f>VLOOKUP(A125,HSK词汇表!B:D,3,FALSE)</f>
        <v>to work, work, job</v>
      </c>
      <c r="D125" s="5"/>
      <c r="E125" s="8" t="s">
        <v>11</v>
      </c>
      <c r="F125" s="8" t="str">
        <f>VLOOKUP(A125,HSK词汇表!B:E,4,FALSE)</f>
        <v>HSK1</v>
      </c>
      <c r="G125" s="8"/>
      <c r="H125" s="8" t="str">
        <f t="shared" si="1"/>
        <v>HSK1</v>
      </c>
    </row>
    <row r="126" spans="1:8">
      <c r="A126" s="56" t="s">
        <v>239</v>
      </c>
      <c r="B126" s="56" t="str">
        <f>VLOOKUP(A126,HSK词汇表!B:D,2,FALSE)</f>
        <v>guān</v>
      </c>
      <c r="C126" s="57" t="str">
        <f>VLOOKUP(A126,HSK词汇表!B:D,3,FALSE)</f>
        <v>to turn off, to close</v>
      </c>
      <c r="D126" s="5" t="s">
        <v>182</v>
      </c>
      <c r="E126" s="8" t="s">
        <v>11</v>
      </c>
      <c r="F126" s="8" t="str">
        <f>VLOOKUP(A126,HSK词汇表!B:E,4,FALSE)</f>
        <v>HSK3</v>
      </c>
      <c r="G126" s="8"/>
      <c r="H126" s="8" t="str">
        <f t="shared" si="1"/>
        <v>HSK3</v>
      </c>
    </row>
    <row r="127" spans="1:8">
      <c r="A127" s="56" t="s">
        <v>240</v>
      </c>
      <c r="B127" s="56" t="s">
        <v>241</v>
      </c>
      <c r="C127" s="57" t="s">
        <v>242</v>
      </c>
      <c r="D127" s="5"/>
      <c r="E127" s="8" t="s">
        <v>11</v>
      </c>
      <c r="F127" s="8" t="e">
        <f>VLOOKUP(A127,HSK词汇表!B:E,4,FALSE)</f>
        <v>#N/A</v>
      </c>
      <c r="G127" s="8" t="s">
        <v>22</v>
      </c>
      <c r="H127" s="8" t="str">
        <f t="shared" si="1"/>
        <v>HSK3-扩展</v>
      </c>
    </row>
    <row r="128" spans="1:8">
      <c r="A128" s="56" t="s">
        <v>243</v>
      </c>
      <c r="B128" s="56" t="str">
        <f>VLOOKUP(A128,HSK词汇表!B:D,2,FALSE)</f>
        <v>guì</v>
      </c>
      <c r="C128" s="57" t="str">
        <f>VLOOKUP(A128,HSK词汇表!B:D,3,FALSE)</f>
        <v>expensive</v>
      </c>
      <c r="D128" s="5"/>
      <c r="E128" s="8" t="s">
        <v>11</v>
      </c>
      <c r="F128" s="8" t="str">
        <f>VLOOKUP(A128,HSK词汇表!B:E,4,FALSE)</f>
        <v>HSK2</v>
      </c>
      <c r="G128" s="8"/>
      <c r="H128" s="8" t="str">
        <f t="shared" si="1"/>
        <v>HSK2</v>
      </c>
    </row>
    <row r="129" spans="1:8">
      <c r="A129" s="56" t="s">
        <v>244</v>
      </c>
      <c r="B129" s="56" t="s">
        <v>245</v>
      </c>
      <c r="C129" s="57" t="s">
        <v>246</v>
      </c>
      <c r="D129" s="5"/>
      <c r="E129" s="8" t="s">
        <v>11</v>
      </c>
      <c r="F129" s="8" t="e">
        <f>VLOOKUP(A129,HSK词汇表!B:E,4,FALSE)</f>
        <v>#N/A</v>
      </c>
      <c r="G129" s="8" t="s">
        <v>22</v>
      </c>
      <c r="H129" s="8" t="str">
        <f t="shared" si="1"/>
        <v>HSK3-扩展</v>
      </c>
    </row>
    <row r="130" spans="1:8">
      <c r="A130" s="56" t="s">
        <v>247</v>
      </c>
      <c r="B130" s="56" t="str">
        <f>VLOOKUP(A130,HSK词汇表!B:D,2,FALSE)</f>
        <v>guójiā</v>
      </c>
      <c r="C130" s="57" t="str">
        <f>VLOOKUP(A130,HSK词汇表!B:D,3,FALSE)</f>
        <v>country, nation</v>
      </c>
      <c r="D130" s="5"/>
      <c r="E130" s="8" t="s">
        <v>11</v>
      </c>
      <c r="F130" s="8" t="str">
        <f>VLOOKUP(A130,HSK词汇表!B:E,4,FALSE)</f>
        <v>HSK3</v>
      </c>
      <c r="G130" s="8"/>
      <c r="H130" s="8" t="str">
        <f t="shared" ref="H130:H193" si="2">IF(ISERROR(F130),G130,F130)</f>
        <v>HSK3</v>
      </c>
    </row>
    <row r="131" spans="1:8">
      <c r="A131" s="56" t="s">
        <v>248</v>
      </c>
      <c r="B131" s="56" t="s">
        <v>249</v>
      </c>
      <c r="C131" s="57" t="s">
        <v>250</v>
      </c>
      <c r="D131" s="5"/>
      <c r="E131" s="8" t="s">
        <v>11</v>
      </c>
      <c r="F131" s="8" t="e">
        <f>VLOOKUP(A131,HSK词汇表!B:E,4,FALSE)</f>
        <v>#N/A</v>
      </c>
      <c r="G131" s="8" t="s">
        <v>22</v>
      </c>
      <c r="H131" s="8" t="str">
        <f t="shared" si="2"/>
        <v>HSK3-扩展</v>
      </c>
    </row>
    <row r="132" spans="1:8">
      <c r="A132" s="56" t="s">
        <v>251</v>
      </c>
      <c r="B132" s="56" t="str">
        <f>VLOOKUP(A132,HSK词汇表!B:D,2,FALSE)</f>
        <v>guo</v>
      </c>
      <c r="C132" s="57" t="str">
        <f>VLOOKUP(A132,HSK词汇表!B:D,3,FALSE)</f>
        <v>indicating a past experience action which hasn't lasted to the present</v>
      </c>
      <c r="D132" s="5"/>
      <c r="E132" s="8" t="s">
        <v>11</v>
      </c>
      <c r="F132" s="8" t="str">
        <f>VLOOKUP(A132,HSK词汇表!B:E,4,FALSE)</f>
        <v>HSK2</v>
      </c>
      <c r="G132" s="8"/>
      <c r="H132" s="8" t="str">
        <f t="shared" si="2"/>
        <v>HSK2</v>
      </c>
    </row>
    <row r="133" spans="1:8">
      <c r="A133" s="56" t="s">
        <v>252</v>
      </c>
      <c r="B133" s="56" t="str">
        <f>VLOOKUP(A133,HSK词汇表!B:D,2,FALSE)</f>
        <v>hái</v>
      </c>
      <c r="C133" s="57" t="str">
        <f>VLOOKUP(A133,HSK词汇表!B:D,3,FALSE)</f>
        <v>fairly, rather, also, still</v>
      </c>
      <c r="D133" s="5"/>
      <c r="E133" s="8" t="s">
        <v>11</v>
      </c>
      <c r="F133" s="8" t="str">
        <f>VLOOKUP(A133,HSK词汇表!B:E,4,FALSE)</f>
        <v>HSK2</v>
      </c>
      <c r="G133" s="8"/>
      <c r="H133" s="8" t="str">
        <f t="shared" si="2"/>
        <v>HSK2</v>
      </c>
    </row>
    <row r="134" spans="1:8">
      <c r="A134" s="56" t="s">
        <v>253</v>
      </c>
      <c r="B134" s="56" t="str">
        <f>VLOOKUP(A134,HSK词汇表!B:D,2,FALSE)</f>
        <v>háishi</v>
      </c>
      <c r="C134" s="57" t="str">
        <f>VLOOKUP(A134,HSK词汇表!B:D,3,FALSE)</f>
        <v>or, had better</v>
      </c>
      <c r="D134" s="5"/>
      <c r="E134" s="8" t="s">
        <v>11</v>
      </c>
      <c r="F134" s="8" t="str">
        <f>VLOOKUP(A134,HSK词汇表!B:E,4,FALSE)</f>
        <v>HSK3</v>
      </c>
      <c r="G134" s="8"/>
      <c r="H134" s="8" t="str">
        <f t="shared" si="2"/>
        <v>HSK3</v>
      </c>
    </row>
    <row r="135" spans="1:8">
      <c r="A135" s="56" t="s">
        <v>254</v>
      </c>
      <c r="B135" s="56" t="s">
        <v>255</v>
      </c>
      <c r="C135" s="57" t="s">
        <v>256</v>
      </c>
      <c r="D135" s="5"/>
      <c r="E135" s="8" t="s">
        <v>11</v>
      </c>
      <c r="F135" s="8" t="e">
        <f>VLOOKUP(A135,HSK词汇表!B:E,4,FALSE)</f>
        <v>#N/A</v>
      </c>
      <c r="G135" s="8" t="s">
        <v>18</v>
      </c>
      <c r="H135" s="8" t="str">
        <f t="shared" si="2"/>
        <v>HSK2-扩展</v>
      </c>
    </row>
    <row r="136" spans="1:8">
      <c r="A136" s="56" t="s">
        <v>257</v>
      </c>
      <c r="B136" s="56" t="str">
        <f>VLOOKUP(A136,HSK词汇表!B:D,2,FALSE)</f>
        <v>háizi</v>
      </c>
      <c r="C136" s="57" t="str">
        <f>VLOOKUP(A136,HSK词汇表!B:D,3,FALSE)</f>
        <v>child, kid</v>
      </c>
      <c r="D136" s="5"/>
      <c r="E136" s="8" t="s">
        <v>11</v>
      </c>
      <c r="F136" s="8" t="str">
        <f>VLOOKUP(A136,HSK词汇表!B:E,4,FALSE)</f>
        <v>HSK2</v>
      </c>
      <c r="G136" s="8"/>
      <c r="H136" s="8" t="str">
        <f t="shared" si="2"/>
        <v>HSK2</v>
      </c>
    </row>
    <row r="137" spans="1:8">
      <c r="A137" s="56" t="s">
        <v>258</v>
      </c>
      <c r="B137" s="56" t="str">
        <f>VLOOKUP(A137,HSK词汇表!B:D,2,FALSE)</f>
        <v>Hànyǔ</v>
      </c>
      <c r="C137" s="57" t="str">
        <f>VLOOKUP(A137,HSK词汇表!B:D,3,FALSE)</f>
        <v>Chinese (language)</v>
      </c>
      <c r="D137" s="5"/>
      <c r="E137" s="8" t="s">
        <v>11</v>
      </c>
      <c r="F137" s="8" t="str">
        <f>VLOOKUP(A137,HSK词汇表!B:E,4,FALSE)</f>
        <v>HSK1</v>
      </c>
      <c r="G137" s="8"/>
      <c r="H137" s="8" t="str">
        <f t="shared" si="2"/>
        <v>HSK1</v>
      </c>
    </row>
    <row r="138" spans="1:8">
      <c r="A138" s="56" t="s">
        <v>259</v>
      </c>
      <c r="B138" s="56" t="s">
        <v>260</v>
      </c>
      <c r="C138" s="57" t="s">
        <v>261</v>
      </c>
      <c r="D138" s="5"/>
      <c r="E138" s="8" t="s">
        <v>11</v>
      </c>
      <c r="F138" s="8" t="e">
        <f>VLOOKUP(A138,HSK词汇表!B:E,4,FALSE)</f>
        <v>#N/A</v>
      </c>
      <c r="G138" s="8" t="s">
        <v>14</v>
      </c>
      <c r="H138" s="8" t="str">
        <f t="shared" si="2"/>
        <v>HSK1-扩展</v>
      </c>
    </row>
    <row r="139" spans="1:8">
      <c r="A139" s="56" t="s">
        <v>262</v>
      </c>
      <c r="B139" s="56" t="str">
        <f>VLOOKUP(A139,HSK词汇表!B:D,2,FALSE)</f>
        <v>hǎo</v>
      </c>
      <c r="C139" s="57" t="str">
        <f>VLOOKUP(A139,HSK词汇表!B:D,3,FALSE)</f>
        <v>good, fine</v>
      </c>
      <c r="D139" s="5"/>
      <c r="E139" s="8" t="s">
        <v>11</v>
      </c>
      <c r="F139" s="8" t="str">
        <f>VLOOKUP(A139,HSK词汇表!B:E,4,FALSE)</f>
        <v>HSK1</v>
      </c>
      <c r="G139" s="8"/>
      <c r="H139" s="8" t="str">
        <f t="shared" si="2"/>
        <v>HSK1</v>
      </c>
    </row>
    <row r="140" spans="1:8">
      <c r="A140" s="56" t="s">
        <v>263</v>
      </c>
      <c r="B140" s="56" t="str">
        <f>VLOOKUP(A140,HSK词汇表!B:D,2,FALSE)</f>
        <v>hǎochī</v>
      </c>
      <c r="C140" s="57" t="str">
        <f>VLOOKUP(A140,HSK词汇表!B:D,3,FALSE)</f>
        <v>delicious, yummy</v>
      </c>
      <c r="D140" s="5"/>
      <c r="E140" s="8" t="s">
        <v>11</v>
      </c>
      <c r="F140" s="8" t="str">
        <f>VLOOKUP(A140,HSK词汇表!B:E,4,FALSE)</f>
        <v>HSK2</v>
      </c>
      <c r="G140" s="8"/>
      <c r="H140" s="8" t="str">
        <f t="shared" si="2"/>
        <v>HSK2</v>
      </c>
    </row>
    <row r="141" spans="1:8">
      <c r="A141" s="56" t="s">
        <v>264</v>
      </c>
      <c r="B141" s="56" t="s">
        <v>265</v>
      </c>
      <c r="C141" s="57" t="s">
        <v>266</v>
      </c>
      <c r="D141" s="5"/>
      <c r="E141" s="8" t="s">
        <v>11</v>
      </c>
      <c r="F141" s="8" t="e">
        <f>VLOOKUP(A141,HSK词汇表!B:E,4,FALSE)</f>
        <v>#N/A</v>
      </c>
      <c r="G141" s="8" t="s">
        <v>18</v>
      </c>
      <c r="H141" s="8" t="str">
        <f t="shared" si="2"/>
        <v>HSK2-扩展</v>
      </c>
    </row>
    <row r="142" spans="1:8">
      <c r="A142" s="56" t="s">
        <v>267</v>
      </c>
      <c r="B142" s="56" t="str">
        <f>VLOOKUP(A142,HSK词汇表!B:D,2,FALSE)</f>
        <v>tīng</v>
      </c>
      <c r="C142" s="57" t="str">
        <f>VLOOKUP(A142,HSK词汇表!B:D,3,FALSE)</f>
        <v>to listen</v>
      </c>
      <c r="D142" s="5"/>
      <c r="E142" s="8" t="s">
        <v>11</v>
      </c>
      <c r="F142" s="8" t="str">
        <f>VLOOKUP(A142,HSK词汇表!B:E,4,FALSE)</f>
        <v>HSK1</v>
      </c>
      <c r="G142" s="8"/>
      <c r="H142" s="8" t="str">
        <f t="shared" si="2"/>
        <v>HSK1</v>
      </c>
    </row>
    <row r="143" spans="1:8">
      <c r="A143" s="56" t="s">
        <v>268</v>
      </c>
      <c r="B143" s="56" t="s">
        <v>269</v>
      </c>
      <c r="C143" s="57" t="s">
        <v>270</v>
      </c>
      <c r="D143" s="5"/>
      <c r="E143" s="8" t="s">
        <v>11</v>
      </c>
      <c r="F143" s="8" t="e">
        <f>VLOOKUP(A143,HSK词汇表!B:E,4,FALSE)</f>
        <v>#N/A</v>
      </c>
      <c r="G143" s="8" t="s">
        <v>18</v>
      </c>
      <c r="H143" s="8" t="str">
        <f t="shared" si="2"/>
        <v>HSK2-扩展</v>
      </c>
    </row>
    <row r="144" spans="1:8">
      <c r="A144" s="56" t="s">
        <v>271</v>
      </c>
      <c r="B144" s="56" t="str">
        <f>VLOOKUP(A144,HSK词汇表!B:D,2,FALSE)</f>
        <v>hào</v>
      </c>
      <c r="C144" s="57" t="str">
        <f>VLOOKUP(A144,HSK词汇表!B:D,3,FALSE)</f>
        <v>number (for date of month)</v>
      </c>
      <c r="D144" s="5"/>
      <c r="E144" s="8" t="s">
        <v>11</v>
      </c>
      <c r="F144" s="8" t="str">
        <f>VLOOKUP(A144,HSK词汇表!B:E,4,FALSE)</f>
        <v>HSK1</v>
      </c>
      <c r="G144" s="8"/>
      <c r="H144" s="8" t="str">
        <f t="shared" si="2"/>
        <v>HSK1</v>
      </c>
    </row>
    <row r="145" spans="1:8">
      <c r="A145" s="56" t="s">
        <v>272</v>
      </c>
      <c r="B145" s="56" t="str">
        <f>VLOOKUP(A145,HSK词汇表!B:D,2,FALSE)</f>
        <v>hē</v>
      </c>
      <c r="C145" s="57" t="str">
        <f>VLOOKUP(A145,HSK词汇表!B:D,3,FALSE)</f>
        <v>to drink</v>
      </c>
      <c r="D145" s="5"/>
      <c r="E145" s="8" t="s">
        <v>11</v>
      </c>
      <c r="F145" s="8" t="str">
        <f>VLOOKUP(A145,HSK词汇表!B:E,4,FALSE)</f>
        <v>HSK1</v>
      </c>
      <c r="G145" s="8"/>
      <c r="H145" s="8" t="str">
        <f t="shared" si="2"/>
        <v>HSK1</v>
      </c>
    </row>
    <row r="146" spans="1:8">
      <c r="A146" s="56" t="s">
        <v>273</v>
      </c>
      <c r="B146" s="56" t="str">
        <f>VLOOKUP(A146,HSK词汇表!B:D,2,FALSE)</f>
        <v>hé</v>
      </c>
      <c r="C146" s="57" t="str">
        <f>VLOOKUP(A146,HSK词汇表!B:D,3,FALSE)</f>
        <v>and, with</v>
      </c>
      <c r="D146" s="5"/>
      <c r="E146" s="8" t="s">
        <v>11</v>
      </c>
      <c r="F146" s="8" t="str">
        <f>VLOOKUP(A146,HSK词汇表!B:E,4,FALSE)</f>
        <v>HSK1</v>
      </c>
      <c r="G146" s="8"/>
      <c r="H146" s="8" t="str">
        <f t="shared" si="2"/>
        <v>HSK1</v>
      </c>
    </row>
    <row r="147" spans="1:8">
      <c r="A147" s="56" t="s">
        <v>274</v>
      </c>
      <c r="B147" s="56" t="str">
        <f>VLOOKUP(A147,HSK词汇表!B:D,2,FALSE)</f>
        <v>hěn</v>
      </c>
      <c r="C147" s="57" t="str">
        <f>VLOOKUP(A147,HSK词汇表!B:D,3,FALSE)</f>
        <v>very, quite</v>
      </c>
      <c r="D147" s="5"/>
      <c r="E147" s="8" t="s">
        <v>11</v>
      </c>
      <c r="F147" s="8" t="str">
        <f>VLOOKUP(A147,HSK词汇表!B:E,4,FALSE)</f>
        <v>HSK1</v>
      </c>
      <c r="G147" s="8"/>
      <c r="H147" s="8" t="str">
        <f t="shared" si="2"/>
        <v>HSK1</v>
      </c>
    </row>
    <row r="148" spans="1:8">
      <c r="A148" s="56" t="s">
        <v>275</v>
      </c>
      <c r="B148" s="56" t="s">
        <v>276</v>
      </c>
      <c r="C148" s="57" t="s">
        <v>277</v>
      </c>
      <c r="D148" s="5"/>
      <c r="E148" s="8" t="s">
        <v>11</v>
      </c>
      <c r="F148" s="8" t="e">
        <f>VLOOKUP(A148,HSK词汇表!B:E,4,FALSE)</f>
        <v>#N/A</v>
      </c>
      <c r="G148" s="8" t="s">
        <v>14</v>
      </c>
      <c r="H148" s="8" t="str">
        <f t="shared" si="2"/>
        <v>HSK1-扩展</v>
      </c>
    </row>
    <row r="149" spans="1:8">
      <c r="A149" s="56" t="s">
        <v>278</v>
      </c>
      <c r="B149" s="56" t="s">
        <v>279</v>
      </c>
      <c r="C149" s="57" t="s">
        <v>280</v>
      </c>
      <c r="D149" s="5"/>
      <c r="E149" s="8" t="s">
        <v>11</v>
      </c>
      <c r="F149" s="8" t="e">
        <f>VLOOKUP(A149,HSK词汇表!B:E,4,FALSE)</f>
        <v>#N/A</v>
      </c>
      <c r="G149" s="8" t="s">
        <v>14</v>
      </c>
      <c r="H149" s="8" t="str">
        <f t="shared" si="2"/>
        <v>HSK1-扩展</v>
      </c>
    </row>
    <row r="150" spans="1:8">
      <c r="A150" s="56" t="s">
        <v>281</v>
      </c>
      <c r="B150" s="56" t="s">
        <v>282</v>
      </c>
      <c r="C150" s="57" t="s">
        <v>283</v>
      </c>
      <c r="D150" s="5"/>
      <c r="E150" s="8" t="s">
        <v>11</v>
      </c>
      <c r="F150" s="8" t="e">
        <f>VLOOKUP(A150,HSK词汇表!B:E,4,FALSE)</f>
        <v>#N/A</v>
      </c>
      <c r="G150" s="8" t="s">
        <v>14</v>
      </c>
      <c r="H150" s="8" t="str">
        <f t="shared" si="2"/>
        <v>HSK1-扩展</v>
      </c>
    </row>
    <row r="151" spans="1:8">
      <c r="A151" s="56" t="s">
        <v>284</v>
      </c>
      <c r="B151" s="56" t="str">
        <f>VLOOKUP(A151,HSK词汇表!B:D,2,FALSE)</f>
        <v>huā</v>
      </c>
      <c r="C151" s="57" t="str">
        <f>VLOOKUP(A151,HSK词汇表!B:D,3,FALSE)</f>
        <v>flower</v>
      </c>
      <c r="D151" s="5" t="s">
        <v>285</v>
      </c>
      <c r="E151" s="8" t="s">
        <v>11</v>
      </c>
      <c r="F151" s="8" t="str">
        <f>VLOOKUP(A151,HSK词汇表!B:E,4,FALSE)</f>
        <v>HSK3</v>
      </c>
      <c r="G151" s="8"/>
      <c r="H151" s="8" t="str">
        <f t="shared" si="2"/>
        <v>HSK3</v>
      </c>
    </row>
    <row r="152" spans="1:8">
      <c r="A152" s="56" t="s">
        <v>286</v>
      </c>
      <c r="B152" s="56" t="s">
        <v>287</v>
      </c>
      <c r="C152" s="57" t="s">
        <v>288</v>
      </c>
      <c r="D152" s="5"/>
      <c r="E152" s="8" t="s">
        <v>11</v>
      </c>
      <c r="F152" s="8" t="e">
        <f>VLOOKUP(A152,HSK词汇表!B:E,4,FALSE)</f>
        <v>#N/A</v>
      </c>
      <c r="G152" s="8" t="s">
        <v>18</v>
      </c>
      <c r="H152" s="8" t="str">
        <f t="shared" si="2"/>
        <v>HSK2-扩展</v>
      </c>
    </row>
    <row r="153" spans="1:8">
      <c r="A153" s="56" t="s">
        <v>289</v>
      </c>
      <c r="B153" s="56" t="str">
        <f>VLOOKUP(A153,HSK词汇表!B:D,2,FALSE)</f>
        <v>huài</v>
      </c>
      <c r="C153" s="57" t="str">
        <f>VLOOKUP(A153,HSK词汇表!B:D,3,FALSE)</f>
        <v>broken, ruined</v>
      </c>
      <c r="D153" s="5"/>
      <c r="E153" s="8" t="s">
        <v>11</v>
      </c>
      <c r="F153" s="8" t="str">
        <f>VLOOKUP(A153,HSK词汇表!B:E,4,FALSE)</f>
        <v>HSK3</v>
      </c>
      <c r="G153" s="8"/>
      <c r="H153" s="8" t="str">
        <f t="shared" si="2"/>
        <v>HSK3</v>
      </c>
    </row>
    <row r="154" spans="1:8">
      <c r="A154" s="56" t="s">
        <v>252</v>
      </c>
      <c r="B154" s="56" t="s">
        <v>21911</v>
      </c>
      <c r="C154" s="57" t="s">
        <v>21912</v>
      </c>
      <c r="D154" s="5" t="s">
        <v>21910</v>
      </c>
      <c r="E154" s="8" t="s">
        <v>11</v>
      </c>
      <c r="F154" s="8" t="s">
        <v>21913</v>
      </c>
      <c r="G154" s="8"/>
      <c r="H154" s="8" t="str">
        <f t="shared" si="2"/>
        <v>HSK5</v>
      </c>
    </row>
    <row r="155" spans="1:8">
      <c r="A155" s="56" t="s">
        <v>290</v>
      </c>
      <c r="B155" s="56" t="str">
        <f>VLOOKUP(A155,HSK词汇表!B:D,2,FALSE)</f>
        <v>huí</v>
      </c>
      <c r="C155" s="57" t="str">
        <f>VLOOKUP(A155,HSK词汇表!B:D,3,FALSE)</f>
        <v>to return, to come back, to go back</v>
      </c>
      <c r="D155" s="5"/>
      <c r="E155" s="8" t="s">
        <v>11</v>
      </c>
      <c r="F155" s="8" t="str">
        <f>VLOOKUP(A155,HSK词汇表!B:E,4,FALSE)</f>
        <v>HSK1</v>
      </c>
      <c r="G155" s="8"/>
      <c r="H155" s="8" t="str">
        <f t="shared" si="2"/>
        <v>HSK1</v>
      </c>
    </row>
    <row r="156" spans="1:8">
      <c r="A156" s="56" t="s">
        <v>291</v>
      </c>
      <c r="B156" s="56" t="str">
        <f>VLOOKUP(A156,HSK词汇表!B:D,2,FALSE)</f>
        <v>huídá</v>
      </c>
      <c r="C156" s="57" t="str">
        <f>VLOOKUP(A156,HSK词汇表!B:D,3,FALSE)</f>
        <v>to answer</v>
      </c>
      <c r="D156" s="5"/>
      <c r="E156" s="8" t="s">
        <v>11</v>
      </c>
      <c r="F156" s="8" t="str">
        <f>VLOOKUP(A156,HSK词汇表!B:E,4,FALSE)</f>
        <v>HSK3</v>
      </c>
      <c r="G156" s="8"/>
      <c r="H156" s="8" t="str">
        <f t="shared" si="2"/>
        <v>HSK3</v>
      </c>
    </row>
    <row r="157" spans="1:8">
      <c r="A157" s="56" t="s">
        <v>292</v>
      </c>
      <c r="B157" s="56" t="s">
        <v>293</v>
      </c>
      <c r="C157" s="57" t="s">
        <v>294</v>
      </c>
      <c r="D157" s="5"/>
      <c r="E157" s="8" t="s">
        <v>11</v>
      </c>
      <c r="F157" s="8" t="e">
        <f>VLOOKUP(A157,HSK词汇表!B:E,4,FALSE)</f>
        <v>#N/A</v>
      </c>
      <c r="G157" s="8" t="s">
        <v>18</v>
      </c>
      <c r="H157" s="8" t="str">
        <f t="shared" si="2"/>
        <v>HSK2-扩展</v>
      </c>
    </row>
    <row r="158" spans="1:8">
      <c r="A158" s="56" t="s">
        <v>295</v>
      </c>
      <c r="B158" s="56" t="s">
        <v>296</v>
      </c>
      <c r="C158" s="57" t="s">
        <v>297</v>
      </c>
      <c r="D158" s="5"/>
      <c r="E158" s="8" t="s">
        <v>11</v>
      </c>
      <c r="F158" s="8" t="e">
        <f>VLOOKUP(A158,HSK词汇表!B:E,4,FALSE)</f>
        <v>#N/A</v>
      </c>
      <c r="G158" s="8" t="s">
        <v>14</v>
      </c>
      <c r="H158" s="8" t="str">
        <f t="shared" si="2"/>
        <v>HSK1-扩展</v>
      </c>
    </row>
    <row r="159" spans="1:8">
      <c r="A159" s="56" t="s">
        <v>298</v>
      </c>
      <c r="B159" s="56" t="s">
        <v>299</v>
      </c>
      <c r="C159" s="57" t="s">
        <v>300</v>
      </c>
      <c r="D159" s="5"/>
      <c r="E159" s="8" t="s">
        <v>11</v>
      </c>
      <c r="F159" s="8" t="e">
        <f>VLOOKUP(A159,HSK词汇表!B:E,4,FALSE)</f>
        <v>#N/A</v>
      </c>
      <c r="G159" s="8" t="s">
        <v>18</v>
      </c>
      <c r="H159" s="8" t="str">
        <f t="shared" si="2"/>
        <v>HSK2-扩展</v>
      </c>
    </row>
    <row r="160" spans="1:8">
      <c r="A160" s="56" t="s">
        <v>301</v>
      </c>
      <c r="B160" s="56" t="s">
        <v>302</v>
      </c>
      <c r="C160" s="57" t="s">
        <v>303</v>
      </c>
      <c r="D160" s="5"/>
      <c r="E160" s="8" t="s">
        <v>11</v>
      </c>
      <c r="F160" s="8" t="e">
        <f>VLOOKUP(A160,HSK词汇表!B:E,4,FALSE)</f>
        <v>#N/A</v>
      </c>
      <c r="G160" s="8" t="s">
        <v>18</v>
      </c>
      <c r="H160" s="8" t="str">
        <f t="shared" si="2"/>
        <v>HSK2-扩展</v>
      </c>
    </row>
    <row r="161" spans="1:8">
      <c r="A161" s="56" t="s">
        <v>304</v>
      </c>
      <c r="B161" s="56" t="str">
        <f>VLOOKUP(A161,HSK词汇表!B:D,2,FALSE)</f>
        <v>huì</v>
      </c>
      <c r="C161" s="57" t="str">
        <f>VLOOKUP(A161,HSK词汇表!B:D,3,FALSE)</f>
        <v>can, to be able to, meeting</v>
      </c>
      <c r="D161" s="5"/>
      <c r="E161" s="8" t="s">
        <v>11</v>
      </c>
      <c r="F161" s="8" t="str">
        <f>VLOOKUP(A161,HSK词汇表!B:E,4,FALSE)</f>
        <v>HSK1</v>
      </c>
      <c r="G161" s="8"/>
      <c r="H161" s="8" t="str">
        <f t="shared" si="2"/>
        <v>HSK1</v>
      </c>
    </row>
    <row r="162" spans="1:8">
      <c r="A162" s="56" t="s">
        <v>305</v>
      </c>
      <c r="B162" s="56" t="str">
        <f>VLOOKUP(A162,HSK词汇表!B:D,2,FALSE)</f>
        <v>huǒchē</v>
      </c>
      <c r="C162" s="57" t="str">
        <f>VLOOKUP(A162,HSK词汇表!B:D,3,FALSE)</f>
        <v>train</v>
      </c>
      <c r="D162" s="5"/>
      <c r="E162" s="8" t="s">
        <v>11</v>
      </c>
      <c r="F162" s="8" t="str">
        <f>VLOOKUP(A162,HSK词汇表!B:E,4,FALSE)</f>
        <v>HSK2</v>
      </c>
      <c r="G162" s="8"/>
      <c r="H162" s="8" t="str">
        <f t="shared" si="2"/>
        <v>HSK2</v>
      </c>
    </row>
    <row r="163" spans="1:8">
      <c r="A163" s="56" t="s">
        <v>306</v>
      </c>
      <c r="B163" s="56" t="str">
        <f>VLOOKUP(A163,HSK词汇表!B:D,2,FALSE)</f>
        <v>jīchǎng</v>
      </c>
      <c r="C163" s="57" t="str">
        <f>VLOOKUP(A163,HSK词汇表!B:D,3,FALSE)</f>
        <v>airport</v>
      </c>
      <c r="D163" s="5"/>
      <c r="E163" s="8" t="s">
        <v>11</v>
      </c>
      <c r="F163" s="8" t="str">
        <f>VLOOKUP(A163,HSK词汇表!B:E,4,FALSE)</f>
        <v>HSK2</v>
      </c>
      <c r="G163" s="8"/>
      <c r="H163" s="8" t="str">
        <f t="shared" si="2"/>
        <v>HSK2</v>
      </c>
    </row>
    <row r="164" spans="1:8">
      <c r="A164" s="56" t="s">
        <v>307</v>
      </c>
      <c r="B164" s="56" t="s">
        <v>308</v>
      </c>
      <c r="C164" s="57" t="s">
        <v>309</v>
      </c>
      <c r="D164" s="5"/>
      <c r="E164" s="8" t="s">
        <v>11</v>
      </c>
      <c r="F164" s="8" t="e">
        <f>VLOOKUP(A164,HSK词汇表!B:E,4,FALSE)</f>
        <v>#N/A</v>
      </c>
      <c r="G164" s="8" t="s">
        <v>18</v>
      </c>
      <c r="H164" s="8" t="str">
        <f t="shared" si="2"/>
        <v>HSK2-扩展</v>
      </c>
    </row>
    <row r="165" spans="1:8">
      <c r="A165" s="56" t="s">
        <v>310</v>
      </c>
      <c r="B165" s="56" t="str">
        <f>VLOOKUP(A165,HSK词汇表!B:D,2,FALSE)</f>
        <v>jīdàn</v>
      </c>
      <c r="C165" s="57" t="str">
        <f>VLOOKUP(A165,HSK词汇表!B:D,3,FALSE)</f>
        <v>hen's egg</v>
      </c>
      <c r="D165" s="5"/>
      <c r="E165" s="8" t="s">
        <v>11</v>
      </c>
      <c r="F165" s="8" t="str">
        <f>VLOOKUP(A165,HSK词汇表!B:E,4,FALSE)</f>
        <v>HSK2</v>
      </c>
      <c r="G165" s="8"/>
      <c r="H165" s="8" t="str">
        <f t="shared" si="2"/>
        <v>HSK2</v>
      </c>
    </row>
    <row r="166" spans="1:8">
      <c r="A166" s="56" t="s">
        <v>311</v>
      </c>
      <c r="B166" s="56" t="str">
        <f>VLOOKUP(A166,HSK词汇表!B:D,2,FALSE)</f>
        <v>jǐ</v>
      </c>
      <c r="C166" s="57" t="str">
        <f>VLOOKUP(A166,HSK词汇表!B:D,3,FALSE)</f>
        <v>how many, several</v>
      </c>
      <c r="D166" s="5"/>
      <c r="E166" s="8" t="s">
        <v>11</v>
      </c>
      <c r="F166" s="8" t="str">
        <f>VLOOKUP(A166,HSK词汇表!B:E,4,FALSE)</f>
        <v>HSK1</v>
      </c>
      <c r="G166" s="8"/>
      <c r="H166" s="8" t="str">
        <f t="shared" si="2"/>
        <v>HSK1</v>
      </c>
    </row>
    <row r="167" spans="1:8">
      <c r="A167" s="56" t="s">
        <v>312</v>
      </c>
      <c r="B167" s="56" t="s">
        <v>313</v>
      </c>
      <c r="C167" s="57" t="s">
        <v>314</v>
      </c>
      <c r="D167" s="5"/>
      <c r="E167" s="8" t="s">
        <v>11</v>
      </c>
      <c r="F167" s="8" t="e">
        <f>VLOOKUP(A167,HSK词汇表!B:E,4,FALSE)</f>
        <v>#N/A</v>
      </c>
      <c r="G167" s="8" t="s">
        <v>22</v>
      </c>
      <c r="H167" s="8" t="str">
        <f t="shared" si="2"/>
        <v>HSK3-扩展</v>
      </c>
    </row>
    <row r="168" spans="1:8">
      <c r="A168" s="56" t="s">
        <v>315</v>
      </c>
      <c r="B168" s="56" t="str">
        <f>VLOOKUP(A168,HSK词汇表!B:D,2,FALSE)</f>
        <v>jìde</v>
      </c>
      <c r="C168" s="57" t="str">
        <f>VLOOKUP(A168,HSK词汇表!B:D,3,FALSE)</f>
        <v>to remember</v>
      </c>
      <c r="D168" s="5"/>
      <c r="E168" s="8" t="s">
        <v>11</v>
      </c>
      <c r="F168" s="8" t="str">
        <f>VLOOKUP(A168,HSK词汇表!B:E,4,FALSE)</f>
        <v>HSK3</v>
      </c>
      <c r="G168" s="8"/>
      <c r="H168" s="8" t="str">
        <f t="shared" si="2"/>
        <v>HSK3</v>
      </c>
    </row>
    <row r="169" spans="1:8">
      <c r="A169" s="56" t="s">
        <v>316</v>
      </c>
      <c r="B169" s="56" t="s">
        <v>317</v>
      </c>
      <c r="C169" s="57" t="s">
        <v>318</v>
      </c>
      <c r="D169" s="5"/>
      <c r="E169" s="8" t="s">
        <v>11</v>
      </c>
      <c r="F169" s="8" t="e">
        <f>VLOOKUP(A169,HSK词汇表!B:E,4,FALSE)</f>
        <v>#N/A</v>
      </c>
      <c r="G169" s="8" t="s">
        <v>22</v>
      </c>
      <c r="H169" s="8" t="str">
        <f t="shared" si="2"/>
        <v>HSK3-扩展</v>
      </c>
    </row>
    <row r="170" spans="1:8">
      <c r="A170" s="56" t="s">
        <v>319</v>
      </c>
      <c r="B170" s="56" t="str">
        <f>VLOOKUP(A170,HSK词汇表!B:D,2,FALSE)</f>
        <v>jiā</v>
      </c>
      <c r="C170" s="57" t="str">
        <f>VLOOKUP(A170,HSK词汇表!B:D,3,FALSE)</f>
        <v>home, family</v>
      </c>
      <c r="D170" s="5"/>
      <c r="E170" s="8" t="s">
        <v>11</v>
      </c>
      <c r="F170" s="8" t="str">
        <f>VLOOKUP(A170,HSK词汇表!B:E,4,FALSE)</f>
        <v>HSK1</v>
      </c>
      <c r="G170" s="8"/>
      <c r="H170" s="8" t="str">
        <f t="shared" si="2"/>
        <v>HSK1</v>
      </c>
    </row>
    <row r="171" spans="1:8">
      <c r="A171" s="56" t="s">
        <v>320</v>
      </c>
      <c r="B171" s="56" t="s">
        <v>321</v>
      </c>
      <c r="C171" s="57" t="s">
        <v>322</v>
      </c>
      <c r="D171" s="5"/>
      <c r="E171" s="8" t="s">
        <v>11</v>
      </c>
      <c r="F171" s="8" t="str">
        <f>VLOOKUP(A171,HSK词汇表!B:E,4,FALSE)</f>
        <v>HSK1</v>
      </c>
      <c r="G171" s="8"/>
      <c r="H171" s="8" t="str">
        <f t="shared" si="2"/>
        <v>HSK1</v>
      </c>
    </row>
    <row r="172" spans="1:8">
      <c r="A172" s="56" t="s">
        <v>323</v>
      </c>
      <c r="B172" s="56" t="s">
        <v>324</v>
      </c>
      <c r="C172" s="57" t="s">
        <v>325</v>
      </c>
      <c r="D172" s="5"/>
      <c r="E172" s="8" t="s">
        <v>11</v>
      </c>
      <c r="F172" s="8" t="e">
        <f>VLOOKUP(A172,HSK词汇表!B:E,4,FALSE)</f>
        <v>#N/A</v>
      </c>
      <c r="G172" s="8" t="s">
        <v>14</v>
      </c>
      <c r="H172" s="8" t="str">
        <f t="shared" si="2"/>
        <v>HSK1-扩展</v>
      </c>
    </row>
    <row r="173" spans="1:8">
      <c r="A173" s="56" t="s">
        <v>326</v>
      </c>
      <c r="B173" s="56" t="s">
        <v>327</v>
      </c>
      <c r="C173" s="57" t="s">
        <v>328</v>
      </c>
      <c r="D173" s="5"/>
      <c r="E173" s="8" t="s">
        <v>11</v>
      </c>
      <c r="F173" s="8" t="e">
        <f>VLOOKUP(A173,HSK词汇表!B:E,4,FALSE)</f>
        <v>#N/A</v>
      </c>
      <c r="G173" s="8" t="s">
        <v>18</v>
      </c>
      <c r="H173" s="8" t="str">
        <f t="shared" si="2"/>
        <v>HSK2-扩展</v>
      </c>
    </row>
    <row r="174" spans="1:8">
      <c r="A174" s="56" t="s">
        <v>329</v>
      </c>
      <c r="B174" s="56" t="s">
        <v>330</v>
      </c>
      <c r="C174" s="57" t="s">
        <v>331</v>
      </c>
      <c r="D174" s="5"/>
      <c r="E174" s="8" t="s">
        <v>11</v>
      </c>
      <c r="F174" s="8" t="e">
        <f>VLOOKUP(A174,HSK词汇表!B:E,4,FALSE)</f>
        <v>#N/A</v>
      </c>
      <c r="G174" s="8" t="s">
        <v>22</v>
      </c>
      <c r="H174" s="8" t="str">
        <f t="shared" si="2"/>
        <v>HSK3-扩展</v>
      </c>
    </row>
    <row r="175" spans="1:8">
      <c r="A175" s="56" t="s">
        <v>332</v>
      </c>
      <c r="B175" s="56" t="str">
        <f>VLOOKUP(A175,HSK词汇表!B:D,2,FALSE)</f>
        <v>jiàn miàn</v>
      </c>
      <c r="C175" s="57" t="str">
        <f>VLOOKUP(A175,HSK词汇表!B:D,3,FALSE)</f>
        <v>to meet</v>
      </c>
      <c r="D175" s="5"/>
      <c r="E175" s="8" t="s">
        <v>11</v>
      </c>
      <c r="F175" s="8" t="str">
        <f>VLOOKUP(A175,HSK词汇表!B:E,4,FALSE)</f>
        <v>HSK3</v>
      </c>
      <c r="G175" s="8"/>
      <c r="H175" s="8" t="str">
        <f t="shared" si="2"/>
        <v>HSK3</v>
      </c>
    </row>
    <row r="176" spans="1:8">
      <c r="A176" s="56" t="s">
        <v>333</v>
      </c>
      <c r="B176" s="56" t="str">
        <f>VLOOKUP(A176,HSK词汇表!B:D,2,FALSE)</f>
        <v>jiāo</v>
      </c>
      <c r="C176" s="57" t="str">
        <f>VLOOKUP(A176,HSK词汇表!B:D,3,FALSE)</f>
        <v>to teach</v>
      </c>
      <c r="D176" s="5"/>
      <c r="E176" s="8" t="s">
        <v>11</v>
      </c>
      <c r="F176" s="8" t="str">
        <f>VLOOKUP(A176,HSK词汇表!B:E,4,FALSE)</f>
        <v>HSK3</v>
      </c>
      <c r="G176" s="8"/>
      <c r="H176" s="8" t="str">
        <f t="shared" si="2"/>
        <v>HSK3</v>
      </c>
    </row>
    <row r="177" spans="1:8">
      <c r="A177" s="56" t="s">
        <v>334</v>
      </c>
      <c r="B177" s="56" t="str">
        <f>VLOOKUP(A177,HSK词汇表!B:D,2,FALSE)</f>
        <v>jiào</v>
      </c>
      <c r="C177" s="57" t="str">
        <f>VLOOKUP(A177,HSK词汇表!B:D,3,FALSE)</f>
        <v>to call, to be called</v>
      </c>
      <c r="D177" s="5"/>
      <c r="E177" s="8" t="s">
        <v>11</v>
      </c>
      <c r="F177" s="8" t="str">
        <f>VLOOKUP(A177,HSK词汇表!B:E,4,FALSE)</f>
        <v>HSK1</v>
      </c>
      <c r="G177" s="8"/>
      <c r="H177" s="8" t="str">
        <f t="shared" si="2"/>
        <v>HSK1</v>
      </c>
    </row>
    <row r="178" spans="1:8">
      <c r="A178" s="56" t="s">
        <v>335</v>
      </c>
      <c r="B178" s="56" t="s">
        <v>336</v>
      </c>
      <c r="C178" s="57" t="s">
        <v>337</v>
      </c>
      <c r="D178" s="5"/>
      <c r="E178" s="8" t="s">
        <v>11</v>
      </c>
      <c r="F178" s="8" t="e">
        <f>VLOOKUP(A178,HSK词汇表!B:E,4,FALSE)</f>
        <v>#N/A</v>
      </c>
      <c r="G178" s="8" t="s">
        <v>44</v>
      </c>
      <c r="H178" s="8" t="str">
        <f t="shared" si="2"/>
        <v>超纲词</v>
      </c>
    </row>
    <row r="179" spans="1:8">
      <c r="A179" s="56" t="s">
        <v>338</v>
      </c>
      <c r="B179" s="56" t="str">
        <f>VLOOKUP(A179,HSK词汇表!B:D,2,FALSE)</f>
        <v>jiějie</v>
      </c>
      <c r="C179" s="57" t="str">
        <f>VLOOKUP(A179,HSK词汇表!B:D,3,FALSE)</f>
        <v>elder sister</v>
      </c>
      <c r="D179" s="5"/>
      <c r="E179" s="8" t="s">
        <v>11</v>
      </c>
      <c r="F179" s="8" t="str">
        <f>VLOOKUP(A179,HSK词汇表!B:E,4,FALSE)</f>
        <v>HSK2</v>
      </c>
      <c r="G179" s="8"/>
      <c r="H179" s="8" t="str">
        <f t="shared" si="2"/>
        <v>HSK2</v>
      </c>
    </row>
    <row r="180" spans="1:8">
      <c r="A180" s="56" t="s">
        <v>339</v>
      </c>
      <c r="B180" s="56" t="str">
        <f>VLOOKUP(A180,HSK词汇表!B:D,2,FALSE)</f>
        <v>jièshào</v>
      </c>
      <c r="C180" s="57" t="str">
        <f>VLOOKUP(A180,HSK词汇表!B:D,3,FALSE)</f>
        <v>to introduce, introduction, to recommend, recommendation</v>
      </c>
      <c r="D180" s="5"/>
      <c r="E180" s="8" t="s">
        <v>11</v>
      </c>
      <c r="F180" s="8" t="str">
        <f>VLOOKUP(A180,HSK词汇表!B:E,4,FALSE)</f>
        <v>HSK2</v>
      </c>
      <c r="G180" s="8"/>
      <c r="H180" s="8" t="str">
        <f t="shared" si="2"/>
        <v>HSK2</v>
      </c>
    </row>
    <row r="181" spans="1:8">
      <c r="A181" s="56" t="s">
        <v>340</v>
      </c>
      <c r="B181" s="56" t="s">
        <v>341</v>
      </c>
      <c r="C181" s="57" t="s">
        <v>342</v>
      </c>
      <c r="D181" s="5"/>
      <c r="E181" s="8" t="s">
        <v>11</v>
      </c>
      <c r="F181" s="8" t="str">
        <f>VLOOKUP(A181,HSK词汇表!B:E,4,FALSE)</f>
        <v>HSK1</v>
      </c>
      <c r="G181" s="8"/>
      <c r="H181" s="8" t="str">
        <f t="shared" si="2"/>
        <v>HSK1</v>
      </c>
    </row>
    <row r="182" spans="1:8">
      <c r="A182" s="56" t="s">
        <v>343</v>
      </c>
      <c r="B182" s="56" t="str">
        <f>VLOOKUP(A182,HSK词汇表!B:D,2,FALSE)</f>
        <v>jīntiān</v>
      </c>
      <c r="C182" s="57" t="str">
        <f>VLOOKUP(A182,HSK词汇表!B:D,3,FALSE)</f>
        <v>today</v>
      </c>
      <c r="D182" s="5"/>
      <c r="E182" s="8" t="s">
        <v>11</v>
      </c>
      <c r="F182" s="8" t="str">
        <f>VLOOKUP(A182,HSK词汇表!B:E,4,FALSE)</f>
        <v>HSK1</v>
      </c>
      <c r="G182" s="8"/>
      <c r="H182" s="8" t="str">
        <f t="shared" si="2"/>
        <v>HSK1</v>
      </c>
    </row>
    <row r="183" spans="1:8">
      <c r="A183" s="56" t="s">
        <v>344</v>
      </c>
      <c r="B183" s="56" t="str">
        <f>VLOOKUP(A183,HSK词汇表!B:D,2,FALSE)</f>
        <v>jìn</v>
      </c>
      <c r="C183" s="57" t="str">
        <f>VLOOKUP(A183,HSK词汇表!B:D,3,FALSE)</f>
        <v>to enter, to come/go in</v>
      </c>
      <c r="D183" s="5"/>
      <c r="E183" s="8" t="s">
        <v>11</v>
      </c>
      <c r="F183" s="8" t="str">
        <f>VLOOKUP(A183,HSK词汇表!B:E,4,FALSE)</f>
        <v>HSK2</v>
      </c>
      <c r="G183" s="8"/>
      <c r="H183" s="8" t="str">
        <f t="shared" si="2"/>
        <v>HSK2</v>
      </c>
    </row>
    <row r="184" spans="1:8">
      <c r="A184" s="56" t="s">
        <v>345</v>
      </c>
      <c r="B184" s="56" t="s">
        <v>346</v>
      </c>
      <c r="C184" s="57" t="s">
        <v>347</v>
      </c>
      <c r="D184" s="5"/>
      <c r="E184" s="8" t="s">
        <v>11</v>
      </c>
      <c r="F184" s="8" t="str">
        <f>VLOOKUP(A184,HSK词汇表!B:E,4,FALSE)</f>
        <v>HSK3</v>
      </c>
      <c r="G184" s="8"/>
      <c r="H184" s="8" t="str">
        <f t="shared" si="2"/>
        <v>HSK3</v>
      </c>
    </row>
    <row r="185" spans="1:8">
      <c r="A185" s="56" t="s">
        <v>348</v>
      </c>
      <c r="B185" s="56" t="s">
        <v>349</v>
      </c>
      <c r="C185" s="57" t="s">
        <v>350</v>
      </c>
      <c r="D185" s="5"/>
      <c r="E185" s="8" t="s">
        <v>11</v>
      </c>
      <c r="F185" s="8" t="str">
        <f>VLOOKUP(A185,HSK词汇表!B:E,4,FALSE)</f>
        <v>HSK3</v>
      </c>
      <c r="G185" s="8"/>
      <c r="H185" s="8" t="str">
        <f t="shared" si="2"/>
        <v>HSK3</v>
      </c>
    </row>
    <row r="186" spans="1:8">
      <c r="A186" s="56" t="s">
        <v>351</v>
      </c>
      <c r="B186" s="56" t="str">
        <f>VLOOKUP(A186,HSK词汇表!B:D,2,FALSE)</f>
        <v>jiǔ</v>
      </c>
      <c r="C186" s="57" t="str">
        <f>VLOOKUP(A186,HSK词汇表!B:D,3,FALSE)</f>
        <v>nine</v>
      </c>
      <c r="D186" s="5"/>
      <c r="E186" s="8" t="s">
        <v>11</v>
      </c>
      <c r="F186" s="8" t="str">
        <f>VLOOKUP(A186,HSK词汇表!B:E,4,FALSE)</f>
        <v>HSK1</v>
      </c>
      <c r="G186" s="8"/>
      <c r="H186" s="8" t="str">
        <f t="shared" si="2"/>
        <v>HSK1</v>
      </c>
    </row>
    <row r="187" spans="1:8">
      <c r="A187" s="56" t="s">
        <v>352</v>
      </c>
      <c r="B187" s="56" t="str">
        <f>VLOOKUP(A187,HSK词汇表!B:D,2,FALSE)</f>
        <v>jiù</v>
      </c>
      <c r="C187" s="57" t="str">
        <f>VLOOKUP(A187,HSK词汇表!B:D,3,FALSE)</f>
        <v>used to indicate a conclusion or resolution</v>
      </c>
      <c r="D187" s="5"/>
      <c r="E187" s="8" t="s">
        <v>11</v>
      </c>
      <c r="F187" s="8" t="str">
        <f>VLOOKUP(A187,HSK词汇表!B:E,4,FALSE)</f>
        <v>HSK2</v>
      </c>
      <c r="G187" s="8"/>
      <c r="H187" s="8" t="str">
        <f t="shared" si="2"/>
        <v>HSK2</v>
      </c>
    </row>
    <row r="188" spans="1:8">
      <c r="A188" s="56" t="s">
        <v>353</v>
      </c>
      <c r="B188" s="56" t="str">
        <f>VLOOKUP(A188,HSK词汇表!B:D,2,FALSE)</f>
        <v>juéde</v>
      </c>
      <c r="C188" s="57" t="str">
        <f>VLOOKUP(A188,HSK词汇表!B:D,3,FALSE)</f>
        <v>to think, to feel</v>
      </c>
      <c r="D188" s="5"/>
      <c r="E188" s="8" t="s">
        <v>11</v>
      </c>
      <c r="F188" s="8" t="str">
        <f>VLOOKUP(A188,HSK词汇表!B:E,4,FALSE)</f>
        <v>HSK2</v>
      </c>
      <c r="G188" s="8"/>
      <c r="H188" s="8" t="str">
        <f t="shared" si="2"/>
        <v>HSK2</v>
      </c>
    </row>
    <row r="189" spans="1:8">
      <c r="A189" s="56" t="s">
        <v>354</v>
      </c>
      <c r="B189" s="56" t="str">
        <f>VLOOKUP(A189,HSK词汇表!B:D,2,FALSE)</f>
        <v>kāi</v>
      </c>
      <c r="C189" s="57" t="str">
        <f>VLOOKUP(A189,HSK词汇表!B:D,3,FALSE)</f>
        <v>to drive, to open</v>
      </c>
      <c r="D189" s="5"/>
      <c r="E189" s="8" t="s">
        <v>11</v>
      </c>
      <c r="F189" s="8" t="str">
        <f>VLOOKUP(A189,HSK词汇表!B:E,4,FALSE)</f>
        <v>HSK1</v>
      </c>
      <c r="G189" s="8"/>
      <c r="H189" s="8" t="str">
        <f t="shared" si="2"/>
        <v>HSK1</v>
      </c>
    </row>
    <row r="190" spans="1:8">
      <c r="A190" s="56" t="s">
        <v>355</v>
      </c>
      <c r="B190" s="56" t="s">
        <v>356</v>
      </c>
      <c r="C190" s="57" t="s">
        <v>357</v>
      </c>
      <c r="D190" s="5"/>
      <c r="E190" s="8" t="s">
        <v>11</v>
      </c>
      <c r="F190" s="8" t="e">
        <f>VLOOKUP(A190,HSK词汇表!B:E,4,FALSE)</f>
        <v>#N/A</v>
      </c>
      <c r="G190" s="8" t="s">
        <v>14</v>
      </c>
      <c r="H190" s="8" t="str">
        <f t="shared" si="2"/>
        <v>HSK1-扩展</v>
      </c>
    </row>
    <row r="191" spans="1:8">
      <c r="A191" s="56" t="s">
        <v>358</v>
      </c>
      <c r="B191" s="56" t="s">
        <v>359</v>
      </c>
      <c r="C191" s="57" t="s">
        <v>360</v>
      </c>
      <c r="D191" s="5"/>
      <c r="E191" s="8" t="s">
        <v>11</v>
      </c>
      <c r="F191" s="8" t="e">
        <f>VLOOKUP(A191,HSK词汇表!B:E,4,FALSE)</f>
        <v>#N/A</v>
      </c>
      <c r="G191" s="8" t="s">
        <v>14</v>
      </c>
      <c r="H191" s="8" t="str">
        <f t="shared" si="2"/>
        <v>HSK1-扩展</v>
      </c>
    </row>
    <row r="192" spans="1:8">
      <c r="A192" s="56" t="s">
        <v>361</v>
      </c>
      <c r="B192" s="56" t="str">
        <f>VLOOKUP(A192,HSK词汇表!B:D,2,FALSE)</f>
        <v>kāi wánxiào</v>
      </c>
      <c r="C192" s="57" t="str">
        <f>VLOOKUP(A192,HSK词汇表!B:D,3,FALSE)</f>
        <v>to be kidding</v>
      </c>
      <c r="D192" s="5"/>
      <c r="E192" s="8" t="s">
        <v>11</v>
      </c>
      <c r="F192" s="8" t="str">
        <f>VLOOKUP(A192,HSK词汇表!B:E,4,FALSE)</f>
        <v>HSK4</v>
      </c>
      <c r="G192" s="8"/>
      <c r="H192" s="8" t="str">
        <f t="shared" si="2"/>
        <v>HSK4</v>
      </c>
    </row>
    <row r="193" spans="1:8">
      <c r="A193" s="56" t="s">
        <v>362</v>
      </c>
      <c r="B193" s="56" t="str">
        <f>VLOOKUP(A193,HSK词汇表!B:D,2,FALSE)</f>
        <v>kàn</v>
      </c>
      <c r="C193" s="57" t="str">
        <f>VLOOKUP(A193,HSK词汇表!B:D,3,FALSE)</f>
        <v>to watch, to look at, to read</v>
      </c>
      <c r="D193" s="5"/>
      <c r="E193" s="8" t="s">
        <v>11</v>
      </c>
      <c r="F193" s="8" t="str">
        <f>VLOOKUP(A193,HSK词汇表!B:E,4,FALSE)</f>
        <v>HSK1</v>
      </c>
      <c r="G193" s="8"/>
      <c r="H193" s="8" t="str">
        <f t="shared" si="2"/>
        <v>HSK1</v>
      </c>
    </row>
    <row r="194" spans="1:8">
      <c r="A194" s="56" t="s">
        <v>363</v>
      </c>
      <c r="B194" s="56" t="s">
        <v>364</v>
      </c>
      <c r="C194" s="57" t="s">
        <v>365</v>
      </c>
      <c r="D194" s="5"/>
      <c r="E194" s="8" t="s">
        <v>11</v>
      </c>
      <c r="F194" s="8" t="e">
        <f>VLOOKUP(A194,HSK词汇表!B:E,4,FALSE)</f>
        <v>#N/A</v>
      </c>
      <c r="G194" s="8" t="s">
        <v>18</v>
      </c>
      <c r="H194" s="8" t="str">
        <f t="shared" ref="H194:H257" si="3">IF(ISERROR(F194),G194,F194)</f>
        <v>HSK2-扩展</v>
      </c>
    </row>
    <row r="195" spans="1:8">
      <c r="A195" s="56" t="s">
        <v>366</v>
      </c>
      <c r="B195" s="56" t="s">
        <v>367</v>
      </c>
      <c r="C195" s="57" t="s">
        <v>331</v>
      </c>
      <c r="D195" s="5"/>
      <c r="E195" s="8" t="s">
        <v>11</v>
      </c>
      <c r="F195" s="8" t="str">
        <f>VLOOKUP(A195,HSK词汇表!B:E,4,FALSE)</f>
        <v>HSK3</v>
      </c>
      <c r="G195" s="8"/>
      <c r="H195" s="8" t="str">
        <f t="shared" si="3"/>
        <v>HSK3</v>
      </c>
    </row>
    <row r="196" spans="1:8">
      <c r="A196" s="56" t="s">
        <v>368</v>
      </c>
      <c r="B196" s="56" t="str">
        <f>VLOOKUP(A196,HSK词汇表!B:D,2,FALSE)</f>
        <v>kàn jiàn</v>
      </c>
      <c r="C196" s="57" t="str">
        <f>VLOOKUP(A196,HSK词汇表!B:D,3,FALSE)</f>
        <v>to see</v>
      </c>
      <c r="D196" s="5"/>
      <c r="E196" s="8" t="s">
        <v>11</v>
      </c>
      <c r="F196" s="8" t="str">
        <f>VLOOKUP(A196,HSK词汇表!B:E,4,FALSE)</f>
        <v>HSK1</v>
      </c>
      <c r="G196" s="8"/>
      <c r="H196" s="8" t="str">
        <f t="shared" si="3"/>
        <v>HSK1</v>
      </c>
    </row>
    <row r="197" spans="1:8">
      <c r="A197" s="56" t="s">
        <v>369</v>
      </c>
      <c r="B197" s="56" t="s">
        <v>370</v>
      </c>
      <c r="C197" s="57" t="s">
        <v>371</v>
      </c>
      <c r="D197" s="5"/>
      <c r="E197" s="8" t="s">
        <v>11</v>
      </c>
      <c r="F197" s="8" t="e">
        <f>VLOOKUP(A197,HSK词汇表!B:E,4,FALSE)</f>
        <v>#N/A</v>
      </c>
      <c r="G197" s="8" t="s">
        <v>18</v>
      </c>
      <c r="H197" s="8" t="str">
        <f t="shared" si="3"/>
        <v>HSK2-扩展</v>
      </c>
    </row>
    <row r="198" spans="1:8">
      <c r="A198" s="56" t="s">
        <v>372</v>
      </c>
      <c r="B198" s="56" t="str">
        <f>VLOOKUP(A198,HSK词汇表!B:D,2,FALSE)</f>
        <v>kǎoshì</v>
      </c>
      <c r="C198" s="57" t="str">
        <f>VLOOKUP(A198,HSK词汇表!B:D,3,FALSE)</f>
        <v>test, exam</v>
      </c>
      <c r="D198" s="5"/>
      <c r="E198" s="8" t="s">
        <v>11</v>
      </c>
      <c r="F198" s="8" t="str">
        <f>VLOOKUP(A198,HSK词汇表!B:E,4,FALSE)</f>
        <v>HSK2</v>
      </c>
      <c r="G198" s="8"/>
      <c r="H198" s="8" t="str">
        <f t="shared" si="3"/>
        <v>HSK2</v>
      </c>
    </row>
    <row r="199" spans="1:8">
      <c r="A199" s="56" t="s">
        <v>373</v>
      </c>
      <c r="B199" s="56" t="str">
        <f>VLOOKUP(A199,HSK词汇表!B:D,2,FALSE)</f>
        <v>kě</v>
      </c>
      <c r="C199" s="57" t="str">
        <f>VLOOKUP(A199,HSK词汇表!B:D,3,FALSE)</f>
        <v>thirsty</v>
      </c>
      <c r="D199" s="5"/>
      <c r="E199" s="8" t="s">
        <v>11</v>
      </c>
      <c r="F199" s="8" t="str">
        <f>VLOOKUP(A199,HSK词汇表!B:E,4,FALSE)</f>
        <v>HSK3</v>
      </c>
      <c r="G199" s="8"/>
      <c r="H199" s="8" t="str">
        <f t="shared" si="3"/>
        <v>HSK3</v>
      </c>
    </row>
    <row r="200" spans="1:8">
      <c r="A200" s="56" t="s">
        <v>374</v>
      </c>
      <c r="B200" s="56" t="str">
        <f>VLOOKUP(A200,HSK词汇表!B:D,2,FALSE)</f>
        <v>kè</v>
      </c>
      <c r="C200" s="57" t="str">
        <f>VLOOKUP(A200,HSK词汇表!B:D,3,FALSE)</f>
        <v>class, lesson</v>
      </c>
      <c r="D200" s="5"/>
      <c r="E200" s="8" t="s">
        <v>11</v>
      </c>
      <c r="F200" s="8" t="str">
        <f>VLOOKUP(A200,HSK词汇表!B:E,4,FALSE)</f>
        <v>HSK2</v>
      </c>
      <c r="G200" s="8"/>
      <c r="H200" s="8" t="str">
        <f t="shared" si="3"/>
        <v>HSK2</v>
      </c>
    </row>
    <row r="201" spans="1:8">
      <c r="A201" s="56" t="s">
        <v>375</v>
      </c>
      <c r="B201" s="56" t="s">
        <v>376</v>
      </c>
      <c r="C201" s="57" t="s">
        <v>377</v>
      </c>
      <c r="D201" s="5"/>
      <c r="E201" s="8" t="s">
        <v>11</v>
      </c>
      <c r="F201" s="8" t="e">
        <f>VLOOKUP(A201,HSK词汇表!B:E,4,FALSE)</f>
        <v>#N/A</v>
      </c>
      <c r="G201" s="8" t="s">
        <v>18</v>
      </c>
      <c r="H201" s="8" t="str">
        <f t="shared" si="3"/>
        <v>HSK2-扩展</v>
      </c>
    </row>
    <row r="202" spans="1:8">
      <c r="A202" s="56" t="s">
        <v>378</v>
      </c>
      <c r="B202" s="56" t="s">
        <v>379</v>
      </c>
      <c r="C202" s="57" t="s">
        <v>380</v>
      </c>
      <c r="D202" s="5"/>
      <c r="E202" s="8" t="s">
        <v>11</v>
      </c>
      <c r="F202" s="8" t="e">
        <f>VLOOKUP(A202,HSK词汇表!B:E,4,FALSE)</f>
        <v>#N/A</v>
      </c>
      <c r="G202" s="8" t="s">
        <v>18</v>
      </c>
      <c r="H202" s="8" t="str">
        <f t="shared" si="3"/>
        <v>HSK2-扩展</v>
      </c>
    </row>
    <row r="203" spans="1:8">
      <c r="A203" s="56" t="s">
        <v>381</v>
      </c>
      <c r="B203" s="56" t="str">
        <f>VLOOKUP(A203,HSK词汇表!B:D,2,FALSE)</f>
        <v>kǒu</v>
      </c>
      <c r="C203" s="57" t="str">
        <f>VLOOKUP(A203,HSK词汇表!B:D,3,FALSE)</f>
        <v>mouth, mouthful</v>
      </c>
      <c r="D203" s="5"/>
      <c r="E203" s="8" t="s">
        <v>11</v>
      </c>
      <c r="F203" s="8" t="str">
        <f>VLOOKUP(A203,HSK词汇表!B:E,4,FALSE)</f>
        <v>HSK3</v>
      </c>
      <c r="G203" s="8"/>
      <c r="H203" s="8" t="str">
        <f t="shared" si="3"/>
        <v>HSK3</v>
      </c>
    </row>
    <row r="204" spans="1:8">
      <c r="A204" s="56" t="s">
        <v>382</v>
      </c>
      <c r="B204" s="56" t="str">
        <f>VLOOKUP(A204,HSK词汇表!B:D,2,FALSE)</f>
        <v>kuài</v>
      </c>
      <c r="C204" s="57" t="str">
        <f>VLOOKUP(A204,HSK词汇表!B:D,3,FALSE)</f>
        <v>a unit of money, same as yuan""</v>
      </c>
      <c r="D204" s="5"/>
      <c r="E204" s="8" t="s">
        <v>11</v>
      </c>
      <c r="F204" s="8" t="str">
        <f>VLOOKUP(A204,HSK词汇表!B:E,4,FALSE)</f>
        <v>HSK1</v>
      </c>
      <c r="G204" s="8"/>
      <c r="H204" s="8" t="str">
        <f t="shared" si="3"/>
        <v>HSK1</v>
      </c>
    </row>
    <row r="205" spans="1:8">
      <c r="A205" s="56" t="s">
        <v>383</v>
      </c>
      <c r="B205" s="56" t="str">
        <f>VLOOKUP(A205,HSK词汇表!B:D,2,FALSE)</f>
        <v>kuài</v>
      </c>
      <c r="C205" s="57" t="str">
        <f>VLOOKUP(A205,HSK词汇表!B:D,3,FALSE)</f>
        <v>quick, fast</v>
      </c>
      <c r="D205" s="5"/>
      <c r="E205" s="8" t="s">
        <v>11</v>
      </c>
      <c r="F205" s="8" t="str">
        <f>VLOOKUP(A205,HSK词汇表!B:E,4,FALSE)</f>
        <v>HSK2</v>
      </c>
      <c r="G205" s="8"/>
      <c r="H205" s="8" t="str">
        <f t="shared" si="3"/>
        <v>HSK2</v>
      </c>
    </row>
    <row r="206" spans="1:8">
      <c r="A206" s="56" t="s">
        <v>384</v>
      </c>
      <c r="B206" s="56" t="str">
        <f>VLOOKUP(A206,HSK词汇表!B:D,2,FALSE)</f>
        <v>lái</v>
      </c>
      <c r="C206" s="57" t="str">
        <f>VLOOKUP(A206,HSK词汇表!B:D,3,FALSE)</f>
        <v>to come</v>
      </c>
      <c r="D206" s="5"/>
      <c r="E206" s="8" t="s">
        <v>11</v>
      </c>
      <c r="F206" s="8" t="str">
        <f>VLOOKUP(A206,HSK词汇表!B:E,4,FALSE)</f>
        <v>HSK1</v>
      </c>
      <c r="G206" s="8"/>
      <c r="H206" s="8" t="str">
        <f t="shared" si="3"/>
        <v>HSK1</v>
      </c>
    </row>
    <row r="207" spans="1:8">
      <c r="A207" s="56" t="s">
        <v>385</v>
      </c>
      <c r="B207" s="56" t="s">
        <v>386</v>
      </c>
      <c r="C207" s="57" t="s">
        <v>387</v>
      </c>
      <c r="D207" s="5"/>
      <c r="E207" s="8" t="s">
        <v>11</v>
      </c>
      <c r="F207" s="8" t="e">
        <f>VLOOKUP(A207,HSK词汇表!B:E,4,FALSE)</f>
        <v>#N/A</v>
      </c>
      <c r="G207" s="8" t="s">
        <v>18</v>
      </c>
      <c r="H207" s="8" t="str">
        <f t="shared" si="3"/>
        <v>HSK2-扩展</v>
      </c>
    </row>
    <row r="208" spans="1:8">
      <c r="A208" s="56" t="s">
        <v>388</v>
      </c>
      <c r="B208" s="56" t="str">
        <f>VLOOKUP(A208,HSK词汇表!B:D,2,FALSE)</f>
        <v>lǎo</v>
      </c>
      <c r="C208" s="57" t="str">
        <f>VLOOKUP(A208,HSK词汇表!B:D,3,FALSE)</f>
        <v>old</v>
      </c>
      <c r="D208" s="5"/>
      <c r="E208" s="8" t="s">
        <v>11</v>
      </c>
      <c r="F208" s="8" t="str">
        <f>VLOOKUP(A208,HSK词汇表!B:E,4,FALSE)</f>
        <v>HSK3</v>
      </c>
      <c r="G208" s="8"/>
      <c r="H208" s="8" t="str">
        <f t="shared" si="3"/>
        <v>HSK3</v>
      </c>
    </row>
    <row r="209" spans="1:8">
      <c r="A209" s="56" t="s">
        <v>389</v>
      </c>
      <c r="B209" s="56" t="s">
        <v>390</v>
      </c>
      <c r="C209" s="57" t="s">
        <v>391</v>
      </c>
      <c r="D209" s="5"/>
      <c r="E209" s="8" t="s">
        <v>11</v>
      </c>
      <c r="F209" s="8" t="e">
        <f>VLOOKUP(A209,HSK词汇表!B:E,4,FALSE)</f>
        <v>#N/A</v>
      </c>
      <c r="G209" s="8" t="s">
        <v>22</v>
      </c>
      <c r="H209" s="8" t="str">
        <f t="shared" si="3"/>
        <v>HSK3-扩展</v>
      </c>
    </row>
    <row r="210" spans="1:8">
      <c r="A210" s="56" t="s">
        <v>392</v>
      </c>
      <c r="B210" s="56" t="str">
        <f>VLOOKUP(A210,HSK词汇表!B:D,2,FALSE)</f>
        <v>lǎoshī</v>
      </c>
      <c r="C210" s="57" t="str">
        <f>VLOOKUP(A210,HSK词汇表!B:D,3,FALSE)</f>
        <v>teacher</v>
      </c>
      <c r="D210" s="5"/>
      <c r="E210" s="8" t="s">
        <v>11</v>
      </c>
      <c r="F210" s="8" t="str">
        <f>VLOOKUP(A210,HSK词汇表!B:E,4,FALSE)</f>
        <v>HSK1</v>
      </c>
      <c r="G210" s="8"/>
      <c r="H210" s="8" t="str">
        <f t="shared" si="3"/>
        <v>HSK1</v>
      </c>
    </row>
    <row r="211" spans="1:8" ht="26">
      <c r="A211" s="56" t="s">
        <v>393</v>
      </c>
      <c r="B211" s="56" t="str">
        <f>VLOOKUP(A211,HSK词汇表!B:D,2,FALSE)</f>
        <v>le</v>
      </c>
      <c r="C211" s="57" t="str">
        <f>VLOOKUP(A211,HSK词汇表!B:D,3,FALSE)</f>
        <v>used at the end of or in the middle of a sentence to indicate a change or a new circumstance</v>
      </c>
      <c r="D211" s="5"/>
      <c r="E211" s="8" t="s">
        <v>11</v>
      </c>
      <c r="F211" s="8" t="str">
        <f>VLOOKUP(A211,HSK词汇表!B:E,4,FALSE)</f>
        <v>HSK1</v>
      </c>
      <c r="G211" s="8"/>
      <c r="H211" s="8" t="str">
        <f t="shared" si="3"/>
        <v>HSK1</v>
      </c>
    </row>
    <row r="212" spans="1:8">
      <c r="A212" s="56" t="s">
        <v>394</v>
      </c>
      <c r="B212" s="56" t="str">
        <f>VLOOKUP(A212,HSK词汇表!B:D,2,FALSE)</f>
        <v>lèi</v>
      </c>
      <c r="C212" s="57" t="str">
        <f>VLOOKUP(A212,HSK词汇表!B:D,3,FALSE)</f>
        <v>tired</v>
      </c>
      <c r="D212" s="5"/>
      <c r="E212" s="8" t="s">
        <v>11</v>
      </c>
      <c r="F212" s="8" t="str">
        <f>VLOOKUP(A212,HSK词汇表!B:E,4,FALSE)</f>
        <v>HSK2</v>
      </c>
      <c r="G212" s="8"/>
      <c r="H212" s="8" t="str">
        <f t="shared" si="3"/>
        <v>HSK2</v>
      </c>
    </row>
    <row r="213" spans="1:8">
      <c r="A213" s="56" t="s">
        <v>395</v>
      </c>
      <c r="B213" s="56" t="str">
        <f>VLOOKUP(A213,HSK词汇表!B:D,2,FALSE)</f>
        <v>lěng</v>
      </c>
      <c r="C213" s="57" t="str">
        <f>VLOOKUP(A213,HSK词汇表!B:D,3,FALSE)</f>
        <v>cold</v>
      </c>
      <c r="D213" s="5"/>
      <c r="E213" s="8" t="s">
        <v>11</v>
      </c>
      <c r="F213" s="8" t="str">
        <f>VLOOKUP(A213,HSK词汇表!B:E,4,FALSE)</f>
        <v>HSK1</v>
      </c>
      <c r="G213" s="8"/>
      <c r="H213" s="8" t="str">
        <f t="shared" si="3"/>
        <v>HSK1</v>
      </c>
    </row>
    <row r="214" spans="1:8">
      <c r="A214" s="56" t="s">
        <v>396</v>
      </c>
      <c r="B214" s="56" t="str">
        <f>VLOOKUP(A214,HSK词汇表!B:D,2,FALSE)</f>
        <v>li</v>
      </c>
      <c r="C214" s="57" t="str">
        <f>VLOOKUP(A214,HSK词汇表!B:D,3,FALSE)</f>
        <v>in, inner, inside, interior</v>
      </c>
      <c r="D214" s="5"/>
      <c r="E214" s="8" t="s">
        <v>11</v>
      </c>
      <c r="F214" s="8" t="str">
        <f>VLOOKUP(A214,HSK词汇表!B:E,4,FALSE)</f>
        <v>HSK1</v>
      </c>
      <c r="G214" s="8"/>
      <c r="H214" s="8" t="str">
        <f t="shared" si="3"/>
        <v>HSK1</v>
      </c>
    </row>
    <row r="215" spans="1:8">
      <c r="A215" s="56" t="s">
        <v>397</v>
      </c>
      <c r="B215" s="56" t="s">
        <v>398</v>
      </c>
      <c r="C215" s="57" t="s">
        <v>399</v>
      </c>
      <c r="D215" s="5"/>
      <c r="E215" s="8" t="s">
        <v>11</v>
      </c>
      <c r="F215" s="8" t="e">
        <f>VLOOKUP(A215,HSK词汇表!B:E,4,FALSE)</f>
        <v>#N/A</v>
      </c>
      <c r="G215" s="8" t="s">
        <v>14</v>
      </c>
      <c r="H215" s="8" t="str">
        <f t="shared" si="3"/>
        <v>HSK1-扩展</v>
      </c>
    </row>
    <row r="216" spans="1:8">
      <c r="A216" s="56" t="s">
        <v>400</v>
      </c>
      <c r="B216" s="56" t="str">
        <f>VLOOKUP(A216,HSK词汇表!B:D,2,FALSE)</f>
        <v>liǎng</v>
      </c>
      <c r="C216" s="57" t="str">
        <f>VLOOKUP(A216,HSK词汇表!B:D,3,FALSE)</f>
        <v>two</v>
      </c>
      <c r="D216" s="5"/>
      <c r="E216" s="8" t="s">
        <v>11</v>
      </c>
      <c r="F216" s="8" t="str">
        <f>VLOOKUP(A216,HSK词汇表!B:E,4,FALSE)</f>
        <v>HSK2</v>
      </c>
      <c r="G216" s="8"/>
      <c r="H216" s="8" t="str">
        <f t="shared" si="3"/>
        <v>HSK2</v>
      </c>
    </row>
    <row r="217" spans="1:8">
      <c r="A217" s="56" t="s">
        <v>401</v>
      </c>
      <c r="B217" s="56" t="str">
        <f>VLOOKUP(A217,HSK词汇表!B:D,2,FALSE)</f>
        <v>líng</v>
      </c>
      <c r="C217" s="57" t="str">
        <f>VLOOKUP(A217,HSK词汇表!B:D,3,FALSE)</f>
        <v>zero</v>
      </c>
      <c r="D217" s="5"/>
      <c r="E217" s="8" t="s">
        <v>11</v>
      </c>
      <c r="F217" s="8" t="str">
        <f>VLOOKUP(A217,HSK词汇表!B:E,4,FALSE)</f>
        <v>HSK2</v>
      </c>
      <c r="G217" s="8"/>
      <c r="H217" s="8" t="str">
        <f t="shared" si="3"/>
        <v>HSK2</v>
      </c>
    </row>
    <row r="218" spans="1:8">
      <c r="A218" s="56" t="s">
        <v>402</v>
      </c>
      <c r="B218" s="56" t="str">
        <f>VLOOKUP(A218,HSK词汇表!B:D,2,FALSE)</f>
        <v>liù</v>
      </c>
      <c r="C218" s="57" t="str">
        <f>VLOOKUP(A218,HSK词汇表!B:D,3,FALSE)</f>
        <v>six</v>
      </c>
      <c r="D218" s="5"/>
      <c r="E218" s="8" t="s">
        <v>11</v>
      </c>
      <c r="F218" s="8" t="str">
        <f>VLOOKUP(A218,HSK词汇表!B:E,4,FALSE)</f>
        <v>HSK1</v>
      </c>
      <c r="G218" s="8"/>
      <c r="H218" s="8" t="str">
        <f t="shared" si="3"/>
        <v>HSK1</v>
      </c>
    </row>
    <row r="219" spans="1:8">
      <c r="A219" s="56" t="s">
        <v>403</v>
      </c>
      <c r="B219" s="56" t="str">
        <f>VLOOKUP(A219,HSK词汇表!B:D,2,FALSE)</f>
        <v>lóu</v>
      </c>
      <c r="C219" s="57" t="str">
        <f>VLOOKUP(A219,HSK词汇表!B:D,3,FALSE)</f>
        <v>building, floor</v>
      </c>
      <c r="D219" s="5"/>
      <c r="E219" s="8" t="s">
        <v>11</v>
      </c>
      <c r="F219" s="8" t="str">
        <f>VLOOKUP(A219,HSK词汇表!B:E,4,FALSE)</f>
        <v>HSK3</v>
      </c>
      <c r="G219" s="8"/>
      <c r="H219" s="8" t="str">
        <f t="shared" si="3"/>
        <v>HSK3</v>
      </c>
    </row>
    <row r="220" spans="1:8">
      <c r="A220" s="56" t="s">
        <v>404</v>
      </c>
      <c r="B220" s="56" t="s">
        <v>405</v>
      </c>
      <c r="C220" s="57" t="s">
        <v>406</v>
      </c>
      <c r="D220" s="5"/>
      <c r="E220" s="8" t="s">
        <v>11</v>
      </c>
      <c r="F220" s="8" t="e">
        <f>VLOOKUP(A220,HSK词汇表!B:E,4,FALSE)</f>
        <v>#N/A</v>
      </c>
      <c r="G220" s="8" t="s">
        <v>22</v>
      </c>
      <c r="H220" s="8" t="str">
        <f t="shared" si="3"/>
        <v>HSK3-扩展</v>
      </c>
    </row>
    <row r="221" spans="1:8">
      <c r="A221" s="56" t="s">
        <v>407</v>
      </c>
      <c r="B221" s="56" t="s">
        <v>408</v>
      </c>
      <c r="C221" s="57" t="s">
        <v>409</v>
      </c>
      <c r="D221" s="5"/>
      <c r="E221" s="8" t="s">
        <v>11</v>
      </c>
      <c r="F221" s="8" t="e">
        <f>VLOOKUP(A221,HSK词汇表!B:E,4,FALSE)</f>
        <v>#N/A</v>
      </c>
      <c r="G221" s="8" t="s">
        <v>22</v>
      </c>
      <c r="H221" s="8" t="str">
        <f t="shared" si="3"/>
        <v>HSK3-扩展</v>
      </c>
    </row>
    <row r="222" spans="1:8">
      <c r="A222" s="56" t="s">
        <v>410</v>
      </c>
      <c r="B222" s="56" t="str">
        <f>VLOOKUP(A222,HSK词汇表!B:D,2,FALSE)</f>
        <v>lù</v>
      </c>
      <c r="C222" s="57" t="str">
        <f>VLOOKUP(A222,HSK词汇表!B:D,3,FALSE)</f>
        <v>road, path, way</v>
      </c>
      <c r="D222" s="5"/>
      <c r="E222" s="8" t="s">
        <v>11</v>
      </c>
      <c r="F222" s="8" t="str">
        <f>VLOOKUP(A222,HSK词汇表!B:E,4,FALSE)</f>
        <v>HSK2</v>
      </c>
      <c r="G222" s="8"/>
      <c r="H222" s="8" t="str">
        <f t="shared" si="3"/>
        <v>HSK2</v>
      </c>
    </row>
    <row r="223" spans="1:8">
      <c r="A223" s="56" t="s">
        <v>411</v>
      </c>
      <c r="B223" s="56" t="s">
        <v>412</v>
      </c>
      <c r="C223" s="57" t="s">
        <v>413</v>
      </c>
      <c r="D223" s="5"/>
      <c r="E223" s="8" t="s">
        <v>11</v>
      </c>
      <c r="F223" s="8" t="e">
        <f>VLOOKUP(A223,HSK词汇表!B:E,4,FALSE)</f>
        <v>#N/A</v>
      </c>
      <c r="G223" s="8" t="s">
        <v>18</v>
      </c>
      <c r="H223" s="8" t="str">
        <f t="shared" si="3"/>
        <v>HSK2-扩展</v>
      </c>
    </row>
    <row r="224" spans="1:8">
      <c r="A224" s="56" t="s">
        <v>414</v>
      </c>
      <c r="B224" s="56" t="s">
        <v>415</v>
      </c>
      <c r="C224" s="57" t="s">
        <v>416</v>
      </c>
      <c r="D224" s="5"/>
      <c r="E224" s="8" t="s">
        <v>11</v>
      </c>
      <c r="F224" s="8" t="e">
        <f>VLOOKUP(A224,HSK词汇表!B:E,4,FALSE)</f>
        <v>#N/A</v>
      </c>
      <c r="G224" s="8" t="s">
        <v>18</v>
      </c>
      <c r="H224" s="8" t="str">
        <f t="shared" si="3"/>
        <v>HSK2-扩展</v>
      </c>
    </row>
    <row r="225" spans="1:8">
      <c r="A225" s="56" t="s">
        <v>417</v>
      </c>
      <c r="B225" s="56" t="str">
        <f>VLOOKUP(A225,HSK词汇表!B:D,2,FALSE)</f>
        <v>māma</v>
      </c>
      <c r="C225" s="57" t="str">
        <f>VLOOKUP(A225,HSK词汇表!B:D,3,FALSE)</f>
        <v>mother</v>
      </c>
      <c r="D225" s="5"/>
      <c r="E225" s="8" t="s">
        <v>11</v>
      </c>
      <c r="F225" s="8" t="str">
        <f>VLOOKUP(A225,HSK词汇表!B:E,4,FALSE)</f>
        <v>HSK1</v>
      </c>
      <c r="G225" s="8"/>
      <c r="H225" s="8" t="str">
        <f t="shared" si="3"/>
        <v>HSK1</v>
      </c>
    </row>
    <row r="226" spans="1:8">
      <c r="A226" s="56" t="s">
        <v>418</v>
      </c>
      <c r="B226" s="56" t="s">
        <v>419</v>
      </c>
      <c r="C226" s="57" t="s">
        <v>420</v>
      </c>
      <c r="D226" s="5"/>
      <c r="E226" s="8" t="s">
        <v>11</v>
      </c>
      <c r="F226" s="8" t="e">
        <f>VLOOKUP(A226,HSK词汇表!B:E,4,FALSE)</f>
        <v>#N/A</v>
      </c>
      <c r="G226" s="8" t="s">
        <v>44</v>
      </c>
      <c r="H226" s="8" t="str">
        <f t="shared" si="3"/>
        <v>超纲词</v>
      </c>
    </row>
    <row r="227" spans="1:8">
      <c r="A227" s="56" t="s">
        <v>421</v>
      </c>
      <c r="B227" s="56" t="str">
        <f>VLOOKUP(A227,HSK词汇表!B:D,2,FALSE)</f>
        <v>mǎshàng</v>
      </c>
      <c r="C227" s="57" t="str">
        <f>VLOOKUP(A227,HSK词汇表!B:D,3,FALSE)</f>
        <v>immediately, at once</v>
      </c>
      <c r="D227" s="5"/>
      <c r="E227" s="8" t="s">
        <v>11</v>
      </c>
      <c r="F227" s="8" t="str">
        <f>VLOOKUP(A227,HSK词汇表!B:E,4,FALSE)</f>
        <v>HSK3</v>
      </c>
      <c r="G227" s="8"/>
      <c r="H227" s="8" t="str">
        <f t="shared" si="3"/>
        <v>HSK3</v>
      </c>
    </row>
    <row r="228" spans="1:8">
      <c r="A228" s="56" t="s">
        <v>422</v>
      </c>
      <c r="B228" s="56" t="str">
        <f>VLOOKUP(A228,HSK词汇表!B:D,2,FALSE)</f>
        <v>ma</v>
      </c>
      <c r="C228" s="57" t="str">
        <f>VLOOKUP(A228,HSK词汇表!B:D,3,FALSE)</f>
        <v>used at the end of a question</v>
      </c>
      <c r="D228" s="5"/>
      <c r="E228" s="8" t="s">
        <v>11</v>
      </c>
      <c r="F228" s="8" t="str">
        <f>VLOOKUP(A228,HSK词汇表!B:E,4,FALSE)</f>
        <v>HSK1</v>
      </c>
      <c r="G228" s="8"/>
      <c r="H228" s="8" t="str">
        <f t="shared" si="3"/>
        <v>HSK1</v>
      </c>
    </row>
    <row r="229" spans="1:8">
      <c r="A229" s="56" t="s">
        <v>423</v>
      </c>
      <c r="B229" s="56" t="str">
        <f>VLOOKUP(A229,HSK词汇表!B:D,2,FALSE)</f>
        <v>mǎi</v>
      </c>
      <c r="C229" s="57" t="str">
        <f>VLOOKUP(A229,HSK词汇表!B:D,3,FALSE)</f>
        <v>to buy, to purchase</v>
      </c>
      <c r="D229" s="5"/>
      <c r="E229" s="8" t="s">
        <v>11</v>
      </c>
      <c r="F229" s="8" t="str">
        <f>VLOOKUP(A229,HSK词汇表!B:E,4,FALSE)</f>
        <v>HSK1</v>
      </c>
      <c r="G229" s="8"/>
      <c r="H229" s="8" t="str">
        <f t="shared" si="3"/>
        <v>HSK1</v>
      </c>
    </row>
    <row r="230" spans="1:8">
      <c r="A230" s="56" t="s">
        <v>424</v>
      </c>
      <c r="B230" s="56" t="str">
        <f>VLOOKUP(A230,HSK词汇表!B:D,2,FALSE)</f>
        <v>màn</v>
      </c>
      <c r="C230" s="57" t="str">
        <f>VLOOKUP(A230,HSK词汇表!B:D,3,FALSE)</f>
        <v>slow</v>
      </c>
      <c r="D230" s="5"/>
      <c r="E230" s="8" t="s">
        <v>11</v>
      </c>
      <c r="F230" s="8" t="str">
        <f>VLOOKUP(A230,HSK词汇表!B:E,4,FALSE)</f>
        <v>HSK2</v>
      </c>
      <c r="G230" s="8"/>
      <c r="H230" s="8" t="str">
        <f t="shared" si="3"/>
        <v>HSK2</v>
      </c>
    </row>
    <row r="231" spans="1:8">
      <c r="A231" s="56" t="s">
        <v>425</v>
      </c>
      <c r="B231" s="56" t="str">
        <f>VLOOKUP(A231,HSK词汇表!B:D,2,FALSE)</f>
        <v>máng</v>
      </c>
      <c r="C231" s="57" t="str">
        <f>VLOOKUP(A231,HSK词汇表!B:D,3,FALSE)</f>
        <v>busy</v>
      </c>
      <c r="D231" s="5"/>
      <c r="E231" s="8" t="s">
        <v>11</v>
      </c>
      <c r="F231" s="8" t="str">
        <f>VLOOKUP(A231,HSK词汇表!B:E,4,FALSE)</f>
        <v>HSK2</v>
      </c>
      <c r="G231" s="8"/>
      <c r="H231" s="8" t="str">
        <f t="shared" si="3"/>
        <v>HSK2</v>
      </c>
    </row>
    <row r="232" spans="1:8">
      <c r="A232" s="56" t="s">
        <v>426</v>
      </c>
      <c r="B232" s="56" t="str">
        <f>VLOOKUP(A232,HSK词汇表!B:D,2,FALSE)</f>
        <v>máo</v>
      </c>
      <c r="C232" s="57" t="str">
        <f>VLOOKUP(A232,HSK词汇表!B:D,3,FALSE)</f>
        <v>hair, fur</v>
      </c>
      <c r="D232" s="5"/>
      <c r="E232" s="8" t="s">
        <v>11</v>
      </c>
      <c r="F232" s="8" t="str">
        <f>VLOOKUP(A232,HSK词汇表!B:E,4,FALSE)</f>
        <v>HSK4</v>
      </c>
      <c r="G232" s="8"/>
      <c r="H232" s="8" t="str">
        <f t="shared" si="3"/>
        <v>HSK4</v>
      </c>
    </row>
    <row r="233" spans="1:8">
      <c r="A233" s="56" t="s">
        <v>427</v>
      </c>
      <c r="B233" s="56" t="s">
        <v>428</v>
      </c>
      <c r="C233" s="57" t="s">
        <v>429</v>
      </c>
      <c r="D233" s="5"/>
      <c r="E233" s="8" t="s">
        <v>11</v>
      </c>
      <c r="F233" s="8" t="str">
        <f>VLOOKUP(A233,HSK词汇表!B:E,4,FALSE)</f>
        <v>HSK2</v>
      </c>
      <c r="G233" s="8"/>
      <c r="H233" s="8" t="str">
        <f t="shared" si="3"/>
        <v>HSK2</v>
      </c>
    </row>
    <row r="234" spans="1:8">
      <c r="A234" s="56" t="s">
        <v>430</v>
      </c>
      <c r="B234" s="56" t="str">
        <f>VLOOKUP(A234,HSK词汇表!B:D,2,FALSE)</f>
        <v>méi guānxi</v>
      </c>
      <c r="C234" s="57" t="str">
        <f>VLOOKUP(A234,HSK词汇表!B:D,3,FALSE)</f>
        <v>That's OK, it doesn't matter</v>
      </c>
      <c r="D234" s="5"/>
      <c r="E234" s="8" t="s">
        <v>11</v>
      </c>
      <c r="F234" s="8" t="str">
        <f>VLOOKUP(A234,HSK词汇表!B:E,4,FALSE)</f>
        <v>HSK1</v>
      </c>
      <c r="G234" s="8"/>
      <c r="H234" s="8" t="str">
        <f t="shared" si="3"/>
        <v>HSK1</v>
      </c>
    </row>
    <row r="235" spans="1:8">
      <c r="A235" s="56" t="s">
        <v>431</v>
      </c>
      <c r="B235" s="56" t="s">
        <v>432</v>
      </c>
      <c r="C235" s="57" t="s">
        <v>433</v>
      </c>
      <c r="D235" s="5"/>
      <c r="E235" s="8" t="s">
        <v>11</v>
      </c>
      <c r="F235" s="8" t="e">
        <f>VLOOKUP(A235,HSK词汇表!B:E,4,FALSE)</f>
        <v>#N/A</v>
      </c>
      <c r="G235" s="8" t="s">
        <v>14</v>
      </c>
      <c r="H235" s="8" t="str">
        <f t="shared" si="3"/>
        <v>HSK1-扩展</v>
      </c>
    </row>
    <row r="236" spans="1:8">
      <c r="A236" s="56" t="s">
        <v>434</v>
      </c>
      <c r="B236" s="56" t="s">
        <v>435</v>
      </c>
      <c r="C236" s="57" t="s">
        <v>436</v>
      </c>
      <c r="D236" s="5"/>
      <c r="E236" s="8" t="s">
        <v>11</v>
      </c>
      <c r="F236" s="8" t="e">
        <f>VLOOKUP(A236,HSK词汇表!B:E,4,FALSE)</f>
        <v>#N/A</v>
      </c>
      <c r="G236" s="8" t="s">
        <v>18</v>
      </c>
      <c r="H236" s="8" t="str">
        <f t="shared" si="3"/>
        <v>HSK2-扩展</v>
      </c>
    </row>
    <row r="237" spans="1:8">
      <c r="A237" s="56" t="s">
        <v>437</v>
      </c>
      <c r="B237" s="56" t="str">
        <f>VLOOKUP(A237,HSK词汇表!B:D,2,FALSE)</f>
        <v>méiyǒu</v>
      </c>
      <c r="C237" s="57" t="str">
        <f>VLOOKUP(A237,HSK词汇表!B:D,3,FALSE)</f>
        <v>there is not, no, not</v>
      </c>
      <c r="D237" s="5"/>
      <c r="E237" s="8" t="s">
        <v>11</v>
      </c>
      <c r="F237" s="8" t="str">
        <f>VLOOKUP(A237,HSK词汇表!B:E,4,FALSE)</f>
        <v>HSK1</v>
      </c>
      <c r="G237" s="8"/>
      <c r="H237" s="8" t="str">
        <f t="shared" si="3"/>
        <v>HSK1</v>
      </c>
    </row>
    <row r="238" spans="1:8">
      <c r="A238" s="56" t="s">
        <v>438</v>
      </c>
      <c r="B238" s="56" t="str">
        <f>VLOOKUP(A238,HSK词汇表!B:D,2,FALSE)</f>
        <v>mèimei</v>
      </c>
      <c r="C238" s="57" t="str">
        <f>VLOOKUP(A238,HSK词汇表!B:D,3,FALSE)</f>
        <v>younger sister</v>
      </c>
      <c r="D238" s="5"/>
      <c r="E238" s="8" t="s">
        <v>11</v>
      </c>
      <c r="F238" s="8" t="str">
        <f>VLOOKUP(A238,HSK词汇表!B:E,4,FALSE)</f>
        <v>HSK2</v>
      </c>
      <c r="G238" s="8"/>
      <c r="H238" s="8" t="str">
        <f t="shared" si="3"/>
        <v>HSK2</v>
      </c>
    </row>
    <row r="239" spans="1:8">
      <c r="A239" s="56" t="s">
        <v>439</v>
      </c>
      <c r="B239" s="56" t="str">
        <f>VLOOKUP(A239,HSK词汇表!B:D,2,FALSE)</f>
        <v>mén</v>
      </c>
      <c r="C239" s="57" t="str">
        <f>VLOOKUP(A239,HSK词汇表!B:D,3,FALSE)</f>
        <v>door, gate</v>
      </c>
      <c r="D239" s="5"/>
      <c r="E239" s="8" t="s">
        <v>11</v>
      </c>
      <c r="F239" s="8" t="str">
        <f>VLOOKUP(A239,HSK词汇表!B:E,4,FALSE)</f>
        <v>HSK2</v>
      </c>
      <c r="G239" s="8"/>
      <c r="H239" s="8" t="str">
        <f t="shared" si="3"/>
        <v>HSK2</v>
      </c>
    </row>
    <row r="240" spans="1:8">
      <c r="A240" s="56" t="s">
        <v>440</v>
      </c>
      <c r="B240" s="56" t="s">
        <v>441</v>
      </c>
      <c r="C240" s="57" t="s">
        <v>442</v>
      </c>
      <c r="D240" s="5"/>
      <c r="E240" s="8" t="s">
        <v>11</v>
      </c>
      <c r="F240" s="8" t="e">
        <f>VLOOKUP(A240,HSK词汇表!B:E,4,FALSE)</f>
        <v>#N/A</v>
      </c>
      <c r="G240" s="8" t="s">
        <v>22</v>
      </c>
      <c r="H240" s="8" t="str">
        <f t="shared" si="3"/>
        <v>HSK3-扩展</v>
      </c>
    </row>
    <row r="241" spans="1:8">
      <c r="A241" s="56" t="s">
        <v>443</v>
      </c>
      <c r="B241" s="56" t="s">
        <v>444</v>
      </c>
      <c r="C241" s="57" t="s">
        <v>445</v>
      </c>
      <c r="D241" s="5"/>
      <c r="E241" s="8" t="s">
        <v>11</v>
      </c>
      <c r="F241" s="8" t="e">
        <f>VLOOKUP(A241,HSK词汇表!B:E,4,FALSE)</f>
        <v>#N/A</v>
      </c>
      <c r="G241" s="8" t="s">
        <v>18</v>
      </c>
      <c r="H241" s="8" t="str">
        <f t="shared" si="3"/>
        <v>HSK2-扩展</v>
      </c>
    </row>
    <row r="242" spans="1:8">
      <c r="A242" s="56" t="s">
        <v>446</v>
      </c>
      <c r="B242" s="56" t="s">
        <v>447</v>
      </c>
      <c r="C242" s="57" t="s">
        <v>448</v>
      </c>
      <c r="D242" s="5"/>
      <c r="E242" s="8" t="s">
        <v>11</v>
      </c>
      <c r="F242" s="8" t="e">
        <f>VLOOKUP(A242,HSK词汇表!B:E,4,FALSE)</f>
        <v>#N/A</v>
      </c>
      <c r="G242" s="8" t="s">
        <v>14</v>
      </c>
      <c r="H242" s="8" t="str">
        <f t="shared" si="3"/>
        <v>HSK1-扩展</v>
      </c>
    </row>
    <row r="243" spans="1:8">
      <c r="A243" s="56" t="s">
        <v>449</v>
      </c>
      <c r="B243" s="56" t="str">
        <f>VLOOKUP(A243,HSK词汇表!B:D,2,FALSE)</f>
        <v>mǐfàn</v>
      </c>
      <c r="C243" s="57" t="str">
        <f>VLOOKUP(A243,HSK词汇表!B:D,3,FALSE)</f>
        <v>cooked rice</v>
      </c>
      <c r="D243" s="5"/>
      <c r="E243" s="8" t="s">
        <v>11</v>
      </c>
      <c r="F243" s="8" t="str">
        <f>VLOOKUP(A243,HSK词汇表!B:E,4,FALSE)</f>
        <v>HSK1</v>
      </c>
      <c r="G243" s="8"/>
      <c r="H243" s="8" t="str">
        <f t="shared" si="3"/>
        <v>HSK1</v>
      </c>
    </row>
    <row r="244" spans="1:8">
      <c r="A244" s="56" t="s">
        <v>450</v>
      </c>
      <c r="B244" s="56" t="str">
        <f>VLOOKUP(A244,HSK词汇表!B:D,2,FALSE)</f>
        <v>miànbāo</v>
      </c>
      <c r="C244" s="57" t="str">
        <f>VLOOKUP(A244,HSK词汇表!B:D,3,FALSE)</f>
        <v>bread</v>
      </c>
      <c r="D244" s="5"/>
      <c r="E244" s="8" t="s">
        <v>11</v>
      </c>
      <c r="F244" s="8" t="str">
        <f>VLOOKUP(A244,HSK词汇表!B:E,4,FALSE)</f>
        <v>HSK3</v>
      </c>
      <c r="G244" s="8"/>
      <c r="H244" s="8" t="str">
        <f t="shared" si="3"/>
        <v>HSK3</v>
      </c>
    </row>
    <row r="245" spans="1:8">
      <c r="A245" s="56" t="s">
        <v>451</v>
      </c>
      <c r="B245" s="56" t="s">
        <v>452</v>
      </c>
      <c r="C245" s="57" t="s">
        <v>453</v>
      </c>
      <c r="D245" s="5"/>
      <c r="E245" s="8" t="s">
        <v>11</v>
      </c>
      <c r="F245" s="8" t="e">
        <f>VLOOKUP(A245,HSK词汇表!B:E,4,FALSE)</f>
        <v>#N/A</v>
      </c>
      <c r="G245" s="8" t="s">
        <v>14</v>
      </c>
      <c r="H245" s="8" t="str">
        <f t="shared" si="3"/>
        <v>HSK1-扩展</v>
      </c>
    </row>
    <row r="246" spans="1:8">
      <c r="A246" s="56" t="s">
        <v>454</v>
      </c>
      <c r="B246" s="56" t="str">
        <f>VLOOKUP(A246,HSK词汇表!B:D,2,FALSE)</f>
        <v>míngzi</v>
      </c>
      <c r="C246" s="57" t="str">
        <f>VLOOKUP(A246,HSK词汇表!B:D,3,FALSE)</f>
        <v>name</v>
      </c>
      <c r="D246" s="5"/>
      <c r="E246" s="8" t="s">
        <v>11</v>
      </c>
      <c r="F246" s="8" t="str">
        <f>VLOOKUP(A246,HSK词汇表!B:E,4,FALSE)</f>
        <v>HSK1</v>
      </c>
      <c r="G246" s="8"/>
      <c r="H246" s="8" t="str">
        <f t="shared" si="3"/>
        <v>HSK1</v>
      </c>
    </row>
    <row r="247" spans="1:8">
      <c r="A247" s="56" t="s">
        <v>455</v>
      </c>
      <c r="B247" s="56" t="str">
        <f>VLOOKUP(A247,HSK词汇表!B:D,2,FALSE)</f>
        <v>míngbai</v>
      </c>
      <c r="C247" s="57" t="str">
        <f>VLOOKUP(A247,HSK词汇表!B:D,3,FALSE)</f>
        <v>clear</v>
      </c>
      <c r="D247" s="5"/>
      <c r="E247" s="8" t="s">
        <v>11</v>
      </c>
      <c r="F247" s="8" t="str">
        <f>VLOOKUP(A247,HSK词汇表!B:E,4,FALSE)</f>
        <v>HSK3</v>
      </c>
      <c r="G247" s="8"/>
      <c r="H247" s="8" t="str">
        <f t="shared" si="3"/>
        <v>HSK3</v>
      </c>
    </row>
    <row r="248" spans="1:8">
      <c r="A248" s="56" t="s">
        <v>456</v>
      </c>
      <c r="B248" s="56" t="s">
        <v>457</v>
      </c>
      <c r="C248" s="57" t="s">
        <v>458</v>
      </c>
      <c r="D248" s="5"/>
      <c r="E248" s="8" t="s">
        <v>11</v>
      </c>
      <c r="F248" s="8" t="str">
        <f>VLOOKUP(A248,HSK词汇表!B:E,4,FALSE)</f>
        <v>HSK1</v>
      </c>
      <c r="G248" s="8"/>
      <c r="H248" s="8" t="str">
        <f t="shared" si="3"/>
        <v>HSK1</v>
      </c>
    </row>
    <row r="249" spans="1:8">
      <c r="A249" s="56" t="s">
        <v>459</v>
      </c>
      <c r="B249" s="56" t="str">
        <f>VLOOKUP(A249,HSK词汇表!B:D,2,FALSE)</f>
        <v>míngtiān</v>
      </c>
      <c r="C249" s="57" t="str">
        <f>VLOOKUP(A249,HSK词汇表!B:D,3,FALSE)</f>
        <v>tomorrow</v>
      </c>
      <c r="D249" s="5"/>
      <c r="E249" s="8" t="s">
        <v>11</v>
      </c>
      <c r="F249" s="8" t="str">
        <f>VLOOKUP(A249,HSK词汇表!B:E,4,FALSE)</f>
        <v>HSK1</v>
      </c>
      <c r="G249" s="8"/>
      <c r="H249" s="8" t="str">
        <f t="shared" si="3"/>
        <v>HSK1</v>
      </c>
    </row>
    <row r="250" spans="1:8">
      <c r="A250" s="56" t="s">
        <v>460</v>
      </c>
      <c r="B250" s="56" t="str">
        <f>VLOOKUP(A250,HSK词汇表!B:D,2,FALSE)</f>
        <v>ná</v>
      </c>
      <c r="C250" s="57" t="str">
        <f>VLOOKUP(A250,HSK词汇表!B:D,3,FALSE)</f>
        <v>to take, to fetch</v>
      </c>
      <c r="D250" s="5"/>
      <c r="E250" s="8" t="s">
        <v>11</v>
      </c>
      <c r="F250" s="8" t="str">
        <f>VLOOKUP(A250,HSK词汇表!B:E,4,FALSE)</f>
        <v>HSK3</v>
      </c>
      <c r="G250" s="8"/>
      <c r="H250" s="8" t="str">
        <f t="shared" si="3"/>
        <v>HSK3</v>
      </c>
    </row>
    <row r="251" spans="1:8">
      <c r="A251" s="56" t="s">
        <v>461</v>
      </c>
      <c r="B251" s="56" t="str">
        <f>VLOOKUP(A251,HSK词汇表!B:D,2,FALSE)</f>
        <v>nǎ</v>
      </c>
      <c r="C251" s="57" t="str">
        <f>VLOOKUP(A251,HSK词汇表!B:D,3,FALSE)</f>
        <v>which</v>
      </c>
      <c r="D251" s="5"/>
      <c r="E251" s="8" t="s">
        <v>11</v>
      </c>
      <c r="F251" s="8" t="str">
        <f>VLOOKUP(A251,HSK词汇表!B:E,4,FALSE)</f>
        <v>HSK1</v>
      </c>
      <c r="G251" s="8"/>
      <c r="H251" s="8" t="str">
        <f t="shared" si="3"/>
        <v>HSK1</v>
      </c>
    </row>
    <row r="252" spans="1:8">
      <c r="A252" s="56" t="s">
        <v>462</v>
      </c>
      <c r="B252" s="56" t="str">
        <f>VLOOKUP(A252,HSK词汇表!B:D,2,FALSE)</f>
        <v>nǎli</v>
      </c>
      <c r="C252" s="57" t="str">
        <f>VLOOKUP(A252,HSK词汇表!B:D,3,FALSE)</f>
        <v>where</v>
      </c>
      <c r="D252" s="5"/>
      <c r="E252" s="8" t="s">
        <v>11</v>
      </c>
      <c r="F252" s="8" t="str">
        <f>VLOOKUP(A252,HSK词汇表!B:E,4,FALSE)</f>
        <v>HSK1</v>
      </c>
      <c r="G252" s="8"/>
      <c r="H252" s="8" t="str">
        <f t="shared" si="3"/>
        <v>HSK1</v>
      </c>
    </row>
    <row r="253" spans="1:8">
      <c r="A253" s="56" t="s">
        <v>463</v>
      </c>
      <c r="B253" s="56" t="str">
        <f>VLOOKUP(A253,HSK词汇表!B:D,2,FALSE)</f>
        <v>nǎr</v>
      </c>
      <c r="C253" s="57" t="str">
        <f>VLOOKUP(A253,HSK词汇表!B:D,3,FALSE)</f>
        <v>where</v>
      </c>
      <c r="D253" s="5"/>
      <c r="E253" s="8" t="s">
        <v>11</v>
      </c>
      <c r="F253" s="8" t="str">
        <f>VLOOKUP(A253,HSK词汇表!B:E,4,FALSE)</f>
        <v>HSK1</v>
      </c>
      <c r="G253" s="8"/>
      <c r="H253" s="8" t="str">
        <f t="shared" si="3"/>
        <v>HSK1</v>
      </c>
    </row>
    <row r="254" spans="1:8">
      <c r="A254" s="56" t="s">
        <v>464</v>
      </c>
      <c r="B254" s="56" t="s">
        <v>465</v>
      </c>
      <c r="C254" s="57" t="s">
        <v>466</v>
      </c>
      <c r="D254" s="5"/>
      <c r="E254" s="8" t="s">
        <v>11</v>
      </c>
      <c r="F254" s="8" t="e">
        <f>VLOOKUP(A254,HSK词汇表!B:E,4,FALSE)</f>
        <v>#N/A</v>
      </c>
      <c r="G254" s="8" t="s">
        <v>14</v>
      </c>
      <c r="H254" s="8" t="str">
        <f t="shared" si="3"/>
        <v>HSK1-扩展</v>
      </c>
    </row>
    <row r="255" spans="1:8">
      <c r="A255" s="56" t="s">
        <v>467</v>
      </c>
      <c r="B255" s="56" t="str">
        <f>VLOOKUP(A255,HSK词汇表!B:D,2,FALSE)</f>
        <v>nà</v>
      </c>
      <c r="C255" s="57" t="str">
        <f>VLOOKUP(A255,HSK词汇表!B:D,3,FALSE)</f>
        <v>that</v>
      </c>
      <c r="D255" s="5"/>
      <c r="E255" s="8" t="s">
        <v>11</v>
      </c>
      <c r="F255" s="8" t="str">
        <f>VLOOKUP(A255,HSK词汇表!B:E,4,FALSE)</f>
        <v>HSK1</v>
      </c>
      <c r="G255" s="8"/>
      <c r="H255" s="8" t="str">
        <f t="shared" si="3"/>
        <v>HSK1</v>
      </c>
    </row>
    <row r="256" spans="1:8">
      <c r="A256" s="56" t="s">
        <v>468</v>
      </c>
      <c r="B256" s="56" t="s">
        <v>469</v>
      </c>
      <c r="C256" s="57" t="s">
        <v>470</v>
      </c>
      <c r="D256" s="5"/>
      <c r="E256" s="8" t="s">
        <v>11</v>
      </c>
      <c r="F256" s="8" t="e">
        <f>VLOOKUP(A256,HSK词汇表!B:E,4,FALSE)</f>
        <v>#N/A</v>
      </c>
      <c r="G256" s="8" t="s">
        <v>14</v>
      </c>
      <c r="H256" s="8" t="str">
        <f t="shared" si="3"/>
        <v>HSK1-扩展</v>
      </c>
    </row>
    <row r="257" spans="1:8">
      <c r="A257" s="56" t="s">
        <v>471</v>
      </c>
      <c r="B257" s="56" t="s">
        <v>472</v>
      </c>
      <c r="C257" s="57" t="s">
        <v>470</v>
      </c>
      <c r="D257" s="5"/>
      <c r="E257" s="8" t="s">
        <v>11</v>
      </c>
      <c r="F257" s="8" t="str">
        <f>VLOOKUP(A257,HSK词汇表!B:E,4,FALSE)</f>
        <v>HSK1</v>
      </c>
      <c r="G257" s="8"/>
      <c r="H257" s="8" t="str">
        <f t="shared" si="3"/>
        <v>HSK1</v>
      </c>
    </row>
    <row r="258" spans="1:8">
      <c r="A258" s="56" t="s">
        <v>473</v>
      </c>
      <c r="B258" s="56" t="s">
        <v>474</v>
      </c>
      <c r="C258" s="57" t="s">
        <v>470</v>
      </c>
      <c r="D258" s="5"/>
      <c r="E258" s="8" t="s">
        <v>11</v>
      </c>
      <c r="F258" s="8" t="str">
        <f>VLOOKUP(A258,HSK词汇表!B:E,4,FALSE)</f>
        <v>HSK1</v>
      </c>
      <c r="G258" s="8"/>
      <c r="H258" s="8" t="str">
        <f t="shared" ref="H258:H321" si="4">IF(ISERROR(F258),G258,F258)</f>
        <v>HSK1</v>
      </c>
    </row>
    <row r="259" spans="1:8">
      <c r="A259" s="56" t="s">
        <v>475</v>
      </c>
      <c r="B259" s="56" t="s">
        <v>476</v>
      </c>
      <c r="C259" s="57" t="s">
        <v>477</v>
      </c>
      <c r="D259" s="5"/>
      <c r="E259" s="8" t="s">
        <v>11</v>
      </c>
      <c r="F259" s="8" t="e">
        <f>VLOOKUP(A259,HSK词汇表!B:E,4,FALSE)</f>
        <v>#N/A</v>
      </c>
      <c r="G259" s="8" t="s">
        <v>14</v>
      </c>
      <c r="H259" s="8" t="str">
        <f t="shared" si="4"/>
        <v>HSK1-扩展</v>
      </c>
    </row>
    <row r="260" spans="1:8">
      <c r="A260" s="56" t="s">
        <v>478</v>
      </c>
      <c r="B260" s="56" t="s">
        <v>479</v>
      </c>
      <c r="C260" s="57" t="s">
        <v>480</v>
      </c>
      <c r="D260" s="5"/>
      <c r="E260" s="8" t="s">
        <v>11</v>
      </c>
      <c r="F260" s="8" t="e">
        <f>VLOOKUP(A260,HSK词汇表!B:E,4,FALSE)</f>
        <v>#N/A</v>
      </c>
      <c r="G260" s="8" t="s">
        <v>18</v>
      </c>
      <c r="H260" s="8" t="str">
        <f t="shared" si="4"/>
        <v>HSK2-扩展</v>
      </c>
    </row>
    <row r="261" spans="1:8">
      <c r="A261" s="56" t="s">
        <v>481</v>
      </c>
      <c r="B261" s="56" t="str">
        <f>VLOOKUP(A261,HSK词汇表!B:D,2,FALSE)</f>
        <v>nǎinai</v>
      </c>
      <c r="C261" s="57" t="str">
        <f>VLOOKUP(A261,HSK词汇表!B:D,3,FALSE)</f>
        <v>grandmother</v>
      </c>
      <c r="D261" s="5"/>
      <c r="E261" s="8" t="s">
        <v>11</v>
      </c>
      <c r="F261" s="8" t="str">
        <f>VLOOKUP(A261,HSK词汇表!B:E,4,FALSE)</f>
        <v>HSK3</v>
      </c>
      <c r="G261" s="8"/>
      <c r="H261" s="8" t="str">
        <f t="shared" si="4"/>
        <v>HSK3</v>
      </c>
    </row>
    <row r="262" spans="1:8">
      <c r="A262" s="56" t="s">
        <v>482</v>
      </c>
      <c r="B262" s="56" t="str">
        <f>VLOOKUP(A262,HSK词汇表!B:D,2,FALSE)</f>
        <v>nán</v>
      </c>
      <c r="C262" s="57" t="str">
        <f>VLOOKUP(A262,HSK词汇表!B:D,3,FALSE)</f>
        <v>man, male</v>
      </c>
      <c r="D262" s="5"/>
      <c r="E262" s="8" t="s">
        <v>11</v>
      </c>
      <c r="F262" s="8" t="str">
        <f>VLOOKUP(A262,HSK词汇表!B:E,4,FALSE)</f>
        <v>HSK2</v>
      </c>
      <c r="G262" s="8"/>
      <c r="H262" s="8" t="str">
        <f t="shared" si="4"/>
        <v>HSK2</v>
      </c>
    </row>
    <row r="263" spans="1:8">
      <c r="A263" s="56" t="s">
        <v>483</v>
      </c>
      <c r="B263" s="56" t="s">
        <v>484</v>
      </c>
      <c r="C263" s="57" t="s">
        <v>485</v>
      </c>
      <c r="D263" s="5"/>
      <c r="E263" s="8" t="s">
        <v>11</v>
      </c>
      <c r="F263" s="8" t="str">
        <f>VLOOKUP(A263,HSK词汇表!B:E,4,FALSE)</f>
        <v>HSK2</v>
      </c>
      <c r="G263" s="8"/>
      <c r="H263" s="8" t="str">
        <f t="shared" si="4"/>
        <v>HSK2</v>
      </c>
    </row>
    <row r="264" spans="1:8">
      <c r="A264" s="56" t="s">
        <v>486</v>
      </c>
      <c r="B264" s="56" t="s">
        <v>487</v>
      </c>
      <c r="C264" s="57" t="s">
        <v>488</v>
      </c>
      <c r="D264" s="5"/>
      <c r="E264" s="8" t="s">
        <v>11</v>
      </c>
      <c r="F264" s="8" t="str">
        <f>VLOOKUP(A264,HSK词汇表!B:E,4,FALSE)</f>
        <v>HSK2</v>
      </c>
      <c r="G264" s="8"/>
      <c r="H264" s="8" t="str">
        <f t="shared" si="4"/>
        <v>HSK2</v>
      </c>
    </row>
    <row r="265" spans="1:8">
      <c r="A265" s="56" t="s">
        <v>489</v>
      </c>
      <c r="B265" s="56" t="str">
        <f>VLOOKUP(A265,HSK词汇表!B:D,2,FALSE)</f>
        <v>nánrén</v>
      </c>
      <c r="C265" s="57" t="str">
        <f>VLOOKUP(A265,HSK词汇表!B:D,3,FALSE)</f>
        <v>man, husband</v>
      </c>
      <c r="D265" s="5"/>
      <c r="E265" s="8" t="s">
        <v>11</v>
      </c>
      <c r="F265" s="8" t="str">
        <f>VLOOKUP(A265,HSK词汇表!B:E,4,FALSE)</f>
        <v>HSK6</v>
      </c>
      <c r="G265" s="8"/>
      <c r="H265" s="8" t="str">
        <f t="shared" si="4"/>
        <v>HSK6</v>
      </c>
    </row>
    <row r="266" spans="1:8">
      <c r="A266" s="56" t="s">
        <v>490</v>
      </c>
      <c r="B266" s="56" t="s">
        <v>491</v>
      </c>
      <c r="C266" s="57" t="s">
        <v>492</v>
      </c>
      <c r="D266" s="5"/>
      <c r="E266" s="8" t="s">
        <v>11</v>
      </c>
      <c r="F266" s="8" t="e">
        <f>VLOOKUP(A266,HSK词汇表!B:E,4,FALSE)</f>
        <v>#N/A</v>
      </c>
      <c r="G266" s="8" t="s">
        <v>18</v>
      </c>
      <c r="H266" s="8" t="str">
        <f t="shared" si="4"/>
        <v>HSK2-扩展</v>
      </c>
    </row>
    <row r="267" spans="1:8">
      <c r="A267" s="56" t="s">
        <v>493</v>
      </c>
      <c r="B267" s="56" t="str">
        <f>VLOOKUP(A267,HSK词汇表!B:D,2,FALSE)</f>
        <v>nán</v>
      </c>
      <c r="C267" s="57" t="str">
        <f>VLOOKUP(A267,HSK词汇表!B:D,3,FALSE)</f>
        <v>south</v>
      </c>
      <c r="D267" s="5"/>
      <c r="E267" s="8" t="s">
        <v>11</v>
      </c>
      <c r="F267" s="8" t="str">
        <f>VLOOKUP(A267,HSK词汇表!B:E,4,FALSE)</f>
        <v>HSK3</v>
      </c>
      <c r="G267" s="8"/>
      <c r="H267" s="8" t="str">
        <f t="shared" si="4"/>
        <v>HSK3</v>
      </c>
    </row>
    <row r="268" spans="1:8">
      <c r="A268" s="56" t="s">
        <v>494</v>
      </c>
      <c r="B268" s="56" t="s">
        <v>495</v>
      </c>
      <c r="C268" s="57" t="s">
        <v>496</v>
      </c>
      <c r="D268" s="5"/>
      <c r="E268" s="8" t="s">
        <v>11</v>
      </c>
      <c r="F268" s="8" t="e">
        <f>VLOOKUP(A268,HSK词汇表!B:E,4,FALSE)</f>
        <v>#N/A</v>
      </c>
      <c r="G268" s="8" t="s">
        <v>22</v>
      </c>
      <c r="H268" s="8" t="str">
        <f t="shared" si="4"/>
        <v>HSK3-扩展</v>
      </c>
    </row>
    <row r="269" spans="1:8">
      <c r="A269" s="56" t="s">
        <v>497</v>
      </c>
      <c r="B269" s="56" t="str">
        <f>VLOOKUP(A269,HSK词汇表!B:D,2,FALSE)</f>
        <v>nán</v>
      </c>
      <c r="C269" s="57" t="str">
        <f>VLOOKUP(A269,HSK词汇表!B:D,3,FALSE)</f>
        <v>difficult</v>
      </c>
      <c r="D269" s="5"/>
      <c r="E269" s="8" t="s">
        <v>11</v>
      </c>
      <c r="F269" s="8" t="str">
        <f>VLOOKUP(A269,HSK词汇表!B:E,4,FALSE)</f>
        <v>HSK3</v>
      </c>
      <c r="G269" s="8"/>
      <c r="H269" s="8" t="str">
        <f t="shared" si="4"/>
        <v>HSK3</v>
      </c>
    </row>
    <row r="270" spans="1:8">
      <c r="A270" s="56" t="s">
        <v>498</v>
      </c>
      <c r="B270" s="56" t="str">
        <f>VLOOKUP(A270,HSK词汇表!B:D,2,FALSE)</f>
        <v>ne</v>
      </c>
      <c r="C270" s="57" t="str">
        <f>VLOOKUP(A270,HSK词汇表!B:D,3,FALSE)</f>
        <v>used at the end of a question</v>
      </c>
      <c r="D270" s="5"/>
      <c r="E270" s="8" t="s">
        <v>11</v>
      </c>
      <c r="F270" s="8" t="str">
        <f>VLOOKUP(A270,HSK词汇表!B:E,4,FALSE)</f>
        <v>HSK1</v>
      </c>
      <c r="G270" s="8"/>
      <c r="H270" s="8" t="str">
        <f t="shared" si="4"/>
        <v>HSK1</v>
      </c>
    </row>
    <row r="271" spans="1:8">
      <c r="A271" s="56" t="s">
        <v>499</v>
      </c>
      <c r="B271" s="56" t="str">
        <f>VLOOKUP(A271,HSK词汇表!B:D,2,FALSE)</f>
        <v>néng</v>
      </c>
      <c r="C271" s="57" t="str">
        <f>VLOOKUP(A271,HSK词汇表!B:D,3,FALSE)</f>
        <v>can, may</v>
      </c>
      <c r="D271" s="5"/>
      <c r="E271" s="8" t="s">
        <v>11</v>
      </c>
      <c r="F271" s="8" t="str">
        <f>VLOOKUP(A271,HSK词汇表!B:E,4,FALSE)</f>
        <v>HSK1</v>
      </c>
      <c r="G271" s="8"/>
      <c r="H271" s="8" t="str">
        <f t="shared" si="4"/>
        <v>HSK1</v>
      </c>
    </row>
    <row r="272" spans="1:8">
      <c r="A272" s="56" t="s">
        <v>500</v>
      </c>
      <c r="B272" s="56" t="str">
        <f>VLOOKUP(A272,HSK词汇表!B:D,2,FALSE)</f>
        <v>nǐ</v>
      </c>
      <c r="C272" s="57" t="str">
        <f>VLOOKUP(A272,HSK词汇表!B:D,3,FALSE)</f>
        <v>you (singular)</v>
      </c>
      <c r="D272" s="5"/>
      <c r="E272" s="8" t="s">
        <v>11</v>
      </c>
      <c r="F272" s="8" t="str">
        <f>VLOOKUP(A272,HSK词汇表!B:E,4,FALSE)</f>
        <v>HSK1</v>
      </c>
      <c r="G272" s="8"/>
      <c r="H272" s="8" t="str">
        <f t="shared" si="4"/>
        <v>HSK1</v>
      </c>
    </row>
    <row r="273" spans="1:8">
      <c r="A273" s="56" t="s">
        <v>501</v>
      </c>
      <c r="B273" s="56" t="s">
        <v>502</v>
      </c>
      <c r="C273" s="57" t="s">
        <v>503</v>
      </c>
      <c r="D273" s="5"/>
      <c r="E273" s="8" t="s">
        <v>11</v>
      </c>
      <c r="F273" s="8" t="str">
        <f>VLOOKUP(A273,HSK词汇表!B:E,4,FALSE)</f>
        <v>HSK1</v>
      </c>
      <c r="G273" s="8"/>
      <c r="H273" s="8" t="str">
        <f t="shared" si="4"/>
        <v>HSK1</v>
      </c>
    </row>
    <row r="274" spans="1:8">
      <c r="A274" s="56" t="s">
        <v>504</v>
      </c>
      <c r="B274" s="56" t="str">
        <f>VLOOKUP(A274,HSK词汇表!B:D,2,FALSE)</f>
        <v>年</v>
      </c>
      <c r="C274" s="57" t="str">
        <f>VLOOKUP(A274,HSK词汇表!B:D,3,FALSE)</f>
        <v>year</v>
      </c>
      <c r="D274" s="5"/>
      <c r="E274" s="8" t="s">
        <v>11</v>
      </c>
      <c r="F274" s="8" t="str">
        <f>VLOOKUP(A274,HSK词汇表!B:E,4,FALSE)</f>
        <v>HSK1</v>
      </c>
      <c r="G274" s="8"/>
      <c r="H274" s="8" t="str">
        <f t="shared" si="4"/>
        <v>HSK1</v>
      </c>
    </row>
    <row r="275" spans="1:8">
      <c r="A275" s="56" t="s">
        <v>505</v>
      </c>
      <c r="B275" s="56" t="str">
        <f>VLOOKUP(A275,HSK词汇表!B:D,2,FALSE)</f>
        <v>nín</v>
      </c>
      <c r="C275" s="57" t="str">
        <f>VLOOKUP(A275,HSK词汇表!B:D,3,FALSE)</f>
        <v>you (polite)</v>
      </c>
      <c r="D275" s="5"/>
      <c r="E275" s="8" t="s">
        <v>11</v>
      </c>
      <c r="F275" s="8" t="str">
        <f>VLOOKUP(A275,HSK词汇表!B:E,4,FALSE)</f>
        <v>HSK2</v>
      </c>
      <c r="G275" s="8"/>
      <c r="H275" s="8" t="str">
        <f t="shared" si="4"/>
        <v>HSK2</v>
      </c>
    </row>
    <row r="276" spans="1:8">
      <c r="A276" s="56" t="s">
        <v>506</v>
      </c>
      <c r="B276" s="56" t="str">
        <f>VLOOKUP(A276,HSK词汇表!B:D,2,FALSE)</f>
        <v>niúnǎi</v>
      </c>
      <c r="C276" s="57" t="str">
        <f>VLOOKUP(A276,HSK词汇表!B:D,3,FALSE)</f>
        <v>milk</v>
      </c>
      <c r="D276" s="5"/>
      <c r="E276" s="8" t="s">
        <v>11</v>
      </c>
      <c r="F276" s="8" t="str">
        <f>VLOOKUP(A276,HSK词汇表!B:E,4,FALSE)</f>
        <v>HSK2</v>
      </c>
      <c r="G276" s="8"/>
      <c r="H276" s="8" t="str">
        <f t="shared" si="4"/>
        <v>HSK2</v>
      </c>
    </row>
    <row r="277" spans="1:8">
      <c r="A277" s="56" t="s">
        <v>507</v>
      </c>
      <c r="B277" s="56" t="str">
        <f>VLOOKUP(A277,HSK词汇表!B:D,2,FALSE)</f>
        <v>nǚ</v>
      </c>
      <c r="C277" s="57" t="str">
        <f>VLOOKUP(A277,HSK词汇表!B:D,3,FALSE)</f>
        <v>woman, female</v>
      </c>
      <c r="D277" s="5"/>
      <c r="E277" s="8" t="s">
        <v>11</v>
      </c>
      <c r="F277" s="8" t="str">
        <f>VLOOKUP(A277,HSK词汇表!B:E,4,FALSE)</f>
        <v>HSK2</v>
      </c>
      <c r="G277" s="8"/>
      <c r="H277" s="8" t="str">
        <f t="shared" si="4"/>
        <v>HSK2</v>
      </c>
    </row>
    <row r="278" spans="1:8">
      <c r="A278" s="56" t="s">
        <v>508</v>
      </c>
      <c r="B278" s="56" t="str">
        <f>VLOOKUP(A278,HSK词汇表!B:D,2,FALSE)</f>
        <v>nǚ'ér</v>
      </c>
      <c r="C278" s="57" t="str">
        <f>VLOOKUP(A278,HSK词汇表!B:D,3,FALSE)</f>
        <v>daughter</v>
      </c>
      <c r="D278" s="5"/>
      <c r="E278" s="8" t="s">
        <v>11</v>
      </c>
      <c r="F278" s="8" t="str">
        <f>VLOOKUP(A278,HSK词汇表!B:E,4,FALSE)</f>
        <v>HSK1</v>
      </c>
      <c r="G278" s="8"/>
      <c r="H278" s="8" t="str">
        <f t="shared" si="4"/>
        <v>HSK1</v>
      </c>
    </row>
    <row r="279" spans="1:8">
      <c r="A279" s="56" t="s">
        <v>509</v>
      </c>
      <c r="B279" s="56" t="s">
        <v>510</v>
      </c>
      <c r="C279" s="57" t="s">
        <v>511</v>
      </c>
      <c r="D279" s="5"/>
      <c r="E279" s="8" t="s">
        <v>11</v>
      </c>
      <c r="F279" s="8" t="str">
        <f>VLOOKUP(A279,HSK词汇表!B:E,4,FALSE)</f>
        <v>HSK2</v>
      </c>
      <c r="G279" s="8"/>
      <c r="H279" s="8" t="str">
        <f t="shared" si="4"/>
        <v>HSK2</v>
      </c>
    </row>
    <row r="280" spans="1:8">
      <c r="A280" s="56" t="s">
        <v>512</v>
      </c>
      <c r="B280" s="56" t="s">
        <v>513</v>
      </c>
      <c r="C280" s="57" t="s">
        <v>514</v>
      </c>
      <c r="D280" s="5"/>
      <c r="E280" s="8" t="s">
        <v>11</v>
      </c>
      <c r="F280" s="8" t="str">
        <f>VLOOKUP(A280,HSK词汇表!B:E,4,FALSE)</f>
        <v>HSK2</v>
      </c>
      <c r="G280" s="8"/>
      <c r="H280" s="8" t="str">
        <f t="shared" si="4"/>
        <v>HSK2</v>
      </c>
    </row>
    <row r="281" spans="1:8">
      <c r="A281" s="56" t="s">
        <v>515</v>
      </c>
      <c r="B281" s="56" t="s">
        <v>516</v>
      </c>
      <c r="C281" s="57" t="s">
        <v>517</v>
      </c>
      <c r="D281" s="5"/>
      <c r="E281" s="8" t="s">
        <v>11</v>
      </c>
      <c r="F281" s="8" t="e">
        <f>VLOOKUP(A281,HSK词汇表!B:E,4,FALSE)</f>
        <v>#N/A</v>
      </c>
      <c r="G281" s="8" t="s">
        <v>18</v>
      </c>
      <c r="H281" s="8" t="str">
        <f t="shared" si="4"/>
        <v>HSK2-扩展</v>
      </c>
    </row>
    <row r="282" spans="1:8">
      <c r="A282" s="56" t="s">
        <v>518</v>
      </c>
      <c r="B282" s="56" t="s">
        <v>519</v>
      </c>
      <c r="C282" s="57" t="s">
        <v>520</v>
      </c>
      <c r="D282" s="5"/>
      <c r="E282" s="8" t="s">
        <v>11</v>
      </c>
      <c r="F282" s="8" t="e">
        <f>VLOOKUP(A282,HSK词汇表!B:E,4,FALSE)</f>
        <v>#N/A</v>
      </c>
      <c r="G282" s="8" t="s">
        <v>18</v>
      </c>
      <c r="H282" s="8" t="str">
        <f t="shared" si="4"/>
        <v>HSK2-扩展</v>
      </c>
    </row>
    <row r="283" spans="1:8">
      <c r="A283" s="56" t="s">
        <v>521</v>
      </c>
      <c r="B283" s="56" t="str">
        <f>VLOOKUP(A283,HSK词汇表!B:D,2,FALSE)</f>
        <v>pángbiān</v>
      </c>
      <c r="C283" s="57" t="str">
        <f>VLOOKUP(A283,HSK词汇表!B:D,3,FALSE)</f>
        <v>beside</v>
      </c>
      <c r="D283" s="5"/>
      <c r="E283" s="8" t="s">
        <v>11</v>
      </c>
      <c r="F283" s="8" t="str">
        <f>VLOOKUP(A283,HSK词汇表!B:E,4,FALSE)</f>
        <v>HSK2</v>
      </c>
      <c r="G283" s="8"/>
      <c r="H283" s="8" t="str">
        <f t="shared" si="4"/>
        <v>HSK2</v>
      </c>
    </row>
    <row r="284" spans="1:8">
      <c r="A284" s="56" t="s">
        <v>522</v>
      </c>
      <c r="B284" s="56" t="s">
        <v>523</v>
      </c>
      <c r="C284" s="57" t="s">
        <v>524</v>
      </c>
      <c r="D284" s="5"/>
      <c r="E284" s="8" t="s">
        <v>11</v>
      </c>
      <c r="F284" s="8" t="e">
        <f>VLOOKUP(A284,HSK词汇表!B:E,4,FALSE)</f>
        <v>#N/A</v>
      </c>
      <c r="G284" s="8" t="s">
        <v>18</v>
      </c>
      <c r="H284" s="8" t="str">
        <f t="shared" si="4"/>
        <v>HSK2-扩展</v>
      </c>
    </row>
    <row r="285" spans="1:8">
      <c r="A285" s="56" t="s">
        <v>525</v>
      </c>
      <c r="B285" s="56" t="str">
        <f>VLOOKUP(A285,HSK词汇表!B:D,2,FALSE)</f>
        <v>péngyou</v>
      </c>
      <c r="C285" s="57" t="str">
        <f>VLOOKUP(A285,HSK词汇表!B:D,3,FALSE)</f>
        <v>friend</v>
      </c>
      <c r="D285" s="5"/>
      <c r="E285" s="8" t="s">
        <v>11</v>
      </c>
      <c r="F285" s="8" t="str">
        <f>VLOOKUP(A285,HSK词汇表!B:E,4,FALSE)</f>
        <v>HSK1</v>
      </c>
      <c r="G285" s="8"/>
      <c r="H285" s="8" t="str">
        <f t="shared" si="4"/>
        <v>HSK1</v>
      </c>
    </row>
    <row r="286" spans="1:8">
      <c r="A286" s="56" t="s">
        <v>526</v>
      </c>
      <c r="B286" s="56" t="str">
        <f>VLOOKUP(A286,HSK词汇表!B:D,2,FALSE)</f>
        <v>piào</v>
      </c>
      <c r="C286" s="57" t="str">
        <f>VLOOKUP(A286,HSK词汇表!B:D,3,FALSE)</f>
        <v>ticket</v>
      </c>
      <c r="D286" s="5"/>
      <c r="E286" s="8" t="s">
        <v>11</v>
      </c>
      <c r="F286" s="8" t="str">
        <f>VLOOKUP(A286,HSK词汇表!B:E,4,FALSE)</f>
        <v>HSK2</v>
      </c>
      <c r="G286" s="8"/>
      <c r="H286" s="8" t="str">
        <f t="shared" si="4"/>
        <v>HSK2</v>
      </c>
    </row>
    <row r="287" spans="1:8">
      <c r="A287" s="56" t="s">
        <v>527</v>
      </c>
      <c r="B287" s="56" t="str">
        <f>VLOOKUP(A287,HSK词汇表!B:D,2,FALSE)</f>
        <v>qī</v>
      </c>
      <c r="C287" s="57" t="str">
        <f>VLOOKUP(A287,HSK词汇表!B:D,3,FALSE)</f>
        <v>seven</v>
      </c>
      <c r="D287" s="5"/>
      <c r="E287" s="8" t="s">
        <v>11</v>
      </c>
      <c r="F287" s="8" t="str">
        <f>VLOOKUP(A287,HSK词汇表!B:E,4,FALSE)</f>
        <v>HSK1</v>
      </c>
      <c r="G287" s="8"/>
      <c r="H287" s="8" t="str">
        <f t="shared" si="4"/>
        <v>HSK1</v>
      </c>
    </row>
    <row r="288" spans="1:8">
      <c r="A288" s="56" t="s">
        <v>528</v>
      </c>
      <c r="B288" s="56" t="s">
        <v>529</v>
      </c>
      <c r="C288" s="57" t="s">
        <v>530</v>
      </c>
      <c r="D288" s="5"/>
      <c r="E288" s="8" t="s">
        <v>11</v>
      </c>
      <c r="F288" s="8" t="e">
        <f>VLOOKUP(A288,HSK词汇表!B:E,4,FALSE)</f>
        <v>#N/A</v>
      </c>
      <c r="G288" s="8" t="s">
        <v>18</v>
      </c>
      <c r="H288" s="8" t="str">
        <f t="shared" si="4"/>
        <v>HSK2-扩展</v>
      </c>
    </row>
    <row r="289" spans="1:8">
      <c r="A289" s="56" t="s">
        <v>531</v>
      </c>
      <c r="B289" s="56" t="str">
        <f>VLOOKUP(A289,HSK词汇表!B:D,2,FALSE)</f>
        <v>qǐ chuáng</v>
      </c>
      <c r="C289" s="57" t="str">
        <f>VLOOKUP(A289,HSK词汇表!B:D,3,FALSE)</f>
        <v>to get up, to get out of bed</v>
      </c>
      <c r="D289" s="5"/>
      <c r="E289" s="8" t="s">
        <v>11</v>
      </c>
      <c r="F289" s="8" t="str">
        <f>VLOOKUP(A289,HSK词汇表!B:E,4,FALSE)</f>
        <v>HSK2</v>
      </c>
      <c r="G289" s="8"/>
      <c r="H289" s="8" t="str">
        <f t="shared" si="4"/>
        <v>HSK2</v>
      </c>
    </row>
    <row r="290" spans="1:8">
      <c r="A290" s="56" t="s">
        <v>532</v>
      </c>
      <c r="B290" s="56" t="str">
        <f>VLOOKUP(A290,HSK词汇表!B:D,2,FALSE)</f>
        <v>qǐlai</v>
      </c>
      <c r="C290" s="57" t="str">
        <f>VLOOKUP(A290,HSK词汇表!B:D,3,FALSE)</f>
        <v>(indicating an upward movement) to rise</v>
      </c>
      <c r="D290" s="5"/>
      <c r="E290" s="8" t="s">
        <v>11</v>
      </c>
      <c r="F290" s="8" t="str">
        <f>VLOOKUP(A290,HSK词汇表!B:E,4,FALSE)</f>
        <v>HSK3</v>
      </c>
      <c r="G290" s="8"/>
      <c r="H290" s="8" t="str">
        <f t="shared" si="4"/>
        <v>HSK3</v>
      </c>
    </row>
    <row r="291" spans="1:8">
      <c r="A291" s="56" t="s">
        <v>533</v>
      </c>
      <c r="B291" s="56" t="str">
        <f>VLOOKUP(A291,HSK词汇表!B:D,2,FALSE)</f>
        <v>qìchē</v>
      </c>
      <c r="C291" s="57" t="str">
        <f>VLOOKUP(A291,HSK词汇表!B:D,3,FALSE)</f>
        <v>car</v>
      </c>
      <c r="D291" s="5"/>
      <c r="E291" s="8" t="s">
        <v>11</v>
      </c>
      <c r="F291" s="8" t="str">
        <f>VLOOKUP(A291,HSK词汇表!B:E,4,FALSE)</f>
        <v>HSK2</v>
      </c>
      <c r="G291" s="8"/>
      <c r="H291" s="8" t="str">
        <f t="shared" si="4"/>
        <v>HSK2</v>
      </c>
    </row>
    <row r="292" spans="1:8">
      <c r="A292" s="56" t="s">
        <v>534</v>
      </c>
      <c r="B292" s="56" t="s">
        <v>535</v>
      </c>
      <c r="C292" s="57" t="s">
        <v>536</v>
      </c>
      <c r="D292" s="5"/>
      <c r="E292" s="8" t="s">
        <v>11</v>
      </c>
      <c r="F292" s="8" t="e">
        <f>VLOOKUP(A292,HSK词汇表!B:E,4,FALSE)</f>
        <v>#N/A</v>
      </c>
      <c r="G292" s="8" t="s">
        <v>14</v>
      </c>
      <c r="H292" s="8" t="str">
        <f t="shared" si="4"/>
        <v>HSK1-扩展</v>
      </c>
    </row>
    <row r="293" spans="1:8">
      <c r="A293" s="56" t="s">
        <v>537</v>
      </c>
      <c r="B293" s="56" t="s">
        <v>538</v>
      </c>
      <c r="C293" s="57" t="s">
        <v>539</v>
      </c>
      <c r="D293" s="5"/>
      <c r="E293" s="8" t="s">
        <v>11</v>
      </c>
      <c r="F293" s="8" t="e">
        <f>VLOOKUP(A293,HSK词汇表!B:E,4,FALSE)</f>
        <v>#N/A</v>
      </c>
      <c r="G293" s="8" t="s">
        <v>14</v>
      </c>
      <c r="H293" s="8" t="str">
        <f t="shared" si="4"/>
        <v>HSK1-扩展</v>
      </c>
    </row>
    <row r="294" spans="1:8">
      <c r="A294" s="56" t="s">
        <v>540</v>
      </c>
      <c r="B294" s="56" t="s">
        <v>541</v>
      </c>
      <c r="C294" s="57" t="s">
        <v>542</v>
      </c>
      <c r="D294" s="5"/>
      <c r="E294" s="8" t="s">
        <v>11</v>
      </c>
      <c r="F294" s="8" t="e">
        <f>VLOOKUP(A294,HSK词汇表!B:E,4,FALSE)</f>
        <v>#N/A</v>
      </c>
      <c r="G294" s="8" t="s">
        <v>14</v>
      </c>
      <c r="H294" s="8" t="str">
        <f t="shared" si="4"/>
        <v>HSK1-扩展</v>
      </c>
    </row>
    <row r="295" spans="1:8">
      <c r="A295" s="56" t="s">
        <v>543</v>
      </c>
      <c r="B295" s="56" t="str">
        <f>VLOOKUP(A295,HSK词汇表!B:D,2,FALSE)</f>
        <v>qián</v>
      </c>
      <c r="C295" s="57" t="str">
        <f>VLOOKUP(A295,HSK词汇表!B:D,3,FALSE)</f>
        <v>money</v>
      </c>
      <c r="D295" s="5"/>
      <c r="E295" s="8" t="s">
        <v>11</v>
      </c>
      <c r="F295" s="8" t="str">
        <f>VLOOKUP(A295,HSK词汇表!B:E,4,FALSE)</f>
        <v>HSK1</v>
      </c>
      <c r="G295" s="8"/>
      <c r="H295" s="8" t="str">
        <f t="shared" si="4"/>
        <v>HSK1</v>
      </c>
    </row>
    <row r="296" spans="1:8">
      <c r="A296" s="56" t="s">
        <v>544</v>
      </c>
      <c r="B296" s="56" t="s">
        <v>545</v>
      </c>
      <c r="C296" s="57" t="s">
        <v>546</v>
      </c>
      <c r="D296" s="5"/>
      <c r="E296" s="8" t="s">
        <v>11</v>
      </c>
      <c r="F296" s="8" t="e">
        <f>VLOOKUP(A296,HSK词汇表!B:E,4,FALSE)</f>
        <v>#N/A</v>
      </c>
      <c r="G296" s="8" t="s">
        <v>22</v>
      </c>
      <c r="H296" s="8" t="str">
        <f t="shared" si="4"/>
        <v>HSK3-扩展</v>
      </c>
    </row>
    <row r="297" spans="1:8">
      <c r="A297" s="56" t="s">
        <v>547</v>
      </c>
      <c r="B297" s="56" t="str">
        <f>VLOOKUP(A297,HSK词汇表!B:D,2,FALSE)</f>
        <v>qǐng</v>
      </c>
      <c r="C297" s="57" t="str">
        <f>VLOOKUP(A297,HSK词汇表!B:D,3,FALSE)</f>
        <v>please (polite)</v>
      </c>
      <c r="D297" s="5"/>
      <c r="E297" s="8" t="s">
        <v>11</v>
      </c>
      <c r="F297" s="8" t="str">
        <f>VLOOKUP(A297,HSK词汇表!B:E,4,FALSE)</f>
        <v>HSK1</v>
      </c>
      <c r="G297" s="8"/>
      <c r="H297" s="8" t="str">
        <f t="shared" si="4"/>
        <v>HSK1</v>
      </c>
    </row>
    <row r="298" spans="1:8">
      <c r="A298" s="56" t="s">
        <v>548</v>
      </c>
      <c r="B298" s="56" t="str">
        <f>VLOOKUP(A298,HSK词汇表!B:D,2,FALSE)</f>
        <v>qǐng jià</v>
      </c>
      <c r="C298" s="57" t="str">
        <f>VLOOKUP(A298,HSK词汇表!B:D,3,FALSE)</f>
        <v>to ask for leave</v>
      </c>
      <c r="D298" s="5"/>
      <c r="E298" s="8" t="s">
        <v>11</v>
      </c>
      <c r="F298" s="8" t="str">
        <f>VLOOKUP(A298,HSK词汇表!B:E,4,FALSE)</f>
        <v>HSK3</v>
      </c>
      <c r="G298" s="8"/>
      <c r="H298" s="8" t="str">
        <f t="shared" si="4"/>
        <v>HSK3</v>
      </c>
    </row>
    <row r="299" spans="1:8">
      <c r="A299" s="56" t="s">
        <v>549</v>
      </c>
      <c r="B299" s="56" t="s">
        <v>550</v>
      </c>
      <c r="C299" s="57" t="s">
        <v>551</v>
      </c>
      <c r="D299" s="5"/>
      <c r="E299" s="8" t="s">
        <v>11</v>
      </c>
      <c r="F299" s="8" t="e">
        <f>VLOOKUP(A299,HSK词汇表!B:E,4,FALSE)</f>
        <v>#N/A</v>
      </c>
      <c r="G299" s="8" t="s">
        <v>18</v>
      </c>
      <c r="H299" s="8" t="str">
        <f t="shared" si="4"/>
        <v>HSK2-扩展</v>
      </c>
    </row>
    <row r="300" spans="1:8">
      <c r="A300" s="56" t="s">
        <v>552</v>
      </c>
      <c r="B300" s="56" t="s">
        <v>553</v>
      </c>
      <c r="C300" s="57" t="s">
        <v>554</v>
      </c>
      <c r="D300" s="5"/>
      <c r="E300" s="8" t="s">
        <v>11</v>
      </c>
      <c r="F300" s="8" t="e">
        <f>VLOOKUP(A300,HSK词汇表!B:E,4,FALSE)</f>
        <v>#N/A</v>
      </c>
      <c r="G300" s="8" t="s">
        <v>18</v>
      </c>
      <c r="H300" s="8" t="str">
        <f t="shared" si="4"/>
        <v>HSK2-扩展</v>
      </c>
    </row>
    <row r="301" spans="1:8">
      <c r="A301" s="56" t="s">
        <v>555</v>
      </c>
      <c r="B301" s="56" t="s">
        <v>556</v>
      </c>
      <c r="C301" s="57" t="s">
        <v>557</v>
      </c>
      <c r="D301" s="5"/>
      <c r="E301" s="8" t="s">
        <v>11</v>
      </c>
      <c r="F301" s="8" t="e">
        <f>VLOOKUP(A301,HSK词汇表!B:E,4,FALSE)</f>
        <v>#N/A</v>
      </c>
      <c r="G301" s="8" t="s">
        <v>14</v>
      </c>
      <c r="H301" s="8" t="str">
        <f t="shared" si="4"/>
        <v>HSK1-扩展</v>
      </c>
    </row>
    <row r="302" spans="1:8">
      <c r="A302" s="56" t="s">
        <v>558</v>
      </c>
      <c r="B302" s="56" t="s">
        <v>559</v>
      </c>
      <c r="C302" s="57" t="s">
        <v>560</v>
      </c>
      <c r="D302" s="5"/>
      <c r="E302" s="8" t="s">
        <v>11</v>
      </c>
      <c r="F302" s="8" t="str">
        <f>VLOOKUP(A302,HSK词汇表!B:E,4,FALSE)</f>
        <v>HSK2</v>
      </c>
      <c r="G302" s="8"/>
      <c r="H302" s="8" t="str">
        <f t="shared" si="4"/>
        <v>HSK2</v>
      </c>
    </row>
    <row r="303" spans="1:8">
      <c r="A303" s="56" t="s">
        <v>561</v>
      </c>
      <c r="B303" s="56" t="str">
        <f>VLOOKUP(A303,HSK词汇表!B:D,2,FALSE)</f>
        <v>qù</v>
      </c>
      <c r="C303" s="57" t="str">
        <f>VLOOKUP(A303,HSK词汇表!B:D,3,FALSE)</f>
        <v>to go</v>
      </c>
      <c r="D303" s="5"/>
      <c r="E303" s="8" t="s">
        <v>11</v>
      </c>
      <c r="F303" s="8" t="str">
        <f>VLOOKUP(A303,HSK词汇表!B:E,4,FALSE)</f>
        <v>HSK1</v>
      </c>
      <c r="G303" s="8"/>
      <c r="H303" s="8" t="str">
        <f t="shared" si="4"/>
        <v>HSK1</v>
      </c>
    </row>
    <row r="304" spans="1:8">
      <c r="A304" s="56" t="s">
        <v>562</v>
      </c>
      <c r="B304" s="56" t="str">
        <f>VLOOKUP(A304,HSK词汇表!B:D,2,FALSE)</f>
        <v>qùnián</v>
      </c>
      <c r="C304" s="57" t="str">
        <f>VLOOKUP(A304,HSK词汇表!B:D,3,FALSE)</f>
        <v>last year</v>
      </c>
      <c r="D304" s="5"/>
      <c r="E304" s="8" t="s">
        <v>11</v>
      </c>
      <c r="F304" s="8" t="str">
        <f>VLOOKUP(A304,HSK词汇表!B:E,4,FALSE)</f>
        <v>HSK2</v>
      </c>
      <c r="G304" s="8"/>
      <c r="H304" s="8" t="str">
        <f t="shared" si="4"/>
        <v>HSK2</v>
      </c>
    </row>
    <row r="305" spans="1:8">
      <c r="A305" s="56" t="s">
        <v>563</v>
      </c>
      <c r="B305" s="56" t="str">
        <f>VLOOKUP(A305,HSK词汇表!B:D,2,FALSE)</f>
        <v>rè</v>
      </c>
      <c r="C305" s="57" t="str">
        <f>VLOOKUP(A305,HSK词汇表!B:D,3,FALSE)</f>
        <v>hot</v>
      </c>
      <c r="D305" s="5"/>
      <c r="E305" s="8" t="s">
        <v>11</v>
      </c>
      <c r="F305" s="8" t="str">
        <f>VLOOKUP(A305,HSK词汇表!B:E,4,FALSE)</f>
        <v>HSK1</v>
      </c>
      <c r="G305" s="8"/>
      <c r="H305" s="8" t="str">
        <f t="shared" si="4"/>
        <v>HSK1</v>
      </c>
    </row>
    <row r="306" spans="1:8">
      <c r="A306" s="56" t="s">
        <v>564</v>
      </c>
      <c r="B306" s="56" t="str">
        <f>VLOOKUP(A306,HSK词汇表!B:D,2,FALSE)</f>
        <v>rén</v>
      </c>
      <c r="C306" s="57" t="str">
        <f>VLOOKUP(A306,HSK词汇表!B:D,3,FALSE)</f>
        <v>human, person, people</v>
      </c>
      <c r="D306" s="5"/>
      <c r="E306" s="8" t="s">
        <v>11</v>
      </c>
      <c r="F306" s="8" t="str">
        <f>VLOOKUP(A306,HSK词汇表!B:E,4,FALSE)</f>
        <v>HSK1</v>
      </c>
      <c r="G306" s="8"/>
      <c r="H306" s="8" t="str">
        <f t="shared" si="4"/>
        <v>HSK1</v>
      </c>
    </row>
    <row r="307" spans="1:8">
      <c r="A307" s="56" t="s">
        <v>565</v>
      </c>
      <c r="B307" s="56" t="str">
        <f>VLOOKUP(A307,HSK词汇表!B:D,2,FALSE)</f>
        <v>rènshi</v>
      </c>
      <c r="C307" s="57" t="str">
        <f>VLOOKUP(A307,HSK词汇表!B:D,3,FALSE)</f>
        <v>to meet, to know</v>
      </c>
      <c r="D307" s="5"/>
      <c r="E307" s="8" t="s">
        <v>11</v>
      </c>
      <c r="F307" s="8" t="str">
        <f>VLOOKUP(A307,HSK词汇表!B:E,4,FALSE)</f>
        <v>HSK1</v>
      </c>
      <c r="G307" s="8"/>
      <c r="H307" s="8" t="str">
        <f t="shared" si="4"/>
        <v>HSK1</v>
      </c>
    </row>
    <row r="308" spans="1:8">
      <c r="A308" s="56" t="s">
        <v>566</v>
      </c>
      <c r="B308" s="56" t="str">
        <f>VLOOKUP(A308,HSK词汇表!B:D,2,FALSE)</f>
        <v>rènzhēn</v>
      </c>
      <c r="C308" s="57" t="str">
        <f>VLOOKUP(A308,HSK词汇表!B:D,3,FALSE)</f>
        <v>serious, earnest</v>
      </c>
      <c r="D308" s="5"/>
      <c r="E308" s="8" t="s">
        <v>11</v>
      </c>
      <c r="F308" s="8" t="str">
        <f>VLOOKUP(A308,HSK词汇表!B:E,4,FALSE)</f>
        <v>HSK3</v>
      </c>
      <c r="G308" s="8"/>
      <c r="H308" s="8" t="str">
        <f t="shared" si="4"/>
        <v>HSK3</v>
      </c>
    </row>
    <row r="309" spans="1:8">
      <c r="A309" s="56" t="s">
        <v>567</v>
      </c>
      <c r="B309" s="56" t="str">
        <f>VLOOKUP(A309,HSK词汇表!B:D,2,FALSE)</f>
        <v>rì</v>
      </c>
      <c r="C309" s="57" t="str">
        <f>VLOOKUP(A309,HSK词汇表!B:D,3,FALSE)</f>
        <v>day, date</v>
      </c>
      <c r="D309" s="5"/>
      <c r="E309" s="8" t="s">
        <v>11</v>
      </c>
      <c r="F309" s="8" t="str">
        <f>VLOOKUP(A309,HSK词汇表!B:E,4,FALSE)</f>
        <v>HSK2</v>
      </c>
      <c r="G309" s="8"/>
      <c r="H309" s="8" t="str">
        <f t="shared" si="4"/>
        <v>HSK2</v>
      </c>
    </row>
    <row r="310" spans="1:8">
      <c r="A310" s="56" t="s">
        <v>568</v>
      </c>
      <c r="B310" s="56" t="str">
        <f>VLOOKUP(A310,HSK词汇表!B:D,2,FALSE)</f>
        <v>rìqī</v>
      </c>
      <c r="C310" s="57" t="str">
        <f>VLOOKUP(A310,HSK词汇表!B:D,3,FALSE)</f>
        <v>date</v>
      </c>
      <c r="D310" s="5"/>
      <c r="E310" s="8" t="s">
        <v>11</v>
      </c>
      <c r="F310" s="8" t="str">
        <f>VLOOKUP(A310,HSK词汇表!B:E,4,FALSE)</f>
        <v>HSK5</v>
      </c>
      <c r="G310" s="8"/>
      <c r="H310" s="8" t="str">
        <f t="shared" si="4"/>
        <v>HSK5</v>
      </c>
    </row>
    <row r="311" spans="1:8">
      <c r="A311" s="56" t="s">
        <v>569</v>
      </c>
      <c r="B311" s="56" t="s">
        <v>570</v>
      </c>
      <c r="C311" s="57" t="s">
        <v>571</v>
      </c>
      <c r="D311" s="5"/>
      <c r="E311" s="8" t="s">
        <v>11</v>
      </c>
      <c r="F311" s="8" t="e">
        <f>VLOOKUP(A311,HSK词汇表!B:E,4,FALSE)</f>
        <v>#N/A</v>
      </c>
      <c r="G311" s="8" t="s">
        <v>18</v>
      </c>
      <c r="H311" s="8" t="str">
        <f t="shared" si="4"/>
        <v>HSK2-扩展</v>
      </c>
    </row>
    <row r="312" spans="1:8">
      <c r="A312" s="56" t="s">
        <v>572</v>
      </c>
      <c r="B312" s="56" t="str">
        <f>VLOOKUP(A312,HSK词汇表!B:D,2,FALSE)</f>
        <v>sān</v>
      </c>
      <c r="C312" s="57" t="str">
        <f>VLOOKUP(A312,HSK词汇表!B:D,3,FALSE)</f>
        <v>three</v>
      </c>
      <c r="D312" s="5"/>
      <c r="E312" s="8" t="s">
        <v>11</v>
      </c>
      <c r="F312" s="8" t="str">
        <f>VLOOKUP(A312,HSK词汇表!B:E,4,FALSE)</f>
        <v>HSK1</v>
      </c>
      <c r="G312" s="8"/>
      <c r="H312" s="8" t="str">
        <f t="shared" si="4"/>
        <v>HSK1</v>
      </c>
    </row>
    <row r="313" spans="1:8">
      <c r="A313" s="56" t="s">
        <v>573</v>
      </c>
      <c r="B313" s="56" t="s">
        <v>574</v>
      </c>
      <c r="C313" s="57" t="s">
        <v>575</v>
      </c>
      <c r="D313" s="5"/>
      <c r="E313" s="8" t="s">
        <v>11</v>
      </c>
      <c r="F313" s="8" t="e">
        <f>VLOOKUP(A313,HSK词汇表!B:E,4,FALSE)</f>
        <v>#N/A</v>
      </c>
      <c r="G313" s="8" t="s">
        <v>22</v>
      </c>
      <c r="H313" s="8" t="str">
        <f t="shared" si="4"/>
        <v>HSK3-扩展</v>
      </c>
    </row>
    <row r="314" spans="1:8">
      <c r="A314" s="56" t="s">
        <v>576</v>
      </c>
      <c r="B314" s="56" t="s">
        <v>577</v>
      </c>
      <c r="C314" s="57" t="s">
        <v>578</v>
      </c>
      <c r="D314" s="5"/>
      <c r="E314" s="8" t="s">
        <v>11</v>
      </c>
      <c r="F314" s="8" t="e">
        <f>VLOOKUP(A314,HSK词汇表!B:E,4,FALSE)</f>
        <v>#N/A</v>
      </c>
      <c r="G314" s="8" t="s">
        <v>14</v>
      </c>
      <c r="H314" s="8" t="str">
        <f t="shared" si="4"/>
        <v>HSK1-扩展</v>
      </c>
    </row>
    <row r="315" spans="1:8">
      <c r="A315" s="56" t="s">
        <v>579</v>
      </c>
      <c r="B315" s="56" t="str">
        <f>VLOOKUP(A315,HSK词汇表!B:D,2,FALSE)</f>
        <v>shāngdiàn</v>
      </c>
      <c r="C315" s="57" t="str">
        <f>VLOOKUP(A315,HSK词汇表!B:D,3,FALSE)</f>
        <v>shop, store</v>
      </c>
      <c r="D315" s="5"/>
      <c r="E315" s="8" t="s">
        <v>11</v>
      </c>
      <c r="F315" s="8" t="str">
        <f>VLOOKUP(A315,HSK词汇表!B:E,4,FALSE)</f>
        <v>HSK1</v>
      </c>
      <c r="G315" s="8"/>
      <c r="H315" s="8" t="str">
        <f t="shared" si="4"/>
        <v>HSK1</v>
      </c>
    </row>
    <row r="316" spans="1:8">
      <c r="A316" s="56" t="s">
        <v>580</v>
      </c>
      <c r="B316" s="56" t="str">
        <f>VLOOKUP(A316,HSK词汇表!B:D,2,FALSE)</f>
        <v>shang</v>
      </c>
      <c r="C316" s="57" t="str">
        <f>VLOOKUP(A316,HSK词汇表!B:D,3,FALSE)</f>
        <v>up, above</v>
      </c>
      <c r="D316" s="5"/>
      <c r="E316" s="8" t="s">
        <v>11</v>
      </c>
      <c r="F316" s="8" t="str">
        <f>VLOOKUP(A316,HSK词汇表!B:E,4,FALSE)</f>
        <v>HSK1</v>
      </c>
      <c r="G316" s="8"/>
      <c r="H316" s="8" t="str">
        <f t="shared" si="4"/>
        <v>HSK1</v>
      </c>
    </row>
    <row r="317" spans="1:8">
      <c r="A317" s="56" t="s">
        <v>581</v>
      </c>
      <c r="B317" s="56" t="str">
        <f>VLOOKUP(A317,HSK词汇表!B:D,2,FALSE)</f>
        <v>shàng bān</v>
      </c>
      <c r="C317" s="57" t="str">
        <f>VLOOKUP(A317,HSK词汇表!B:D,3,FALSE)</f>
        <v>to work, to do a job</v>
      </c>
      <c r="D317" s="5"/>
      <c r="E317" s="8" t="s">
        <v>11</v>
      </c>
      <c r="F317" s="8" t="str">
        <f>VLOOKUP(A317,HSK词汇表!B:E,4,FALSE)</f>
        <v>HSK2</v>
      </c>
      <c r="G317" s="8"/>
      <c r="H317" s="8" t="str">
        <f t="shared" si="4"/>
        <v>HSK2</v>
      </c>
    </row>
    <row r="318" spans="1:8">
      <c r="A318" s="56" t="s">
        <v>582</v>
      </c>
      <c r="B318" s="56" t="s">
        <v>583</v>
      </c>
      <c r="C318" s="57" t="s">
        <v>584</v>
      </c>
      <c r="D318" s="5"/>
      <c r="E318" s="8" t="s">
        <v>11</v>
      </c>
      <c r="F318" s="8" t="e">
        <f>VLOOKUP(A318,HSK词汇表!B:E,4,FALSE)</f>
        <v>#N/A</v>
      </c>
      <c r="G318" s="8" t="s">
        <v>14</v>
      </c>
      <c r="H318" s="8" t="str">
        <f t="shared" si="4"/>
        <v>HSK1-扩展</v>
      </c>
    </row>
    <row r="319" spans="1:8">
      <c r="A319" s="56" t="s">
        <v>585</v>
      </c>
      <c r="B319" s="56" t="s">
        <v>586</v>
      </c>
      <c r="C319" s="57" t="s">
        <v>587</v>
      </c>
      <c r="D319" s="5"/>
      <c r="E319" s="8" t="s">
        <v>11</v>
      </c>
      <c r="F319" s="8" t="e">
        <f>VLOOKUP(A319,HSK词汇表!B:E,4,FALSE)</f>
        <v>#N/A</v>
      </c>
      <c r="G319" s="8" t="s">
        <v>18</v>
      </c>
      <c r="H319" s="8" t="str">
        <f t="shared" si="4"/>
        <v>HSK2-扩展</v>
      </c>
    </row>
    <row r="320" spans="1:8">
      <c r="A320" s="56" t="s">
        <v>588</v>
      </c>
      <c r="B320" s="56" t="s">
        <v>589</v>
      </c>
      <c r="C320" s="57" t="s">
        <v>590</v>
      </c>
      <c r="D320" s="5"/>
      <c r="E320" s="8" t="s">
        <v>11</v>
      </c>
      <c r="F320" s="8" t="e">
        <f>VLOOKUP(A320,HSK词汇表!B:E,4,FALSE)</f>
        <v>#N/A</v>
      </c>
      <c r="G320" s="8" t="s">
        <v>18</v>
      </c>
      <c r="H320" s="8" t="str">
        <f t="shared" si="4"/>
        <v>HSK2-扩展</v>
      </c>
    </row>
    <row r="321" spans="1:8">
      <c r="A321" s="56" t="s">
        <v>591</v>
      </c>
      <c r="B321" s="56" t="s">
        <v>592</v>
      </c>
      <c r="C321" s="57" t="s">
        <v>593</v>
      </c>
      <c r="D321" s="5"/>
      <c r="E321" s="8" t="s">
        <v>11</v>
      </c>
      <c r="F321" s="8" t="e">
        <f>VLOOKUP(A321,HSK词汇表!B:E,4,FALSE)</f>
        <v>#N/A</v>
      </c>
      <c r="G321" s="8" t="s">
        <v>14</v>
      </c>
      <c r="H321" s="8" t="str">
        <f t="shared" si="4"/>
        <v>HSK1-扩展</v>
      </c>
    </row>
    <row r="322" spans="1:8">
      <c r="A322" s="56" t="s">
        <v>594</v>
      </c>
      <c r="B322" s="56" t="str">
        <f>VLOOKUP(A322,HSK词汇表!B:D,2,FALSE)</f>
        <v>shàng wǎng</v>
      </c>
      <c r="C322" s="57" t="str">
        <f>VLOOKUP(A322,HSK词汇表!B:D,3,FALSE)</f>
        <v>to surf the Internet</v>
      </c>
      <c r="D322" s="5"/>
      <c r="E322" s="8" t="s">
        <v>11</v>
      </c>
      <c r="F322" s="8" t="str">
        <f>VLOOKUP(A322,HSK词汇表!B:E,4,FALSE)</f>
        <v>HSK3</v>
      </c>
      <c r="G322" s="8"/>
      <c r="H322" s="8" t="str">
        <f t="shared" ref="H322:H385" si="5">IF(ISERROR(F322),G322,F322)</f>
        <v>HSK3</v>
      </c>
    </row>
    <row r="323" spans="1:8">
      <c r="A323" s="56" t="s">
        <v>595</v>
      </c>
      <c r="B323" s="56" t="str">
        <f>VLOOKUP(A323,HSK词汇表!B:D,2,FALSE)</f>
        <v>shàngwǔ</v>
      </c>
      <c r="C323" s="57" t="str">
        <f>VLOOKUP(A323,HSK词汇表!B:D,3,FALSE)</f>
        <v>morning, before noon</v>
      </c>
      <c r="D323" s="5"/>
      <c r="E323" s="8" t="s">
        <v>11</v>
      </c>
      <c r="F323" s="8" t="str">
        <f>VLOOKUP(A323,HSK词汇表!B:E,4,FALSE)</f>
        <v>HSK1</v>
      </c>
      <c r="G323" s="8"/>
      <c r="H323" s="8" t="str">
        <f t="shared" si="5"/>
        <v>HSK1</v>
      </c>
    </row>
    <row r="324" spans="1:8">
      <c r="A324" s="56" t="s">
        <v>596</v>
      </c>
      <c r="B324" s="56" t="s">
        <v>597</v>
      </c>
      <c r="C324" s="57" t="s">
        <v>598</v>
      </c>
      <c r="D324" s="5"/>
      <c r="E324" s="8" t="s">
        <v>11</v>
      </c>
      <c r="F324" s="8" t="e">
        <f>VLOOKUP(A324,HSK词汇表!B:E,4,FALSE)</f>
        <v>#N/A</v>
      </c>
      <c r="G324" s="8" t="s">
        <v>14</v>
      </c>
      <c r="H324" s="8" t="str">
        <f t="shared" si="5"/>
        <v>HSK1-扩展</v>
      </c>
    </row>
    <row r="325" spans="1:8">
      <c r="A325" s="56" t="s">
        <v>599</v>
      </c>
      <c r="B325" s="56" t="str">
        <f>VLOOKUP(A325,HSK词汇表!B:D,2,FALSE)</f>
        <v>shǎo</v>
      </c>
      <c r="C325" s="57" t="str">
        <f>VLOOKUP(A325,HSK词汇表!B:D,3,FALSE)</f>
        <v>little, few</v>
      </c>
      <c r="D325" s="5"/>
      <c r="E325" s="8" t="s">
        <v>11</v>
      </c>
      <c r="F325" s="8" t="str">
        <f>VLOOKUP(A325,HSK词汇表!B:E,4,FALSE)</f>
        <v>HSK1</v>
      </c>
      <c r="G325" s="8"/>
      <c r="H325" s="8" t="str">
        <f t="shared" si="5"/>
        <v>HSK1</v>
      </c>
    </row>
    <row r="326" spans="1:8">
      <c r="A326" s="56" t="s">
        <v>600</v>
      </c>
      <c r="B326" s="56" t="str">
        <f>VLOOKUP(A326,HSK词汇表!B:D,2,FALSE)</f>
        <v>shéi</v>
      </c>
      <c r="C326" s="57" t="str">
        <f>VLOOKUP(A326,HSK词汇表!B:D,3,FALSE)</f>
        <v>who, whom</v>
      </c>
      <c r="D326" s="5"/>
      <c r="E326" s="8" t="s">
        <v>11</v>
      </c>
      <c r="F326" s="8" t="str">
        <f>VLOOKUP(A326,HSK词汇表!B:E,4,FALSE)</f>
        <v>HSK1</v>
      </c>
      <c r="G326" s="8"/>
      <c r="H326" s="8" t="str">
        <f t="shared" si="5"/>
        <v>HSK1</v>
      </c>
    </row>
    <row r="327" spans="1:8">
      <c r="A327" s="56" t="s">
        <v>601</v>
      </c>
      <c r="B327" s="56" t="s">
        <v>602</v>
      </c>
      <c r="C327" s="57" t="s">
        <v>603</v>
      </c>
      <c r="D327" s="5"/>
      <c r="E327" s="8" t="s">
        <v>11</v>
      </c>
      <c r="F327" s="8" t="e">
        <f>VLOOKUP(A327,HSK词汇表!B:E,4,FALSE)</f>
        <v>#N/A</v>
      </c>
      <c r="G327" s="8" t="s">
        <v>18</v>
      </c>
      <c r="H327" s="8" t="str">
        <f t="shared" si="5"/>
        <v>HSK2-扩展</v>
      </c>
    </row>
    <row r="328" spans="1:8">
      <c r="A328" s="56" t="s">
        <v>604</v>
      </c>
      <c r="B328" s="56" t="str">
        <f>VLOOKUP(A328,HSK词汇表!B:D,2,FALSE)</f>
        <v>shēntǐ</v>
      </c>
      <c r="C328" s="57" t="str">
        <f>VLOOKUP(A328,HSK词汇表!B:D,3,FALSE)</f>
        <v>body</v>
      </c>
      <c r="D328" s="5"/>
      <c r="E328" s="8" t="s">
        <v>11</v>
      </c>
      <c r="F328" s="8" t="str">
        <f>VLOOKUP(A328,HSK词汇表!B:E,4,FALSE)</f>
        <v>HSK2</v>
      </c>
      <c r="G328" s="8"/>
      <c r="H328" s="8" t="str">
        <f t="shared" si="5"/>
        <v>HSK2</v>
      </c>
    </row>
    <row r="329" spans="1:8">
      <c r="A329" s="56" t="s">
        <v>605</v>
      </c>
      <c r="B329" s="56" t="str">
        <f>VLOOKUP(A329,HSK词汇表!B:D,2,FALSE)</f>
        <v>shénme</v>
      </c>
      <c r="C329" s="57" t="str">
        <f>VLOOKUP(A329,HSK词汇表!B:D,3,FALSE)</f>
        <v>what</v>
      </c>
      <c r="D329" s="5"/>
      <c r="E329" s="8" t="s">
        <v>11</v>
      </c>
      <c r="F329" s="8" t="str">
        <f>VLOOKUP(A329,HSK词汇表!B:E,4,FALSE)</f>
        <v>HSK1</v>
      </c>
      <c r="G329" s="8"/>
      <c r="H329" s="8" t="str">
        <f t="shared" si="5"/>
        <v>HSK1</v>
      </c>
    </row>
    <row r="330" spans="1:8">
      <c r="A330" s="56" t="s">
        <v>606</v>
      </c>
      <c r="B330" s="56" t="str">
        <f>VLOOKUP(A330,HSK词汇表!B:D,2,FALSE)</f>
        <v>shēng bìng</v>
      </c>
      <c r="C330" s="57" t="str">
        <f>VLOOKUP(A330,HSK词汇表!B:D,3,FALSE)</f>
        <v>to fall ill, to be sick</v>
      </c>
      <c r="D330" s="5"/>
      <c r="E330" s="8" t="s">
        <v>11</v>
      </c>
      <c r="F330" s="8" t="str">
        <f>VLOOKUP(A330,HSK词汇表!B:E,4,FALSE)</f>
        <v>HSK2</v>
      </c>
      <c r="G330" s="8"/>
      <c r="H330" s="8" t="str">
        <f t="shared" si="5"/>
        <v>HSK2</v>
      </c>
    </row>
    <row r="331" spans="1:8">
      <c r="A331" s="56" t="s">
        <v>607</v>
      </c>
      <c r="B331" s="56" t="str">
        <f>VLOOKUP(A331,HSK词汇表!B:D,2,FALSE)</f>
        <v>shēngqì</v>
      </c>
      <c r="C331" s="57" t="str">
        <f>VLOOKUP(A331,HSK词汇表!B:D,3,FALSE)</f>
        <v>angry</v>
      </c>
      <c r="D331" s="5"/>
      <c r="E331" s="8" t="s">
        <v>11</v>
      </c>
      <c r="F331" s="8" t="str">
        <f>VLOOKUP(A331,HSK词汇表!B:E,4,FALSE)</f>
        <v>HSK3</v>
      </c>
      <c r="G331" s="8"/>
      <c r="H331" s="8" t="str">
        <f t="shared" si="5"/>
        <v>HSK3</v>
      </c>
    </row>
    <row r="332" spans="1:8">
      <c r="A332" s="56" t="s">
        <v>608</v>
      </c>
      <c r="B332" s="56" t="str">
        <f>VLOOKUP(A332,HSK词汇表!B:D,2,FALSE)</f>
        <v>shēngrì</v>
      </c>
      <c r="C332" s="57" t="str">
        <f>VLOOKUP(A332,HSK词汇表!B:D,3,FALSE)</f>
        <v>birthday</v>
      </c>
      <c r="D332" s="5"/>
      <c r="E332" s="8" t="s">
        <v>11</v>
      </c>
      <c r="F332" s="8" t="str">
        <f>VLOOKUP(A332,HSK词汇表!B:E,4,FALSE)</f>
        <v>HSK2</v>
      </c>
      <c r="G332" s="8"/>
      <c r="H332" s="8" t="str">
        <f t="shared" si="5"/>
        <v>HSK2</v>
      </c>
    </row>
    <row r="333" spans="1:8">
      <c r="A333" s="56" t="s">
        <v>609</v>
      </c>
      <c r="B333" s="56" t="str">
        <f>VLOOKUP(A333,HSK词汇表!B:D,2,FALSE)</f>
        <v>shí</v>
      </c>
      <c r="C333" s="57" t="str">
        <f>VLOOKUP(A333,HSK词汇表!B:D,3,FALSE)</f>
        <v>ten</v>
      </c>
      <c r="D333" s="5"/>
      <c r="E333" s="8" t="s">
        <v>11</v>
      </c>
      <c r="F333" s="8" t="str">
        <f>VLOOKUP(A333,HSK词汇表!B:E,4,FALSE)</f>
        <v>HSK1</v>
      </c>
      <c r="G333" s="8"/>
      <c r="H333" s="8" t="str">
        <f t="shared" si="5"/>
        <v>HSK1</v>
      </c>
    </row>
    <row r="334" spans="1:8">
      <c r="A334" s="56" t="s">
        <v>610</v>
      </c>
      <c r="B334" s="56" t="str">
        <f>VLOOKUP(A334,HSK词汇表!B:D,2,FALSE)</f>
        <v>shíhou</v>
      </c>
      <c r="C334" s="57" t="str">
        <f>VLOOKUP(A334,HSK词汇表!B:D,3,FALSE)</f>
        <v>time, moment</v>
      </c>
      <c r="D334" s="5"/>
      <c r="E334" s="8" t="s">
        <v>11</v>
      </c>
      <c r="F334" s="8" t="str">
        <f>VLOOKUP(A334,HSK词汇表!B:E,4,FALSE)</f>
        <v>HSK1</v>
      </c>
      <c r="G334" s="8"/>
      <c r="H334" s="8" t="str">
        <f t="shared" si="5"/>
        <v>HSK1</v>
      </c>
    </row>
    <row r="335" spans="1:8">
      <c r="A335" s="56" t="s">
        <v>611</v>
      </c>
      <c r="B335" s="56" t="str">
        <f>VLOOKUP(A335,HSK词汇表!B:D,2,FALSE)</f>
        <v>shíjiān</v>
      </c>
      <c r="C335" s="57" t="str">
        <f>VLOOKUP(A335,HSK词汇表!B:D,3,FALSE)</f>
        <v>time</v>
      </c>
      <c r="D335" s="5"/>
      <c r="E335" s="8" t="s">
        <v>11</v>
      </c>
      <c r="F335" s="8" t="str">
        <f>VLOOKUP(A335,HSK词汇表!B:E,4,FALSE)</f>
        <v>HSK2</v>
      </c>
      <c r="G335" s="8"/>
      <c r="H335" s="8" t="str">
        <f t="shared" si="5"/>
        <v>HSK2</v>
      </c>
    </row>
    <row r="336" spans="1:8">
      <c r="A336" s="56" t="s">
        <v>612</v>
      </c>
      <c r="B336" s="56" t="s">
        <v>613</v>
      </c>
      <c r="C336" s="57" t="s">
        <v>614</v>
      </c>
      <c r="D336" s="5"/>
      <c r="E336" s="8" t="s">
        <v>11</v>
      </c>
      <c r="F336" s="8" t="e">
        <f>VLOOKUP(A336,HSK词汇表!B:E,4,FALSE)</f>
        <v>#N/A</v>
      </c>
      <c r="G336" s="8" t="s">
        <v>18</v>
      </c>
      <c r="H336" s="8" t="str">
        <f t="shared" si="5"/>
        <v>HSK2-扩展</v>
      </c>
    </row>
    <row r="337" spans="1:8">
      <c r="A337" s="56" t="s">
        <v>615</v>
      </c>
      <c r="B337" s="56" t="str">
        <f>VLOOKUP(A337,HSK词汇表!B:D,2,FALSE)</f>
        <v>shì</v>
      </c>
      <c r="C337" s="57" t="str">
        <f>VLOOKUP(A337,HSK词汇表!B:D,3,FALSE)</f>
        <v>to try</v>
      </c>
      <c r="D337" s="5"/>
      <c r="E337" s="8" t="s">
        <v>11</v>
      </c>
      <c r="F337" s="8" t="str">
        <f>VLOOKUP(A337,HSK词汇表!B:E,4,FALSE)</f>
        <v>HSK3</v>
      </c>
      <c r="G337" s="8"/>
      <c r="H337" s="8" t="str">
        <f t="shared" si="5"/>
        <v>HSK3</v>
      </c>
    </row>
    <row r="338" spans="1:8">
      <c r="A338" s="56" t="s">
        <v>616</v>
      </c>
      <c r="B338" s="56" t="str">
        <f>VLOOKUP(A338,HSK词汇表!B:D,2,FALSE)</f>
        <v>shì</v>
      </c>
      <c r="C338" s="57" t="str">
        <f>VLOOKUP(A338,HSK词汇表!B:D,3,FALSE)</f>
        <v>yes, to be</v>
      </c>
      <c r="D338" s="5"/>
      <c r="E338" s="8" t="s">
        <v>11</v>
      </c>
      <c r="F338" s="8" t="str">
        <f>VLOOKUP(A338,HSK词汇表!B:E,4,FALSE)</f>
        <v>HSK1</v>
      </c>
      <c r="G338" s="8"/>
      <c r="H338" s="8" t="str">
        <f t="shared" si="5"/>
        <v>HSK1</v>
      </c>
    </row>
    <row r="339" spans="1:8">
      <c r="A339" s="56" t="s">
        <v>617</v>
      </c>
      <c r="B339" s="56" t="s">
        <v>618</v>
      </c>
      <c r="C339" s="57" t="s">
        <v>619</v>
      </c>
      <c r="D339" s="5"/>
      <c r="E339" s="8" t="s">
        <v>11</v>
      </c>
      <c r="F339" s="8" t="str">
        <f>VLOOKUP(A339,HSK词汇表!B:E,4,FALSE)</f>
        <v>HSK3</v>
      </c>
      <c r="G339" s="8"/>
      <c r="H339" s="8" t="str">
        <f t="shared" si="5"/>
        <v>HSK3</v>
      </c>
    </row>
    <row r="340" spans="1:8">
      <c r="A340" s="56" t="s">
        <v>620</v>
      </c>
      <c r="B340" s="56" t="s">
        <v>621</v>
      </c>
      <c r="C340" s="57" t="s">
        <v>622</v>
      </c>
      <c r="D340" s="5"/>
      <c r="E340" s="8" t="s">
        <v>11</v>
      </c>
      <c r="F340" s="8" t="e">
        <f>VLOOKUP(A340,HSK词汇表!B:E,4,FALSE)</f>
        <v>#N/A</v>
      </c>
      <c r="G340" s="8" t="s">
        <v>18</v>
      </c>
      <c r="H340" s="8" t="str">
        <f t="shared" si="5"/>
        <v>HSK2-扩展</v>
      </c>
    </row>
    <row r="341" spans="1:8">
      <c r="A341" s="56" t="s">
        <v>623</v>
      </c>
      <c r="B341" s="56" t="str">
        <f>VLOOKUP(A341,HSK词汇表!B:D,2,FALSE)</f>
        <v>shǒujī</v>
      </c>
      <c r="C341" s="57" t="str">
        <f>VLOOKUP(A341,HSK词汇表!B:D,3,FALSE)</f>
        <v>mobile phone</v>
      </c>
      <c r="D341" s="5"/>
      <c r="E341" s="8" t="s">
        <v>11</v>
      </c>
      <c r="F341" s="8" t="str">
        <f>VLOOKUP(A341,HSK词汇表!B:E,4,FALSE)</f>
        <v>HSK2</v>
      </c>
      <c r="G341" s="8"/>
      <c r="H341" s="8" t="str">
        <f t="shared" si="5"/>
        <v>HSK2</v>
      </c>
    </row>
    <row r="342" spans="1:8">
      <c r="A342" s="56" t="s">
        <v>624</v>
      </c>
      <c r="B342" s="56" t="str">
        <f>VLOOKUP(A342,HSK词汇表!B:D,2,FALSE)</f>
        <v>shū</v>
      </c>
      <c r="C342" s="57" t="str">
        <f>VLOOKUP(A342,HSK词汇表!B:D,3,FALSE)</f>
        <v>book</v>
      </c>
      <c r="D342" s="5"/>
      <c r="E342" s="8" t="s">
        <v>11</v>
      </c>
      <c r="F342" s="8" t="str">
        <f>VLOOKUP(A342,HSK词汇表!B:E,4,FALSE)</f>
        <v>HSK1</v>
      </c>
      <c r="G342" s="8"/>
      <c r="H342" s="8" t="str">
        <f t="shared" si="5"/>
        <v>HSK1</v>
      </c>
    </row>
    <row r="343" spans="1:8">
      <c r="A343" s="56" t="s">
        <v>625</v>
      </c>
      <c r="B343" s="56" t="s">
        <v>626</v>
      </c>
      <c r="C343" s="57" t="s">
        <v>627</v>
      </c>
      <c r="D343" s="5"/>
      <c r="E343" s="8" t="s">
        <v>11</v>
      </c>
      <c r="F343" s="8" t="e">
        <f>VLOOKUP(A343,HSK词汇表!B:E,4,FALSE)</f>
        <v>#N/A</v>
      </c>
      <c r="G343" s="8" t="s">
        <v>22</v>
      </c>
      <c r="H343" s="8" t="str">
        <f t="shared" si="5"/>
        <v>HSK3-扩展</v>
      </c>
    </row>
    <row r="344" spans="1:8">
      <c r="A344" s="56" t="s">
        <v>628</v>
      </c>
      <c r="B344" s="56" t="s">
        <v>629</v>
      </c>
      <c r="C344" s="57" t="s">
        <v>630</v>
      </c>
      <c r="D344" s="5"/>
      <c r="E344" s="8" t="s">
        <v>11</v>
      </c>
      <c r="F344" s="8" t="e">
        <f>VLOOKUP(A344,HSK词汇表!B:E,4,FALSE)</f>
        <v>#N/A</v>
      </c>
      <c r="G344" s="8" t="s">
        <v>14</v>
      </c>
      <c r="H344" s="8" t="str">
        <f t="shared" si="5"/>
        <v>HSK1-扩展</v>
      </c>
    </row>
    <row r="345" spans="1:8">
      <c r="A345" s="56" t="s">
        <v>631</v>
      </c>
      <c r="B345" s="56" t="str">
        <f>VLOOKUP(A345,HSK词汇表!B:D,2,FALSE)</f>
        <v>shù</v>
      </c>
      <c r="C345" s="57" t="str">
        <f>VLOOKUP(A345,HSK词汇表!B:D,3,FALSE)</f>
        <v>tree</v>
      </c>
      <c r="D345" s="5"/>
      <c r="E345" s="8" t="s">
        <v>11</v>
      </c>
      <c r="F345" s="8" t="str">
        <f>VLOOKUP(A345,HSK词汇表!B:E,4,FALSE)</f>
        <v>HSK3</v>
      </c>
      <c r="G345" s="8"/>
      <c r="H345" s="8" t="str">
        <f t="shared" si="5"/>
        <v>HSK3</v>
      </c>
    </row>
    <row r="346" spans="1:8">
      <c r="A346" s="56" t="s">
        <v>632</v>
      </c>
      <c r="B346" s="56" t="str">
        <f>VLOOKUP(A346,HSK词汇表!B:D,2,FALSE)</f>
        <v>shuǐ</v>
      </c>
      <c r="C346" s="57" t="str">
        <f>VLOOKUP(A346,HSK词汇表!B:D,3,FALSE)</f>
        <v>water</v>
      </c>
      <c r="D346" s="5"/>
      <c r="E346" s="8" t="s">
        <v>11</v>
      </c>
      <c r="F346" s="8" t="str">
        <f>VLOOKUP(A346,HSK词汇表!B:E,4,FALSE)</f>
        <v>HSK1</v>
      </c>
      <c r="G346" s="8"/>
      <c r="H346" s="8" t="str">
        <f t="shared" si="5"/>
        <v>HSK1</v>
      </c>
    </row>
    <row r="347" spans="1:8">
      <c r="A347" s="56" t="s">
        <v>633</v>
      </c>
      <c r="B347" s="56" t="str">
        <f>VLOOKUP(A347,HSK词汇表!B:D,2,FALSE)</f>
        <v>shuǐguǒ</v>
      </c>
      <c r="C347" s="57" t="str">
        <f>VLOOKUP(A347,HSK词汇表!B:D,3,FALSE)</f>
        <v>fruit</v>
      </c>
      <c r="D347" s="5"/>
      <c r="E347" s="8" t="s">
        <v>11</v>
      </c>
      <c r="F347" s="8" t="str">
        <f>VLOOKUP(A347,HSK词汇表!B:E,4,FALSE)</f>
        <v>HSK1</v>
      </c>
      <c r="G347" s="8"/>
      <c r="H347" s="8" t="str">
        <f t="shared" si="5"/>
        <v>HSK1</v>
      </c>
    </row>
    <row r="348" spans="1:8">
      <c r="A348" s="56" t="s">
        <v>634</v>
      </c>
      <c r="B348" s="56" t="s">
        <v>635</v>
      </c>
      <c r="C348" s="57" t="s">
        <v>636</v>
      </c>
      <c r="D348" s="5"/>
      <c r="E348" s="8" t="s">
        <v>11</v>
      </c>
      <c r="F348" s="8" t="e">
        <f>VLOOKUP(A348,HSK词汇表!B:E,4,FALSE)</f>
        <v>#N/A</v>
      </c>
      <c r="G348" s="8" t="s">
        <v>14</v>
      </c>
      <c r="H348" s="8" t="str">
        <f t="shared" si="5"/>
        <v>HSK1-扩展</v>
      </c>
    </row>
    <row r="349" spans="1:8">
      <c r="A349" s="56" t="s">
        <v>637</v>
      </c>
      <c r="B349" s="56" t="str">
        <f>VLOOKUP(A349,HSK词汇表!B:D,2,FALSE)</f>
        <v>shuì jiào</v>
      </c>
      <c r="C349" s="57" t="str">
        <f>VLOOKUP(A349,HSK词汇表!B:D,3,FALSE)</f>
        <v>to sleep</v>
      </c>
      <c r="D349" s="5"/>
      <c r="E349" s="8" t="s">
        <v>11</v>
      </c>
      <c r="F349" s="8" t="str">
        <f>VLOOKUP(A349,HSK词汇表!B:E,4,FALSE)</f>
        <v>HSK1</v>
      </c>
      <c r="G349" s="8"/>
      <c r="H349" s="8" t="str">
        <f t="shared" si="5"/>
        <v>HSK1</v>
      </c>
    </row>
    <row r="350" spans="1:8">
      <c r="A350" s="56" t="s">
        <v>638</v>
      </c>
      <c r="B350" s="56" t="str">
        <f>VLOOKUP(A350,HSK词汇表!B:D,2,FALSE)</f>
        <v>shuō</v>
      </c>
      <c r="C350" s="57" t="str">
        <f>VLOOKUP(A350,HSK词汇表!B:D,3,FALSE)</f>
        <v>to speak, to say</v>
      </c>
      <c r="D350" s="5"/>
      <c r="E350" s="8" t="s">
        <v>11</v>
      </c>
      <c r="F350" s="8" t="str">
        <f>VLOOKUP(A350,HSK词汇表!B:E,4,FALSE)</f>
        <v>HSK1</v>
      </c>
      <c r="G350" s="8"/>
      <c r="H350" s="8" t="str">
        <f t="shared" si="5"/>
        <v>HSK1</v>
      </c>
    </row>
    <row r="351" spans="1:8">
      <c r="A351" s="56" t="s">
        <v>639</v>
      </c>
      <c r="B351" s="56" t="str">
        <f>VLOOKUP(A351,HSK词汇表!B:D,2,FALSE)</f>
        <v>shuōhuà</v>
      </c>
      <c r="C351" s="57" t="str">
        <f>VLOOKUP(A351,HSK词汇表!B:D,3,FALSE)</f>
        <v>to speak, to say, to talk</v>
      </c>
      <c r="D351" s="5"/>
      <c r="E351" s="8" t="s">
        <v>11</v>
      </c>
      <c r="F351" s="8" t="str">
        <f>VLOOKUP(A351,HSK词汇表!B:E,4,FALSE)</f>
        <v>HSK2</v>
      </c>
      <c r="G351" s="8"/>
      <c r="H351" s="8" t="str">
        <f t="shared" si="5"/>
        <v>HSK2</v>
      </c>
    </row>
    <row r="352" spans="1:8">
      <c r="A352" s="56" t="s">
        <v>640</v>
      </c>
      <c r="B352" s="56" t="str">
        <f>VLOOKUP(A352,HSK词汇表!B:D,2,FALSE)</f>
        <v>sì</v>
      </c>
      <c r="C352" s="57" t="str">
        <f>VLOOKUP(A352,HSK词汇表!B:D,3,FALSE)</f>
        <v>four</v>
      </c>
      <c r="D352" s="5"/>
      <c r="E352" s="8" t="s">
        <v>11</v>
      </c>
      <c r="F352" s="8" t="str">
        <f>VLOOKUP(A352,HSK词汇表!B:E,4,FALSE)</f>
        <v>HSK1</v>
      </c>
      <c r="G352" s="8"/>
      <c r="H352" s="8" t="str">
        <f t="shared" si="5"/>
        <v>HSK1</v>
      </c>
    </row>
    <row r="353" spans="1:8">
      <c r="A353" s="56" t="s">
        <v>641</v>
      </c>
      <c r="B353" s="56" t="str">
        <f>VLOOKUP(A353,HSK词汇表!B:D,2,FALSE)</f>
        <v>sòng</v>
      </c>
      <c r="C353" s="57" t="str">
        <f>VLOOKUP(A353,HSK词汇表!B:D,3,FALSE)</f>
        <v>to send, to deliver</v>
      </c>
      <c r="D353" s="5"/>
      <c r="E353" s="8" t="s">
        <v>11</v>
      </c>
      <c r="F353" s="8" t="str">
        <f>VLOOKUP(A353,HSK词汇表!B:E,4,FALSE)</f>
        <v>HSK2</v>
      </c>
      <c r="G353" s="8"/>
      <c r="H353" s="8" t="str">
        <f t="shared" si="5"/>
        <v>HSK2</v>
      </c>
    </row>
    <row r="354" spans="1:8">
      <c r="A354" s="56" t="s">
        <v>642</v>
      </c>
      <c r="B354" s="56" t="str">
        <f>VLOOKUP(A354,HSK词汇表!B:D,2,FALSE)</f>
        <v>suì</v>
      </c>
      <c r="C354" s="57" t="str">
        <f>VLOOKUP(A354,HSK词汇表!B:D,3,FALSE)</f>
        <v>year (of age)</v>
      </c>
      <c r="D354" s="5"/>
      <c r="E354" s="8" t="s">
        <v>11</v>
      </c>
      <c r="F354" s="8" t="str">
        <f>VLOOKUP(A354,HSK词汇表!B:E,4,FALSE)</f>
        <v>HSK1</v>
      </c>
      <c r="G354" s="8"/>
      <c r="H354" s="8" t="str">
        <f t="shared" si="5"/>
        <v>HSK1</v>
      </c>
    </row>
    <row r="355" spans="1:8">
      <c r="A355" s="56" t="s">
        <v>643</v>
      </c>
      <c r="B355" s="56" t="str">
        <f>VLOOKUP(A355,HSK词汇表!B:D,2,FALSE)</f>
        <v>tā</v>
      </c>
      <c r="C355" s="57" t="str">
        <f>VLOOKUP(A355,HSK词汇表!B:D,3,FALSE)</f>
        <v>he, him</v>
      </c>
      <c r="D355" s="5"/>
      <c r="E355" s="8" t="s">
        <v>11</v>
      </c>
      <c r="F355" s="8" t="str">
        <f>VLOOKUP(A355,HSK词汇表!B:E,4,FALSE)</f>
        <v>HSK1</v>
      </c>
      <c r="G355" s="8"/>
      <c r="H355" s="8" t="str">
        <f t="shared" si="5"/>
        <v>HSK1</v>
      </c>
    </row>
    <row r="356" spans="1:8">
      <c r="A356" s="56" t="s">
        <v>644</v>
      </c>
      <c r="B356" s="56" t="s">
        <v>645</v>
      </c>
      <c r="C356" s="57" t="s">
        <v>646</v>
      </c>
      <c r="D356" s="5"/>
      <c r="E356" s="8" t="s">
        <v>11</v>
      </c>
      <c r="F356" s="8" t="str">
        <f>VLOOKUP(A356,HSK词汇表!B:E,4,FALSE)</f>
        <v>HSK1</v>
      </c>
      <c r="G356" s="8"/>
      <c r="H356" s="8" t="str">
        <f t="shared" si="5"/>
        <v>HSK1</v>
      </c>
    </row>
    <row r="357" spans="1:8">
      <c r="A357" s="56" t="s">
        <v>647</v>
      </c>
      <c r="B357" s="56" t="str">
        <f>VLOOKUP(A357,HSK词汇表!B:D,2,FALSE)</f>
        <v>tā</v>
      </c>
      <c r="C357" s="57" t="str">
        <f>VLOOKUP(A357,HSK词汇表!B:D,3,FALSE)</f>
        <v>she, her</v>
      </c>
      <c r="D357" s="5"/>
      <c r="E357" s="8" t="s">
        <v>11</v>
      </c>
      <c r="F357" s="8" t="str">
        <f>VLOOKUP(A357,HSK词汇表!B:E,4,FALSE)</f>
        <v>HSK1</v>
      </c>
      <c r="G357" s="8"/>
      <c r="H357" s="8" t="str">
        <f t="shared" si="5"/>
        <v>HSK1</v>
      </c>
    </row>
    <row r="358" spans="1:8">
      <c r="A358" s="56" t="s">
        <v>648</v>
      </c>
      <c r="B358" s="56" t="s">
        <v>645</v>
      </c>
      <c r="C358" s="57" t="s">
        <v>646</v>
      </c>
      <c r="D358" s="5"/>
      <c r="E358" s="8" t="s">
        <v>11</v>
      </c>
      <c r="F358" s="8" t="str">
        <f>VLOOKUP(A358,HSK词汇表!B:E,4,FALSE)</f>
        <v>HSK1</v>
      </c>
      <c r="G358" s="8"/>
      <c r="H358" s="8" t="str">
        <f t="shared" si="5"/>
        <v>HSK1</v>
      </c>
    </row>
    <row r="359" spans="1:8">
      <c r="A359" s="56" t="s">
        <v>649</v>
      </c>
      <c r="B359" s="56" t="str">
        <f>VLOOKUP(A359,HSK词汇表!B:D,2,FALSE)</f>
        <v>tài</v>
      </c>
      <c r="C359" s="57" t="str">
        <f>VLOOKUP(A359,HSK词汇表!B:D,3,FALSE)</f>
        <v>too, excessively</v>
      </c>
      <c r="D359" s="5"/>
      <c r="E359" s="8" t="s">
        <v>11</v>
      </c>
      <c r="F359" s="8" t="str">
        <f>VLOOKUP(A359,HSK词汇表!B:E,4,FALSE)</f>
        <v>HSK1</v>
      </c>
      <c r="G359" s="8"/>
      <c r="H359" s="8" t="str">
        <f t="shared" si="5"/>
        <v>HSK1</v>
      </c>
    </row>
    <row r="360" spans="1:8">
      <c r="A360" s="56" t="s">
        <v>650</v>
      </c>
      <c r="B360" s="56" t="s">
        <v>651</v>
      </c>
      <c r="C360" s="57" t="s">
        <v>652</v>
      </c>
      <c r="D360" s="5"/>
      <c r="E360" s="8" t="s">
        <v>11</v>
      </c>
      <c r="F360" s="8" t="e">
        <f>VLOOKUP(A360,HSK词汇表!B:E,4,FALSE)</f>
        <v>#N/A</v>
      </c>
      <c r="G360" s="8" t="s">
        <v>14</v>
      </c>
      <c r="H360" s="8" t="str">
        <f t="shared" si="5"/>
        <v>HSK1-扩展</v>
      </c>
    </row>
    <row r="361" spans="1:8">
      <c r="A361" s="56" t="s">
        <v>653</v>
      </c>
      <c r="B361" s="56" t="str">
        <f>VLOOKUP(A361,HSK词汇表!B:D,2,FALSE)</f>
        <v>tiānqì</v>
      </c>
      <c r="C361" s="57" t="str">
        <f>VLOOKUP(A361,HSK词汇表!B:D,3,FALSE)</f>
        <v>weather</v>
      </c>
      <c r="D361" s="5"/>
      <c r="E361" s="8" t="s">
        <v>11</v>
      </c>
      <c r="F361" s="8" t="str">
        <f>VLOOKUP(A361,HSK词汇表!B:E,4,FALSE)</f>
        <v>HSK1</v>
      </c>
      <c r="G361" s="8"/>
      <c r="H361" s="8" t="str">
        <f t="shared" si="5"/>
        <v>HSK1</v>
      </c>
    </row>
    <row r="362" spans="1:8">
      <c r="A362" s="56" t="s">
        <v>267</v>
      </c>
      <c r="B362" s="56" t="str">
        <f>VLOOKUP(A362,HSK词汇表!B:D,2,FALSE)</f>
        <v>tīng</v>
      </c>
      <c r="C362" s="57" t="str">
        <f>VLOOKUP(A362,HSK词汇表!B:D,3,FALSE)</f>
        <v>to listen</v>
      </c>
      <c r="D362" s="5"/>
      <c r="E362" s="8" t="s">
        <v>11</v>
      </c>
      <c r="F362" s="8" t="str">
        <f>VLOOKUP(A362,HSK词汇表!B:E,4,FALSE)</f>
        <v>HSK1</v>
      </c>
      <c r="G362" s="8"/>
      <c r="H362" s="8" t="str">
        <f t="shared" si="5"/>
        <v>HSK1</v>
      </c>
    </row>
    <row r="363" spans="1:8">
      <c r="A363" s="56" t="s">
        <v>654</v>
      </c>
      <c r="B363" s="56" t="s">
        <v>655</v>
      </c>
      <c r="C363" s="57" t="s">
        <v>656</v>
      </c>
      <c r="D363" s="5"/>
      <c r="E363" s="8" t="s">
        <v>11</v>
      </c>
      <c r="F363" s="8" t="str">
        <f>VLOOKUP(A363,HSK词汇表!B:E,4,FALSE)</f>
        <v>HSK3</v>
      </c>
      <c r="G363" s="8"/>
      <c r="H363" s="8" t="str">
        <f t="shared" si="5"/>
        <v>HSK3</v>
      </c>
    </row>
    <row r="364" spans="1:8">
      <c r="A364" s="56" t="s">
        <v>657</v>
      </c>
      <c r="B364" s="56" t="s">
        <v>658</v>
      </c>
      <c r="C364" s="57" t="s">
        <v>656</v>
      </c>
      <c r="D364" s="5"/>
      <c r="E364" s="8" t="s">
        <v>11</v>
      </c>
      <c r="F364" s="8" t="e">
        <f>VLOOKUP(A364,HSK词汇表!B:E,4,FALSE)</f>
        <v>#N/A</v>
      </c>
      <c r="G364" s="8" t="s">
        <v>22</v>
      </c>
      <c r="H364" s="8" t="str">
        <f t="shared" si="5"/>
        <v>HSK3-扩展</v>
      </c>
    </row>
    <row r="365" spans="1:8">
      <c r="A365" s="56" t="s">
        <v>659</v>
      </c>
      <c r="B365" s="56" t="s">
        <v>660</v>
      </c>
      <c r="C365" s="57" t="s">
        <v>661</v>
      </c>
      <c r="D365" s="5"/>
      <c r="E365" s="8" t="s">
        <v>11</v>
      </c>
      <c r="F365" s="8" t="e">
        <f>VLOOKUP(A365,HSK词汇表!B:E,4,FALSE)</f>
        <v>#N/A</v>
      </c>
      <c r="G365" s="8" t="s">
        <v>18</v>
      </c>
      <c r="H365" s="8" t="str">
        <f t="shared" si="5"/>
        <v>HSK2-扩展</v>
      </c>
    </row>
    <row r="366" spans="1:8">
      <c r="A366" s="56" t="s">
        <v>662</v>
      </c>
      <c r="B366" s="56" t="str">
        <f>VLOOKUP(A366,HSK词汇表!B:D,2,FALSE)</f>
        <v>tóngxué</v>
      </c>
      <c r="C366" s="57" t="str">
        <f>VLOOKUP(A366,HSK词汇表!B:D,3,FALSE)</f>
        <v>classmate</v>
      </c>
      <c r="D366" s="5"/>
      <c r="E366" s="8" t="s">
        <v>11</v>
      </c>
      <c r="F366" s="8" t="str">
        <f>VLOOKUP(A366,HSK词汇表!B:E,4,FALSE)</f>
        <v>HSK1</v>
      </c>
      <c r="G366" s="8"/>
      <c r="H366" s="8" t="str">
        <f t="shared" si="5"/>
        <v>HSK1</v>
      </c>
    </row>
    <row r="367" spans="1:8">
      <c r="A367" s="56" t="s">
        <v>663</v>
      </c>
      <c r="B367" s="56" t="str">
        <f>VLOOKUP(A367,HSK词汇表!B:D,2,FALSE)</f>
        <v>túshūguǎn</v>
      </c>
      <c r="C367" s="57" t="str">
        <f>VLOOKUP(A367,HSK词汇表!B:D,3,FALSE)</f>
        <v>library</v>
      </c>
      <c r="D367" s="5"/>
      <c r="E367" s="8" t="s">
        <v>11</v>
      </c>
      <c r="F367" s="8" t="str">
        <f>VLOOKUP(A367,HSK词汇表!B:E,4,FALSE)</f>
        <v>HSK3</v>
      </c>
      <c r="G367" s="8"/>
      <c r="H367" s="8" t="str">
        <f t="shared" si="5"/>
        <v>HSK3</v>
      </c>
    </row>
    <row r="368" spans="1:8">
      <c r="A368" s="56" t="s">
        <v>664</v>
      </c>
      <c r="B368" s="56" t="str">
        <f>VLOOKUP(A368,HSK词汇表!B:D,2,FALSE)</f>
        <v>wài</v>
      </c>
      <c r="C368" s="57" t="str">
        <f>VLOOKUP(A368,HSK词汇表!B:D,3,FALSE)</f>
        <v>outer, outside</v>
      </c>
      <c r="D368" s="5"/>
      <c r="E368" s="8" t="s">
        <v>11</v>
      </c>
      <c r="F368" s="8" t="str">
        <f>VLOOKUP(A368,HSK词汇表!B:E,4,FALSE)</f>
        <v>HSK2</v>
      </c>
      <c r="G368" s="8"/>
      <c r="H368" s="8" t="str">
        <f t="shared" si="5"/>
        <v>HSK2</v>
      </c>
    </row>
    <row r="369" spans="1:8">
      <c r="A369" s="56" t="s">
        <v>665</v>
      </c>
      <c r="B369" s="56" t="s">
        <v>666</v>
      </c>
      <c r="C369" s="57" t="s">
        <v>667</v>
      </c>
      <c r="D369" s="5"/>
      <c r="E369" s="8" t="s">
        <v>11</v>
      </c>
      <c r="F369" s="8" t="e">
        <f>VLOOKUP(A369,HSK词汇表!B:E,4,FALSE)</f>
        <v>#N/A</v>
      </c>
      <c r="G369" s="8" t="s">
        <v>18</v>
      </c>
      <c r="H369" s="8" t="str">
        <f t="shared" si="5"/>
        <v>HSK2-扩展</v>
      </c>
    </row>
    <row r="370" spans="1:8">
      <c r="A370" s="56" t="s">
        <v>668</v>
      </c>
      <c r="B370" s="56" t="s">
        <v>669</v>
      </c>
      <c r="C370" s="57" t="s">
        <v>670</v>
      </c>
      <c r="D370" s="5"/>
      <c r="E370" s="8" t="s">
        <v>11</v>
      </c>
      <c r="F370" s="8" t="e">
        <f>VLOOKUP(A370,HSK词汇表!B:E,4,FALSE)</f>
        <v>#N/A</v>
      </c>
      <c r="G370" s="8" t="s">
        <v>18</v>
      </c>
      <c r="H370" s="8" t="str">
        <f t="shared" si="5"/>
        <v>HSK2-扩展</v>
      </c>
    </row>
    <row r="371" spans="1:8">
      <c r="A371" s="56" t="s">
        <v>671</v>
      </c>
      <c r="B371" s="56" t="s">
        <v>672</v>
      </c>
      <c r="C371" s="57" t="s">
        <v>673</v>
      </c>
      <c r="D371" s="5"/>
      <c r="E371" s="8" t="s">
        <v>11</v>
      </c>
      <c r="F371" s="8" t="e">
        <f>VLOOKUP(A371,HSK词汇表!B:E,4,FALSE)</f>
        <v>#N/A</v>
      </c>
      <c r="G371" s="8" t="s">
        <v>28</v>
      </c>
      <c r="H371" s="8" t="str">
        <f t="shared" si="5"/>
        <v>HSK4-扩展</v>
      </c>
    </row>
    <row r="372" spans="1:8">
      <c r="A372" s="56" t="s">
        <v>674</v>
      </c>
      <c r="B372" s="56" t="str">
        <f>VLOOKUP(A372,HSK词汇表!B:D,2,FALSE)</f>
        <v>wánr</v>
      </c>
      <c r="C372" s="57" t="str">
        <f>VLOOKUP(A372,HSK词汇表!B:D,3,FALSE)</f>
        <v>to play, to have fun</v>
      </c>
      <c r="D372" s="5"/>
      <c r="E372" s="8" t="s">
        <v>11</v>
      </c>
      <c r="F372" s="8" t="str">
        <f>VLOOKUP(A372,HSK词汇表!B:E,4,FALSE)</f>
        <v>HSK2</v>
      </c>
      <c r="G372" s="8"/>
      <c r="H372" s="8" t="str">
        <f t="shared" si="5"/>
        <v>HSK2</v>
      </c>
    </row>
    <row r="373" spans="1:8">
      <c r="A373" s="56" t="s">
        <v>675</v>
      </c>
      <c r="B373" s="56" t="s">
        <v>676</v>
      </c>
      <c r="C373" s="57" t="s">
        <v>677</v>
      </c>
      <c r="D373" s="5"/>
      <c r="E373" s="8" t="s">
        <v>11</v>
      </c>
      <c r="F373" s="8" t="e">
        <f>VLOOKUP(A373,HSK词汇表!B:E,4,FALSE)</f>
        <v>#N/A</v>
      </c>
      <c r="G373" s="8" t="s">
        <v>18</v>
      </c>
      <c r="H373" s="8" t="str">
        <f t="shared" si="5"/>
        <v>HSK2-扩展</v>
      </c>
    </row>
    <row r="374" spans="1:8">
      <c r="A374" s="56" t="s">
        <v>678</v>
      </c>
      <c r="B374" s="56" t="s">
        <v>679</v>
      </c>
      <c r="C374" s="57" t="s">
        <v>680</v>
      </c>
      <c r="D374" s="5"/>
      <c r="E374" s="8" t="s">
        <v>11</v>
      </c>
      <c r="F374" s="8" t="e">
        <f>VLOOKUP(A374,HSK词汇表!B:E,4,FALSE)</f>
        <v>#N/A</v>
      </c>
      <c r="G374" s="8" t="s">
        <v>14</v>
      </c>
      <c r="H374" s="8" t="str">
        <f t="shared" si="5"/>
        <v>HSK1-扩展</v>
      </c>
    </row>
    <row r="375" spans="1:8">
      <c r="A375" s="56" t="s">
        <v>681</v>
      </c>
      <c r="B375" s="56" t="str">
        <f>VLOOKUP(A375,HSK词汇表!B:D,2,FALSE)</f>
        <v>wǎnshang</v>
      </c>
      <c r="C375" s="57" t="str">
        <f>VLOOKUP(A375,HSK词汇表!B:D,3,FALSE)</f>
        <v>evening, night</v>
      </c>
      <c r="D375" s="5"/>
      <c r="E375" s="8" t="s">
        <v>11</v>
      </c>
      <c r="F375" s="8" t="str">
        <f>VLOOKUP(A375,HSK词汇表!B:E,4,FALSE)</f>
        <v>HSK2</v>
      </c>
      <c r="G375" s="8"/>
      <c r="H375" s="8" t="str">
        <f t="shared" si="5"/>
        <v>HSK2</v>
      </c>
    </row>
    <row r="376" spans="1:8">
      <c r="A376" s="56" t="s">
        <v>682</v>
      </c>
      <c r="B376" s="56" t="s">
        <v>683</v>
      </c>
      <c r="C376" s="57" t="s">
        <v>684</v>
      </c>
      <c r="D376" s="5"/>
      <c r="E376" s="8" t="s">
        <v>11</v>
      </c>
      <c r="F376" s="8" t="e">
        <f>VLOOKUP(A376,HSK词汇表!B:E,4,FALSE)</f>
        <v>#N/A</v>
      </c>
      <c r="G376" s="8" t="s">
        <v>22</v>
      </c>
      <c r="H376" s="8" t="str">
        <f t="shared" si="5"/>
        <v>HSK3-扩展</v>
      </c>
    </row>
    <row r="377" spans="1:8">
      <c r="A377" s="56" t="s">
        <v>685</v>
      </c>
      <c r="B377" s="56" t="s">
        <v>686</v>
      </c>
      <c r="C377" s="57" t="s">
        <v>687</v>
      </c>
      <c r="D377" s="5"/>
      <c r="E377" s="8" t="s">
        <v>11</v>
      </c>
      <c r="F377" s="8" t="e">
        <f>VLOOKUP(A377,HSK词汇表!B:E,4,FALSE)</f>
        <v>#N/A</v>
      </c>
      <c r="G377" s="8" t="s">
        <v>22</v>
      </c>
      <c r="H377" s="8" t="str">
        <f t="shared" si="5"/>
        <v>HSK3-扩展</v>
      </c>
    </row>
    <row r="378" spans="1:8">
      <c r="A378" s="56" t="s">
        <v>688</v>
      </c>
      <c r="B378" s="56" t="s">
        <v>689</v>
      </c>
      <c r="C378" s="57" t="s">
        <v>690</v>
      </c>
      <c r="D378" s="5"/>
      <c r="E378" s="8" t="s">
        <v>11</v>
      </c>
      <c r="F378" s="8" t="e">
        <f>VLOOKUP(A378,HSK词汇表!B:E,4,FALSE)</f>
        <v>#N/A</v>
      </c>
      <c r="G378" s="8" t="s">
        <v>22</v>
      </c>
      <c r="H378" s="8" t="str">
        <f t="shared" si="5"/>
        <v>HSK3-扩展</v>
      </c>
    </row>
    <row r="379" spans="1:8">
      <c r="A379" s="56" t="s">
        <v>691</v>
      </c>
      <c r="B379" s="56" t="str">
        <f>VLOOKUP(A379,HSK词汇表!B:D,2,FALSE)</f>
        <v>wàngjì</v>
      </c>
      <c r="C379" s="57" t="str">
        <f>VLOOKUP(A379,HSK词汇表!B:D,3,FALSE)</f>
        <v>to forget</v>
      </c>
      <c r="D379" s="5"/>
      <c r="E379" s="8" t="s">
        <v>11</v>
      </c>
      <c r="F379" s="8" t="str">
        <f>VLOOKUP(A379,HSK词汇表!B:E,4,FALSE)</f>
        <v>HSK3</v>
      </c>
      <c r="G379" s="8"/>
      <c r="H379" s="8" t="str">
        <f t="shared" si="5"/>
        <v>HSK3</v>
      </c>
    </row>
    <row r="380" spans="1:8">
      <c r="A380" s="56" t="s">
        <v>692</v>
      </c>
      <c r="B380" s="56" t="str">
        <f>VLOOKUP(A380,HSK词汇表!B:D,2,FALSE)</f>
        <v>wèn</v>
      </c>
      <c r="C380" s="57" t="str">
        <f>VLOOKUP(A380,HSK词汇表!B:D,3,FALSE)</f>
        <v>to ask</v>
      </c>
      <c r="D380" s="5"/>
      <c r="E380" s="8" t="s">
        <v>11</v>
      </c>
      <c r="F380" s="8" t="str">
        <f>VLOOKUP(A380,HSK词汇表!B:E,4,FALSE)</f>
        <v>HSK2</v>
      </c>
      <c r="G380" s="8"/>
      <c r="H380" s="8" t="str">
        <f t="shared" si="5"/>
        <v>HSK2</v>
      </c>
    </row>
    <row r="381" spans="1:8">
      <c r="A381" s="56" t="s">
        <v>693</v>
      </c>
      <c r="B381" s="56" t="str">
        <f>VLOOKUP(A381,HSK词汇表!B:D,2,FALSE)</f>
        <v>wǒ</v>
      </c>
      <c r="C381" s="57" t="str">
        <f>VLOOKUP(A381,HSK词汇表!B:D,3,FALSE)</f>
        <v>I, me</v>
      </c>
      <c r="D381" s="5"/>
      <c r="E381" s="8" t="s">
        <v>11</v>
      </c>
      <c r="F381" s="8" t="str">
        <f>VLOOKUP(A381,HSK词汇表!B:E,4,FALSE)</f>
        <v>HSK1</v>
      </c>
      <c r="G381" s="8"/>
      <c r="H381" s="8" t="str">
        <f t="shared" si="5"/>
        <v>HSK1</v>
      </c>
    </row>
    <row r="382" spans="1:8">
      <c r="A382" s="56" t="s">
        <v>694</v>
      </c>
      <c r="B382" s="56" t="str">
        <f>VLOOKUP(A382,HSK词汇表!B:D,2,FALSE)</f>
        <v>wǒmen</v>
      </c>
      <c r="C382" s="57" t="str">
        <f>VLOOKUP(A382,HSK词汇表!B:D,3,FALSE)</f>
        <v>we, us</v>
      </c>
      <c r="D382" s="5"/>
      <c r="E382" s="8" t="s">
        <v>11</v>
      </c>
      <c r="F382" s="8" t="str">
        <f>VLOOKUP(A382,HSK词汇表!B:E,4,FALSE)</f>
        <v>HSK1</v>
      </c>
      <c r="G382" s="8"/>
      <c r="H382" s="8" t="str">
        <f t="shared" si="5"/>
        <v>HSK1</v>
      </c>
    </row>
    <row r="383" spans="1:8">
      <c r="A383" s="56" t="s">
        <v>695</v>
      </c>
      <c r="B383" s="56" t="str">
        <f>VLOOKUP(A383,HSK词汇表!B:D,2,FALSE)</f>
        <v>wǔ</v>
      </c>
      <c r="C383" s="57" t="str">
        <f>VLOOKUP(A383,HSK词汇表!B:D,3,FALSE)</f>
        <v>five</v>
      </c>
      <c r="D383" s="5"/>
      <c r="E383" s="8" t="s">
        <v>11</v>
      </c>
      <c r="F383" s="8" t="str">
        <f>VLOOKUP(A383,HSK词汇表!B:E,4,FALSE)</f>
        <v>HSK1</v>
      </c>
      <c r="G383" s="8"/>
      <c r="H383" s="8" t="str">
        <f t="shared" si="5"/>
        <v>HSK1</v>
      </c>
    </row>
    <row r="384" spans="1:8">
      <c r="A384" s="56" t="s">
        <v>696</v>
      </c>
      <c r="B384" s="56" t="s">
        <v>697</v>
      </c>
      <c r="C384" s="57" t="s">
        <v>698</v>
      </c>
      <c r="D384" s="5"/>
      <c r="E384" s="8" t="s">
        <v>11</v>
      </c>
      <c r="F384" s="8" t="e">
        <f>VLOOKUP(A384,HSK词汇表!B:E,4,FALSE)</f>
        <v>#N/A</v>
      </c>
      <c r="G384" s="8" t="s">
        <v>14</v>
      </c>
      <c r="H384" s="8" t="str">
        <f t="shared" si="5"/>
        <v>HSK1-扩展</v>
      </c>
    </row>
    <row r="385" spans="1:8">
      <c r="A385" s="56" t="s">
        <v>699</v>
      </c>
      <c r="B385" s="56" t="str">
        <f>VLOOKUP(A385,HSK词汇表!B:D,2,FALSE)</f>
        <v>xī</v>
      </c>
      <c r="C385" s="57" t="str">
        <f>VLOOKUP(A385,HSK词汇表!B:D,3,FALSE)</f>
        <v>west</v>
      </c>
      <c r="D385" s="5"/>
      <c r="E385" s="8" t="s">
        <v>11</v>
      </c>
      <c r="F385" s="8" t="str">
        <f>VLOOKUP(A385,HSK词汇表!B:E,4,FALSE)</f>
        <v>HSK3</v>
      </c>
      <c r="G385" s="8"/>
      <c r="H385" s="8" t="str">
        <f t="shared" si="5"/>
        <v>HSK3</v>
      </c>
    </row>
    <row r="386" spans="1:8">
      <c r="A386" s="56" t="s">
        <v>700</v>
      </c>
      <c r="B386" s="56" t="s">
        <v>701</v>
      </c>
      <c r="C386" s="57" t="s">
        <v>702</v>
      </c>
      <c r="D386" s="5"/>
      <c r="E386" s="8" t="s">
        <v>11</v>
      </c>
      <c r="F386" s="8" t="e">
        <f>VLOOKUP(A386,HSK词汇表!B:E,4,FALSE)</f>
        <v>#N/A</v>
      </c>
      <c r="G386" s="8" t="s">
        <v>22</v>
      </c>
      <c r="H386" s="8" t="str">
        <f t="shared" ref="H386:H449" si="6">IF(ISERROR(F386),G386,F386)</f>
        <v>HSK3-扩展</v>
      </c>
    </row>
    <row r="387" spans="1:8">
      <c r="A387" s="56" t="s">
        <v>703</v>
      </c>
      <c r="B387" s="56" t="str">
        <f>VLOOKUP(A387,HSK词汇表!B:D,2,FALSE)</f>
        <v>xǐ</v>
      </c>
      <c r="C387" s="57" t="str">
        <f>VLOOKUP(A387,HSK词汇表!B:D,3,FALSE)</f>
        <v>to wash, to bathe</v>
      </c>
      <c r="D387" s="5"/>
      <c r="E387" s="8" t="s">
        <v>11</v>
      </c>
      <c r="F387" s="8" t="str">
        <f>VLOOKUP(A387,HSK词汇表!B:E,4,FALSE)</f>
        <v>HSK2</v>
      </c>
      <c r="G387" s="8"/>
      <c r="H387" s="8" t="str">
        <f t="shared" si="6"/>
        <v>HSK2</v>
      </c>
    </row>
    <row r="388" spans="1:8">
      <c r="A388" s="56" t="s">
        <v>704</v>
      </c>
      <c r="B388" s="56" t="str">
        <f>VLOOKUP(A388,HSK词汇表!B:D,2,FALSE)</f>
        <v>xǐshǒujiān</v>
      </c>
      <c r="C388" s="57" t="str">
        <f>VLOOKUP(A388,HSK词汇表!B:D,3,FALSE)</f>
        <v>bathroom, restroom</v>
      </c>
      <c r="D388" s="5"/>
      <c r="E388" s="8" t="s">
        <v>11</v>
      </c>
      <c r="F388" s="8" t="str">
        <f>VLOOKUP(A388,HSK词汇表!B:E,4,FALSE)</f>
        <v>HSK3</v>
      </c>
      <c r="G388" s="8"/>
      <c r="H388" s="8" t="str">
        <f t="shared" si="6"/>
        <v>HSK3</v>
      </c>
    </row>
    <row r="389" spans="1:8">
      <c r="A389" s="56" t="s">
        <v>705</v>
      </c>
      <c r="B389" s="56" t="str">
        <f>VLOOKUP(A389,HSK词汇表!B:D,2,FALSE)</f>
        <v>xǐhuan</v>
      </c>
      <c r="C389" s="57" t="str">
        <f>VLOOKUP(A389,HSK词汇表!B:D,3,FALSE)</f>
        <v>to like, to be fond of</v>
      </c>
      <c r="D389" s="5"/>
      <c r="E389" s="8" t="s">
        <v>11</v>
      </c>
      <c r="F389" s="8" t="str">
        <f>VLOOKUP(A389,HSK词汇表!B:E,4,FALSE)</f>
        <v>HSK1</v>
      </c>
      <c r="G389" s="8"/>
      <c r="H389" s="8" t="str">
        <f t="shared" si="6"/>
        <v>HSK1</v>
      </c>
    </row>
    <row r="390" spans="1:8">
      <c r="A390" s="56" t="s">
        <v>706</v>
      </c>
      <c r="B390" s="56" t="str">
        <f>VLOOKUP(A390,HSK词汇表!B:D,2,FALSE)</f>
        <v>xià</v>
      </c>
      <c r="C390" s="57" t="str">
        <f>VLOOKUP(A390,HSK词汇表!B:D,3,FALSE)</f>
        <v>under, below</v>
      </c>
      <c r="D390" s="5"/>
      <c r="E390" s="8" t="s">
        <v>11</v>
      </c>
      <c r="F390" s="8" t="str">
        <f>VLOOKUP(A390,HSK词汇表!B:E,4,FALSE)</f>
        <v>HSK1</v>
      </c>
      <c r="G390" s="8"/>
      <c r="H390" s="8" t="str">
        <f t="shared" si="6"/>
        <v>HSK1</v>
      </c>
    </row>
    <row r="391" spans="1:8">
      <c r="A391" s="56" t="s">
        <v>707</v>
      </c>
      <c r="B391" s="56" t="s">
        <v>708</v>
      </c>
      <c r="C391" s="57" t="s">
        <v>709</v>
      </c>
      <c r="D391" s="5"/>
      <c r="E391" s="8" t="s">
        <v>11</v>
      </c>
      <c r="F391" s="8" t="e">
        <f>VLOOKUP(A391,HSK词汇表!B:E,4,FALSE)</f>
        <v>#N/A</v>
      </c>
      <c r="G391" s="8" t="s">
        <v>18</v>
      </c>
      <c r="H391" s="8" t="str">
        <f t="shared" si="6"/>
        <v>HSK2-扩展</v>
      </c>
    </row>
    <row r="392" spans="1:8">
      <c r="A392" s="56" t="s">
        <v>710</v>
      </c>
      <c r="B392" s="56" t="s">
        <v>711</v>
      </c>
      <c r="C392" s="57" t="s">
        <v>712</v>
      </c>
      <c r="D392" s="5"/>
      <c r="E392" s="8" t="s">
        <v>11</v>
      </c>
      <c r="F392" s="8" t="e">
        <f>VLOOKUP(A392,HSK词汇表!B:E,4,FALSE)</f>
        <v>#N/A</v>
      </c>
      <c r="G392" s="8" t="s">
        <v>14</v>
      </c>
      <c r="H392" s="8" t="str">
        <f t="shared" si="6"/>
        <v>HSK1-扩展</v>
      </c>
    </row>
    <row r="393" spans="1:8">
      <c r="A393" s="56" t="s">
        <v>713</v>
      </c>
      <c r="B393" s="56" t="s">
        <v>714</v>
      </c>
      <c r="C393" s="57" t="s">
        <v>715</v>
      </c>
      <c r="D393" s="5"/>
      <c r="E393" s="8" t="s">
        <v>11</v>
      </c>
      <c r="F393" s="8" t="e">
        <f>VLOOKUP(A393,HSK词汇表!B:E,4,FALSE)</f>
        <v>#N/A</v>
      </c>
      <c r="G393" s="8" t="s">
        <v>18</v>
      </c>
      <c r="H393" s="8" t="str">
        <f t="shared" si="6"/>
        <v>HSK2-扩展</v>
      </c>
    </row>
    <row r="394" spans="1:8">
      <c r="A394" s="56" t="s">
        <v>716</v>
      </c>
      <c r="B394" s="56" t="s">
        <v>717</v>
      </c>
      <c r="C394" s="57" t="s">
        <v>718</v>
      </c>
      <c r="D394" s="5"/>
      <c r="E394" s="8" t="s">
        <v>11</v>
      </c>
      <c r="F394" s="8" t="e">
        <f>VLOOKUP(A394,HSK词汇表!B:E,4,FALSE)</f>
        <v>#N/A</v>
      </c>
      <c r="G394" s="8" t="s">
        <v>18</v>
      </c>
      <c r="H394" s="8" t="str">
        <f t="shared" si="6"/>
        <v>HSK2-扩展</v>
      </c>
    </row>
    <row r="395" spans="1:8">
      <c r="A395" s="56" t="s">
        <v>719</v>
      </c>
      <c r="B395" s="56" t="s">
        <v>720</v>
      </c>
      <c r="C395" s="57" t="s">
        <v>721</v>
      </c>
      <c r="D395" s="5"/>
      <c r="E395" s="8" t="s">
        <v>11</v>
      </c>
      <c r="F395" s="8" t="e">
        <f>VLOOKUP(A395,HSK词汇表!B:E,4,FALSE)</f>
        <v>#N/A</v>
      </c>
      <c r="G395" s="8" t="s">
        <v>18</v>
      </c>
      <c r="H395" s="8" t="str">
        <f t="shared" si="6"/>
        <v>HSK2-扩展</v>
      </c>
    </row>
    <row r="396" spans="1:8">
      <c r="A396" s="56" t="s">
        <v>722</v>
      </c>
      <c r="B396" s="56" t="str">
        <f>VLOOKUP(A396,HSK词汇表!B:D,2,FALSE)</f>
        <v>xiàwǔ</v>
      </c>
      <c r="C396" s="57" t="str">
        <f>VLOOKUP(A396,HSK词汇表!B:D,3,FALSE)</f>
        <v>afternoon</v>
      </c>
      <c r="D396" s="5"/>
      <c r="E396" s="8" t="s">
        <v>11</v>
      </c>
      <c r="F396" s="8" t="str">
        <f>VLOOKUP(A396,HSK词汇表!B:E,4,FALSE)</f>
        <v>HSK1</v>
      </c>
      <c r="G396" s="8"/>
      <c r="H396" s="8" t="str">
        <f t="shared" si="6"/>
        <v>HSK1</v>
      </c>
    </row>
    <row r="397" spans="1:8">
      <c r="A397" s="56" t="s">
        <v>723</v>
      </c>
      <c r="B397" s="56" t="str">
        <f>VLOOKUP(A397,HSK词汇表!B:D,2,FALSE)</f>
        <v>xià yǔ</v>
      </c>
      <c r="C397" s="57" t="str">
        <f>VLOOKUP(A397,HSK词汇表!B:D,3,FALSE)</f>
        <v>to rain</v>
      </c>
      <c r="D397" s="5"/>
      <c r="E397" s="8" t="s">
        <v>11</v>
      </c>
      <c r="F397" s="8" t="str">
        <f>VLOOKUP(A397,HSK词汇表!B:E,4,FALSE)</f>
        <v>HSK1</v>
      </c>
      <c r="G397" s="8"/>
      <c r="H397" s="8" t="str">
        <f t="shared" si="6"/>
        <v>HSK1</v>
      </c>
    </row>
    <row r="398" spans="1:8">
      <c r="A398" s="56" t="s">
        <v>724</v>
      </c>
      <c r="B398" s="56" t="str">
        <f>VLOOKUP(A398,HSK词汇表!B:D,2,FALSE)</f>
        <v>xiān</v>
      </c>
      <c r="C398" s="57" t="str">
        <f>VLOOKUP(A398,HSK词汇表!B:D,3,FALSE)</f>
        <v>first, in advance</v>
      </c>
      <c r="D398" s="5"/>
      <c r="E398" s="8" t="s">
        <v>11</v>
      </c>
      <c r="F398" s="8" t="str">
        <f>VLOOKUP(A398,HSK词汇表!B:E,4,FALSE)</f>
        <v>HSK3</v>
      </c>
      <c r="G398" s="8"/>
      <c r="H398" s="8" t="str">
        <f t="shared" si="6"/>
        <v>HSK3</v>
      </c>
    </row>
    <row r="399" spans="1:8">
      <c r="A399" s="56" t="s">
        <v>725</v>
      </c>
      <c r="B399" s="56" t="str">
        <f>VLOOKUP(A399,HSK词汇表!B:D,2,FALSE)</f>
        <v>xiānsheng</v>
      </c>
      <c r="C399" s="57" t="str">
        <f>VLOOKUP(A399,HSK词汇表!B:D,3,FALSE)</f>
        <v>Mr., sir</v>
      </c>
      <c r="D399" s="5"/>
      <c r="E399" s="8" t="s">
        <v>11</v>
      </c>
      <c r="F399" s="8" t="str">
        <f>VLOOKUP(A399,HSK词汇表!B:E,4,FALSE)</f>
        <v>HSK1</v>
      </c>
      <c r="G399" s="8"/>
      <c r="H399" s="8" t="str">
        <f t="shared" si="6"/>
        <v>HSK1</v>
      </c>
    </row>
    <row r="400" spans="1:8">
      <c r="A400" s="56" t="s">
        <v>726</v>
      </c>
      <c r="B400" s="56" t="str">
        <f>VLOOKUP(A400,HSK词汇表!B:D,2,FALSE)</f>
        <v>xiànzài</v>
      </c>
      <c r="C400" s="57" t="str">
        <f>VLOOKUP(A400,HSK词汇表!B:D,3,FALSE)</f>
        <v>now</v>
      </c>
      <c r="D400" s="5"/>
      <c r="E400" s="8" t="s">
        <v>11</v>
      </c>
      <c r="F400" s="8" t="str">
        <f>VLOOKUP(A400,HSK词汇表!B:E,4,FALSE)</f>
        <v>HSK1</v>
      </c>
      <c r="G400" s="8"/>
      <c r="H400" s="8" t="str">
        <f t="shared" si="6"/>
        <v>HSK1</v>
      </c>
    </row>
    <row r="401" spans="1:8">
      <c r="A401" s="56" t="s">
        <v>727</v>
      </c>
      <c r="B401" s="56" t="str">
        <f>VLOOKUP(A401,HSK词汇表!B:D,2,FALSE)</f>
        <v>xiǎng</v>
      </c>
      <c r="C401" s="57" t="str">
        <f>VLOOKUP(A401,HSK词汇表!B:D,3,FALSE)</f>
        <v>to want, would like</v>
      </c>
      <c r="D401" s="5"/>
      <c r="E401" s="8" t="s">
        <v>11</v>
      </c>
      <c r="F401" s="8" t="str">
        <f>VLOOKUP(A401,HSK词汇表!B:E,4,FALSE)</f>
        <v>HSK1</v>
      </c>
      <c r="G401" s="8"/>
      <c r="H401" s="8" t="str">
        <f t="shared" si="6"/>
        <v>HSK1</v>
      </c>
    </row>
    <row r="402" spans="1:8">
      <c r="A402" s="56" t="s">
        <v>728</v>
      </c>
      <c r="B402" s="56" t="str">
        <f>VLOOKUP(A402,HSK词汇表!B:D,2,FALSE)</f>
        <v>xiǎo</v>
      </c>
      <c r="C402" s="57" t="str">
        <f>VLOOKUP(A402,HSK词汇表!B:D,3,FALSE)</f>
        <v>small, little</v>
      </c>
      <c r="D402" s="5"/>
      <c r="E402" s="8" t="s">
        <v>11</v>
      </c>
      <c r="F402" s="8" t="str">
        <f>VLOOKUP(A402,HSK词汇表!B:E,4,FALSE)</f>
        <v>HSK1</v>
      </c>
      <c r="G402" s="8"/>
      <c r="H402" s="8" t="str">
        <f t="shared" si="6"/>
        <v>HSK1</v>
      </c>
    </row>
    <row r="403" spans="1:8">
      <c r="A403" s="56" t="s">
        <v>729</v>
      </c>
      <c r="B403" s="56" t="s">
        <v>730</v>
      </c>
      <c r="C403" s="57" t="s">
        <v>731</v>
      </c>
      <c r="D403" s="5"/>
      <c r="E403" s="8" t="s">
        <v>11</v>
      </c>
      <c r="F403" s="8" t="e">
        <f>VLOOKUP(A403,HSK词汇表!B:E,4,FALSE)</f>
        <v>#N/A</v>
      </c>
      <c r="G403" s="8" t="s">
        <v>18</v>
      </c>
      <c r="H403" s="8" t="str">
        <f t="shared" si="6"/>
        <v>HSK2-扩展</v>
      </c>
    </row>
    <row r="404" spans="1:8">
      <c r="A404" s="56" t="s">
        <v>732</v>
      </c>
      <c r="B404" s="56" t="str">
        <f>VLOOKUP(A404,HSK词汇表!B:D,2,FALSE)</f>
        <v>xiǎojiě</v>
      </c>
      <c r="C404" s="57" t="str">
        <f>VLOOKUP(A404,HSK词汇表!B:D,3,FALSE)</f>
        <v>miss, young lady</v>
      </c>
      <c r="D404" s="5"/>
      <c r="E404" s="8" t="s">
        <v>11</v>
      </c>
      <c r="F404" s="8" t="str">
        <f>VLOOKUP(A404,HSK词汇表!B:E,4,FALSE)</f>
        <v>HSK1</v>
      </c>
      <c r="G404" s="8"/>
      <c r="H404" s="8" t="str">
        <f t="shared" si="6"/>
        <v>HSK1</v>
      </c>
    </row>
    <row r="405" spans="1:8">
      <c r="A405" s="56" t="s">
        <v>733</v>
      </c>
      <c r="B405" s="56" t="s">
        <v>734</v>
      </c>
      <c r="C405" s="57" t="s">
        <v>735</v>
      </c>
      <c r="D405" s="5"/>
      <c r="E405" s="8" t="s">
        <v>11</v>
      </c>
      <c r="F405" s="8" t="e">
        <f>VLOOKUP(A405,HSK词汇表!B:E,4,FALSE)</f>
        <v>#N/A</v>
      </c>
      <c r="G405" s="8" t="s">
        <v>14</v>
      </c>
      <c r="H405" s="8" t="str">
        <f t="shared" si="6"/>
        <v>HSK1-扩展</v>
      </c>
    </row>
    <row r="406" spans="1:8">
      <c r="A406" s="56" t="s">
        <v>736</v>
      </c>
      <c r="B406" s="56" t="str">
        <f>VLOOKUP(A406,HSK词汇表!B:D,2,FALSE)</f>
        <v>xiǎoshí</v>
      </c>
      <c r="C406" s="57" t="str">
        <f>VLOOKUP(A406,HSK词汇表!B:D,3,FALSE)</f>
        <v>hour</v>
      </c>
      <c r="D406" s="5"/>
      <c r="E406" s="8" t="s">
        <v>11</v>
      </c>
      <c r="F406" s="8" t="str">
        <f>VLOOKUP(A406,HSK词汇表!B:E,4,FALSE)</f>
        <v>HSK2</v>
      </c>
      <c r="G406" s="8"/>
      <c r="H406" s="8" t="str">
        <f t="shared" si="6"/>
        <v>HSK2</v>
      </c>
    </row>
    <row r="407" spans="1:8">
      <c r="A407" s="56" t="s">
        <v>737</v>
      </c>
      <c r="B407" s="56" t="s">
        <v>738</v>
      </c>
      <c r="C407" s="57" t="s">
        <v>739</v>
      </c>
      <c r="D407" s="5"/>
      <c r="E407" s="8" t="s">
        <v>11</v>
      </c>
      <c r="F407" s="8" t="e">
        <f>VLOOKUP(A407,HSK词汇表!B:E,4,FALSE)</f>
        <v>#N/A</v>
      </c>
      <c r="G407" s="8" t="s">
        <v>14</v>
      </c>
      <c r="H407" s="8" t="str">
        <f t="shared" si="6"/>
        <v>HSK1-扩展</v>
      </c>
    </row>
    <row r="408" spans="1:8">
      <c r="A408" s="56" t="s">
        <v>740</v>
      </c>
      <c r="B408" s="56" t="s">
        <v>741</v>
      </c>
      <c r="C408" s="57" t="s">
        <v>742</v>
      </c>
      <c r="D408" s="5"/>
      <c r="E408" s="8" t="s">
        <v>11</v>
      </c>
      <c r="F408" s="8" t="e">
        <f>VLOOKUP(A408,HSK词汇表!B:E,4,FALSE)</f>
        <v>#N/A</v>
      </c>
      <c r="G408" s="8" t="s">
        <v>14</v>
      </c>
      <c r="H408" s="8" t="str">
        <f t="shared" si="6"/>
        <v>HSK1-扩展</v>
      </c>
    </row>
    <row r="409" spans="1:8">
      <c r="A409" s="56" t="s">
        <v>743</v>
      </c>
      <c r="B409" s="56" t="str">
        <f>VLOOKUP(A409,HSK词汇表!B:D,2,FALSE)</f>
        <v>xiào</v>
      </c>
      <c r="C409" s="57" t="str">
        <f>VLOOKUP(A409,HSK词汇表!B:D,3,FALSE)</f>
        <v>to smile, to laugh</v>
      </c>
      <c r="D409" s="5"/>
      <c r="E409" s="8" t="s">
        <v>11</v>
      </c>
      <c r="F409" s="8" t="str">
        <f>VLOOKUP(A409,HSK词汇表!B:E,4,FALSE)</f>
        <v>HSK2</v>
      </c>
      <c r="G409" s="8"/>
      <c r="H409" s="8" t="str">
        <f t="shared" si="6"/>
        <v>HSK2</v>
      </c>
    </row>
    <row r="410" spans="1:8">
      <c r="A410" s="56" t="s">
        <v>744</v>
      </c>
      <c r="B410" s="56" t="str">
        <f>VLOOKUP(A410,HSK词汇表!B:D,2,FALSE)</f>
        <v>xiě</v>
      </c>
      <c r="C410" s="57" t="str">
        <f>VLOOKUP(A410,HSK词汇表!B:D,3,FALSE)</f>
        <v>to write</v>
      </c>
      <c r="D410" s="5"/>
      <c r="E410" s="8" t="s">
        <v>11</v>
      </c>
      <c r="F410" s="8" t="str">
        <f>VLOOKUP(A410,HSK词汇表!B:E,4,FALSE)</f>
        <v>HSK1</v>
      </c>
      <c r="G410" s="8"/>
      <c r="H410" s="8" t="str">
        <f t="shared" si="6"/>
        <v>HSK1</v>
      </c>
    </row>
    <row r="411" spans="1:8">
      <c r="A411" s="56" t="s">
        <v>745</v>
      </c>
      <c r="B411" s="56" t="str">
        <f>VLOOKUP(A411,HSK词汇表!B:D,2,FALSE)</f>
        <v>xièxie</v>
      </c>
      <c r="C411" s="57" t="str">
        <f>VLOOKUP(A411,HSK词汇表!B:D,3,FALSE)</f>
        <v>to thank</v>
      </c>
      <c r="D411" s="5"/>
      <c r="E411" s="8" t="s">
        <v>11</v>
      </c>
      <c r="F411" s="8" t="str">
        <f>VLOOKUP(A411,HSK词汇表!B:E,4,FALSE)</f>
        <v>HSK1</v>
      </c>
      <c r="G411" s="8"/>
      <c r="H411" s="8" t="str">
        <f t="shared" si="6"/>
        <v>HSK1</v>
      </c>
    </row>
    <row r="412" spans="1:8">
      <c r="A412" s="56" t="s">
        <v>746</v>
      </c>
      <c r="B412" s="56" t="str">
        <f>VLOOKUP(A412,HSK词汇表!B:D,2,FALSE)</f>
        <v>xīn</v>
      </c>
      <c r="C412" s="57" t="str">
        <f>VLOOKUP(A412,HSK词汇表!B:D,3,FALSE)</f>
        <v>new</v>
      </c>
      <c r="D412" s="5"/>
      <c r="E412" s="8" t="s">
        <v>11</v>
      </c>
      <c r="F412" s="8" t="str">
        <f>VLOOKUP(A412,HSK词汇表!B:E,4,FALSE)</f>
        <v>HSK2</v>
      </c>
      <c r="G412" s="8"/>
      <c r="H412" s="8" t="str">
        <f t="shared" si="6"/>
        <v>HSK2</v>
      </c>
    </row>
    <row r="413" spans="1:8">
      <c r="A413" s="56" t="s">
        <v>747</v>
      </c>
      <c r="B413" s="56" t="s">
        <v>748</v>
      </c>
      <c r="C413" s="57" t="s">
        <v>749</v>
      </c>
      <c r="D413" s="5"/>
      <c r="E413" s="8" t="s">
        <v>11</v>
      </c>
      <c r="F413" s="8" t="e">
        <f>VLOOKUP(A413,HSK词汇表!B:E,4,FALSE)</f>
        <v>#N/A</v>
      </c>
      <c r="G413" s="8" t="s">
        <v>18</v>
      </c>
      <c r="H413" s="8" t="str">
        <f t="shared" si="6"/>
        <v>HSK2-扩展</v>
      </c>
    </row>
    <row r="414" spans="1:8">
      <c r="A414" s="56" t="s">
        <v>750</v>
      </c>
      <c r="B414" s="56" t="str">
        <f>VLOOKUP(A414,HSK词汇表!B:D,2,FALSE)</f>
        <v>xīngqī</v>
      </c>
      <c r="C414" s="57" t="str">
        <f>VLOOKUP(A414,HSK词汇表!B:D,3,FALSE)</f>
        <v>week</v>
      </c>
      <c r="D414" s="5"/>
      <c r="E414" s="8" t="s">
        <v>11</v>
      </c>
      <c r="F414" s="8" t="str">
        <f>VLOOKUP(A414,HSK词汇表!B:E,4,FALSE)</f>
        <v>HSK1</v>
      </c>
      <c r="G414" s="8"/>
      <c r="H414" s="8" t="str">
        <f t="shared" si="6"/>
        <v>HSK1</v>
      </c>
    </row>
    <row r="415" spans="1:8">
      <c r="A415" s="56" t="s">
        <v>751</v>
      </c>
      <c r="B415" s="56" t="s">
        <v>752</v>
      </c>
      <c r="C415" s="57" t="s">
        <v>753</v>
      </c>
      <c r="D415" s="5"/>
      <c r="E415" s="8" t="s">
        <v>11</v>
      </c>
      <c r="F415" s="8" t="e">
        <f>VLOOKUP(A415,HSK词汇表!B:E,4,FALSE)</f>
        <v>#N/A</v>
      </c>
      <c r="G415" s="8" t="s">
        <v>14</v>
      </c>
      <c r="H415" s="8" t="str">
        <f t="shared" si="6"/>
        <v>HSK1-扩展</v>
      </c>
    </row>
    <row r="416" spans="1:8">
      <c r="A416" s="56" t="s">
        <v>754</v>
      </c>
      <c r="B416" s="56" t="s">
        <v>755</v>
      </c>
      <c r="C416" s="57" t="s">
        <v>753</v>
      </c>
      <c r="D416" s="5"/>
      <c r="E416" s="8" t="s">
        <v>11</v>
      </c>
      <c r="F416" s="8" t="e">
        <f>VLOOKUP(A416,HSK词汇表!B:E,4,FALSE)</f>
        <v>#N/A</v>
      </c>
      <c r="G416" s="8" t="s">
        <v>14</v>
      </c>
      <c r="H416" s="8" t="str">
        <f t="shared" si="6"/>
        <v>HSK1-扩展</v>
      </c>
    </row>
    <row r="417" spans="1:8">
      <c r="A417" s="56" t="s">
        <v>756</v>
      </c>
      <c r="B417" s="56" t="str">
        <f>VLOOKUP(A417,HSK词汇表!B:D,2,FALSE)</f>
        <v>xíng</v>
      </c>
      <c r="C417" s="57" t="str">
        <f>VLOOKUP(A417,HSK词汇表!B:D,3,FALSE)</f>
        <v>that's ok</v>
      </c>
      <c r="D417" s="5"/>
      <c r="E417" s="8" t="s">
        <v>11</v>
      </c>
      <c r="F417" s="8" t="str">
        <f>VLOOKUP(A417,HSK词汇表!B:E,4,FALSE)</f>
        <v>HSK4</v>
      </c>
      <c r="G417" s="8"/>
      <c r="H417" s="8" t="str">
        <f t="shared" si="6"/>
        <v>HSK4</v>
      </c>
    </row>
    <row r="418" spans="1:8">
      <c r="A418" s="56" t="s">
        <v>757</v>
      </c>
      <c r="B418" s="56" t="str">
        <f>VLOOKUP(A418,HSK词汇表!B:D,2,FALSE)</f>
        <v>xiūxi</v>
      </c>
      <c r="C418" s="57" t="str">
        <f>VLOOKUP(A418,HSK词汇表!B:D,3,FALSE)</f>
        <v>to have a rest, rest</v>
      </c>
      <c r="D418" s="5"/>
      <c r="E418" s="8" t="s">
        <v>11</v>
      </c>
      <c r="F418" s="8" t="str">
        <f>VLOOKUP(A418,HSK词汇表!B:E,4,FALSE)</f>
        <v>HSK2</v>
      </c>
      <c r="G418" s="8"/>
      <c r="H418" s="8" t="str">
        <f t="shared" si="6"/>
        <v>HSK2</v>
      </c>
    </row>
    <row r="419" spans="1:8">
      <c r="A419" s="56" t="s">
        <v>758</v>
      </c>
      <c r="B419" s="56" t="s">
        <v>759</v>
      </c>
      <c r="C419" s="57" t="s">
        <v>760</v>
      </c>
      <c r="D419" s="5"/>
      <c r="E419" s="8" t="s">
        <v>11</v>
      </c>
      <c r="F419" s="8" t="e">
        <f>VLOOKUP(A419,HSK词汇表!B:E,4,FALSE)</f>
        <v>#N/A</v>
      </c>
      <c r="G419" s="8" t="s">
        <v>14</v>
      </c>
      <c r="H419" s="8" t="str">
        <f t="shared" si="6"/>
        <v>HSK1-扩展</v>
      </c>
    </row>
    <row r="420" spans="1:8">
      <c r="A420" s="56" t="s">
        <v>761</v>
      </c>
      <c r="B420" s="56" t="str">
        <f>VLOOKUP(A420,HSK词汇表!B:D,2,FALSE)</f>
        <v>xuésheng</v>
      </c>
      <c r="C420" s="57" t="str">
        <f>VLOOKUP(A420,HSK词汇表!B:D,3,FALSE)</f>
        <v>student</v>
      </c>
      <c r="D420" s="5"/>
      <c r="E420" s="8" t="s">
        <v>11</v>
      </c>
      <c r="F420" s="8" t="str">
        <f>VLOOKUP(A420,HSK词汇表!B:E,4,FALSE)</f>
        <v>HSK1</v>
      </c>
      <c r="G420" s="8"/>
      <c r="H420" s="8" t="str">
        <f t="shared" si="6"/>
        <v>HSK1</v>
      </c>
    </row>
    <row r="421" spans="1:8">
      <c r="A421" s="56" t="s">
        <v>762</v>
      </c>
      <c r="B421" s="56" t="str">
        <f>VLOOKUP(A421,HSK词汇表!B:D,2,FALSE)</f>
        <v>xuéxí</v>
      </c>
      <c r="C421" s="57" t="str">
        <f>VLOOKUP(A421,HSK词汇表!B:D,3,FALSE)</f>
        <v>to study, to learn</v>
      </c>
      <c r="D421" s="5"/>
      <c r="E421" s="8" t="s">
        <v>11</v>
      </c>
      <c r="F421" s="8" t="str">
        <f>VLOOKUP(A421,HSK词汇表!B:E,4,FALSE)</f>
        <v>HSK1</v>
      </c>
      <c r="G421" s="8"/>
      <c r="H421" s="8" t="str">
        <f t="shared" si="6"/>
        <v>HSK1</v>
      </c>
    </row>
    <row r="422" spans="1:8">
      <c r="A422" s="56" t="s">
        <v>763</v>
      </c>
      <c r="B422" s="56" t="str">
        <f>VLOOKUP(A422,HSK词汇表!B:D,2,FALSE)</f>
        <v>xuéxiào</v>
      </c>
      <c r="C422" s="57" t="str">
        <f>VLOOKUP(A422,HSK词汇表!B:D,3,FALSE)</f>
        <v>school</v>
      </c>
      <c r="D422" s="5"/>
      <c r="E422" s="8" t="s">
        <v>11</v>
      </c>
      <c r="F422" s="8" t="str">
        <f>VLOOKUP(A422,HSK词汇表!B:E,4,FALSE)</f>
        <v>HSK1</v>
      </c>
      <c r="G422" s="8"/>
      <c r="H422" s="8" t="str">
        <f t="shared" si="6"/>
        <v>HSK1</v>
      </c>
    </row>
    <row r="423" spans="1:8">
      <c r="A423" s="56" t="s">
        <v>764</v>
      </c>
      <c r="B423" s="56" t="s">
        <v>765</v>
      </c>
      <c r="C423" s="57" t="s">
        <v>766</v>
      </c>
      <c r="D423" s="5"/>
      <c r="E423" s="8" t="s">
        <v>11</v>
      </c>
      <c r="F423" s="8" t="e">
        <f>VLOOKUP(A423,HSK词汇表!B:E,4,FALSE)</f>
        <v>#N/A</v>
      </c>
      <c r="G423" s="8" t="s">
        <v>44</v>
      </c>
      <c r="H423" s="8" t="str">
        <f t="shared" si="6"/>
        <v>超纲词</v>
      </c>
    </row>
    <row r="424" spans="1:8">
      <c r="A424" s="56" t="s">
        <v>767</v>
      </c>
      <c r="B424" s="56" t="str">
        <f>VLOOKUP(A424,HSK词汇表!B:D,2,FALSE)</f>
        <v>yào</v>
      </c>
      <c r="C424" s="57" t="str">
        <f>VLOOKUP(A424,HSK词汇表!B:D,3,FALSE)</f>
        <v>to want to, would like to</v>
      </c>
      <c r="D424" s="5"/>
      <c r="E424" s="8" t="s">
        <v>11</v>
      </c>
      <c r="F424" s="8" t="str">
        <f>VLOOKUP(A424,HSK词汇表!B:E,4,FALSE)</f>
        <v>HSK2</v>
      </c>
      <c r="G424" s="8"/>
      <c r="H424" s="8" t="str">
        <f t="shared" si="6"/>
        <v>HSK2</v>
      </c>
    </row>
    <row r="425" spans="1:8">
      <c r="A425" s="56" t="s">
        <v>768</v>
      </c>
      <c r="B425" s="56" t="str">
        <f>VLOOKUP(A425,HSK词汇表!B:D,2,FALSE)</f>
        <v>yéye</v>
      </c>
      <c r="C425" s="57" t="str">
        <f>VLOOKUP(A425,HSK词汇表!B:D,3,FALSE)</f>
        <v>grandfather</v>
      </c>
      <c r="D425" s="5"/>
      <c r="E425" s="8" t="s">
        <v>11</v>
      </c>
      <c r="F425" s="8" t="str">
        <f>VLOOKUP(A425,HSK词汇表!B:E,4,FALSE)</f>
        <v>HSK3</v>
      </c>
      <c r="G425" s="8"/>
      <c r="H425" s="8" t="str">
        <f t="shared" si="6"/>
        <v>HSK3</v>
      </c>
    </row>
    <row r="426" spans="1:8">
      <c r="A426" s="56" t="s">
        <v>769</v>
      </c>
      <c r="B426" s="56" t="str">
        <f>VLOOKUP(A426,HSK词汇表!B:D,2,FALSE)</f>
        <v>yě</v>
      </c>
      <c r="C426" s="57" t="str">
        <f>VLOOKUP(A426,HSK词汇表!B:D,3,FALSE)</f>
        <v>also, too</v>
      </c>
      <c r="D426" s="5"/>
      <c r="E426" s="8" t="s">
        <v>11</v>
      </c>
      <c r="F426" s="8" t="str">
        <f>VLOOKUP(A426,HSK词汇表!B:E,4,FALSE)</f>
        <v>HSK2</v>
      </c>
      <c r="G426" s="8"/>
      <c r="H426" s="8" t="str">
        <f t="shared" si="6"/>
        <v>HSK2</v>
      </c>
    </row>
    <row r="427" spans="1:8">
      <c r="A427" s="56" t="s">
        <v>770</v>
      </c>
      <c r="B427" s="56" t="str">
        <f>VLOOKUP(A427,HSK词汇表!B:D,2,FALSE)</f>
        <v>yè</v>
      </c>
      <c r="C427" s="57" t="str">
        <f>VLOOKUP(A427,HSK词汇表!B:D,3,FALSE)</f>
        <v>page</v>
      </c>
      <c r="D427" s="5"/>
      <c r="E427" s="8" t="s">
        <v>11</v>
      </c>
      <c r="F427" s="8" t="str">
        <f>VLOOKUP(A427,HSK词汇表!B:E,4,FALSE)</f>
        <v>HSK4</v>
      </c>
      <c r="G427" s="8"/>
      <c r="H427" s="8" t="str">
        <f t="shared" si="6"/>
        <v>HSK4</v>
      </c>
    </row>
    <row r="428" spans="1:8">
      <c r="A428" s="56" t="s">
        <v>771</v>
      </c>
      <c r="B428" s="56" t="str">
        <f>VLOOKUP(A428,HSK词汇表!B:D,2,FALSE)</f>
        <v>yī</v>
      </c>
      <c r="C428" s="57" t="str">
        <f>VLOOKUP(A428,HSK词汇表!B:D,3,FALSE)</f>
        <v>one</v>
      </c>
      <c r="D428" s="5"/>
      <c r="E428" s="8" t="s">
        <v>11</v>
      </c>
      <c r="F428" s="8" t="str">
        <f>VLOOKUP(A428,HSK词汇表!B:E,4,FALSE)</f>
        <v>HSK1</v>
      </c>
      <c r="G428" s="8"/>
      <c r="H428" s="8" t="str">
        <f t="shared" si="6"/>
        <v>HSK1</v>
      </c>
    </row>
    <row r="429" spans="1:8">
      <c r="A429" s="56" t="s">
        <v>772</v>
      </c>
      <c r="B429" s="56" t="str">
        <f>VLOOKUP(A429,HSK词汇表!B:D,2,FALSE)</f>
        <v>yīfu</v>
      </c>
      <c r="C429" s="57" t="str">
        <f>VLOOKUP(A429,HSK词汇表!B:D,3,FALSE)</f>
        <v>clothes</v>
      </c>
      <c r="D429" s="5"/>
      <c r="E429" s="8" t="s">
        <v>11</v>
      </c>
      <c r="F429" s="8" t="str">
        <f>VLOOKUP(A429,HSK词汇表!B:E,4,FALSE)</f>
        <v>HSK1</v>
      </c>
      <c r="G429" s="8"/>
      <c r="H429" s="8" t="str">
        <f t="shared" si="6"/>
        <v>HSK1</v>
      </c>
    </row>
    <row r="430" spans="1:8">
      <c r="A430" s="56" t="s">
        <v>773</v>
      </c>
      <c r="B430" s="56" t="str">
        <f>VLOOKUP(A430,HSK词汇表!B:D,2,FALSE)</f>
        <v>yīshēng</v>
      </c>
      <c r="C430" s="57" t="str">
        <f>VLOOKUP(A430,HSK词汇表!B:D,3,FALSE)</f>
        <v>doctor</v>
      </c>
      <c r="D430" s="5"/>
      <c r="E430" s="8" t="s">
        <v>11</v>
      </c>
      <c r="F430" s="8" t="str">
        <f>VLOOKUP(A430,HSK词汇表!B:E,4,FALSE)</f>
        <v>HSK1</v>
      </c>
      <c r="G430" s="8"/>
      <c r="H430" s="8" t="str">
        <f t="shared" si="6"/>
        <v>HSK1</v>
      </c>
    </row>
    <row r="431" spans="1:8">
      <c r="A431" s="56" t="s">
        <v>774</v>
      </c>
      <c r="B431" s="56" t="str">
        <f>VLOOKUP(A431,HSK词汇表!B:D,2,FALSE)</f>
        <v>yīyuàn</v>
      </c>
      <c r="C431" s="57" t="str">
        <f>VLOOKUP(A431,HSK词汇表!B:D,3,FALSE)</f>
        <v>hospital</v>
      </c>
      <c r="D431" s="5"/>
      <c r="E431" s="8" t="s">
        <v>11</v>
      </c>
      <c r="F431" s="8" t="str">
        <f>VLOOKUP(A431,HSK词汇表!B:E,4,FALSE)</f>
        <v>HSK1</v>
      </c>
      <c r="G431" s="8"/>
      <c r="H431" s="8" t="str">
        <f t="shared" si="6"/>
        <v>HSK1</v>
      </c>
    </row>
    <row r="432" spans="1:8">
      <c r="A432" s="56" t="s">
        <v>775</v>
      </c>
      <c r="B432" s="56" t="s">
        <v>776</v>
      </c>
      <c r="C432" s="57" t="s">
        <v>777</v>
      </c>
      <c r="D432" s="5"/>
      <c r="E432" s="8" t="s">
        <v>11</v>
      </c>
      <c r="F432" s="8" t="str">
        <f>VLOOKUP(A432,HSK词汇表!B:E,4,FALSE)</f>
        <v>HSK3</v>
      </c>
      <c r="G432" s="8"/>
      <c r="H432" s="8" t="str">
        <f t="shared" si="6"/>
        <v>HSK3</v>
      </c>
    </row>
    <row r="433" spans="1:8">
      <c r="A433" s="56" t="s">
        <v>778</v>
      </c>
      <c r="B433" s="56" t="str">
        <f>VLOOKUP(A433,HSK词汇表!B:D,2,FALSE)</f>
        <v>yíhuǐr</v>
      </c>
      <c r="C433" s="57" t="str">
        <f>VLOOKUP(A433,HSK词汇表!B:D,3,FALSE)</f>
        <v>a moment</v>
      </c>
      <c r="D433" s="5"/>
      <c r="E433" s="8" t="s">
        <v>11</v>
      </c>
      <c r="F433" s="8" t="str">
        <f>VLOOKUP(A433,HSK词汇表!B:E,4,FALSE)</f>
        <v>HSK3</v>
      </c>
      <c r="G433" s="8"/>
      <c r="H433" s="8" t="str">
        <f t="shared" si="6"/>
        <v>HSK3</v>
      </c>
    </row>
    <row r="434" spans="1:8">
      <c r="A434" s="56" t="s">
        <v>779</v>
      </c>
      <c r="B434" s="56" t="s">
        <v>780</v>
      </c>
      <c r="C434" s="57" t="s">
        <v>781</v>
      </c>
      <c r="D434" s="5"/>
      <c r="E434" s="8" t="s">
        <v>11</v>
      </c>
      <c r="F434" s="8" t="e">
        <f>VLOOKUP(A434,HSK词汇表!B:E,4,FALSE)</f>
        <v>#N/A</v>
      </c>
      <c r="G434" s="8" t="s">
        <v>44</v>
      </c>
      <c r="H434" s="8" t="str">
        <f t="shared" si="6"/>
        <v>超纲词</v>
      </c>
    </row>
    <row r="435" spans="1:8">
      <c r="A435" s="56" t="s">
        <v>782</v>
      </c>
      <c r="B435" s="56" t="s">
        <v>783</v>
      </c>
      <c r="C435" s="57" t="s">
        <v>784</v>
      </c>
      <c r="D435" s="5"/>
      <c r="E435" s="8" t="s">
        <v>11</v>
      </c>
      <c r="F435" s="8" t="e">
        <f>VLOOKUP(A435,HSK词汇表!B:E,4,FALSE)</f>
        <v>#N/A</v>
      </c>
      <c r="G435" s="8" t="s">
        <v>18</v>
      </c>
      <c r="H435" s="8" t="str">
        <f t="shared" si="6"/>
        <v>HSK2-扩展</v>
      </c>
    </row>
    <row r="436" spans="1:8">
      <c r="A436" s="56" t="s">
        <v>785</v>
      </c>
      <c r="B436" s="56" t="str">
        <f>VLOOKUP(A436,HSK词汇表!B:D,2,FALSE)</f>
        <v>yíyàng</v>
      </c>
      <c r="C436" s="57" t="str">
        <f>VLOOKUP(A436,HSK词汇表!B:D,3,FALSE)</f>
        <v>same, as…as…</v>
      </c>
      <c r="D436" s="5"/>
      <c r="E436" s="8" t="s">
        <v>11</v>
      </c>
      <c r="F436" s="8" t="str">
        <f>VLOOKUP(A436,HSK词汇表!B:E,4,FALSE)</f>
        <v>HSK3</v>
      </c>
      <c r="G436" s="8"/>
      <c r="H436" s="8" t="str">
        <f t="shared" si="6"/>
        <v>HSK3</v>
      </c>
    </row>
    <row r="437" spans="1:8">
      <c r="A437" s="56" t="s">
        <v>786</v>
      </c>
      <c r="B437" s="56" t="str">
        <f>VLOOKUP(A437,HSK词汇表!B:D,2,FALSE)</f>
        <v>yìbiān</v>
      </c>
      <c r="C437" s="57" t="str">
        <f>VLOOKUP(A437,HSK词汇表!B:D,3,FALSE)</f>
        <v>indicating two actions taking place at the same time</v>
      </c>
      <c r="D437" s="5"/>
      <c r="E437" s="8" t="s">
        <v>11</v>
      </c>
      <c r="F437" s="8" t="str">
        <f>VLOOKUP(A437,HSK词汇表!B:E,4,FALSE)</f>
        <v>HSK3</v>
      </c>
      <c r="G437" s="8"/>
      <c r="H437" s="8" t="str">
        <f t="shared" si="6"/>
        <v>HSK3</v>
      </c>
    </row>
    <row r="438" spans="1:8">
      <c r="A438" s="56" t="s">
        <v>787</v>
      </c>
      <c r="B438" s="56" t="str">
        <f>VLOOKUP(A438,HSK词汇表!B:D,2,FALSE)</f>
        <v>yìdiǎnr</v>
      </c>
      <c r="C438" s="57" t="str">
        <f>VLOOKUP(A438,HSK词汇表!B:D,3,FALSE)</f>
        <v>a few, a little</v>
      </c>
      <c r="D438" s="5"/>
      <c r="E438" s="8" t="s">
        <v>11</v>
      </c>
      <c r="F438" s="8" t="str">
        <f>VLOOKUP(A438,HSK词汇表!B:E,4,FALSE)</f>
        <v>HSK1</v>
      </c>
      <c r="G438" s="8"/>
      <c r="H438" s="8" t="str">
        <f t="shared" si="6"/>
        <v>HSK1</v>
      </c>
    </row>
    <row r="439" spans="1:8">
      <c r="A439" s="56" t="s">
        <v>788</v>
      </c>
      <c r="B439" s="56" t="str">
        <f>VLOOKUP(A439,HSK词汇表!B:D,2,FALSE)</f>
        <v>yìqǐ</v>
      </c>
      <c r="C439" s="57" t="str">
        <f>VLOOKUP(A439,HSK词汇表!B:D,3,FALSE)</f>
        <v>together</v>
      </c>
      <c r="D439" s="5"/>
      <c r="E439" s="8" t="s">
        <v>11</v>
      </c>
      <c r="F439" s="8" t="str">
        <f>VLOOKUP(A439,HSK词汇表!B:E,4,FALSE)</f>
        <v>HSK2</v>
      </c>
      <c r="G439" s="8"/>
      <c r="H439" s="8" t="str">
        <f t="shared" si="6"/>
        <v>HSK2</v>
      </c>
    </row>
    <row r="440" spans="1:8">
      <c r="A440" s="56" t="s">
        <v>789</v>
      </c>
      <c r="B440" s="56" t="s">
        <v>790</v>
      </c>
      <c r="C440" s="57" t="s">
        <v>791</v>
      </c>
      <c r="D440" s="5"/>
      <c r="E440" s="8" t="s">
        <v>11</v>
      </c>
      <c r="F440" s="8" t="str">
        <f>VLOOKUP(A440,HSK词汇表!B:E,4,FALSE)</f>
        <v>HSK1</v>
      </c>
      <c r="G440" s="8"/>
      <c r="H440" s="8" t="str">
        <f t="shared" si="6"/>
        <v>HSK1</v>
      </c>
    </row>
    <row r="441" spans="1:8">
      <c r="A441" s="56" t="s">
        <v>792</v>
      </c>
      <c r="B441" s="56" t="str">
        <f>VLOOKUP(A441,HSK词汇表!B:D,2,FALSE)</f>
        <v>yòng</v>
      </c>
      <c r="C441" s="57" t="str">
        <f>VLOOKUP(A441,HSK词汇表!B:D,3,FALSE)</f>
        <v>to use, to need</v>
      </c>
      <c r="D441" s="5"/>
      <c r="E441" s="8" t="s">
        <v>11</v>
      </c>
      <c r="F441" s="8" t="str">
        <f>VLOOKUP(A441,HSK词汇表!B:E,4,FALSE)</f>
        <v>HSK3</v>
      </c>
      <c r="G441" s="8"/>
      <c r="H441" s="8" t="str">
        <f t="shared" si="6"/>
        <v>HSK3</v>
      </c>
    </row>
    <row r="442" spans="1:8">
      <c r="A442" s="56" t="s">
        <v>793</v>
      </c>
      <c r="B442" s="56" t="str">
        <f>VLOOKUP(A442,HSK词汇表!B:D,2,FALSE)</f>
        <v>yǒu</v>
      </c>
      <c r="C442" s="57" t="str">
        <f>VLOOKUP(A442,HSK词汇表!B:D,3,FALSE)</f>
        <v>to have, there be</v>
      </c>
      <c r="D442" s="5"/>
      <c r="E442" s="8" t="s">
        <v>11</v>
      </c>
      <c r="F442" s="8" t="str">
        <f>VLOOKUP(A442,HSK词汇表!B:E,4,FALSE)</f>
        <v>HSK1</v>
      </c>
      <c r="G442" s="8"/>
      <c r="H442" s="8" t="str">
        <f t="shared" si="6"/>
        <v>HSK1</v>
      </c>
    </row>
    <row r="443" spans="1:8">
      <c r="A443" s="56" t="s">
        <v>794</v>
      </c>
      <c r="B443" s="56" t="s">
        <v>795</v>
      </c>
      <c r="C443" s="57" t="s">
        <v>791</v>
      </c>
      <c r="D443" s="5"/>
      <c r="E443" s="8" t="s">
        <v>11</v>
      </c>
      <c r="F443" s="8" t="e">
        <f>VLOOKUP(A443,HSK词汇表!B:E,4,FALSE)</f>
        <v>#N/A</v>
      </c>
      <c r="G443" s="8" t="s">
        <v>18</v>
      </c>
      <c r="H443" s="8" t="str">
        <f t="shared" si="6"/>
        <v>HSK2-扩展</v>
      </c>
    </row>
    <row r="444" spans="1:8">
      <c r="A444" s="56" t="s">
        <v>796</v>
      </c>
      <c r="B444" s="56" t="str">
        <f>VLOOKUP(A444,HSK词汇表!B:D,2,FALSE)</f>
        <v>yǒumíng</v>
      </c>
      <c r="C444" s="57" t="str">
        <f>VLOOKUP(A444,HSK词汇表!B:D,3,FALSE)</f>
        <v>famous</v>
      </c>
      <c r="D444" s="5"/>
      <c r="E444" s="8" t="s">
        <v>11</v>
      </c>
      <c r="F444" s="8" t="str">
        <f>VLOOKUP(A444,HSK词汇表!B:E,4,FALSE)</f>
        <v>HSK3</v>
      </c>
      <c r="G444" s="8"/>
      <c r="H444" s="8" t="str">
        <f t="shared" si="6"/>
        <v>HSK3</v>
      </c>
    </row>
    <row r="445" spans="1:8">
      <c r="A445" s="56" t="s">
        <v>797</v>
      </c>
      <c r="B445" s="56" t="s">
        <v>798</v>
      </c>
      <c r="C445" s="57" t="s">
        <v>799</v>
      </c>
      <c r="D445" s="5"/>
      <c r="E445" s="8" t="s">
        <v>11</v>
      </c>
      <c r="F445" s="8" t="e">
        <f>VLOOKUP(A445,HSK词汇表!B:E,4,FALSE)</f>
        <v>#N/A</v>
      </c>
      <c r="G445" s="8" t="s">
        <v>18</v>
      </c>
      <c r="H445" s="8" t="str">
        <f t="shared" si="6"/>
        <v>HSK2-扩展</v>
      </c>
    </row>
    <row r="446" spans="1:8">
      <c r="A446" s="56" t="s">
        <v>800</v>
      </c>
      <c r="B446" s="56" t="s">
        <v>801</v>
      </c>
      <c r="C446" s="57" t="s">
        <v>791</v>
      </c>
      <c r="D446" s="5"/>
      <c r="E446" s="8" t="s">
        <v>11</v>
      </c>
      <c r="F446" s="8" t="e">
        <f>VLOOKUP(A446,HSK词汇表!B:E,4,FALSE)</f>
        <v>#N/A</v>
      </c>
      <c r="G446" s="8" t="s">
        <v>14</v>
      </c>
      <c r="H446" s="8" t="str">
        <f t="shared" si="6"/>
        <v>HSK1-扩展</v>
      </c>
    </row>
    <row r="447" spans="1:8">
      <c r="A447" s="56" t="s">
        <v>802</v>
      </c>
      <c r="B447" s="56" t="s">
        <v>803</v>
      </c>
      <c r="C447" s="57" t="s">
        <v>804</v>
      </c>
      <c r="D447" s="5"/>
      <c r="E447" s="8" t="s">
        <v>11</v>
      </c>
      <c r="F447" s="8" t="e">
        <f>VLOOKUP(A447,HSK词汇表!B:E,4,FALSE)</f>
        <v>#N/A</v>
      </c>
      <c r="G447" s="8" t="s">
        <v>22</v>
      </c>
      <c r="H447" s="8" t="str">
        <f t="shared" si="6"/>
        <v>HSK3-扩展</v>
      </c>
    </row>
    <row r="448" spans="1:8">
      <c r="A448" s="56" t="s">
        <v>805</v>
      </c>
      <c r="B448" s="56" t="s">
        <v>806</v>
      </c>
      <c r="C448" s="57" t="s">
        <v>807</v>
      </c>
      <c r="D448" s="5"/>
      <c r="E448" s="8" t="s">
        <v>11</v>
      </c>
      <c r="F448" s="8" t="e">
        <f>VLOOKUP(A448,HSK词汇表!B:E,4,FALSE)</f>
        <v>#N/A</v>
      </c>
      <c r="G448" s="8" t="s">
        <v>18</v>
      </c>
      <c r="H448" s="8" t="str">
        <f t="shared" si="6"/>
        <v>HSK2-扩展</v>
      </c>
    </row>
    <row r="449" spans="1:8">
      <c r="A449" s="56" t="s">
        <v>808</v>
      </c>
      <c r="B449" s="56" t="str">
        <f>VLOOKUP(A449,HSK词汇表!B:D,2,FALSE)</f>
        <v>yòubian</v>
      </c>
      <c r="C449" s="57" t="str">
        <f>VLOOKUP(A449,HSK词汇表!B:D,3,FALSE)</f>
        <v>right, right side</v>
      </c>
      <c r="D449" s="5"/>
      <c r="E449" s="8" t="s">
        <v>11</v>
      </c>
      <c r="F449" s="8" t="str">
        <f>VLOOKUP(A449,HSK词汇表!B:E,4,FALSE)</f>
        <v>HSK2</v>
      </c>
      <c r="G449" s="8"/>
      <c r="H449" s="8" t="str">
        <f t="shared" si="6"/>
        <v>HSK2</v>
      </c>
    </row>
    <row r="450" spans="1:8">
      <c r="A450" s="56" t="s">
        <v>809</v>
      </c>
      <c r="B450" s="56" t="s">
        <v>810</v>
      </c>
      <c r="C450" s="57" t="s">
        <v>811</v>
      </c>
      <c r="D450" s="5"/>
      <c r="E450" s="8" t="s">
        <v>11</v>
      </c>
      <c r="F450" s="8" t="e">
        <f>VLOOKUP(A450,HSK词汇表!B:E,4,FALSE)</f>
        <v>#N/A</v>
      </c>
      <c r="G450" s="8" t="s">
        <v>14</v>
      </c>
      <c r="H450" s="8" t="str">
        <f t="shared" ref="H450:H513" si="7">IF(ISERROR(F450),G450,F450)</f>
        <v>HSK1-扩展</v>
      </c>
    </row>
    <row r="451" spans="1:8">
      <c r="A451" s="56" t="s">
        <v>812</v>
      </c>
      <c r="B451" s="56" t="str">
        <f>VLOOKUP(A451,HSK词汇表!B:D,2,FALSE)</f>
        <v>yuán</v>
      </c>
      <c r="C451" s="57" t="str">
        <f>VLOOKUP(A451,HSK词汇表!B:D,3,FALSE)</f>
        <v>unit of money</v>
      </c>
      <c r="D451" s="5"/>
      <c r="E451" s="8" t="s">
        <v>11</v>
      </c>
      <c r="F451" s="8" t="str">
        <f>VLOOKUP(A451,HSK词汇表!B:E,4,FALSE)</f>
        <v>HSK3</v>
      </c>
      <c r="G451" s="8"/>
      <c r="H451" s="8" t="str">
        <f t="shared" si="7"/>
        <v>HSK3</v>
      </c>
    </row>
    <row r="452" spans="1:8">
      <c r="A452" s="56" t="s">
        <v>813</v>
      </c>
      <c r="B452" s="56" t="str">
        <f>VLOOKUP(A452,HSK词汇表!B:D,2,FALSE)</f>
        <v>yuǎn</v>
      </c>
      <c r="C452" s="57" t="str">
        <f>VLOOKUP(A452,HSK词汇表!B:D,3,FALSE)</f>
        <v>far, distant</v>
      </c>
      <c r="D452" s="5"/>
      <c r="E452" s="8" t="s">
        <v>11</v>
      </c>
      <c r="F452" s="8" t="str">
        <f>VLOOKUP(A452,HSK词汇表!B:E,4,FALSE)</f>
        <v>HSK2</v>
      </c>
      <c r="G452" s="8"/>
      <c r="H452" s="8" t="str">
        <f t="shared" si="7"/>
        <v>HSK2</v>
      </c>
    </row>
    <row r="453" spans="1:8">
      <c r="A453" s="56" t="s">
        <v>814</v>
      </c>
      <c r="B453" s="56" t="str">
        <f>VLOOKUP(A453,HSK词汇表!B:D,2,FALSE)</f>
        <v>yuè</v>
      </c>
      <c r="C453" s="57" t="str">
        <f>VLOOKUP(A453,HSK词汇表!B:D,3,FALSE)</f>
        <v>month</v>
      </c>
      <c r="D453" s="5"/>
      <c r="E453" s="8" t="s">
        <v>11</v>
      </c>
      <c r="F453" s="8" t="str">
        <f>VLOOKUP(A453,HSK词汇表!B:E,4,FALSE)</f>
        <v>HSK1</v>
      </c>
      <c r="G453" s="8"/>
      <c r="H453" s="8" t="str">
        <f t="shared" si="7"/>
        <v>HSK1</v>
      </c>
    </row>
    <row r="454" spans="1:8">
      <c r="A454" s="56" t="s">
        <v>815</v>
      </c>
      <c r="B454" s="56" t="str">
        <f>VLOOKUP(A454,HSK词汇表!B:D,2,FALSE)</f>
        <v>zài</v>
      </c>
      <c r="C454" s="57" t="str">
        <f>VLOOKUP(A454,HSK词汇表!B:D,3,FALSE)</f>
        <v>again, once more</v>
      </c>
      <c r="D454" s="5"/>
      <c r="E454" s="8" t="s">
        <v>11</v>
      </c>
      <c r="F454" s="8" t="str">
        <f>VLOOKUP(A454,HSK词汇表!B:E,4,FALSE)</f>
        <v>HSK2</v>
      </c>
      <c r="G454" s="8"/>
      <c r="H454" s="8" t="str">
        <f t="shared" si="7"/>
        <v>HSK2</v>
      </c>
    </row>
    <row r="455" spans="1:8">
      <c r="A455" s="56" t="s">
        <v>816</v>
      </c>
      <c r="B455" s="56" t="str">
        <f>VLOOKUP(A455,HSK词汇表!B:D,2,FALSE)</f>
        <v>zàijiàn</v>
      </c>
      <c r="C455" s="57" t="str">
        <f>VLOOKUP(A455,HSK词汇表!B:D,3,FALSE)</f>
        <v>bye, to see you around</v>
      </c>
      <c r="D455" s="5"/>
      <c r="E455" s="8" t="s">
        <v>11</v>
      </c>
      <c r="F455" s="8" t="str">
        <f>VLOOKUP(A455,HSK词汇表!B:E,4,FALSE)</f>
        <v>HSK1</v>
      </c>
      <c r="G455" s="8"/>
      <c r="H455" s="8" t="str">
        <f t="shared" si="7"/>
        <v>HSK1</v>
      </c>
    </row>
    <row r="456" spans="1:8">
      <c r="A456" s="56" t="s">
        <v>817</v>
      </c>
      <c r="B456" s="56" t="str">
        <f>VLOOKUP(A456,HSK词汇表!B:D,2,FALSE)</f>
        <v>zài</v>
      </c>
      <c r="C456" s="57" t="str">
        <f>VLOOKUP(A456,HSK词汇表!B:D,3,FALSE)</f>
        <v>to be in/on/at, in/on/at</v>
      </c>
      <c r="D456" s="5"/>
      <c r="E456" s="8" t="s">
        <v>11</v>
      </c>
      <c r="F456" s="8" t="str">
        <f>VLOOKUP(A456,HSK词汇表!B:E,4,FALSE)</f>
        <v>HSK1</v>
      </c>
      <c r="G456" s="8"/>
      <c r="H456" s="8" t="str">
        <f t="shared" si="7"/>
        <v>HSK1</v>
      </c>
    </row>
    <row r="457" spans="1:8">
      <c r="A457" s="56" t="s">
        <v>818</v>
      </c>
      <c r="B457" s="56" t="s">
        <v>819</v>
      </c>
      <c r="C457" s="57" t="s">
        <v>820</v>
      </c>
      <c r="D457" s="5"/>
      <c r="E457" s="8" t="s">
        <v>11</v>
      </c>
      <c r="F457" s="8" t="e">
        <f>VLOOKUP(A457,HSK词汇表!B:E,4,FALSE)</f>
        <v>#N/A</v>
      </c>
      <c r="G457" s="8" t="s">
        <v>14</v>
      </c>
      <c r="H457" s="8" t="str">
        <f t="shared" si="7"/>
        <v>HSK1-扩展</v>
      </c>
    </row>
    <row r="458" spans="1:8">
      <c r="A458" s="56" t="s">
        <v>821</v>
      </c>
      <c r="B458" s="56" t="s">
        <v>822</v>
      </c>
      <c r="C458" s="57" t="s">
        <v>823</v>
      </c>
      <c r="D458" s="5"/>
      <c r="E458" s="8" t="s">
        <v>11</v>
      </c>
      <c r="F458" s="8" t="e">
        <f>VLOOKUP(A458,HSK词汇表!B:E,4,FALSE)</f>
        <v>#N/A</v>
      </c>
      <c r="G458" s="8" t="s">
        <v>18</v>
      </c>
      <c r="H458" s="8" t="str">
        <f t="shared" si="7"/>
        <v>HSK2-扩展</v>
      </c>
    </row>
    <row r="459" spans="1:8">
      <c r="A459" s="56" t="s">
        <v>824</v>
      </c>
      <c r="B459" s="56" t="s">
        <v>825</v>
      </c>
      <c r="C459" s="57" t="s">
        <v>826</v>
      </c>
      <c r="D459" s="5"/>
      <c r="E459" s="8" t="s">
        <v>11</v>
      </c>
      <c r="F459" s="8" t="e">
        <f>VLOOKUP(A459,HSK词汇表!B:E,4,FALSE)</f>
        <v>#N/A</v>
      </c>
      <c r="G459" s="8" t="s">
        <v>18</v>
      </c>
      <c r="H459" s="8" t="str">
        <f t="shared" si="7"/>
        <v>HSK2-扩展</v>
      </c>
    </row>
    <row r="460" spans="1:8">
      <c r="A460" s="56" t="s">
        <v>827</v>
      </c>
      <c r="B460" s="56" t="str">
        <f>VLOOKUP(A460,HSK词汇表!B:D,2,FALSE)</f>
        <v>zǎoshang</v>
      </c>
      <c r="C460" s="57" t="str">
        <f>VLOOKUP(A460,HSK词汇表!B:D,3,FALSE)</f>
        <v>morning</v>
      </c>
      <c r="D460" s="5"/>
      <c r="E460" s="8" t="s">
        <v>11</v>
      </c>
      <c r="F460" s="8" t="str">
        <f>VLOOKUP(A460,HSK词汇表!B:E,4,FALSE)</f>
        <v>HSK2</v>
      </c>
      <c r="G460" s="8"/>
      <c r="H460" s="8" t="str">
        <f t="shared" si="7"/>
        <v>HSK2</v>
      </c>
    </row>
    <row r="461" spans="1:8">
      <c r="A461" s="56" t="s">
        <v>828</v>
      </c>
      <c r="B461" s="56" t="str">
        <f>VLOOKUP(A461,HSK词汇表!B:D,2,FALSE)</f>
        <v>zěnme</v>
      </c>
      <c r="C461" s="57" t="str">
        <f>VLOOKUP(A461,HSK词汇表!B:D,3,FALSE)</f>
        <v>how to (indicating nature, condition or manner, etc.)</v>
      </c>
      <c r="D461" s="5"/>
      <c r="E461" s="8" t="s">
        <v>11</v>
      </c>
      <c r="F461" s="8" t="str">
        <f>VLOOKUP(A461,HSK词汇表!B:E,4,FALSE)</f>
        <v>HSK1</v>
      </c>
      <c r="G461" s="8"/>
      <c r="H461" s="8" t="str">
        <f t="shared" si="7"/>
        <v>HSK1</v>
      </c>
    </row>
    <row r="462" spans="1:8">
      <c r="A462" s="56" t="s">
        <v>829</v>
      </c>
      <c r="B462" s="56" t="str">
        <f>VLOOKUP(A462,HSK词汇表!B:D,2,FALSE)</f>
        <v>zhàn</v>
      </c>
      <c r="C462" s="57" t="str">
        <f>VLOOKUP(A462,HSK词汇表!B:D,3,FALSE)</f>
        <v>to stand</v>
      </c>
      <c r="D462" s="5"/>
      <c r="E462" s="8" t="s">
        <v>11</v>
      </c>
      <c r="F462" s="8" t="str">
        <f>VLOOKUP(A462,HSK词汇表!B:E,4,FALSE)</f>
        <v>HSK3</v>
      </c>
      <c r="G462" s="8"/>
      <c r="H462" s="8" t="str">
        <f t="shared" si="7"/>
        <v>HSK3</v>
      </c>
    </row>
    <row r="463" spans="1:8">
      <c r="A463" s="56" t="s">
        <v>830</v>
      </c>
      <c r="B463" s="56" t="str">
        <f>VLOOKUP(A463,HSK词汇表!B:D,2,FALSE)</f>
        <v>zhǎo</v>
      </c>
      <c r="C463" s="57" t="str">
        <f>VLOOKUP(A463,HSK词汇表!B:D,3,FALSE)</f>
        <v>to look for</v>
      </c>
      <c r="D463" s="5"/>
      <c r="E463" s="8" t="s">
        <v>11</v>
      </c>
      <c r="F463" s="8" t="str">
        <f>VLOOKUP(A463,HSK词汇表!B:E,4,FALSE)</f>
        <v>HSK2</v>
      </c>
      <c r="G463" s="8"/>
      <c r="H463" s="8" t="str">
        <f t="shared" si="7"/>
        <v>HSK2</v>
      </c>
    </row>
    <row r="464" spans="1:8">
      <c r="A464" s="56" t="s">
        <v>831</v>
      </c>
      <c r="B464" s="56" t="s">
        <v>832</v>
      </c>
      <c r="C464" s="57" t="s">
        <v>833</v>
      </c>
      <c r="D464" s="5"/>
      <c r="E464" s="8" t="s">
        <v>11</v>
      </c>
      <c r="F464" s="8" t="str">
        <f>VLOOKUP(A464,HSK词汇表!B:E,4,FALSE)</f>
        <v>HSK3</v>
      </c>
      <c r="G464" s="8"/>
      <c r="H464" s="8" t="str">
        <f t="shared" si="7"/>
        <v>HSK3</v>
      </c>
    </row>
    <row r="465" spans="1:8">
      <c r="A465" s="56" t="s">
        <v>834</v>
      </c>
      <c r="B465" s="56" t="str">
        <f>VLOOKUP(A465,HSK词汇表!B:D,2,FALSE)</f>
        <v>zhè</v>
      </c>
      <c r="C465" s="57" t="str">
        <f>VLOOKUP(A465,HSK词汇表!B:D,3,FALSE)</f>
        <v>this</v>
      </c>
      <c r="D465" s="5"/>
      <c r="E465" s="8" t="s">
        <v>11</v>
      </c>
      <c r="F465" s="8" t="str">
        <f>VLOOKUP(A465,HSK词汇表!B:E,4,FALSE)</f>
        <v>HSK1</v>
      </c>
      <c r="G465" s="8"/>
      <c r="H465" s="8" t="str">
        <f t="shared" si="7"/>
        <v>HSK1</v>
      </c>
    </row>
    <row r="466" spans="1:8">
      <c r="A466" s="56" t="s">
        <v>835</v>
      </c>
      <c r="B466" s="56" t="s">
        <v>836</v>
      </c>
      <c r="C466" s="57" t="s">
        <v>837</v>
      </c>
      <c r="D466" s="5"/>
      <c r="E466" s="8" t="s">
        <v>11</v>
      </c>
      <c r="F466" s="8" t="e">
        <f>VLOOKUP(A466,HSK词汇表!B:E,4,FALSE)</f>
        <v>#N/A</v>
      </c>
      <c r="G466" s="8" t="s">
        <v>14</v>
      </c>
      <c r="H466" s="8" t="str">
        <f t="shared" si="7"/>
        <v>HSK1-扩展</v>
      </c>
    </row>
    <row r="467" spans="1:8">
      <c r="A467" s="56" t="s">
        <v>838</v>
      </c>
      <c r="B467" s="56" t="s">
        <v>839</v>
      </c>
      <c r="C467" s="57" t="s">
        <v>837</v>
      </c>
      <c r="D467" s="5"/>
      <c r="E467" s="8" t="s">
        <v>11</v>
      </c>
      <c r="F467" s="8" t="str">
        <f>VLOOKUP(A467,HSK词汇表!B:E,4,FALSE)</f>
        <v>HSK1</v>
      </c>
      <c r="G467" s="8"/>
      <c r="H467" s="8" t="str">
        <f t="shared" si="7"/>
        <v>HSK1</v>
      </c>
    </row>
    <row r="468" spans="1:8">
      <c r="A468" s="56" t="s">
        <v>840</v>
      </c>
      <c r="B468" s="56" t="s">
        <v>841</v>
      </c>
      <c r="C468" s="57" t="s">
        <v>837</v>
      </c>
      <c r="D468" s="5"/>
      <c r="E468" s="8" t="s">
        <v>11</v>
      </c>
      <c r="F468" s="8" t="str">
        <f>VLOOKUP(A468,HSK词汇表!B:E,4,FALSE)</f>
        <v>HSK1</v>
      </c>
      <c r="G468" s="8"/>
      <c r="H468" s="8" t="str">
        <f t="shared" si="7"/>
        <v>HSK1</v>
      </c>
    </row>
    <row r="469" spans="1:8">
      <c r="A469" s="56" t="s">
        <v>842</v>
      </c>
      <c r="B469" s="56" t="s">
        <v>843</v>
      </c>
      <c r="C469" s="57" t="s">
        <v>844</v>
      </c>
      <c r="D469" s="5"/>
      <c r="E469" s="8" t="s">
        <v>11</v>
      </c>
      <c r="F469" s="8" t="e">
        <f>VLOOKUP(A469,HSK词汇表!B:E,4,FALSE)</f>
        <v>#N/A</v>
      </c>
      <c r="G469" s="8" t="s">
        <v>14</v>
      </c>
      <c r="H469" s="8" t="str">
        <f t="shared" si="7"/>
        <v>HSK1-扩展</v>
      </c>
    </row>
    <row r="470" spans="1:8">
      <c r="A470" s="56" t="s">
        <v>845</v>
      </c>
      <c r="B470" s="56" t="str">
        <f>VLOOKUP(A470,HSK词汇表!B:D,2,FALSE)</f>
        <v>zhe</v>
      </c>
      <c r="C470" s="57" t="str">
        <f>VLOOKUP(A470,HSK词汇表!B:D,3,FALSE)</f>
        <v>used to indicate a state</v>
      </c>
      <c r="D470" s="5"/>
      <c r="E470" s="8" t="s">
        <v>11</v>
      </c>
      <c r="F470" s="8" t="str">
        <f>VLOOKUP(A470,HSK词汇表!B:E,4,FALSE)</f>
        <v>HSK2</v>
      </c>
      <c r="G470" s="8"/>
      <c r="H470" s="8" t="str">
        <f t="shared" si="7"/>
        <v>HSK2</v>
      </c>
    </row>
    <row r="471" spans="1:8">
      <c r="A471" s="56" t="s">
        <v>846</v>
      </c>
      <c r="B471" s="56" t="str">
        <f>VLOOKUP(A471,HSK词汇表!B:D,2,FALSE)</f>
        <v>zhēn</v>
      </c>
      <c r="C471" s="57" t="str">
        <f>VLOOKUP(A471,HSK词汇表!B:D,3,FALSE)</f>
        <v>really, indeed</v>
      </c>
      <c r="D471" s="5"/>
      <c r="E471" s="8" t="s">
        <v>11</v>
      </c>
      <c r="F471" s="8" t="str">
        <f>VLOOKUP(A471,HSK词汇表!B:E,4,FALSE)</f>
        <v>HSK2</v>
      </c>
      <c r="G471" s="8"/>
      <c r="H471" s="8" t="str">
        <f t="shared" si="7"/>
        <v>HSK2</v>
      </c>
    </row>
    <row r="472" spans="1:8">
      <c r="A472" s="56" t="s">
        <v>847</v>
      </c>
      <c r="B472" s="56" t="s">
        <v>848</v>
      </c>
      <c r="C472" s="57" t="s">
        <v>849</v>
      </c>
      <c r="D472" s="5"/>
      <c r="E472" s="8" t="s">
        <v>11</v>
      </c>
      <c r="F472" s="8" t="str">
        <f>VLOOKUP(A472,HSK词汇表!B:E,4,FALSE)</f>
        <v>HSK2</v>
      </c>
      <c r="G472" s="8"/>
      <c r="H472" s="8" t="str">
        <f t="shared" si="7"/>
        <v>HSK2</v>
      </c>
    </row>
    <row r="473" spans="1:8">
      <c r="A473" s="56" t="s">
        <v>850</v>
      </c>
      <c r="B473" s="56" t="str">
        <f>VLOOKUP(A473,HSK词汇表!B:D,2,FALSE)</f>
        <v>zhèng</v>
      </c>
      <c r="C473" s="57" t="str">
        <f>VLOOKUP(A473,HSK词汇表!B:D,3,FALSE)</f>
        <v>proper, correct</v>
      </c>
      <c r="D473" s="5"/>
      <c r="E473" s="8" t="s">
        <v>11</v>
      </c>
      <c r="F473" s="8" t="str">
        <f>VLOOKUP(A473,HSK词汇表!B:E,4,FALSE)</f>
        <v>HSK5</v>
      </c>
      <c r="G473" s="8"/>
      <c r="H473" s="8" t="str">
        <f t="shared" si="7"/>
        <v>HSK5</v>
      </c>
    </row>
    <row r="474" spans="1:8">
      <c r="A474" s="56" t="s">
        <v>851</v>
      </c>
      <c r="B474" s="56" t="str">
        <f>VLOOKUP(A474,HSK词汇表!B:D,2,FALSE)</f>
        <v>zhèngzài</v>
      </c>
      <c r="C474" s="57" t="str">
        <f>VLOOKUP(A474,HSK词汇表!B:D,3,FALSE)</f>
        <v>in the process of</v>
      </c>
      <c r="D474" s="5"/>
      <c r="E474" s="8" t="s">
        <v>11</v>
      </c>
      <c r="F474" s="8" t="str">
        <f>VLOOKUP(A474,HSK词汇表!B:E,4,FALSE)</f>
        <v>HSK2</v>
      </c>
      <c r="G474" s="8"/>
      <c r="H474" s="8" t="str">
        <f t="shared" si="7"/>
        <v>HSK2</v>
      </c>
    </row>
    <row r="475" spans="1:8">
      <c r="A475" s="56" t="s">
        <v>852</v>
      </c>
      <c r="B475" s="56" t="str">
        <f>VLOOKUP(A475,HSK词汇表!B:D,2,FALSE)</f>
        <v>zhīdào</v>
      </c>
      <c r="C475" s="57" t="str">
        <f>VLOOKUP(A475,HSK词汇表!B:D,3,FALSE)</f>
        <v>to know</v>
      </c>
      <c r="D475" s="5"/>
      <c r="E475" s="8" t="s">
        <v>11</v>
      </c>
      <c r="F475" s="8" t="str">
        <f>VLOOKUP(A475,HSK词汇表!B:E,4,FALSE)</f>
        <v>HSK2</v>
      </c>
      <c r="G475" s="8"/>
      <c r="H475" s="8" t="str">
        <f t="shared" si="7"/>
        <v>HSK2</v>
      </c>
    </row>
    <row r="476" spans="1:8">
      <c r="A476" s="56" t="s">
        <v>853</v>
      </c>
      <c r="B476" s="56" t="str">
        <f>VLOOKUP(A476,HSK词汇表!B:D,2,FALSE)</f>
        <v>zhīshi</v>
      </c>
      <c r="C476" s="57" t="str">
        <f>VLOOKUP(A476,HSK词汇表!B:D,3,FALSE)</f>
        <v>knowledge</v>
      </c>
      <c r="D476" s="5"/>
      <c r="E476" s="8" t="s">
        <v>11</v>
      </c>
      <c r="F476" s="8" t="str">
        <f>VLOOKUP(A476,HSK词汇表!B:E,4,FALSE)</f>
        <v>HSK4</v>
      </c>
      <c r="G476" s="8"/>
      <c r="H476" s="8" t="str">
        <f t="shared" si="7"/>
        <v>HSK4</v>
      </c>
    </row>
    <row r="477" spans="1:8">
      <c r="A477" s="56" t="s">
        <v>854</v>
      </c>
      <c r="B477" s="56" t="s">
        <v>855</v>
      </c>
      <c r="C477" s="57" t="s">
        <v>399</v>
      </c>
      <c r="D477" s="5"/>
      <c r="E477" s="8" t="s">
        <v>11</v>
      </c>
      <c r="F477" s="8" t="str">
        <f>VLOOKUP(A477,HSK词汇表!B:E,4,FALSE)</f>
        <v>HSK3</v>
      </c>
      <c r="G477" s="8"/>
      <c r="H477" s="8" t="str">
        <f t="shared" si="7"/>
        <v>HSK3</v>
      </c>
    </row>
    <row r="478" spans="1:8">
      <c r="A478" s="56" t="s">
        <v>856</v>
      </c>
      <c r="B478" s="56" t="str">
        <f>VLOOKUP(A478,HSK词汇表!B:D,2,FALSE)</f>
        <v>Zhōngguó</v>
      </c>
      <c r="C478" s="57" t="str">
        <f>VLOOKUP(A478,HSK词汇表!B:D,3,FALSE)</f>
        <v>China</v>
      </c>
      <c r="D478" s="5"/>
      <c r="E478" s="8" t="s">
        <v>11</v>
      </c>
      <c r="F478" s="8" t="str">
        <f>VLOOKUP(A478,HSK词汇表!B:E,4,FALSE)</f>
        <v>HSK1</v>
      </c>
      <c r="G478" s="8"/>
      <c r="H478" s="8" t="str">
        <f t="shared" si="7"/>
        <v>HSK1</v>
      </c>
    </row>
    <row r="479" spans="1:8">
      <c r="A479" s="56" t="s">
        <v>857</v>
      </c>
      <c r="B479" s="56" t="str">
        <f>VLOOKUP(A479,HSK词汇表!B:D,2,FALSE)</f>
        <v>zhōngjiān</v>
      </c>
      <c r="C479" s="57" t="str">
        <f>VLOOKUP(A479,HSK词汇表!B:D,3,FALSE)</f>
        <v>middle</v>
      </c>
      <c r="D479" s="5"/>
      <c r="E479" s="8" t="s">
        <v>11</v>
      </c>
      <c r="F479" s="8" t="str">
        <f>VLOOKUP(A479,HSK词汇表!B:E,4,FALSE)</f>
        <v>HSK3</v>
      </c>
      <c r="G479" s="8"/>
      <c r="H479" s="8" t="str">
        <f t="shared" si="7"/>
        <v>HSK3</v>
      </c>
    </row>
    <row r="480" spans="1:8">
      <c r="A480" s="56" t="s">
        <v>858</v>
      </c>
      <c r="B480" s="56" t="str">
        <f>VLOOKUP(A480,HSK词汇表!B:D,2,FALSE)</f>
        <v>Zhōngwén</v>
      </c>
      <c r="C480" s="57" t="str">
        <f>VLOOKUP(A480,HSK词汇表!B:D,3,FALSE)</f>
        <v>Chinese language</v>
      </c>
      <c r="D480" s="5"/>
      <c r="E480" s="8" t="s">
        <v>11</v>
      </c>
      <c r="F480" s="8" t="str">
        <f>VLOOKUP(A480,HSK词汇表!B:E,4,FALSE)</f>
        <v>HSK3</v>
      </c>
      <c r="G480" s="8"/>
      <c r="H480" s="8" t="str">
        <f t="shared" si="7"/>
        <v>HSK3</v>
      </c>
    </row>
    <row r="481" spans="1:8">
      <c r="A481" s="56" t="s">
        <v>859</v>
      </c>
      <c r="B481" s="56" t="str">
        <f>VLOOKUP(A481,HSK词汇表!B:D,2,FALSE)</f>
        <v>zhōngwǔ</v>
      </c>
      <c r="C481" s="57" t="str">
        <f>VLOOKUP(A481,HSK词汇表!B:D,3,FALSE)</f>
        <v>noon</v>
      </c>
      <c r="D481" s="5"/>
      <c r="E481" s="8" t="s">
        <v>11</v>
      </c>
      <c r="F481" s="8" t="str">
        <f>VLOOKUP(A481,HSK词汇表!B:E,4,FALSE)</f>
        <v>HSK1</v>
      </c>
      <c r="G481" s="8"/>
      <c r="H481" s="8" t="str">
        <f t="shared" si="7"/>
        <v>HSK1</v>
      </c>
    </row>
    <row r="482" spans="1:8">
      <c r="A482" s="56" t="s">
        <v>860</v>
      </c>
      <c r="B482" s="56" t="s">
        <v>861</v>
      </c>
      <c r="C482" s="57" t="s">
        <v>862</v>
      </c>
      <c r="D482" s="5"/>
      <c r="E482" s="8" t="s">
        <v>11</v>
      </c>
      <c r="F482" s="8" t="e">
        <f>VLOOKUP(A482,HSK词汇表!B:E,4,FALSE)</f>
        <v>#N/A</v>
      </c>
      <c r="G482" s="8" t="s">
        <v>14</v>
      </c>
      <c r="H482" s="8" t="str">
        <f t="shared" si="7"/>
        <v>HSK1-扩展</v>
      </c>
    </row>
    <row r="483" spans="1:8">
      <c r="A483" s="56" t="s">
        <v>863</v>
      </c>
      <c r="B483" s="56" t="s">
        <v>864</v>
      </c>
      <c r="C483" s="57" t="s">
        <v>865</v>
      </c>
      <c r="D483" s="5"/>
      <c r="E483" s="8" t="s">
        <v>11</v>
      </c>
      <c r="F483" s="8" t="e">
        <f>VLOOKUP(A483,HSK词汇表!B:E,4,FALSE)</f>
        <v>#N/A</v>
      </c>
      <c r="G483" s="8" t="s">
        <v>14</v>
      </c>
      <c r="H483" s="8" t="str">
        <f t="shared" si="7"/>
        <v>HSK1-扩展</v>
      </c>
    </row>
    <row r="484" spans="1:8">
      <c r="A484" s="56" t="s">
        <v>866</v>
      </c>
      <c r="B484" s="56" t="str">
        <f>VLOOKUP(A484,HSK词汇表!B:D,2,FALSE)</f>
        <v>zhòng</v>
      </c>
      <c r="C484" s="57" t="str">
        <f>VLOOKUP(A484,HSK词汇表!B:D,3,FALSE)</f>
        <v>heavy</v>
      </c>
      <c r="D484" s="5"/>
      <c r="E484" s="8" t="s">
        <v>11</v>
      </c>
      <c r="F484" s="8" t="str">
        <f>VLOOKUP(A484,HSK词汇表!B:E,4,FALSE)</f>
        <v>HSK4</v>
      </c>
      <c r="G484" s="8"/>
      <c r="H484" s="8" t="str">
        <f t="shared" si="7"/>
        <v>HSK4</v>
      </c>
    </row>
    <row r="485" spans="1:8">
      <c r="A485" s="56" t="s">
        <v>867</v>
      </c>
      <c r="B485" s="56" t="str">
        <f>VLOOKUP(A485,HSK词汇表!B:D,2,FALSE)</f>
        <v>zhòngyào</v>
      </c>
      <c r="C485" s="57" t="str">
        <f>VLOOKUP(A485,HSK词汇表!B:D,3,FALSE)</f>
        <v>important</v>
      </c>
      <c r="D485" s="5"/>
      <c r="E485" s="8" t="s">
        <v>11</v>
      </c>
      <c r="F485" s="8" t="str">
        <f>VLOOKUP(A485,HSK词汇表!B:E,4,FALSE)</f>
        <v>HSK3</v>
      </c>
      <c r="G485" s="8"/>
      <c r="H485" s="8" t="str">
        <f t="shared" si="7"/>
        <v>HSK3</v>
      </c>
    </row>
    <row r="486" spans="1:8">
      <c r="A486" s="56" t="s">
        <v>868</v>
      </c>
      <c r="B486" s="56" t="str">
        <f>VLOOKUP(A486,HSK词汇表!B:D,2,FALSE)</f>
        <v>zhù</v>
      </c>
      <c r="C486" s="57" t="str">
        <f>VLOOKUP(A486,HSK词汇表!B:D,3,FALSE)</f>
        <v>to live, to stay</v>
      </c>
      <c r="D486" s="5"/>
      <c r="E486" s="8" t="s">
        <v>11</v>
      </c>
      <c r="F486" s="8" t="str">
        <f>VLOOKUP(A486,HSK词汇表!B:E,4,FALSE)</f>
        <v>HSK1</v>
      </c>
      <c r="G486" s="8"/>
      <c r="H486" s="8" t="str">
        <f t="shared" si="7"/>
        <v>HSK1</v>
      </c>
    </row>
    <row r="487" spans="1:8">
      <c r="A487" s="56" t="s">
        <v>869</v>
      </c>
      <c r="B487" s="56" t="str">
        <f>VLOOKUP(A487,HSK词汇表!B:D,2,FALSE)</f>
        <v>zhǔnbèi</v>
      </c>
      <c r="C487" s="57" t="str">
        <f>VLOOKUP(A487,HSK词汇表!B:D,3,FALSE)</f>
        <v>to intend, to plan</v>
      </c>
      <c r="D487" s="5"/>
      <c r="E487" s="8" t="s">
        <v>11</v>
      </c>
      <c r="F487" s="8" t="str">
        <f>VLOOKUP(A487,HSK词汇表!B:E,4,FALSE)</f>
        <v>HSK2</v>
      </c>
      <c r="G487" s="8"/>
      <c r="H487" s="8" t="str">
        <f t="shared" si="7"/>
        <v>HSK2</v>
      </c>
    </row>
    <row r="488" spans="1:8">
      <c r="A488" s="56" t="s">
        <v>870</v>
      </c>
      <c r="B488" s="56" t="str">
        <f>VLOOKUP(A488,HSK词汇表!B:D,2,FALSE)</f>
        <v>zhuōzi</v>
      </c>
      <c r="C488" s="57" t="str">
        <f>VLOOKUP(A488,HSK词汇表!B:D,3,FALSE)</f>
        <v>desk, table</v>
      </c>
      <c r="D488" s="5"/>
      <c r="E488" s="8" t="s">
        <v>11</v>
      </c>
      <c r="F488" s="8" t="str">
        <f>VLOOKUP(A488,HSK词汇表!B:E,4,FALSE)</f>
        <v>HSK1</v>
      </c>
      <c r="G488" s="8"/>
      <c r="H488" s="8" t="str">
        <f t="shared" si="7"/>
        <v>HSK1</v>
      </c>
    </row>
    <row r="489" spans="1:8">
      <c r="A489" s="56" t="s">
        <v>871</v>
      </c>
      <c r="B489" s="56" t="str">
        <f>VLOOKUP(A489,HSK词汇表!B:D,2,FALSE)</f>
        <v>zì</v>
      </c>
      <c r="C489" s="57" t="str">
        <f>VLOOKUP(A489,HSK词汇表!B:D,3,FALSE)</f>
        <v>character, word</v>
      </c>
      <c r="D489" s="5"/>
      <c r="E489" s="8" t="s">
        <v>11</v>
      </c>
      <c r="F489" s="8" t="str">
        <f>VLOOKUP(A489,HSK词汇表!B:E,4,FALSE)</f>
        <v>HSK1</v>
      </c>
      <c r="G489" s="8"/>
      <c r="H489" s="8" t="str">
        <f t="shared" si="7"/>
        <v>HSK1</v>
      </c>
    </row>
    <row r="490" spans="1:8">
      <c r="A490" s="56" t="s">
        <v>872</v>
      </c>
      <c r="B490" s="56" t="s">
        <v>873</v>
      </c>
      <c r="C490" s="57" t="s">
        <v>874</v>
      </c>
      <c r="D490" s="5"/>
      <c r="E490" s="8" t="s">
        <v>11</v>
      </c>
      <c r="F490" s="8" t="e">
        <f>VLOOKUP(A490,HSK词汇表!B:E,4,FALSE)</f>
        <v>#N/A</v>
      </c>
      <c r="G490" s="8" t="s">
        <v>14</v>
      </c>
      <c r="H490" s="8" t="str">
        <f t="shared" si="7"/>
        <v>HSK1-扩展</v>
      </c>
    </row>
    <row r="491" spans="1:8">
      <c r="A491" s="56" t="s">
        <v>875</v>
      </c>
      <c r="B491" s="56" t="str">
        <f>VLOOKUP(A491,HSK词汇表!B:D,2,FALSE)</f>
        <v>zǒu</v>
      </c>
      <c r="C491" s="57" t="str">
        <f>VLOOKUP(A491,HSK词汇表!B:D,3,FALSE)</f>
        <v>to walk</v>
      </c>
      <c r="D491" s="5"/>
      <c r="E491" s="8" t="s">
        <v>11</v>
      </c>
      <c r="F491" s="8" t="str">
        <f>VLOOKUP(A491,HSK词汇表!B:E,4,FALSE)</f>
        <v>HSK2</v>
      </c>
      <c r="G491" s="8"/>
      <c r="H491" s="8" t="str">
        <f t="shared" si="7"/>
        <v>HSK2</v>
      </c>
    </row>
    <row r="492" spans="1:8">
      <c r="A492" s="56" t="s">
        <v>876</v>
      </c>
      <c r="B492" s="56" t="s">
        <v>877</v>
      </c>
      <c r="C492" s="57" t="s">
        <v>878</v>
      </c>
      <c r="D492" s="5"/>
      <c r="E492" s="8" t="s">
        <v>11</v>
      </c>
      <c r="F492" s="8" t="e">
        <f>VLOOKUP(A492,HSK词汇表!B:E,4,FALSE)</f>
        <v>#N/A</v>
      </c>
      <c r="G492" s="8" t="s">
        <v>18</v>
      </c>
      <c r="H492" s="8" t="str">
        <f t="shared" si="7"/>
        <v>HSK2-扩展</v>
      </c>
    </row>
    <row r="493" spans="1:8">
      <c r="A493" s="56" t="s">
        <v>879</v>
      </c>
      <c r="B493" s="56" t="str">
        <f>VLOOKUP(A493,HSK词汇表!B:D,2,FALSE)</f>
        <v>zuì</v>
      </c>
      <c r="C493" s="57" t="str">
        <f>VLOOKUP(A493,HSK词汇表!B:D,3,FALSE)</f>
        <v>most, to the greatest extent</v>
      </c>
      <c r="D493" s="5"/>
      <c r="E493" s="8" t="s">
        <v>11</v>
      </c>
      <c r="F493" s="8" t="str">
        <f>VLOOKUP(A493,HSK词汇表!B:E,4,FALSE)</f>
        <v>HSK2</v>
      </c>
      <c r="G493" s="8"/>
      <c r="H493" s="8" t="str">
        <f t="shared" si="7"/>
        <v>HSK2</v>
      </c>
    </row>
    <row r="494" spans="1:8">
      <c r="A494" s="56" t="s">
        <v>880</v>
      </c>
      <c r="B494" s="56" t="str">
        <f>VLOOKUP(A494,HSK词汇表!B:D,2,FALSE)</f>
        <v>zuìhǎo</v>
      </c>
      <c r="C494" s="57" t="str">
        <f>VLOOKUP(A494,HSK词汇表!B:D,3,FALSE)</f>
        <v>had better</v>
      </c>
      <c r="D494" s="5"/>
      <c r="E494" s="8" t="s">
        <v>11</v>
      </c>
      <c r="F494" s="8" t="str">
        <f>VLOOKUP(A494,HSK词汇表!B:E,4,FALSE)</f>
        <v>HSK4</v>
      </c>
      <c r="G494" s="8"/>
      <c r="H494" s="8" t="str">
        <f t="shared" si="7"/>
        <v>HSK4</v>
      </c>
    </row>
    <row r="495" spans="1:8">
      <c r="A495" s="56" t="s">
        <v>881</v>
      </c>
      <c r="B495" s="56" t="str">
        <f>VLOOKUP(A495,HSK词汇表!B:D,2,FALSE)</f>
        <v>zuìhòu</v>
      </c>
      <c r="C495" s="57" t="str">
        <f>VLOOKUP(A495,HSK词汇表!B:D,3,FALSE)</f>
        <v>the last one</v>
      </c>
      <c r="D495" s="5"/>
      <c r="E495" s="8" t="s">
        <v>11</v>
      </c>
      <c r="F495" s="8" t="str">
        <f>VLOOKUP(A495,HSK词汇表!B:E,4,FALSE)</f>
        <v>HSK3</v>
      </c>
      <c r="G495" s="8"/>
      <c r="H495" s="8" t="str">
        <f t="shared" si="7"/>
        <v>HSK3</v>
      </c>
    </row>
    <row r="496" spans="1:8">
      <c r="A496" s="56" t="s">
        <v>882</v>
      </c>
      <c r="B496" s="56" t="str">
        <f>VLOOKUP(A496,HSK词汇表!B:D,2,FALSE)</f>
        <v>zuótiān</v>
      </c>
      <c r="C496" s="57" t="str">
        <f>VLOOKUP(A496,HSK词汇表!B:D,3,FALSE)</f>
        <v>yesterday</v>
      </c>
      <c r="D496" s="5"/>
      <c r="E496" s="8" t="s">
        <v>11</v>
      </c>
      <c r="F496" s="8" t="str">
        <f>VLOOKUP(A496,HSK词汇表!B:E,4,FALSE)</f>
        <v>HSK1</v>
      </c>
      <c r="G496" s="8"/>
      <c r="H496" s="8" t="str">
        <f t="shared" si="7"/>
        <v>HSK1</v>
      </c>
    </row>
    <row r="497" spans="1:8">
      <c r="A497" s="56" t="s">
        <v>883</v>
      </c>
      <c r="B497" s="56" t="s">
        <v>884</v>
      </c>
      <c r="C497" s="57" t="s">
        <v>885</v>
      </c>
      <c r="D497" s="5"/>
      <c r="E497" s="8" t="s">
        <v>11</v>
      </c>
      <c r="F497" s="8" t="e">
        <f>VLOOKUP(A497,HSK词汇表!B:E,4,FALSE)</f>
        <v>#N/A</v>
      </c>
      <c r="G497" s="8" t="s">
        <v>18</v>
      </c>
      <c r="H497" s="8" t="str">
        <f t="shared" si="7"/>
        <v>HSK2-扩展</v>
      </c>
    </row>
    <row r="498" spans="1:8">
      <c r="A498" s="56" t="s">
        <v>886</v>
      </c>
      <c r="B498" s="56" t="str">
        <f>VLOOKUP(A498,HSK词汇表!B:D,2,FALSE)</f>
        <v>zuǒbian</v>
      </c>
      <c r="C498" s="57" t="str">
        <f>VLOOKUP(A498,HSK词汇表!B:D,3,FALSE)</f>
        <v>left side</v>
      </c>
      <c r="D498" s="5"/>
      <c r="E498" s="8" t="s">
        <v>11</v>
      </c>
      <c r="F498" s="8" t="str">
        <f>VLOOKUP(A498,HSK词汇表!B:E,4,FALSE)</f>
        <v>HSK2</v>
      </c>
      <c r="G498" s="8"/>
      <c r="H498" s="8" t="str">
        <f t="shared" si="7"/>
        <v>HSK2</v>
      </c>
    </row>
    <row r="499" spans="1:8">
      <c r="A499" s="56" t="s">
        <v>887</v>
      </c>
      <c r="B499" s="56" t="str">
        <f>VLOOKUP(A499,HSK词汇表!B:D,2,FALSE)</f>
        <v>zuò</v>
      </c>
      <c r="C499" s="57" t="str">
        <f>VLOOKUP(A499,HSK词汇表!B:D,3,FALSE)</f>
        <v>to sit, to be seated</v>
      </c>
      <c r="D499" s="5"/>
      <c r="E499" s="8" t="s">
        <v>11</v>
      </c>
      <c r="F499" s="8" t="str">
        <f>VLOOKUP(A499,HSK词汇表!B:E,4,FALSE)</f>
        <v>HSK1</v>
      </c>
      <c r="G499" s="8"/>
      <c r="H499" s="8" t="str">
        <f t="shared" si="7"/>
        <v>HSK1</v>
      </c>
    </row>
    <row r="500" spans="1:8">
      <c r="A500" s="56" t="s">
        <v>888</v>
      </c>
      <c r="B500" s="56" t="s">
        <v>889</v>
      </c>
      <c r="C500" s="57" t="s">
        <v>890</v>
      </c>
      <c r="D500" s="5"/>
      <c r="E500" s="8" t="s">
        <v>11</v>
      </c>
      <c r="F500" s="8" t="e">
        <f>VLOOKUP(A500,HSK词汇表!B:E,4,FALSE)</f>
        <v>#N/A</v>
      </c>
      <c r="G500" s="8" t="s">
        <v>14</v>
      </c>
      <c r="H500" s="8" t="str">
        <f t="shared" si="7"/>
        <v>HSK1-扩展</v>
      </c>
    </row>
    <row r="501" spans="1:8">
      <c r="A501" s="56" t="s">
        <v>891</v>
      </c>
      <c r="B501" s="56" t="str">
        <f>VLOOKUP(A501,HSK词汇表!B:D,2,FALSE)</f>
        <v>zuò</v>
      </c>
      <c r="C501" s="57" t="str">
        <f>VLOOKUP(A501,HSK词汇表!B:D,3,FALSE)</f>
        <v>to do, to make, to produce</v>
      </c>
      <c r="D501" s="5"/>
      <c r="E501" s="8" t="s">
        <v>11</v>
      </c>
      <c r="F501" s="8" t="str">
        <f>VLOOKUP(A501,HSK词汇表!B:E,4,FALSE)</f>
        <v>HSK1</v>
      </c>
      <c r="G501" s="8"/>
      <c r="H501" s="8" t="str">
        <f t="shared" si="7"/>
        <v>HSK1</v>
      </c>
    </row>
    <row r="502" spans="1:8">
      <c r="A502" s="56" t="s">
        <v>893</v>
      </c>
      <c r="B502" s="56" t="str">
        <f>VLOOKUP(A502,HSK词汇表!B:D,2,FALSE)</f>
        <v>a</v>
      </c>
      <c r="C502" s="57" t="str">
        <f>VLOOKUP(A502,HSK词汇表!B:D,3,FALSE)</f>
        <v>ah</v>
      </c>
      <c r="D502" s="8"/>
      <c r="E502" s="8" t="s">
        <v>894</v>
      </c>
      <c r="F502" s="8" t="str">
        <f>VLOOKUP(A502,HSK词汇表!B:E,4,FALSE)</f>
        <v>HSK3</v>
      </c>
      <c r="G502" s="8"/>
      <c r="H502" s="8" t="str">
        <f t="shared" si="7"/>
        <v>HSK3</v>
      </c>
    </row>
    <row r="503" spans="1:8">
      <c r="A503" s="56" t="s">
        <v>895</v>
      </c>
      <c r="B503" s="56" t="str">
        <f>VLOOKUP(A503,HSK词汇表!B:D,2,FALSE)</f>
        <v>àiqíng</v>
      </c>
      <c r="C503" s="57" t="str">
        <f>VLOOKUP(A503,HSK词汇表!B:D,3,FALSE)</f>
        <v>love</v>
      </c>
      <c r="D503" s="8"/>
      <c r="E503" s="8" t="s">
        <v>894</v>
      </c>
      <c r="F503" s="8" t="str">
        <f>VLOOKUP(A503,HSK词汇表!B:E,4,FALSE)</f>
        <v>HSK4</v>
      </c>
      <c r="G503" s="8"/>
      <c r="H503" s="8" t="str">
        <f t="shared" si="7"/>
        <v>HSK4</v>
      </c>
    </row>
    <row r="504" spans="1:8">
      <c r="A504" s="56" t="s">
        <v>896</v>
      </c>
      <c r="B504" s="56" t="s">
        <v>897</v>
      </c>
      <c r="C504" s="57" t="s">
        <v>898</v>
      </c>
      <c r="D504" s="8"/>
      <c r="E504" s="8" t="s">
        <v>894</v>
      </c>
      <c r="F504" s="8" t="e">
        <f>VLOOKUP(A504,HSK词汇表!B:E,4,FALSE)</f>
        <v>#N/A</v>
      </c>
      <c r="G504" s="8" t="s">
        <v>28</v>
      </c>
      <c r="H504" s="8" t="str">
        <f t="shared" si="7"/>
        <v>HSK4-扩展</v>
      </c>
    </row>
    <row r="505" spans="1:8">
      <c r="A505" s="56" t="s">
        <v>899</v>
      </c>
      <c r="B505" s="56" t="str">
        <f>VLOOKUP(A505,HSK词汇表!B:D,2,FALSE)</f>
        <v>ānjìng</v>
      </c>
      <c r="C505" s="57" t="str">
        <f>VLOOKUP(A505,HSK词汇表!B:D,3,FALSE)</f>
        <v>quiet</v>
      </c>
      <c r="D505" s="8"/>
      <c r="E505" s="8" t="s">
        <v>894</v>
      </c>
      <c r="F505" s="8" t="str">
        <f>VLOOKUP(A505,HSK词汇表!B:E,4,FALSE)</f>
        <v>HSK3</v>
      </c>
      <c r="G505" s="8"/>
      <c r="H505" s="8" t="str">
        <f t="shared" si="7"/>
        <v>HSK3</v>
      </c>
    </row>
    <row r="506" spans="1:8">
      <c r="A506" s="56" t="s">
        <v>900</v>
      </c>
      <c r="B506" s="56" t="str">
        <f>VLOOKUP(A506,HSK词汇表!B:D,2,FALSE)</f>
        <v>ānquán</v>
      </c>
      <c r="C506" s="57" t="str">
        <f>VLOOKUP(A506,HSK词汇表!B:D,3,FALSE)</f>
        <v>security</v>
      </c>
      <c r="D506" s="8"/>
      <c r="E506" s="8" t="s">
        <v>894</v>
      </c>
      <c r="F506" s="8" t="str">
        <f>VLOOKUP(A506,HSK词汇表!B:E,4,FALSE)</f>
        <v>HSK4</v>
      </c>
      <c r="G506" s="8"/>
      <c r="H506" s="8" t="str">
        <f t="shared" si="7"/>
        <v>HSK4</v>
      </c>
    </row>
    <row r="507" spans="1:8">
      <c r="A507" s="56" t="s">
        <v>901</v>
      </c>
      <c r="B507" s="56" t="s">
        <v>902</v>
      </c>
      <c r="C507" s="57" t="s">
        <v>903</v>
      </c>
      <c r="D507" s="8"/>
      <c r="E507" s="8" t="s">
        <v>894</v>
      </c>
      <c r="F507" s="8" t="e">
        <f>VLOOKUP(A507,HSK词汇表!B:E,4,FALSE)</f>
        <v>#N/A</v>
      </c>
      <c r="G507" s="8" t="s">
        <v>18</v>
      </c>
      <c r="H507" s="8" t="str">
        <f t="shared" si="7"/>
        <v>HSK2-扩展</v>
      </c>
    </row>
    <row r="508" spans="1:8">
      <c r="A508" s="56" t="s">
        <v>904</v>
      </c>
      <c r="B508" s="56" t="s">
        <v>905</v>
      </c>
      <c r="C508" s="57" t="s">
        <v>906</v>
      </c>
      <c r="D508" s="8"/>
      <c r="E508" s="8" t="s">
        <v>894</v>
      </c>
      <c r="F508" s="8" t="e">
        <f>VLOOKUP(A508,HSK词汇表!B:E,4,FALSE)</f>
        <v>#N/A</v>
      </c>
      <c r="G508" s="8" t="s">
        <v>18</v>
      </c>
      <c r="H508" s="8" t="str">
        <f t="shared" si="7"/>
        <v>HSK2-扩展</v>
      </c>
    </row>
    <row r="509" spans="1:8">
      <c r="A509" s="56" t="s">
        <v>907</v>
      </c>
      <c r="B509" s="56" t="s">
        <v>908</v>
      </c>
      <c r="C509" s="57" t="s">
        <v>909</v>
      </c>
      <c r="D509" s="8"/>
      <c r="E509" s="8" t="s">
        <v>894</v>
      </c>
      <c r="F509" s="8" t="e">
        <f>VLOOKUP(A509,HSK词汇表!B:E,4,FALSE)</f>
        <v>#N/A</v>
      </c>
      <c r="G509" s="8" t="s">
        <v>22</v>
      </c>
      <c r="H509" s="8" t="str">
        <f t="shared" si="7"/>
        <v>HSK3-扩展</v>
      </c>
    </row>
    <row r="510" spans="1:8">
      <c r="A510" s="56" t="s">
        <v>910</v>
      </c>
      <c r="B510" s="56" t="str">
        <f>VLOOKUP(A510,HSK词汇表!B:D,2,FALSE)</f>
        <v>bànfǎ</v>
      </c>
      <c r="C510" s="57" t="str">
        <f>VLOOKUP(A510,HSK词汇表!B:D,3,FALSE)</f>
        <v>way, approach</v>
      </c>
      <c r="D510" s="8"/>
      <c r="E510" s="8" t="s">
        <v>894</v>
      </c>
      <c r="F510" s="8" t="str">
        <f>VLOOKUP(A510,HSK词汇表!B:E,4,FALSE)</f>
        <v>HSK3</v>
      </c>
      <c r="G510" s="8"/>
      <c r="H510" s="8" t="str">
        <f t="shared" si="7"/>
        <v>HSK3</v>
      </c>
    </row>
    <row r="511" spans="1:8">
      <c r="A511" s="56" t="s">
        <v>911</v>
      </c>
      <c r="B511" s="56" t="str">
        <f>VLOOKUP(A511,HSK词汇表!B:D,2,FALSE)</f>
        <v>bàngōngshì</v>
      </c>
      <c r="C511" s="57" t="str">
        <f>VLOOKUP(A511,HSK词汇表!B:D,3,FALSE)</f>
        <v>office</v>
      </c>
      <c r="D511" s="8"/>
      <c r="E511" s="8" t="s">
        <v>894</v>
      </c>
      <c r="F511" s="8" t="str">
        <f>VLOOKUP(A511,HSK词汇表!B:E,4,FALSE)</f>
        <v>HSK3</v>
      </c>
      <c r="G511" s="8"/>
      <c r="H511" s="8" t="str">
        <f t="shared" si="7"/>
        <v>HSK3</v>
      </c>
    </row>
    <row r="512" spans="1:8">
      <c r="A512" s="56" t="s">
        <v>912</v>
      </c>
      <c r="B512" s="56" t="s">
        <v>913</v>
      </c>
      <c r="C512" s="57" t="s">
        <v>914</v>
      </c>
      <c r="D512" s="8"/>
      <c r="E512" s="8" t="s">
        <v>894</v>
      </c>
      <c r="F512" s="8" t="e">
        <f>VLOOKUP(A512,HSK词汇表!B:E,4,FALSE)</f>
        <v>#N/A</v>
      </c>
      <c r="G512" s="8" t="s">
        <v>32</v>
      </c>
      <c r="H512" s="8" t="str">
        <f t="shared" si="7"/>
        <v>HSK5-扩展</v>
      </c>
    </row>
    <row r="513" spans="1:8">
      <c r="A513" s="56" t="s">
        <v>915</v>
      </c>
      <c r="B513" s="56" t="str">
        <f>VLOOKUP(A513,HSK词汇表!B:D,2,FALSE)</f>
        <v>bāngzhù</v>
      </c>
      <c r="C513" s="57" t="str">
        <f>VLOOKUP(A513,HSK词汇表!B:D,3,FALSE)</f>
        <v>to help, help</v>
      </c>
      <c r="D513" s="8"/>
      <c r="E513" s="8" t="s">
        <v>894</v>
      </c>
      <c r="F513" s="8" t="str">
        <f>VLOOKUP(A513,HSK词汇表!B:E,4,FALSE)</f>
        <v>HSK2</v>
      </c>
      <c r="G513" s="8"/>
      <c r="H513" s="8" t="str">
        <f t="shared" si="7"/>
        <v>HSK2</v>
      </c>
    </row>
    <row r="514" spans="1:8">
      <c r="A514" s="56" t="s">
        <v>916</v>
      </c>
      <c r="B514" s="56" t="str">
        <f>VLOOKUP(A514,HSK词汇表!B:D,2,FALSE)</f>
        <v>bǎo</v>
      </c>
      <c r="C514" s="57" t="str">
        <f>VLOOKUP(A514,HSK词汇表!B:D,3,FALSE)</f>
        <v>full, having eaten one's fill</v>
      </c>
      <c r="D514" s="8"/>
      <c r="E514" s="8" t="s">
        <v>894</v>
      </c>
      <c r="F514" s="8" t="str">
        <f>VLOOKUP(A514,HSK词汇表!B:E,4,FALSE)</f>
        <v>HSK3</v>
      </c>
      <c r="G514" s="8"/>
      <c r="H514" s="8" t="str">
        <f t="shared" ref="H514:H577" si="8">IF(ISERROR(F514),G514,F514)</f>
        <v>HSK3</v>
      </c>
    </row>
    <row r="515" spans="1:8">
      <c r="A515" s="56" t="s">
        <v>917</v>
      </c>
      <c r="B515" s="56" t="str">
        <f>VLOOKUP(A515,HSK词汇表!B:D,2,FALSE)</f>
        <v>bào míng</v>
      </c>
      <c r="C515" s="57" t="str">
        <f>VLOOKUP(A515,HSK词汇表!B:D,3,FALSE)</f>
        <v>to sign up, to apply</v>
      </c>
      <c r="D515" s="8"/>
      <c r="E515" s="8" t="s">
        <v>894</v>
      </c>
      <c r="F515" s="8" t="str">
        <f>VLOOKUP(A515,HSK词汇表!B:E,4,FALSE)</f>
        <v>HSK4</v>
      </c>
      <c r="G515" s="8"/>
      <c r="H515" s="8" t="str">
        <f t="shared" si="8"/>
        <v>HSK4</v>
      </c>
    </row>
    <row r="516" spans="1:8">
      <c r="A516" s="56" t="s">
        <v>918</v>
      </c>
      <c r="B516" s="56" t="str">
        <f>VLOOKUP(A516,HSK词汇表!B:D,2,FALSE)</f>
        <v>bàozhǐ</v>
      </c>
      <c r="C516" s="57" t="str">
        <f>VLOOKUP(A516,HSK词汇表!B:D,3,FALSE)</f>
        <v>newspaper</v>
      </c>
      <c r="D516" s="8"/>
      <c r="E516" s="8" t="s">
        <v>894</v>
      </c>
      <c r="F516" s="8" t="str">
        <f>VLOOKUP(A516,HSK词汇表!B:E,4,FALSE)</f>
        <v>HSK2</v>
      </c>
      <c r="G516" s="8"/>
      <c r="H516" s="8" t="str">
        <f t="shared" si="8"/>
        <v>HSK2</v>
      </c>
    </row>
    <row r="517" spans="1:8">
      <c r="A517" s="56" t="s">
        <v>919</v>
      </c>
      <c r="B517" s="56" t="str">
        <f>VLOOKUP(A517,HSK词汇表!B:D,2,FALSE)</f>
        <v>běifāng</v>
      </c>
      <c r="C517" s="57" t="str">
        <f>VLOOKUP(A517,HSK词汇表!B:D,3,FALSE)</f>
        <v>north, northern part</v>
      </c>
      <c r="D517" s="8"/>
      <c r="E517" s="8" t="s">
        <v>894</v>
      </c>
      <c r="F517" s="8" t="str">
        <f>VLOOKUP(A517,HSK词汇表!B:E,4,FALSE)</f>
        <v>HSK3</v>
      </c>
      <c r="G517" s="8"/>
      <c r="H517" s="8" t="str">
        <f t="shared" si="8"/>
        <v>HSK3</v>
      </c>
    </row>
    <row r="518" spans="1:8">
      <c r="A518" s="56" t="s">
        <v>920</v>
      </c>
      <c r="B518" s="56" t="str">
        <f>VLOOKUP(A518,HSK词汇表!B:D,2,FALSE)</f>
        <v>bēi</v>
      </c>
      <c r="C518" s="57" t="str">
        <f>VLOOKUP(A518,HSK词汇表!B:D,3,FALSE)</f>
        <v>to carry on the back</v>
      </c>
      <c r="D518" s="8" t="s">
        <v>182</v>
      </c>
      <c r="E518" s="8" t="s">
        <v>894</v>
      </c>
      <c r="F518" s="8" t="str">
        <f>VLOOKUP(A518,HSK词汇表!B:E,4,FALSE)</f>
        <v>HSK5</v>
      </c>
      <c r="G518" s="8"/>
      <c r="H518" s="8" t="str">
        <f t="shared" si="8"/>
        <v>HSK5</v>
      </c>
    </row>
    <row r="519" spans="1:8">
      <c r="A519" s="56" t="s">
        <v>921</v>
      </c>
      <c r="B519" s="56" t="str">
        <f>VLOOKUP(A519,HSK词汇表!B:D,2,FALSE)</f>
        <v>bǐrú</v>
      </c>
      <c r="C519" s="57" t="str">
        <f>VLOOKUP(A519,HSK词汇表!B:D,3,FALSE)</f>
        <v>such as, for example</v>
      </c>
      <c r="D519" s="8"/>
      <c r="E519" s="8" t="s">
        <v>894</v>
      </c>
      <c r="F519" s="8" t="str">
        <f>VLOOKUP(A519,HSK词汇表!B:E,4,FALSE)</f>
        <v>HSK4</v>
      </c>
      <c r="G519" s="8"/>
      <c r="H519" s="8" t="str">
        <f t="shared" si="8"/>
        <v>HSK4</v>
      </c>
    </row>
    <row r="520" spans="1:8">
      <c r="A520" s="56" t="s">
        <v>922</v>
      </c>
      <c r="B520" s="56" t="s">
        <v>923</v>
      </c>
      <c r="C520" s="57" t="s">
        <v>924</v>
      </c>
      <c r="D520" s="8"/>
      <c r="E520" s="8" t="s">
        <v>894</v>
      </c>
      <c r="F520" s="8" t="e">
        <f>VLOOKUP(A520,HSK词汇表!B:E,4,FALSE)</f>
        <v>#N/A</v>
      </c>
      <c r="G520" s="8" t="s">
        <v>28</v>
      </c>
      <c r="H520" s="8" t="str">
        <f t="shared" si="8"/>
        <v>HSK4-扩展</v>
      </c>
    </row>
    <row r="521" spans="1:8">
      <c r="A521" s="56" t="s">
        <v>925</v>
      </c>
      <c r="B521" s="56" t="s">
        <v>926</v>
      </c>
      <c r="C521" s="57" t="s">
        <v>927</v>
      </c>
      <c r="D521" s="8"/>
      <c r="E521" s="8" t="s">
        <v>894</v>
      </c>
      <c r="F521" s="8" t="e">
        <f>VLOOKUP(A521,HSK词汇表!B:E,4,FALSE)</f>
        <v>#N/A</v>
      </c>
      <c r="G521" s="8" t="s">
        <v>18</v>
      </c>
      <c r="H521" s="8" t="str">
        <f t="shared" si="8"/>
        <v>HSK2-扩展</v>
      </c>
    </row>
    <row r="522" spans="1:8">
      <c r="A522" s="56" t="s">
        <v>928</v>
      </c>
      <c r="B522" s="56" t="s">
        <v>929</v>
      </c>
      <c r="C522" s="57" t="s">
        <v>930</v>
      </c>
      <c r="D522" s="8"/>
      <c r="E522" s="8" t="s">
        <v>894</v>
      </c>
      <c r="F522" s="8" t="e">
        <f>VLOOKUP(A522,HSK词汇表!B:E,4,FALSE)</f>
        <v>#N/A</v>
      </c>
      <c r="G522" s="8" t="s">
        <v>22</v>
      </c>
      <c r="H522" s="8" t="str">
        <f t="shared" si="8"/>
        <v>HSK3-扩展</v>
      </c>
    </row>
    <row r="523" spans="1:8">
      <c r="A523" s="56" t="s">
        <v>931</v>
      </c>
      <c r="B523" s="56" t="str">
        <f>VLOOKUP(A523,HSK词汇表!B:D,2,FALSE)</f>
        <v>bǐjìběn</v>
      </c>
      <c r="C523" s="57" t="str">
        <f>VLOOKUP(A523,HSK词汇表!B:D,3,FALSE)</f>
        <v>notebook, laptop</v>
      </c>
      <c r="D523" s="8"/>
      <c r="E523" s="8" t="s">
        <v>894</v>
      </c>
      <c r="F523" s="8" t="str">
        <f>VLOOKUP(A523,HSK词汇表!B:E,4,FALSE)</f>
        <v>HSK3</v>
      </c>
      <c r="G523" s="8"/>
      <c r="H523" s="8" t="str">
        <f t="shared" si="8"/>
        <v>HSK3</v>
      </c>
    </row>
    <row r="524" spans="1:8">
      <c r="A524" s="56" t="s">
        <v>932</v>
      </c>
      <c r="B524" s="56" t="str">
        <f>VLOOKUP(A524,HSK词汇表!B:D,2,FALSE)</f>
        <v>bìxū</v>
      </c>
      <c r="C524" s="57" t="str">
        <f>VLOOKUP(A524,HSK词汇表!B:D,3,FALSE)</f>
        <v>must</v>
      </c>
      <c r="D524" s="8"/>
      <c r="E524" s="8" t="s">
        <v>894</v>
      </c>
      <c r="F524" s="8" t="str">
        <f>VLOOKUP(A524,HSK词汇表!B:E,4,FALSE)</f>
        <v>HSK3</v>
      </c>
      <c r="G524" s="8"/>
      <c r="H524" s="8" t="str">
        <f t="shared" si="8"/>
        <v>HSK3</v>
      </c>
    </row>
    <row r="525" spans="1:8">
      <c r="A525" s="56" t="s">
        <v>933</v>
      </c>
      <c r="B525" s="56" t="s">
        <v>934</v>
      </c>
      <c r="C525" s="57" t="s">
        <v>935</v>
      </c>
      <c r="D525" s="8"/>
      <c r="E525" s="8" t="s">
        <v>894</v>
      </c>
      <c r="F525" s="8" t="e">
        <f>VLOOKUP(A525,HSK词汇表!B:E,4,FALSE)</f>
        <v>#N/A</v>
      </c>
      <c r="G525" s="8" t="s">
        <v>18</v>
      </c>
      <c r="H525" s="8" t="str">
        <f t="shared" si="8"/>
        <v>HSK2-扩展</v>
      </c>
    </row>
    <row r="526" spans="1:8">
      <c r="A526" s="56" t="s">
        <v>936</v>
      </c>
      <c r="B526" s="56" t="s">
        <v>937</v>
      </c>
      <c r="C526" s="57" t="s">
        <v>938</v>
      </c>
      <c r="D526" s="8"/>
      <c r="E526" s="8" t="s">
        <v>894</v>
      </c>
      <c r="F526" s="8" t="e">
        <f>VLOOKUP(A526,HSK词汇表!B:E,4,FALSE)</f>
        <v>#N/A</v>
      </c>
      <c r="G526" s="8" t="s">
        <v>28</v>
      </c>
      <c r="H526" s="8" t="str">
        <f t="shared" si="8"/>
        <v>HSK4-扩展</v>
      </c>
    </row>
    <row r="527" spans="1:8">
      <c r="A527" s="56" t="s">
        <v>939</v>
      </c>
      <c r="B527" s="56" t="s">
        <v>940</v>
      </c>
      <c r="C527" s="57" t="s">
        <v>941</v>
      </c>
      <c r="D527" s="8"/>
      <c r="E527" s="8" t="s">
        <v>894</v>
      </c>
      <c r="F527" s="8" t="e">
        <f>VLOOKUP(A527,HSK词汇表!B:E,4,FALSE)</f>
        <v>#N/A</v>
      </c>
      <c r="G527" s="8" t="s">
        <v>28</v>
      </c>
      <c r="H527" s="8" t="str">
        <f t="shared" si="8"/>
        <v>HSK4-扩展</v>
      </c>
    </row>
    <row r="528" spans="1:8">
      <c r="A528" s="56" t="s">
        <v>942</v>
      </c>
      <c r="B528" s="56" t="str">
        <f>VLOOKUP(A528,HSK词汇表!B:D,2,FALSE)</f>
        <v>biàn</v>
      </c>
      <c r="C528" s="57" t="str">
        <f>VLOOKUP(A528,HSK词汇表!B:D,3,FALSE)</f>
        <v>(denoting an action from beginning to end ) time</v>
      </c>
      <c r="D528" s="8"/>
      <c r="E528" s="8" t="s">
        <v>894</v>
      </c>
      <c r="F528" s="8" t="str">
        <f>VLOOKUP(A528,HSK词汇表!B:E,4,FALSE)</f>
        <v>HSK4</v>
      </c>
      <c r="G528" s="8"/>
      <c r="H528" s="8" t="str">
        <f t="shared" si="8"/>
        <v>HSK4</v>
      </c>
    </row>
    <row r="529" spans="1:8">
      <c r="A529" s="56" t="s">
        <v>943</v>
      </c>
      <c r="B529" s="56" t="s">
        <v>944</v>
      </c>
      <c r="C529" s="57" t="s">
        <v>945</v>
      </c>
      <c r="D529" s="8"/>
      <c r="E529" s="8" t="s">
        <v>894</v>
      </c>
      <c r="F529" s="8" t="e">
        <f>VLOOKUP(A529,HSK词汇表!B:E,4,FALSE)</f>
        <v>#N/A</v>
      </c>
      <c r="G529" s="8" t="s">
        <v>18</v>
      </c>
      <c r="H529" s="8" t="str">
        <f t="shared" si="8"/>
        <v>HSK2-扩展</v>
      </c>
    </row>
    <row r="530" spans="1:8">
      <c r="A530" s="56" t="s">
        <v>946</v>
      </c>
      <c r="B530" s="56" t="str">
        <f>VLOOKUP(A530,HSK词汇表!B:D,2,FALSE)</f>
        <v>biǎoshì</v>
      </c>
      <c r="C530" s="57" t="str">
        <f>VLOOKUP(A530,HSK词汇表!B:D,3,FALSE)</f>
        <v>to express, to indicate</v>
      </c>
      <c r="D530" s="8"/>
      <c r="E530" s="8" t="s">
        <v>894</v>
      </c>
      <c r="F530" s="8" t="str">
        <f>VLOOKUP(A530,HSK词汇表!B:E,4,FALSE)</f>
        <v>HSK4</v>
      </c>
      <c r="G530" s="8"/>
      <c r="H530" s="8" t="str">
        <f t="shared" si="8"/>
        <v>HSK4</v>
      </c>
    </row>
    <row r="531" spans="1:8">
      <c r="A531" s="56" t="s">
        <v>947</v>
      </c>
      <c r="B531" s="56" t="s">
        <v>948</v>
      </c>
      <c r="C531" s="57" t="s">
        <v>949</v>
      </c>
      <c r="D531" s="8"/>
      <c r="E531" s="8" t="s">
        <v>894</v>
      </c>
      <c r="F531" s="8" t="str">
        <f>VLOOKUP(A531,HSK词汇表!B:E,4,FALSE)</f>
        <v>HSK2</v>
      </c>
      <c r="G531" s="8"/>
      <c r="H531" s="8" t="str">
        <f t="shared" si="8"/>
        <v>HSK2</v>
      </c>
    </row>
    <row r="532" spans="1:8">
      <c r="A532" s="56" t="s">
        <v>950</v>
      </c>
      <c r="B532" s="56" t="s">
        <v>951</v>
      </c>
      <c r="C532" s="57" t="s">
        <v>952</v>
      </c>
      <c r="D532" s="8"/>
      <c r="E532" s="8" t="s">
        <v>894</v>
      </c>
      <c r="F532" s="8" t="str">
        <f>VLOOKUP(A532,HSK词汇表!B:E,4,FALSE)</f>
        <v>HSK3</v>
      </c>
      <c r="G532" s="8"/>
      <c r="H532" s="8" t="str">
        <f t="shared" si="8"/>
        <v>HSK3</v>
      </c>
    </row>
    <row r="533" spans="1:8">
      <c r="A533" s="56" t="s">
        <v>953</v>
      </c>
      <c r="B533" s="56" t="s">
        <v>954</v>
      </c>
      <c r="C533" s="57" t="s">
        <v>955</v>
      </c>
      <c r="D533" s="8"/>
      <c r="E533" s="8" t="s">
        <v>894</v>
      </c>
      <c r="F533" s="8" t="e">
        <f>VLOOKUP(A533,HSK词汇表!B:E,4,FALSE)</f>
        <v>#N/A</v>
      </c>
      <c r="G533" s="8" t="s">
        <v>28</v>
      </c>
      <c r="H533" s="8" t="str">
        <f t="shared" si="8"/>
        <v>HSK4-扩展</v>
      </c>
    </row>
    <row r="534" spans="1:8">
      <c r="A534" s="56" t="s">
        <v>956</v>
      </c>
      <c r="B534" s="56" t="str">
        <f>VLOOKUP(A534,HSK词汇表!B:D,2,FALSE)</f>
        <v>búguò</v>
      </c>
      <c r="C534" s="57" t="str">
        <f>VLOOKUP(A534,HSK词汇表!B:D,3,FALSE)</f>
        <v>but, yet</v>
      </c>
      <c r="D534" s="8"/>
      <c r="E534" s="8" t="s">
        <v>894</v>
      </c>
      <c r="F534" s="8" t="str">
        <f>VLOOKUP(A534,HSK词汇表!B:E,4,FALSE)</f>
        <v>HSK4</v>
      </c>
      <c r="G534" s="8"/>
      <c r="H534" s="8" t="str">
        <f t="shared" si="8"/>
        <v>HSK4</v>
      </c>
    </row>
    <row r="535" spans="1:8">
      <c r="A535" s="56" t="s">
        <v>957</v>
      </c>
      <c r="B535" s="56" t="s">
        <v>958</v>
      </c>
      <c r="C535" s="57" t="s">
        <v>959</v>
      </c>
      <c r="D535" s="8"/>
      <c r="E535" s="8" t="s">
        <v>894</v>
      </c>
      <c r="F535" s="8" t="e">
        <f>VLOOKUP(A535,HSK词汇表!B:E,4,FALSE)</f>
        <v>#N/A</v>
      </c>
      <c r="G535" s="8" t="s">
        <v>14</v>
      </c>
      <c r="H535" s="8" t="str">
        <f t="shared" si="8"/>
        <v>HSK1-扩展</v>
      </c>
    </row>
    <row r="536" spans="1:8">
      <c r="A536" s="56" t="s">
        <v>960</v>
      </c>
      <c r="B536" s="56" t="s">
        <v>961</v>
      </c>
      <c r="C536" s="57" t="s">
        <v>962</v>
      </c>
      <c r="D536" s="8"/>
      <c r="E536" s="8" t="s">
        <v>894</v>
      </c>
      <c r="F536" s="8" t="e">
        <f>VLOOKUP(A536,HSK词汇表!B:E,4,FALSE)</f>
        <v>#N/A</v>
      </c>
      <c r="G536" s="8" t="s">
        <v>14</v>
      </c>
      <c r="H536" s="8" t="str">
        <f t="shared" si="8"/>
        <v>HSK1-扩展</v>
      </c>
    </row>
    <row r="537" spans="1:8">
      <c r="A537" s="56" t="s">
        <v>963</v>
      </c>
      <c r="B537" s="56" t="s">
        <v>964</v>
      </c>
      <c r="C537" s="57" t="s">
        <v>965</v>
      </c>
      <c r="D537" s="8"/>
      <c r="E537" s="8" t="s">
        <v>894</v>
      </c>
      <c r="F537" s="8" t="e">
        <f>VLOOKUP(A537,HSK词汇表!B:E,4,FALSE)</f>
        <v>#N/A</v>
      </c>
      <c r="G537" s="8" t="s">
        <v>18</v>
      </c>
      <c r="H537" s="8" t="str">
        <f t="shared" si="8"/>
        <v>HSK2-扩展</v>
      </c>
    </row>
    <row r="538" spans="1:8">
      <c r="A538" s="56" t="s">
        <v>966</v>
      </c>
      <c r="B538" s="56" t="s">
        <v>967</v>
      </c>
      <c r="C538" s="57" t="s">
        <v>968</v>
      </c>
      <c r="D538" s="8"/>
      <c r="E538" s="8" t="s">
        <v>894</v>
      </c>
      <c r="F538" s="8" t="e">
        <f>VLOOKUP(A538,HSK词汇表!B:E,4,FALSE)</f>
        <v>#N/A</v>
      </c>
      <c r="G538" s="8" t="s">
        <v>22</v>
      </c>
      <c r="H538" s="8" t="str">
        <f t="shared" si="8"/>
        <v>HSK3-扩展</v>
      </c>
    </row>
    <row r="539" spans="1:8">
      <c r="A539" s="56" t="s">
        <v>969</v>
      </c>
      <c r="B539" s="56" t="s">
        <v>970</v>
      </c>
      <c r="C539" s="57" t="s">
        <v>971</v>
      </c>
      <c r="D539" s="8"/>
      <c r="E539" s="8" t="s">
        <v>894</v>
      </c>
      <c r="F539" s="8" t="e">
        <f>VLOOKUP(A539,HSK词汇表!B:E,4,FALSE)</f>
        <v>#N/A</v>
      </c>
      <c r="G539" s="8" t="s">
        <v>22</v>
      </c>
      <c r="H539" s="8" t="str">
        <f t="shared" si="8"/>
        <v>HSK3-扩展</v>
      </c>
    </row>
    <row r="540" spans="1:8">
      <c r="A540" s="56" t="s">
        <v>972</v>
      </c>
      <c r="B540" s="56" t="str">
        <f>VLOOKUP(A540,HSK词汇表!B:D,2,FALSE)</f>
        <v>bùrú</v>
      </c>
      <c r="C540" s="57" t="str">
        <f>VLOOKUP(A540,HSK词汇表!B:D,3,FALSE)</f>
        <v>to be not as good as, to be inferior to</v>
      </c>
      <c r="D540" s="8"/>
      <c r="E540" s="8" t="s">
        <v>894</v>
      </c>
      <c r="F540" s="8" t="str">
        <f>VLOOKUP(A540,HSK词汇表!B:E,4,FALSE)</f>
        <v>HSK5</v>
      </c>
      <c r="G540" s="8"/>
      <c r="H540" s="8" t="str">
        <f t="shared" si="8"/>
        <v>HSK5</v>
      </c>
    </row>
    <row r="541" spans="1:8">
      <c r="A541" s="56" t="s">
        <v>973</v>
      </c>
      <c r="B541" s="56" t="s">
        <v>974</v>
      </c>
      <c r="C541" s="57" t="s">
        <v>975</v>
      </c>
      <c r="D541" s="8"/>
      <c r="E541" s="8" t="s">
        <v>894</v>
      </c>
      <c r="F541" s="8" t="e">
        <f>VLOOKUP(A541,HSK词汇表!B:E,4,FALSE)</f>
        <v>#N/A</v>
      </c>
      <c r="G541" s="8" t="s">
        <v>14</v>
      </c>
      <c r="H541" s="8" t="str">
        <f t="shared" si="8"/>
        <v>HSK1-扩展</v>
      </c>
    </row>
    <row r="542" spans="1:8">
      <c r="A542" s="56" t="s">
        <v>976</v>
      </c>
      <c r="B542" s="56" t="s">
        <v>977</v>
      </c>
      <c r="C542" s="57" t="s">
        <v>978</v>
      </c>
      <c r="D542" s="8"/>
      <c r="E542" s="8" t="s">
        <v>894</v>
      </c>
      <c r="F542" s="8" t="e">
        <f>VLOOKUP(A542,HSK词汇表!B:E,4,FALSE)</f>
        <v>#N/A</v>
      </c>
      <c r="G542" s="8" t="s">
        <v>28</v>
      </c>
      <c r="H542" s="8" t="str">
        <f t="shared" si="8"/>
        <v>HSK4-扩展</v>
      </c>
    </row>
    <row r="543" spans="1:8">
      <c r="A543" s="56" t="s">
        <v>979</v>
      </c>
      <c r="B543" s="56" t="s">
        <v>980</v>
      </c>
      <c r="C543" s="57" t="s">
        <v>981</v>
      </c>
      <c r="D543" s="8"/>
      <c r="E543" s="8" t="s">
        <v>894</v>
      </c>
      <c r="F543" s="8" t="e">
        <f>VLOOKUP(A543,HSK词汇表!B:E,4,FALSE)</f>
        <v>#N/A</v>
      </c>
      <c r="G543" s="8" t="s">
        <v>28</v>
      </c>
      <c r="H543" s="8" t="str">
        <f t="shared" si="8"/>
        <v>HSK4-扩展</v>
      </c>
    </row>
    <row r="544" spans="1:8">
      <c r="A544" s="56" t="s">
        <v>982</v>
      </c>
      <c r="B544" s="56" t="s">
        <v>983</v>
      </c>
      <c r="C544" s="57" t="s">
        <v>984</v>
      </c>
      <c r="D544" s="8"/>
      <c r="E544" s="8" t="s">
        <v>894</v>
      </c>
      <c r="F544" s="8" t="e">
        <f>VLOOKUP(A544,HSK词汇表!B:E,4,FALSE)</f>
        <v>#N/A</v>
      </c>
      <c r="G544" s="8" t="s">
        <v>22</v>
      </c>
      <c r="H544" s="8" t="str">
        <f t="shared" si="8"/>
        <v>HSK3-扩展</v>
      </c>
    </row>
    <row r="545" spans="1:8">
      <c r="A545" s="56" t="s">
        <v>985</v>
      </c>
      <c r="B545" s="56" t="s">
        <v>986</v>
      </c>
      <c r="C545" s="57" t="s">
        <v>968</v>
      </c>
      <c r="D545" s="8"/>
      <c r="E545" s="8" t="s">
        <v>894</v>
      </c>
      <c r="F545" s="8" t="e">
        <f>VLOOKUP(A545,HSK词汇表!B:E,4,FALSE)</f>
        <v>#N/A</v>
      </c>
      <c r="G545" s="8" t="s">
        <v>44</v>
      </c>
      <c r="H545" s="8" t="str">
        <f t="shared" si="8"/>
        <v>超纲词</v>
      </c>
    </row>
    <row r="546" spans="1:8">
      <c r="A546" s="56" t="s">
        <v>987</v>
      </c>
      <c r="B546" s="56" t="str">
        <f>VLOOKUP(A546,HSK词汇表!B:D,2,FALSE)</f>
        <v>bùfen</v>
      </c>
      <c r="C546" s="57" t="str">
        <f>VLOOKUP(A546,HSK词汇表!B:D,3,FALSE)</f>
        <v>part</v>
      </c>
      <c r="D546" s="8"/>
      <c r="E546" s="8" t="s">
        <v>894</v>
      </c>
      <c r="F546" s="8" t="str">
        <f>VLOOKUP(A546,HSK词汇表!B:E,4,FALSE)</f>
        <v>HSK4</v>
      </c>
      <c r="G546" s="8"/>
      <c r="H546" s="8" t="str">
        <f t="shared" si="8"/>
        <v>HSK4</v>
      </c>
    </row>
    <row r="547" spans="1:8">
      <c r="A547" s="56" t="s">
        <v>988</v>
      </c>
      <c r="B547" s="56" t="s">
        <v>989</v>
      </c>
      <c r="C547" s="57" t="s">
        <v>990</v>
      </c>
      <c r="D547" s="8" t="s">
        <v>991</v>
      </c>
      <c r="E547" s="8" t="s">
        <v>894</v>
      </c>
      <c r="F547" s="8" t="str">
        <f>VLOOKUP(A547,HSK词汇表!B:E,4,FALSE)</f>
        <v>HSK3</v>
      </c>
      <c r="G547" s="8"/>
      <c r="H547" s="8" t="str">
        <f t="shared" si="8"/>
        <v>HSK3</v>
      </c>
    </row>
    <row r="548" spans="1:8">
      <c r="A548" s="56" t="s">
        <v>992</v>
      </c>
      <c r="B548" s="56" t="str">
        <f>VLOOKUP(A548,HSK词汇表!B:D,2,FALSE)</f>
        <v>càidān</v>
      </c>
      <c r="C548" s="57" t="str">
        <f>VLOOKUP(A548,HSK词汇表!B:D,3,FALSE)</f>
        <v>menu</v>
      </c>
      <c r="D548" s="8"/>
      <c r="E548" s="8" t="s">
        <v>894</v>
      </c>
      <c r="F548" s="8" t="str">
        <f>VLOOKUP(A548,HSK词汇表!B:E,4,FALSE)</f>
        <v>HSK3</v>
      </c>
      <c r="G548" s="8"/>
      <c r="H548" s="8" t="str">
        <f t="shared" si="8"/>
        <v>HSK3</v>
      </c>
    </row>
    <row r="549" spans="1:8">
      <c r="A549" s="56" t="s">
        <v>993</v>
      </c>
      <c r="B549" s="56" t="str">
        <f>VLOOKUP(A549,HSK词汇表!B:D,2,FALSE)</f>
        <v>cānguān</v>
      </c>
      <c r="C549" s="57" t="str">
        <f>VLOOKUP(A549,HSK词汇表!B:D,3,FALSE)</f>
        <v>to visit, to look around</v>
      </c>
      <c r="D549" s="8"/>
      <c r="E549" s="8" t="s">
        <v>894</v>
      </c>
      <c r="F549" s="8" t="str">
        <f>VLOOKUP(A549,HSK词汇表!B:E,4,FALSE)</f>
        <v>HSK4</v>
      </c>
      <c r="G549" s="8"/>
      <c r="H549" s="8" t="str">
        <f t="shared" si="8"/>
        <v>HSK4</v>
      </c>
    </row>
    <row r="550" spans="1:8">
      <c r="A550" s="56" t="s">
        <v>994</v>
      </c>
      <c r="B550" s="56" t="str">
        <f>VLOOKUP(A550,HSK词汇表!B:D,2,FALSE)</f>
        <v>cānjiā</v>
      </c>
      <c r="C550" s="57" t="str">
        <f>VLOOKUP(A550,HSK词汇表!B:D,3,FALSE)</f>
        <v>to participate in</v>
      </c>
      <c r="D550" s="8"/>
      <c r="E550" s="8" t="s">
        <v>894</v>
      </c>
      <c r="F550" s="8" t="str">
        <f>VLOOKUP(A550,HSK词汇表!B:E,4,FALSE)</f>
        <v>HSK3</v>
      </c>
      <c r="G550" s="8"/>
      <c r="H550" s="8" t="str">
        <f t="shared" si="8"/>
        <v>HSK3</v>
      </c>
    </row>
    <row r="551" spans="1:8">
      <c r="A551" s="56" t="s">
        <v>995</v>
      </c>
      <c r="B551" s="56" t="str">
        <f>VLOOKUP(A551,HSK词汇表!B:D,2,FALSE)</f>
        <v>cǎo</v>
      </c>
      <c r="C551" s="57" t="str">
        <f>VLOOKUP(A551,HSK词汇表!B:D,3,FALSE)</f>
        <v>grass</v>
      </c>
      <c r="D551" s="8"/>
      <c r="E551" s="8" t="s">
        <v>894</v>
      </c>
      <c r="F551" s="8" t="str">
        <f>VLOOKUP(A551,HSK词汇表!B:E,4,FALSE)</f>
        <v>HSK3</v>
      </c>
      <c r="G551" s="8"/>
      <c r="H551" s="8" t="str">
        <f t="shared" si="8"/>
        <v>HSK3</v>
      </c>
    </row>
    <row r="552" spans="1:8">
      <c r="A552" s="56" t="s">
        <v>996</v>
      </c>
      <c r="B552" s="56" t="s">
        <v>997</v>
      </c>
      <c r="C552" s="57" t="s">
        <v>998</v>
      </c>
      <c r="D552" s="8"/>
      <c r="E552" s="8" t="s">
        <v>894</v>
      </c>
      <c r="F552" s="8" t="e">
        <f>VLOOKUP(A552,HSK词汇表!B:E,4,FALSE)</f>
        <v>#N/A</v>
      </c>
      <c r="G552" s="8" t="s">
        <v>22</v>
      </c>
      <c r="H552" s="8" t="str">
        <f t="shared" si="8"/>
        <v>HSK3-扩展</v>
      </c>
    </row>
    <row r="553" spans="1:8">
      <c r="A553" s="56" t="s">
        <v>999</v>
      </c>
      <c r="B553" s="56" t="str">
        <f>VLOOKUP(A553,HSK词汇表!B:D,2,FALSE)</f>
        <v>céng</v>
      </c>
      <c r="C553" s="57" t="str">
        <f>VLOOKUP(A553,HSK词汇表!B:D,3,FALSE)</f>
        <v>layer, storey （used for floors）</v>
      </c>
      <c r="D553" s="8"/>
      <c r="E553" s="8" t="s">
        <v>894</v>
      </c>
      <c r="F553" s="8" t="str">
        <f>VLOOKUP(A553,HSK词汇表!B:E,4,FALSE)</f>
        <v>HSK3</v>
      </c>
      <c r="G553" s="8"/>
      <c r="H553" s="8" t="str">
        <f t="shared" si="8"/>
        <v>HSK3</v>
      </c>
    </row>
    <row r="554" spans="1:8">
      <c r="A554" s="56" t="s">
        <v>1000</v>
      </c>
      <c r="B554" s="56" t="s">
        <v>1001</v>
      </c>
      <c r="C554" s="57" t="s">
        <v>1002</v>
      </c>
      <c r="D554" s="8"/>
      <c r="E554" s="8" t="s">
        <v>894</v>
      </c>
      <c r="F554" s="8" t="e">
        <f>VLOOKUP(A554,HSK词汇表!B:E,4,FALSE)</f>
        <v>#N/A</v>
      </c>
      <c r="G554" s="8" t="s">
        <v>22</v>
      </c>
      <c r="H554" s="8" t="str">
        <f t="shared" si="8"/>
        <v>HSK3-扩展</v>
      </c>
    </row>
    <row r="555" spans="1:8">
      <c r="A555" s="56" t="s">
        <v>1003</v>
      </c>
      <c r="B555" s="56" t="str">
        <f>VLOOKUP(A555,HSK词汇表!B:D,2,FALSE)</f>
        <v>chàbuduō</v>
      </c>
      <c r="C555" s="57" t="str">
        <f>VLOOKUP(A555,HSK词汇表!B:D,3,FALSE)</f>
        <v>almost</v>
      </c>
      <c r="D555" s="8"/>
      <c r="E555" s="8" t="s">
        <v>894</v>
      </c>
      <c r="F555" s="8" t="str">
        <f>VLOOKUP(A555,HSK词汇表!B:E,4,FALSE)</f>
        <v>HSK4</v>
      </c>
      <c r="G555" s="8"/>
      <c r="H555" s="8" t="str">
        <f t="shared" si="8"/>
        <v>HSK4</v>
      </c>
    </row>
    <row r="556" spans="1:8">
      <c r="A556" s="56" t="s">
        <v>1004</v>
      </c>
      <c r="B556" s="56" t="str">
        <f>VLOOKUP(A556,HSK词汇表!B:D,2,FALSE)</f>
        <v>cháng</v>
      </c>
      <c r="C556" s="57" t="str">
        <f>VLOOKUP(A556,HSK词汇表!B:D,3,FALSE)</f>
        <v>long</v>
      </c>
      <c r="D556" s="8"/>
      <c r="E556" s="8" t="s">
        <v>894</v>
      </c>
      <c r="F556" s="8" t="str">
        <f>VLOOKUP(A556,HSK词汇表!B:E,4,FALSE)</f>
        <v>HSK2</v>
      </c>
      <c r="G556" s="8"/>
      <c r="H556" s="8" t="str">
        <f t="shared" si="8"/>
        <v>HSK2</v>
      </c>
    </row>
    <row r="557" spans="1:8">
      <c r="A557" s="56" t="s">
        <v>1005</v>
      </c>
      <c r="B557" s="56" t="s">
        <v>1006</v>
      </c>
      <c r="C557" s="57" t="s">
        <v>1007</v>
      </c>
      <c r="D557" s="8"/>
      <c r="E557" s="8" t="s">
        <v>894</v>
      </c>
      <c r="F557" s="8" t="e">
        <f>VLOOKUP(A557,HSK词汇表!B:E,4,FALSE)</f>
        <v>#N/A</v>
      </c>
      <c r="G557" s="8" t="s">
        <v>44</v>
      </c>
      <c r="H557" s="8" t="str">
        <f t="shared" si="8"/>
        <v>超纲词</v>
      </c>
    </row>
    <row r="558" spans="1:8">
      <c r="A558" s="56" t="s">
        <v>1008</v>
      </c>
      <c r="B558" s="56" t="s">
        <v>1009</v>
      </c>
      <c r="C558" s="57" t="s">
        <v>1010</v>
      </c>
      <c r="D558" s="8"/>
      <c r="E558" s="8" t="s">
        <v>894</v>
      </c>
      <c r="F558" s="8" t="e">
        <f>VLOOKUP(A558,HSK词汇表!B:E,4,FALSE)</f>
        <v>#N/A</v>
      </c>
      <c r="G558" s="8" t="s">
        <v>44</v>
      </c>
      <c r="H558" s="8" t="str">
        <f t="shared" si="8"/>
        <v>超纲词</v>
      </c>
    </row>
    <row r="559" spans="1:8">
      <c r="A559" s="56" t="s">
        <v>1011</v>
      </c>
      <c r="B559" s="56" t="str">
        <f>VLOOKUP(A559,HSK词汇表!B:D,2,FALSE)</f>
        <v>chǎng</v>
      </c>
      <c r="C559" s="57" t="str">
        <f>VLOOKUP(A559,HSK词汇表!B:D,3,FALSE)</f>
        <v>used for sports or recreational events, etc.</v>
      </c>
      <c r="D559" s="8"/>
      <c r="E559" s="8" t="s">
        <v>894</v>
      </c>
      <c r="F559" s="8" t="str">
        <f>VLOOKUP(A559,HSK词汇表!B:E,4,FALSE)</f>
        <v>HSK4</v>
      </c>
      <c r="G559" s="8"/>
      <c r="H559" s="8" t="str">
        <f t="shared" si="8"/>
        <v>HSK4</v>
      </c>
    </row>
    <row r="560" spans="1:8">
      <c r="A560" s="56" t="s">
        <v>1012</v>
      </c>
      <c r="B560" s="56" t="str">
        <f>VLOOKUP(A560,HSK词汇表!B:D,2,FALSE)</f>
        <v>chāoguò</v>
      </c>
      <c r="C560" s="57" t="str">
        <f>VLOOKUP(A560,HSK词汇表!B:D,3,FALSE)</f>
        <v>to exceed, to surpass</v>
      </c>
      <c r="D560" s="8"/>
      <c r="E560" s="8" t="s">
        <v>894</v>
      </c>
      <c r="F560" s="8" t="str">
        <f>VLOOKUP(A560,HSK词汇表!B:E,4,FALSE)</f>
        <v>HSK4</v>
      </c>
      <c r="G560" s="8"/>
      <c r="H560" s="8" t="str">
        <f t="shared" si="8"/>
        <v>HSK4</v>
      </c>
    </row>
    <row r="561" spans="1:8">
      <c r="A561" s="56" t="s">
        <v>1013</v>
      </c>
      <c r="B561" s="56" t="str">
        <f>VLOOKUP(A561,HSK词汇表!B:D,2,FALSE)</f>
        <v>chāoshì</v>
      </c>
      <c r="C561" s="57" t="str">
        <f>VLOOKUP(A561,HSK词汇表!B:D,3,FALSE)</f>
        <v>supermarket</v>
      </c>
      <c r="D561" s="8"/>
      <c r="E561" s="8" t="s">
        <v>894</v>
      </c>
      <c r="F561" s="8" t="str">
        <f>VLOOKUP(A561,HSK词汇表!B:E,4,FALSE)</f>
        <v>HSK3</v>
      </c>
      <c r="G561" s="8"/>
      <c r="H561" s="8" t="str">
        <f t="shared" si="8"/>
        <v>HSK3</v>
      </c>
    </row>
    <row r="562" spans="1:8">
      <c r="A562" s="56" t="s">
        <v>1014</v>
      </c>
      <c r="B562" s="56" t="s">
        <v>1015</v>
      </c>
      <c r="C562" s="57" t="s">
        <v>1016</v>
      </c>
      <c r="D562" s="8"/>
      <c r="E562" s="8" t="s">
        <v>894</v>
      </c>
      <c r="F562" s="8" t="e">
        <f>VLOOKUP(A562,HSK词汇表!B:E,4,FALSE)</f>
        <v>#N/A</v>
      </c>
      <c r="G562" s="8" t="s">
        <v>44</v>
      </c>
      <c r="H562" s="8" t="str">
        <f t="shared" si="8"/>
        <v>超纲词</v>
      </c>
    </row>
    <row r="563" spans="1:8">
      <c r="A563" s="56" t="s">
        <v>1017</v>
      </c>
      <c r="B563" s="56" t="str">
        <f>VLOOKUP(A563,HSK词汇表!B:D,2,FALSE)</f>
        <v>chēng</v>
      </c>
      <c r="C563" s="57" t="str">
        <f>VLOOKUP(A563,HSK词汇表!B:D,3,FALSE)</f>
        <v>call</v>
      </c>
      <c r="D563" s="8" t="s">
        <v>182</v>
      </c>
      <c r="E563" s="8" t="s">
        <v>894</v>
      </c>
      <c r="F563" s="8" t="str">
        <f>VLOOKUP(A563,HSK词汇表!B:E,4,FALSE)</f>
        <v>HSK5</v>
      </c>
      <c r="G563" s="8"/>
      <c r="H563" s="8" t="str">
        <f t="shared" si="8"/>
        <v>HSK5</v>
      </c>
    </row>
    <row r="564" spans="1:8">
      <c r="A564" s="56" t="s">
        <v>1018</v>
      </c>
      <c r="B564" s="56" t="s">
        <v>1019</v>
      </c>
      <c r="C564" s="57" t="s">
        <v>1020</v>
      </c>
      <c r="D564" s="8" t="s">
        <v>182</v>
      </c>
      <c r="E564" s="8" t="s">
        <v>894</v>
      </c>
      <c r="F564" s="8" t="e">
        <f>VLOOKUP(A564,HSK词汇表!B:E,4,FALSE)</f>
        <v>#N/A</v>
      </c>
      <c r="G564" s="8" t="s">
        <v>28</v>
      </c>
      <c r="H564" s="8" t="str">
        <f t="shared" si="8"/>
        <v>HSK4-扩展</v>
      </c>
    </row>
    <row r="565" spans="1:8">
      <c r="A565" s="56" t="s">
        <v>1021</v>
      </c>
      <c r="B565" s="56" t="str">
        <f>VLOOKUP(A565,HSK词汇表!B:D,2,FALSE)</f>
        <v>chéngjì</v>
      </c>
      <c r="C565" s="57" t="str">
        <f>VLOOKUP(A565,HSK词汇表!B:D,3,FALSE)</f>
        <v>achievement, grade, performance</v>
      </c>
      <c r="D565" s="8"/>
      <c r="E565" s="8" t="s">
        <v>894</v>
      </c>
      <c r="F565" s="8" t="str">
        <f>VLOOKUP(A565,HSK词汇表!B:E,4,FALSE)</f>
        <v>HSK3</v>
      </c>
      <c r="G565" s="8"/>
      <c r="H565" s="8" t="str">
        <f t="shared" si="8"/>
        <v>HSK3</v>
      </c>
    </row>
    <row r="566" spans="1:8">
      <c r="A566" s="56" t="s">
        <v>1022</v>
      </c>
      <c r="B566" s="56" t="str">
        <f>VLOOKUP(A566,HSK词汇表!B:D,2,FALSE)</f>
        <v>chéngwéi</v>
      </c>
      <c r="C566" s="57" t="str">
        <f>VLOOKUP(A566,HSK词汇表!B:D,3,FALSE)</f>
        <v>to become</v>
      </c>
      <c r="D566" s="8"/>
      <c r="E566" s="8" t="s">
        <v>894</v>
      </c>
      <c r="F566" s="8" t="str">
        <f>VLOOKUP(A566,HSK词汇表!B:E,4,FALSE)</f>
        <v>HSK4</v>
      </c>
      <c r="G566" s="8"/>
      <c r="H566" s="8" t="str">
        <f t="shared" si="8"/>
        <v>HSK4</v>
      </c>
    </row>
    <row r="567" spans="1:8">
      <c r="A567" s="56" t="s">
        <v>1023</v>
      </c>
      <c r="B567" s="56" t="str">
        <f>VLOOKUP(A567,HSK词汇表!B:D,2,FALSE)</f>
        <v>chóngfù</v>
      </c>
      <c r="C567" s="57" t="str">
        <f>VLOOKUP(A567,HSK词汇表!B:D,3,FALSE)</f>
        <v>to repeat</v>
      </c>
      <c r="D567" s="8"/>
      <c r="E567" s="8" t="s">
        <v>894</v>
      </c>
      <c r="F567" s="8" t="str">
        <f>VLOOKUP(A567,HSK词汇表!B:E,4,FALSE)</f>
        <v>HSK5</v>
      </c>
      <c r="G567" s="8"/>
      <c r="H567" s="8" t="str">
        <f t="shared" si="8"/>
        <v>HSK5</v>
      </c>
    </row>
    <row r="568" spans="1:8">
      <c r="A568" s="56" t="s">
        <v>1024</v>
      </c>
      <c r="B568" s="56" t="str">
        <f>VLOOKUP(A568,HSK词汇表!B:D,2,FALSE)</f>
        <v>chóngxīn</v>
      </c>
      <c r="C568" s="57" t="str">
        <f>VLOOKUP(A568,HSK词汇表!B:D,3,FALSE)</f>
        <v>again, once more</v>
      </c>
      <c r="D568" s="8"/>
      <c r="E568" s="8" t="s">
        <v>894</v>
      </c>
      <c r="F568" s="8" t="str">
        <f>VLOOKUP(A568,HSK词汇表!B:E,4,FALSE)</f>
        <v>HSK4</v>
      </c>
      <c r="G568" s="8"/>
      <c r="H568" s="8" t="str">
        <f t="shared" si="8"/>
        <v>HSK4</v>
      </c>
    </row>
    <row r="569" spans="1:8">
      <c r="A569" s="56" t="s">
        <v>1025</v>
      </c>
      <c r="B569" s="56" t="str">
        <f>VLOOKUP(A569,HSK词汇表!B:D,2,FALSE)</f>
        <v>chūfā</v>
      </c>
      <c r="C569" s="57" t="str">
        <f>VLOOKUP(A569,HSK词汇表!B:D,3,FALSE)</f>
        <v>to depart, to set off</v>
      </c>
      <c r="D569" s="8"/>
      <c r="E569" s="8" t="s">
        <v>894</v>
      </c>
      <c r="F569" s="8" t="str">
        <f>VLOOKUP(A569,HSK词汇表!B:E,4,FALSE)</f>
        <v>HSK4</v>
      </c>
      <c r="G569" s="8"/>
      <c r="H569" s="8" t="str">
        <f t="shared" si="8"/>
        <v>HSK4</v>
      </c>
    </row>
    <row r="570" spans="1:8">
      <c r="A570" s="56" t="s">
        <v>1026</v>
      </c>
      <c r="B570" s="56" t="s">
        <v>1027</v>
      </c>
      <c r="C570" s="57" t="s">
        <v>1028</v>
      </c>
      <c r="D570" s="8"/>
      <c r="E570" s="8" t="s">
        <v>894</v>
      </c>
      <c r="F570" s="8" t="e">
        <f>VLOOKUP(A570,HSK词汇表!B:E,4,FALSE)</f>
        <v>#N/A</v>
      </c>
      <c r="G570" s="8" t="s">
        <v>28</v>
      </c>
      <c r="H570" s="8" t="str">
        <f t="shared" si="8"/>
        <v>HSK4-扩展</v>
      </c>
    </row>
    <row r="571" spans="1:8">
      <c r="A571" s="56" t="s">
        <v>1029</v>
      </c>
      <c r="B571" s="56" t="str">
        <f>VLOOKUP(A571,HSK词汇表!B:D,2,FALSE)</f>
        <v>chūkǒu</v>
      </c>
      <c r="C571" s="57" t="str">
        <f>VLOOKUP(A571,HSK词汇表!B:D,3,FALSE)</f>
        <v>exit</v>
      </c>
      <c r="D571" s="8" t="s">
        <v>285</v>
      </c>
      <c r="E571" s="8" t="s">
        <v>894</v>
      </c>
      <c r="F571" s="8" t="str">
        <f>VLOOKUP(A571,HSK词汇表!B:E,4,FALSE)</f>
        <v>HSK5</v>
      </c>
      <c r="G571" s="8"/>
      <c r="H571" s="8" t="str">
        <f t="shared" si="8"/>
        <v>HSK5</v>
      </c>
    </row>
    <row r="572" spans="1:8">
      <c r="A572" s="56" t="s">
        <v>1030</v>
      </c>
      <c r="B572" s="56" t="s">
        <v>1031</v>
      </c>
      <c r="C572" s="57" t="s">
        <v>120</v>
      </c>
      <c r="D572" s="8"/>
      <c r="E572" s="8" t="s">
        <v>894</v>
      </c>
      <c r="F572" s="8" t="e">
        <f>VLOOKUP(A572,HSK词汇表!B:E,4,FALSE)</f>
        <v>#N/A</v>
      </c>
      <c r="G572" s="8" t="s">
        <v>18</v>
      </c>
      <c r="H572" s="8" t="str">
        <f t="shared" si="8"/>
        <v>HSK2-扩展</v>
      </c>
    </row>
    <row r="573" spans="1:8">
      <c r="A573" s="56" t="s">
        <v>1032</v>
      </c>
      <c r="B573" s="56" t="str">
        <f>VLOOKUP(A573,HSK词汇表!B:D,2,FALSE)</f>
        <v>chūshēng</v>
      </c>
      <c r="C573" s="57" t="str">
        <f>VLOOKUP(A573,HSK词汇表!B:D,3,FALSE)</f>
        <v>to be born</v>
      </c>
      <c r="D573" s="8"/>
      <c r="E573" s="8" t="s">
        <v>894</v>
      </c>
      <c r="F573" s="8" t="str">
        <f>VLOOKUP(A573,HSK词汇表!B:E,4,FALSE)</f>
        <v>HSK4</v>
      </c>
      <c r="G573" s="8"/>
      <c r="H573" s="8" t="str">
        <f t="shared" si="8"/>
        <v>HSK4</v>
      </c>
    </row>
    <row r="574" spans="1:8">
      <c r="A574" s="56" t="s">
        <v>1033</v>
      </c>
      <c r="B574" s="56" t="str">
        <f>VLOOKUP(A574,HSK词汇表!B:D,2,FALSE)</f>
        <v>chūxiàn</v>
      </c>
      <c r="C574" s="57" t="str">
        <f>VLOOKUP(A574,HSK词汇表!B:D,3,FALSE)</f>
        <v>to appear, to emerge</v>
      </c>
      <c r="D574" s="8"/>
      <c r="E574" s="8" t="s">
        <v>894</v>
      </c>
      <c r="F574" s="8" t="str">
        <f>VLOOKUP(A574,HSK词汇表!B:E,4,FALSE)</f>
        <v>HSK4</v>
      </c>
      <c r="G574" s="8"/>
      <c r="H574" s="8" t="str">
        <f t="shared" si="8"/>
        <v>HSK4</v>
      </c>
    </row>
    <row r="575" spans="1:8">
      <c r="A575" s="56" t="s">
        <v>1034</v>
      </c>
      <c r="B575" s="56" t="s">
        <v>1035</v>
      </c>
      <c r="C575" s="57" t="s">
        <v>1036</v>
      </c>
      <c r="D575" s="8"/>
      <c r="E575" s="8" t="s">
        <v>894</v>
      </c>
      <c r="F575" s="8" t="e">
        <f>VLOOKUP(A575,HSK词汇表!B:E,4,FALSE)</f>
        <v>#N/A</v>
      </c>
      <c r="G575" s="8" t="s">
        <v>18</v>
      </c>
      <c r="H575" s="8" t="str">
        <f t="shared" si="8"/>
        <v>HSK2-扩展</v>
      </c>
    </row>
    <row r="576" spans="1:8">
      <c r="A576" s="56" t="s">
        <v>1037</v>
      </c>
      <c r="B576" s="56" t="s">
        <v>1038</v>
      </c>
      <c r="C576" s="57" t="s">
        <v>1039</v>
      </c>
      <c r="D576" s="8"/>
      <c r="E576" s="8" t="s">
        <v>894</v>
      </c>
      <c r="F576" s="8" t="e">
        <f>VLOOKUP(A576,HSK词汇表!B:E,4,FALSE)</f>
        <v>#N/A</v>
      </c>
      <c r="G576" s="8" t="s">
        <v>28</v>
      </c>
      <c r="H576" s="8" t="str">
        <f t="shared" si="8"/>
        <v>HSK4-扩展</v>
      </c>
    </row>
    <row r="577" spans="1:8">
      <c r="A577" s="56" t="s">
        <v>1040</v>
      </c>
      <c r="B577" s="56" t="str">
        <f>VLOOKUP(A577,HSK词汇表!B:D,2,FALSE)</f>
        <v>chūzūchē</v>
      </c>
      <c r="C577" s="57" t="str">
        <f>VLOOKUP(A577,HSK词汇表!B:D,3,FALSE)</f>
        <v>taxi, cab</v>
      </c>
      <c r="D577" s="8"/>
      <c r="E577" s="8" t="s">
        <v>894</v>
      </c>
      <c r="F577" s="8" t="str">
        <f>VLOOKUP(A577,HSK词汇表!B:E,4,FALSE)</f>
        <v>HSK1</v>
      </c>
      <c r="G577" s="8"/>
      <c r="H577" s="8" t="str">
        <f t="shared" si="8"/>
        <v>HSK1</v>
      </c>
    </row>
    <row r="578" spans="1:8">
      <c r="A578" s="56" t="s">
        <v>1041</v>
      </c>
      <c r="B578" s="56" t="str">
        <f>VLOOKUP(A578,HSK词汇表!B:D,2,FALSE)</f>
        <v>chuán</v>
      </c>
      <c r="C578" s="57" t="str">
        <f>VLOOKUP(A578,HSK词汇表!B:D,3,FALSE)</f>
        <v>ship, boat</v>
      </c>
      <c r="D578" s="8"/>
      <c r="E578" s="8" t="s">
        <v>894</v>
      </c>
      <c r="F578" s="8" t="str">
        <f>VLOOKUP(A578,HSK词汇表!B:E,4,FALSE)</f>
        <v>HSK3</v>
      </c>
      <c r="G578" s="8"/>
      <c r="H578" s="8" t="str">
        <f t="shared" ref="H578:H641" si="9">IF(ISERROR(F578),G578,F578)</f>
        <v>HSK3</v>
      </c>
    </row>
    <row r="579" spans="1:8">
      <c r="A579" s="56" t="s">
        <v>1042</v>
      </c>
      <c r="B579" s="56" t="str">
        <f>VLOOKUP(A579,HSK词汇表!B:D,2,FALSE)</f>
        <v>chuī</v>
      </c>
      <c r="C579" s="57" t="str">
        <f>VLOOKUP(A579,HSK词汇表!B:D,3,FALSE)</f>
        <v>to boast, to brag</v>
      </c>
      <c r="D579" s="8"/>
      <c r="E579" s="8" t="s">
        <v>894</v>
      </c>
      <c r="F579" s="8" t="str">
        <f>VLOOKUP(A579,HSK词汇表!B:E,4,FALSE)</f>
        <v>HSK5</v>
      </c>
      <c r="G579" s="8"/>
      <c r="H579" s="8" t="str">
        <f t="shared" si="9"/>
        <v>HSK5</v>
      </c>
    </row>
    <row r="580" spans="1:8">
      <c r="A580" s="56" t="s">
        <v>1043</v>
      </c>
      <c r="B580" s="56" t="s">
        <v>1044</v>
      </c>
      <c r="C580" s="57" t="s">
        <v>1045</v>
      </c>
      <c r="D580" s="8"/>
      <c r="E580" s="8" t="s">
        <v>894</v>
      </c>
      <c r="F580" s="8" t="e">
        <f>VLOOKUP(A580,HSK词汇表!B:E,4,FALSE)</f>
        <v>#N/A</v>
      </c>
      <c r="G580" s="8" t="s">
        <v>22</v>
      </c>
      <c r="H580" s="8" t="str">
        <f t="shared" si="9"/>
        <v>HSK3-扩展</v>
      </c>
    </row>
    <row r="581" spans="1:8">
      <c r="A581" s="56" t="s">
        <v>1046</v>
      </c>
      <c r="B581" s="56" t="s">
        <v>1047</v>
      </c>
      <c r="C581" s="57" t="s">
        <v>1048</v>
      </c>
      <c r="D581" s="8"/>
      <c r="E581" s="8" t="s">
        <v>894</v>
      </c>
      <c r="F581" s="8" t="str">
        <f>VLOOKUP(A581,HSK词汇表!B:E,4,FALSE)</f>
        <v>HSK3</v>
      </c>
      <c r="G581" s="8"/>
      <c r="H581" s="8" t="str">
        <f t="shared" si="9"/>
        <v>HSK3</v>
      </c>
    </row>
    <row r="582" spans="1:8">
      <c r="A582" s="56" t="s">
        <v>1049</v>
      </c>
      <c r="B582" s="56" t="s">
        <v>1050</v>
      </c>
      <c r="C582" s="57" t="s">
        <v>1051</v>
      </c>
      <c r="D582" s="8"/>
      <c r="E582" s="8" t="s">
        <v>894</v>
      </c>
      <c r="F582" s="8" t="e">
        <f>VLOOKUP(A582,HSK词汇表!B:E,4,FALSE)</f>
        <v>#N/A</v>
      </c>
      <c r="G582" s="8" t="s">
        <v>22</v>
      </c>
      <c r="H582" s="8" t="str">
        <f t="shared" si="9"/>
        <v>HSK3-扩展</v>
      </c>
    </row>
    <row r="583" spans="1:8">
      <c r="A583" s="56" t="s">
        <v>1052</v>
      </c>
      <c r="B583" s="56" t="str">
        <f>VLOOKUP(A583,HSK词汇表!B:D,2,FALSE)</f>
        <v>cídiǎn</v>
      </c>
      <c r="C583" s="57" t="str">
        <f>VLOOKUP(A583,HSK词汇表!B:D,3,FALSE)</f>
        <v>dictionary</v>
      </c>
      <c r="D583" s="8"/>
      <c r="E583" s="8" t="s">
        <v>894</v>
      </c>
      <c r="F583" s="8" t="str">
        <f>VLOOKUP(A583,HSK词汇表!B:E,4,FALSE)</f>
        <v>HSK3</v>
      </c>
      <c r="G583" s="8"/>
      <c r="H583" s="8" t="str">
        <f t="shared" si="9"/>
        <v>HSK3</v>
      </c>
    </row>
    <row r="584" spans="1:8">
      <c r="A584" s="56" t="s">
        <v>1053</v>
      </c>
      <c r="B584" s="56" t="str">
        <f>VLOOKUP(A584,HSK词汇表!B:D,2,FALSE)</f>
        <v>cíyǔ</v>
      </c>
      <c r="C584" s="57" t="str">
        <f>VLOOKUP(A584,HSK词汇表!B:D,3,FALSE)</f>
        <v>word, expression</v>
      </c>
      <c r="D584" s="8"/>
      <c r="E584" s="8" t="s">
        <v>894</v>
      </c>
      <c r="F584" s="8" t="str">
        <f>VLOOKUP(A584,HSK词汇表!B:E,4,FALSE)</f>
        <v>HSK4</v>
      </c>
      <c r="G584" s="8"/>
      <c r="H584" s="8" t="str">
        <f t="shared" si="9"/>
        <v>HSK4</v>
      </c>
    </row>
    <row r="585" spans="1:8">
      <c r="A585" s="56" t="s">
        <v>1054</v>
      </c>
      <c r="B585" s="56" t="s">
        <v>1055</v>
      </c>
      <c r="C585" s="57" t="s">
        <v>1056</v>
      </c>
      <c r="D585" s="8"/>
      <c r="E585" s="8" t="s">
        <v>894</v>
      </c>
      <c r="F585" s="8" t="e">
        <f>VLOOKUP(A585,HSK词汇表!B:E,4,FALSE)</f>
        <v>#N/A</v>
      </c>
      <c r="G585" s="8" t="s">
        <v>44</v>
      </c>
      <c r="H585" s="8" t="str">
        <f t="shared" si="9"/>
        <v>超纲词</v>
      </c>
    </row>
    <row r="586" spans="1:8">
      <c r="A586" s="56" t="s">
        <v>1057</v>
      </c>
      <c r="B586" s="56" t="str">
        <f>VLOOKUP(A586,HSK词汇表!B:D,2,FALSE)</f>
        <v>dāying</v>
      </c>
      <c r="C586" s="57" t="str">
        <f>VLOOKUP(A586,HSK词汇表!B:D,3,FALSE)</f>
        <v>to promise, to agree</v>
      </c>
      <c r="D586" s="8"/>
      <c r="E586" s="8" t="s">
        <v>894</v>
      </c>
      <c r="F586" s="8" t="str">
        <f>VLOOKUP(A586,HSK词汇表!B:E,4,FALSE)</f>
        <v>HSK5</v>
      </c>
      <c r="G586" s="8"/>
      <c r="H586" s="8" t="str">
        <f t="shared" si="9"/>
        <v>HSK5</v>
      </c>
    </row>
    <row r="587" spans="1:8">
      <c r="A587" s="56" t="s">
        <v>1058</v>
      </c>
      <c r="B587" s="56" t="str">
        <f>VLOOKUP(A587,HSK词汇表!B:D,2,FALSE)</f>
        <v>dǎgōng</v>
      </c>
      <c r="C587" s="57" t="str">
        <f>VLOOKUP(A587,HSK词汇表!B:D,3,FALSE)</f>
        <v>to work for others, to do a temorary job</v>
      </c>
      <c r="D587" s="8"/>
      <c r="E587" s="8" t="s">
        <v>894</v>
      </c>
      <c r="F587" s="8" t="str">
        <f>VLOOKUP(A587,HSK词汇表!B:E,4,FALSE)</f>
        <v>HSK5</v>
      </c>
      <c r="G587" s="8"/>
      <c r="H587" s="8" t="str">
        <f t="shared" si="9"/>
        <v>HSK5</v>
      </c>
    </row>
    <row r="588" spans="1:8">
      <c r="A588" s="56" t="s">
        <v>1059</v>
      </c>
      <c r="B588" s="56" t="str">
        <f>VLOOKUP(A588,HSK词汇表!B:D,2,FALSE)</f>
        <v>dǎsuàn</v>
      </c>
      <c r="C588" s="57" t="str">
        <f>VLOOKUP(A588,HSK词汇表!B:D,3,FALSE)</f>
        <v>plan, to intend</v>
      </c>
      <c r="D588" s="8"/>
      <c r="E588" s="8" t="s">
        <v>894</v>
      </c>
      <c r="F588" s="8" t="str">
        <f>VLOOKUP(A588,HSK词汇表!B:E,4,FALSE)</f>
        <v>HSK3</v>
      </c>
      <c r="G588" s="8"/>
      <c r="H588" s="8" t="str">
        <f t="shared" si="9"/>
        <v>HSK3</v>
      </c>
    </row>
    <row r="589" spans="1:8">
      <c r="A589" s="56" t="s">
        <v>1060</v>
      </c>
      <c r="B589" s="56" t="str">
        <f>VLOOKUP(A589,HSK词汇表!B:D,2,FALSE)</f>
        <v>dǎyìn</v>
      </c>
      <c r="C589" s="57" t="str">
        <f>VLOOKUP(A589,HSK词汇表!B:D,3,FALSE)</f>
        <v>to print out</v>
      </c>
      <c r="D589" s="8"/>
      <c r="E589" s="8" t="s">
        <v>894</v>
      </c>
      <c r="F589" s="8" t="str">
        <f>VLOOKUP(A589,HSK词汇表!B:E,4,FALSE)</f>
        <v>HSK4</v>
      </c>
      <c r="G589" s="8"/>
      <c r="H589" s="8" t="str">
        <f t="shared" si="9"/>
        <v>HSK4</v>
      </c>
    </row>
    <row r="590" spans="1:8">
      <c r="A590" s="56" t="s">
        <v>1061</v>
      </c>
      <c r="B590" s="56" t="s">
        <v>1062</v>
      </c>
      <c r="C590" s="57" t="s">
        <v>1063</v>
      </c>
      <c r="D590" s="8"/>
      <c r="E590" s="8" t="s">
        <v>894</v>
      </c>
      <c r="F590" s="8" t="e">
        <f>VLOOKUP(A590,HSK词汇表!B:E,4,FALSE)</f>
        <v>#N/A</v>
      </c>
      <c r="G590" s="8" t="s">
        <v>28</v>
      </c>
      <c r="H590" s="8" t="str">
        <f t="shared" si="9"/>
        <v>HSK4-扩展</v>
      </c>
    </row>
    <row r="591" spans="1:8">
      <c r="A591" s="56" t="s">
        <v>1064</v>
      </c>
      <c r="B591" s="56" t="s">
        <v>1065</v>
      </c>
      <c r="C591" s="57" t="s">
        <v>1066</v>
      </c>
      <c r="D591" s="8"/>
      <c r="E591" s="8" t="s">
        <v>894</v>
      </c>
      <c r="F591" s="8" t="e">
        <f>VLOOKUP(A591,HSK词汇表!B:E,4,FALSE)</f>
        <v>#N/A</v>
      </c>
      <c r="G591" s="8" t="s">
        <v>44</v>
      </c>
      <c r="H591" s="8" t="str">
        <f t="shared" si="9"/>
        <v>超纲词</v>
      </c>
    </row>
    <row r="592" spans="1:8">
      <c r="A592" s="56" t="s">
        <v>1067</v>
      </c>
      <c r="B592" s="56" t="s">
        <v>1068</v>
      </c>
      <c r="C592" s="57" t="s">
        <v>1069</v>
      </c>
      <c r="D592" s="8"/>
      <c r="E592" s="8" t="s">
        <v>894</v>
      </c>
      <c r="F592" s="8" t="e">
        <f>VLOOKUP(A592,HSK词汇表!B:E,4,FALSE)</f>
        <v>#N/A</v>
      </c>
      <c r="G592" s="8" t="s">
        <v>28</v>
      </c>
      <c r="H592" s="8" t="str">
        <f t="shared" si="9"/>
        <v>HSK4-扩展</v>
      </c>
    </row>
    <row r="593" spans="1:8">
      <c r="A593" s="56" t="s">
        <v>1070</v>
      </c>
      <c r="B593" s="56" t="s">
        <v>1071</v>
      </c>
      <c r="C593" s="57" t="s">
        <v>1072</v>
      </c>
      <c r="D593" s="8"/>
      <c r="E593" s="8" t="s">
        <v>894</v>
      </c>
      <c r="F593" s="8" t="e">
        <f>VLOOKUP(A593,HSK词汇表!B:E,4,FALSE)</f>
        <v>#N/A</v>
      </c>
      <c r="G593" s="8" t="s">
        <v>28</v>
      </c>
      <c r="H593" s="8" t="str">
        <f t="shared" si="9"/>
        <v>HSK4-扩展</v>
      </c>
    </row>
    <row r="594" spans="1:8">
      <c r="A594" s="56" t="s">
        <v>1073</v>
      </c>
      <c r="B594" s="56" t="str">
        <f>VLOOKUP(A594,HSK词汇表!B:D,2,FALSE)</f>
        <v>dàjiā</v>
      </c>
      <c r="C594" s="57" t="str">
        <f>VLOOKUP(A594,HSK词汇表!B:D,3,FALSE)</f>
        <v>all, everybody</v>
      </c>
      <c r="D594" s="8"/>
      <c r="E594" s="8" t="s">
        <v>894</v>
      </c>
      <c r="F594" s="8" t="str">
        <f>VLOOKUP(A594,HSK词汇表!B:E,4,FALSE)</f>
        <v>HSK2</v>
      </c>
      <c r="G594" s="8"/>
      <c r="H594" s="8" t="str">
        <f t="shared" si="9"/>
        <v>HSK2</v>
      </c>
    </row>
    <row r="595" spans="1:8">
      <c r="A595" s="56" t="s">
        <v>1074</v>
      </c>
      <c r="B595" s="56" t="s">
        <v>1075</v>
      </c>
      <c r="C595" s="57" t="s">
        <v>975</v>
      </c>
      <c r="D595" s="8"/>
      <c r="E595" s="8" t="s">
        <v>894</v>
      </c>
      <c r="F595" s="8" t="e">
        <f>VLOOKUP(A595,HSK词汇表!B:E,4,FALSE)</f>
        <v>#N/A</v>
      </c>
      <c r="G595" s="8" t="s">
        <v>44</v>
      </c>
      <c r="H595" s="8" t="str">
        <f t="shared" si="9"/>
        <v>超纲词</v>
      </c>
    </row>
    <row r="596" spans="1:8">
      <c r="A596" s="56" t="s">
        <v>1076</v>
      </c>
      <c r="B596" s="56" t="s">
        <v>1077</v>
      </c>
      <c r="C596" s="57" t="s">
        <v>1078</v>
      </c>
      <c r="D596" s="8"/>
      <c r="E596" s="8" t="s">
        <v>894</v>
      </c>
      <c r="F596" s="8" t="e">
        <f>VLOOKUP(A596,HSK词汇表!B:E,4,FALSE)</f>
        <v>#N/A</v>
      </c>
      <c r="G596" s="8" t="s">
        <v>44</v>
      </c>
      <c r="H596" s="8" t="str">
        <f t="shared" si="9"/>
        <v>超纲词</v>
      </c>
    </row>
    <row r="597" spans="1:8">
      <c r="A597" s="56" t="s">
        <v>1079</v>
      </c>
      <c r="B597" s="56" t="s">
        <v>1080</v>
      </c>
      <c r="C597" s="57" t="s">
        <v>1081</v>
      </c>
      <c r="D597" s="8"/>
      <c r="E597" s="8" t="s">
        <v>894</v>
      </c>
      <c r="F597" s="8" t="e">
        <f>VLOOKUP(A597,HSK词汇表!B:E,4,FALSE)</f>
        <v>#N/A</v>
      </c>
      <c r="G597" s="8" t="s">
        <v>18</v>
      </c>
      <c r="H597" s="8" t="str">
        <f t="shared" si="9"/>
        <v>HSK2-扩展</v>
      </c>
    </row>
    <row r="598" spans="1:8">
      <c r="A598" s="56" t="s">
        <v>1082</v>
      </c>
      <c r="B598" s="56" t="s">
        <v>1083</v>
      </c>
      <c r="C598" s="57" t="s">
        <v>1084</v>
      </c>
      <c r="D598" s="8"/>
      <c r="E598" s="8" t="s">
        <v>894</v>
      </c>
      <c r="F598" s="8" t="e">
        <f>VLOOKUP(A598,HSK词汇表!B:E,4,FALSE)</f>
        <v>#N/A</v>
      </c>
      <c r="G598" s="8" t="s">
        <v>22</v>
      </c>
      <c r="H598" s="8" t="str">
        <f t="shared" si="9"/>
        <v>HSK3-扩展</v>
      </c>
    </row>
    <row r="599" spans="1:8">
      <c r="A599" s="56" t="s">
        <v>1085</v>
      </c>
      <c r="B599" s="56" t="s">
        <v>1086</v>
      </c>
      <c r="C599" s="57" t="s">
        <v>1087</v>
      </c>
      <c r="D599" s="8"/>
      <c r="E599" s="8" t="s">
        <v>894</v>
      </c>
      <c r="F599" s="8" t="e">
        <f>VLOOKUP(A599,HSK词汇表!B:E,4,FALSE)</f>
        <v>#N/A</v>
      </c>
      <c r="G599" s="8" t="s">
        <v>44</v>
      </c>
      <c r="H599" s="8" t="str">
        <f t="shared" si="9"/>
        <v>超纲词</v>
      </c>
    </row>
    <row r="600" spans="1:8">
      <c r="A600" s="56" t="s">
        <v>1088</v>
      </c>
      <c r="B600" s="56" t="s">
        <v>1089</v>
      </c>
      <c r="C600" s="57" t="s">
        <v>1090</v>
      </c>
      <c r="D600" s="8"/>
      <c r="E600" s="8" t="s">
        <v>894</v>
      </c>
      <c r="F600" s="8" t="e">
        <f>VLOOKUP(A600,HSK词汇表!B:E,4,FALSE)</f>
        <v>#N/A</v>
      </c>
      <c r="G600" s="8" t="s">
        <v>44</v>
      </c>
      <c r="H600" s="8" t="str">
        <f t="shared" si="9"/>
        <v>超纲词</v>
      </c>
    </row>
    <row r="601" spans="1:8">
      <c r="A601" s="56" t="s">
        <v>1091</v>
      </c>
      <c r="B601" s="56" t="s">
        <v>1092</v>
      </c>
      <c r="C601" s="57" t="s">
        <v>1093</v>
      </c>
      <c r="D601" s="8"/>
      <c r="E601" s="8" t="s">
        <v>894</v>
      </c>
      <c r="F601" s="8" t="e">
        <f>VLOOKUP(A601,HSK词汇表!B:E,4,FALSE)</f>
        <v>#N/A</v>
      </c>
      <c r="G601" s="8" t="s">
        <v>28</v>
      </c>
      <c r="H601" s="8" t="str">
        <f t="shared" si="9"/>
        <v>HSK4-扩展</v>
      </c>
    </row>
    <row r="602" spans="1:8">
      <c r="A602" s="56" t="s">
        <v>1094</v>
      </c>
      <c r="B602" s="56" t="str">
        <f>VLOOKUP(A602,HSK词汇表!B:D,2,FALSE)</f>
        <v>dài</v>
      </c>
      <c r="C602" s="57" t="str">
        <f>VLOOKUP(A602,HSK词汇表!B:D,3,FALSE)</f>
        <v>to bring, to take along</v>
      </c>
      <c r="D602" s="8"/>
      <c r="E602" s="8" t="s">
        <v>894</v>
      </c>
      <c r="F602" s="8" t="str">
        <f>VLOOKUP(A602,HSK词汇表!B:E,4,FALSE)</f>
        <v>HSK3</v>
      </c>
      <c r="G602" s="8"/>
      <c r="H602" s="8" t="str">
        <f t="shared" si="9"/>
        <v>HSK3</v>
      </c>
    </row>
    <row r="603" spans="1:8">
      <c r="A603" s="56" t="s">
        <v>1095</v>
      </c>
      <c r="B603" s="56" t="s">
        <v>1096</v>
      </c>
      <c r="C603" s="57" t="s">
        <v>1097</v>
      </c>
      <c r="D603" s="8"/>
      <c r="E603" s="8" t="s">
        <v>894</v>
      </c>
      <c r="F603" s="8" t="str">
        <f>VLOOKUP(A603,HSK词汇表!B:E,4,FALSE)</f>
        <v>HSK3</v>
      </c>
      <c r="G603" s="8"/>
      <c r="H603" s="8" t="str">
        <f t="shared" si="9"/>
        <v>HSK3</v>
      </c>
    </row>
    <row r="604" spans="1:8">
      <c r="A604" s="56" t="s">
        <v>1098</v>
      </c>
      <c r="B604" s="56" t="str">
        <f>VLOOKUP(A604,HSK词汇表!B:D,2,FALSE)</f>
        <v>dānwèi</v>
      </c>
      <c r="C604" s="57" t="str">
        <f>VLOOKUP(A604,HSK词汇表!B:D,3,FALSE)</f>
        <v>company, employer</v>
      </c>
      <c r="D604" s="8"/>
      <c r="E604" s="8" t="s">
        <v>894</v>
      </c>
      <c r="F604" s="8" t="str">
        <f>VLOOKUP(A604,HSK词汇表!B:E,4,FALSE)</f>
        <v>HSK5</v>
      </c>
      <c r="G604" s="8"/>
      <c r="H604" s="8" t="str">
        <f t="shared" si="9"/>
        <v>HSK5</v>
      </c>
    </row>
    <row r="605" spans="1:8">
      <c r="A605" s="56" t="s">
        <v>1099</v>
      </c>
      <c r="B605" s="56" t="s">
        <v>1100</v>
      </c>
      <c r="C605" s="57" t="s">
        <v>1101</v>
      </c>
      <c r="D605" s="8"/>
      <c r="E605" s="8" t="s">
        <v>894</v>
      </c>
      <c r="F605" s="8" t="e">
        <f>VLOOKUP(A605,HSK词汇表!B:E,4,FALSE)</f>
        <v>#N/A</v>
      </c>
      <c r="G605" s="8" t="s">
        <v>18</v>
      </c>
      <c r="H605" s="8" t="str">
        <f t="shared" si="9"/>
        <v>HSK2-扩展</v>
      </c>
    </row>
    <row r="606" spans="1:8">
      <c r="A606" s="56" t="s">
        <v>1102</v>
      </c>
      <c r="B606" s="56" t="s">
        <v>1103</v>
      </c>
      <c r="C606" s="57" t="s">
        <v>1101</v>
      </c>
      <c r="D606" s="8"/>
      <c r="E606" s="8" t="s">
        <v>894</v>
      </c>
      <c r="F606" s="8" t="str">
        <f>VLOOKUP(A606,HSK词汇表!B:E,4,FALSE)</f>
        <v>HSK2</v>
      </c>
      <c r="G606" s="8"/>
      <c r="H606" s="8" t="str">
        <f t="shared" si="9"/>
        <v>HSK2</v>
      </c>
    </row>
    <row r="607" spans="1:8">
      <c r="A607" s="56" t="s">
        <v>1104</v>
      </c>
      <c r="B607" s="56" t="s">
        <v>1100</v>
      </c>
      <c r="C607" s="57" t="s">
        <v>1105</v>
      </c>
      <c r="D607" s="8"/>
      <c r="E607" s="8" t="s">
        <v>894</v>
      </c>
      <c r="F607" s="8" t="e">
        <f>VLOOKUP(A607,HSK词汇表!B:E,4,FALSE)</f>
        <v>#N/A</v>
      </c>
      <c r="G607" s="8" t="s">
        <v>18</v>
      </c>
      <c r="H607" s="8" t="str">
        <f t="shared" si="9"/>
        <v>HSK2-扩展</v>
      </c>
    </row>
    <row r="608" spans="1:8">
      <c r="A608" s="56" t="s">
        <v>1106</v>
      </c>
      <c r="B608" s="56" t="str">
        <f>VLOOKUP(A608,HSK词汇表!B:D,2,FALSE)</f>
        <v>dāng</v>
      </c>
      <c r="C608" s="57" t="str">
        <f>VLOOKUP(A608,HSK词汇表!B:D,3,FALSE)</f>
        <v>when, just at(a time or place)</v>
      </c>
      <c r="D608" s="8"/>
      <c r="E608" s="8" t="s">
        <v>894</v>
      </c>
      <c r="F608" s="8" t="str">
        <f>VLOOKUP(A608,HSK词汇表!B:E,4,FALSE)</f>
        <v>HSK4</v>
      </c>
      <c r="G608" s="8"/>
      <c r="H608" s="8" t="str">
        <f t="shared" si="9"/>
        <v>HSK4</v>
      </c>
    </row>
    <row r="609" spans="1:8">
      <c r="A609" s="56" t="s">
        <v>1107</v>
      </c>
      <c r="B609" s="56" t="str">
        <f>VLOOKUP(A609,HSK词汇表!B:D,2,FALSE)</f>
        <v>dāngshí</v>
      </c>
      <c r="C609" s="57" t="str">
        <f>VLOOKUP(A609,HSK词汇表!B:D,3,FALSE)</f>
        <v>then, at that time</v>
      </c>
      <c r="D609" s="8"/>
      <c r="E609" s="8" t="s">
        <v>894</v>
      </c>
      <c r="F609" s="8" t="str">
        <f>VLOOKUP(A609,HSK词汇表!B:E,4,FALSE)</f>
        <v>HSK4</v>
      </c>
      <c r="G609" s="8"/>
      <c r="H609" s="8" t="str">
        <f t="shared" si="9"/>
        <v>HSK4</v>
      </c>
    </row>
    <row r="610" spans="1:8">
      <c r="A610" s="56" t="s">
        <v>1108</v>
      </c>
      <c r="B610" s="56" t="str">
        <f>VLOOKUP(A610,HSK词汇表!B:D,2,FALSE)</f>
        <v>dào</v>
      </c>
      <c r="C610" s="57" t="str">
        <f>VLOOKUP(A610,HSK词汇表!B:D,3,FALSE)</f>
        <v>(used to indicate contrast) yet, actually</v>
      </c>
      <c r="D610" s="8" t="s">
        <v>1109</v>
      </c>
      <c r="E610" s="8" t="s">
        <v>894</v>
      </c>
      <c r="F610" s="8" t="str">
        <f>VLOOKUP(A610,HSK词汇表!B:E,4,FALSE)</f>
        <v>HSK4</v>
      </c>
      <c r="G610" s="8"/>
      <c r="H610" s="8" t="str">
        <f t="shared" si="9"/>
        <v>HSK4</v>
      </c>
    </row>
    <row r="611" spans="1:8">
      <c r="A611" s="56" t="s">
        <v>1110</v>
      </c>
      <c r="B611" s="56" t="str">
        <f>VLOOKUP(A611,HSK词汇表!B:D,2,FALSE)</f>
        <v>dàochù</v>
      </c>
      <c r="C611" s="57" t="str">
        <f>VLOOKUP(A611,HSK词汇表!B:D,3,FALSE)</f>
        <v>everywhere</v>
      </c>
      <c r="D611" s="8"/>
      <c r="E611" s="8" t="s">
        <v>894</v>
      </c>
      <c r="F611" s="8" t="str">
        <f>VLOOKUP(A611,HSK词汇表!B:E,4,FALSE)</f>
        <v>HSK4</v>
      </c>
      <c r="G611" s="8"/>
      <c r="H611" s="8" t="str">
        <f t="shared" si="9"/>
        <v>HSK4</v>
      </c>
    </row>
    <row r="612" spans="1:8">
      <c r="A612" s="56" t="s">
        <v>1108</v>
      </c>
      <c r="B612" s="56" t="str">
        <f>VLOOKUP(A612,HSK词汇表!B:D,2,FALSE)</f>
        <v>dào</v>
      </c>
      <c r="C612" s="57" t="str">
        <f>VLOOKUP(A612,HSK词汇表!B:D,3,FALSE)</f>
        <v>(used to indicate contrast) yet, actually</v>
      </c>
      <c r="D612" s="8" t="s">
        <v>1111</v>
      </c>
      <c r="E612" s="8" t="s">
        <v>894</v>
      </c>
      <c r="F612" s="8" t="str">
        <f>VLOOKUP(A612,HSK词汇表!B:E,4,FALSE)</f>
        <v>HSK4</v>
      </c>
      <c r="G612" s="8"/>
      <c r="H612" s="8" t="str">
        <f t="shared" si="9"/>
        <v>HSK4</v>
      </c>
    </row>
    <row r="613" spans="1:8">
      <c r="A613" s="56" t="s">
        <v>1112</v>
      </c>
      <c r="B613" s="56" t="s">
        <v>1111</v>
      </c>
      <c r="C613" s="57" t="s">
        <v>420</v>
      </c>
      <c r="D613" s="8"/>
      <c r="E613" s="8" t="s">
        <v>894</v>
      </c>
      <c r="F613" s="8" t="e">
        <f>VLOOKUP(A613,HSK词汇表!B:E,4,FALSE)</f>
        <v>#N/A</v>
      </c>
      <c r="G613" s="8" t="s">
        <v>44</v>
      </c>
      <c r="H613" s="8" t="str">
        <f t="shared" si="9"/>
        <v>超纲词</v>
      </c>
    </row>
    <row r="614" spans="1:8">
      <c r="A614" s="56" t="s">
        <v>1113</v>
      </c>
      <c r="B614" s="56" t="str">
        <f>VLOOKUP(A614,HSK词汇表!B:D,2,FALSE)</f>
        <v>dàolǐ</v>
      </c>
      <c r="C614" s="57" t="str">
        <f>VLOOKUP(A614,HSK词汇表!B:D,3,FALSE)</f>
        <v>principle, theory</v>
      </c>
      <c r="D614" s="8"/>
      <c r="E614" s="8" t="s">
        <v>894</v>
      </c>
      <c r="F614" s="8" t="str">
        <f>VLOOKUP(A614,HSK词汇表!B:E,4,FALSE)</f>
        <v>HSK5</v>
      </c>
      <c r="G614" s="8"/>
      <c r="H614" s="8" t="str">
        <f t="shared" si="9"/>
        <v>HSK5</v>
      </c>
    </row>
    <row r="615" spans="1:8">
      <c r="A615" s="56" t="s">
        <v>1114</v>
      </c>
      <c r="B615" s="56" t="s">
        <v>1115</v>
      </c>
      <c r="C615" s="57" t="s">
        <v>1116</v>
      </c>
      <c r="D615" s="8"/>
      <c r="E615" s="8" t="s">
        <v>894</v>
      </c>
      <c r="F615" s="8" t="e">
        <f>VLOOKUP(A615,HSK词汇表!B:E,4,FALSE)</f>
        <v>#N/A</v>
      </c>
      <c r="G615" s="8" t="s">
        <v>44</v>
      </c>
      <c r="H615" s="8" t="str">
        <f t="shared" si="9"/>
        <v>超纲词</v>
      </c>
    </row>
    <row r="616" spans="1:8" ht="26">
      <c r="A616" s="56" t="s">
        <v>1117</v>
      </c>
      <c r="B616" s="56" t="str">
        <f>VLOOKUP(A616,HSK词汇表!B:D,2,FALSE)</f>
        <v>de</v>
      </c>
      <c r="C616" s="57" t="str">
        <f>VLOOKUP(A616,HSK词汇表!B:D,3,FALSE)</f>
        <v>used after a verb or an adjective to introduce a complement of result or degree</v>
      </c>
      <c r="D616" s="8" t="s">
        <v>1118</v>
      </c>
      <c r="E616" s="8" t="s">
        <v>894</v>
      </c>
      <c r="F616" s="8" t="str">
        <f>VLOOKUP(A616,HSK词汇表!B:E,4,FALSE)</f>
        <v>HSK2</v>
      </c>
      <c r="G616" s="8"/>
      <c r="H616" s="8" t="str">
        <f t="shared" si="9"/>
        <v>HSK2</v>
      </c>
    </row>
    <row r="617" spans="1:8">
      <c r="A617" s="56" t="s">
        <v>1119</v>
      </c>
      <c r="B617" s="56" t="s">
        <v>1120</v>
      </c>
      <c r="C617" s="57" t="s">
        <v>1121</v>
      </c>
      <c r="D617" s="8"/>
      <c r="E617" s="8" t="s">
        <v>894</v>
      </c>
      <c r="F617" s="8" t="e">
        <f>VLOOKUP(A617,HSK词汇表!B:E,4,FALSE)</f>
        <v>#N/A</v>
      </c>
      <c r="G617" s="8" t="s">
        <v>44</v>
      </c>
      <c r="H617" s="8" t="str">
        <f t="shared" si="9"/>
        <v>超纲词</v>
      </c>
    </row>
    <row r="618" spans="1:8">
      <c r="A618" s="56" t="s">
        <v>1122</v>
      </c>
      <c r="B618" s="56" t="s">
        <v>1123</v>
      </c>
      <c r="C618" s="57" t="s">
        <v>1124</v>
      </c>
      <c r="D618" s="8"/>
      <c r="E618" s="8" t="s">
        <v>894</v>
      </c>
      <c r="F618" s="8" t="e">
        <f>VLOOKUP(A618,HSK词汇表!B:E,4,FALSE)</f>
        <v>#N/A</v>
      </c>
      <c r="G618" s="8" t="s">
        <v>22</v>
      </c>
      <c r="H618" s="8" t="str">
        <f t="shared" si="9"/>
        <v>HSK3-扩展</v>
      </c>
    </row>
    <row r="619" spans="1:8" ht="26">
      <c r="A619" s="56" t="s">
        <v>1117</v>
      </c>
      <c r="B619" s="56" t="str">
        <f>VLOOKUP(A619,HSK词汇表!B:D,2,FALSE)</f>
        <v>de</v>
      </c>
      <c r="C619" s="57" t="str">
        <f>VLOOKUP(A619,HSK词汇表!B:D,3,FALSE)</f>
        <v>used after a verb or an adjective to introduce a complement of result or degree</v>
      </c>
      <c r="D619" s="8" t="s">
        <v>1125</v>
      </c>
      <c r="E619" s="8" t="s">
        <v>894</v>
      </c>
      <c r="F619" s="8" t="str">
        <f>VLOOKUP(A619,HSK词汇表!B:E,4,FALSE)</f>
        <v>HSK2</v>
      </c>
      <c r="G619" s="8"/>
      <c r="H619" s="8" t="str">
        <f t="shared" si="9"/>
        <v>HSK2</v>
      </c>
    </row>
    <row r="620" spans="1:8">
      <c r="A620" s="56" t="s">
        <v>1126</v>
      </c>
      <c r="B620" s="56" t="str">
        <f>VLOOKUP(A620,HSK词汇表!B:D,2,FALSE)</f>
        <v>dēng</v>
      </c>
      <c r="C620" s="57" t="str">
        <f>VLOOKUP(A620,HSK词汇表!B:D,3,FALSE)</f>
        <v>lamp, light</v>
      </c>
      <c r="D620" s="8"/>
      <c r="E620" s="8" t="s">
        <v>894</v>
      </c>
      <c r="F620" s="8" t="str">
        <f>VLOOKUP(A620,HSK词汇表!B:E,4,FALSE)</f>
        <v>HSK3</v>
      </c>
      <c r="G620" s="8"/>
      <c r="H620" s="8" t="str">
        <f t="shared" si="9"/>
        <v>HSK3</v>
      </c>
    </row>
    <row r="621" spans="1:8">
      <c r="A621" s="56" t="s">
        <v>152</v>
      </c>
      <c r="B621" s="56" t="str">
        <f>VLOOKUP(A621,HSK词汇表!B:D,2,FALSE)</f>
        <v xml:space="preserve">děng </v>
      </c>
      <c r="C621" s="57" t="str">
        <f>VLOOKUP(A621,HSK词汇表!B:D,3,FALSE)</f>
        <v>to wait, to await</v>
      </c>
      <c r="D621" s="8" t="s">
        <v>1127</v>
      </c>
      <c r="E621" s="8" t="s">
        <v>894</v>
      </c>
      <c r="F621" s="8" t="str">
        <f>VLOOKUP(A621,HSK词汇表!B:E,4,FALSE)</f>
        <v>HSK2</v>
      </c>
      <c r="G621" s="8"/>
      <c r="H621" s="8" t="str">
        <f t="shared" si="9"/>
        <v>HSK2</v>
      </c>
    </row>
    <row r="622" spans="1:8">
      <c r="A622" s="56" t="s">
        <v>1128</v>
      </c>
      <c r="B622" s="56" t="s">
        <v>1129</v>
      </c>
      <c r="C622" s="57" t="s">
        <v>1130</v>
      </c>
      <c r="D622" s="8"/>
      <c r="E622" s="8" t="s">
        <v>894</v>
      </c>
      <c r="F622" s="8" t="e">
        <f>VLOOKUP(A622,HSK词汇表!B:E,4,FALSE)</f>
        <v>#N/A</v>
      </c>
      <c r="G622" s="8" t="s">
        <v>18</v>
      </c>
      <c r="H622" s="8" t="str">
        <f t="shared" si="9"/>
        <v>HSK2-扩展</v>
      </c>
    </row>
    <row r="623" spans="1:8">
      <c r="A623" s="56" t="s">
        <v>1131</v>
      </c>
      <c r="B623" s="56" t="str">
        <f>VLOOKUP(A623,HSK词汇表!B:D,2,FALSE)</f>
        <v>děngyú</v>
      </c>
      <c r="C623" s="57" t="str">
        <f>VLOOKUP(A623,HSK词汇表!B:D,3,FALSE)</f>
        <v>to be equal to</v>
      </c>
      <c r="D623" s="8"/>
      <c r="E623" s="8" t="s">
        <v>894</v>
      </c>
      <c r="F623" s="8" t="str">
        <f>VLOOKUP(A623,HSK词汇表!B:E,4,FALSE)</f>
        <v>HSK5</v>
      </c>
      <c r="G623" s="8"/>
      <c r="H623" s="8" t="str">
        <f t="shared" si="9"/>
        <v>HSK5</v>
      </c>
    </row>
    <row r="624" spans="1:8">
      <c r="A624" s="56" t="s">
        <v>1132</v>
      </c>
      <c r="B624" s="56" t="str">
        <f>VLOOKUP(A624,HSK词汇表!B:D,2,FALSE)</f>
        <v>dī</v>
      </c>
      <c r="C624" s="57" t="str">
        <f>VLOOKUP(A624,HSK词汇表!B:D,3,FALSE)</f>
        <v>low</v>
      </c>
      <c r="D624" s="8"/>
      <c r="E624" s="8" t="s">
        <v>894</v>
      </c>
      <c r="F624" s="8" t="str">
        <f>VLOOKUP(A624,HSK词汇表!B:E,4,FALSE)</f>
        <v>HSK4</v>
      </c>
      <c r="G624" s="8"/>
      <c r="H624" s="8" t="str">
        <f t="shared" si="9"/>
        <v>HSK4</v>
      </c>
    </row>
    <row r="625" spans="1:8">
      <c r="A625" s="56" t="s">
        <v>1133</v>
      </c>
      <c r="B625" s="56" t="str">
        <f>VLOOKUP(A625,HSK词汇表!B:D,2,FALSE)</f>
        <v>dìqiú</v>
      </c>
      <c r="C625" s="57" t="str">
        <f>VLOOKUP(A625,HSK词汇表!B:D,3,FALSE)</f>
        <v>earth</v>
      </c>
      <c r="D625" s="8"/>
      <c r="E625" s="8" t="s">
        <v>894</v>
      </c>
      <c r="F625" s="8" t="str">
        <f>VLOOKUP(A625,HSK词汇表!B:E,4,FALSE)</f>
        <v>HSK4</v>
      </c>
      <c r="G625" s="8"/>
      <c r="H625" s="8" t="str">
        <f t="shared" si="9"/>
        <v>HSK4</v>
      </c>
    </row>
    <row r="626" spans="1:8">
      <c r="A626" s="56" t="s">
        <v>1134</v>
      </c>
      <c r="B626" s="56" t="str">
        <f>VLOOKUP(A626,HSK词汇表!B:D,2,FALSE)</f>
        <v>dìtiě</v>
      </c>
      <c r="C626" s="57" t="str">
        <f>VLOOKUP(A626,HSK词汇表!B:D,3,FALSE)</f>
        <v>subway</v>
      </c>
      <c r="D626" s="8"/>
      <c r="E626" s="8" t="s">
        <v>894</v>
      </c>
      <c r="F626" s="8" t="str">
        <f>VLOOKUP(A626,HSK词汇表!B:E,4,FALSE)</f>
        <v>HSK3</v>
      </c>
      <c r="G626" s="8"/>
      <c r="H626" s="8" t="str">
        <f t="shared" si="9"/>
        <v>HSK3</v>
      </c>
    </row>
    <row r="627" spans="1:8">
      <c r="A627" s="56" t="s">
        <v>1135</v>
      </c>
      <c r="B627" s="56" t="s">
        <v>1136</v>
      </c>
      <c r="C627" s="57" t="s">
        <v>1137</v>
      </c>
      <c r="D627" s="8"/>
      <c r="E627" s="8" t="s">
        <v>894</v>
      </c>
      <c r="F627" s="8" t="e">
        <f>VLOOKUP(A627,HSK词汇表!B:E,4,FALSE)</f>
        <v>#N/A</v>
      </c>
      <c r="G627" s="8" t="s">
        <v>22</v>
      </c>
      <c r="H627" s="8" t="str">
        <f t="shared" si="9"/>
        <v>HSK3-扩展</v>
      </c>
    </row>
    <row r="628" spans="1:8">
      <c r="A628" s="56" t="s">
        <v>1138</v>
      </c>
      <c r="B628" s="56" t="s">
        <v>1139</v>
      </c>
      <c r="C628" s="57" t="s">
        <v>1140</v>
      </c>
      <c r="D628" s="8"/>
      <c r="E628" s="8" t="s">
        <v>894</v>
      </c>
      <c r="F628" s="8" t="e">
        <f>VLOOKUP(A628,HSK词汇表!B:E,4,FALSE)</f>
        <v>#N/A</v>
      </c>
      <c r="G628" s="8" t="s">
        <v>44</v>
      </c>
      <c r="H628" s="8" t="str">
        <f t="shared" si="9"/>
        <v>超纲词</v>
      </c>
    </row>
    <row r="629" spans="1:8">
      <c r="A629" s="56" t="s">
        <v>1141</v>
      </c>
      <c r="B629" s="56" t="s">
        <v>165</v>
      </c>
      <c r="C629" s="57" t="s">
        <v>1142</v>
      </c>
      <c r="D629" s="8"/>
      <c r="E629" s="8" t="s">
        <v>894</v>
      </c>
      <c r="F629" s="8" t="e">
        <f>VLOOKUP(A629,HSK词汇表!B:E,4,FALSE)</f>
        <v>#N/A</v>
      </c>
      <c r="G629" s="8" t="s">
        <v>14</v>
      </c>
      <c r="H629" s="8" t="str">
        <f t="shared" si="9"/>
        <v>HSK1-扩展</v>
      </c>
    </row>
    <row r="630" spans="1:8">
      <c r="A630" s="56" t="s">
        <v>1143</v>
      </c>
      <c r="B630" s="56" t="str">
        <f>VLOOKUP(A630,HSK词汇表!B:D,2,FALSE)</f>
        <v>diào</v>
      </c>
      <c r="C630" s="57" t="str">
        <f>VLOOKUP(A630,HSK词汇表!B:D,3,FALSE)</f>
        <v>used after certain verbs, indicating the result of an action</v>
      </c>
      <c r="D630" s="8"/>
      <c r="E630" s="8" t="s">
        <v>894</v>
      </c>
      <c r="F630" s="8" t="str">
        <f>VLOOKUP(A630,HSK词汇表!B:E,4,FALSE)</f>
        <v>HSK4</v>
      </c>
      <c r="G630" s="8"/>
      <c r="H630" s="8" t="str">
        <f t="shared" si="9"/>
        <v>HSK4</v>
      </c>
    </row>
    <row r="631" spans="1:8">
      <c r="A631" s="56" t="s">
        <v>1144</v>
      </c>
      <c r="B631" s="56" t="s">
        <v>1145</v>
      </c>
      <c r="C631" s="57" t="s">
        <v>1146</v>
      </c>
      <c r="D631" s="8"/>
      <c r="E631" s="8" t="s">
        <v>894</v>
      </c>
      <c r="F631" s="8" t="e">
        <f>VLOOKUP(A631,HSK词汇表!B:E,4,FALSE)</f>
        <v>#N/A</v>
      </c>
      <c r="G631" s="8" t="s">
        <v>22</v>
      </c>
      <c r="H631" s="8" t="str">
        <f t="shared" si="9"/>
        <v>HSK3-扩展</v>
      </c>
    </row>
    <row r="632" spans="1:8">
      <c r="A632" s="56" t="s">
        <v>1147</v>
      </c>
      <c r="B632" s="56" t="s">
        <v>1148</v>
      </c>
      <c r="C632" s="57" t="s">
        <v>1149</v>
      </c>
      <c r="D632" s="8"/>
      <c r="E632" s="8" t="s">
        <v>894</v>
      </c>
      <c r="F632" s="8" t="e">
        <f>VLOOKUP(A632,HSK词汇表!B:E,4,FALSE)</f>
        <v>#N/A</v>
      </c>
      <c r="G632" s="8" t="s">
        <v>22</v>
      </c>
      <c r="H632" s="8" t="str">
        <f t="shared" si="9"/>
        <v>HSK3-扩展</v>
      </c>
    </row>
    <row r="633" spans="1:8">
      <c r="A633" s="56" t="s">
        <v>1150</v>
      </c>
      <c r="B633" s="56" t="s">
        <v>1151</v>
      </c>
      <c r="C633" s="57" t="s">
        <v>1152</v>
      </c>
      <c r="D633" s="8"/>
      <c r="E633" s="8" t="s">
        <v>894</v>
      </c>
      <c r="F633" s="8" t="e">
        <f>VLOOKUP(A633,HSK词汇表!B:E,4,FALSE)</f>
        <v>#N/A</v>
      </c>
      <c r="G633" s="8" t="s">
        <v>22</v>
      </c>
      <c r="H633" s="8" t="str">
        <f t="shared" si="9"/>
        <v>HSK3-扩展</v>
      </c>
    </row>
    <row r="634" spans="1:8">
      <c r="A634" s="56" t="s">
        <v>1153</v>
      </c>
      <c r="B634" s="56" t="s">
        <v>1154</v>
      </c>
      <c r="C634" s="57" t="s">
        <v>1155</v>
      </c>
      <c r="D634" s="8"/>
      <c r="E634" s="8" t="s">
        <v>894</v>
      </c>
      <c r="F634" s="8" t="str">
        <f>VLOOKUP(A634,HSK词汇表!B:E,4,FALSE)</f>
        <v>HSK3</v>
      </c>
      <c r="G634" s="8"/>
      <c r="H634" s="8" t="str">
        <f t="shared" si="9"/>
        <v>HSK3</v>
      </c>
    </row>
    <row r="635" spans="1:8">
      <c r="A635" s="56" t="s">
        <v>1156</v>
      </c>
      <c r="B635" s="56" t="str">
        <f>VLOOKUP(A635,HSK词汇表!B:D,2,FALSE)</f>
        <v>dǒng</v>
      </c>
      <c r="C635" s="57" t="str">
        <f>VLOOKUP(A635,HSK词汇表!B:D,3,FALSE)</f>
        <v>to understand, to know</v>
      </c>
      <c r="D635" s="8"/>
      <c r="E635" s="8" t="s">
        <v>894</v>
      </c>
      <c r="F635" s="8" t="str">
        <f>VLOOKUP(A635,HSK词汇表!B:E,4,FALSE)</f>
        <v>HSK2</v>
      </c>
      <c r="G635" s="8"/>
      <c r="H635" s="8" t="str">
        <f t="shared" si="9"/>
        <v>HSK2</v>
      </c>
    </row>
    <row r="636" spans="1:8">
      <c r="A636" s="56" t="s">
        <v>1157</v>
      </c>
      <c r="B636" s="56" t="s">
        <v>1158</v>
      </c>
      <c r="C636" s="57" t="s">
        <v>1159</v>
      </c>
      <c r="D636" s="8"/>
      <c r="E636" s="8" t="s">
        <v>894</v>
      </c>
      <c r="F636" s="8" t="e">
        <f>VLOOKUP(A636,HSK词汇表!B:E,4,FALSE)</f>
        <v>#N/A</v>
      </c>
      <c r="G636" s="8" t="s">
        <v>44</v>
      </c>
      <c r="H636" s="8" t="str">
        <f t="shared" si="9"/>
        <v>超纲词</v>
      </c>
    </row>
    <row r="637" spans="1:8">
      <c r="A637" s="56" t="s">
        <v>1160</v>
      </c>
      <c r="B637" s="56" t="str">
        <f>VLOOKUP(A637,HSK词汇表!B:D,2,FALSE)</f>
        <v>dòngwù</v>
      </c>
      <c r="C637" s="57" t="str">
        <f>VLOOKUP(A637,HSK词汇表!B:D,3,FALSE)</f>
        <v>animal</v>
      </c>
      <c r="D637" s="8"/>
      <c r="E637" s="8" t="s">
        <v>894</v>
      </c>
      <c r="F637" s="8" t="str">
        <f>VLOOKUP(A637,HSK词汇表!B:E,4,FALSE)</f>
        <v>HSK3</v>
      </c>
      <c r="G637" s="8"/>
      <c r="H637" s="8" t="str">
        <f t="shared" si="9"/>
        <v>HSK3</v>
      </c>
    </row>
    <row r="638" spans="1:8">
      <c r="A638" s="56" t="s">
        <v>1161</v>
      </c>
      <c r="B638" s="56" t="s">
        <v>1162</v>
      </c>
      <c r="C638" s="57" t="s">
        <v>1163</v>
      </c>
      <c r="D638" s="8"/>
      <c r="E638" s="8" t="s">
        <v>894</v>
      </c>
      <c r="F638" s="8" t="e">
        <f>VLOOKUP(A638,HSK词汇表!B:E,4,FALSE)</f>
        <v>#N/A</v>
      </c>
      <c r="G638" s="8" t="s">
        <v>28</v>
      </c>
      <c r="H638" s="8" t="str">
        <f t="shared" si="9"/>
        <v>HSK4-扩展</v>
      </c>
    </row>
    <row r="639" spans="1:8">
      <c r="A639" s="56" t="s">
        <v>1164</v>
      </c>
      <c r="B639" s="56" t="s">
        <v>1165</v>
      </c>
      <c r="C639" s="57" t="s">
        <v>1166</v>
      </c>
      <c r="D639" s="8"/>
      <c r="E639" s="8" t="s">
        <v>894</v>
      </c>
      <c r="F639" s="8" t="e">
        <f>VLOOKUP(A639,HSK词汇表!B:E,4,FALSE)</f>
        <v>#N/A</v>
      </c>
      <c r="G639" s="8" t="s">
        <v>44</v>
      </c>
      <c r="H639" s="8" t="str">
        <f t="shared" si="9"/>
        <v>超纲词</v>
      </c>
    </row>
    <row r="640" spans="1:8">
      <c r="A640" s="56" t="s">
        <v>1167</v>
      </c>
      <c r="B640" s="56" t="s">
        <v>1168</v>
      </c>
      <c r="C640" s="57" t="s">
        <v>1169</v>
      </c>
      <c r="D640" s="8"/>
      <c r="E640" s="8" t="s">
        <v>894</v>
      </c>
      <c r="F640" s="8" t="e">
        <f>VLOOKUP(A640,HSK词汇表!B:E,4,FALSE)</f>
        <v>#N/A</v>
      </c>
      <c r="G640" s="8" t="s">
        <v>18</v>
      </c>
      <c r="H640" s="8" t="str">
        <f t="shared" si="9"/>
        <v>HSK2-扩展</v>
      </c>
    </row>
    <row r="641" spans="1:8">
      <c r="A641" s="56" t="s">
        <v>1170</v>
      </c>
      <c r="B641" s="56" t="str">
        <f>VLOOKUP(A641,HSK词汇表!B:D,2,FALSE)</f>
        <v>duǎn</v>
      </c>
      <c r="C641" s="57" t="str">
        <f>VLOOKUP(A641,HSK词汇表!B:D,3,FALSE)</f>
        <v>short</v>
      </c>
      <c r="D641" s="8"/>
      <c r="E641" s="8" t="s">
        <v>894</v>
      </c>
      <c r="F641" s="8" t="str">
        <f>VLOOKUP(A641,HSK词汇表!B:E,4,FALSE)</f>
        <v>HSK3</v>
      </c>
      <c r="G641" s="8"/>
      <c r="H641" s="8" t="str">
        <f t="shared" si="9"/>
        <v>HSK3</v>
      </c>
    </row>
    <row r="642" spans="1:8">
      <c r="A642" s="56" t="s">
        <v>1171</v>
      </c>
      <c r="B642" s="56" t="str">
        <f>VLOOKUP(A642,HSK词汇表!B:D,2,FALSE)</f>
        <v>duǎnxìn</v>
      </c>
      <c r="C642" s="57" t="str">
        <f>VLOOKUP(A642,HSK词汇表!B:D,3,FALSE)</f>
        <v>text message</v>
      </c>
      <c r="D642" s="8"/>
      <c r="E642" s="8" t="s">
        <v>894</v>
      </c>
      <c r="F642" s="8" t="str">
        <f>VLOOKUP(A642,HSK词汇表!B:E,4,FALSE)</f>
        <v>HSK4</v>
      </c>
      <c r="G642" s="8"/>
      <c r="H642" s="8" t="str">
        <f t="shared" ref="H642:H705" si="10">IF(ISERROR(F642),G642,F642)</f>
        <v>HSK4</v>
      </c>
    </row>
    <row r="643" spans="1:8">
      <c r="A643" s="56" t="s">
        <v>1172</v>
      </c>
      <c r="B643" s="56" t="str">
        <f>VLOOKUP(A643,HSK词汇表!B:D,2,FALSE)</f>
        <v>duàn</v>
      </c>
      <c r="C643" s="57" t="str">
        <f>VLOOKUP(A643,HSK词汇表!B:D,3,FALSE)</f>
        <v>(measure word) used for sections or periods</v>
      </c>
      <c r="D643" s="8"/>
      <c r="E643" s="8" t="s">
        <v>894</v>
      </c>
      <c r="F643" s="8" t="str">
        <f>VLOOKUP(A643,HSK词汇表!B:E,4,FALSE)</f>
        <v>HSK3</v>
      </c>
      <c r="G643" s="8"/>
      <c r="H643" s="8" t="str">
        <f t="shared" si="10"/>
        <v>HSK3</v>
      </c>
    </row>
    <row r="644" spans="1:8">
      <c r="A644" s="56" t="s">
        <v>1173</v>
      </c>
      <c r="B644" s="56" t="s">
        <v>1174</v>
      </c>
      <c r="C644" s="57" t="s">
        <v>1175</v>
      </c>
      <c r="D644" s="8"/>
      <c r="E644" s="8" t="s">
        <v>894</v>
      </c>
      <c r="F644" s="8" t="e">
        <f>VLOOKUP(A644,HSK词汇表!B:E,4,FALSE)</f>
        <v>#N/A</v>
      </c>
      <c r="G644" s="8" t="s">
        <v>40</v>
      </c>
      <c r="H644" s="8" t="str">
        <f t="shared" si="10"/>
        <v>HSK6-扩展</v>
      </c>
    </row>
    <row r="645" spans="1:8">
      <c r="A645" s="56" t="s">
        <v>1176</v>
      </c>
      <c r="B645" s="56" t="s">
        <v>1177</v>
      </c>
      <c r="C645" s="57" t="s">
        <v>1178</v>
      </c>
      <c r="D645" s="8"/>
      <c r="E645" s="8" t="s">
        <v>894</v>
      </c>
      <c r="F645" s="8" t="e">
        <f>VLOOKUP(A645,HSK词汇表!B:E,4,FALSE)</f>
        <v>#N/A</v>
      </c>
      <c r="G645" s="8" t="s">
        <v>40</v>
      </c>
      <c r="H645" s="8" t="str">
        <f t="shared" si="10"/>
        <v>HSK6-扩展</v>
      </c>
    </row>
    <row r="646" spans="1:8">
      <c r="A646" s="56" t="s">
        <v>191</v>
      </c>
      <c r="B646" s="56" t="str">
        <f>VLOOKUP(A646,HSK词汇表!B:D,2,FALSE)</f>
        <v>duì</v>
      </c>
      <c r="C646" s="57" t="str">
        <f>VLOOKUP(A646,HSK词汇表!B:D,3,FALSE)</f>
        <v>[adj]right, correct; [prep]to, for (used before a noun or pronoun)</v>
      </c>
      <c r="D646" s="8" t="s">
        <v>1179</v>
      </c>
      <c r="E646" s="8" t="s">
        <v>894</v>
      </c>
      <c r="F646" s="8" t="str">
        <f>VLOOKUP(A646,HSK词汇表!B:E,4,FALSE)</f>
        <v>HSK2</v>
      </c>
      <c r="G646" s="8"/>
      <c r="H646" s="8" t="str">
        <f t="shared" si="10"/>
        <v>HSK2</v>
      </c>
    </row>
    <row r="647" spans="1:8">
      <c r="A647" s="56" t="s">
        <v>1180</v>
      </c>
      <c r="B647" s="56" t="str">
        <f>VLOOKUP(A647,HSK词汇表!B:D,2,FALSE)</f>
        <v>duìhuà</v>
      </c>
      <c r="C647" s="57" t="str">
        <f>VLOOKUP(A647,HSK词汇表!B:D,3,FALSE)</f>
        <v>to have a dialogue</v>
      </c>
      <c r="D647" s="8"/>
      <c r="E647" s="8" t="s">
        <v>894</v>
      </c>
      <c r="F647" s="8" t="str">
        <f>VLOOKUP(A647,HSK词汇表!B:E,4,FALSE)</f>
        <v>HSK4</v>
      </c>
      <c r="G647" s="8"/>
      <c r="H647" s="8" t="str">
        <f t="shared" si="10"/>
        <v>HSK4</v>
      </c>
    </row>
    <row r="648" spans="1:8">
      <c r="A648" s="56" t="s">
        <v>1181</v>
      </c>
      <c r="B648" s="56" t="str">
        <f>VLOOKUP(A648,HSK词汇表!B:D,2,FALSE)</f>
        <v>duìmiàn</v>
      </c>
      <c r="C648" s="57" t="str">
        <f>VLOOKUP(A648,HSK词汇表!B:D,3,FALSE)</f>
        <v>opposite, across</v>
      </c>
      <c r="D648" s="8"/>
      <c r="E648" s="8" t="s">
        <v>894</v>
      </c>
      <c r="F648" s="8" t="str">
        <f>VLOOKUP(A648,HSK词汇表!B:E,4,FALSE)</f>
        <v>HSK4</v>
      </c>
      <c r="G648" s="8"/>
      <c r="H648" s="8" t="str">
        <f t="shared" si="10"/>
        <v>HSK4</v>
      </c>
    </row>
    <row r="649" spans="1:8">
      <c r="A649" s="56" t="s">
        <v>193</v>
      </c>
      <c r="B649" s="56" t="str">
        <f>VLOOKUP(A649,HSK词汇表!B:D,2,FALSE)</f>
        <v>duō</v>
      </c>
      <c r="C649" s="57" t="str">
        <f>VLOOKUP(A649,HSK词汇表!B:D,3,FALSE)</f>
        <v>many, much, indicating degree or extent</v>
      </c>
      <c r="D649" s="8" t="s">
        <v>991</v>
      </c>
      <c r="E649" s="8" t="s">
        <v>894</v>
      </c>
      <c r="F649" s="8" t="str">
        <f>VLOOKUP(A649,HSK词汇表!B:E,4,FALSE)</f>
        <v>HSK1</v>
      </c>
      <c r="G649" s="8"/>
      <c r="H649" s="8" t="str">
        <f t="shared" si="10"/>
        <v>HSK1</v>
      </c>
    </row>
    <row r="650" spans="1:8">
      <c r="A650" s="56" t="s">
        <v>1182</v>
      </c>
      <c r="B650" s="56" t="s">
        <v>1183</v>
      </c>
      <c r="C650" s="57" t="s">
        <v>1184</v>
      </c>
      <c r="D650" s="8"/>
      <c r="E650" s="8" t="s">
        <v>894</v>
      </c>
      <c r="F650" s="8" t="str">
        <f>VLOOKUP(A650,HSK词汇表!B:E,4,FALSE)</f>
        <v>HSK3</v>
      </c>
      <c r="G650" s="8"/>
      <c r="H650" s="8" t="str">
        <f t="shared" si="10"/>
        <v>HSK3</v>
      </c>
    </row>
    <row r="651" spans="1:8">
      <c r="A651" s="56" t="s">
        <v>1185</v>
      </c>
      <c r="B651" s="56" t="str">
        <f>VLOOKUP(A651,HSK词汇表!B:D,2,FALSE)</f>
        <v>duōme</v>
      </c>
      <c r="C651" s="57" t="str">
        <f>VLOOKUP(A651,HSK词汇表!B:D,3,FALSE)</f>
        <v>very, to a great extent</v>
      </c>
      <c r="D651" s="8"/>
      <c r="E651" s="8" t="s">
        <v>894</v>
      </c>
      <c r="F651" s="8" t="str">
        <f>VLOOKUP(A651,HSK词汇表!B:E,4,FALSE)</f>
        <v>HSK3</v>
      </c>
      <c r="G651" s="8"/>
      <c r="H651" s="8" t="str">
        <f t="shared" si="10"/>
        <v>HSK3</v>
      </c>
    </row>
    <row r="652" spans="1:8">
      <c r="A652" s="56" t="s">
        <v>1186</v>
      </c>
      <c r="B652" s="56" t="s">
        <v>1187</v>
      </c>
      <c r="C652" s="57" t="s">
        <v>1063</v>
      </c>
      <c r="D652" s="8"/>
      <c r="E652" s="8" t="s">
        <v>894</v>
      </c>
      <c r="F652" s="8" t="e">
        <f>VLOOKUP(A652,HSK词汇表!B:E,4,FALSE)</f>
        <v>#N/A</v>
      </c>
      <c r="G652" s="8" t="s">
        <v>28</v>
      </c>
      <c r="H652" s="8" t="str">
        <f t="shared" si="10"/>
        <v>HSK4-扩展</v>
      </c>
    </row>
    <row r="653" spans="1:8">
      <c r="A653" s="56" t="s">
        <v>1188</v>
      </c>
      <c r="B653" s="56" t="s">
        <v>1189</v>
      </c>
      <c r="C653" s="57" t="s">
        <v>1190</v>
      </c>
      <c r="D653" s="8"/>
      <c r="E653" s="8" t="s">
        <v>894</v>
      </c>
      <c r="F653" s="8" t="e">
        <f>VLOOKUP(A653,HSK词汇表!B:E,4,FALSE)</f>
        <v>#N/A</v>
      </c>
      <c r="G653" s="8" t="s">
        <v>22</v>
      </c>
      <c r="H653" s="8" t="str">
        <f t="shared" si="10"/>
        <v>HSK3-扩展</v>
      </c>
    </row>
    <row r="654" spans="1:8">
      <c r="A654" s="56" t="s">
        <v>1191</v>
      </c>
      <c r="B654" s="56" t="s">
        <v>1192</v>
      </c>
      <c r="C654" s="57" t="s">
        <v>256</v>
      </c>
      <c r="D654" s="8"/>
      <c r="E654" s="8" t="s">
        <v>894</v>
      </c>
      <c r="F654" s="8" t="str">
        <f>VLOOKUP(A654,HSK词汇表!B:E,4,FALSE)</f>
        <v>HSK3</v>
      </c>
      <c r="G654" s="8"/>
      <c r="H654" s="8" t="str">
        <f t="shared" si="10"/>
        <v>HSK3</v>
      </c>
    </row>
    <row r="655" spans="1:8">
      <c r="A655" s="56" t="s">
        <v>1193</v>
      </c>
      <c r="B655" s="56" t="str">
        <f>VLOOKUP(A655,HSK词汇表!B:D,2,FALSE)</f>
        <v>fā</v>
      </c>
      <c r="C655" s="57" t="str">
        <f>VLOOKUP(A655,HSK词汇表!B:D,3,FALSE)</f>
        <v xml:space="preserve">to send </v>
      </c>
      <c r="D655" s="8"/>
      <c r="E655" s="8" t="s">
        <v>894</v>
      </c>
      <c r="F655" s="8" t="str">
        <f>VLOOKUP(A655,HSK词汇表!B:E,4,FALSE)</f>
        <v>HSK3</v>
      </c>
      <c r="G655" s="8"/>
      <c r="H655" s="8" t="str">
        <f t="shared" si="10"/>
        <v>HSK3</v>
      </c>
    </row>
    <row r="656" spans="1:8">
      <c r="A656" s="56" t="s">
        <v>1194</v>
      </c>
      <c r="B656" s="56" t="str">
        <f>VLOOKUP(A656,HSK词汇表!B:D,2,FALSE)</f>
        <v>fāxiàn</v>
      </c>
      <c r="C656" s="57" t="str">
        <f>VLOOKUP(A656,HSK词汇表!B:D,3,FALSE)</f>
        <v>to discover</v>
      </c>
      <c r="D656" s="8"/>
      <c r="E656" s="8" t="s">
        <v>894</v>
      </c>
      <c r="F656" s="8" t="str">
        <f>VLOOKUP(A656,HSK词汇表!B:E,4,FALSE)</f>
        <v>HSK3</v>
      </c>
      <c r="G656" s="8"/>
      <c r="H656" s="8" t="str">
        <f t="shared" si="10"/>
        <v>HSK3</v>
      </c>
    </row>
    <row r="657" spans="1:8">
      <c r="A657" s="56" t="s">
        <v>1195</v>
      </c>
      <c r="B657" s="56" t="s">
        <v>1196</v>
      </c>
      <c r="C657" s="57" t="s">
        <v>1197</v>
      </c>
      <c r="D657" s="8"/>
      <c r="E657" s="8" t="s">
        <v>894</v>
      </c>
      <c r="F657" s="8" t="str">
        <f>VLOOKUP(A657,HSK词汇表!B:E,4,FALSE)</f>
        <v>HSK1</v>
      </c>
      <c r="G657" s="8"/>
      <c r="H657" s="8" t="str">
        <f t="shared" si="10"/>
        <v>HSK1</v>
      </c>
    </row>
    <row r="658" spans="1:8">
      <c r="A658" s="56" t="s">
        <v>1198</v>
      </c>
      <c r="B658" s="56" t="str">
        <f>VLOOKUP(A658,HSK词汇表!B:D,2,FALSE)</f>
        <v>fāngbiàn</v>
      </c>
      <c r="C658" s="57" t="str">
        <f>VLOOKUP(A658,HSK词汇表!B:D,3,FALSE)</f>
        <v>convenient</v>
      </c>
      <c r="D658" s="8"/>
      <c r="E658" s="8" t="s">
        <v>894</v>
      </c>
      <c r="F658" s="8" t="str">
        <f>VLOOKUP(A658,HSK词汇表!B:E,4,FALSE)</f>
        <v>HSK3</v>
      </c>
      <c r="G658" s="8"/>
      <c r="H658" s="8" t="str">
        <f t="shared" si="10"/>
        <v>HSK3</v>
      </c>
    </row>
    <row r="659" spans="1:8">
      <c r="A659" s="56" t="s">
        <v>1199</v>
      </c>
      <c r="B659" s="56" t="s">
        <v>1200</v>
      </c>
      <c r="C659" s="57" t="s">
        <v>1201</v>
      </c>
      <c r="D659" s="8"/>
      <c r="E659" s="8" t="s">
        <v>894</v>
      </c>
      <c r="F659" s="8" t="e">
        <f>VLOOKUP(A659,HSK词汇表!B:E,4,FALSE)</f>
        <v>#N/A</v>
      </c>
      <c r="G659" s="8" t="s">
        <v>22</v>
      </c>
      <c r="H659" s="8" t="str">
        <f t="shared" si="10"/>
        <v>HSK3-扩展</v>
      </c>
    </row>
    <row r="660" spans="1:8">
      <c r="A660" s="56" t="s">
        <v>1202</v>
      </c>
      <c r="B660" s="56" t="str">
        <f>VLOOKUP(A660,HSK词汇表!B:D,2,FALSE)</f>
        <v>fāngfǎ</v>
      </c>
      <c r="C660" s="57" t="str">
        <f>VLOOKUP(A660,HSK词汇表!B:D,3,FALSE)</f>
        <v>method</v>
      </c>
      <c r="D660" s="8"/>
      <c r="E660" s="8" t="s">
        <v>894</v>
      </c>
      <c r="F660" s="8" t="str">
        <f>VLOOKUP(A660,HSK词汇表!B:E,4,FALSE)</f>
        <v>HSK4</v>
      </c>
      <c r="G660" s="8"/>
      <c r="H660" s="8" t="str">
        <f t="shared" si="10"/>
        <v>HSK4</v>
      </c>
    </row>
    <row r="661" spans="1:8">
      <c r="A661" s="56" t="s">
        <v>1203</v>
      </c>
      <c r="B661" s="56" t="str">
        <f>VLOOKUP(A661,HSK词汇表!B:D,2,FALSE)</f>
        <v>fāngmiàn</v>
      </c>
      <c r="C661" s="57" t="str">
        <f>VLOOKUP(A661,HSK词汇表!B:D,3,FALSE)</f>
        <v>aspect</v>
      </c>
      <c r="D661" s="8"/>
      <c r="E661" s="8" t="s">
        <v>894</v>
      </c>
      <c r="F661" s="8" t="str">
        <f>VLOOKUP(A661,HSK词汇表!B:E,4,FALSE)</f>
        <v>HSK4</v>
      </c>
      <c r="G661" s="8"/>
      <c r="H661" s="8" t="str">
        <f t="shared" si="10"/>
        <v>HSK4</v>
      </c>
    </row>
    <row r="662" spans="1:8">
      <c r="A662" s="56" t="s">
        <v>1204</v>
      </c>
      <c r="B662" s="56" t="str">
        <f>VLOOKUP(A662,HSK词汇表!B:D,2,FALSE)</f>
        <v>fāngxiàng</v>
      </c>
      <c r="C662" s="57" t="str">
        <f>VLOOKUP(A662,HSK词汇表!B:D,3,FALSE)</f>
        <v>direction, orientation</v>
      </c>
      <c r="D662" s="8"/>
      <c r="E662" s="8" t="s">
        <v>894</v>
      </c>
      <c r="F662" s="8" t="str">
        <f>VLOOKUP(A662,HSK词汇表!B:E,4,FALSE)</f>
        <v>HSK4</v>
      </c>
      <c r="G662" s="8"/>
      <c r="H662" s="8" t="str">
        <f t="shared" si="10"/>
        <v>HSK4</v>
      </c>
    </row>
    <row r="663" spans="1:8">
      <c r="A663" s="56" t="s">
        <v>1205</v>
      </c>
      <c r="B663" s="56" t="s">
        <v>1206</v>
      </c>
      <c r="C663" s="57" t="s">
        <v>1207</v>
      </c>
      <c r="D663" s="8"/>
      <c r="E663" s="8" t="s">
        <v>894</v>
      </c>
      <c r="F663" s="8" t="e">
        <f>VLOOKUP(A663,HSK词汇表!B:E,4,FALSE)</f>
        <v>#N/A</v>
      </c>
      <c r="G663" s="8" t="s">
        <v>44</v>
      </c>
      <c r="H663" s="8" t="str">
        <f t="shared" si="10"/>
        <v>超纲词</v>
      </c>
    </row>
    <row r="664" spans="1:8">
      <c r="A664" s="56" t="s">
        <v>1208</v>
      </c>
      <c r="B664" s="56" t="str">
        <f>VLOOKUP(A664,HSK词汇表!B:D,2,FALSE)</f>
        <v>fàng xīn</v>
      </c>
      <c r="C664" s="57" t="str">
        <f>VLOOKUP(A664,HSK词汇表!B:D,3,FALSE)</f>
        <v>to ease one's mind, to rest assured</v>
      </c>
      <c r="D664" s="8"/>
      <c r="E664" s="8" t="s">
        <v>894</v>
      </c>
      <c r="F664" s="8" t="str">
        <f>VLOOKUP(A664,HSK词汇表!B:E,4,FALSE)</f>
        <v>HSK3</v>
      </c>
      <c r="G664" s="8"/>
      <c r="H664" s="8" t="str">
        <f t="shared" si="10"/>
        <v>HSK3</v>
      </c>
    </row>
    <row r="665" spans="1:8">
      <c r="A665" s="56" t="s">
        <v>218</v>
      </c>
      <c r="B665" s="56" t="str">
        <f>VLOOKUP(A665,HSK词汇表!B:D,2,FALSE)</f>
        <v>fēn</v>
      </c>
      <c r="C665" s="57" t="str">
        <f>VLOOKUP(A665,HSK词汇表!B:D,3,FALSE)</f>
        <v>a unit of money, to distinguish</v>
      </c>
      <c r="D665" s="8" t="s">
        <v>182</v>
      </c>
      <c r="E665" s="8" t="s">
        <v>894</v>
      </c>
      <c r="F665" s="8" t="str">
        <f>VLOOKUP(A665,HSK词汇表!B:E,4,FALSE)</f>
        <v>HSK3</v>
      </c>
      <c r="G665" s="8"/>
      <c r="H665" s="8" t="str">
        <f t="shared" si="10"/>
        <v>HSK3</v>
      </c>
    </row>
    <row r="666" spans="1:8">
      <c r="A666" s="56" t="s">
        <v>1209</v>
      </c>
      <c r="B666" s="56" t="s">
        <v>1210</v>
      </c>
      <c r="C666" s="57" t="s">
        <v>1211</v>
      </c>
      <c r="D666" s="8"/>
      <c r="E666" s="8" t="s">
        <v>894</v>
      </c>
      <c r="F666" s="8" t="e">
        <f>VLOOKUP(A666,HSK词汇表!B:E,4,FALSE)</f>
        <v>#N/A</v>
      </c>
      <c r="G666" s="8" t="s">
        <v>22</v>
      </c>
      <c r="H666" s="8" t="str">
        <f t="shared" si="10"/>
        <v>HSK3-扩展</v>
      </c>
    </row>
    <row r="667" spans="1:8">
      <c r="A667" s="56" t="s">
        <v>1212</v>
      </c>
      <c r="B667" s="56" t="s">
        <v>1213</v>
      </c>
      <c r="C667" s="57" t="s">
        <v>1214</v>
      </c>
      <c r="D667" s="8"/>
      <c r="E667" s="8" t="s">
        <v>894</v>
      </c>
      <c r="F667" s="8" t="e">
        <f>VLOOKUP(A667,HSK词汇表!B:E,4,FALSE)</f>
        <v>#N/A</v>
      </c>
      <c r="G667" s="8" t="s">
        <v>22</v>
      </c>
      <c r="H667" s="8" t="str">
        <f t="shared" si="10"/>
        <v>HSK3-扩展</v>
      </c>
    </row>
    <row r="668" spans="1:8">
      <c r="A668" s="56" t="s">
        <v>1215</v>
      </c>
      <c r="B668" s="56" t="str">
        <f>VLOOKUP(A668,HSK词汇表!B:D,2,FALSE)</f>
        <v>fēnzhōng</v>
      </c>
      <c r="C668" s="57" t="str">
        <f>VLOOKUP(A668,HSK词汇表!B:D,3,FALSE)</f>
        <v>minute</v>
      </c>
      <c r="D668" s="8"/>
      <c r="E668" s="8" t="s">
        <v>894</v>
      </c>
      <c r="F668" s="8" t="str">
        <f>VLOOKUP(A668,HSK词汇表!B:E,4,FALSE)</f>
        <v>HSK1</v>
      </c>
      <c r="G668" s="8"/>
      <c r="H668" s="8" t="str">
        <f t="shared" si="10"/>
        <v>HSK1</v>
      </c>
    </row>
    <row r="669" spans="1:8">
      <c r="A669" s="56" t="s">
        <v>1216</v>
      </c>
      <c r="B669" s="56" t="str">
        <f>VLOOKUP(A669,HSK词汇表!B:D,2,FALSE)</f>
        <v>fèn</v>
      </c>
      <c r="C669" s="57" t="str">
        <f>VLOOKUP(A669,HSK词汇表!B:D,3,FALSE)</f>
        <v>used for jobs among other things</v>
      </c>
      <c r="D669" s="8"/>
      <c r="E669" s="8" t="s">
        <v>894</v>
      </c>
      <c r="F669" s="8" t="str">
        <f>VLOOKUP(A669,HSK词汇表!B:E,4,FALSE)</f>
        <v>HSK4</v>
      </c>
      <c r="G669" s="8"/>
      <c r="H669" s="8" t="str">
        <f t="shared" si="10"/>
        <v>HSK4</v>
      </c>
    </row>
    <row r="670" spans="1:8">
      <c r="A670" s="56" t="s">
        <v>1217</v>
      </c>
      <c r="B670" s="56" t="s">
        <v>220</v>
      </c>
      <c r="C670" s="57" t="s">
        <v>1218</v>
      </c>
      <c r="D670" s="8" t="s">
        <v>1219</v>
      </c>
      <c r="E670" s="8" t="s">
        <v>894</v>
      </c>
      <c r="F670" s="8" t="e">
        <f>VLOOKUP(A670,HSK词汇表!B:E,4,FALSE)</f>
        <v>#N/A</v>
      </c>
      <c r="G670" s="8" t="s">
        <v>44</v>
      </c>
      <c r="H670" s="8" t="str">
        <f t="shared" si="10"/>
        <v>超纲词</v>
      </c>
    </row>
    <row r="671" spans="1:8">
      <c r="A671" s="56" t="s">
        <v>1220</v>
      </c>
      <c r="B671" s="56" t="s">
        <v>1221</v>
      </c>
      <c r="C671" s="57" t="s">
        <v>1222</v>
      </c>
      <c r="D671" s="8"/>
      <c r="E671" s="8" t="s">
        <v>894</v>
      </c>
      <c r="F671" s="8" t="str">
        <f>VLOOKUP(A671,HSK词汇表!B:E,4,FALSE)</f>
        <v>HSK2</v>
      </c>
      <c r="G671" s="8"/>
      <c r="H671" s="8" t="str">
        <f t="shared" si="10"/>
        <v>HSK2</v>
      </c>
    </row>
    <row r="672" spans="1:8">
      <c r="A672" s="56" t="s">
        <v>1223</v>
      </c>
      <c r="B672" s="56" t="str">
        <f>VLOOKUP(A672,HSK词汇表!B:D,2,FALSE)</f>
        <v>fùxí</v>
      </c>
      <c r="C672" s="57" t="str">
        <f>VLOOKUP(A672,HSK词汇表!B:D,3,FALSE)</f>
        <v>to review</v>
      </c>
      <c r="D672" s="8"/>
      <c r="E672" s="8" t="s">
        <v>894</v>
      </c>
      <c r="F672" s="8" t="str">
        <f>VLOOKUP(A672,HSK词汇表!B:E,4,FALSE)</f>
        <v>HSK3</v>
      </c>
      <c r="G672" s="8"/>
      <c r="H672" s="8" t="str">
        <f t="shared" si="10"/>
        <v>HSK3</v>
      </c>
    </row>
    <row r="673" spans="1:8">
      <c r="A673" s="56" t="s">
        <v>1224</v>
      </c>
      <c r="B673" s="56" t="s">
        <v>1225</v>
      </c>
      <c r="C673" s="57" t="s">
        <v>1226</v>
      </c>
      <c r="D673" s="8" t="s">
        <v>182</v>
      </c>
      <c r="E673" s="8" t="s">
        <v>894</v>
      </c>
      <c r="F673" s="8" t="e">
        <f>VLOOKUP(A673,HSK词汇表!B:E,4,FALSE)</f>
        <v>#N/A</v>
      </c>
      <c r="G673" s="8" t="s">
        <v>22</v>
      </c>
      <c r="H673" s="8" t="str">
        <f t="shared" si="10"/>
        <v>HSK3-扩展</v>
      </c>
    </row>
    <row r="674" spans="1:8">
      <c r="A674" s="56" t="s">
        <v>1227</v>
      </c>
      <c r="B674" s="56" t="s">
        <v>1228</v>
      </c>
      <c r="C674" s="57" t="s">
        <v>1229</v>
      </c>
      <c r="D674" s="8"/>
      <c r="E674" s="8" t="s">
        <v>894</v>
      </c>
      <c r="F674" s="8" t="e">
        <f>VLOOKUP(A674,HSK词汇表!B:E,4,FALSE)</f>
        <v>#N/A</v>
      </c>
      <c r="G674" s="8" t="s">
        <v>28</v>
      </c>
      <c r="H674" s="8" t="str">
        <f t="shared" si="10"/>
        <v>HSK4-扩展</v>
      </c>
    </row>
    <row r="675" spans="1:8">
      <c r="A675" s="56" t="s">
        <v>1230</v>
      </c>
      <c r="B675" s="56" t="str">
        <f>VLOOKUP(A675,HSK词汇表!B:D,2,FALSE)</f>
        <v>gǎibiàn</v>
      </c>
      <c r="C675" s="57" t="str">
        <f>VLOOKUP(A675,HSK词汇表!B:D,3,FALSE)</f>
        <v>to change</v>
      </c>
      <c r="D675" s="8"/>
      <c r="E675" s="8" t="s">
        <v>894</v>
      </c>
      <c r="F675" s="8" t="str">
        <f>VLOOKUP(A675,HSK词汇表!B:E,4,FALSE)</f>
        <v>HSK4</v>
      </c>
      <c r="G675" s="8"/>
      <c r="H675" s="8" t="str">
        <f t="shared" si="10"/>
        <v>HSK4</v>
      </c>
    </row>
    <row r="676" spans="1:8">
      <c r="A676" s="56" t="s">
        <v>1231</v>
      </c>
      <c r="B676" s="56" t="str">
        <f>VLOOKUP(A676,HSK词汇表!B:D,2,FALSE)</f>
        <v>gān bēi</v>
      </c>
      <c r="C676" s="57" t="str">
        <f>VLOOKUP(A676,HSK词汇表!B:D,3,FALSE)</f>
        <v>to have a toast</v>
      </c>
      <c r="D676" s="8"/>
      <c r="E676" s="8" t="s">
        <v>894</v>
      </c>
      <c r="F676" s="8" t="str">
        <f>VLOOKUP(A676,HSK词汇表!B:E,4,FALSE)</f>
        <v>HSK4</v>
      </c>
      <c r="G676" s="8"/>
      <c r="H676" s="8" t="str">
        <f t="shared" si="10"/>
        <v>HSK4</v>
      </c>
    </row>
    <row r="677" spans="1:8">
      <c r="A677" s="56" t="s">
        <v>1232</v>
      </c>
      <c r="B677" s="56" t="s">
        <v>1233</v>
      </c>
      <c r="C677" s="57" t="s">
        <v>1234</v>
      </c>
      <c r="D677" s="8"/>
      <c r="E677" s="8" t="s">
        <v>894</v>
      </c>
      <c r="F677" s="8" t="e">
        <f>VLOOKUP(A677,HSK词汇表!B:E,4,FALSE)</f>
        <v>#N/A</v>
      </c>
      <c r="G677" s="8" t="s">
        <v>28</v>
      </c>
      <c r="H677" s="8" t="str">
        <f t="shared" si="10"/>
        <v>HSK4-扩展</v>
      </c>
    </row>
    <row r="678" spans="1:8">
      <c r="A678" s="56" t="s">
        <v>1235</v>
      </c>
      <c r="B678" s="56" t="str">
        <f>VLOOKUP(A678,HSK词汇表!B:D,2,FALSE)</f>
        <v>gǎndòng</v>
      </c>
      <c r="C678" s="57" t="str">
        <f>VLOOKUP(A678,HSK词汇表!B:D,3,FALSE)</f>
        <v>to be moved, to be touched</v>
      </c>
      <c r="D678" s="8"/>
      <c r="E678" s="8" t="s">
        <v>894</v>
      </c>
      <c r="F678" s="8" t="str">
        <f>VLOOKUP(A678,HSK词汇表!B:E,4,FALSE)</f>
        <v>HSK4</v>
      </c>
      <c r="G678" s="8"/>
      <c r="H678" s="8" t="str">
        <f t="shared" si="10"/>
        <v>HSK4</v>
      </c>
    </row>
    <row r="679" spans="1:8">
      <c r="A679" s="56" t="s">
        <v>1236</v>
      </c>
      <c r="B679" s="56" t="str">
        <f>VLOOKUP(A679,HSK词汇表!B:D,2,FALSE)</f>
        <v>gǎnjué</v>
      </c>
      <c r="C679" s="57" t="str">
        <f>VLOOKUP(A679,HSK词汇表!B:D,3,FALSE)</f>
        <v>feeling</v>
      </c>
      <c r="D679" s="8"/>
      <c r="E679" s="8" t="s">
        <v>894</v>
      </c>
      <c r="F679" s="8" t="str">
        <f>VLOOKUP(A679,HSK词汇表!B:E,4,FALSE)</f>
        <v>HSK4</v>
      </c>
      <c r="G679" s="8"/>
      <c r="H679" s="8" t="str">
        <f t="shared" si="10"/>
        <v>HSK4</v>
      </c>
    </row>
    <row r="680" spans="1:8">
      <c r="A680" s="56" t="s">
        <v>1237</v>
      </c>
      <c r="B680" s="56" t="str">
        <f>VLOOKUP(A680,HSK词汇表!B:D,2,FALSE)</f>
        <v>gǎnxiè</v>
      </c>
      <c r="C680" s="57" t="str">
        <f>VLOOKUP(A680,HSK词汇表!B:D,3,FALSE)</f>
        <v>to thank</v>
      </c>
      <c r="D680" s="8"/>
      <c r="E680" s="8" t="s">
        <v>894</v>
      </c>
      <c r="F680" s="8" t="str">
        <f>VLOOKUP(A680,HSK词汇表!B:E,4,FALSE)</f>
        <v>HSK4</v>
      </c>
      <c r="G680" s="8"/>
      <c r="H680" s="8" t="str">
        <f t="shared" si="10"/>
        <v>HSK4</v>
      </c>
    </row>
    <row r="681" spans="1:8">
      <c r="A681" s="56" t="s">
        <v>1238</v>
      </c>
      <c r="B681" s="56" t="str">
        <f>VLOOKUP(A681,HSK词汇表!B:D,2,FALSE)</f>
        <v>gàn huór</v>
      </c>
      <c r="C681" s="57" t="str">
        <f>VLOOKUP(A681,HSK词汇表!B:D,3,FALSE)</f>
        <v>to work</v>
      </c>
      <c r="D681" s="8"/>
      <c r="E681" s="8" t="s">
        <v>894</v>
      </c>
      <c r="F681" s="8" t="str">
        <f>VLOOKUP(A681,HSK词汇表!B:E,4,FALSE)</f>
        <v>HSK5</v>
      </c>
      <c r="G681" s="8"/>
      <c r="H681" s="8" t="str">
        <f t="shared" si="10"/>
        <v>HSK5</v>
      </c>
    </row>
    <row r="682" spans="1:8">
      <c r="A682" s="56" t="s">
        <v>1239</v>
      </c>
      <c r="B682" s="56" t="str">
        <f>VLOOKUP(A682,HSK词汇表!B:D,2,FALSE)</f>
        <v>gāng</v>
      </c>
      <c r="C682" s="57" t="str">
        <f>VLOOKUP(A682,HSK词汇表!B:D,3,FALSE)</f>
        <v>just, not long</v>
      </c>
      <c r="D682" s="8"/>
      <c r="E682" s="8" t="s">
        <v>894</v>
      </c>
      <c r="F682" s="8" t="str">
        <f>VLOOKUP(A682,HSK词汇表!B:E,4,FALSE)</f>
        <v>HSK4</v>
      </c>
      <c r="G682" s="8"/>
      <c r="H682" s="8" t="str">
        <f t="shared" si="10"/>
        <v>HSK4</v>
      </c>
    </row>
    <row r="683" spans="1:8">
      <c r="A683" s="56" t="s">
        <v>1240</v>
      </c>
      <c r="B683" s="56" t="str">
        <f>VLOOKUP(A683,HSK词汇表!B:D,2,FALSE)</f>
        <v>gāngcái</v>
      </c>
      <c r="C683" s="57" t="str">
        <f>VLOOKUP(A683,HSK词汇表!B:D,3,FALSE)</f>
        <v>just now</v>
      </c>
      <c r="D683" s="8"/>
      <c r="E683" s="8" t="s">
        <v>894</v>
      </c>
      <c r="F683" s="8" t="str">
        <f>VLOOKUP(A683,HSK词汇表!B:E,4,FALSE)</f>
        <v>HSK3</v>
      </c>
      <c r="G683" s="8"/>
      <c r="H683" s="8" t="str">
        <f t="shared" si="10"/>
        <v>HSK3</v>
      </c>
    </row>
    <row r="684" spans="1:8">
      <c r="A684" s="56" t="s">
        <v>1241</v>
      </c>
      <c r="B684" s="56" t="s">
        <v>1242</v>
      </c>
      <c r="C684" s="57" t="s">
        <v>1243</v>
      </c>
      <c r="D684" s="8"/>
      <c r="E684" s="8" t="s">
        <v>894</v>
      </c>
      <c r="F684" s="8" t="e">
        <f>VLOOKUP(A684,HSK词汇表!B:E,4,FALSE)</f>
        <v>#N/A</v>
      </c>
      <c r="G684" s="8" t="s">
        <v>22</v>
      </c>
      <c r="H684" s="8" t="str">
        <f t="shared" si="10"/>
        <v>HSK3-扩展</v>
      </c>
    </row>
    <row r="685" spans="1:8">
      <c r="A685" s="56" t="s">
        <v>1244</v>
      </c>
      <c r="B685" s="56" t="str">
        <f>VLOOKUP(A685,HSK词汇表!B:D,2,FALSE)</f>
        <v>gāojí</v>
      </c>
      <c r="C685" s="57" t="str">
        <f>VLOOKUP(A685,HSK词汇表!B:D,3,FALSE)</f>
        <v>senior, high-ranking</v>
      </c>
      <c r="D685" s="8"/>
      <c r="E685" s="8" t="s">
        <v>894</v>
      </c>
      <c r="F685" s="8" t="str">
        <f>VLOOKUP(A685,HSK词汇表!B:E,4,FALSE)</f>
        <v>HSK5</v>
      </c>
      <c r="G685" s="8"/>
      <c r="H685" s="8" t="str">
        <f t="shared" si="10"/>
        <v>HSK5</v>
      </c>
    </row>
    <row r="686" spans="1:8">
      <c r="A686" s="56" t="s">
        <v>1245</v>
      </c>
      <c r="B686" s="56" t="s">
        <v>1246</v>
      </c>
      <c r="C686" s="57" t="s">
        <v>1247</v>
      </c>
      <c r="D686" s="8"/>
      <c r="E686" s="8" t="s">
        <v>894</v>
      </c>
      <c r="F686" s="8" t="e">
        <f>VLOOKUP(A686,HSK词汇表!B:E,4,FALSE)</f>
        <v>#N/A</v>
      </c>
      <c r="G686" s="8" t="s">
        <v>32</v>
      </c>
      <c r="H686" s="8" t="str">
        <f t="shared" si="10"/>
        <v>HSK5-扩展</v>
      </c>
    </row>
    <row r="687" spans="1:8">
      <c r="A687" s="56" t="s">
        <v>1248</v>
      </c>
      <c r="B687" s="56" t="str">
        <f>VLOOKUP(A687,HSK词汇表!B:D,2,FALSE)</f>
        <v>gèzi</v>
      </c>
      <c r="C687" s="57" t="str">
        <f>VLOOKUP(A687,HSK词汇表!B:D,3,FALSE)</f>
        <v>height, stature</v>
      </c>
      <c r="D687" s="8"/>
      <c r="E687" s="8" t="s">
        <v>894</v>
      </c>
      <c r="F687" s="8" t="str">
        <f>VLOOKUP(A687,HSK词汇表!B:E,4,FALSE)</f>
        <v>HSK3</v>
      </c>
      <c r="G687" s="8"/>
      <c r="H687" s="8" t="str">
        <f t="shared" si="10"/>
        <v>HSK3</v>
      </c>
    </row>
    <row r="688" spans="1:8">
      <c r="A688" s="56" t="s">
        <v>1249</v>
      </c>
      <c r="B688" s="56" t="str">
        <f>VLOOKUP(A688,HSK词汇表!B:D,2,FALSE)</f>
        <v>gèng</v>
      </c>
      <c r="C688" s="57" t="str">
        <f>VLOOKUP(A688,HSK词汇表!B:D,3,FALSE)</f>
        <v>more, even more</v>
      </c>
      <c r="D688" s="8"/>
      <c r="E688" s="8" t="s">
        <v>894</v>
      </c>
      <c r="F688" s="8" t="str">
        <f>VLOOKUP(A688,HSK词汇表!B:E,4,FALSE)</f>
        <v>HSK3</v>
      </c>
      <c r="G688" s="8"/>
      <c r="H688" s="8" t="str">
        <f t="shared" si="10"/>
        <v>HSK3</v>
      </c>
    </row>
    <row r="689" spans="1:8">
      <c r="A689" s="56" t="s">
        <v>1250</v>
      </c>
      <c r="B689" s="56" t="str">
        <f>VLOOKUP(A689,HSK词汇表!B:D,2,FALSE)</f>
        <v>gōnggòng qìchē</v>
      </c>
      <c r="C689" s="57" t="str">
        <f>VLOOKUP(A689,HSK词汇表!B:D,3,FALSE)</f>
        <v>bus</v>
      </c>
      <c r="D689" s="8"/>
      <c r="E689" s="8" t="s">
        <v>894</v>
      </c>
      <c r="F689" s="8" t="str">
        <f>VLOOKUP(A689,HSK词汇表!B:E,4,FALSE)</f>
        <v>HSK2</v>
      </c>
      <c r="G689" s="8"/>
      <c r="H689" s="8" t="str">
        <f t="shared" si="10"/>
        <v>HSK2</v>
      </c>
    </row>
    <row r="690" spans="1:8">
      <c r="A690" s="56" t="s">
        <v>1251</v>
      </c>
      <c r="B690" s="56" t="s">
        <v>1252</v>
      </c>
      <c r="C690" s="57" t="s">
        <v>1253</v>
      </c>
      <c r="D690" s="8"/>
      <c r="E690" s="8" t="s">
        <v>894</v>
      </c>
      <c r="F690" s="8" t="e">
        <f>VLOOKUP(A690,HSK词汇表!B:E,4,FALSE)</f>
        <v>#N/A</v>
      </c>
      <c r="G690" s="8" t="s">
        <v>18</v>
      </c>
      <c r="H690" s="8" t="str">
        <f t="shared" si="10"/>
        <v>HSK2-扩展</v>
      </c>
    </row>
    <row r="691" spans="1:8">
      <c r="A691" s="56" t="s">
        <v>1254</v>
      </c>
      <c r="B691" s="56" t="str">
        <f>VLOOKUP(A691,HSK词汇表!B:D,2,FALSE)</f>
        <v>gōngjīn</v>
      </c>
      <c r="C691" s="57" t="str">
        <f>VLOOKUP(A691,HSK词汇表!B:D,3,FALSE)</f>
        <v>kilogramme</v>
      </c>
      <c r="D691" s="8"/>
      <c r="E691" s="8" t="s">
        <v>894</v>
      </c>
      <c r="F691" s="8" t="str">
        <f>VLOOKUP(A691,HSK词汇表!B:E,4,FALSE)</f>
        <v>HSK3</v>
      </c>
      <c r="G691" s="8"/>
      <c r="H691" s="8" t="str">
        <f t="shared" si="10"/>
        <v>HSK3</v>
      </c>
    </row>
    <row r="692" spans="1:8">
      <c r="A692" s="56" t="s">
        <v>1255</v>
      </c>
      <c r="B692" s="56" t="str">
        <f>VLOOKUP(A692,HSK词汇表!B:D,2,FALSE)</f>
        <v>gōnglǐ</v>
      </c>
      <c r="C692" s="57" t="str">
        <f>VLOOKUP(A692,HSK词汇表!B:D,3,FALSE)</f>
        <v>kilometer</v>
      </c>
      <c r="D692" s="8"/>
      <c r="E692" s="8" t="s">
        <v>894</v>
      </c>
      <c r="F692" s="8" t="str">
        <f>VLOOKUP(A692,HSK词汇表!B:E,4,FALSE)</f>
        <v>HSK4</v>
      </c>
      <c r="G692" s="8"/>
      <c r="H692" s="8" t="str">
        <f t="shared" si="10"/>
        <v>HSK4</v>
      </c>
    </row>
    <row r="693" spans="1:8">
      <c r="A693" s="56" t="s">
        <v>1256</v>
      </c>
      <c r="B693" s="56" t="s">
        <v>1257</v>
      </c>
      <c r="C693" s="57" t="s">
        <v>1258</v>
      </c>
      <c r="D693" s="8"/>
      <c r="E693" s="8" t="s">
        <v>894</v>
      </c>
      <c r="F693" s="8" t="str">
        <f>VLOOKUP(A693,HSK词汇表!B:E,4,FALSE)</f>
        <v>HSK4</v>
      </c>
      <c r="G693" s="8"/>
      <c r="H693" s="8" t="str">
        <f t="shared" si="10"/>
        <v>HSK4</v>
      </c>
    </row>
    <row r="694" spans="1:8">
      <c r="A694" s="56" t="s">
        <v>1259</v>
      </c>
      <c r="B694" s="56" t="str">
        <f>VLOOKUP(A694,HSK词汇表!B:D,2,FALSE)</f>
        <v>gōngpíng</v>
      </c>
      <c r="C694" s="57" t="str">
        <f>VLOOKUP(A694,HSK词汇表!B:D,3,FALSE)</f>
        <v>fair</v>
      </c>
      <c r="D694" s="8"/>
      <c r="E694" s="8" t="s">
        <v>894</v>
      </c>
      <c r="F694" s="8" t="str">
        <f>VLOOKUP(A694,HSK词汇表!B:E,4,FALSE)</f>
        <v>HSK5</v>
      </c>
      <c r="G694" s="8"/>
      <c r="H694" s="8" t="str">
        <f t="shared" si="10"/>
        <v>HSK5</v>
      </c>
    </row>
    <row r="695" spans="1:8">
      <c r="A695" s="56" t="s">
        <v>1260</v>
      </c>
      <c r="B695" s="56" t="str">
        <f>VLOOKUP(A695,HSK词汇表!B:D,2,FALSE)</f>
        <v>gōngsī</v>
      </c>
      <c r="C695" s="57" t="str">
        <f>VLOOKUP(A695,HSK词汇表!B:D,3,FALSE)</f>
        <v>company, firm</v>
      </c>
      <c r="D695" s="8"/>
      <c r="E695" s="8" t="s">
        <v>894</v>
      </c>
      <c r="F695" s="8" t="str">
        <f>VLOOKUP(A695,HSK词汇表!B:E,4,FALSE)</f>
        <v>HSK2</v>
      </c>
      <c r="G695" s="8"/>
      <c r="H695" s="8" t="str">
        <f t="shared" si="10"/>
        <v>HSK2</v>
      </c>
    </row>
    <row r="696" spans="1:8">
      <c r="A696" s="56" t="s">
        <v>1261</v>
      </c>
      <c r="B696" s="56" t="str">
        <f>VLOOKUP(A696,HSK词汇表!B:D,2,FALSE)</f>
        <v>gōngyuán</v>
      </c>
      <c r="C696" s="57" t="str">
        <f>VLOOKUP(A696,HSK词汇表!B:D,3,FALSE)</f>
        <v>park</v>
      </c>
      <c r="D696" s="8"/>
      <c r="E696" s="8" t="s">
        <v>894</v>
      </c>
      <c r="F696" s="8" t="str">
        <f>VLOOKUP(A696,HSK词汇表!B:E,4,FALSE)</f>
        <v>HSK3</v>
      </c>
      <c r="G696" s="8"/>
      <c r="H696" s="8" t="str">
        <f t="shared" si="10"/>
        <v>HSK3</v>
      </c>
    </row>
    <row r="697" spans="1:8">
      <c r="A697" s="56" t="s">
        <v>1262</v>
      </c>
      <c r="B697" s="56" t="str">
        <f>VLOOKUP(A697,HSK词汇表!B:D,2,FALSE)</f>
        <v>gǒu</v>
      </c>
      <c r="C697" s="57" t="str">
        <f>VLOOKUP(A697,HSK词汇表!B:D,3,FALSE)</f>
        <v>dog</v>
      </c>
      <c r="D697" s="8"/>
      <c r="E697" s="8" t="s">
        <v>894</v>
      </c>
      <c r="F697" s="8" t="str">
        <f>VLOOKUP(A697,HSK词汇表!B:E,4,FALSE)</f>
        <v>HSK1</v>
      </c>
      <c r="G697" s="8"/>
      <c r="H697" s="8" t="str">
        <f t="shared" si="10"/>
        <v>HSK1</v>
      </c>
    </row>
    <row r="698" spans="1:8">
      <c r="A698" s="56" t="s">
        <v>1263</v>
      </c>
      <c r="B698" s="56" t="str">
        <f>VLOOKUP(A698,HSK词汇表!B:D,2,FALSE)</f>
        <v>gòu</v>
      </c>
      <c r="C698" s="57" t="str">
        <f>VLOOKUP(A698,HSK词汇表!B:D,3,FALSE)</f>
        <v>to be enough</v>
      </c>
      <c r="D698" s="8"/>
      <c r="E698" s="8" t="s">
        <v>894</v>
      </c>
      <c r="F698" s="8" t="str">
        <f>VLOOKUP(A698,HSK词汇表!B:E,4,FALSE)</f>
        <v>HSK4</v>
      </c>
      <c r="G698" s="8"/>
      <c r="H698" s="8" t="str">
        <f t="shared" si="10"/>
        <v>HSK4</v>
      </c>
    </row>
    <row r="699" spans="1:8">
      <c r="A699" s="56" t="s">
        <v>1264</v>
      </c>
      <c r="B699" s="56" t="str">
        <f>VLOOKUP(A699,HSK词汇表!B:D,2,FALSE)</f>
        <v>gùshì</v>
      </c>
      <c r="C699" s="57" t="str">
        <f>VLOOKUP(A699,HSK词汇表!B:D,3,FALSE)</f>
        <v>story</v>
      </c>
      <c r="D699" s="8"/>
      <c r="E699" s="8" t="s">
        <v>894</v>
      </c>
      <c r="F699" s="8" t="str">
        <f>VLOOKUP(A699,HSK词汇表!B:E,4,FALSE)</f>
        <v>HSK3</v>
      </c>
      <c r="G699" s="8"/>
      <c r="H699" s="8" t="str">
        <f t="shared" si="10"/>
        <v>HSK3</v>
      </c>
    </row>
    <row r="700" spans="1:8">
      <c r="A700" s="56" t="s">
        <v>1265</v>
      </c>
      <c r="B700" s="56" t="str">
        <f>VLOOKUP(A700,HSK词汇表!B:D,2,FALSE)</f>
        <v>gùyì</v>
      </c>
      <c r="C700" s="57" t="str">
        <f>VLOOKUP(A700,HSK词汇表!B:D,3,FALSE)</f>
        <v>intentionally, on purpose</v>
      </c>
      <c r="D700" s="8"/>
      <c r="E700" s="8" t="s">
        <v>894</v>
      </c>
      <c r="F700" s="8" t="str">
        <f>VLOOKUP(A700,HSK词汇表!B:E,4,FALSE)</f>
        <v>HSK4</v>
      </c>
      <c r="G700" s="8"/>
      <c r="H700" s="8" t="str">
        <f t="shared" si="10"/>
        <v>HSK4</v>
      </c>
    </row>
    <row r="701" spans="1:8">
      <c r="A701" s="56" t="s">
        <v>1266</v>
      </c>
      <c r="B701" s="56" t="str">
        <f>VLOOKUP(A701,HSK词汇表!B:D,2,FALSE)</f>
        <v>gùkè</v>
      </c>
      <c r="C701" s="57" t="str">
        <f>VLOOKUP(A701,HSK词汇表!B:D,3,FALSE)</f>
        <v>customer</v>
      </c>
      <c r="D701" s="8"/>
      <c r="E701" s="8" t="s">
        <v>894</v>
      </c>
      <c r="F701" s="8" t="str">
        <f>VLOOKUP(A701,HSK词汇表!B:E,4,FALSE)</f>
        <v>HSK4</v>
      </c>
      <c r="G701" s="8"/>
      <c r="H701" s="8" t="str">
        <f t="shared" si="10"/>
        <v>HSK4</v>
      </c>
    </row>
    <row r="702" spans="1:8">
      <c r="A702" s="56" t="s">
        <v>1267</v>
      </c>
      <c r="B702" s="56" t="s">
        <v>1268</v>
      </c>
      <c r="C702" s="57" t="s">
        <v>1269</v>
      </c>
      <c r="D702" s="8"/>
      <c r="E702" s="8" t="s">
        <v>894</v>
      </c>
      <c r="F702" s="8" t="e">
        <f>VLOOKUP(A702,HSK词汇表!B:E,4,FALSE)</f>
        <v>#N/A</v>
      </c>
      <c r="G702" s="8" t="s">
        <v>22</v>
      </c>
      <c r="H702" s="8" t="str">
        <f t="shared" si="10"/>
        <v>HSK3-扩展</v>
      </c>
    </row>
    <row r="703" spans="1:8">
      <c r="A703" s="56" t="s">
        <v>1270</v>
      </c>
      <c r="B703" s="56" t="str">
        <f>VLOOKUP(A703,HSK词汇表!B:D,2,FALSE)</f>
        <v>guānxīn</v>
      </c>
      <c r="C703" s="57" t="str">
        <f>VLOOKUP(A703,HSK词汇表!B:D,3,FALSE)</f>
        <v>to care for, to be interested in</v>
      </c>
      <c r="D703" s="8"/>
      <c r="E703" s="8" t="s">
        <v>894</v>
      </c>
      <c r="F703" s="8" t="str">
        <f>VLOOKUP(A703,HSK词汇表!B:E,4,FALSE)</f>
        <v>HSK3</v>
      </c>
      <c r="G703" s="8"/>
      <c r="H703" s="8" t="str">
        <f t="shared" si="10"/>
        <v>HSK3</v>
      </c>
    </row>
    <row r="704" spans="1:8">
      <c r="A704" s="56" t="s">
        <v>1271</v>
      </c>
      <c r="B704" s="56" t="str">
        <f>VLOOKUP(A704,HSK词汇表!B:D,2,FALSE)</f>
        <v>guāndiǎn</v>
      </c>
      <c r="C704" s="57" t="str">
        <f>VLOOKUP(A704,HSK词汇表!B:D,3,FALSE)</f>
        <v>opinion, view</v>
      </c>
      <c r="D704" s="8"/>
      <c r="E704" s="8" t="s">
        <v>894</v>
      </c>
      <c r="F704" s="8" t="str">
        <f>VLOOKUP(A704,HSK词汇表!B:E,4,FALSE)</f>
        <v>HSK5</v>
      </c>
      <c r="G704" s="8"/>
      <c r="H704" s="8" t="str">
        <f t="shared" si="10"/>
        <v>HSK5</v>
      </c>
    </row>
    <row r="705" spans="1:8">
      <c r="A705" s="56" t="s">
        <v>1272</v>
      </c>
      <c r="B705" s="56" t="str">
        <f>VLOOKUP(A705,HSK词汇表!B:D,2,FALSE)</f>
        <v>guǎngchǎng</v>
      </c>
      <c r="C705" s="57" t="str">
        <f>VLOOKUP(A705,HSK词汇表!B:D,3,FALSE)</f>
        <v>square, plaza</v>
      </c>
      <c r="D705" s="8"/>
      <c r="E705" s="8" t="s">
        <v>894</v>
      </c>
      <c r="F705" s="8" t="str">
        <f>VLOOKUP(A705,HSK词汇表!B:E,4,FALSE)</f>
        <v>HSK5</v>
      </c>
      <c r="G705" s="8"/>
      <c r="H705" s="8" t="str">
        <f t="shared" si="10"/>
        <v>HSK5</v>
      </c>
    </row>
    <row r="706" spans="1:8">
      <c r="A706" s="56" t="s">
        <v>1273</v>
      </c>
      <c r="B706" s="56" t="str">
        <f>VLOOKUP(A706,HSK词汇表!B:D,2,FALSE)</f>
        <v>guǎnggào</v>
      </c>
      <c r="C706" s="57" t="str">
        <f>VLOOKUP(A706,HSK词汇表!B:D,3,FALSE)</f>
        <v>advertisement</v>
      </c>
      <c r="D706" s="8"/>
      <c r="E706" s="8" t="s">
        <v>894</v>
      </c>
      <c r="F706" s="8" t="str">
        <f>VLOOKUP(A706,HSK词汇表!B:E,4,FALSE)</f>
        <v>HSK4</v>
      </c>
      <c r="G706" s="8"/>
      <c r="H706" s="8" t="str">
        <f t="shared" ref="H706:H769" si="11">IF(ISERROR(F706),G706,F706)</f>
        <v>HSK4</v>
      </c>
    </row>
    <row r="707" spans="1:8">
      <c r="A707" s="56" t="s">
        <v>1274</v>
      </c>
      <c r="B707" s="56" t="str">
        <f>VLOOKUP(A707,HSK词汇表!B:D,2,FALSE)</f>
        <v>guójì</v>
      </c>
      <c r="C707" s="57" t="str">
        <f>VLOOKUP(A707,HSK词汇表!B:D,3,FALSE)</f>
        <v>international</v>
      </c>
      <c r="D707" s="8"/>
      <c r="E707" s="8" t="s">
        <v>894</v>
      </c>
      <c r="F707" s="8" t="str">
        <f>VLOOKUP(A707,HSK词汇表!B:E,4,FALSE)</f>
        <v>HSK4</v>
      </c>
      <c r="G707" s="8"/>
      <c r="H707" s="8" t="str">
        <f t="shared" si="11"/>
        <v>HSK4</v>
      </c>
    </row>
    <row r="708" spans="1:8">
      <c r="A708" s="56" t="s">
        <v>1275</v>
      </c>
      <c r="B708" s="56" t="s">
        <v>1276</v>
      </c>
      <c r="C708" s="57" t="s">
        <v>1277</v>
      </c>
      <c r="D708" s="8"/>
      <c r="E708" s="8" t="s">
        <v>894</v>
      </c>
      <c r="F708" s="8" t="str">
        <f>VLOOKUP(A708,HSK词汇表!B:E,4,FALSE)</f>
        <v>HSK3</v>
      </c>
      <c r="G708" s="8"/>
      <c r="H708" s="8" t="str">
        <f t="shared" si="11"/>
        <v>HSK3</v>
      </c>
    </row>
    <row r="709" spans="1:8">
      <c r="A709" s="56" t="s">
        <v>1278</v>
      </c>
      <c r="B709" s="56" t="s">
        <v>1279</v>
      </c>
      <c r="C709" s="57" t="s">
        <v>1280</v>
      </c>
      <c r="D709" s="8"/>
      <c r="E709" s="8" t="s">
        <v>894</v>
      </c>
      <c r="F709" s="8" t="e">
        <f>VLOOKUP(A709,HSK词汇表!B:E,4,FALSE)</f>
        <v>#N/A</v>
      </c>
      <c r="G709" s="8" t="s">
        <v>18</v>
      </c>
      <c r="H709" s="8" t="str">
        <f t="shared" si="11"/>
        <v>HSK2-扩展</v>
      </c>
    </row>
    <row r="710" spans="1:8">
      <c r="A710" s="56" t="s">
        <v>1281</v>
      </c>
      <c r="B710" s="56" t="str">
        <f>VLOOKUP(A710,HSK词汇表!B:D,2,FALSE)</f>
        <v>guòqù</v>
      </c>
      <c r="C710" s="57" t="str">
        <f>VLOOKUP(A710,HSK词汇表!B:D,3,FALSE)</f>
        <v>past</v>
      </c>
      <c r="D710" s="8" t="s">
        <v>1282</v>
      </c>
      <c r="E710" s="8" t="s">
        <v>894</v>
      </c>
      <c r="F710" s="8" t="str">
        <f>VLOOKUP(A710,HSK词汇表!B:E,4,FALSE)</f>
        <v>HSK3</v>
      </c>
      <c r="G710" s="8"/>
      <c r="H710" s="8" t="str">
        <f t="shared" si="11"/>
        <v>HSK3</v>
      </c>
    </row>
    <row r="711" spans="1:8">
      <c r="A711" s="56" t="s">
        <v>251</v>
      </c>
      <c r="B711" s="56" t="str">
        <f>VLOOKUP(A711,HSK词汇表!B:D,2,FALSE)</f>
        <v>guo</v>
      </c>
      <c r="C711" s="57" t="str">
        <f>VLOOKUP(A711,HSK词汇表!B:D,3,FALSE)</f>
        <v>indicating a past experience action which hasn't lasted to the present</v>
      </c>
      <c r="D711" s="8"/>
      <c r="E711" s="8" t="s">
        <v>894</v>
      </c>
      <c r="F711" s="8" t="str">
        <f>VLOOKUP(A711,HSK词汇表!B:E,4,FALSE)</f>
        <v>HSK2</v>
      </c>
      <c r="G711" s="8"/>
      <c r="H711" s="8" t="str">
        <f t="shared" si="11"/>
        <v>HSK2</v>
      </c>
    </row>
    <row r="712" spans="1:8">
      <c r="A712" s="56" t="s">
        <v>1283</v>
      </c>
      <c r="B712" s="56" t="s">
        <v>1284</v>
      </c>
      <c r="C712" s="57" t="s">
        <v>1285</v>
      </c>
      <c r="D712" s="8"/>
      <c r="E712" s="8" t="s">
        <v>894</v>
      </c>
      <c r="F712" s="8" t="e">
        <f>VLOOKUP(A712,HSK词汇表!B:E,4,FALSE)</f>
        <v>#N/A</v>
      </c>
      <c r="G712" s="8" t="s">
        <v>28</v>
      </c>
      <c r="H712" s="8" t="str">
        <f t="shared" si="11"/>
        <v>HSK4-扩展</v>
      </c>
    </row>
    <row r="713" spans="1:8">
      <c r="A713" s="56" t="s">
        <v>1286</v>
      </c>
      <c r="B713" s="56" t="s">
        <v>1287</v>
      </c>
      <c r="C713" s="57" t="s">
        <v>1288</v>
      </c>
      <c r="D713" s="8"/>
      <c r="E713" s="8" t="s">
        <v>894</v>
      </c>
      <c r="F713" s="8" t="e">
        <f>VLOOKUP(A713,HSK词汇表!B:E,4,FALSE)</f>
        <v>#N/A</v>
      </c>
      <c r="G713" s="8" t="s">
        <v>28</v>
      </c>
      <c r="H713" s="8" t="str">
        <f t="shared" si="11"/>
        <v>HSK4-扩展</v>
      </c>
    </row>
    <row r="714" spans="1:8">
      <c r="A714" s="56" t="s">
        <v>1289</v>
      </c>
      <c r="B714" s="56" t="str">
        <f>VLOOKUP(A714,HSK词汇表!B:D,2,FALSE)</f>
        <v>hǎn</v>
      </c>
      <c r="C714" s="57" t="str">
        <f>VLOOKUP(A714,HSK词汇表!B:D,3,FALSE)</f>
        <v>to shout, to call</v>
      </c>
      <c r="D714" s="8"/>
      <c r="E714" s="8" t="s">
        <v>894</v>
      </c>
      <c r="F714" s="8" t="str">
        <f>VLOOKUP(A714,HSK词汇表!B:E,4,FALSE)</f>
        <v>HSK5</v>
      </c>
      <c r="G714" s="8"/>
      <c r="H714" s="8" t="str">
        <f t="shared" si="11"/>
        <v>HSK5</v>
      </c>
    </row>
    <row r="715" spans="1:8">
      <c r="A715" s="56" t="s">
        <v>262</v>
      </c>
      <c r="B715" s="56" t="str">
        <f>VLOOKUP(A715,HSK词汇表!B:D,2,FALSE)</f>
        <v>hǎo</v>
      </c>
      <c r="C715" s="57" t="str">
        <f>VLOOKUP(A715,HSK词汇表!B:D,3,FALSE)</f>
        <v>good, fine</v>
      </c>
      <c r="D715" s="8" t="s">
        <v>991</v>
      </c>
      <c r="E715" s="8" t="s">
        <v>894</v>
      </c>
      <c r="F715" s="8" t="str">
        <f>VLOOKUP(A715,HSK词汇表!B:E,4,FALSE)</f>
        <v>HSK1</v>
      </c>
      <c r="G715" s="8"/>
      <c r="H715" s="8" t="str">
        <f t="shared" si="11"/>
        <v>HSK1</v>
      </c>
    </row>
    <row r="716" spans="1:8">
      <c r="A716" s="56" t="s">
        <v>1290</v>
      </c>
      <c r="B716" s="56" t="str">
        <f>VLOOKUP(A716,HSK词汇表!B:D,2,FALSE)</f>
        <v>hǎochù</v>
      </c>
      <c r="C716" s="57" t="str">
        <f>VLOOKUP(A716,HSK词汇表!B:D,3,FALSE)</f>
        <v>benefit, advantage</v>
      </c>
      <c r="D716" s="8"/>
      <c r="E716" s="8" t="s">
        <v>894</v>
      </c>
      <c r="F716" s="8" t="str">
        <f>VLOOKUP(A716,HSK词汇表!B:E,4,FALSE)</f>
        <v>HSK4</v>
      </c>
      <c r="G716" s="8"/>
      <c r="H716" s="8" t="str">
        <f t="shared" si="11"/>
        <v>HSK4</v>
      </c>
    </row>
    <row r="717" spans="1:8">
      <c r="A717" s="56" t="s">
        <v>1291</v>
      </c>
      <c r="B717" s="56" t="s">
        <v>1292</v>
      </c>
      <c r="C717" s="57" t="s">
        <v>1293</v>
      </c>
      <c r="D717" s="8"/>
      <c r="E717" s="8" t="s">
        <v>894</v>
      </c>
      <c r="F717" s="8" t="e">
        <f>VLOOKUP(A717,HSK词汇表!B:E,4,FALSE)</f>
        <v>#N/A</v>
      </c>
      <c r="G717" s="8" t="s">
        <v>44</v>
      </c>
      <c r="H717" s="8" t="str">
        <f t="shared" si="11"/>
        <v>超纲词</v>
      </c>
    </row>
    <row r="718" spans="1:8">
      <c r="A718" s="56" t="s">
        <v>1294</v>
      </c>
      <c r="B718" s="56" t="s">
        <v>1295</v>
      </c>
      <c r="C718" s="57" t="s">
        <v>1296</v>
      </c>
      <c r="D718" s="8"/>
      <c r="E718" s="8" t="s">
        <v>894</v>
      </c>
      <c r="F718" s="8" t="str">
        <f>VLOOKUP(A718,HSK词汇表!B:E,4,FALSE)</f>
        <v>HSK3</v>
      </c>
      <c r="G718" s="8"/>
      <c r="H718" s="8" t="str">
        <f t="shared" si="11"/>
        <v>HSK3</v>
      </c>
    </row>
    <row r="719" spans="1:8">
      <c r="A719" s="56" t="s">
        <v>1297</v>
      </c>
      <c r="B719" s="56" t="s">
        <v>1298</v>
      </c>
      <c r="C719" s="57" t="s">
        <v>1299</v>
      </c>
      <c r="D719" s="8"/>
      <c r="E719" s="8" t="s">
        <v>894</v>
      </c>
      <c r="F719" s="8" t="e">
        <f>VLOOKUP(A719,HSK词汇表!B:E,4,FALSE)</f>
        <v>#N/A</v>
      </c>
      <c r="G719" s="8" t="s">
        <v>14</v>
      </c>
      <c r="H719" s="8" t="str">
        <f t="shared" si="11"/>
        <v>HSK1-扩展</v>
      </c>
    </row>
    <row r="720" spans="1:8">
      <c r="A720" s="56" t="s">
        <v>1300</v>
      </c>
      <c r="B720" s="56" t="s">
        <v>1301</v>
      </c>
      <c r="C720" s="57" t="s">
        <v>1302</v>
      </c>
      <c r="D720" s="8"/>
      <c r="E720" s="8" t="s">
        <v>894</v>
      </c>
      <c r="F720" s="8" t="e">
        <f>VLOOKUP(A720,HSK词汇表!B:E,4,FALSE)</f>
        <v>#N/A</v>
      </c>
      <c r="G720" s="8" t="s">
        <v>18</v>
      </c>
      <c r="H720" s="8" t="str">
        <f t="shared" si="11"/>
        <v>HSK2-扩展</v>
      </c>
    </row>
    <row r="721" spans="1:8">
      <c r="A721" s="56" t="s">
        <v>1303</v>
      </c>
      <c r="B721" s="56" t="str">
        <f>VLOOKUP(A721,HSK词汇表!B:D,2,FALSE)</f>
        <v>hǎoxiàng</v>
      </c>
      <c r="C721" s="57" t="str">
        <f>VLOOKUP(A721,HSK词汇表!B:D,3,FALSE)</f>
        <v>as if</v>
      </c>
      <c r="D721" s="8"/>
      <c r="E721" s="8" t="s">
        <v>894</v>
      </c>
      <c r="F721" s="8" t="str">
        <f>VLOOKUP(A721,HSK词汇表!B:E,4,FALSE)</f>
        <v>HSK4</v>
      </c>
      <c r="G721" s="8"/>
      <c r="H721" s="8" t="str">
        <f t="shared" si="11"/>
        <v>HSK4</v>
      </c>
    </row>
    <row r="722" spans="1:8">
      <c r="A722" s="56" t="s">
        <v>1304</v>
      </c>
      <c r="B722" s="56" t="str">
        <f>VLOOKUP(A722,HSK词汇表!B:D,2,FALSE)</f>
        <v>héshì</v>
      </c>
      <c r="C722" s="57" t="str">
        <f>VLOOKUP(A722,HSK词汇表!B:D,3,FALSE)</f>
        <v>fut, suitable</v>
      </c>
      <c r="D722" s="8"/>
      <c r="E722" s="8" t="s">
        <v>894</v>
      </c>
      <c r="F722" s="8" t="str">
        <f>VLOOKUP(A722,HSK词汇表!B:E,4,FALSE)</f>
        <v>HSK4</v>
      </c>
      <c r="G722" s="8"/>
      <c r="H722" s="8" t="str">
        <f t="shared" si="11"/>
        <v>HSK4</v>
      </c>
    </row>
    <row r="723" spans="1:8">
      <c r="A723" s="56" t="s">
        <v>1305</v>
      </c>
      <c r="B723" s="56" t="s">
        <v>1306</v>
      </c>
      <c r="C723" s="57" t="s">
        <v>1307</v>
      </c>
      <c r="D723" s="8"/>
      <c r="E723" s="8" t="s">
        <v>894</v>
      </c>
      <c r="F723" s="8" t="e">
        <f>VLOOKUP(A723,HSK词汇表!B:E,4,FALSE)</f>
        <v>#N/A</v>
      </c>
      <c r="G723" s="8" t="s">
        <v>22</v>
      </c>
      <c r="H723" s="8" t="str">
        <f t="shared" si="11"/>
        <v>HSK3-扩展</v>
      </c>
    </row>
    <row r="724" spans="1:8">
      <c r="A724" s="56" t="s">
        <v>1308</v>
      </c>
      <c r="B724" s="56" t="str">
        <f>VLOOKUP(A724,HSK词汇表!B:D,2,FALSE)</f>
        <v>hēi</v>
      </c>
      <c r="C724" s="57" t="str">
        <f>VLOOKUP(A724,HSK词汇表!B:D,3,FALSE)</f>
        <v>black</v>
      </c>
      <c r="D724" s="8"/>
      <c r="E724" s="8" t="s">
        <v>894</v>
      </c>
      <c r="F724" s="8" t="str">
        <f>VLOOKUP(A724,HSK词汇表!B:E,4,FALSE)</f>
        <v>HSK2</v>
      </c>
      <c r="G724" s="8"/>
      <c r="H724" s="8" t="str">
        <f t="shared" si="11"/>
        <v>HSK2</v>
      </c>
    </row>
    <row r="725" spans="1:8">
      <c r="A725" s="56" t="s">
        <v>1309</v>
      </c>
      <c r="B725" s="56" t="str">
        <f>VLOOKUP(A725,HSK词汇表!B:D,2,FALSE)</f>
        <v>hēibǎn</v>
      </c>
      <c r="C725" s="57" t="str">
        <f>VLOOKUP(A725,HSK词汇表!B:D,3,FALSE)</f>
        <v>blackboard</v>
      </c>
      <c r="D725" s="8"/>
      <c r="E725" s="8" t="s">
        <v>894</v>
      </c>
      <c r="F725" s="8" t="str">
        <f>VLOOKUP(A725,HSK词汇表!B:E,4,FALSE)</f>
        <v>HSK3</v>
      </c>
      <c r="G725" s="8"/>
      <c r="H725" s="8" t="str">
        <f t="shared" si="11"/>
        <v>HSK3</v>
      </c>
    </row>
    <row r="726" spans="1:8">
      <c r="A726" s="56" t="s">
        <v>1310</v>
      </c>
      <c r="B726" s="56" t="s">
        <v>1311</v>
      </c>
      <c r="C726" s="57" t="s">
        <v>1312</v>
      </c>
      <c r="D726" s="8"/>
      <c r="E726" s="8" t="s">
        <v>894</v>
      </c>
      <c r="F726" s="8" t="e">
        <f>VLOOKUP(A726,HSK词汇表!B:E,4,FALSE)</f>
        <v>#N/A</v>
      </c>
      <c r="G726" s="8" t="s">
        <v>18</v>
      </c>
      <c r="H726" s="8" t="str">
        <f t="shared" si="11"/>
        <v>HSK2-扩展</v>
      </c>
    </row>
    <row r="727" spans="1:8">
      <c r="A727" s="56" t="s">
        <v>1313</v>
      </c>
      <c r="B727" s="56" t="str">
        <f>VLOOKUP(A727,HSK词汇表!B:D,2,FALSE)</f>
        <v>hóng</v>
      </c>
      <c r="C727" s="57" t="str">
        <f>VLOOKUP(A727,HSK词汇表!B:D,3,FALSE)</f>
        <v>red</v>
      </c>
      <c r="D727" s="8"/>
      <c r="E727" s="8" t="s">
        <v>894</v>
      </c>
      <c r="F727" s="8" t="str">
        <f>VLOOKUP(A727,HSK词汇表!B:E,4,FALSE)</f>
        <v>HSK2</v>
      </c>
      <c r="G727" s="8"/>
      <c r="H727" s="8" t="str">
        <f t="shared" si="11"/>
        <v>HSK2</v>
      </c>
    </row>
    <row r="728" spans="1:8">
      <c r="A728" s="56" t="s">
        <v>1314</v>
      </c>
      <c r="B728" s="56" t="s">
        <v>1315</v>
      </c>
      <c r="C728" s="57" t="s">
        <v>1316</v>
      </c>
      <c r="D728" s="8"/>
      <c r="E728" s="8" t="s">
        <v>894</v>
      </c>
      <c r="F728" s="8" t="e">
        <f>VLOOKUP(A728,HSK词汇表!B:E,4,FALSE)</f>
        <v>#N/A</v>
      </c>
      <c r="G728" s="8" t="s">
        <v>18</v>
      </c>
      <c r="H728" s="8" t="str">
        <f t="shared" si="11"/>
        <v>HSK2-扩展</v>
      </c>
    </row>
    <row r="729" spans="1:8">
      <c r="A729" s="56" t="s">
        <v>1317</v>
      </c>
      <c r="B729" s="56" t="str">
        <f>VLOOKUP(A729,HSK词汇表!B:D,2,FALSE)</f>
        <v>hòulái</v>
      </c>
      <c r="C729" s="57" t="str">
        <f>VLOOKUP(A729,HSK词汇表!B:D,3,FALSE)</f>
        <v>later, afterwards</v>
      </c>
      <c r="D729" s="8"/>
      <c r="E729" s="8" t="s">
        <v>894</v>
      </c>
      <c r="F729" s="8" t="str">
        <f>VLOOKUP(A729,HSK词汇表!B:E,4,FALSE)</f>
        <v>HSK3</v>
      </c>
      <c r="G729" s="8"/>
      <c r="H729" s="8" t="str">
        <f t="shared" si="11"/>
        <v>HSK3</v>
      </c>
    </row>
    <row r="730" spans="1:8">
      <c r="A730" s="56" t="s">
        <v>1318</v>
      </c>
      <c r="B730" s="56" t="str">
        <f>VLOOKUP(A730,HSK词汇表!B:D,2,FALSE)</f>
        <v>hūrán</v>
      </c>
      <c r="C730" s="57" t="str">
        <f>VLOOKUP(A730,HSK词汇表!B:D,3,FALSE)</f>
        <v>suddenly</v>
      </c>
      <c r="D730" s="8"/>
      <c r="E730" s="8" t="s">
        <v>894</v>
      </c>
      <c r="F730" s="8" t="str">
        <f>VLOOKUP(A730,HSK词汇表!B:E,4,FALSE)</f>
        <v>HSK5</v>
      </c>
      <c r="G730" s="8"/>
      <c r="H730" s="8" t="str">
        <f t="shared" si="11"/>
        <v>HSK5</v>
      </c>
    </row>
    <row r="731" spans="1:8">
      <c r="A731" s="56" t="s">
        <v>1319</v>
      </c>
      <c r="B731" s="56" t="s">
        <v>1320</v>
      </c>
      <c r="C731" s="57" t="s">
        <v>1321</v>
      </c>
      <c r="D731" s="8"/>
      <c r="E731" s="8" t="s">
        <v>894</v>
      </c>
      <c r="F731" s="8" t="e">
        <f>VLOOKUP(A731,HSK词汇表!B:E,4,FALSE)</f>
        <v>#N/A</v>
      </c>
      <c r="G731" s="8" t="s">
        <v>44</v>
      </c>
      <c r="H731" s="8" t="str">
        <f t="shared" si="11"/>
        <v>超纲词</v>
      </c>
    </row>
    <row r="732" spans="1:8">
      <c r="A732" s="56" t="s">
        <v>1322</v>
      </c>
      <c r="B732" s="56" t="str">
        <f>VLOOKUP(A732,HSK词汇表!B:D,2,FALSE)</f>
        <v>hùzhào</v>
      </c>
      <c r="C732" s="57" t="str">
        <f>VLOOKUP(A732,HSK词汇表!B:D,3,FALSE)</f>
        <v>passport</v>
      </c>
      <c r="D732" s="8"/>
      <c r="E732" s="8" t="s">
        <v>894</v>
      </c>
      <c r="F732" s="8" t="str">
        <f>VLOOKUP(A732,HSK词汇表!B:E,4,FALSE)</f>
        <v>HSK3</v>
      </c>
      <c r="G732" s="8"/>
      <c r="H732" s="8" t="str">
        <f t="shared" si="11"/>
        <v>HSK3</v>
      </c>
    </row>
    <row r="733" spans="1:8">
      <c r="A733" s="56" t="s">
        <v>284</v>
      </c>
      <c r="B733" s="56" t="str">
        <f>VLOOKUP(A733,HSK词汇表!B:D,2,FALSE)</f>
        <v>huā</v>
      </c>
      <c r="C733" s="57" t="str">
        <f>VLOOKUP(A733,HSK词汇表!B:D,3,FALSE)</f>
        <v>flower</v>
      </c>
      <c r="D733" s="8" t="s">
        <v>182</v>
      </c>
      <c r="E733" s="8" t="s">
        <v>894</v>
      </c>
      <c r="F733" s="8" t="str">
        <f>VLOOKUP(A733,HSK词汇表!B:E,4,FALSE)</f>
        <v>HSK3</v>
      </c>
      <c r="G733" s="8"/>
      <c r="H733" s="8" t="str">
        <f t="shared" si="11"/>
        <v>HSK3</v>
      </c>
    </row>
    <row r="734" spans="1:8">
      <c r="A734" s="56" t="s">
        <v>1323</v>
      </c>
      <c r="B734" s="56" t="s">
        <v>1324</v>
      </c>
      <c r="C734" s="57" t="s">
        <v>1325</v>
      </c>
      <c r="D734" s="8"/>
      <c r="E734" s="8" t="s">
        <v>894</v>
      </c>
      <c r="F734" s="8" t="e">
        <f>VLOOKUP(A734,HSK词汇表!B:E,4,FALSE)</f>
        <v>#N/A</v>
      </c>
      <c r="G734" s="8" t="s">
        <v>22</v>
      </c>
      <c r="H734" s="8" t="str">
        <f t="shared" si="11"/>
        <v>HSK3-扩展</v>
      </c>
    </row>
    <row r="735" spans="1:8">
      <c r="A735" s="56" t="s">
        <v>1326</v>
      </c>
      <c r="B735" s="56" t="str">
        <f>VLOOKUP(A735,HSK词汇表!B:D,2,FALSE)</f>
        <v>huà</v>
      </c>
      <c r="C735" s="57" t="str">
        <f>VLOOKUP(A735,HSK词汇表!B:D,3,FALSE)</f>
        <v>painting, drawing, to paint, to draw</v>
      </c>
      <c r="D735" s="8"/>
      <c r="E735" s="8" t="s">
        <v>894</v>
      </c>
      <c r="F735" s="8" t="str">
        <f>VLOOKUP(A735,HSK词汇表!B:E,4,FALSE)</f>
        <v>HSK3</v>
      </c>
      <c r="G735" s="8"/>
      <c r="H735" s="8" t="str">
        <f t="shared" si="11"/>
        <v>HSK3</v>
      </c>
    </row>
    <row r="736" spans="1:8">
      <c r="A736" s="56" t="s">
        <v>1327</v>
      </c>
      <c r="B736" s="56" t="s">
        <v>1328</v>
      </c>
      <c r="C736" s="57" t="s">
        <v>1329</v>
      </c>
      <c r="D736" s="8"/>
      <c r="E736" s="8" t="s">
        <v>894</v>
      </c>
      <c r="F736" s="8" t="e">
        <f>VLOOKUP(A736,HSK词汇表!B:E,4,FALSE)</f>
        <v>#N/A</v>
      </c>
      <c r="G736" s="8" t="s">
        <v>22</v>
      </c>
      <c r="H736" s="8" t="str">
        <f t="shared" si="11"/>
        <v>HSK3-扩展</v>
      </c>
    </row>
    <row r="737" spans="1:8">
      <c r="A737" s="56" t="s">
        <v>1330</v>
      </c>
      <c r="B737" s="56" t="s">
        <v>1331</v>
      </c>
      <c r="C737" s="57" t="s">
        <v>1332</v>
      </c>
      <c r="D737" s="8"/>
      <c r="E737" s="8" t="s">
        <v>894</v>
      </c>
      <c r="F737" s="8" t="e">
        <f>VLOOKUP(A737,HSK词汇表!B:E,4,FALSE)</f>
        <v>#N/A</v>
      </c>
      <c r="G737" s="8" t="s">
        <v>22</v>
      </c>
      <c r="H737" s="8" t="str">
        <f t="shared" si="11"/>
        <v>HSK3-扩展</v>
      </c>
    </row>
    <row r="738" spans="1:8">
      <c r="A738" s="56" t="s">
        <v>1333</v>
      </c>
      <c r="B738" s="56" t="s">
        <v>1334</v>
      </c>
      <c r="C738" s="57" t="s">
        <v>1335</v>
      </c>
      <c r="D738" s="8"/>
      <c r="E738" s="8" t="s">
        <v>894</v>
      </c>
      <c r="F738" s="8" t="e">
        <f>VLOOKUP(A738,HSK词汇表!B:E,4,FALSE)</f>
        <v>#N/A</v>
      </c>
      <c r="G738" s="8" t="s">
        <v>28</v>
      </c>
      <c r="H738" s="8" t="str">
        <f t="shared" si="11"/>
        <v>HSK4-扩展</v>
      </c>
    </row>
    <row r="739" spans="1:8">
      <c r="A739" s="56" t="s">
        <v>1336</v>
      </c>
      <c r="B739" s="56" t="s">
        <v>1337</v>
      </c>
      <c r="C739" s="57" t="s">
        <v>1338</v>
      </c>
      <c r="D739" s="8"/>
      <c r="E739" s="8" t="s">
        <v>894</v>
      </c>
      <c r="F739" s="8" t="e">
        <f>VLOOKUP(A739,HSK词汇表!B:E,4,FALSE)</f>
        <v>#N/A</v>
      </c>
      <c r="G739" s="8" t="s">
        <v>22</v>
      </c>
      <c r="H739" s="8" t="str">
        <f t="shared" si="11"/>
        <v>HSK3-扩展</v>
      </c>
    </row>
    <row r="740" spans="1:8">
      <c r="A740" s="56" t="s">
        <v>1339</v>
      </c>
      <c r="B740" s="56" t="str">
        <f>VLOOKUP(A740,HSK词汇表!B:D,2,FALSE)</f>
        <v>huānyíng</v>
      </c>
      <c r="C740" s="57" t="str">
        <f>VLOOKUP(A740,HSK词汇表!B:D,3,FALSE)</f>
        <v>to welcome</v>
      </c>
      <c r="D740" s="8"/>
      <c r="E740" s="8" t="s">
        <v>894</v>
      </c>
      <c r="F740" s="8" t="str">
        <f>VLOOKUP(A740,HSK词汇表!B:E,4,FALSE)</f>
        <v>HSK3</v>
      </c>
      <c r="G740" s="8"/>
      <c r="H740" s="8" t="str">
        <f t="shared" si="11"/>
        <v>HSK3</v>
      </c>
    </row>
    <row r="741" spans="1:8">
      <c r="A741" s="56" t="s">
        <v>1340</v>
      </c>
      <c r="B741" s="56" t="str">
        <f>VLOOKUP(A741,HSK词汇表!B:D,2,FALSE)</f>
        <v>huàn</v>
      </c>
      <c r="C741" s="57" t="str">
        <f>VLOOKUP(A741,HSK词汇表!B:D,3,FALSE)</f>
        <v>to change, to substitute</v>
      </c>
      <c r="D741" s="8"/>
      <c r="E741" s="8" t="s">
        <v>894</v>
      </c>
      <c r="F741" s="8" t="str">
        <f>VLOOKUP(A741,HSK词汇表!B:E,4,FALSE)</f>
        <v>HSK3</v>
      </c>
      <c r="G741" s="8"/>
      <c r="H741" s="8" t="str">
        <f t="shared" si="11"/>
        <v>HSK3</v>
      </c>
    </row>
    <row r="742" spans="1:8">
      <c r="A742" s="56" t="s">
        <v>1341</v>
      </c>
      <c r="B742" s="56" t="s">
        <v>1342</v>
      </c>
      <c r="C742" s="57" t="s">
        <v>1343</v>
      </c>
      <c r="D742" s="8"/>
      <c r="E742" s="8" t="s">
        <v>894</v>
      </c>
      <c r="F742" s="8" t="e">
        <f>VLOOKUP(A742,HSK词汇表!B:E,4,FALSE)</f>
        <v>#N/A</v>
      </c>
      <c r="G742" s="8" t="s">
        <v>44</v>
      </c>
      <c r="H742" s="8" t="str">
        <f t="shared" si="11"/>
        <v>超纲词</v>
      </c>
    </row>
    <row r="743" spans="1:8">
      <c r="A743" s="56" t="s">
        <v>1344</v>
      </c>
      <c r="B743" s="56" t="s">
        <v>1345</v>
      </c>
      <c r="C743" s="57" t="s">
        <v>1346</v>
      </c>
      <c r="D743" s="8"/>
      <c r="E743" s="8" t="s">
        <v>894</v>
      </c>
      <c r="F743" s="8" t="e">
        <f>VLOOKUP(A743,HSK词汇表!B:E,4,FALSE)</f>
        <v>#N/A</v>
      </c>
      <c r="G743" s="8" t="s">
        <v>44</v>
      </c>
      <c r="H743" s="8" t="str">
        <f t="shared" si="11"/>
        <v>超纲词</v>
      </c>
    </row>
    <row r="744" spans="1:8">
      <c r="A744" s="56" t="s">
        <v>290</v>
      </c>
      <c r="B744" s="56" t="str">
        <f>VLOOKUP(A744,HSK词汇表!B:D,2,FALSE)</f>
        <v>huí</v>
      </c>
      <c r="C744" s="57" t="str">
        <f>VLOOKUP(A744,HSK词汇表!B:D,3,FALSE)</f>
        <v>to return, to come back, to go back</v>
      </c>
      <c r="D744" s="8" t="s">
        <v>1219</v>
      </c>
      <c r="E744" s="8" t="s">
        <v>894</v>
      </c>
      <c r="F744" s="8" t="str">
        <f>VLOOKUP(A744,HSK词汇表!B:E,4,FALSE)</f>
        <v>HSK1</v>
      </c>
      <c r="G744" s="8"/>
      <c r="H744" s="8" t="str">
        <f t="shared" si="11"/>
        <v>HSK1</v>
      </c>
    </row>
    <row r="745" spans="1:8">
      <c r="A745" s="56" t="s">
        <v>1347</v>
      </c>
      <c r="B745" s="56" t="s">
        <v>1348</v>
      </c>
      <c r="C745" s="57" t="s">
        <v>1349</v>
      </c>
      <c r="D745" s="8"/>
      <c r="E745" s="8" t="s">
        <v>894</v>
      </c>
      <c r="F745" s="8" t="e">
        <f>VLOOKUP(A745,HSK词汇表!B:E,4,FALSE)</f>
        <v>#N/A</v>
      </c>
      <c r="G745" s="8" t="s">
        <v>14</v>
      </c>
      <c r="H745" s="8" t="str">
        <f t="shared" si="11"/>
        <v>HSK1-扩展</v>
      </c>
    </row>
    <row r="746" spans="1:8">
      <c r="A746" s="56" t="s">
        <v>304</v>
      </c>
      <c r="B746" s="56" t="str">
        <f>VLOOKUP(A746,HSK词汇表!B:D,2,FALSE)</f>
        <v>huì</v>
      </c>
      <c r="C746" s="57" t="str">
        <f>VLOOKUP(A746,HSK词汇表!B:D,3,FALSE)</f>
        <v>can, to be able to, meeting</v>
      </c>
      <c r="D746" s="8" t="s">
        <v>285</v>
      </c>
      <c r="E746" s="8" t="s">
        <v>894</v>
      </c>
      <c r="F746" s="8" t="str">
        <f>VLOOKUP(A746,HSK词汇表!B:E,4,FALSE)</f>
        <v>HSK1</v>
      </c>
      <c r="G746" s="8"/>
      <c r="H746" s="8" t="str">
        <f t="shared" si="11"/>
        <v>HSK1</v>
      </c>
    </row>
    <row r="747" spans="1:8">
      <c r="A747" s="56" t="s">
        <v>1350</v>
      </c>
      <c r="B747" s="56" t="str">
        <f>VLOOKUP(A747,HSK词汇表!B:D,2,FALSE)</f>
        <v>huódòng</v>
      </c>
      <c r="C747" s="57" t="str">
        <f>VLOOKUP(A747,HSK词汇表!B:D,3,FALSE)</f>
        <v>activity</v>
      </c>
      <c r="D747" s="8"/>
      <c r="E747" s="8" t="s">
        <v>894</v>
      </c>
      <c r="F747" s="8" t="str">
        <f>VLOOKUP(A747,HSK词汇表!B:E,4,FALSE)</f>
        <v>HSK4</v>
      </c>
      <c r="G747" s="8"/>
      <c r="H747" s="8" t="str">
        <f t="shared" si="11"/>
        <v>HSK4</v>
      </c>
    </row>
    <row r="748" spans="1:8">
      <c r="A748" s="56" t="s">
        <v>1351</v>
      </c>
      <c r="B748" s="56" t="s">
        <v>1352</v>
      </c>
      <c r="C748" s="57" t="s">
        <v>1353</v>
      </c>
      <c r="D748" s="8"/>
      <c r="E748" s="8" t="s">
        <v>894</v>
      </c>
      <c r="F748" s="8" t="e">
        <f>VLOOKUP(A748,HSK词汇表!B:E,4,FALSE)</f>
        <v>#N/A</v>
      </c>
      <c r="G748" s="8" t="s">
        <v>22</v>
      </c>
      <c r="H748" s="8" t="str">
        <f t="shared" si="11"/>
        <v>HSK3-扩展</v>
      </c>
    </row>
    <row r="749" spans="1:8">
      <c r="A749" s="56" t="s">
        <v>1354</v>
      </c>
      <c r="B749" s="56" t="str">
        <f>VLOOKUP(A749,HSK词汇表!B:D,2,FALSE)</f>
        <v>huòzhě</v>
      </c>
      <c r="C749" s="57" t="str">
        <f>VLOOKUP(A749,HSK词汇表!B:D,3,FALSE)</f>
        <v>or</v>
      </c>
      <c r="D749" s="8"/>
      <c r="E749" s="8" t="s">
        <v>894</v>
      </c>
      <c r="F749" s="8" t="str">
        <f>VLOOKUP(A749,HSK词汇表!B:E,4,FALSE)</f>
        <v>HSK3</v>
      </c>
      <c r="G749" s="8"/>
      <c r="H749" s="8" t="str">
        <f t="shared" si="11"/>
        <v>HSK3</v>
      </c>
    </row>
    <row r="750" spans="1:8">
      <c r="A750" s="56" t="s">
        <v>1355</v>
      </c>
      <c r="B750" s="56" t="str">
        <f>VLOOKUP(A750,HSK词汇表!B:D,2,FALSE)</f>
        <v>jīhuì</v>
      </c>
      <c r="C750" s="57" t="str">
        <f>VLOOKUP(A750,HSK词汇表!B:D,3,FALSE)</f>
        <v>opportunity</v>
      </c>
      <c r="D750" s="8"/>
      <c r="E750" s="8" t="s">
        <v>894</v>
      </c>
      <c r="F750" s="8" t="str">
        <f>VLOOKUP(A750,HSK词汇表!B:E,4,FALSE)</f>
        <v>HSK3</v>
      </c>
      <c r="G750" s="8"/>
      <c r="H750" s="8" t="str">
        <f t="shared" si="11"/>
        <v>HSK3</v>
      </c>
    </row>
    <row r="751" spans="1:8">
      <c r="A751" s="56" t="s">
        <v>1356</v>
      </c>
      <c r="B751" s="56" t="s">
        <v>1357</v>
      </c>
      <c r="C751" s="57" t="s">
        <v>1358</v>
      </c>
      <c r="D751" s="8"/>
      <c r="E751" s="8" t="s">
        <v>894</v>
      </c>
      <c r="F751" s="8" t="e">
        <f>VLOOKUP(A751,HSK词汇表!B:E,4,FALSE)</f>
        <v>#N/A</v>
      </c>
      <c r="G751" s="8" t="s">
        <v>18</v>
      </c>
      <c r="H751" s="8" t="str">
        <f t="shared" si="11"/>
        <v>HSK2-扩展</v>
      </c>
    </row>
    <row r="752" spans="1:8">
      <c r="A752" s="56" t="s">
        <v>1359</v>
      </c>
      <c r="B752" s="56" t="s">
        <v>1360</v>
      </c>
      <c r="C752" s="57" t="s">
        <v>1361</v>
      </c>
      <c r="D752" s="8"/>
      <c r="E752" s="8" t="s">
        <v>894</v>
      </c>
      <c r="F752" s="8" t="e">
        <f>VLOOKUP(A752,HSK词汇表!B:E,4,FALSE)</f>
        <v>#N/A</v>
      </c>
      <c r="G752" s="8" t="s">
        <v>22</v>
      </c>
      <c r="H752" s="8" t="str">
        <f t="shared" si="11"/>
        <v>HSK3-扩展</v>
      </c>
    </row>
    <row r="753" spans="1:8">
      <c r="A753" s="56" t="s">
        <v>1362</v>
      </c>
      <c r="B753" s="56" t="s">
        <v>1360</v>
      </c>
      <c r="C753" s="57" t="s">
        <v>1363</v>
      </c>
      <c r="D753" s="8"/>
      <c r="E753" s="8" t="s">
        <v>894</v>
      </c>
      <c r="F753" s="8" t="e">
        <f>VLOOKUP(A753,HSK词汇表!B:E,4,FALSE)</f>
        <v>#N/A</v>
      </c>
      <c r="G753" s="8" t="s">
        <v>22</v>
      </c>
      <c r="H753" s="8" t="str">
        <f t="shared" si="11"/>
        <v>HSK3-扩展</v>
      </c>
    </row>
    <row r="754" spans="1:8">
      <c r="A754" s="56" t="s">
        <v>1364</v>
      </c>
      <c r="B754" s="56" t="str">
        <f>VLOOKUP(A754,HSK词汇表!B:D,2,FALSE)</f>
        <v>jìhuà</v>
      </c>
      <c r="C754" s="57" t="str">
        <f>VLOOKUP(A754,HSK词汇表!B:D,3,FALSE)</f>
        <v xml:space="preserve">plan, to intend to </v>
      </c>
      <c r="D754" s="8"/>
      <c r="E754" s="8" t="s">
        <v>894</v>
      </c>
      <c r="F754" s="8" t="str">
        <f>VLOOKUP(A754,HSK词汇表!B:E,4,FALSE)</f>
        <v>HSK4</v>
      </c>
      <c r="G754" s="8"/>
      <c r="H754" s="8" t="str">
        <f t="shared" si="11"/>
        <v>HSK4</v>
      </c>
    </row>
    <row r="755" spans="1:8">
      <c r="A755" s="56" t="s">
        <v>1365</v>
      </c>
      <c r="B755" s="56" t="s">
        <v>1366</v>
      </c>
      <c r="C755" s="57" t="s">
        <v>1367</v>
      </c>
      <c r="D755" s="8"/>
      <c r="E755" s="8" t="s">
        <v>894</v>
      </c>
      <c r="F755" s="8" t="e">
        <f>VLOOKUP(A755,HSK词汇表!B:E,4,FALSE)</f>
        <v>#N/A</v>
      </c>
      <c r="G755" s="8" t="s">
        <v>32</v>
      </c>
      <c r="H755" s="8" t="str">
        <f t="shared" si="11"/>
        <v>HSK5-扩展</v>
      </c>
    </row>
    <row r="756" spans="1:8">
      <c r="A756" s="56" t="s">
        <v>1368</v>
      </c>
      <c r="B756" s="56" t="s">
        <v>1369</v>
      </c>
      <c r="C756" s="57" t="s">
        <v>1370</v>
      </c>
      <c r="D756" s="8"/>
      <c r="E756" s="8" t="s">
        <v>894</v>
      </c>
      <c r="F756" s="8" t="e">
        <f>VLOOKUP(A756,HSK词汇表!B:E,4,FALSE)</f>
        <v>#N/A</v>
      </c>
      <c r="G756" s="8" t="s">
        <v>28</v>
      </c>
      <c r="H756" s="8" t="str">
        <f t="shared" si="11"/>
        <v>HSK4-扩展</v>
      </c>
    </row>
    <row r="757" spans="1:8">
      <c r="A757" s="56" t="s">
        <v>1371</v>
      </c>
      <c r="B757" s="56" t="s">
        <v>1372</v>
      </c>
      <c r="C757" s="57" t="s">
        <v>1373</v>
      </c>
      <c r="D757" s="8"/>
      <c r="E757" s="8" t="s">
        <v>894</v>
      </c>
      <c r="F757" s="8" t="e">
        <f>VLOOKUP(A757,HSK词汇表!B:E,4,FALSE)</f>
        <v>#N/A</v>
      </c>
      <c r="G757" s="8" t="s">
        <v>28</v>
      </c>
      <c r="H757" s="8" t="str">
        <f t="shared" si="11"/>
        <v>HSK4-扩展</v>
      </c>
    </row>
    <row r="758" spans="1:8">
      <c r="A758" s="56" t="s">
        <v>319</v>
      </c>
      <c r="B758" s="56" t="str">
        <f>VLOOKUP(A758,HSK词汇表!B:D,2,FALSE)</f>
        <v>jiā</v>
      </c>
      <c r="C758" s="57" t="str">
        <f>VLOOKUP(A758,HSK词汇表!B:D,3,FALSE)</f>
        <v>home, family</v>
      </c>
      <c r="D758" s="8" t="s">
        <v>1374</v>
      </c>
      <c r="E758" s="8" t="s">
        <v>894</v>
      </c>
      <c r="F758" s="8" t="str">
        <f>VLOOKUP(A758,HSK词汇表!B:E,4,FALSE)</f>
        <v>HSK1</v>
      </c>
      <c r="G758" s="8"/>
      <c r="H758" s="8" t="str">
        <f t="shared" si="11"/>
        <v>HSK1</v>
      </c>
    </row>
    <row r="759" spans="1:8">
      <c r="A759" s="56" t="s">
        <v>1375</v>
      </c>
      <c r="B759" s="56" t="str">
        <f>VLOOKUP(A759,HSK词汇表!B:D,2,FALSE)</f>
        <v>jiātíng</v>
      </c>
      <c r="C759" s="57" t="str">
        <f>VLOOKUP(A759,HSK词汇表!B:D,3,FALSE)</f>
        <v>family</v>
      </c>
      <c r="D759" s="8"/>
      <c r="E759" s="8" t="s">
        <v>894</v>
      </c>
      <c r="F759" s="8" t="str">
        <f>VLOOKUP(A759,HSK词汇表!B:E,4,FALSE)</f>
        <v>HSK5</v>
      </c>
      <c r="G759" s="8"/>
      <c r="H759" s="8" t="str">
        <f t="shared" si="11"/>
        <v>HSK5</v>
      </c>
    </row>
    <row r="760" spans="1:8">
      <c r="A760" s="56" t="s">
        <v>1376</v>
      </c>
      <c r="B760" s="56" t="s">
        <v>1377</v>
      </c>
      <c r="C760" s="57" t="s">
        <v>1378</v>
      </c>
      <c r="D760" s="8"/>
      <c r="E760" s="8" t="s">
        <v>894</v>
      </c>
      <c r="F760" s="8" t="e">
        <f>VLOOKUP(A760,HSK词汇表!B:E,4,FALSE)</f>
        <v>#N/A</v>
      </c>
      <c r="G760" s="8" t="s">
        <v>28</v>
      </c>
      <c r="H760" s="8" t="str">
        <f t="shared" si="11"/>
        <v>HSK4-扩展</v>
      </c>
    </row>
    <row r="761" spans="1:8">
      <c r="A761" s="56" t="s">
        <v>1379</v>
      </c>
      <c r="B761" s="56" t="str">
        <f>VLOOKUP(A761,HSK词汇表!B:D,2,FALSE)</f>
        <v>jiǎ</v>
      </c>
      <c r="C761" s="57" t="str">
        <f>VLOOKUP(A761,HSK词汇表!B:D,3,FALSE)</f>
        <v>false, fake</v>
      </c>
      <c r="D761" s="8"/>
      <c r="E761" s="8" t="s">
        <v>894</v>
      </c>
      <c r="F761" s="8" t="str">
        <f>VLOOKUP(A761,HSK词汇表!B:E,4,FALSE)</f>
        <v>HSK4</v>
      </c>
      <c r="G761" s="8"/>
      <c r="H761" s="8" t="str">
        <f t="shared" si="11"/>
        <v>HSK4</v>
      </c>
    </row>
    <row r="762" spans="1:8">
      <c r="A762" s="56" t="s">
        <v>1380</v>
      </c>
      <c r="B762" s="56" t="s">
        <v>1381</v>
      </c>
      <c r="C762" s="57" t="s">
        <v>1382</v>
      </c>
      <c r="D762" s="8"/>
      <c r="E762" s="8" t="s">
        <v>894</v>
      </c>
      <c r="F762" s="8" t="e">
        <f>VLOOKUP(A762,HSK词汇表!B:E,4,FALSE)</f>
        <v>#N/A</v>
      </c>
      <c r="G762" s="8" t="s">
        <v>22</v>
      </c>
      <c r="H762" s="8" t="str">
        <f t="shared" si="11"/>
        <v>HSK3-扩展</v>
      </c>
    </row>
    <row r="763" spans="1:8">
      <c r="A763" s="56" t="s">
        <v>1383</v>
      </c>
      <c r="B763" s="56" t="str">
        <f>VLOOKUP(A763,HSK词汇表!B:D,2,FALSE)</f>
        <v>jiǎnchá</v>
      </c>
      <c r="C763" s="57" t="str">
        <f>VLOOKUP(A763,HSK词汇表!B:D,3,FALSE)</f>
        <v>to check, to examine</v>
      </c>
      <c r="D763" s="8"/>
      <c r="E763" s="8" t="s">
        <v>894</v>
      </c>
      <c r="F763" s="8" t="str">
        <f>VLOOKUP(A763,HSK词汇表!B:E,4,FALSE)</f>
        <v>HSK3</v>
      </c>
      <c r="G763" s="8"/>
      <c r="H763" s="8" t="str">
        <f t="shared" si="11"/>
        <v>HSK3</v>
      </c>
    </row>
    <row r="764" spans="1:8">
      <c r="A764" s="56" t="s">
        <v>1384</v>
      </c>
      <c r="B764" s="56" t="s">
        <v>1385</v>
      </c>
      <c r="C764" s="57" t="s">
        <v>331</v>
      </c>
      <c r="D764" s="8"/>
      <c r="E764" s="8" t="s">
        <v>894</v>
      </c>
      <c r="F764" s="8" t="e">
        <f>VLOOKUP(A764,HSK词汇表!B:E,4,FALSE)</f>
        <v>#N/A</v>
      </c>
      <c r="G764" s="8" t="s">
        <v>18</v>
      </c>
      <c r="H764" s="8" t="str">
        <f t="shared" si="11"/>
        <v>HSK2-扩展</v>
      </c>
    </row>
    <row r="765" spans="1:8">
      <c r="A765" s="56" t="s">
        <v>1386</v>
      </c>
      <c r="B765" s="56" t="s">
        <v>1387</v>
      </c>
      <c r="C765" s="57" t="s">
        <v>1388</v>
      </c>
      <c r="D765" s="8"/>
      <c r="E765" s="8" t="s">
        <v>894</v>
      </c>
      <c r="F765" s="8" t="e">
        <f>VLOOKUP(A765,HSK词汇表!B:E,4,FALSE)</f>
        <v>#N/A</v>
      </c>
      <c r="G765" s="8" t="s">
        <v>18</v>
      </c>
      <c r="H765" s="8" t="str">
        <f t="shared" si="11"/>
        <v>HSK2-扩展</v>
      </c>
    </row>
    <row r="766" spans="1:8">
      <c r="A766" s="56" t="s">
        <v>1389</v>
      </c>
      <c r="B766" s="56" t="str">
        <f>VLOOKUP(A766,HSK词汇表!B:D,2,FALSE)</f>
        <v>jiàn</v>
      </c>
      <c r="C766" s="57" t="str">
        <f>VLOOKUP(A766,HSK词汇表!B:D,3,FALSE)</f>
        <v>piece (used for clothes among other items)</v>
      </c>
      <c r="D766" s="8"/>
      <c r="E766" s="8" t="s">
        <v>894</v>
      </c>
      <c r="F766" s="8" t="str">
        <f>VLOOKUP(A766,HSK词汇表!B:E,4,FALSE)</f>
        <v>HSK2</v>
      </c>
      <c r="G766" s="8"/>
      <c r="H766" s="8" t="str">
        <f t="shared" si="11"/>
        <v>HSK2</v>
      </c>
    </row>
    <row r="767" spans="1:8">
      <c r="A767" s="56" t="s">
        <v>1390</v>
      </c>
      <c r="B767" s="56" t="str">
        <f>VLOOKUP(A767,HSK词汇表!B:D,2,FALSE)</f>
        <v>jiànkāng</v>
      </c>
      <c r="C767" s="57" t="str">
        <f>VLOOKUP(A767,HSK词汇表!B:D,3,FALSE)</f>
        <v>healthy</v>
      </c>
      <c r="D767" s="8"/>
      <c r="E767" s="8" t="s">
        <v>894</v>
      </c>
      <c r="F767" s="8" t="str">
        <f>VLOOKUP(A767,HSK词汇表!B:E,4,FALSE)</f>
        <v>HSK3</v>
      </c>
      <c r="G767" s="8"/>
      <c r="H767" s="8" t="str">
        <f t="shared" si="11"/>
        <v>HSK3</v>
      </c>
    </row>
    <row r="768" spans="1:8">
      <c r="A768" s="56" t="s">
        <v>1391</v>
      </c>
      <c r="B768" s="56" t="str">
        <f>VLOOKUP(A768,HSK词汇表!B:D,2,FALSE)</f>
        <v>jiǎng</v>
      </c>
      <c r="C768" s="57" t="str">
        <f>VLOOKUP(A768,HSK词汇表!B:D,3,FALSE)</f>
        <v>to explain</v>
      </c>
      <c r="D768" s="8"/>
      <c r="E768" s="8" t="s">
        <v>894</v>
      </c>
      <c r="F768" s="8" t="str">
        <f>VLOOKUP(A768,HSK词汇表!B:E,4,FALSE)</f>
        <v>HSK3</v>
      </c>
      <c r="G768" s="8"/>
      <c r="H768" s="8" t="str">
        <f t="shared" si="11"/>
        <v>HSK3</v>
      </c>
    </row>
    <row r="769" spans="1:8">
      <c r="A769" s="56" t="s">
        <v>1392</v>
      </c>
      <c r="B769" s="56" t="s">
        <v>1393</v>
      </c>
      <c r="C769" s="57" t="s">
        <v>1394</v>
      </c>
      <c r="D769" s="8"/>
      <c r="E769" s="8" t="s">
        <v>894</v>
      </c>
      <c r="F769" s="8" t="e">
        <f>VLOOKUP(A769,HSK词汇表!B:E,4,FALSE)</f>
        <v>#N/A</v>
      </c>
      <c r="G769" s="8" t="s">
        <v>22</v>
      </c>
      <c r="H769" s="8" t="str">
        <f t="shared" si="11"/>
        <v>HSK3-扩展</v>
      </c>
    </row>
    <row r="770" spans="1:8">
      <c r="A770" s="56" t="s">
        <v>1395</v>
      </c>
      <c r="B770" s="56" t="str">
        <f>VLOOKUP(A770,HSK词汇表!B:D,2,FALSE)</f>
        <v>jiāo</v>
      </c>
      <c r="C770" s="57" t="str">
        <f>VLOOKUP(A770,HSK词汇表!B:D,3,FALSE)</f>
        <v>to hand over, to make(friends)</v>
      </c>
      <c r="D770" s="8"/>
      <c r="E770" s="8" t="s">
        <v>894</v>
      </c>
      <c r="F770" s="8" t="str">
        <f>VLOOKUP(A770,HSK词汇表!B:E,4,FALSE)</f>
        <v>HSK4</v>
      </c>
      <c r="G770" s="8"/>
      <c r="H770" s="8" t="str">
        <f t="shared" ref="H770:H833" si="12">IF(ISERROR(F770),G770,F770)</f>
        <v>HSK4</v>
      </c>
    </row>
    <row r="771" spans="1:8">
      <c r="A771" s="56" t="s">
        <v>1396</v>
      </c>
      <c r="B771" s="56" t="s">
        <v>1397</v>
      </c>
      <c r="C771" s="57" t="s">
        <v>1398</v>
      </c>
      <c r="D771" s="8"/>
      <c r="E771" s="8" t="s">
        <v>894</v>
      </c>
      <c r="F771" s="8" t="e">
        <f>VLOOKUP(A771,HSK词汇表!B:E,4,FALSE)</f>
        <v>#N/A</v>
      </c>
      <c r="G771" s="8" t="s">
        <v>28</v>
      </c>
      <c r="H771" s="8" t="str">
        <f t="shared" si="12"/>
        <v>HSK4-扩展</v>
      </c>
    </row>
    <row r="772" spans="1:8">
      <c r="A772" s="56" t="s">
        <v>1399</v>
      </c>
      <c r="B772" s="56" t="s">
        <v>1400</v>
      </c>
      <c r="C772" s="57" t="s">
        <v>1401</v>
      </c>
      <c r="D772" s="8"/>
      <c r="E772" s="8" t="s">
        <v>894</v>
      </c>
      <c r="F772" s="8" t="e">
        <f>VLOOKUP(A772,HSK词汇表!B:E,4,FALSE)</f>
        <v>#N/A</v>
      </c>
      <c r="G772" s="8" t="s">
        <v>28</v>
      </c>
      <c r="H772" s="8" t="str">
        <f t="shared" si="12"/>
        <v>HSK4-扩展</v>
      </c>
    </row>
    <row r="773" spans="1:8">
      <c r="A773" s="56" t="s">
        <v>1402</v>
      </c>
      <c r="B773" s="56" t="str">
        <f>VLOOKUP(A773,HSK词汇表!B:D,2,FALSE)</f>
        <v>jiāotōng</v>
      </c>
      <c r="C773" s="57" t="str">
        <f>VLOOKUP(A773,HSK词汇表!B:D,3,FALSE)</f>
        <v>traffic</v>
      </c>
      <c r="D773" s="8"/>
      <c r="E773" s="8" t="s">
        <v>894</v>
      </c>
      <c r="F773" s="8" t="str">
        <f>VLOOKUP(A773,HSK词汇表!B:E,4,FALSE)</f>
        <v>HSK4</v>
      </c>
      <c r="G773" s="8"/>
      <c r="H773" s="8" t="str">
        <f t="shared" si="12"/>
        <v>HSK4</v>
      </c>
    </row>
    <row r="774" spans="1:8">
      <c r="A774" s="56" t="s">
        <v>1403</v>
      </c>
      <c r="B774" s="56" t="str">
        <f>VLOOKUP(A774,HSK词汇表!B:D,2,FALSE)</f>
        <v>jiǎo</v>
      </c>
      <c r="C774" s="57" t="str">
        <f>VLOOKUP(A774,HSK词汇表!B:D,3,FALSE)</f>
        <v>unit of money</v>
      </c>
      <c r="D774" s="8"/>
      <c r="E774" s="8" t="s">
        <v>894</v>
      </c>
      <c r="F774" s="8" t="str">
        <f>VLOOKUP(A774,HSK词汇表!B:E,4,FALSE)</f>
        <v>HSK3</v>
      </c>
      <c r="G774" s="8"/>
      <c r="H774" s="8" t="str">
        <f t="shared" si="12"/>
        <v>HSK3</v>
      </c>
    </row>
    <row r="775" spans="1:8">
      <c r="A775" s="56" t="s">
        <v>1404</v>
      </c>
      <c r="B775" s="56" t="str">
        <f>VLOOKUP(A775,HSK词汇表!B:D,2,FALSE)</f>
        <v>jiǎodù</v>
      </c>
      <c r="C775" s="57" t="str">
        <f>VLOOKUP(A775,HSK词汇表!B:D,3,FALSE)</f>
        <v>angle</v>
      </c>
      <c r="D775" s="8"/>
      <c r="E775" s="8" t="s">
        <v>894</v>
      </c>
      <c r="F775" s="8" t="str">
        <f>VLOOKUP(A775,HSK词汇表!B:E,4,FALSE)</f>
        <v>HSK5</v>
      </c>
      <c r="G775" s="8"/>
      <c r="H775" s="8" t="str">
        <f t="shared" si="12"/>
        <v>HSK5</v>
      </c>
    </row>
    <row r="776" spans="1:8">
      <c r="A776" s="56" t="s">
        <v>1405</v>
      </c>
      <c r="B776" s="56" t="str">
        <f>VLOOKUP(A776,HSK词汇表!B:D,2,FALSE)</f>
        <v>jiǎozi</v>
      </c>
      <c r="C776" s="57" t="str">
        <f>VLOOKUP(A776,HSK词汇表!B:D,3,FALSE)</f>
        <v>dumpling</v>
      </c>
      <c r="D776" s="8"/>
      <c r="E776" s="8" t="s">
        <v>894</v>
      </c>
      <c r="F776" s="8" t="str">
        <f>VLOOKUP(A776,HSK词汇表!B:E,4,FALSE)</f>
        <v>HSK4</v>
      </c>
      <c r="G776" s="8"/>
      <c r="H776" s="8" t="str">
        <f t="shared" si="12"/>
        <v>HSK4</v>
      </c>
    </row>
    <row r="777" spans="1:8">
      <c r="A777" s="56" t="s">
        <v>1406</v>
      </c>
      <c r="B777" s="56" t="str">
        <f>VLOOKUP(A777,HSK词汇表!B:D,2,FALSE)</f>
        <v>jiǎo</v>
      </c>
      <c r="C777" s="57" t="str">
        <f>VLOOKUP(A777,HSK词汇表!B:D,3,FALSE)</f>
        <v>foot</v>
      </c>
      <c r="D777" s="8"/>
      <c r="E777" s="8" t="s">
        <v>894</v>
      </c>
      <c r="F777" s="8" t="str">
        <f>VLOOKUP(A777,HSK词汇表!B:E,4,FALSE)</f>
        <v>HSK3</v>
      </c>
      <c r="G777" s="8"/>
      <c r="H777" s="8" t="str">
        <f t="shared" si="12"/>
        <v>HSK3</v>
      </c>
    </row>
    <row r="778" spans="1:8">
      <c r="A778" s="56" t="s">
        <v>1407</v>
      </c>
      <c r="B778" s="56" t="s">
        <v>1408</v>
      </c>
      <c r="C778" s="57" t="s">
        <v>1409</v>
      </c>
      <c r="D778" s="8"/>
      <c r="E778" s="8" t="s">
        <v>894</v>
      </c>
      <c r="F778" s="8" t="e">
        <f>VLOOKUP(A778,HSK词汇表!B:E,4,FALSE)</f>
        <v>#N/A</v>
      </c>
      <c r="G778" s="8" t="s">
        <v>44</v>
      </c>
      <c r="H778" s="8" t="str">
        <f t="shared" si="12"/>
        <v>超纲词</v>
      </c>
    </row>
    <row r="779" spans="1:8">
      <c r="A779" s="56" t="s">
        <v>1410</v>
      </c>
      <c r="B779" s="56" t="s">
        <v>1411</v>
      </c>
      <c r="C779" s="57" t="s">
        <v>1412</v>
      </c>
      <c r="D779" s="8"/>
      <c r="E779" s="8" t="s">
        <v>894</v>
      </c>
      <c r="F779" s="8" t="e">
        <f>VLOOKUP(A779,HSK词汇表!B:E,4,FALSE)</f>
        <v>#N/A</v>
      </c>
      <c r="G779" s="8" t="s">
        <v>28</v>
      </c>
      <c r="H779" s="8" t="str">
        <f t="shared" si="12"/>
        <v>HSK4-扩展</v>
      </c>
    </row>
    <row r="780" spans="1:8">
      <c r="A780" s="56" t="s">
        <v>1413</v>
      </c>
      <c r="B780" s="56" t="str">
        <f>VLOOKUP(A780,HSK词汇表!B:D,2,FALSE)</f>
        <v>jiàoshì</v>
      </c>
      <c r="C780" s="57" t="str">
        <f>VLOOKUP(A780,HSK词汇表!B:D,3,FALSE)</f>
        <v>classroom</v>
      </c>
      <c r="D780" s="8"/>
      <c r="E780" s="8" t="s">
        <v>894</v>
      </c>
      <c r="F780" s="8" t="str">
        <f>VLOOKUP(A780,HSK词汇表!B:E,4,FALSE)</f>
        <v>HSK2</v>
      </c>
      <c r="G780" s="8"/>
      <c r="H780" s="8" t="str">
        <f t="shared" si="12"/>
        <v>HSK2</v>
      </c>
    </row>
    <row r="781" spans="1:8">
      <c r="A781" s="56" t="s">
        <v>1414</v>
      </c>
      <c r="B781" s="56" t="s">
        <v>1415</v>
      </c>
      <c r="C781" s="57" t="s">
        <v>1416</v>
      </c>
      <c r="D781" s="8"/>
      <c r="E781" s="8" t="s">
        <v>894</v>
      </c>
      <c r="F781" s="8" t="e">
        <f>VLOOKUP(A781,HSK词汇表!B:E,4,FALSE)</f>
        <v>#N/A</v>
      </c>
      <c r="G781" s="8" t="s">
        <v>28</v>
      </c>
      <c r="H781" s="8" t="str">
        <f t="shared" si="12"/>
        <v>HSK4-扩展</v>
      </c>
    </row>
    <row r="782" spans="1:8">
      <c r="A782" s="56" t="s">
        <v>1417</v>
      </c>
      <c r="B782" s="56" t="str">
        <f>VLOOKUP(A782,HSK词汇表!B:D,2,FALSE)</f>
        <v>jiàoyù</v>
      </c>
      <c r="C782" s="57" t="str">
        <f>VLOOKUP(A782,HSK词汇表!B:D,3,FALSE)</f>
        <v>to educate</v>
      </c>
      <c r="D782" s="8"/>
      <c r="E782" s="8" t="s">
        <v>894</v>
      </c>
      <c r="F782" s="8" t="str">
        <f>VLOOKUP(A782,HSK词汇表!B:E,4,FALSE)</f>
        <v>HSK4</v>
      </c>
      <c r="G782" s="8"/>
      <c r="H782" s="8" t="str">
        <f t="shared" si="12"/>
        <v>HSK4</v>
      </c>
    </row>
    <row r="783" spans="1:8">
      <c r="A783" s="56" t="s">
        <v>1418</v>
      </c>
      <c r="B783" s="56" t="str">
        <f>VLOOKUP(A783,HSK词汇表!B:D,2,FALSE)</f>
        <v xml:space="preserve">jiē </v>
      </c>
      <c r="C783" s="57" t="str">
        <f>VLOOKUP(A783,HSK词汇表!B:D,3,FALSE)</f>
        <v>to meet (sb.), to pick up (sb.)</v>
      </c>
      <c r="D783" s="8"/>
      <c r="E783" s="8" t="s">
        <v>894</v>
      </c>
      <c r="F783" s="8" t="str">
        <f>VLOOKUP(A783,HSK词汇表!B:E,4,FALSE)</f>
        <v>HSK3</v>
      </c>
      <c r="G783" s="8"/>
      <c r="H783" s="8" t="str">
        <f t="shared" si="12"/>
        <v>HSK3</v>
      </c>
    </row>
    <row r="784" spans="1:8">
      <c r="A784" s="56" t="s">
        <v>1419</v>
      </c>
      <c r="B784" s="56" t="s">
        <v>1420</v>
      </c>
      <c r="C784" s="57" t="s">
        <v>1421</v>
      </c>
      <c r="D784" s="8"/>
      <c r="E784" s="8" t="s">
        <v>894</v>
      </c>
      <c r="F784" s="8" t="e">
        <f>VLOOKUP(A784,HSK词汇表!B:E,4,FALSE)</f>
        <v>#N/A</v>
      </c>
      <c r="G784" s="8" t="s">
        <v>18</v>
      </c>
      <c r="H784" s="8" t="str">
        <f t="shared" si="12"/>
        <v>HSK2-扩展</v>
      </c>
    </row>
    <row r="785" spans="1:8">
      <c r="A785" s="56" t="s">
        <v>1422</v>
      </c>
      <c r="B785" s="56" t="str">
        <f>VLOOKUP(A785,HSK词汇表!B:D,2,FALSE)</f>
        <v>jiēshòu</v>
      </c>
      <c r="C785" s="57" t="str">
        <f>VLOOKUP(A785,HSK词汇表!B:D,3,FALSE)</f>
        <v>to accept</v>
      </c>
      <c r="D785" s="8"/>
      <c r="E785" s="8" t="s">
        <v>894</v>
      </c>
      <c r="F785" s="8" t="str">
        <f>VLOOKUP(A785,HSK词汇表!B:E,4,FALSE)</f>
        <v>HSK4</v>
      </c>
      <c r="G785" s="8"/>
      <c r="H785" s="8" t="str">
        <f t="shared" si="12"/>
        <v>HSK4</v>
      </c>
    </row>
    <row r="786" spans="1:8">
      <c r="A786" s="56" t="s">
        <v>1423</v>
      </c>
      <c r="B786" s="56" t="s">
        <v>1424</v>
      </c>
      <c r="C786" s="57" t="s">
        <v>1425</v>
      </c>
      <c r="D786" s="8"/>
      <c r="E786" s="8" t="s">
        <v>894</v>
      </c>
      <c r="F786" s="8" t="e">
        <f>VLOOKUP(A786,HSK词汇表!B:E,4,FALSE)</f>
        <v>#N/A</v>
      </c>
      <c r="G786" s="8" t="s">
        <v>28</v>
      </c>
      <c r="H786" s="8" t="str">
        <f t="shared" si="12"/>
        <v>HSK4-扩展</v>
      </c>
    </row>
    <row r="787" spans="1:8">
      <c r="A787" s="56" t="s">
        <v>1426</v>
      </c>
      <c r="B787" s="56" t="str">
        <f>VLOOKUP(A787,HSK词汇表!B:D,2,FALSE)</f>
        <v>jiēzhe</v>
      </c>
      <c r="C787" s="57" t="str">
        <f>VLOOKUP(A787,HSK词汇表!B:D,3,FALSE)</f>
        <v>then, immediately after that</v>
      </c>
      <c r="D787" s="8"/>
      <c r="E787" s="8" t="s">
        <v>894</v>
      </c>
      <c r="F787" s="8" t="str">
        <f>VLOOKUP(A787,HSK词汇表!B:E,4,FALSE)</f>
        <v>HSK4</v>
      </c>
      <c r="G787" s="8"/>
      <c r="H787" s="8" t="str">
        <f t="shared" si="12"/>
        <v>HSK4</v>
      </c>
    </row>
    <row r="788" spans="1:8">
      <c r="A788" s="56" t="s">
        <v>1427</v>
      </c>
      <c r="B788" s="56" t="s">
        <v>1428</v>
      </c>
      <c r="C788" s="57" t="s">
        <v>1429</v>
      </c>
      <c r="D788" s="8"/>
      <c r="E788" s="8" t="s">
        <v>894</v>
      </c>
      <c r="F788" s="8" t="e">
        <f>VLOOKUP(A788,HSK词汇表!B:E,4,FALSE)</f>
        <v>#N/A</v>
      </c>
      <c r="G788" s="8" t="s">
        <v>22</v>
      </c>
      <c r="H788" s="8" t="str">
        <f t="shared" si="12"/>
        <v>HSK3-扩展</v>
      </c>
    </row>
    <row r="789" spans="1:8">
      <c r="A789" s="56" t="s">
        <v>1430</v>
      </c>
      <c r="B789" s="56" t="str">
        <f>VLOOKUP(A789,HSK词汇表!B:D,2,FALSE)</f>
        <v>jié</v>
      </c>
      <c r="C789" s="57" t="str">
        <f>VLOOKUP(A789,HSK词汇表!B:D,3,FALSE)</f>
        <v>section</v>
      </c>
      <c r="D789" s="8" t="s">
        <v>1431</v>
      </c>
      <c r="E789" s="8" t="s">
        <v>894</v>
      </c>
      <c r="F789" s="8" t="str">
        <f>VLOOKUP(A789,HSK词汇表!B:E,4,FALSE)</f>
        <v>HSK4</v>
      </c>
      <c r="G789" s="8"/>
      <c r="H789" s="8" t="str">
        <f t="shared" si="12"/>
        <v>HSK4</v>
      </c>
    </row>
    <row r="790" spans="1:8">
      <c r="A790" s="56" t="s">
        <v>1432</v>
      </c>
      <c r="B790" s="56" t="str">
        <f>VLOOKUP(A790,HSK词汇表!B:D,2,FALSE)</f>
        <v>jiérì</v>
      </c>
      <c r="C790" s="57" t="str">
        <f>VLOOKUP(A790,HSK词汇表!B:D,3,FALSE)</f>
        <v>festival</v>
      </c>
      <c r="D790" s="8"/>
      <c r="E790" s="8" t="s">
        <v>894</v>
      </c>
      <c r="F790" s="8" t="str">
        <f>VLOOKUP(A790,HSK词汇表!B:E,4,FALSE)</f>
        <v>HSK3</v>
      </c>
      <c r="G790" s="8"/>
      <c r="H790" s="8" t="str">
        <f t="shared" si="12"/>
        <v>HSK3</v>
      </c>
    </row>
    <row r="791" spans="1:8">
      <c r="A791" s="56" t="s">
        <v>1433</v>
      </c>
      <c r="B791" s="56" t="str">
        <f>VLOOKUP(A791,HSK词汇表!B:D,2,FALSE)</f>
        <v>jiémù</v>
      </c>
      <c r="C791" s="57" t="str">
        <f>VLOOKUP(A791,HSK词汇表!B:D,3,FALSE)</f>
        <v>programme</v>
      </c>
      <c r="D791" s="8"/>
      <c r="E791" s="8" t="s">
        <v>894</v>
      </c>
      <c r="F791" s="8" t="str">
        <f>VLOOKUP(A791,HSK词汇表!B:E,4,FALSE)</f>
        <v>HSK3</v>
      </c>
      <c r="G791" s="8"/>
      <c r="H791" s="8" t="str">
        <f t="shared" si="12"/>
        <v>HSK3</v>
      </c>
    </row>
    <row r="792" spans="1:8">
      <c r="A792" s="56" t="s">
        <v>1434</v>
      </c>
      <c r="B792" s="56" t="str">
        <f>VLOOKUP(A792,HSK词汇表!B:D,2,FALSE)</f>
        <v>jiéguǒ</v>
      </c>
      <c r="C792" s="57" t="str">
        <f>VLOOKUP(A792,HSK词汇表!B:D,3,FALSE)</f>
        <v>result</v>
      </c>
      <c r="D792" s="8"/>
      <c r="E792" s="8" t="s">
        <v>894</v>
      </c>
      <c r="F792" s="8" t="str">
        <f>VLOOKUP(A792,HSK词汇表!B:E,4,FALSE)</f>
        <v>HSK4</v>
      </c>
      <c r="G792" s="8"/>
      <c r="H792" s="8" t="str">
        <f t="shared" si="12"/>
        <v>HSK4</v>
      </c>
    </row>
    <row r="793" spans="1:8">
      <c r="A793" s="56" t="s">
        <v>1435</v>
      </c>
      <c r="B793" s="56" t="str">
        <f>VLOOKUP(A793,HSK词汇表!B:D,2,FALSE)</f>
        <v>jiè</v>
      </c>
      <c r="C793" s="57" t="str">
        <f>VLOOKUP(A793,HSK词汇表!B:D,3,FALSE)</f>
        <v>to borrow, to lend</v>
      </c>
      <c r="D793" s="8"/>
      <c r="E793" s="8" t="s">
        <v>894</v>
      </c>
      <c r="F793" s="8" t="str">
        <f>VLOOKUP(A793,HSK词汇表!B:E,4,FALSE)</f>
        <v>HSK3</v>
      </c>
      <c r="G793" s="8"/>
      <c r="H793" s="8" t="str">
        <f t="shared" si="12"/>
        <v>HSK3</v>
      </c>
    </row>
    <row r="794" spans="1:8">
      <c r="A794" s="56" t="s">
        <v>1436</v>
      </c>
      <c r="B794" s="56" t="s">
        <v>1437</v>
      </c>
      <c r="C794" s="57" t="s">
        <v>1438</v>
      </c>
      <c r="D794" s="8"/>
      <c r="E794" s="8" t="s">
        <v>894</v>
      </c>
      <c r="F794" s="8" t="e">
        <f>VLOOKUP(A794,HSK词汇表!B:E,4,FALSE)</f>
        <v>#N/A</v>
      </c>
      <c r="G794" s="8" t="s">
        <v>18</v>
      </c>
      <c r="H794" s="8" t="str">
        <f t="shared" si="12"/>
        <v>HSK2-扩展</v>
      </c>
    </row>
    <row r="795" spans="1:8">
      <c r="A795" s="56" t="s">
        <v>1439</v>
      </c>
      <c r="B795" s="56" t="s">
        <v>1440</v>
      </c>
      <c r="C795" s="57" t="s">
        <v>1441</v>
      </c>
      <c r="D795" s="8"/>
      <c r="E795" s="8" t="s">
        <v>894</v>
      </c>
      <c r="F795" s="8" t="e">
        <f>VLOOKUP(A795,HSK词汇表!B:E,4,FALSE)</f>
        <v>#N/A</v>
      </c>
      <c r="G795" s="8" t="s">
        <v>44</v>
      </c>
      <c r="H795" s="8" t="str">
        <f t="shared" si="12"/>
        <v>超纲词</v>
      </c>
    </row>
    <row r="796" spans="1:8">
      <c r="A796" s="56" t="s">
        <v>1442</v>
      </c>
      <c r="B796" s="56" t="s">
        <v>1443</v>
      </c>
      <c r="C796" s="57" t="s">
        <v>350</v>
      </c>
      <c r="D796" s="8"/>
      <c r="E796" s="8" t="s">
        <v>894</v>
      </c>
      <c r="F796" s="8" t="e">
        <f>VLOOKUP(A796,HSK词汇表!B:E,4,FALSE)</f>
        <v>#N/A</v>
      </c>
      <c r="G796" s="8" t="s">
        <v>44</v>
      </c>
      <c r="H796" s="8" t="str">
        <f t="shared" si="12"/>
        <v>超纲词</v>
      </c>
    </row>
    <row r="797" spans="1:8">
      <c r="A797" s="56" t="s">
        <v>1444</v>
      </c>
      <c r="B797" s="56" t="str">
        <f>VLOOKUP(A797,HSK词汇表!B:D,2,FALSE)</f>
        <v>jìnxíng</v>
      </c>
      <c r="C797" s="57" t="str">
        <f>VLOOKUP(A797,HSK词汇表!B:D,3,FALSE)</f>
        <v>to conduct, to carry out</v>
      </c>
      <c r="D797" s="8"/>
      <c r="E797" s="8" t="s">
        <v>894</v>
      </c>
      <c r="F797" s="8" t="str">
        <f>VLOOKUP(A797,HSK词汇表!B:E,4,FALSE)</f>
        <v>HSK4</v>
      </c>
      <c r="G797" s="8"/>
      <c r="H797" s="8" t="str">
        <f t="shared" si="12"/>
        <v>HSK4</v>
      </c>
    </row>
    <row r="798" spans="1:8">
      <c r="A798" s="56" t="s">
        <v>1445</v>
      </c>
      <c r="B798" s="56" t="str">
        <f>VLOOKUP(A798,HSK词汇表!B:D,2,FALSE)</f>
        <v>jìn</v>
      </c>
      <c r="C798" s="57" t="str">
        <f>VLOOKUP(A798,HSK词汇表!B:D,3,FALSE)</f>
        <v>near, close</v>
      </c>
      <c r="D798" s="8"/>
      <c r="E798" s="8" t="s">
        <v>894</v>
      </c>
      <c r="F798" s="8" t="str">
        <f>VLOOKUP(A798,HSK词汇表!B:E,4,FALSE)</f>
        <v>HSK2</v>
      </c>
      <c r="G798" s="8"/>
      <c r="H798" s="8" t="str">
        <f t="shared" si="12"/>
        <v>HSK2</v>
      </c>
    </row>
    <row r="799" spans="1:8">
      <c r="A799" s="56" t="s">
        <v>1446</v>
      </c>
      <c r="B799" s="56" t="str">
        <f>VLOOKUP(A799,HSK词汇表!B:D,2,FALSE)</f>
        <v>jīngcháng</v>
      </c>
      <c r="C799" s="57" t="str">
        <f>VLOOKUP(A799,HSK词汇表!B:D,3,FALSE)</f>
        <v>often</v>
      </c>
      <c r="D799" s="8"/>
      <c r="E799" s="8" t="s">
        <v>894</v>
      </c>
      <c r="F799" s="8" t="str">
        <f>VLOOKUP(A799,HSK词汇表!B:E,4,FALSE)</f>
        <v>HSK3</v>
      </c>
      <c r="G799" s="8"/>
      <c r="H799" s="8" t="str">
        <f t="shared" si="12"/>
        <v>HSK3</v>
      </c>
    </row>
    <row r="800" spans="1:8">
      <c r="A800" s="56" t="s">
        <v>1447</v>
      </c>
      <c r="B800" s="56" t="str">
        <f>VLOOKUP(A800,HSK词汇表!B:D,2,FALSE)</f>
        <v>jīngguò</v>
      </c>
      <c r="C800" s="57" t="str">
        <f>VLOOKUP(A800,HSK词汇表!B:D,3,FALSE)</f>
        <v>to pass by</v>
      </c>
      <c r="D800" s="8"/>
      <c r="E800" s="8" t="s">
        <v>894</v>
      </c>
      <c r="F800" s="8" t="str">
        <f>VLOOKUP(A800,HSK词汇表!B:E,4,FALSE)</f>
        <v>HSK3</v>
      </c>
      <c r="G800" s="8"/>
      <c r="H800" s="8" t="str">
        <f t="shared" si="12"/>
        <v>HSK3</v>
      </c>
    </row>
    <row r="801" spans="1:8">
      <c r="A801" s="56" t="s">
        <v>1448</v>
      </c>
      <c r="B801" s="56" t="str">
        <f>VLOOKUP(A801,HSK词汇表!B:D,2,FALSE)</f>
        <v>jīnglǐ</v>
      </c>
      <c r="C801" s="57" t="str">
        <f>VLOOKUP(A801,HSK词汇表!B:D,3,FALSE)</f>
        <v>manager</v>
      </c>
      <c r="D801" s="8"/>
      <c r="E801" s="8" t="s">
        <v>894</v>
      </c>
      <c r="F801" s="8" t="str">
        <f>VLOOKUP(A801,HSK词汇表!B:E,4,FALSE)</f>
        <v>HSK3</v>
      </c>
      <c r="G801" s="8"/>
      <c r="H801" s="8" t="str">
        <f t="shared" si="12"/>
        <v>HSK3</v>
      </c>
    </row>
    <row r="802" spans="1:8">
      <c r="A802" s="56" t="s">
        <v>1449</v>
      </c>
      <c r="B802" s="56" t="s">
        <v>1450</v>
      </c>
      <c r="C802" s="57" t="s">
        <v>1451</v>
      </c>
      <c r="D802" s="8"/>
      <c r="E802" s="8" t="s">
        <v>894</v>
      </c>
      <c r="F802" s="8" t="e">
        <f>VLOOKUP(A802,HSK词汇表!B:E,4,FALSE)</f>
        <v>#N/A</v>
      </c>
      <c r="G802" s="8" t="s">
        <v>28</v>
      </c>
      <c r="H802" s="8" t="str">
        <f t="shared" si="12"/>
        <v>HSK4-扩展</v>
      </c>
    </row>
    <row r="803" spans="1:8">
      <c r="A803" s="56" t="s">
        <v>1452</v>
      </c>
      <c r="B803" s="56" t="s">
        <v>1453</v>
      </c>
      <c r="C803" s="57" t="s">
        <v>1454</v>
      </c>
      <c r="D803" s="8"/>
      <c r="E803" s="8" t="s">
        <v>894</v>
      </c>
      <c r="F803" s="8" t="e">
        <f>VLOOKUP(A803,HSK词汇表!B:E,4,FALSE)</f>
        <v>#N/A</v>
      </c>
      <c r="G803" s="8" t="s">
        <v>18</v>
      </c>
      <c r="H803" s="8" t="str">
        <f t="shared" si="12"/>
        <v>HSK2-扩展</v>
      </c>
    </row>
    <row r="804" spans="1:8">
      <c r="A804" s="56" t="s">
        <v>1455</v>
      </c>
      <c r="B804" s="56" t="s">
        <v>1456</v>
      </c>
      <c r="C804" s="57" t="s">
        <v>1457</v>
      </c>
      <c r="D804" s="8"/>
      <c r="E804" s="8" t="s">
        <v>894</v>
      </c>
      <c r="F804" s="8" t="e">
        <f>VLOOKUP(A804,HSK词汇表!B:E,4,FALSE)</f>
        <v>#N/A</v>
      </c>
      <c r="G804" s="8" t="s">
        <v>18</v>
      </c>
      <c r="H804" s="8" t="str">
        <f t="shared" si="12"/>
        <v>HSK2-扩展</v>
      </c>
    </row>
    <row r="805" spans="1:8">
      <c r="A805" s="56" t="s">
        <v>1458</v>
      </c>
      <c r="B805" s="56" t="str">
        <f>VLOOKUP(A805,HSK词汇表!B:D,2,FALSE)</f>
        <v>jǔ</v>
      </c>
      <c r="C805" s="57" t="str">
        <f>VLOOKUP(A805,HSK词汇表!B:D,3,FALSE)</f>
        <v>to give, to enumerate</v>
      </c>
      <c r="D805" s="8"/>
      <c r="E805" s="8" t="s">
        <v>894</v>
      </c>
      <c r="F805" s="8" t="str">
        <f>VLOOKUP(A805,HSK词汇表!B:E,4,FALSE)</f>
        <v>HSK4</v>
      </c>
      <c r="G805" s="8"/>
      <c r="H805" s="8" t="str">
        <f t="shared" si="12"/>
        <v>HSK4</v>
      </c>
    </row>
    <row r="806" spans="1:8">
      <c r="A806" s="56" t="s">
        <v>1459</v>
      </c>
      <c r="B806" s="56" t="s">
        <v>1460</v>
      </c>
      <c r="C806" s="57" t="s">
        <v>1461</v>
      </c>
      <c r="D806" s="8"/>
      <c r="E806" s="8" t="s">
        <v>894</v>
      </c>
      <c r="F806" s="8" t="e">
        <f>VLOOKUP(A806,HSK词汇表!B:E,4,FALSE)</f>
        <v>#N/A</v>
      </c>
      <c r="G806" s="8" t="s">
        <v>28</v>
      </c>
      <c r="H806" s="8" t="str">
        <f t="shared" si="12"/>
        <v>HSK4-扩展</v>
      </c>
    </row>
    <row r="807" spans="1:8">
      <c r="A807" s="56" t="s">
        <v>1462</v>
      </c>
      <c r="B807" s="56" t="str">
        <f>VLOOKUP(A807,HSK词汇表!B:D,2,FALSE)</f>
        <v>jǔxíng</v>
      </c>
      <c r="C807" s="57" t="str">
        <f>VLOOKUP(A807,HSK词汇表!B:D,3,FALSE)</f>
        <v>to hold(a meeting, event, etc.)</v>
      </c>
      <c r="D807" s="8"/>
      <c r="E807" s="8" t="s">
        <v>894</v>
      </c>
      <c r="F807" s="8" t="str">
        <f>VLOOKUP(A807,HSK词汇表!B:E,4,FALSE)</f>
        <v>HSK4</v>
      </c>
      <c r="G807" s="8"/>
      <c r="H807" s="8" t="str">
        <f t="shared" si="12"/>
        <v>HSK4</v>
      </c>
    </row>
    <row r="808" spans="1:8">
      <c r="A808" s="56" t="s">
        <v>1463</v>
      </c>
      <c r="B808" s="56" t="s">
        <v>1464</v>
      </c>
      <c r="C808" s="57" t="s">
        <v>1465</v>
      </c>
      <c r="D808" s="8"/>
      <c r="E808" s="8" t="s">
        <v>894</v>
      </c>
      <c r="F808" s="8" t="e">
        <f>VLOOKUP(A808,HSK词汇表!B:E,4,FALSE)</f>
        <v>#N/A</v>
      </c>
      <c r="G808" s="8" t="s">
        <v>22</v>
      </c>
      <c r="H808" s="8" t="str">
        <f t="shared" si="12"/>
        <v>HSK3-扩展</v>
      </c>
    </row>
    <row r="809" spans="1:8">
      <c r="A809" s="56" t="s">
        <v>1466</v>
      </c>
      <c r="B809" s="56" t="str">
        <f>VLOOKUP(A809,HSK词汇表!B:D,2,FALSE)</f>
        <v>jùzi</v>
      </c>
      <c r="C809" s="57" t="str">
        <f>VLOOKUP(A809,HSK词汇表!B:D,3,FALSE)</f>
        <v>sentence</v>
      </c>
      <c r="D809" s="8"/>
      <c r="E809" s="8" t="s">
        <v>894</v>
      </c>
      <c r="F809" s="8" t="str">
        <f>VLOOKUP(A809,HSK词汇表!B:E,4,FALSE)</f>
        <v>HSK3</v>
      </c>
      <c r="G809" s="8"/>
      <c r="H809" s="8" t="str">
        <f t="shared" si="12"/>
        <v>HSK3</v>
      </c>
    </row>
    <row r="810" spans="1:8">
      <c r="A810" s="56" t="s">
        <v>1467</v>
      </c>
      <c r="B810" s="56" t="s">
        <v>1468</v>
      </c>
      <c r="C810" s="57" t="s">
        <v>1469</v>
      </c>
      <c r="D810" s="8"/>
      <c r="E810" s="8" t="s">
        <v>894</v>
      </c>
      <c r="F810" s="8" t="e">
        <f>VLOOKUP(A810,HSK词汇表!B:E,4,FALSE)</f>
        <v>#N/A</v>
      </c>
      <c r="G810" s="8" t="s">
        <v>22</v>
      </c>
      <c r="H810" s="8" t="str">
        <f t="shared" si="12"/>
        <v>HSK3-扩展</v>
      </c>
    </row>
    <row r="811" spans="1:8">
      <c r="A811" s="56" t="s">
        <v>1470</v>
      </c>
      <c r="B811" s="56" t="s">
        <v>1471</v>
      </c>
      <c r="C811" s="57" t="s">
        <v>1472</v>
      </c>
      <c r="D811" s="8"/>
      <c r="E811" s="8" t="s">
        <v>894</v>
      </c>
      <c r="F811" s="8" t="e">
        <f>VLOOKUP(A811,HSK词汇表!B:E,4,FALSE)</f>
        <v>#N/A</v>
      </c>
      <c r="G811" s="8" t="s">
        <v>18</v>
      </c>
      <c r="H811" s="8" t="str">
        <f t="shared" si="12"/>
        <v>HSK2-扩展</v>
      </c>
    </row>
    <row r="812" spans="1:8">
      <c r="A812" s="56" t="s">
        <v>1473</v>
      </c>
      <c r="B812" s="56" t="str">
        <f>VLOOKUP(A812,HSK词汇表!B:D,2,FALSE)</f>
        <v>kāixīn</v>
      </c>
      <c r="C812" s="57" t="str">
        <f>VLOOKUP(A812,HSK词汇表!B:D,3,FALSE)</f>
        <v>happy</v>
      </c>
      <c r="D812" s="8"/>
      <c r="E812" s="8" t="s">
        <v>894</v>
      </c>
      <c r="F812" s="8" t="str">
        <f>VLOOKUP(A812,HSK词汇表!B:E,4,FALSE)</f>
        <v>HSK4</v>
      </c>
      <c r="G812" s="8"/>
      <c r="H812" s="8" t="str">
        <f t="shared" si="12"/>
        <v>HSK4</v>
      </c>
    </row>
    <row r="813" spans="1:8">
      <c r="A813" s="56" t="s">
        <v>1474</v>
      </c>
      <c r="B813" s="56" t="s">
        <v>1475</v>
      </c>
      <c r="C813" s="57" t="s">
        <v>1476</v>
      </c>
      <c r="D813" s="8"/>
      <c r="E813" s="8" t="s">
        <v>894</v>
      </c>
      <c r="F813" s="8" t="e">
        <f>VLOOKUP(A813,HSK词汇表!B:E,4,FALSE)</f>
        <v>#N/A</v>
      </c>
      <c r="G813" s="8" t="s">
        <v>18</v>
      </c>
      <c r="H813" s="8" t="str">
        <f t="shared" si="12"/>
        <v>HSK2-扩展</v>
      </c>
    </row>
    <row r="814" spans="1:8">
      <c r="A814" s="56" t="s">
        <v>1477</v>
      </c>
      <c r="B814" s="56" t="str">
        <f>VLOOKUP(A814,HSK词汇表!B:D,2,FALSE)</f>
        <v>kànfǎ</v>
      </c>
      <c r="C814" s="57" t="str">
        <f>VLOOKUP(A814,HSK词汇表!B:D,3,FALSE)</f>
        <v>viewpoint, opinion</v>
      </c>
      <c r="D814" s="8"/>
      <c r="E814" s="8" t="s">
        <v>894</v>
      </c>
      <c r="F814" s="8" t="str">
        <f>VLOOKUP(A814,HSK词汇表!B:E,4,FALSE)</f>
        <v>HSK4</v>
      </c>
      <c r="G814" s="8"/>
      <c r="H814" s="8" t="str">
        <f t="shared" si="12"/>
        <v>HSK4</v>
      </c>
    </row>
    <row r="815" spans="1:8">
      <c r="A815" s="56" t="s">
        <v>1478</v>
      </c>
      <c r="B815" s="56" t="s">
        <v>1479</v>
      </c>
      <c r="C815" s="57" t="s">
        <v>1480</v>
      </c>
      <c r="D815" s="8"/>
      <c r="E815" s="8" t="s">
        <v>894</v>
      </c>
      <c r="F815" s="8" t="e">
        <f>VLOOKUP(A815,HSK词汇表!B:E,4,FALSE)</f>
        <v>#N/A</v>
      </c>
      <c r="G815" s="8" t="s">
        <v>18</v>
      </c>
      <c r="H815" s="8" t="str">
        <f t="shared" si="12"/>
        <v>HSK2-扩展</v>
      </c>
    </row>
    <row r="816" spans="1:8">
      <c r="A816" s="56" t="s">
        <v>1481</v>
      </c>
      <c r="B816" s="56" t="str">
        <f>VLOOKUP(A816,HSK词汇表!B:D,2,FALSE)</f>
        <v>kào</v>
      </c>
      <c r="C816" s="57" t="str">
        <f>VLOOKUP(A816,HSK词汇表!B:D,3,FALSE)</f>
        <v>to lean against</v>
      </c>
      <c r="D816" s="8"/>
      <c r="E816" s="8" t="s">
        <v>894</v>
      </c>
      <c r="F816" s="8" t="str">
        <f>VLOOKUP(A816,HSK词汇表!B:E,4,FALSE)</f>
        <v>HSK5</v>
      </c>
      <c r="G816" s="8"/>
      <c r="H816" s="8" t="str">
        <f t="shared" si="12"/>
        <v>HSK5</v>
      </c>
    </row>
    <row r="817" spans="1:8">
      <c r="A817" s="56" t="s">
        <v>1482</v>
      </c>
      <c r="B817" s="56" t="s">
        <v>1483</v>
      </c>
      <c r="C817" s="57" t="s">
        <v>1484</v>
      </c>
      <c r="D817" s="8"/>
      <c r="E817" s="8" t="s">
        <v>894</v>
      </c>
      <c r="F817" s="8" t="e">
        <f>VLOOKUP(A817,HSK词汇表!B:E,4,FALSE)</f>
        <v>#N/A</v>
      </c>
      <c r="G817" s="8" t="s">
        <v>40</v>
      </c>
      <c r="H817" s="8" t="str">
        <f t="shared" si="12"/>
        <v>HSK6-扩展</v>
      </c>
    </row>
    <row r="818" spans="1:8">
      <c r="A818" s="56" t="s">
        <v>1485</v>
      </c>
      <c r="B818" s="56" t="str">
        <f>VLOOKUP(A818,HSK词汇表!B:D,2,FALSE)</f>
        <v>kēxué</v>
      </c>
      <c r="C818" s="57" t="str">
        <f>VLOOKUP(A818,HSK词汇表!B:D,3,FALSE)</f>
        <v>science</v>
      </c>
      <c r="D818" s="8"/>
      <c r="E818" s="8" t="s">
        <v>894</v>
      </c>
      <c r="F818" s="8" t="str">
        <f>VLOOKUP(A818,HSK词汇表!B:E,4,FALSE)</f>
        <v>HSK4</v>
      </c>
      <c r="G818" s="8"/>
      <c r="H818" s="8" t="str">
        <f t="shared" si="12"/>
        <v>HSK4</v>
      </c>
    </row>
    <row r="819" spans="1:8">
      <c r="A819" s="56" t="s">
        <v>1486</v>
      </c>
      <c r="B819" s="56" t="str">
        <f>VLOOKUP(A819,HSK词汇表!B:D,2,FALSE)</f>
        <v>kě'ài</v>
      </c>
      <c r="C819" s="57" t="str">
        <f>VLOOKUP(A819,HSK词汇表!B:D,3,FALSE)</f>
        <v>lovely, adorable</v>
      </c>
      <c r="D819" s="8"/>
      <c r="E819" s="8" t="s">
        <v>894</v>
      </c>
      <c r="F819" s="8" t="str">
        <f>VLOOKUP(A819,HSK词汇表!B:E,4,FALSE)</f>
        <v>HSK3</v>
      </c>
      <c r="G819" s="8"/>
      <c r="H819" s="8" t="str">
        <f t="shared" si="12"/>
        <v>HSK3</v>
      </c>
    </row>
    <row r="820" spans="1:8">
      <c r="A820" s="56" t="s">
        <v>1487</v>
      </c>
      <c r="B820" s="56" t="str">
        <f>VLOOKUP(A820,HSK词汇表!B:D,2,FALSE)</f>
        <v>kěnéng</v>
      </c>
      <c r="C820" s="57" t="str">
        <f>VLOOKUP(A820,HSK词汇表!B:D,3,FALSE)</f>
        <v>maybe, perhaps, probably</v>
      </c>
      <c r="D820" s="8"/>
      <c r="E820" s="8" t="s">
        <v>894</v>
      </c>
      <c r="F820" s="8" t="str">
        <f>VLOOKUP(A820,HSK词汇表!B:E,4,FALSE)</f>
        <v>HSK2</v>
      </c>
      <c r="G820" s="8"/>
      <c r="H820" s="8" t="str">
        <f t="shared" si="12"/>
        <v>HSK2</v>
      </c>
    </row>
    <row r="821" spans="1:8">
      <c r="A821" s="56" t="s">
        <v>1488</v>
      </c>
      <c r="B821" s="56" t="str">
        <f>VLOOKUP(A821,HSK词汇表!B:D,2,FALSE)</f>
        <v>kěpà</v>
      </c>
      <c r="C821" s="57" t="str">
        <f>VLOOKUP(A821,HSK词汇表!B:D,3,FALSE)</f>
        <v>dreadful</v>
      </c>
      <c r="D821" s="8"/>
      <c r="E821" s="8" t="s">
        <v>894</v>
      </c>
      <c r="F821" s="8" t="str">
        <f>VLOOKUP(A821,HSK词汇表!B:E,4,FALSE)</f>
        <v>HSK5</v>
      </c>
      <c r="G821" s="8"/>
      <c r="H821" s="8" t="str">
        <f t="shared" si="12"/>
        <v>HSK5</v>
      </c>
    </row>
    <row r="822" spans="1:8">
      <c r="A822" s="56" t="s">
        <v>1489</v>
      </c>
      <c r="B822" s="56" t="str">
        <f>VLOOKUP(A822,HSK词汇表!B:D,2,FALSE)</f>
        <v>kěshì</v>
      </c>
      <c r="C822" s="57" t="str">
        <f>VLOOKUP(A822,HSK词汇表!B:D,3,FALSE)</f>
        <v>however, but</v>
      </c>
      <c r="D822" s="8"/>
      <c r="E822" s="8" t="s">
        <v>894</v>
      </c>
      <c r="F822" s="8" t="str">
        <f>VLOOKUP(A822,HSK词汇表!B:E,4,FALSE)</f>
        <v>HSK4</v>
      </c>
      <c r="G822" s="8"/>
      <c r="H822" s="8" t="str">
        <f t="shared" si="12"/>
        <v>HSK4</v>
      </c>
    </row>
    <row r="823" spans="1:8">
      <c r="A823" s="56" t="s">
        <v>1490</v>
      </c>
      <c r="B823" s="56" t="str">
        <f>VLOOKUP(A823,HSK词汇表!B:D,2,FALSE)</f>
        <v>kěyǐ</v>
      </c>
      <c r="C823" s="57" t="str">
        <f>VLOOKUP(A823,HSK词汇表!B:D,3,FALSE)</f>
        <v>not bad, can, may</v>
      </c>
      <c r="D823" s="8"/>
      <c r="E823" s="8" t="s">
        <v>894</v>
      </c>
      <c r="F823" s="8" t="str">
        <f>VLOOKUP(A823,HSK词汇表!B:E,4,FALSE)</f>
        <v>HSK2</v>
      </c>
      <c r="G823" s="8"/>
      <c r="H823" s="8" t="str">
        <f t="shared" si="12"/>
        <v>HSK2</v>
      </c>
    </row>
    <row r="824" spans="1:8">
      <c r="A824" s="56" t="s">
        <v>1491</v>
      </c>
      <c r="B824" s="56" t="str">
        <f>VLOOKUP(A824,HSK词汇表!B:D,2,FALSE)</f>
        <v>kè</v>
      </c>
      <c r="C824" s="57" t="str">
        <f>VLOOKUP(A824,HSK词汇表!B:D,3,FALSE)</f>
        <v>gram</v>
      </c>
      <c r="D824" s="8"/>
      <c r="E824" s="8" t="s">
        <v>894</v>
      </c>
      <c r="F824" s="8" t="str">
        <f>VLOOKUP(A824,HSK词汇表!B:E,4,FALSE)</f>
        <v>HSK5</v>
      </c>
      <c r="G824" s="8"/>
      <c r="H824" s="8" t="str">
        <f t="shared" si="12"/>
        <v>HSK5</v>
      </c>
    </row>
    <row r="825" spans="1:8">
      <c r="A825" s="56" t="s">
        <v>1492</v>
      </c>
      <c r="B825" s="56" t="str">
        <f>VLOOKUP(A825,HSK词汇表!B:D,2,FALSE)</f>
        <v xml:space="preserve">kè </v>
      </c>
      <c r="C825" s="57" t="str">
        <f>VLOOKUP(A825,HSK词汇表!B:D,3,FALSE)</f>
        <v>quarter</v>
      </c>
      <c r="D825" s="8" t="s">
        <v>1219</v>
      </c>
      <c r="E825" s="8" t="s">
        <v>894</v>
      </c>
      <c r="F825" s="8" t="str">
        <f>VLOOKUP(A825,HSK词汇表!B:E,4,FALSE)</f>
        <v>HSK3</v>
      </c>
      <c r="G825" s="8"/>
      <c r="H825" s="8" t="str">
        <f t="shared" si="12"/>
        <v>HSK3</v>
      </c>
    </row>
    <row r="826" spans="1:8">
      <c r="A826" s="56" t="s">
        <v>1493</v>
      </c>
      <c r="B826" s="56" t="str">
        <f>VLOOKUP(A826,HSK词汇表!B:D,2,FALSE)</f>
        <v>kèrén</v>
      </c>
      <c r="C826" s="57" t="str">
        <f>VLOOKUP(A826,HSK词汇表!B:D,3,FALSE)</f>
        <v>guest, customer</v>
      </c>
      <c r="D826" s="8"/>
      <c r="E826" s="8" t="s">
        <v>894</v>
      </c>
      <c r="F826" s="8" t="str">
        <f>VLOOKUP(A826,HSK词汇表!B:E,4,FALSE)</f>
        <v>HSK3</v>
      </c>
      <c r="G826" s="8"/>
      <c r="H826" s="8" t="str">
        <f t="shared" si="12"/>
        <v>HSK3</v>
      </c>
    </row>
    <row r="827" spans="1:8">
      <c r="A827" s="56" t="s">
        <v>1494</v>
      </c>
      <c r="B827" s="56" t="s">
        <v>1495</v>
      </c>
      <c r="C827" s="57" t="s">
        <v>1496</v>
      </c>
      <c r="D827" s="8"/>
      <c r="E827" s="8" t="s">
        <v>894</v>
      </c>
      <c r="F827" s="8" t="e">
        <f>VLOOKUP(A827,HSK词汇表!B:E,4,FALSE)</f>
        <v>#N/A</v>
      </c>
      <c r="G827" s="8" t="s">
        <v>44</v>
      </c>
      <c r="H827" s="8" t="str">
        <f t="shared" si="12"/>
        <v>超纲词</v>
      </c>
    </row>
    <row r="828" spans="1:8">
      <c r="A828" s="56" t="s">
        <v>1497</v>
      </c>
      <c r="B828" s="56" t="str">
        <f>VLOOKUP(A828,HSK词汇表!B:D,2,FALSE)</f>
        <v>kōngqì</v>
      </c>
      <c r="C828" s="57" t="str">
        <f>VLOOKUP(A828,HSK词汇表!B:D,3,FALSE)</f>
        <v>air</v>
      </c>
      <c r="D828" s="8"/>
      <c r="E828" s="8" t="s">
        <v>894</v>
      </c>
      <c r="F828" s="8" t="str">
        <f>VLOOKUP(A828,HSK词汇表!B:E,4,FALSE)</f>
        <v>HSK4</v>
      </c>
      <c r="G828" s="8"/>
      <c r="H828" s="8" t="str">
        <f t="shared" si="12"/>
        <v>HSK4</v>
      </c>
    </row>
    <row r="829" spans="1:8">
      <c r="A829" s="56" t="s">
        <v>1498</v>
      </c>
      <c r="B829" s="56" t="str">
        <f>VLOOKUP(A829,HSK词汇表!B:D,2,FALSE)</f>
        <v>kū</v>
      </c>
      <c r="C829" s="57" t="str">
        <f>VLOOKUP(A829,HSK词汇表!B:D,3,FALSE)</f>
        <v>to cry</v>
      </c>
      <c r="D829" s="8"/>
      <c r="E829" s="8" t="s">
        <v>894</v>
      </c>
      <c r="F829" s="8" t="str">
        <f>VLOOKUP(A829,HSK词汇表!B:E,4,FALSE)</f>
        <v>HSK3</v>
      </c>
      <c r="G829" s="8"/>
      <c r="H829" s="8" t="str">
        <f t="shared" si="12"/>
        <v>HSK3</v>
      </c>
    </row>
    <row r="830" spans="1:8">
      <c r="A830" s="56" t="s">
        <v>1499</v>
      </c>
      <c r="B830" s="56" t="s">
        <v>1500</v>
      </c>
      <c r="C830" s="57" t="s">
        <v>1501</v>
      </c>
      <c r="D830" s="8"/>
      <c r="E830" s="8" t="s">
        <v>894</v>
      </c>
      <c r="F830" s="8" t="e">
        <f>VLOOKUP(A830,HSK词汇表!B:E,4,FALSE)</f>
        <v>#N/A</v>
      </c>
      <c r="G830" s="8" t="s">
        <v>28</v>
      </c>
      <c r="H830" s="8" t="str">
        <f t="shared" si="12"/>
        <v>HSK4-扩展</v>
      </c>
    </row>
    <row r="831" spans="1:8">
      <c r="A831" s="56" t="s">
        <v>1502</v>
      </c>
      <c r="B831" s="56" t="s">
        <v>1503</v>
      </c>
      <c r="C831" s="57" t="s">
        <v>1504</v>
      </c>
      <c r="D831" s="8"/>
      <c r="E831" s="8" t="s">
        <v>894</v>
      </c>
      <c r="F831" s="8" t="e">
        <f>VLOOKUP(A831,HSK词汇表!B:E,4,FALSE)</f>
        <v>#N/A</v>
      </c>
      <c r="G831" s="8" t="s">
        <v>18</v>
      </c>
      <c r="H831" s="8" t="str">
        <f t="shared" si="12"/>
        <v>HSK2-扩展</v>
      </c>
    </row>
    <row r="832" spans="1:8">
      <c r="A832" s="56" t="s">
        <v>1505</v>
      </c>
      <c r="B832" s="56" t="str">
        <f>VLOOKUP(A832,HSK词汇表!B:D,2,FALSE)</f>
        <v>kuàilè</v>
      </c>
      <c r="C832" s="57" t="str">
        <f>VLOOKUP(A832,HSK词汇表!B:D,3,FALSE)</f>
        <v>happy, happiness</v>
      </c>
      <c r="D832" s="8"/>
      <c r="E832" s="8" t="s">
        <v>894</v>
      </c>
      <c r="F832" s="8" t="str">
        <f>VLOOKUP(A832,HSK词汇表!B:E,4,FALSE)</f>
        <v>HSK2</v>
      </c>
      <c r="G832" s="8"/>
      <c r="H832" s="8" t="str">
        <f t="shared" si="12"/>
        <v>HSK2</v>
      </c>
    </row>
    <row r="833" spans="1:8">
      <c r="A833" s="56" t="s">
        <v>1506</v>
      </c>
      <c r="B833" s="56" t="s">
        <v>1507</v>
      </c>
      <c r="C833" s="57" t="s">
        <v>1508</v>
      </c>
      <c r="D833" s="8"/>
      <c r="E833" s="8" t="s">
        <v>894</v>
      </c>
      <c r="F833" s="8" t="e">
        <f>VLOOKUP(A833,HSK词汇表!B:E,4,FALSE)</f>
        <v>#N/A</v>
      </c>
      <c r="G833" s="8" t="s">
        <v>18</v>
      </c>
      <c r="H833" s="8" t="str">
        <f t="shared" si="12"/>
        <v>HSK2-扩展</v>
      </c>
    </row>
    <row r="834" spans="1:8">
      <c r="A834" s="56" t="s">
        <v>1509</v>
      </c>
      <c r="B834" s="56" t="str">
        <f>VLOOKUP(A834,HSK词汇表!B:D,2,FALSE)</f>
        <v>kuàizi</v>
      </c>
      <c r="C834" s="57" t="str">
        <f>VLOOKUP(A834,HSK词汇表!B:D,3,FALSE)</f>
        <v>chopsticks</v>
      </c>
      <c r="D834" s="8"/>
      <c r="E834" s="8" t="s">
        <v>894</v>
      </c>
      <c r="F834" s="8" t="str">
        <f>VLOOKUP(A834,HSK词汇表!B:E,4,FALSE)</f>
        <v>HSK3</v>
      </c>
      <c r="G834" s="8"/>
      <c r="H834" s="8" t="str">
        <f t="shared" ref="H834:H897" si="13">IF(ISERROR(F834),G834,F834)</f>
        <v>HSK3</v>
      </c>
    </row>
    <row r="835" spans="1:8">
      <c r="A835" s="56" t="s">
        <v>1510</v>
      </c>
      <c r="B835" s="56" t="str">
        <f>VLOOKUP(A835,HSK词汇表!B:D,2,FALSE)</f>
        <v>lā</v>
      </c>
      <c r="C835" s="57" t="str">
        <f>VLOOKUP(A835,HSK词汇表!B:D,3,FALSE)</f>
        <v>to pull, to drag</v>
      </c>
      <c r="D835" s="8"/>
      <c r="E835" s="8" t="s">
        <v>894</v>
      </c>
      <c r="F835" s="8" t="str">
        <f>VLOOKUP(A835,HSK词汇表!B:E,4,FALSE)</f>
        <v>HSK4</v>
      </c>
      <c r="G835" s="8"/>
      <c r="H835" s="8" t="str">
        <f t="shared" si="13"/>
        <v>HSK4</v>
      </c>
    </row>
    <row r="836" spans="1:8">
      <c r="A836" s="56" t="s">
        <v>1511</v>
      </c>
      <c r="B836" s="56" t="str">
        <f>VLOOKUP(A836,HSK词汇表!B:D,2,FALSE)</f>
        <v>láizì</v>
      </c>
      <c r="C836" s="57" t="str">
        <f>VLOOKUP(A836,HSK词汇表!B:D,3,FALSE)</f>
        <v>to be from</v>
      </c>
      <c r="D836" s="8"/>
      <c r="E836" s="8" t="s">
        <v>894</v>
      </c>
      <c r="F836" s="8" t="str">
        <f>VLOOKUP(A836,HSK词汇表!B:E,4,FALSE)</f>
        <v>HSK4</v>
      </c>
      <c r="G836" s="8"/>
      <c r="H836" s="8" t="str">
        <f t="shared" si="13"/>
        <v>HSK4</v>
      </c>
    </row>
    <row r="837" spans="1:8">
      <c r="A837" s="56" t="s">
        <v>1512</v>
      </c>
      <c r="B837" s="56" t="str">
        <f>VLOOKUP(A837,HSK词汇表!B:D,2,FALSE)</f>
        <v>lán</v>
      </c>
      <c r="C837" s="57" t="str">
        <f>VLOOKUP(A837,HSK词汇表!B:D,3,FALSE)</f>
        <v>blue</v>
      </c>
      <c r="D837" s="8"/>
      <c r="E837" s="8" t="s">
        <v>894</v>
      </c>
      <c r="F837" s="8" t="str">
        <f>VLOOKUP(A837,HSK词汇表!B:E,4,FALSE)</f>
        <v>HSK3</v>
      </c>
      <c r="G837" s="8"/>
      <c r="H837" s="8" t="str">
        <f t="shared" si="13"/>
        <v>HSK3</v>
      </c>
    </row>
    <row r="838" spans="1:8">
      <c r="A838" s="56" t="s">
        <v>1513</v>
      </c>
      <c r="B838" s="56" t="s">
        <v>1514</v>
      </c>
      <c r="C838" s="57" t="s">
        <v>1515</v>
      </c>
      <c r="D838" s="8"/>
      <c r="E838" s="8" t="s">
        <v>894</v>
      </c>
      <c r="F838" s="8" t="e">
        <f>VLOOKUP(A838,HSK词汇表!B:E,4,FALSE)</f>
        <v>#N/A</v>
      </c>
      <c r="G838" s="8" t="s">
        <v>22</v>
      </c>
      <c r="H838" s="8" t="str">
        <f t="shared" si="13"/>
        <v>HSK3-扩展</v>
      </c>
    </row>
    <row r="839" spans="1:8">
      <c r="A839" s="56" t="s">
        <v>1516</v>
      </c>
      <c r="B839" s="56" t="str">
        <f>VLOOKUP(A839,HSK词汇表!B:D,2,FALSE)</f>
        <v>lánqiú</v>
      </c>
      <c r="C839" s="57" t="str">
        <f>VLOOKUP(A839,HSK词汇表!B:D,3,FALSE)</f>
        <v>basketball</v>
      </c>
      <c r="D839" s="8"/>
      <c r="E839" s="8" t="s">
        <v>894</v>
      </c>
      <c r="F839" s="8" t="str">
        <f>VLOOKUP(A839,HSK词汇表!B:E,4,FALSE)</f>
        <v>HSK2</v>
      </c>
      <c r="G839" s="8"/>
      <c r="H839" s="8" t="str">
        <f t="shared" si="13"/>
        <v>HSK2</v>
      </c>
    </row>
    <row r="840" spans="1:8">
      <c r="A840" s="56" t="s">
        <v>388</v>
      </c>
      <c r="B840" s="56" t="str">
        <f>VLOOKUP(A840,HSK词汇表!B:D,2,FALSE)</f>
        <v>lǎo</v>
      </c>
      <c r="C840" s="57" t="str">
        <f>VLOOKUP(A840,HSK词汇表!B:D,3,FALSE)</f>
        <v>old</v>
      </c>
      <c r="D840" s="8" t="s">
        <v>991</v>
      </c>
      <c r="E840" s="8" t="s">
        <v>894</v>
      </c>
      <c r="F840" s="8" t="str">
        <f>VLOOKUP(A840,HSK词汇表!B:E,4,FALSE)</f>
        <v>HSK3</v>
      </c>
      <c r="G840" s="8"/>
      <c r="H840" s="8" t="str">
        <f t="shared" si="13"/>
        <v>HSK3</v>
      </c>
    </row>
    <row r="841" spans="1:8">
      <c r="A841" s="56" t="s">
        <v>388</v>
      </c>
      <c r="B841" s="56" t="str">
        <f>VLOOKUP(A841,HSK词汇表!B:D,2,FALSE)</f>
        <v>lǎo</v>
      </c>
      <c r="C841" s="57" t="str">
        <f>VLOOKUP(A841,HSK词汇表!B:D,3,FALSE)</f>
        <v>old</v>
      </c>
      <c r="D841" s="8" t="s">
        <v>1517</v>
      </c>
      <c r="E841" s="8" t="s">
        <v>894</v>
      </c>
      <c r="F841" s="8" t="str">
        <f>VLOOKUP(A841,HSK词汇表!B:E,4,FALSE)</f>
        <v>HSK3</v>
      </c>
      <c r="G841" s="8"/>
      <c r="H841" s="8" t="str">
        <f t="shared" si="13"/>
        <v>HSK3</v>
      </c>
    </row>
    <row r="842" spans="1:8">
      <c r="A842" s="56" t="s">
        <v>1518</v>
      </c>
      <c r="B842" s="56" t="s">
        <v>1519</v>
      </c>
      <c r="C842" s="57" t="s">
        <v>1520</v>
      </c>
      <c r="D842" s="8"/>
      <c r="E842" s="8" t="s">
        <v>894</v>
      </c>
      <c r="F842" s="8" t="e">
        <f>VLOOKUP(A842,HSK词汇表!B:E,4,FALSE)</f>
        <v>#N/A</v>
      </c>
      <c r="G842" s="8" t="s">
        <v>32</v>
      </c>
      <c r="H842" s="8" t="str">
        <f t="shared" si="13"/>
        <v>HSK5-扩展</v>
      </c>
    </row>
    <row r="843" spans="1:8">
      <c r="A843" s="56" t="s">
        <v>1521</v>
      </c>
      <c r="B843" s="56" t="s">
        <v>1522</v>
      </c>
      <c r="C843" s="57" t="s">
        <v>1523</v>
      </c>
      <c r="D843" s="8"/>
      <c r="E843" s="8" t="s">
        <v>894</v>
      </c>
      <c r="F843" s="8" t="e">
        <f>VLOOKUP(A843,HSK词汇表!B:E,4,FALSE)</f>
        <v>#N/A</v>
      </c>
      <c r="G843" s="8" t="s">
        <v>22</v>
      </c>
      <c r="H843" s="8" t="str">
        <f t="shared" si="13"/>
        <v>HSK3-扩展</v>
      </c>
    </row>
    <row r="844" spans="1:8">
      <c r="A844" s="56" t="s">
        <v>1524</v>
      </c>
      <c r="B844" s="56" t="s">
        <v>1525</v>
      </c>
      <c r="C844" s="57" t="s">
        <v>1526</v>
      </c>
      <c r="D844" s="8"/>
      <c r="E844" s="8" t="s">
        <v>894</v>
      </c>
      <c r="F844" s="8" t="e">
        <f>VLOOKUP(A844,HSK词汇表!B:E,4,FALSE)</f>
        <v>#N/A</v>
      </c>
      <c r="G844" s="8" t="s">
        <v>44</v>
      </c>
      <c r="H844" s="8" t="str">
        <f t="shared" si="13"/>
        <v>超纲词</v>
      </c>
    </row>
    <row r="845" spans="1:8">
      <c r="A845" s="56" t="s">
        <v>1527</v>
      </c>
      <c r="B845" s="56" t="str">
        <f>VLOOKUP(A845,HSK词汇表!B:D,2,FALSE)</f>
        <v>lí</v>
      </c>
      <c r="C845" s="57" t="str">
        <f>VLOOKUP(A845,HSK词汇表!B:D,3,FALSE)</f>
        <v>to be away from</v>
      </c>
      <c r="D845" s="8"/>
      <c r="E845" s="8" t="s">
        <v>894</v>
      </c>
      <c r="F845" s="8" t="str">
        <f>VLOOKUP(A845,HSK词汇表!B:E,4,FALSE)</f>
        <v>HSK2</v>
      </c>
      <c r="G845" s="8"/>
      <c r="H845" s="8" t="str">
        <f t="shared" si="13"/>
        <v>HSK2</v>
      </c>
    </row>
    <row r="846" spans="1:8">
      <c r="A846" s="56" t="s">
        <v>1528</v>
      </c>
      <c r="B846" s="56" t="str">
        <f>VLOOKUP(A846,HSK词汇表!B:D,2,FALSE)</f>
        <v>lí kāi</v>
      </c>
      <c r="C846" s="57" t="str">
        <f>VLOOKUP(A846,HSK词汇表!B:D,3,FALSE)</f>
        <v>to leave, to part with</v>
      </c>
      <c r="D846" s="8"/>
      <c r="E846" s="8" t="s">
        <v>894</v>
      </c>
      <c r="F846" s="8" t="str">
        <f>VLOOKUP(A846,HSK词汇表!B:E,4,FALSE)</f>
        <v>HSK3</v>
      </c>
      <c r="G846" s="8"/>
      <c r="H846" s="8" t="str">
        <f t="shared" si="13"/>
        <v>HSK3</v>
      </c>
    </row>
    <row r="847" spans="1:8">
      <c r="A847" s="56" t="s">
        <v>1529</v>
      </c>
      <c r="B847" s="56" t="str">
        <f>VLOOKUP(A847,HSK词汇表!B:D,2,FALSE)</f>
        <v>lǐwù</v>
      </c>
      <c r="C847" s="57" t="str">
        <f>VLOOKUP(A847,HSK词汇表!B:D,3,FALSE)</f>
        <v>gift, present</v>
      </c>
      <c r="D847" s="8"/>
      <c r="E847" s="8" t="s">
        <v>894</v>
      </c>
      <c r="F847" s="8" t="str">
        <f>VLOOKUP(A847,HSK词汇表!B:E,4,FALSE)</f>
        <v>HSK3</v>
      </c>
      <c r="G847" s="8"/>
      <c r="H847" s="8" t="str">
        <f t="shared" si="13"/>
        <v>HSK3</v>
      </c>
    </row>
    <row r="848" spans="1:8">
      <c r="A848" s="56" t="s">
        <v>1530</v>
      </c>
      <c r="B848" s="56" t="s">
        <v>1531</v>
      </c>
      <c r="C848" s="57" t="s">
        <v>399</v>
      </c>
      <c r="D848" s="8"/>
      <c r="E848" s="8" t="s">
        <v>894</v>
      </c>
      <c r="F848" s="8" t="e">
        <f>VLOOKUP(A848,HSK词汇表!B:E,4,FALSE)</f>
        <v>#N/A</v>
      </c>
      <c r="G848" s="8" t="s">
        <v>14</v>
      </c>
      <c r="H848" s="8" t="str">
        <f t="shared" si="13"/>
        <v>HSK1-扩展</v>
      </c>
    </row>
    <row r="849" spans="1:8">
      <c r="A849" s="56" t="s">
        <v>1532</v>
      </c>
      <c r="B849" s="56" t="str">
        <f>VLOOKUP(A849,HSK词汇表!B:D,2,FALSE)</f>
        <v>lǐxiǎng</v>
      </c>
      <c r="C849" s="57" t="str">
        <f>VLOOKUP(A849,HSK词汇表!B:D,3,FALSE)</f>
        <v>ideal</v>
      </c>
      <c r="D849" s="8"/>
      <c r="E849" s="8" t="s">
        <v>894</v>
      </c>
      <c r="F849" s="8" t="str">
        <f>VLOOKUP(A849,HSK词汇表!B:E,4,FALSE)</f>
        <v>HSK4</v>
      </c>
      <c r="G849" s="8"/>
      <c r="H849" s="8" t="str">
        <f t="shared" si="13"/>
        <v>HSK4</v>
      </c>
    </row>
    <row r="850" spans="1:8">
      <c r="A850" s="56" t="s">
        <v>1533</v>
      </c>
      <c r="B850" s="56" t="str">
        <f>VLOOKUP(A850,HSK词汇表!B:D,2,FALSE)</f>
        <v>lìrú</v>
      </c>
      <c r="C850" s="57" t="str">
        <f>VLOOKUP(A850,HSK词汇表!B:D,3,FALSE)</f>
        <v>for example</v>
      </c>
      <c r="D850" s="8"/>
      <c r="E850" s="8" t="s">
        <v>894</v>
      </c>
      <c r="F850" s="8" t="str">
        <f>VLOOKUP(A850,HSK词汇表!B:E,4,FALSE)</f>
        <v>HSK4</v>
      </c>
      <c r="G850" s="8"/>
      <c r="H850" s="8" t="str">
        <f t="shared" si="13"/>
        <v>HSK4</v>
      </c>
    </row>
    <row r="851" spans="1:8">
      <c r="A851" s="56" t="s">
        <v>1534</v>
      </c>
      <c r="B851" s="56" t="s">
        <v>1535</v>
      </c>
      <c r="C851" s="57" t="s">
        <v>1536</v>
      </c>
      <c r="D851" s="8"/>
      <c r="E851" s="8" t="s">
        <v>894</v>
      </c>
      <c r="F851" s="8" t="str">
        <f>VLOOKUP(A851,HSK词汇表!B:E,4,FALSE)</f>
        <v>HSK4</v>
      </c>
      <c r="G851" s="8"/>
      <c r="H851" s="8" t="str">
        <f t="shared" si="13"/>
        <v>HSK4</v>
      </c>
    </row>
    <row r="852" spans="1:8">
      <c r="A852" s="56" t="s">
        <v>1537</v>
      </c>
      <c r="B852" s="56" t="str">
        <f>VLOOKUP(A852,HSK词汇表!B:D,2,FALSE)</f>
        <v>liǎn</v>
      </c>
      <c r="C852" s="57" t="str">
        <f>VLOOKUP(A852,HSK词汇表!B:D,3,FALSE)</f>
        <v>face</v>
      </c>
      <c r="D852" s="8"/>
      <c r="E852" s="8" t="s">
        <v>894</v>
      </c>
      <c r="F852" s="8" t="str">
        <f>VLOOKUP(A852,HSK词汇表!B:E,4,FALSE)</f>
        <v>HSK3</v>
      </c>
      <c r="G852" s="8"/>
      <c r="H852" s="8" t="str">
        <f t="shared" si="13"/>
        <v>HSK3</v>
      </c>
    </row>
    <row r="853" spans="1:8">
      <c r="A853" s="56" t="s">
        <v>1538</v>
      </c>
      <c r="B853" s="56" t="s">
        <v>1539</v>
      </c>
      <c r="C853" s="57" t="s">
        <v>1540</v>
      </c>
      <c r="D853" s="8"/>
      <c r="E853" s="8" t="s">
        <v>894</v>
      </c>
      <c r="F853" s="8" t="e">
        <f>VLOOKUP(A853,HSK词汇表!B:E,4,FALSE)</f>
        <v>#N/A</v>
      </c>
      <c r="G853" s="8" t="s">
        <v>22</v>
      </c>
      <c r="H853" s="8" t="str">
        <f t="shared" si="13"/>
        <v>HSK3-扩展</v>
      </c>
    </row>
    <row r="854" spans="1:8">
      <c r="A854" s="56" t="s">
        <v>1541</v>
      </c>
      <c r="B854" s="56" t="str">
        <f>VLOOKUP(A854,HSK词汇表!B:D,2,FALSE)</f>
        <v>liànxí</v>
      </c>
      <c r="C854" s="57" t="str">
        <f>VLOOKUP(A854,HSK词汇表!B:D,3,FALSE)</f>
        <v>exercise, to practice</v>
      </c>
      <c r="D854" s="8"/>
      <c r="E854" s="8" t="s">
        <v>894</v>
      </c>
      <c r="F854" s="8" t="str">
        <f>VLOOKUP(A854,HSK词汇表!B:E,4,FALSE)</f>
        <v>HSK3</v>
      </c>
      <c r="G854" s="8"/>
      <c r="H854" s="8" t="str">
        <f t="shared" si="13"/>
        <v>HSK3</v>
      </c>
    </row>
    <row r="855" spans="1:8">
      <c r="A855" s="56" t="s">
        <v>1542</v>
      </c>
      <c r="B855" s="56" t="s">
        <v>1543</v>
      </c>
      <c r="C855" s="57" t="s">
        <v>1544</v>
      </c>
      <c r="D855" s="8"/>
      <c r="E855" s="8" t="s">
        <v>894</v>
      </c>
      <c r="F855" s="8" t="e">
        <f>VLOOKUP(A855,HSK词汇表!B:E,4,FALSE)</f>
        <v>#N/A</v>
      </c>
      <c r="G855" s="8" t="s">
        <v>28</v>
      </c>
      <c r="H855" s="8" t="str">
        <f t="shared" si="13"/>
        <v>HSK4-扩展</v>
      </c>
    </row>
    <row r="856" spans="1:8">
      <c r="A856" s="56" t="s">
        <v>1545</v>
      </c>
      <c r="B856" s="56" t="str">
        <f>VLOOKUP(A856,HSK词汇表!B:D,2,FALSE)</f>
        <v>liángkuai</v>
      </c>
      <c r="C856" s="57" t="str">
        <f>VLOOKUP(A856,HSK词汇表!B:D,3,FALSE)</f>
        <v>pleasantly cool</v>
      </c>
      <c r="D856" s="8"/>
      <c r="E856" s="8" t="s">
        <v>894</v>
      </c>
      <c r="F856" s="8" t="str">
        <f>VLOOKUP(A856,HSK词汇表!B:E,4,FALSE)</f>
        <v>HSK4</v>
      </c>
      <c r="G856" s="8"/>
      <c r="H856" s="8" t="str">
        <f t="shared" si="13"/>
        <v>HSK4</v>
      </c>
    </row>
    <row r="857" spans="1:8">
      <c r="A857" s="56" t="s">
        <v>400</v>
      </c>
      <c r="B857" s="56" t="str">
        <f>VLOOKUP(A857,HSK词汇表!B:D,2,FALSE)</f>
        <v>liǎng</v>
      </c>
      <c r="C857" s="57" t="str">
        <f>VLOOKUP(A857,HSK词汇表!B:D,3,FALSE)</f>
        <v>two</v>
      </c>
      <c r="D857" s="8"/>
      <c r="E857" s="8" t="s">
        <v>894</v>
      </c>
      <c r="F857" s="8" t="str">
        <f>VLOOKUP(A857,HSK词汇表!B:E,4,FALSE)</f>
        <v>HSK2</v>
      </c>
      <c r="G857" s="8"/>
      <c r="H857" s="8" t="str">
        <f t="shared" si="13"/>
        <v>HSK2</v>
      </c>
    </row>
    <row r="858" spans="1:8">
      <c r="A858" s="56" t="s">
        <v>1546</v>
      </c>
      <c r="B858" s="56" t="str">
        <f>VLOOKUP(A858,HSK词汇表!B:D,2,FALSE)</f>
        <v>liàng</v>
      </c>
      <c r="C858" s="57" t="str">
        <f>VLOOKUP(A858,HSK词汇表!B:D,3,FALSE)</f>
        <v>bright</v>
      </c>
      <c r="D858" s="8"/>
      <c r="E858" s="8" t="s">
        <v>894</v>
      </c>
      <c r="F858" s="8" t="str">
        <f>VLOOKUP(A858,HSK词汇表!B:E,4,FALSE)</f>
        <v>HSK5</v>
      </c>
      <c r="G858" s="8"/>
      <c r="H858" s="8" t="str">
        <f t="shared" si="13"/>
        <v>HSK5</v>
      </c>
    </row>
    <row r="859" spans="1:8">
      <c r="A859" s="56" t="s">
        <v>1547</v>
      </c>
      <c r="B859" s="56" t="str">
        <f>VLOOKUP(A859,HSK词汇表!B:D,2,FALSE)</f>
        <v>liàng</v>
      </c>
      <c r="C859" s="57" t="str">
        <f>VLOOKUP(A859,HSK词汇表!B:D,3,FALSE)</f>
        <v>(measure word) used for vehicle</v>
      </c>
      <c r="D859" s="8"/>
      <c r="E859" s="8" t="s">
        <v>894</v>
      </c>
      <c r="F859" s="8" t="str">
        <f>VLOOKUP(A859,HSK词汇表!B:E,4,FALSE)</f>
        <v>HSK3</v>
      </c>
      <c r="G859" s="8"/>
      <c r="H859" s="8" t="str">
        <f t="shared" si="13"/>
        <v>HSK3</v>
      </c>
    </row>
    <row r="860" spans="1:8">
      <c r="A860" s="56" t="s">
        <v>1548</v>
      </c>
      <c r="B860" s="56" t="s">
        <v>1549</v>
      </c>
      <c r="C860" s="57" t="s">
        <v>1550</v>
      </c>
      <c r="D860" s="8"/>
      <c r="E860" s="8" t="s">
        <v>894</v>
      </c>
      <c r="F860" s="8" t="e">
        <f>VLOOKUP(A860,HSK词汇表!B:E,4,FALSE)</f>
        <v>#N/A</v>
      </c>
      <c r="G860" s="8" t="s">
        <v>18</v>
      </c>
      <c r="H860" s="8" t="str">
        <f t="shared" si="13"/>
        <v>HSK2-扩展</v>
      </c>
    </row>
    <row r="861" spans="1:8">
      <c r="A861" s="56" t="s">
        <v>1551</v>
      </c>
      <c r="B861" s="56" t="str">
        <f>VLOOKUP(A861,HSK词汇表!B:D,2,FALSE)</f>
        <v>liú</v>
      </c>
      <c r="C861" s="57" t="str">
        <f>VLOOKUP(A861,HSK词汇表!B:D,3,FALSE)</f>
        <v>to leave, to stay</v>
      </c>
      <c r="D861" s="8"/>
      <c r="E861" s="8" t="s">
        <v>894</v>
      </c>
      <c r="F861" s="8" t="str">
        <f>VLOOKUP(A861,HSK词汇表!B:E,4,FALSE)</f>
        <v>HSK4</v>
      </c>
      <c r="G861" s="8"/>
      <c r="H861" s="8" t="str">
        <f t="shared" si="13"/>
        <v>HSK4</v>
      </c>
    </row>
    <row r="862" spans="1:8">
      <c r="A862" s="56" t="s">
        <v>1552</v>
      </c>
      <c r="B862" s="56" t="s">
        <v>1553</v>
      </c>
      <c r="C862" s="57" t="s">
        <v>1554</v>
      </c>
      <c r="D862" s="8"/>
      <c r="E862" s="8" t="s">
        <v>894</v>
      </c>
      <c r="F862" s="8" t="e">
        <f>VLOOKUP(A862,HSK词汇表!B:E,4,FALSE)</f>
        <v>#N/A</v>
      </c>
      <c r="G862" s="8" t="s">
        <v>28</v>
      </c>
      <c r="H862" s="8" t="str">
        <f t="shared" si="13"/>
        <v>HSK4-扩展</v>
      </c>
    </row>
    <row r="863" spans="1:8">
      <c r="A863" s="56" t="s">
        <v>1555</v>
      </c>
      <c r="B863" s="56" t="s">
        <v>1556</v>
      </c>
      <c r="C863" s="57" t="s">
        <v>1557</v>
      </c>
      <c r="D863" s="8"/>
      <c r="E863" s="8" t="s">
        <v>894</v>
      </c>
      <c r="F863" s="8" t="e">
        <f>VLOOKUP(A863,HSK词汇表!B:E,4,FALSE)</f>
        <v>#N/A</v>
      </c>
      <c r="G863" s="8" t="s">
        <v>22</v>
      </c>
      <c r="H863" s="8" t="str">
        <f t="shared" si="13"/>
        <v>HSK3-扩展</v>
      </c>
    </row>
    <row r="864" spans="1:8">
      <c r="A864" s="56" t="s">
        <v>1558</v>
      </c>
      <c r="B864" s="56" t="s">
        <v>1559</v>
      </c>
      <c r="C864" s="57" t="s">
        <v>1560</v>
      </c>
      <c r="D864" s="8"/>
      <c r="E864" s="8" t="s">
        <v>894</v>
      </c>
      <c r="F864" s="8" t="e">
        <f>VLOOKUP(A864,HSK词汇表!B:E,4,FALSE)</f>
        <v>#N/A</v>
      </c>
      <c r="G864" s="8" t="s">
        <v>28</v>
      </c>
      <c r="H864" s="8" t="str">
        <f t="shared" si="13"/>
        <v>HSK4-扩展</v>
      </c>
    </row>
    <row r="865" spans="1:8">
      <c r="A865" s="56" t="s">
        <v>1561</v>
      </c>
      <c r="B865" s="56" t="str">
        <f>VLOOKUP(A865,HSK词汇表!B:D,2,FALSE)</f>
        <v>liúlì</v>
      </c>
      <c r="C865" s="57" t="str">
        <f>VLOOKUP(A865,HSK词汇表!B:D,3,FALSE)</f>
        <v>fluent</v>
      </c>
      <c r="D865" s="8"/>
      <c r="E865" s="8" t="s">
        <v>894</v>
      </c>
      <c r="F865" s="8" t="str">
        <f>VLOOKUP(A865,HSK词汇表!B:E,4,FALSE)</f>
        <v>HSK4</v>
      </c>
      <c r="G865" s="8"/>
      <c r="H865" s="8" t="str">
        <f t="shared" si="13"/>
        <v>HSK4</v>
      </c>
    </row>
    <row r="866" spans="1:8">
      <c r="A866" s="56" t="s">
        <v>1562</v>
      </c>
      <c r="B866" s="56" t="str">
        <f>VLOOKUP(A866,HSK词汇表!B:D,2,FALSE)</f>
        <v>liúxíng</v>
      </c>
      <c r="C866" s="57" t="str">
        <f>VLOOKUP(A866,HSK词汇表!B:D,3,FALSE)</f>
        <v>to be popular</v>
      </c>
      <c r="D866" s="8"/>
      <c r="E866" s="8" t="s">
        <v>894</v>
      </c>
      <c r="F866" s="8" t="str">
        <f>VLOOKUP(A866,HSK词汇表!B:E,4,FALSE)</f>
        <v>HSK4</v>
      </c>
      <c r="G866" s="8"/>
      <c r="H866" s="8" t="str">
        <f t="shared" si="13"/>
        <v>HSK4</v>
      </c>
    </row>
    <row r="867" spans="1:8">
      <c r="A867" s="56" t="s">
        <v>1563</v>
      </c>
      <c r="B867" s="56" t="s">
        <v>1564</v>
      </c>
      <c r="C867" s="57" t="s">
        <v>1565</v>
      </c>
      <c r="D867" s="8"/>
      <c r="E867" s="8" t="s">
        <v>894</v>
      </c>
      <c r="F867" s="8" t="e">
        <f>VLOOKUP(A867,HSK词汇表!B:E,4,FALSE)</f>
        <v>#N/A</v>
      </c>
      <c r="G867" s="8" t="s">
        <v>18</v>
      </c>
      <c r="H867" s="8" t="str">
        <f t="shared" si="13"/>
        <v>HSK2-扩展</v>
      </c>
    </row>
    <row r="868" spans="1:8">
      <c r="A868" s="56" t="s">
        <v>1566</v>
      </c>
      <c r="B868" s="56" t="s">
        <v>1567</v>
      </c>
      <c r="C868" s="57" t="s">
        <v>1568</v>
      </c>
      <c r="D868" s="8"/>
      <c r="E868" s="8" t="s">
        <v>894</v>
      </c>
      <c r="F868" s="8" t="e">
        <f>VLOOKUP(A868,HSK词汇表!B:E,4,FALSE)</f>
        <v>#N/A</v>
      </c>
      <c r="G868" s="8" t="s">
        <v>22</v>
      </c>
      <c r="H868" s="8" t="str">
        <f t="shared" si="13"/>
        <v>HSK3-扩展</v>
      </c>
    </row>
    <row r="869" spans="1:8">
      <c r="A869" s="56" t="s">
        <v>1569</v>
      </c>
      <c r="B869" s="56" t="str">
        <f>VLOOKUP(A869,HSK词汇表!B:D,2,FALSE)</f>
        <v>lǚxíng</v>
      </c>
      <c r="C869" s="57" t="str">
        <f>VLOOKUP(A869,HSK词汇表!B:D,3,FALSE)</f>
        <v>to travel, to tour</v>
      </c>
      <c r="D869" s="8"/>
      <c r="E869" s="8" t="s">
        <v>894</v>
      </c>
      <c r="F869" s="8" t="str">
        <f>VLOOKUP(A869,HSK词汇表!B:E,4,FALSE)</f>
        <v>HSK4</v>
      </c>
      <c r="G869" s="8"/>
      <c r="H869" s="8" t="str">
        <f t="shared" si="13"/>
        <v>HSK4</v>
      </c>
    </row>
    <row r="870" spans="1:8">
      <c r="A870" s="56" t="s">
        <v>1570</v>
      </c>
      <c r="B870" s="56" t="str">
        <f>VLOOKUP(A870,HSK词汇表!B:D,2,FALSE)</f>
        <v>lǚyóu</v>
      </c>
      <c r="C870" s="57" t="str">
        <f>VLOOKUP(A870,HSK词汇表!B:D,3,FALSE)</f>
        <v>to travel, to take a trip, trip</v>
      </c>
      <c r="D870" s="8"/>
      <c r="E870" s="8" t="s">
        <v>894</v>
      </c>
      <c r="F870" s="8" t="str">
        <f>VLOOKUP(A870,HSK词汇表!B:E,4,FALSE)</f>
        <v>HSK2</v>
      </c>
      <c r="G870" s="8"/>
      <c r="H870" s="8" t="str">
        <f t="shared" si="13"/>
        <v>HSK2</v>
      </c>
    </row>
    <row r="871" spans="1:8">
      <c r="A871" s="56" t="s">
        <v>1571</v>
      </c>
      <c r="B871" s="56" t="str">
        <f>VLOOKUP(A871,HSK词汇表!B:D,2,FALSE)</f>
        <v>lǜ</v>
      </c>
      <c r="C871" s="57" t="str">
        <f>VLOOKUP(A871,HSK词汇表!B:D,3,FALSE)</f>
        <v>green</v>
      </c>
      <c r="D871" s="8"/>
      <c r="E871" s="8" t="s">
        <v>894</v>
      </c>
      <c r="F871" s="8" t="str">
        <f>VLOOKUP(A871,HSK词汇表!B:E,4,FALSE)</f>
        <v>HSK3</v>
      </c>
      <c r="G871" s="8"/>
      <c r="H871" s="8" t="str">
        <f t="shared" si="13"/>
        <v>HSK3</v>
      </c>
    </row>
    <row r="872" spans="1:8">
      <c r="A872" s="56" t="s">
        <v>1572</v>
      </c>
      <c r="B872" s="56" t="s">
        <v>1573</v>
      </c>
      <c r="C872" s="57" t="s">
        <v>1574</v>
      </c>
      <c r="D872" s="8"/>
      <c r="E872" s="8" t="s">
        <v>894</v>
      </c>
      <c r="F872" s="8" t="e">
        <f>VLOOKUP(A872,HSK词汇表!B:E,4,FALSE)</f>
        <v>#N/A</v>
      </c>
      <c r="G872" s="8" t="s">
        <v>22</v>
      </c>
      <c r="H872" s="8" t="str">
        <f t="shared" si="13"/>
        <v>HSK3-扩展</v>
      </c>
    </row>
    <row r="873" spans="1:8">
      <c r="A873" s="56" t="s">
        <v>1575</v>
      </c>
      <c r="B873" s="56" t="str">
        <f>VLOOKUP(A873,HSK词汇表!B:D,2,FALSE)</f>
        <v>mài</v>
      </c>
      <c r="C873" s="57" t="str">
        <f>VLOOKUP(A873,HSK词汇表!B:D,3,FALSE)</f>
        <v>to sell</v>
      </c>
      <c r="D873" s="8"/>
      <c r="E873" s="8" t="s">
        <v>894</v>
      </c>
      <c r="F873" s="8" t="str">
        <f>VLOOKUP(A873,HSK词汇表!B:E,4,FALSE)</f>
        <v>HSK2</v>
      </c>
      <c r="G873" s="8"/>
      <c r="H873" s="8" t="str">
        <f t="shared" si="13"/>
        <v>HSK2</v>
      </c>
    </row>
    <row r="874" spans="1:8">
      <c r="A874" s="56" t="s">
        <v>1576</v>
      </c>
      <c r="B874" s="56" t="str">
        <f>VLOOKUP(A874,HSK词汇表!B:D,2,FALSE)</f>
        <v>mǎn</v>
      </c>
      <c r="C874" s="57" t="str">
        <f>VLOOKUP(A874,HSK词汇表!B:D,3,FALSE)</f>
        <v>to reach a quota or limit</v>
      </c>
      <c r="D874" s="8"/>
      <c r="E874" s="8" t="s">
        <v>894</v>
      </c>
      <c r="F874" s="8" t="str">
        <f>VLOOKUP(A874,HSK词汇表!B:E,4,FALSE)</f>
        <v>HSK4</v>
      </c>
      <c r="G874" s="8"/>
      <c r="H874" s="8" t="str">
        <f t="shared" si="13"/>
        <v>HSK4</v>
      </c>
    </row>
    <row r="875" spans="1:8">
      <c r="A875" s="56" t="s">
        <v>1577</v>
      </c>
      <c r="B875" s="56" t="str">
        <f>VLOOKUP(A875,HSK词汇表!B:D,2,FALSE)</f>
        <v>mǎnyì</v>
      </c>
      <c r="C875" s="57" t="str">
        <f>VLOOKUP(A875,HSK词汇表!B:D,3,FALSE)</f>
        <v>to be satisfied</v>
      </c>
      <c r="D875" s="8"/>
      <c r="E875" s="8" t="s">
        <v>894</v>
      </c>
      <c r="F875" s="8" t="str">
        <f>VLOOKUP(A875,HSK词汇表!B:E,4,FALSE)</f>
        <v>HSK3</v>
      </c>
      <c r="G875" s="8"/>
      <c r="H875" s="8" t="str">
        <f t="shared" si="13"/>
        <v>HSK3</v>
      </c>
    </row>
    <row r="876" spans="1:8">
      <c r="A876" s="56" t="s">
        <v>1578</v>
      </c>
      <c r="B876" s="56" t="str">
        <f>VLOOKUP(A876,HSK词汇表!B:D,2,FALSE)</f>
        <v>māo</v>
      </c>
      <c r="C876" s="57" t="str">
        <f>VLOOKUP(A876,HSK词汇表!B:D,3,FALSE)</f>
        <v>cat</v>
      </c>
      <c r="D876" s="8"/>
      <c r="E876" s="8" t="s">
        <v>894</v>
      </c>
      <c r="F876" s="8" t="str">
        <f>VLOOKUP(A876,HSK词汇表!B:E,4,FALSE)</f>
        <v>HSK1</v>
      </c>
      <c r="G876" s="8"/>
      <c r="H876" s="8" t="str">
        <f t="shared" si="13"/>
        <v>HSK1</v>
      </c>
    </row>
    <row r="877" spans="1:8">
      <c r="A877" s="56" t="s">
        <v>1579</v>
      </c>
      <c r="B877" s="56" t="str">
        <f>VLOOKUP(A877,HSK词汇表!B:D,2,FALSE)</f>
        <v>mǐ</v>
      </c>
      <c r="C877" s="57" t="str">
        <f>VLOOKUP(A877,HSK词汇表!B:D,3,FALSE)</f>
        <v>meter</v>
      </c>
      <c r="D877" s="8" t="s">
        <v>1219</v>
      </c>
      <c r="E877" s="8" t="s">
        <v>894</v>
      </c>
      <c r="F877" s="8" t="str">
        <f>VLOOKUP(A877,HSK词汇表!B:E,4,FALSE)</f>
        <v>HSK3</v>
      </c>
      <c r="G877" s="8"/>
      <c r="H877" s="8" t="str">
        <f t="shared" si="13"/>
        <v>HSK3</v>
      </c>
    </row>
    <row r="878" spans="1:8">
      <c r="A878" s="56" t="s">
        <v>1580</v>
      </c>
      <c r="B878" s="56" t="s">
        <v>1581</v>
      </c>
      <c r="C878" s="57" t="s">
        <v>1582</v>
      </c>
      <c r="D878" s="8" t="s">
        <v>1431</v>
      </c>
      <c r="E878" s="8" t="s">
        <v>894</v>
      </c>
      <c r="F878" s="8" t="e">
        <f>VLOOKUP(A878,HSK词汇表!B:E,4,FALSE)</f>
        <v>#N/A</v>
      </c>
      <c r="G878" s="8" t="s">
        <v>18</v>
      </c>
      <c r="H878" s="8" t="str">
        <f t="shared" si="13"/>
        <v>HSK2-扩展</v>
      </c>
    </row>
    <row r="879" spans="1:8">
      <c r="A879" s="56" t="s">
        <v>1580</v>
      </c>
      <c r="B879" s="56" t="s">
        <v>1581</v>
      </c>
      <c r="C879" s="57" t="s">
        <v>1583</v>
      </c>
      <c r="D879" s="8" t="s">
        <v>285</v>
      </c>
      <c r="E879" s="8" t="s">
        <v>894</v>
      </c>
      <c r="F879" s="8" t="e">
        <f>VLOOKUP(A879,HSK词汇表!B:E,4,FALSE)</f>
        <v>#N/A</v>
      </c>
      <c r="G879" s="8" t="s">
        <v>14</v>
      </c>
      <c r="H879" s="8" t="str">
        <f t="shared" si="13"/>
        <v>HSK1-扩展</v>
      </c>
    </row>
    <row r="880" spans="1:8">
      <c r="A880" s="56" t="s">
        <v>1584</v>
      </c>
      <c r="B880" s="56" t="s">
        <v>1585</v>
      </c>
      <c r="C880" s="57" t="s">
        <v>1586</v>
      </c>
      <c r="D880" s="8"/>
      <c r="E880" s="8" t="s">
        <v>894</v>
      </c>
      <c r="F880" s="8" t="e">
        <f>VLOOKUP(A880,HSK词汇表!B:E,4,FALSE)</f>
        <v>#N/A</v>
      </c>
      <c r="G880" s="8" t="s">
        <v>44</v>
      </c>
      <c r="H880" s="8" t="str">
        <f t="shared" si="13"/>
        <v>超纲词</v>
      </c>
    </row>
    <row r="881" spans="1:8">
      <c r="A881" s="56" t="s">
        <v>285</v>
      </c>
      <c r="B881" s="56" t="s">
        <v>1587</v>
      </c>
      <c r="C881" s="57" t="s">
        <v>1588</v>
      </c>
      <c r="D881" s="8"/>
      <c r="E881" s="8" t="s">
        <v>894</v>
      </c>
      <c r="F881" s="8" t="e">
        <f>VLOOKUP(A881,HSK词汇表!B:E,4,FALSE)</f>
        <v>#N/A</v>
      </c>
      <c r="G881" s="8" t="s">
        <v>14</v>
      </c>
      <c r="H881" s="8" t="str">
        <f t="shared" si="13"/>
        <v>HSK1-扩展</v>
      </c>
    </row>
    <row r="882" spans="1:8">
      <c r="A882" s="56" t="s">
        <v>1589</v>
      </c>
      <c r="B882" s="56" t="s">
        <v>1590</v>
      </c>
      <c r="C882" s="57" t="s">
        <v>1588</v>
      </c>
      <c r="D882" s="8"/>
      <c r="E882" s="8" t="s">
        <v>894</v>
      </c>
      <c r="F882" s="8" t="e">
        <f>VLOOKUP(A882,HSK词汇表!B:E,4,FALSE)</f>
        <v>#N/A</v>
      </c>
      <c r="G882" s="8" t="s">
        <v>32</v>
      </c>
      <c r="H882" s="8" t="str">
        <f t="shared" si="13"/>
        <v>HSK5-扩展</v>
      </c>
    </row>
    <row r="883" spans="1:8">
      <c r="A883" s="56" t="s">
        <v>1591</v>
      </c>
      <c r="B883" s="56" t="s">
        <v>1592</v>
      </c>
      <c r="C883" s="57" t="s">
        <v>1593</v>
      </c>
      <c r="D883" s="8"/>
      <c r="E883" s="8" t="s">
        <v>894</v>
      </c>
      <c r="F883" s="8" t="e">
        <f>VLOOKUP(A883,HSK词汇表!B:E,4,FALSE)</f>
        <v>#N/A</v>
      </c>
      <c r="G883" s="8" t="s">
        <v>22</v>
      </c>
      <c r="H883" s="8" t="str">
        <f t="shared" si="13"/>
        <v>HSK3-扩展</v>
      </c>
    </row>
    <row r="884" spans="1:8">
      <c r="A884" s="56" t="s">
        <v>1594</v>
      </c>
      <c r="B884" s="56" t="str">
        <f>VLOOKUP(A884,HSK词汇表!B:D,2,FALSE)</f>
        <v>míngxīng</v>
      </c>
      <c r="C884" s="57" t="str">
        <f>VLOOKUP(A884,HSK词汇表!B:D,3,FALSE)</f>
        <v>star</v>
      </c>
      <c r="D884" s="8"/>
      <c r="E884" s="8" t="s">
        <v>894</v>
      </c>
      <c r="F884" s="8" t="str">
        <f>VLOOKUP(A884,HSK词汇表!B:E,4,FALSE)</f>
        <v>HSK5</v>
      </c>
      <c r="G884" s="8"/>
      <c r="H884" s="8" t="str">
        <f t="shared" si="13"/>
        <v>HSK5</v>
      </c>
    </row>
    <row r="885" spans="1:8">
      <c r="A885" s="56" t="s">
        <v>1595</v>
      </c>
      <c r="B885" s="56" t="str">
        <f>VLOOKUP(A885,HSK词汇表!B:D,2,FALSE)</f>
        <v>mùdì</v>
      </c>
      <c r="C885" s="57" t="str">
        <f>VLOOKUP(A885,HSK词汇表!B:D,3,FALSE)</f>
        <v>objective，aim</v>
      </c>
      <c r="D885" s="8"/>
      <c r="E885" s="8" t="s">
        <v>894</v>
      </c>
      <c r="F885" s="8" t="str">
        <f>VLOOKUP(A885,HSK词汇表!B:E,4,FALSE)</f>
        <v>HSK4</v>
      </c>
      <c r="G885" s="8"/>
      <c r="H885" s="8" t="str">
        <f t="shared" si="13"/>
        <v>HSK4</v>
      </c>
    </row>
    <row r="886" spans="1:8">
      <c r="A886" s="56" t="s">
        <v>1596</v>
      </c>
      <c r="B886" s="56" t="s">
        <v>1597</v>
      </c>
      <c r="C886" s="57" t="s">
        <v>1598</v>
      </c>
      <c r="D886" s="8"/>
      <c r="E886" s="8" t="s">
        <v>894</v>
      </c>
      <c r="F886" s="8" t="e">
        <f>VLOOKUP(A886,HSK词汇表!B:E,4,FALSE)</f>
        <v>#N/A</v>
      </c>
      <c r="G886" s="8" t="s">
        <v>22</v>
      </c>
      <c r="H886" s="8" t="str">
        <f t="shared" si="13"/>
        <v>HSK3-扩展</v>
      </c>
    </row>
    <row r="887" spans="1:8">
      <c r="A887" s="56" t="s">
        <v>1599</v>
      </c>
      <c r="B887" s="56" t="s">
        <v>1600</v>
      </c>
      <c r="C887" s="57" t="s">
        <v>149</v>
      </c>
      <c r="D887" s="8"/>
      <c r="E887" s="8" t="s">
        <v>894</v>
      </c>
      <c r="F887" s="8" t="e">
        <f>VLOOKUP(A887,HSK词汇表!B:E,4,FALSE)</f>
        <v>#N/A</v>
      </c>
      <c r="G887" s="8" t="s">
        <v>22</v>
      </c>
      <c r="H887" s="8" t="str">
        <f t="shared" si="13"/>
        <v>HSK3-扩展</v>
      </c>
    </row>
    <row r="888" spans="1:8">
      <c r="A888" s="56" t="s">
        <v>467</v>
      </c>
      <c r="B888" s="56" t="str">
        <f>VLOOKUP(A888,HSK词汇表!B:D,2,FALSE)</f>
        <v>nà</v>
      </c>
      <c r="C888" s="57" t="str">
        <f>VLOOKUP(A888,HSK词汇表!B:D,3,FALSE)</f>
        <v>that</v>
      </c>
      <c r="D888" s="8" t="s">
        <v>1601</v>
      </c>
      <c r="E888" s="8" t="s">
        <v>894</v>
      </c>
      <c r="F888" s="8" t="str">
        <f>VLOOKUP(A888,HSK词汇表!B:E,4,FALSE)</f>
        <v>HSK1</v>
      </c>
      <c r="G888" s="8"/>
      <c r="H888" s="8" t="str">
        <f t="shared" si="13"/>
        <v>HSK1</v>
      </c>
    </row>
    <row r="889" spans="1:8">
      <c r="A889" s="56" t="s">
        <v>1602</v>
      </c>
      <c r="B889" s="56" t="s">
        <v>1603</v>
      </c>
      <c r="C889" s="57" t="s">
        <v>1604</v>
      </c>
      <c r="D889" s="8"/>
      <c r="E889" s="8" t="s">
        <v>894</v>
      </c>
      <c r="F889" s="8" t="e">
        <f>VLOOKUP(A889,HSK词汇表!B:E,4,FALSE)</f>
        <v>#N/A</v>
      </c>
      <c r="G889" s="8" t="s">
        <v>22</v>
      </c>
      <c r="H889" s="8" t="str">
        <f t="shared" si="13"/>
        <v>HSK3-扩展</v>
      </c>
    </row>
    <row r="890" spans="1:8">
      <c r="A890" s="56" t="s">
        <v>1605</v>
      </c>
      <c r="B890" s="56" t="s">
        <v>1606</v>
      </c>
      <c r="C890" s="57" t="s">
        <v>1607</v>
      </c>
      <c r="D890" s="8"/>
      <c r="E890" s="8" t="s">
        <v>894</v>
      </c>
      <c r="F890" s="8" t="e">
        <f>VLOOKUP(A890,HSK词汇表!B:E,4,FALSE)</f>
        <v>#N/A</v>
      </c>
      <c r="G890" s="8" t="s">
        <v>22</v>
      </c>
      <c r="H890" s="8" t="str">
        <f t="shared" si="13"/>
        <v>HSK3-扩展</v>
      </c>
    </row>
    <row r="891" spans="1:8">
      <c r="A891" s="56" t="s">
        <v>1608</v>
      </c>
      <c r="B891" s="56" t="s">
        <v>1609</v>
      </c>
      <c r="C891" s="57" t="s">
        <v>1610</v>
      </c>
      <c r="D891" s="8"/>
      <c r="E891" s="8" t="s">
        <v>894</v>
      </c>
      <c r="F891" s="8" t="e">
        <f>VLOOKUP(A891,HSK词汇表!B:E,4,FALSE)</f>
        <v>#N/A</v>
      </c>
      <c r="G891" s="8" t="s">
        <v>18</v>
      </c>
      <c r="H891" s="8" t="str">
        <f t="shared" si="13"/>
        <v>HSK2-扩展</v>
      </c>
    </row>
    <row r="892" spans="1:8">
      <c r="A892" s="56" t="s">
        <v>1611</v>
      </c>
      <c r="B892" s="56" t="s">
        <v>1612</v>
      </c>
      <c r="C892" s="57" t="s">
        <v>1613</v>
      </c>
      <c r="D892" s="8"/>
      <c r="E892" s="8" t="s">
        <v>894</v>
      </c>
      <c r="F892" s="8" t="e">
        <f>VLOOKUP(A892,HSK词汇表!B:E,4,FALSE)</f>
        <v>#N/A</v>
      </c>
      <c r="G892" s="8" t="s">
        <v>28</v>
      </c>
      <c r="H892" s="8" t="str">
        <f t="shared" si="13"/>
        <v>HSK4-扩展</v>
      </c>
    </row>
    <row r="893" spans="1:8">
      <c r="A893" s="56" t="s">
        <v>1614</v>
      </c>
      <c r="B893" s="56" t="s">
        <v>1615</v>
      </c>
      <c r="C893" s="57" t="s">
        <v>1616</v>
      </c>
      <c r="D893" s="8"/>
      <c r="E893" s="8" t="s">
        <v>894</v>
      </c>
      <c r="F893" s="8" t="e">
        <f>VLOOKUP(A893,HSK词汇表!B:E,4,FALSE)</f>
        <v>#N/A</v>
      </c>
      <c r="G893" s="8" t="s">
        <v>22</v>
      </c>
      <c r="H893" s="8" t="str">
        <f t="shared" si="13"/>
        <v>HSK3-扩展</v>
      </c>
    </row>
    <row r="894" spans="1:8">
      <c r="A894" s="56" t="s">
        <v>1617</v>
      </c>
      <c r="B894" s="56" t="str">
        <f>VLOOKUP(A894,HSK词汇表!B:D,2,FALSE)</f>
        <v>nánguò</v>
      </c>
      <c r="C894" s="57" t="str">
        <f>VLOOKUP(A894,HSK词汇表!B:D,3,FALSE)</f>
        <v>sad</v>
      </c>
      <c r="D894" s="8"/>
      <c r="E894" s="8" t="s">
        <v>894</v>
      </c>
      <c r="F894" s="8" t="str">
        <f>VLOOKUP(A894,HSK词汇表!B:E,4,FALSE)</f>
        <v>HSK3</v>
      </c>
      <c r="G894" s="8"/>
      <c r="H894" s="8" t="str">
        <f t="shared" si="13"/>
        <v>HSK3</v>
      </c>
    </row>
    <row r="895" spans="1:8">
      <c r="A895" s="56" t="s">
        <v>1618</v>
      </c>
      <c r="B895" s="56" t="s">
        <v>1619</v>
      </c>
      <c r="C895" s="57" t="s">
        <v>1620</v>
      </c>
      <c r="D895" s="8"/>
      <c r="E895" s="8" t="s">
        <v>894</v>
      </c>
      <c r="F895" s="8" t="e">
        <f>VLOOKUP(A895,HSK词汇表!B:E,4,FALSE)</f>
        <v>#N/A</v>
      </c>
      <c r="G895" s="8" t="s">
        <v>22</v>
      </c>
      <c r="H895" s="8" t="str">
        <f t="shared" si="13"/>
        <v>HSK3-扩展</v>
      </c>
    </row>
    <row r="896" spans="1:8">
      <c r="A896" s="56" t="s">
        <v>1621</v>
      </c>
      <c r="B896" s="56" t="str">
        <f>VLOOKUP(A896,HSK词汇表!B:D,2,FALSE)</f>
        <v>nánshòu</v>
      </c>
      <c r="C896" s="57" t="str">
        <f>VLOOKUP(A896,HSK词汇表!B:D,3,FALSE)</f>
        <v>uncomfortable,sad</v>
      </c>
      <c r="D896" s="8"/>
      <c r="E896" s="8" t="s">
        <v>894</v>
      </c>
      <c r="F896" s="8" t="str">
        <f>VLOOKUP(A896,HSK词汇表!B:E,4,FALSE)</f>
        <v>HSK4</v>
      </c>
      <c r="G896" s="8"/>
      <c r="H896" s="8" t="str">
        <f t="shared" si="13"/>
        <v>HSK4</v>
      </c>
    </row>
    <row r="897" spans="1:8">
      <c r="A897" s="56" t="s">
        <v>1622</v>
      </c>
      <c r="B897" s="56" t="s">
        <v>1623</v>
      </c>
      <c r="C897" s="57" t="s">
        <v>1624</v>
      </c>
      <c r="D897" s="8"/>
      <c r="E897" s="8" t="s">
        <v>894</v>
      </c>
      <c r="F897" s="8" t="e">
        <f>VLOOKUP(A897,HSK词汇表!B:E,4,FALSE)</f>
        <v>#N/A</v>
      </c>
      <c r="G897" s="8" t="s">
        <v>18</v>
      </c>
      <c r="H897" s="8" t="str">
        <f t="shared" si="13"/>
        <v>HSK2-扩展</v>
      </c>
    </row>
    <row r="898" spans="1:8">
      <c r="A898" s="56" t="s">
        <v>1625</v>
      </c>
      <c r="B898" s="56" t="s">
        <v>1626</v>
      </c>
      <c r="C898" s="57" t="s">
        <v>1627</v>
      </c>
      <c r="D898" s="8"/>
      <c r="E898" s="8" t="s">
        <v>894</v>
      </c>
      <c r="F898" s="8" t="e">
        <f>VLOOKUP(A898,HSK词汇表!B:E,4,FALSE)</f>
        <v>#N/A</v>
      </c>
      <c r="G898" s="8" t="s">
        <v>22</v>
      </c>
      <c r="H898" s="8" t="str">
        <f t="shared" ref="H898:H961" si="14">IF(ISERROR(F898),G898,F898)</f>
        <v>HSK3-扩展</v>
      </c>
    </row>
    <row r="899" spans="1:8">
      <c r="A899" s="56" t="s">
        <v>1628</v>
      </c>
      <c r="B899" s="56" t="s">
        <v>1629</v>
      </c>
      <c r="C899" s="57" t="s">
        <v>1630</v>
      </c>
      <c r="D899" s="8"/>
      <c r="E899" s="8" t="s">
        <v>894</v>
      </c>
      <c r="F899" s="8" t="e">
        <f>VLOOKUP(A899,HSK词汇表!B:E,4,FALSE)</f>
        <v>#N/A</v>
      </c>
      <c r="G899" s="8" t="s">
        <v>28</v>
      </c>
      <c r="H899" s="8" t="str">
        <f t="shared" si="14"/>
        <v>HSK4-扩展</v>
      </c>
    </row>
    <row r="900" spans="1:8">
      <c r="A900" s="56" t="s">
        <v>1631</v>
      </c>
      <c r="B900" s="56" t="str">
        <f>VLOOKUP(A900,HSK词汇表!B:D,2,FALSE)</f>
        <v>niánjí</v>
      </c>
      <c r="C900" s="57" t="str">
        <f>VLOOKUP(A900,HSK词汇表!B:D,3,FALSE)</f>
        <v>grade</v>
      </c>
      <c r="D900" s="8"/>
      <c r="E900" s="8" t="s">
        <v>894</v>
      </c>
      <c r="F900" s="8" t="str">
        <f>VLOOKUP(A900,HSK词汇表!B:E,4,FALSE)</f>
        <v>HSK3</v>
      </c>
      <c r="G900" s="8"/>
      <c r="H900" s="8" t="str">
        <f t="shared" si="14"/>
        <v>HSK3</v>
      </c>
    </row>
    <row r="901" spans="1:8">
      <c r="A901" s="56" t="s">
        <v>1632</v>
      </c>
      <c r="B901" s="56" t="str">
        <f>VLOOKUP(A901,HSK词汇表!B:D,2,FALSE)</f>
        <v>niánqīng</v>
      </c>
      <c r="C901" s="57" t="str">
        <f>VLOOKUP(A901,HSK词汇表!B:D,3,FALSE)</f>
        <v>young</v>
      </c>
      <c r="D901" s="8"/>
      <c r="E901" s="8" t="s">
        <v>894</v>
      </c>
      <c r="F901" s="8" t="str">
        <f>VLOOKUP(A901,HSK词汇表!B:E,4,FALSE)</f>
        <v>HSK3</v>
      </c>
      <c r="G901" s="8"/>
      <c r="H901" s="8" t="str">
        <f t="shared" si="14"/>
        <v>HSK3</v>
      </c>
    </row>
    <row r="902" spans="1:8">
      <c r="A902" s="56" t="s">
        <v>1633</v>
      </c>
      <c r="B902" s="56" t="str">
        <f>VLOOKUP(A902,HSK词汇表!B:D,2,FALSE)</f>
        <v>niǎo</v>
      </c>
      <c r="C902" s="57" t="str">
        <f>VLOOKUP(A902,HSK词汇表!B:D,3,FALSE)</f>
        <v>bird</v>
      </c>
      <c r="D902" s="8"/>
      <c r="E902" s="8" t="s">
        <v>894</v>
      </c>
      <c r="F902" s="8" t="str">
        <f>VLOOKUP(A902,HSK词汇表!B:E,4,FALSE)</f>
        <v>HSK3</v>
      </c>
      <c r="G902" s="8"/>
      <c r="H902" s="8" t="str">
        <f t="shared" si="14"/>
        <v>HSK3</v>
      </c>
    </row>
    <row r="903" spans="1:8">
      <c r="A903" s="56" t="s">
        <v>1634</v>
      </c>
      <c r="B903" s="56" t="str">
        <f>VLOOKUP(A903,HSK词汇表!B:D,2,FALSE)</f>
        <v>nòng</v>
      </c>
      <c r="C903" s="57" t="str">
        <f>VLOOKUP(A903,HSK词汇表!B:D,3,FALSE)</f>
        <v>to get, to make</v>
      </c>
      <c r="D903" s="8"/>
      <c r="E903" s="8" t="s">
        <v>894</v>
      </c>
      <c r="F903" s="8" t="str">
        <f>VLOOKUP(A903,HSK词汇表!B:E,4,FALSE)</f>
        <v>HSK4</v>
      </c>
      <c r="G903" s="8"/>
      <c r="H903" s="8" t="str">
        <f t="shared" si="14"/>
        <v>HSK4</v>
      </c>
    </row>
    <row r="904" spans="1:8">
      <c r="A904" s="56" t="s">
        <v>1635</v>
      </c>
      <c r="B904" s="56" t="str">
        <f>VLOOKUP(A904,HSK词汇表!B:D,2,FALSE)</f>
        <v>nǔlì</v>
      </c>
      <c r="C904" s="57" t="str">
        <f>VLOOKUP(A904,HSK词汇表!B:D,3,FALSE)</f>
        <v>hard-working</v>
      </c>
      <c r="D904" s="8"/>
      <c r="E904" s="8" t="s">
        <v>894</v>
      </c>
      <c r="F904" s="8" t="str">
        <f>VLOOKUP(A904,HSK词汇表!B:E,4,FALSE)</f>
        <v>HSK3</v>
      </c>
      <c r="G904" s="8"/>
      <c r="H904" s="8" t="str">
        <f t="shared" si="14"/>
        <v>HSK3</v>
      </c>
    </row>
    <row r="905" spans="1:8">
      <c r="A905" s="56" t="s">
        <v>1636</v>
      </c>
      <c r="B905" s="56" t="s">
        <v>1637</v>
      </c>
      <c r="C905" s="57" t="s">
        <v>1638</v>
      </c>
      <c r="D905" s="8"/>
      <c r="E905" s="8" t="s">
        <v>894</v>
      </c>
      <c r="F905" s="8" t="e">
        <f>VLOOKUP(A905,HSK词汇表!B:E,4,FALSE)</f>
        <v>#N/A</v>
      </c>
      <c r="G905" s="8" t="s">
        <v>22</v>
      </c>
      <c r="H905" s="8" t="str">
        <f t="shared" si="14"/>
        <v>HSK3-扩展</v>
      </c>
    </row>
    <row r="906" spans="1:8">
      <c r="A906" s="56" t="s">
        <v>1639</v>
      </c>
      <c r="B906" s="56" t="str">
        <f>VLOOKUP(A906,HSK词汇表!B:D,2,FALSE)</f>
        <v>páshān</v>
      </c>
      <c r="C906" s="57" t="str">
        <f>VLOOKUP(A906,HSK词汇表!B:D,3,FALSE)</f>
        <v>to climb a mountain</v>
      </c>
      <c r="D906" s="8"/>
      <c r="E906" s="8" t="s">
        <v>894</v>
      </c>
      <c r="F906" s="8" t="str">
        <f>VLOOKUP(A906,HSK词汇表!B:E,4,FALSE)</f>
        <v>HSK3</v>
      </c>
      <c r="G906" s="8"/>
      <c r="H906" s="8" t="str">
        <f t="shared" si="14"/>
        <v>HSK3</v>
      </c>
    </row>
    <row r="907" spans="1:8">
      <c r="A907" s="56" t="s">
        <v>1640</v>
      </c>
      <c r="B907" s="56" t="s">
        <v>1641</v>
      </c>
      <c r="C907" s="57" t="s">
        <v>1642</v>
      </c>
      <c r="D907" s="8" t="s">
        <v>182</v>
      </c>
      <c r="E907" s="8" t="s">
        <v>894</v>
      </c>
      <c r="F907" s="8" t="e">
        <f>VLOOKUP(A907,HSK词汇表!B:E,4,FALSE)</f>
        <v>#N/A</v>
      </c>
      <c r="G907" s="8" t="s">
        <v>22</v>
      </c>
      <c r="H907" s="8" t="str">
        <f t="shared" si="14"/>
        <v>HSK3-扩展</v>
      </c>
    </row>
    <row r="908" spans="1:8">
      <c r="A908" s="56" t="s">
        <v>1643</v>
      </c>
      <c r="B908" s="56" t="s">
        <v>1644</v>
      </c>
      <c r="C908" s="57" t="s">
        <v>1645</v>
      </c>
      <c r="D908" s="8" t="s">
        <v>1431</v>
      </c>
      <c r="E908" s="8" t="s">
        <v>894</v>
      </c>
      <c r="F908" s="8" t="e">
        <f>VLOOKUP(A908,HSK词汇表!B:E,4,FALSE)</f>
        <v>#N/A</v>
      </c>
      <c r="G908" s="8" t="s">
        <v>28</v>
      </c>
      <c r="H908" s="8" t="str">
        <f t="shared" si="14"/>
        <v>HSK4-扩展</v>
      </c>
    </row>
    <row r="909" spans="1:8">
      <c r="A909" s="56" t="s">
        <v>1646</v>
      </c>
      <c r="B909" s="56" t="str">
        <f>VLOOKUP(A909,HSK词汇表!B:D,2,FALSE)</f>
        <v>páiduì</v>
      </c>
      <c r="C909" s="57" t="str">
        <f>VLOOKUP(A909,HSK词汇表!B:D,3,FALSE)</f>
        <v>to queue; to stand in a line</v>
      </c>
      <c r="D909" s="8"/>
      <c r="E909" s="8" t="s">
        <v>894</v>
      </c>
      <c r="F909" s="8" t="str">
        <f>VLOOKUP(A909,HSK词汇表!B:E,4,FALSE)</f>
        <v>HSK4</v>
      </c>
      <c r="G909" s="8"/>
      <c r="H909" s="8" t="str">
        <f t="shared" si="14"/>
        <v>HSK4</v>
      </c>
    </row>
    <row r="910" spans="1:8">
      <c r="A910" s="56" t="s">
        <v>1647</v>
      </c>
      <c r="B910" s="56" t="str">
        <f>VLOOKUP(A910,HSK词汇表!B:D,2,FALSE)</f>
        <v>páiqiú</v>
      </c>
      <c r="C910" s="57" t="str">
        <f>VLOOKUP(A910,HSK词汇表!B:D,3,FALSE)</f>
        <v>volleyball</v>
      </c>
      <c r="D910" s="8"/>
      <c r="E910" s="8" t="s">
        <v>894</v>
      </c>
      <c r="F910" s="8" t="str">
        <f>VLOOKUP(A910,HSK词汇表!B:E,4,FALSE)</f>
        <v>HSK6</v>
      </c>
      <c r="G910" s="8"/>
      <c r="H910" s="8" t="str">
        <f t="shared" si="14"/>
        <v>HSK6</v>
      </c>
    </row>
    <row r="911" spans="1:8">
      <c r="A911" s="56" t="s">
        <v>1648</v>
      </c>
      <c r="B911" s="56" t="str">
        <f>VLOOKUP(A911,HSK词汇表!B:D,2,FALSE)</f>
        <v>pèng</v>
      </c>
      <c r="C911" s="57" t="str">
        <f>VLOOKUP(A911,HSK词汇表!B:D,3,FALSE)</f>
        <v>to bump</v>
      </c>
      <c r="D911" s="8"/>
      <c r="E911" s="8" t="s">
        <v>894</v>
      </c>
      <c r="F911" s="8" t="str">
        <f>VLOOKUP(A911,HSK词汇表!B:E,4,FALSE)</f>
        <v>HSK5</v>
      </c>
      <c r="G911" s="8"/>
      <c r="H911" s="8" t="str">
        <f t="shared" si="14"/>
        <v>HSK5</v>
      </c>
    </row>
    <row r="912" spans="1:8">
      <c r="A912" s="56" t="s">
        <v>1649</v>
      </c>
      <c r="B912" s="56" t="s">
        <v>1650</v>
      </c>
      <c r="C912" s="57" t="s">
        <v>1651</v>
      </c>
      <c r="D912" s="8"/>
      <c r="E912" s="8" t="s">
        <v>894</v>
      </c>
      <c r="F912" s="8" t="e">
        <f>VLOOKUP(A912,HSK词汇表!B:E,4,FALSE)</f>
        <v>#N/A</v>
      </c>
      <c r="G912" s="8" t="s">
        <v>32</v>
      </c>
      <c r="H912" s="8" t="str">
        <f t="shared" si="14"/>
        <v>HSK5-扩展</v>
      </c>
    </row>
    <row r="913" spans="1:8">
      <c r="A913" s="56" t="s">
        <v>1652</v>
      </c>
      <c r="B913" s="56" t="s">
        <v>1653</v>
      </c>
      <c r="C913" s="57" t="s">
        <v>1651</v>
      </c>
      <c r="D913" s="8"/>
      <c r="E913" s="8" t="s">
        <v>894</v>
      </c>
      <c r="F913" s="8" t="e">
        <f>VLOOKUP(A913,HSK词汇表!B:E,4,FALSE)</f>
        <v>#N/A</v>
      </c>
      <c r="G913" s="8" t="s">
        <v>32</v>
      </c>
      <c r="H913" s="8" t="str">
        <f t="shared" si="14"/>
        <v>HSK5-扩展</v>
      </c>
    </row>
    <row r="914" spans="1:8">
      <c r="A914" s="56" t="s">
        <v>1654</v>
      </c>
      <c r="B914" s="56" t="str">
        <f>VLOOKUP(A914,HSK词汇表!B:D,2,FALSE)</f>
        <v>piān</v>
      </c>
      <c r="C914" s="57" t="str">
        <f>VLOOKUP(A914,HSK词汇表!B:D,3,FALSE)</f>
        <v>piece</v>
      </c>
      <c r="D914" s="8"/>
      <c r="E914" s="8" t="s">
        <v>894</v>
      </c>
      <c r="F914" s="8" t="str">
        <f>VLOOKUP(A914,HSK词汇表!B:E,4,FALSE)</f>
        <v>HSK4</v>
      </c>
      <c r="G914" s="8"/>
      <c r="H914" s="8" t="str">
        <f t="shared" si="14"/>
        <v>HSK4</v>
      </c>
    </row>
    <row r="915" spans="1:8">
      <c r="A915" s="56" t="s">
        <v>1655</v>
      </c>
      <c r="B915" s="56" t="str">
        <f>VLOOKUP(A915,HSK词汇表!B:D,2,FALSE)</f>
        <v>piányi</v>
      </c>
      <c r="C915" s="57" t="str">
        <f>VLOOKUP(A915,HSK词汇表!B:D,3,FALSE)</f>
        <v>cheap, inexpensive</v>
      </c>
      <c r="D915" s="8"/>
      <c r="E915" s="8" t="s">
        <v>894</v>
      </c>
      <c r="F915" s="8" t="str">
        <f>VLOOKUP(A915,HSK词汇表!B:E,4,FALSE)</f>
        <v>HSK2</v>
      </c>
      <c r="G915" s="8"/>
      <c r="H915" s="8" t="str">
        <f t="shared" si="14"/>
        <v>HSK2</v>
      </c>
    </row>
    <row r="916" spans="1:8">
      <c r="A916" s="56" t="s">
        <v>1656</v>
      </c>
      <c r="B916" s="56" t="str">
        <f>VLOOKUP(A916,HSK词汇表!B:D,2,FALSE)</f>
        <v>piàn</v>
      </c>
      <c r="C916" s="57" t="str">
        <f>VLOOKUP(A916,HSK词汇表!B:D,3,FALSE)</f>
        <v>slice</v>
      </c>
      <c r="D916" s="8"/>
      <c r="E916" s="8" t="s">
        <v>894</v>
      </c>
      <c r="F916" s="8" t="str">
        <f>VLOOKUP(A916,HSK词汇表!B:E,4,FALSE)</f>
        <v>HSK5</v>
      </c>
      <c r="G916" s="8"/>
      <c r="H916" s="8" t="str">
        <f t="shared" si="14"/>
        <v>HSK5</v>
      </c>
    </row>
    <row r="917" spans="1:8">
      <c r="A917" s="56" t="s">
        <v>1657</v>
      </c>
      <c r="B917" s="56" t="str">
        <f>VLOOKUP(A917,HSK词汇表!B:D,2,FALSE)</f>
        <v>piàoliang</v>
      </c>
      <c r="C917" s="57" t="str">
        <f>VLOOKUP(A917,HSK词汇表!B:D,3,FALSE)</f>
        <v>beautiful, pretty</v>
      </c>
      <c r="D917" s="8"/>
      <c r="E917" s="8" t="s">
        <v>894</v>
      </c>
      <c r="F917" s="8" t="str">
        <f>VLOOKUP(A917,HSK词汇表!B:E,4,FALSE)</f>
        <v>HSK1</v>
      </c>
      <c r="G917" s="8"/>
      <c r="H917" s="8" t="str">
        <f t="shared" si="14"/>
        <v>HSK1</v>
      </c>
    </row>
    <row r="918" spans="1:8">
      <c r="A918" s="56" t="s">
        <v>1658</v>
      </c>
      <c r="B918" s="56" t="str">
        <f>VLOOKUP(A918,HSK词汇表!B:D,2,FALSE)</f>
        <v>píng</v>
      </c>
      <c r="C918" s="57" t="str">
        <f>VLOOKUP(A918,HSK词汇表!B:D,3,FALSE)</f>
        <v>flat</v>
      </c>
      <c r="D918" s="8"/>
      <c r="E918" s="8" t="s">
        <v>894</v>
      </c>
      <c r="F918" s="8" t="str">
        <f>VLOOKUP(A918,HSK词汇表!B:E,4,FALSE)</f>
        <v>HSK5</v>
      </c>
      <c r="G918" s="8"/>
      <c r="H918" s="8" t="str">
        <f t="shared" si="14"/>
        <v>HSK5</v>
      </c>
    </row>
    <row r="919" spans="1:8">
      <c r="A919" s="56" t="s">
        <v>1659</v>
      </c>
      <c r="B919" s="56" t="str">
        <f>VLOOKUP(A919,HSK词汇表!B:D,2,FALSE)</f>
        <v>píng'ān</v>
      </c>
      <c r="C919" s="57" t="str">
        <f>VLOOKUP(A919,HSK词汇表!B:D,3,FALSE)</f>
        <v>safe and sound</v>
      </c>
      <c r="D919" s="8"/>
      <c r="E919" s="8" t="s">
        <v>894</v>
      </c>
      <c r="F919" s="8" t="str">
        <f>VLOOKUP(A919,HSK词汇表!B:E,4,FALSE)</f>
        <v>HSK5</v>
      </c>
      <c r="G919" s="8"/>
      <c r="H919" s="8" t="str">
        <f t="shared" si="14"/>
        <v>HSK5</v>
      </c>
    </row>
    <row r="920" spans="1:8">
      <c r="A920" s="56" t="s">
        <v>1660</v>
      </c>
      <c r="B920" s="56" t="str">
        <f>VLOOKUP(A920,HSK词汇表!B:D,2,FALSE)</f>
        <v>píngcháng</v>
      </c>
      <c r="C920" s="57" t="str">
        <f>VLOOKUP(A920,HSK词汇表!B:D,3,FALSE)</f>
        <v>ordinary, common, usually, ordinarily</v>
      </c>
      <c r="D920" s="8"/>
      <c r="E920" s="8" t="s">
        <v>894</v>
      </c>
      <c r="F920" s="8" t="str">
        <f>VLOOKUP(A920,HSK词汇表!B:E,4,FALSE)</f>
        <v>HSK5</v>
      </c>
      <c r="G920" s="8"/>
      <c r="H920" s="8" t="str">
        <f t="shared" si="14"/>
        <v>HSK5</v>
      </c>
    </row>
    <row r="921" spans="1:8">
      <c r="A921" s="56" t="s">
        <v>1661</v>
      </c>
      <c r="B921" s="56" t="str">
        <f>VLOOKUP(A921,HSK词汇表!B:D,2,FALSE)</f>
        <v>píngděng</v>
      </c>
      <c r="C921" s="57" t="str">
        <f>VLOOKUP(A921,HSK词汇表!B:D,3,FALSE)</f>
        <v>equal, equality</v>
      </c>
      <c r="D921" s="8"/>
      <c r="E921" s="8" t="s">
        <v>894</v>
      </c>
      <c r="F921" s="8" t="str">
        <f>VLOOKUP(A921,HSK词汇表!B:E,4,FALSE)</f>
        <v>HSK5</v>
      </c>
      <c r="G921" s="8"/>
      <c r="H921" s="8" t="str">
        <f t="shared" si="14"/>
        <v>HSK5</v>
      </c>
    </row>
    <row r="922" spans="1:8">
      <c r="A922" s="56" t="s">
        <v>1662</v>
      </c>
      <c r="B922" s="56" t="str">
        <f>VLOOKUP(A922,HSK词汇表!B:D,2,FALSE)</f>
        <v>píngshí</v>
      </c>
      <c r="C922" s="57" t="str">
        <f>VLOOKUP(A922,HSK词汇表!B:D,3,FALSE)</f>
        <v>peacetime，normal times</v>
      </c>
      <c r="D922" s="8"/>
      <c r="E922" s="8" t="s">
        <v>894</v>
      </c>
      <c r="F922" s="8" t="str">
        <f>VLOOKUP(A922,HSK词汇表!B:E,4,FALSE)</f>
        <v>HSK4</v>
      </c>
      <c r="G922" s="8"/>
      <c r="H922" s="8" t="str">
        <f t="shared" si="14"/>
        <v>HSK4</v>
      </c>
    </row>
    <row r="923" spans="1:8">
      <c r="A923" s="56" t="s">
        <v>1663</v>
      </c>
      <c r="B923" s="56" t="s">
        <v>1664</v>
      </c>
      <c r="C923" s="57" t="s">
        <v>1665</v>
      </c>
      <c r="D923" s="8"/>
      <c r="E923" s="8" t="s">
        <v>894</v>
      </c>
      <c r="F923" s="8" t="e">
        <f>VLOOKUP(A923,HSK词汇表!B:E,4,FALSE)</f>
        <v>#N/A</v>
      </c>
      <c r="G923" s="8" t="s">
        <v>22</v>
      </c>
      <c r="H923" s="8" t="str">
        <f t="shared" si="14"/>
        <v>HSK3-扩展</v>
      </c>
    </row>
    <row r="924" spans="1:8">
      <c r="A924" s="56" t="s">
        <v>1666</v>
      </c>
      <c r="B924" s="56" t="str">
        <f>VLOOKUP(A924,HSK词汇表!B:D,2,FALSE)</f>
        <v>píngzi</v>
      </c>
      <c r="C924" s="57" t="str">
        <f>VLOOKUP(A924,HSK词汇表!B:D,3,FALSE)</f>
        <v>bottle</v>
      </c>
      <c r="D924" s="8"/>
      <c r="E924" s="8" t="s">
        <v>894</v>
      </c>
      <c r="F924" s="8" t="str">
        <f>VLOOKUP(A924,HSK词汇表!B:E,4,FALSE)</f>
        <v>HSK3</v>
      </c>
      <c r="G924" s="8"/>
      <c r="H924" s="8" t="str">
        <f t="shared" si="14"/>
        <v>HSK3</v>
      </c>
    </row>
    <row r="925" spans="1:8">
      <c r="A925" s="56" t="s">
        <v>1667</v>
      </c>
      <c r="B925" s="56" t="s">
        <v>1668</v>
      </c>
      <c r="C925" s="57" t="s">
        <v>1669</v>
      </c>
      <c r="D925" s="8"/>
      <c r="E925" s="8" t="s">
        <v>894</v>
      </c>
      <c r="F925" s="8" t="e">
        <f>VLOOKUP(A925,HSK词汇表!B:E,4,FALSE)</f>
        <v>#N/A</v>
      </c>
      <c r="G925" s="8" t="s">
        <v>28</v>
      </c>
      <c r="H925" s="8" t="str">
        <f t="shared" si="14"/>
        <v>HSK4-扩展</v>
      </c>
    </row>
    <row r="926" spans="1:8">
      <c r="A926" s="56" t="s">
        <v>1670</v>
      </c>
      <c r="B926" s="56" t="str">
        <f>VLOOKUP(A926,HSK词汇表!B:D,2,FALSE)</f>
        <v>pǔtōnghuà</v>
      </c>
      <c r="C926" s="57" t="str">
        <f>VLOOKUP(A926,HSK词汇表!B:D,3,FALSE)</f>
        <v>mandarin</v>
      </c>
      <c r="D926" s="8"/>
      <c r="E926" s="8" t="s">
        <v>894</v>
      </c>
      <c r="F926" s="8" t="str">
        <f>VLOOKUP(A926,HSK词汇表!B:E,4,FALSE)</f>
        <v>HSK4</v>
      </c>
      <c r="G926" s="8"/>
      <c r="H926" s="8" t="str">
        <f t="shared" si="14"/>
        <v>HSK4</v>
      </c>
    </row>
    <row r="927" spans="1:8">
      <c r="A927" s="56" t="s">
        <v>1671</v>
      </c>
      <c r="B927" s="56" t="str">
        <f>VLOOKUP(A927,HSK词汇表!B:D,2,FALSE)</f>
        <v>qítā</v>
      </c>
      <c r="C927" s="57" t="str">
        <f>VLOOKUP(A927,HSK词汇表!B:D,3,FALSE)</f>
        <v>the rest</v>
      </c>
      <c r="D927" s="8"/>
      <c r="E927" s="8" t="s">
        <v>894</v>
      </c>
      <c r="F927" s="8" t="str">
        <f>VLOOKUP(A927,HSK词汇表!B:E,4,FALSE)</f>
        <v>HSK3</v>
      </c>
      <c r="G927" s="8"/>
      <c r="H927" s="8" t="str">
        <f t="shared" si="14"/>
        <v>HSK3</v>
      </c>
    </row>
    <row r="928" spans="1:8">
      <c r="A928" s="56" t="s">
        <v>1672</v>
      </c>
      <c r="B928" s="56" t="str">
        <f>VLOOKUP(A928,HSK词汇表!B:D,2,FALSE)</f>
        <v>qízhōng</v>
      </c>
      <c r="C928" s="57" t="str">
        <f>VLOOKUP(A928,HSK词汇表!B:D,3,FALSE)</f>
        <v>among</v>
      </c>
      <c r="D928" s="8"/>
      <c r="E928" s="8" t="s">
        <v>894</v>
      </c>
      <c r="F928" s="8" t="str">
        <f>VLOOKUP(A928,HSK词汇表!B:E,4,FALSE)</f>
        <v>HSK4</v>
      </c>
      <c r="G928" s="8"/>
      <c r="H928" s="8" t="str">
        <f t="shared" si="14"/>
        <v>HSK4</v>
      </c>
    </row>
    <row r="929" spans="1:8">
      <c r="A929" s="56" t="s">
        <v>1673</v>
      </c>
      <c r="B929" s="56" t="str">
        <f>VLOOKUP(A929,HSK词汇表!B:D,2,FALSE)</f>
        <v>qí</v>
      </c>
      <c r="C929" s="57" t="str">
        <f>VLOOKUP(A929,HSK词汇表!B:D,3,FALSE)</f>
        <v>to ride</v>
      </c>
      <c r="D929" s="8"/>
      <c r="E929" s="8" t="s">
        <v>894</v>
      </c>
      <c r="F929" s="8" t="str">
        <f>VLOOKUP(A929,HSK词汇表!B:E,4,FALSE)</f>
        <v>HSK3</v>
      </c>
      <c r="G929" s="8"/>
      <c r="H929" s="8" t="str">
        <f t="shared" si="14"/>
        <v>HSK3</v>
      </c>
    </row>
    <row r="930" spans="1:8">
      <c r="A930" s="56" t="s">
        <v>1674</v>
      </c>
      <c r="B930" s="56" t="s">
        <v>1675</v>
      </c>
      <c r="C930" s="57" t="s">
        <v>1676</v>
      </c>
      <c r="D930" s="8"/>
      <c r="E930" s="8" t="s">
        <v>894</v>
      </c>
      <c r="F930" s="8" t="e">
        <f>VLOOKUP(A930,HSK词汇表!B:E,4,FALSE)</f>
        <v>#N/A</v>
      </c>
      <c r="G930" s="8" t="s">
        <v>18</v>
      </c>
      <c r="H930" s="8" t="str">
        <f t="shared" si="14"/>
        <v>HSK2-扩展</v>
      </c>
    </row>
    <row r="931" spans="1:8">
      <c r="A931" s="56" t="s">
        <v>1677</v>
      </c>
      <c r="B931" s="56" t="str">
        <f>VLOOKUP(A931,HSK词汇表!B:D,2,FALSE)</f>
        <v>qǐfēi</v>
      </c>
      <c r="C931" s="57" t="str">
        <f>VLOOKUP(A931,HSK词汇表!B:D,3,FALSE)</f>
        <v>(of an aircraft)to take off</v>
      </c>
      <c r="D931" s="8"/>
      <c r="E931" s="8" t="s">
        <v>894</v>
      </c>
      <c r="F931" s="8" t="str">
        <f>VLOOKUP(A931,HSK词汇表!B:E,4,FALSE)</f>
        <v>HSK3</v>
      </c>
      <c r="G931" s="8"/>
      <c r="H931" s="8" t="str">
        <f t="shared" si="14"/>
        <v>HSK3</v>
      </c>
    </row>
    <row r="932" spans="1:8">
      <c r="A932" s="56" t="s">
        <v>1678</v>
      </c>
      <c r="B932" s="56" t="s">
        <v>1679</v>
      </c>
      <c r="C932" s="57" t="s">
        <v>1680</v>
      </c>
      <c r="D932" s="8"/>
      <c r="E932" s="8" t="s">
        <v>894</v>
      </c>
      <c r="F932" s="8" t="e">
        <f>VLOOKUP(A932,HSK词汇表!B:E,4,FALSE)</f>
        <v>#N/A</v>
      </c>
      <c r="G932" s="8" t="s">
        <v>44</v>
      </c>
      <c r="H932" s="8" t="str">
        <f t="shared" si="14"/>
        <v>超纲词</v>
      </c>
    </row>
    <row r="933" spans="1:8">
      <c r="A933" s="56" t="s">
        <v>1681</v>
      </c>
      <c r="B933" s="56" t="s">
        <v>1682</v>
      </c>
      <c r="C933" s="57" t="s">
        <v>1683</v>
      </c>
      <c r="D933" s="8"/>
      <c r="E933" s="8" t="s">
        <v>894</v>
      </c>
      <c r="F933" s="8" t="e">
        <f>VLOOKUP(A933,HSK词汇表!B:E,4,FALSE)</f>
        <v>#N/A</v>
      </c>
      <c r="G933" s="8" t="s">
        <v>28</v>
      </c>
      <c r="H933" s="8" t="str">
        <f t="shared" si="14"/>
        <v>HSK4-扩展</v>
      </c>
    </row>
    <row r="934" spans="1:8">
      <c r="A934" s="56" t="s">
        <v>1684</v>
      </c>
      <c r="B934" s="56" t="str">
        <f>VLOOKUP(A934,HSK词汇表!B:D,2,FALSE)</f>
        <v>qiān</v>
      </c>
      <c r="C934" s="57" t="str">
        <f>VLOOKUP(A934,HSK词汇表!B:D,3,FALSE)</f>
        <v>thousand</v>
      </c>
      <c r="D934" s="8"/>
      <c r="E934" s="8" t="s">
        <v>894</v>
      </c>
      <c r="F934" s="8" t="str">
        <f>VLOOKUP(A934,HSK词汇表!B:E,4,FALSE)</f>
        <v>HSK2</v>
      </c>
      <c r="G934" s="8"/>
      <c r="H934" s="8" t="str">
        <f t="shared" si="14"/>
        <v>HSK2</v>
      </c>
    </row>
    <row r="935" spans="1:8">
      <c r="A935" s="56" t="s">
        <v>1685</v>
      </c>
      <c r="B935" s="56" t="s">
        <v>1686</v>
      </c>
      <c r="C935" s="57" t="s">
        <v>1687</v>
      </c>
      <c r="D935" s="8"/>
      <c r="E935" s="8" t="s">
        <v>894</v>
      </c>
      <c r="F935" s="8" t="e">
        <f>VLOOKUP(A935,HSK词汇表!B:E,4,FALSE)</f>
        <v>#N/A</v>
      </c>
      <c r="G935" s="8" t="s">
        <v>32</v>
      </c>
      <c r="H935" s="8" t="str">
        <f t="shared" si="14"/>
        <v>HSK5-扩展</v>
      </c>
    </row>
    <row r="936" spans="1:8">
      <c r="A936" s="56" t="s">
        <v>1688</v>
      </c>
      <c r="B936" s="56" t="s">
        <v>1689</v>
      </c>
      <c r="C936" s="57" t="s">
        <v>1690</v>
      </c>
      <c r="D936" s="8"/>
      <c r="E936" s="8" t="s">
        <v>894</v>
      </c>
      <c r="F936" s="8" t="e">
        <f>VLOOKUP(A936,HSK词汇表!B:E,4,FALSE)</f>
        <v>#N/A</v>
      </c>
      <c r="G936" s="8" t="s">
        <v>22</v>
      </c>
      <c r="H936" s="8" t="str">
        <f t="shared" si="14"/>
        <v>HSK3-扩展</v>
      </c>
    </row>
    <row r="937" spans="1:8">
      <c r="A937" s="56" t="s">
        <v>1691</v>
      </c>
      <c r="B937" s="56" t="str">
        <f>VLOOKUP(A937,HSK词汇表!B:D,2,FALSE)</f>
        <v>qiáng</v>
      </c>
      <c r="C937" s="57" t="str">
        <f>VLOOKUP(A937,HSK词汇表!B:D,3,FALSE)</f>
        <v>wall</v>
      </c>
      <c r="D937" s="8"/>
      <c r="E937" s="8" t="s">
        <v>894</v>
      </c>
      <c r="F937" s="8" t="str">
        <f>VLOOKUP(A937,HSK词汇表!B:E,4,FALSE)</f>
        <v>HSK5</v>
      </c>
      <c r="G937" s="8"/>
      <c r="H937" s="8" t="str">
        <f t="shared" si="14"/>
        <v>HSK5</v>
      </c>
    </row>
    <row r="938" spans="1:8">
      <c r="A938" s="56" t="s">
        <v>1692</v>
      </c>
      <c r="B938" s="56" t="s">
        <v>1693</v>
      </c>
      <c r="C938" s="57" t="s">
        <v>1694</v>
      </c>
      <c r="D938" s="8"/>
      <c r="E938" s="8" t="s">
        <v>894</v>
      </c>
      <c r="F938" s="8" t="e">
        <f>VLOOKUP(A938,HSK词汇表!B:E,4,FALSE)</f>
        <v>#N/A</v>
      </c>
      <c r="G938" s="8" t="s">
        <v>44</v>
      </c>
      <c r="H938" s="8" t="str">
        <f t="shared" si="14"/>
        <v>超纲词</v>
      </c>
    </row>
    <row r="939" spans="1:8">
      <c r="A939" s="56" t="s">
        <v>1695</v>
      </c>
      <c r="B939" s="56" t="str">
        <f>VLOOKUP(A939,HSK词汇表!B:D,2,FALSE)</f>
        <v>qīngshàonián</v>
      </c>
      <c r="C939" s="57" t="str">
        <f>VLOOKUP(A939,HSK词汇表!B:D,3,FALSE)</f>
        <v>teenager</v>
      </c>
      <c r="D939" s="8"/>
      <c r="E939" s="8" t="s">
        <v>894</v>
      </c>
      <c r="F939" s="8" t="str">
        <f>VLOOKUP(A939,HSK词汇表!B:E,4,FALSE)</f>
        <v>HSK5</v>
      </c>
      <c r="G939" s="8"/>
      <c r="H939" s="8" t="str">
        <f t="shared" si="14"/>
        <v>HSK5</v>
      </c>
    </row>
    <row r="940" spans="1:8">
      <c r="A940" s="56" t="s">
        <v>1696</v>
      </c>
      <c r="B940" s="56" t="str">
        <f>VLOOKUP(A940,HSK词汇表!B:D,2,FALSE)</f>
        <v>qīng</v>
      </c>
      <c r="C940" s="57" t="str">
        <f>VLOOKUP(A940,HSK词汇表!B:D,3,FALSE)</f>
        <v>light</v>
      </c>
      <c r="D940" s="8"/>
      <c r="E940" s="8" t="s">
        <v>894</v>
      </c>
      <c r="F940" s="8" t="str">
        <f>VLOOKUP(A940,HSK词汇表!B:E,4,FALSE)</f>
        <v>HSK4</v>
      </c>
      <c r="G940" s="8"/>
      <c r="H940" s="8" t="str">
        <f t="shared" si="14"/>
        <v>HSK4</v>
      </c>
    </row>
    <row r="941" spans="1:8">
      <c r="A941" s="56" t="s">
        <v>1697</v>
      </c>
      <c r="B941" s="56" t="str">
        <f>VLOOKUP(A941,HSK词汇表!B:D,2,FALSE)</f>
        <v>qīngchu</v>
      </c>
      <c r="C941" s="57" t="str">
        <f>VLOOKUP(A941,HSK词汇表!B:D,3,FALSE)</f>
        <v>clear, distinct</v>
      </c>
      <c r="D941" s="8"/>
      <c r="E941" s="8" t="s">
        <v>894</v>
      </c>
      <c r="F941" s="8" t="str">
        <f>VLOOKUP(A941,HSK词汇表!B:E,4,FALSE)</f>
        <v>HSK3</v>
      </c>
      <c r="G941" s="8"/>
      <c r="H941" s="8" t="str">
        <f t="shared" si="14"/>
        <v>HSK3</v>
      </c>
    </row>
    <row r="942" spans="1:8">
      <c r="A942" s="56" t="s">
        <v>1698</v>
      </c>
      <c r="B942" s="56" t="str">
        <f>VLOOKUP(A942,HSK词汇表!B:D,2,FALSE)</f>
        <v>qíng</v>
      </c>
      <c r="C942" s="57" t="str">
        <f>VLOOKUP(A942,HSK词汇表!B:D,3,FALSE)</f>
        <v>sunny, fine, clear</v>
      </c>
      <c r="D942" s="8"/>
      <c r="E942" s="8" t="s">
        <v>894</v>
      </c>
      <c r="F942" s="8" t="str">
        <f>VLOOKUP(A942,HSK词汇表!B:E,4,FALSE)</f>
        <v>HSK2</v>
      </c>
      <c r="G942" s="8"/>
      <c r="H942" s="8" t="str">
        <f t="shared" si="14"/>
        <v>HSK2</v>
      </c>
    </row>
    <row r="943" spans="1:8">
      <c r="A943" s="56" t="s">
        <v>1699</v>
      </c>
      <c r="B943" s="56" t="s">
        <v>1700</v>
      </c>
      <c r="C943" s="57" t="s">
        <v>1701</v>
      </c>
      <c r="D943" s="8"/>
      <c r="E943" s="8" t="s">
        <v>894</v>
      </c>
      <c r="F943" s="8" t="e">
        <f>VLOOKUP(A943,HSK词汇表!B:E,4,FALSE)</f>
        <v>#N/A</v>
      </c>
      <c r="G943" s="8" t="s">
        <v>18</v>
      </c>
      <c r="H943" s="8" t="str">
        <f t="shared" si="14"/>
        <v>HSK2-扩展</v>
      </c>
    </row>
    <row r="944" spans="1:8">
      <c r="A944" s="56" t="s">
        <v>1702</v>
      </c>
      <c r="B944" s="56" t="s">
        <v>1703</v>
      </c>
      <c r="C944" s="57" t="s">
        <v>1704</v>
      </c>
      <c r="D944" s="8"/>
      <c r="E944" s="8" t="s">
        <v>894</v>
      </c>
      <c r="F944" s="8" t="e">
        <f>VLOOKUP(A944,HSK词汇表!B:E,4,FALSE)</f>
        <v>#N/A</v>
      </c>
      <c r="G944" s="8" t="s">
        <v>22</v>
      </c>
      <c r="H944" s="8" t="str">
        <f t="shared" si="14"/>
        <v>HSK3-扩展</v>
      </c>
    </row>
    <row r="945" spans="1:8">
      <c r="A945" s="56" t="s">
        <v>1705</v>
      </c>
      <c r="B945" s="56" t="str">
        <f>VLOOKUP(A945,HSK词汇表!B:D,2,FALSE)</f>
        <v>qǐngqiú</v>
      </c>
      <c r="C945" s="57" t="str">
        <f>VLOOKUP(A945,HSK词汇表!B:D,3,FALSE)</f>
        <v>to request, to beg, to demand</v>
      </c>
      <c r="D945" s="8"/>
      <c r="E945" s="8" t="s">
        <v>894</v>
      </c>
      <c r="F945" s="8" t="str">
        <f>VLOOKUP(A945,HSK词汇表!B:E,4,FALSE)</f>
        <v>HSK5</v>
      </c>
      <c r="G945" s="8"/>
      <c r="H945" s="8" t="str">
        <f t="shared" si="14"/>
        <v>HSK5</v>
      </c>
    </row>
    <row r="946" spans="1:8">
      <c r="A946" s="56" t="s">
        <v>1706</v>
      </c>
      <c r="B946" s="56" t="s">
        <v>1707</v>
      </c>
      <c r="C946" s="57" t="s">
        <v>1708</v>
      </c>
      <c r="D946" s="8"/>
      <c r="E946" s="8" t="s">
        <v>894</v>
      </c>
      <c r="F946" s="8" t="str">
        <f>VLOOKUP(A946,HSK词汇表!B:E,4,FALSE)</f>
        <v>HSK3</v>
      </c>
      <c r="G946" s="8"/>
      <c r="H946" s="8" t="str">
        <f t="shared" si="14"/>
        <v>HSK3</v>
      </c>
    </row>
    <row r="947" spans="1:8">
      <c r="A947" s="56" t="s">
        <v>1709</v>
      </c>
      <c r="B947" s="56" t="s">
        <v>559</v>
      </c>
      <c r="C947" s="57" t="s">
        <v>1710</v>
      </c>
      <c r="D947" s="8"/>
      <c r="E947" s="8" t="s">
        <v>894</v>
      </c>
      <c r="F947" s="8" t="e">
        <f>VLOOKUP(A947,HSK词汇表!B:E,4,FALSE)</f>
        <v>#N/A</v>
      </c>
      <c r="G947" s="8" t="s">
        <v>22</v>
      </c>
      <c r="H947" s="8" t="str">
        <f t="shared" si="14"/>
        <v>HSK3-扩展</v>
      </c>
    </row>
    <row r="948" spans="1:8">
      <c r="A948" s="56" t="s">
        <v>1711</v>
      </c>
      <c r="B948" s="56" t="s">
        <v>1712</v>
      </c>
      <c r="C948" s="57" t="s">
        <v>1713</v>
      </c>
      <c r="D948" s="8"/>
      <c r="E948" s="8" t="s">
        <v>894</v>
      </c>
      <c r="F948" s="8" t="e">
        <f>VLOOKUP(A948,HSK词汇表!B:E,4,FALSE)</f>
        <v>#N/A</v>
      </c>
      <c r="G948" s="8" t="s">
        <v>18</v>
      </c>
      <c r="H948" s="8" t="str">
        <f t="shared" si="14"/>
        <v>HSK2-扩展</v>
      </c>
    </row>
    <row r="949" spans="1:8">
      <c r="A949" s="56" t="s">
        <v>1714</v>
      </c>
      <c r="B949" s="56" t="s">
        <v>1715</v>
      </c>
      <c r="C949" s="57" t="s">
        <v>1716</v>
      </c>
      <c r="D949" s="8"/>
      <c r="E949" s="8" t="s">
        <v>894</v>
      </c>
      <c r="F949" s="8" t="e">
        <f>VLOOKUP(A949,HSK词汇表!B:E,4,FALSE)</f>
        <v>#N/A</v>
      </c>
      <c r="G949" s="8" t="s">
        <v>40</v>
      </c>
      <c r="H949" s="8" t="str">
        <f t="shared" si="14"/>
        <v>HSK6-扩展</v>
      </c>
    </row>
    <row r="950" spans="1:8">
      <c r="A950" s="56" t="s">
        <v>1717</v>
      </c>
      <c r="B950" s="56" t="s">
        <v>1718</v>
      </c>
      <c r="C950" s="57" t="s">
        <v>1719</v>
      </c>
      <c r="D950" s="8"/>
      <c r="E950" s="8" t="s">
        <v>894</v>
      </c>
      <c r="F950" s="8" t="e">
        <f>VLOOKUP(A950,HSK词汇表!B:E,4,FALSE)</f>
        <v>#N/A</v>
      </c>
      <c r="G950" s="8" t="s">
        <v>22</v>
      </c>
      <c r="H950" s="8" t="str">
        <f t="shared" si="14"/>
        <v>HSK3-扩展</v>
      </c>
    </row>
    <row r="951" spans="1:8">
      <c r="A951" s="56" t="s">
        <v>1720</v>
      </c>
      <c r="B951" s="56" t="str">
        <f>VLOOKUP(A951,HSK词汇表!B:D,2,FALSE)</f>
        <v>qǔ</v>
      </c>
      <c r="C951" s="57" t="str">
        <f>VLOOKUP(A951,HSK词汇表!B:D,3,FALSE)</f>
        <v>take</v>
      </c>
      <c r="D951" s="8"/>
      <c r="E951" s="8" t="s">
        <v>894</v>
      </c>
      <c r="F951" s="8" t="str">
        <f>VLOOKUP(A951,HSK词汇表!B:E,4,FALSE)</f>
        <v>HSK4</v>
      </c>
      <c r="G951" s="8"/>
      <c r="H951" s="8" t="str">
        <f t="shared" si="14"/>
        <v>HSK4</v>
      </c>
    </row>
    <row r="952" spans="1:8">
      <c r="A952" s="56" t="s">
        <v>1720</v>
      </c>
      <c r="B952" s="56" t="str">
        <f>VLOOKUP(A952,HSK词汇表!B:D,2,FALSE)</f>
        <v>qǔ</v>
      </c>
      <c r="C952" s="57" t="str">
        <f>VLOOKUP(A952,HSK词汇表!B:D,3,FALSE)</f>
        <v>take</v>
      </c>
      <c r="D952" s="8"/>
      <c r="E952" s="8" t="s">
        <v>894</v>
      </c>
      <c r="F952" s="8" t="str">
        <f>VLOOKUP(A952,HSK词汇表!B:E,4,FALSE)</f>
        <v>HSK4</v>
      </c>
      <c r="G952" s="8"/>
      <c r="H952" s="8" t="str">
        <f t="shared" si="14"/>
        <v>HSK4</v>
      </c>
    </row>
    <row r="953" spans="1:8">
      <c r="A953" s="56" t="s">
        <v>1721</v>
      </c>
      <c r="B953" s="56" t="s">
        <v>1722</v>
      </c>
      <c r="C953" s="57" t="s">
        <v>1723</v>
      </c>
      <c r="D953" s="8"/>
      <c r="E953" s="8" t="s">
        <v>894</v>
      </c>
      <c r="F953" s="8" t="e">
        <f>VLOOKUP(A953,HSK词汇表!B:E,4,FALSE)</f>
        <v>#N/A</v>
      </c>
      <c r="G953" s="8" t="s">
        <v>28</v>
      </c>
      <c r="H953" s="8" t="str">
        <f t="shared" si="14"/>
        <v>HSK4-扩展</v>
      </c>
    </row>
    <row r="954" spans="1:8">
      <c r="A954" s="56" t="s">
        <v>1724</v>
      </c>
      <c r="B954" s="56" t="str">
        <f>VLOOKUP(A954,HSK词汇表!B:D,2,FALSE)</f>
        <v>quánbù</v>
      </c>
      <c r="C954" s="57" t="str">
        <f>VLOOKUP(A954,HSK词汇表!B:D,3,FALSE)</f>
        <v>whole</v>
      </c>
      <c r="D954" s="8"/>
      <c r="E954" s="8" t="s">
        <v>894</v>
      </c>
      <c r="F954" s="8" t="str">
        <f>VLOOKUP(A954,HSK词汇表!B:E,4,FALSE)</f>
        <v>HSK4</v>
      </c>
      <c r="G954" s="8"/>
      <c r="H954" s="8" t="str">
        <f t="shared" si="14"/>
        <v>HSK4</v>
      </c>
    </row>
    <row r="955" spans="1:8">
      <c r="A955" s="56" t="s">
        <v>1725</v>
      </c>
      <c r="B955" s="56" t="s">
        <v>1726</v>
      </c>
      <c r="C955" s="57" t="s">
        <v>1727</v>
      </c>
      <c r="D955" s="8"/>
      <c r="E955" s="8" t="s">
        <v>894</v>
      </c>
      <c r="F955" s="8" t="e">
        <f>VLOOKUP(A955,HSK词汇表!B:E,4,FALSE)</f>
        <v>#N/A</v>
      </c>
      <c r="G955" s="8" t="s">
        <v>28</v>
      </c>
      <c r="H955" s="8" t="str">
        <f t="shared" si="14"/>
        <v>HSK4-扩展</v>
      </c>
    </row>
    <row r="956" spans="1:8">
      <c r="A956" s="56" t="s">
        <v>1728</v>
      </c>
      <c r="B956" s="56" t="s">
        <v>1729</v>
      </c>
      <c r="C956" s="57" t="s">
        <v>1730</v>
      </c>
      <c r="D956" s="8"/>
      <c r="E956" s="8" t="s">
        <v>894</v>
      </c>
      <c r="F956" s="8" t="e">
        <f>VLOOKUP(A956,HSK词汇表!B:E,4,FALSE)</f>
        <v>#N/A</v>
      </c>
      <c r="G956" s="8" t="s">
        <v>28</v>
      </c>
      <c r="H956" s="8" t="str">
        <f t="shared" si="14"/>
        <v>HSK4-扩展</v>
      </c>
    </row>
    <row r="957" spans="1:8">
      <c r="A957" s="56" t="s">
        <v>1731</v>
      </c>
      <c r="B957" s="56" t="s">
        <v>1732</v>
      </c>
      <c r="C957" s="57" t="s">
        <v>1733</v>
      </c>
      <c r="D957" s="8"/>
      <c r="E957" s="8" t="s">
        <v>894</v>
      </c>
      <c r="F957" s="8" t="e">
        <f>VLOOKUP(A957,HSK词汇表!B:E,4,FALSE)</f>
        <v>#N/A</v>
      </c>
      <c r="G957" s="8" t="s">
        <v>28</v>
      </c>
      <c r="H957" s="8" t="str">
        <f t="shared" si="14"/>
        <v>HSK4-扩展</v>
      </c>
    </row>
    <row r="958" spans="1:8">
      <c r="A958" s="56" t="s">
        <v>1734</v>
      </c>
      <c r="B958" s="56" t="s">
        <v>1735</v>
      </c>
      <c r="C958" s="57" t="s">
        <v>1736</v>
      </c>
      <c r="D958" s="8"/>
      <c r="E958" s="8" t="s">
        <v>894</v>
      </c>
      <c r="F958" s="8" t="e">
        <f>VLOOKUP(A958,HSK词汇表!B:E,4,FALSE)</f>
        <v>#N/A</v>
      </c>
      <c r="G958" s="8" t="s">
        <v>28</v>
      </c>
      <c r="H958" s="8" t="str">
        <f t="shared" si="14"/>
        <v>HSK4-扩展</v>
      </c>
    </row>
    <row r="959" spans="1:8">
      <c r="A959" s="56" t="s">
        <v>1737</v>
      </c>
      <c r="B959" s="56" t="s">
        <v>1738</v>
      </c>
      <c r="C959" s="57" t="s">
        <v>1723</v>
      </c>
      <c r="D959" s="8"/>
      <c r="E959" s="8" t="s">
        <v>894</v>
      </c>
      <c r="F959" s="8" t="e">
        <f>VLOOKUP(A959,HSK词汇表!B:E,4,FALSE)</f>
        <v>#N/A</v>
      </c>
      <c r="G959" s="8" t="s">
        <v>28</v>
      </c>
      <c r="H959" s="8" t="str">
        <f t="shared" si="14"/>
        <v>HSK4-扩展</v>
      </c>
    </row>
    <row r="960" spans="1:8">
      <c r="A960" s="56" t="s">
        <v>1739</v>
      </c>
      <c r="B960" s="56" t="str">
        <f>VLOOKUP(A960,HSK词汇表!B:D,2,FALSE)</f>
        <v>ránhòu</v>
      </c>
      <c r="C960" s="57" t="str">
        <f>VLOOKUP(A960,HSK词汇表!B:D,3,FALSE)</f>
        <v>then, after that</v>
      </c>
      <c r="D960" s="8"/>
      <c r="E960" s="8" t="s">
        <v>894</v>
      </c>
      <c r="F960" s="8" t="str">
        <f>VLOOKUP(A960,HSK词汇表!B:E,4,FALSE)</f>
        <v>HSK3</v>
      </c>
      <c r="G960" s="8"/>
      <c r="H960" s="8" t="str">
        <f t="shared" si="14"/>
        <v>HSK3</v>
      </c>
    </row>
    <row r="961" spans="1:8">
      <c r="A961" s="56" t="s">
        <v>1740</v>
      </c>
      <c r="B961" s="56" t="str">
        <f>VLOOKUP(A961,HSK词汇表!B:D,2,FALSE)</f>
        <v>ràng</v>
      </c>
      <c r="C961" s="57" t="str">
        <f>VLOOKUP(A961,HSK词汇表!B:D,3,FALSE)</f>
        <v>to let, to allow</v>
      </c>
      <c r="D961" s="8"/>
      <c r="E961" s="8" t="s">
        <v>894</v>
      </c>
      <c r="F961" s="8" t="str">
        <f>VLOOKUP(A961,HSK词汇表!B:E,4,FALSE)</f>
        <v>HSK2</v>
      </c>
      <c r="G961" s="8"/>
      <c r="H961" s="8" t="str">
        <f t="shared" si="14"/>
        <v>HSK2</v>
      </c>
    </row>
    <row r="962" spans="1:8">
      <c r="A962" s="56" t="s">
        <v>1741</v>
      </c>
      <c r="B962" s="56" t="str">
        <f>VLOOKUP(A962,HSK词汇表!B:D,2,FALSE)</f>
        <v>rèqíng</v>
      </c>
      <c r="C962" s="57" t="str">
        <f>VLOOKUP(A962,HSK词汇表!B:D,3,FALSE)</f>
        <v>warm, enthusiastic</v>
      </c>
      <c r="D962" s="8"/>
      <c r="E962" s="8" t="s">
        <v>894</v>
      </c>
      <c r="F962" s="8" t="str">
        <f>VLOOKUP(A962,HSK词汇表!B:E,4,FALSE)</f>
        <v>HSK3</v>
      </c>
      <c r="G962" s="8"/>
      <c r="H962" s="8" t="str">
        <f t="shared" ref="H962:H1025" si="15">IF(ISERROR(F962),G962,F962)</f>
        <v>HSK3</v>
      </c>
    </row>
    <row r="963" spans="1:8">
      <c r="A963" s="56" t="s">
        <v>1742</v>
      </c>
      <c r="B963" s="56" t="str">
        <f>VLOOKUP(A963,HSK词汇表!B:D,2,FALSE)</f>
        <v>rénkǒu</v>
      </c>
      <c r="C963" s="57" t="str">
        <f>VLOOKUP(A963,HSK词汇表!B:D,3,FALSE)</f>
        <v>population</v>
      </c>
      <c r="D963" s="8"/>
      <c r="E963" s="8" t="s">
        <v>894</v>
      </c>
      <c r="F963" s="8" t="str">
        <f>VLOOKUP(A963,HSK词汇表!B:E,4,FALSE)</f>
        <v>HSK5</v>
      </c>
      <c r="G963" s="8"/>
      <c r="H963" s="8" t="str">
        <f t="shared" si="15"/>
        <v>HSK5</v>
      </c>
    </row>
    <row r="964" spans="1:8">
      <c r="A964" s="56" t="s">
        <v>1743</v>
      </c>
      <c r="B964" s="56" t="s">
        <v>1744</v>
      </c>
      <c r="C964" s="57" t="s">
        <v>1745</v>
      </c>
      <c r="D964" s="8"/>
      <c r="E964" s="8" t="s">
        <v>894</v>
      </c>
      <c r="F964" s="8" t="e">
        <f>VLOOKUP(A964,HSK词汇表!B:E,4,FALSE)</f>
        <v>#N/A</v>
      </c>
      <c r="G964" s="8" t="s">
        <v>14</v>
      </c>
      <c r="H964" s="8" t="str">
        <f t="shared" si="15"/>
        <v>HSK1-扩展</v>
      </c>
    </row>
    <row r="965" spans="1:8">
      <c r="A965" s="56" t="s">
        <v>1746</v>
      </c>
      <c r="B965" s="56" t="s">
        <v>1747</v>
      </c>
      <c r="C965" s="57" t="s">
        <v>1748</v>
      </c>
      <c r="D965" s="8"/>
      <c r="E965" s="8" t="s">
        <v>894</v>
      </c>
      <c r="F965" s="8" t="e">
        <f>VLOOKUP(A965,HSK词汇表!B:E,4,FALSE)</f>
        <v>#N/A</v>
      </c>
      <c r="G965" s="8" t="s">
        <v>28</v>
      </c>
      <c r="H965" s="8" t="str">
        <f t="shared" si="15"/>
        <v>HSK4-扩展</v>
      </c>
    </row>
    <row r="966" spans="1:8">
      <c r="A966" s="56" t="s">
        <v>1749</v>
      </c>
      <c r="B966" s="56" t="str">
        <f>VLOOKUP(A966,HSK词汇表!B:D,2,FALSE)</f>
        <v>rènwéi</v>
      </c>
      <c r="C966" s="57" t="str">
        <f>VLOOKUP(A966,HSK词汇表!B:D,3,FALSE)</f>
        <v>to think, to believe</v>
      </c>
      <c r="D966" s="8"/>
      <c r="E966" s="8" t="s">
        <v>894</v>
      </c>
      <c r="F966" s="8" t="str">
        <f>VLOOKUP(A966,HSK词汇表!B:E,4,FALSE)</f>
        <v>HSK3</v>
      </c>
      <c r="G966" s="8"/>
      <c r="H966" s="8" t="str">
        <f t="shared" si="15"/>
        <v>HSK3</v>
      </c>
    </row>
    <row r="967" spans="1:8">
      <c r="A967" s="56" t="s">
        <v>1750</v>
      </c>
      <c r="B967" s="56" t="s">
        <v>1751</v>
      </c>
      <c r="C967" s="57" t="s">
        <v>1752</v>
      </c>
      <c r="D967" s="8"/>
      <c r="E967" s="8" t="s">
        <v>894</v>
      </c>
      <c r="F967" s="8" t="e">
        <f>VLOOKUP(A967,HSK词汇表!B:E,4,FALSE)</f>
        <v>#N/A</v>
      </c>
      <c r="G967" s="8" t="s">
        <v>18</v>
      </c>
      <c r="H967" s="8" t="str">
        <f t="shared" si="15"/>
        <v>HSK2-扩展</v>
      </c>
    </row>
    <row r="968" spans="1:8">
      <c r="A968" s="56" t="s">
        <v>1753</v>
      </c>
      <c r="B968" s="56" t="str">
        <f>VLOOKUP(A968,HSK词汇表!B:D,2,FALSE)</f>
        <v>rìzi</v>
      </c>
      <c r="C968" s="57" t="str">
        <f>VLOOKUP(A968,HSK词汇表!B:D,3,FALSE)</f>
        <v>day</v>
      </c>
      <c r="D968" s="8"/>
      <c r="E968" s="8" t="s">
        <v>894</v>
      </c>
      <c r="F968" s="8" t="str">
        <f>VLOOKUP(A968,HSK词汇表!B:E,4,FALSE)</f>
        <v>HSK5</v>
      </c>
      <c r="G968" s="8"/>
      <c r="H968" s="8" t="str">
        <f t="shared" si="15"/>
        <v>HSK5</v>
      </c>
    </row>
    <row r="969" spans="1:8">
      <c r="A969" s="56" t="s">
        <v>1754</v>
      </c>
      <c r="B969" s="56" t="str">
        <f>VLOOKUP(A969,HSK词汇表!B:D,2,FALSE)</f>
        <v>rúguǒ</v>
      </c>
      <c r="C969" s="57" t="str">
        <f>VLOOKUP(A969,HSK词汇表!B:D,3,FALSE)</f>
        <v>if, in case</v>
      </c>
      <c r="D969" s="8"/>
      <c r="E969" s="8" t="s">
        <v>894</v>
      </c>
      <c r="F969" s="8" t="str">
        <f>VLOOKUP(A969,HSK词汇表!B:E,4,FALSE)</f>
        <v>HSK3</v>
      </c>
      <c r="G969" s="8"/>
      <c r="H969" s="8" t="str">
        <f t="shared" si="15"/>
        <v>HSK3</v>
      </c>
    </row>
    <row r="970" spans="1:8">
      <c r="A970" s="56" t="s">
        <v>1755</v>
      </c>
      <c r="B970" s="56" t="str">
        <f>VLOOKUP(A970,HSK词汇表!B:D,2,FALSE)</f>
        <v>rùkǒu</v>
      </c>
      <c r="C970" s="57" t="str">
        <f>VLOOKUP(A970,HSK词汇表!B:D,3,FALSE)</f>
        <v>entrance</v>
      </c>
      <c r="D970" s="8"/>
      <c r="E970" s="8" t="s">
        <v>894</v>
      </c>
      <c r="F970" s="8" t="str">
        <f>VLOOKUP(A970,HSK词汇表!B:E,4,FALSE)</f>
        <v>HSK4</v>
      </c>
      <c r="G970" s="8"/>
      <c r="H970" s="8" t="str">
        <f t="shared" si="15"/>
        <v>HSK4</v>
      </c>
    </row>
    <row r="971" spans="1:8">
      <c r="A971" s="56" t="s">
        <v>1756</v>
      </c>
      <c r="B971" s="56" t="str">
        <f>VLOOKUP(A971,HSK词汇表!B:D,2,FALSE)</f>
        <v>shāngliang</v>
      </c>
      <c r="C971" s="57" t="str">
        <f>VLOOKUP(A971,HSK词汇表!B:D,3,FALSE)</f>
        <v>to discuss</v>
      </c>
      <c r="D971" s="8"/>
      <c r="E971" s="8" t="s">
        <v>894</v>
      </c>
      <c r="F971" s="8" t="str">
        <f>VLOOKUP(A971,HSK词汇表!B:E,4,FALSE)</f>
        <v>HSK4</v>
      </c>
      <c r="G971" s="8"/>
      <c r="H971" s="8" t="str">
        <f t="shared" si="15"/>
        <v>HSK4</v>
      </c>
    </row>
    <row r="972" spans="1:8">
      <c r="A972" s="56" t="s">
        <v>1757</v>
      </c>
      <c r="B972" s="56" t="s">
        <v>1758</v>
      </c>
      <c r="C972" s="57" t="s">
        <v>1759</v>
      </c>
      <c r="D972" s="8"/>
      <c r="E972" s="8" t="s">
        <v>894</v>
      </c>
      <c r="F972" s="8" t="e">
        <f>VLOOKUP(A972,HSK词汇表!B:E,4,FALSE)</f>
        <v>#N/A</v>
      </c>
      <c r="G972" s="8" t="s">
        <v>14</v>
      </c>
      <c r="H972" s="8" t="str">
        <f t="shared" si="15"/>
        <v>HSK1-扩展</v>
      </c>
    </row>
    <row r="973" spans="1:8">
      <c r="A973" s="56" t="s">
        <v>1760</v>
      </c>
      <c r="B973" s="56" t="s">
        <v>1761</v>
      </c>
      <c r="C973" s="57" t="s">
        <v>1762</v>
      </c>
      <c r="D973" s="8"/>
      <c r="E973" s="8" t="s">
        <v>894</v>
      </c>
      <c r="F973" s="8" t="e">
        <f>VLOOKUP(A973,HSK词汇表!B:E,4,FALSE)</f>
        <v>#N/A</v>
      </c>
      <c r="G973" s="8" t="s">
        <v>22</v>
      </c>
      <c r="H973" s="8" t="str">
        <f t="shared" si="15"/>
        <v>HSK3-扩展</v>
      </c>
    </row>
    <row r="974" spans="1:8">
      <c r="A974" s="56" t="s">
        <v>1763</v>
      </c>
      <c r="B974" s="56" t="s">
        <v>1764</v>
      </c>
      <c r="C974" s="57" t="s">
        <v>1765</v>
      </c>
      <c r="D974" s="8"/>
      <c r="E974" s="8" t="s">
        <v>894</v>
      </c>
      <c r="F974" s="8" t="e">
        <f>VLOOKUP(A974,HSK词汇表!B:E,4,FALSE)</f>
        <v>#N/A</v>
      </c>
      <c r="G974" s="8" t="s">
        <v>28</v>
      </c>
      <c r="H974" s="8" t="str">
        <f t="shared" si="15"/>
        <v>HSK4-扩展</v>
      </c>
    </row>
    <row r="975" spans="1:8">
      <c r="A975" s="56" t="s">
        <v>1766</v>
      </c>
      <c r="B975" s="56" t="s">
        <v>1767</v>
      </c>
      <c r="C975" s="57" t="s">
        <v>1768</v>
      </c>
      <c r="D975" s="8"/>
      <c r="E975" s="8" t="s">
        <v>894</v>
      </c>
      <c r="F975" s="8" t="str">
        <f>VLOOKUP(A975,HSK词汇表!B:E,4,FALSE)</f>
        <v>HSK5</v>
      </c>
      <c r="G975" s="8"/>
      <c r="H975" s="8" t="str">
        <f t="shared" si="15"/>
        <v>HSK5</v>
      </c>
    </row>
    <row r="976" spans="1:8">
      <c r="A976" s="56" t="s">
        <v>1769</v>
      </c>
      <c r="B976" s="56" t="s">
        <v>1770</v>
      </c>
      <c r="C976" s="57" t="s">
        <v>1771</v>
      </c>
      <c r="D976" s="8"/>
      <c r="E976" s="8" t="s">
        <v>894</v>
      </c>
      <c r="F976" s="8" t="e">
        <f>VLOOKUP(A976,HSK词汇表!B:E,4,FALSE)</f>
        <v>#N/A</v>
      </c>
      <c r="G976" s="8" t="s">
        <v>28</v>
      </c>
      <c r="H976" s="8" t="str">
        <f t="shared" si="15"/>
        <v>HSK4-扩展</v>
      </c>
    </row>
    <row r="977" spans="1:8">
      <c r="A977" s="56" t="s">
        <v>1772</v>
      </c>
      <c r="B977" s="56" t="s">
        <v>1773</v>
      </c>
      <c r="C977" s="57" t="s">
        <v>1774</v>
      </c>
      <c r="D977" s="8"/>
      <c r="E977" s="8" t="s">
        <v>894</v>
      </c>
      <c r="F977" s="8" t="e">
        <f>VLOOKUP(A977,HSK词汇表!B:E,4,FALSE)</f>
        <v>#N/A</v>
      </c>
      <c r="G977" s="8" t="s">
        <v>28</v>
      </c>
      <c r="H977" s="8" t="str">
        <f t="shared" si="15"/>
        <v>HSK4-扩展</v>
      </c>
    </row>
    <row r="978" spans="1:8">
      <c r="A978" s="56" t="s">
        <v>1775</v>
      </c>
      <c r="B978" s="56" t="s">
        <v>1776</v>
      </c>
      <c r="C978" s="57" t="s">
        <v>1777</v>
      </c>
      <c r="D978" s="8" t="s">
        <v>182</v>
      </c>
      <c r="E978" s="8" t="s">
        <v>894</v>
      </c>
      <c r="F978" s="8" t="e">
        <f>VLOOKUP(A978,HSK词汇表!B:E,4,FALSE)</f>
        <v>#N/A</v>
      </c>
      <c r="G978" s="8" t="s">
        <v>28</v>
      </c>
      <c r="H978" s="8" t="str">
        <f t="shared" si="15"/>
        <v>HSK4-扩展</v>
      </c>
    </row>
    <row r="979" spans="1:8">
      <c r="A979" s="56" t="s">
        <v>1778</v>
      </c>
      <c r="B979" s="56" t="s">
        <v>1779</v>
      </c>
      <c r="C979" s="57" t="s">
        <v>1780</v>
      </c>
      <c r="D979" s="8"/>
      <c r="E979" s="8" t="s">
        <v>894</v>
      </c>
      <c r="F979" s="8" t="e">
        <f>VLOOKUP(A979,HSK词汇表!B:E,4,FALSE)</f>
        <v>#N/A</v>
      </c>
      <c r="G979" s="8" t="s">
        <v>22</v>
      </c>
      <c r="H979" s="8" t="str">
        <f t="shared" si="15"/>
        <v>HSK3-扩展</v>
      </c>
    </row>
    <row r="980" spans="1:8">
      <c r="A980" s="56" t="s">
        <v>1781</v>
      </c>
      <c r="B980" s="56" t="str">
        <f>VLOOKUP(A980,HSK词汇表!B:D,2,FALSE)</f>
        <v>shēnghuó</v>
      </c>
      <c r="C980" s="57" t="str">
        <f>VLOOKUP(A980,HSK词汇表!B:D,3,FALSE)</f>
        <v>life，to live</v>
      </c>
      <c r="D980" s="8"/>
      <c r="E980" s="8" t="s">
        <v>894</v>
      </c>
      <c r="F980" s="8" t="str">
        <f>VLOOKUP(A980,HSK词汇表!B:E,4,FALSE)</f>
        <v>HSK4</v>
      </c>
      <c r="G980" s="8"/>
      <c r="H980" s="8" t="str">
        <f t="shared" si="15"/>
        <v>HSK4</v>
      </c>
    </row>
    <row r="981" spans="1:8">
      <c r="A981" s="56" t="s">
        <v>1782</v>
      </c>
      <c r="B981" s="56" t="str">
        <f>VLOOKUP(A981,HSK词汇表!B:D,2,FALSE)</f>
        <v>shēngyīn</v>
      </c>
      <c r="C981" s="57" t="str">
        <f>VLOOKUP(A981,HSK词汇表!B:D,3,FALSE)</f>
        <v>sound, voice</v>
      </c>
      <c r="D981" s="8"/>
      <c r="E981" s="8" t="s">
        <v>894</v>
      </c>
      <c r="F981" s="8" t="str">
        <f>VLOOKUP(A981,HSK词汇表!B:E,4,FALSE)</f>
        <v>HSK3</v>
      </c>
      <c r="G981" s="8"/>
      <c r="H981" s="8" t="str">
        <f t="shared" si="15"/>
        <v>HSK3</v>
      </c>
    </row>
    <row r="982" spans="1:8">
      <c r="A982" s="56" t="s">
        <v>1783</v>
      </c>
      <c r="B982" s="56" t="str">
        <f>VLOOKUP(A982,HSK词汇表!B:D,2,FALSE)</f>
        <v>shěng</v>
      </c>
      <c r="C982" s="57" t="str">
        <f>VLOOKUP(A982,HSK词汇表!B:D,3,FALSE)</f>
        <v>province，to save</v>
      </c>
      <c r="D982" s="8" t="s">
        <v>285</v>
      </c>
      <c r="E982" s="8" t="s">
        <v>894</v>
      </c>
      <c r="F982" s="8" t="str">
        <f>VLOOKUP(A982,HSK词汇表!B:E,4,FALSE)</f>
        <v>HSK4</v>
      </c>
      <c r="G982" s="8"/>
      <c r="H982" s="8" t="str">
        <f t="shared" si="15"/>
        <v>HSK4</v>
      </c>
    </row>
    <row r="983" spans="1:8">
      <c r="A983" s="56" t="s">
        <v>1783</v>
      </c>
      <c r="B983" s="56" t="str">
        <f>VLOOKUP(A983,HSK词汇表!B:D,2,FALSE)</f>
        <v>shěng</v>
      </c>
      <c r="C983" s="57" t="str">
        <f>VLOOKUP(A983,HSK词汇表!B:D,3,FALSE)</f>
        <v>province，to save</v>
      </c>
      <c r="D983" s="8" t="s">
        <v>182</v>
      </c>
      <c r="E983" s="8" t="s">
        <v>894</v>
      </c>
      <c r="F983" s="8" t="str">
        <f>VLOOKUP(A983,HSK词汇表!B:E,4,FALSE)</f>
        <v>HSK4</v>
      </c>
      <c r="G983" s="8"/>
      <c r="H983" s="8" t="str">
        <f t="shared" si="15"/>
        <v>HSK4</v>
      </c>
    </row>
    <row r="984" spans="1:8">
      <c r="A984" s="56" t="s">
        <v>1784</v>
      </c>
      <c r="B984" s="56" t="str">
        <f>VLOOKUP(A984,HSK词汇表!B:D,2,FALSE)</f>
        <v>shífēn</v>
      </c>
      <c r="C984" s="57" t="str">
        <f>VLOOKUP(A984,HSK词汇表!B:D,3,FALSE)</f>
        <v>very</v>
      </c>
      <c r="D984" s="8"/>
      <c r="E984" s="8" t="s">
        <v>894</v>
      </c>
      <c r="F984" s="8" t="str">
        <f>VLOOKUP(A984,HSK词汇表!B:E,4,FALSE)</f>
        <v>HSK4</v>
      </c>
      <c r="G984" s="8"/>
      <c r="H984" s="8" t="str">
        <f t="shared" si="15"/>
        <v>HSK4</v>
      </c>
    </row>
    <row r="985" spans="1:8">
      <c r="A985" s="56" t="s">
        <v>1785</v>
      </c>
      <c r="B985" s="56" t="str">
        <f>VLOOKUP(A985,HSK词汇表!B:D,2,FALSE)</f>
        <v>shíjì</v>
      </c>
      <c r="C985" s="57" t="str">
        <f>VLOOKUP(A985,HSK词汇表!B:D,3,FALSE)</f>
        <v>reality，practical，real</v>
      </c>
      <c r="D985" s="8"/>
      <c r="E985" s="8" t="s">
        <v>894</v>
      </c>
      <c r="F985" s="8" t="str">
        <f>VLOOKUP(A985,HSK词汇表!B:E,4,FALSE)</f>
        <v>HSK4</v>
      </c>
      <c r="G985" s="8"/>
      <c r="H985" s="8" t="str">
        <f t="shared" si="15"/>
        <v>HSK4</v>
      </c>
    </row>
    <row r="986" spans="1:8">
      <c r="A986" s="56" t="s">
        <v>1786</v>
      </c>
      <c r="B986" s="56" t="str">
        <f>VLOOKUP(A986,HSK词汇表!B:D,2,FALSE)</f>
        <v>shíxí</v>
      </c>
      <c r="C986" s="57" t="str">
        <f>VLOOKUP(A986,HSK词汇表!B:D,3,FALSE)</f>
        <v>internship</v>
      </c>
      <c r="D986" s="8"/>
      <c r="E986" s="8" t="s">
        <v>894</v>
      </c>
      <c r="F986" s="8" t="str">
        <f>VLOOKUP(A986,HSK词汇表!B:E,4,FALSE)</f>
        <v>HSK5</v>
      </c>
      <c r="G986" s="8"/>
      <c r="H986" s="8" t="str">
        <f t="shared" si="15"/>
        <v>HSK5</v>
      </c>
    </row>
    <row r="987" spans="1:8">
      <c r="A987" s="56" t="s">
        <v>1787</v>
      </c>
      <c r="B987" s="56" t="str">
        <f>VLOOKUP(A987,HSK词汇表!B:D,2,FALSE)</f>
        <v>shíxiàn</v>
      </c>
      <c r="C987" s="57" t="str">
        <f>VLOOKUP(A987,HSK词汇表!B:D,3,FALSE)</f>
        <v>to realize</v>
      </c>
      <c r="D987" s="8"/>
      <c r="E987" s="8" t="s">
        <v>894</v>
      </c>
      <c r="F987" s="8" t="str">
        <f>VLOOKUP(A987,HSK词汇表!B:E,4,FALSE)</f>
        <v>HSK5</v>
      </c>
      <c r="G987" s="8"/>
      <c r="H987" s="8" t="str">
        <f t="shared" si="15"/>
        <v>HSK5</v>
      </c>
    </row>
    <row r="988" spans="1:8">
      <c r="A988" s="56" t="s">
        <v>1788</v>
      </c>
      <c r="B988" s="56" t="str">
        <f>VLOOKUP(A988,HSK词汇表!B:D,2,FALSE)</f>
        <v>shízài</v>
      </c>
      <c r="C988" s="57" t="str">
        <f>VLOOKUP(A988,HSK词汇表!B:D,3,FALSE)</f>
        <v>really</v>
      </c>
      <c r="D988" s="8" t="s">
        <v>1789</v>
      </c>
      <c r="E988" s="8" t="s">
        <v>894</v>
      </c>
      <c r="F988" s="8" t="str">
        <f>VLOOKUP(A988,HSK词汇表!B:E,4,FALSE)</f>
        <v>HSK4</v>
      </c>
      <c r="G988" s="8"/>
      <c r="H988" s="8" t="str">
        <f t="shared" si="15"/>
        <v>HSK4</v>
      </c>
    </row>
    <row r="989" spans="1:8">
      <c r="A989" s="56" t="s">
        <v>1788</v>
      </c>
      <c r="B989" s="56" t="str">
        <f>VLOOKUP(A989,HSK词汇表!B:D,2,FALSE)</f>
        <v>shízài</v>
      </c>
      <c r="C989" s="57" t="str">
        <f>VLOOKUP(A989,HSK词汇表!B:D,3,FALSE)</f>
        <v>really</v>
      </c>
      <c r="D989" s="8" t="s">
        <v>1790</v>
      </c>
      <c r="E989" s="8" t="s">
        <v>894</v>
      </c>
      <c r="F989" s="8" t="str">
        <f>VLOOKUP(A989,HSK词汇表!B:E,4,FALSE)</f>
        <v>HSK4</v>
      </c>
      <c r="G989" s="8"/>
      <c r="H989" s="8" t="str">
        <f t="shared" si="15"/>
        <v>HSK4</v>
      </c>
    </row>
    <row r="990" spans="1:8">
      <c r="A990" s="56" t="s">
        <v>1791</v>
      </c>
      <c r="B990" s="56" t="str">
        <f>VLOOKUP(A990,HSK词汇表!B:D,2,FALSE)</f>
        <v>shíwù</v>
      </c>
      <c r="C990" s="57" t="str">
        <f>VLOOKUP(A990,HSK词汇表!B:D,3,FALSE)</f>
        <v>food</v>
      </c>
      <c r="D990" s="8"/>
      <c r="E990" s="8" t="s">
        <v>894</v>
      </c>
      <c r="F990" s="8" t="str">
        <f>VLOOKUP(A990,HSK词汇表!B:E,4,FALSE)</f>
        <v>HSK5</v>
      </c>
      <c r="G990" s="8"/>
      <c r="H990" s="8" t="str">
        <f t="shared" si="15"/>
        <v>HSK5</v>
      </c>
    </row>
    <row r="991" spans="1:8">
      <c r="A991" s="56" t="s">
        <v>1792</v>
      </c>
      <c r="B991" s="56" t="str">
        <f>VLOOKUP(A991,HSK词汇表!B:D,2,FALSE)</f>
        <v>shǐyòng</v>
      </c>
      <c r="C991" s="57" t="str">
        <f>VLOOKUP(A991,HSK词汇表!B:D,3,FALSE)</f>
        <v>to use</v>
      </c>
      <c r="D991" s="8"/>
      <c r="E991" s="8" t="s">
        <v>894</v>
      </c>
      <c r="F991" s="8" t="str">
        <f>VLOOKUP(A991,HSK词汇表!B:E,4,FALSE)</f>
        <v>HSK4</v>
      </c>
      <c r="G991" s="8"/>
      <c r="H991" s="8" t="str">
        <f t="shared" si="15"/>
        <v>HSK4</v>
      </c>
    </row>
    <row r="992" spans="1:8">
      <c r="A992" s="56" t="s">
        <v>1793</v>
      </c>
      <c r="B992" s="56" t="s">
        <v>613</v>
      </c>
      <c r="C992" s="57" t="s">
        <v>1794</v>
      </c>
      <c r="D992" s="8"/>
      <c r="E992" s="8" t="s">
        <v>894</v>
      </c>
      <c r="F992" s="8" t="e">
        <f>VLOOKUP(A992,HSK词汇表!B:E,4,FALSE)</f>
        <v>#N/A</v>
      </c>
      <c r="G992" s="8" t="s">
        <v>22</v>
      </c>
      <c r="H992" s="8" t="str">
        <f t="shared" si="15"/>
        <v>HSK3-扩展</v>
      </c>
    </row>
    <row r="993" spans="1:8">
      <c r="A993" s="56" t="s">
        <v>1795</v>
      </c>
      <c r="B993" s="56" t="s">
        <v>1796</v>
      </c>
      <c r="C993" s="57" t="s">
        <v>1797</v>
      </c>
      <c r="D993" s="8"/>
      <c r="E993" s="8" t="s">
        <v>894</v>
      </c>
      <c r="F993" s="8" t="e">
        <f>VLOOKUP(A993,HSK词汇表!B:E,4,FALSE)</f>
        <v>#N/A</v>
      </c>
      <c r="G993" s="8" t="s">
        <v>22</v>
      </c>
      <c r="H993" s="8" t="str">
        <f t="shared" si="15"/>
        <v>HSK3-扩展</v>
      </c>
    </row>
    <row r="994" spans="1:8">
      <c r="A994" s="56" t="s">
        <v>1798</v>
      </c>
      <c r="B994" s="56" t="str">
        <f>VLOOKUP(A994,HSK词汇表!B:D,2,FALSE)</f>
        <v>shìqing</v>
      </c>
      <c r="C994" s="57" t="str">
        <f>VLOOKUP(A994,HSK词汇表!B:D,3,FALSE)</f>
        <v>thing, matter, affair</v>
      </c>
      <c r="D994" s="8"/>
      <c r="E994" s="8" t="s">
        <v>894</v>
      </c>
      <c r="F994" s="8" t="str">
        <f>VLOOKUP(A994,HSK词汇表!B:E,4,FALSE)</f>
        <v>HSK2</v>
      </c>
      <c r="G994" s="8"/>
      <c r="H994" s="8" t="str">
        <f t="shared" si="15"/>
        <v>HSK2</v>
      </c>
    </row>
    <row r="995" spans="1:8">
      <c r="A995" s="56" t="s">
        <v>1799</v>
      </c>
      <c r="B995" s="56" t="str">
        <f>VLOOKUP(A995,HSK词汇表!B:D,2,FALSE)</f>
        <v>shōu</v>
      </c>
      <c r="C995" s="57" t="str">
        <f>VLOOKUP(A995,HSK词汇表!B:D,3,FALSE)</f>
        <v>to collect</v>
      </c>
      <c r="D995" s="8"/>
      <c r="E995" s="8" t="s">
        <v>894</v>
      </c>
      <c r="F995" s="8" t="str">
        <f>VLOOKUP(A995,HSK词汇表!B:E,4,FALSE)</f>
        <v>HSK4</v>
      </c>
      <c r="G995" s="8"/>
      <c r="H995" s="8" t="str">
        <f t="shared" si="15"/>
        <v>HSK4</v>
      </c>
    </row>
    <row r="996" spans="1:8">
      <c r="A996" s="56" t="s">
        <v>1800</v>
      </c>
      <c r="B996" s="56" t="s">
        <v>1801</v>
      </c>
      <c r="C996" s="57" t="s">
        <v>1421</v>
      </c>
      <c r="D996" s="8"/>
      <c r="E996" s="8" t="s">
        <v>894</v>
      </c>
      <c r="F996" s="8" t="e">
        <f>VLOOKUP(A996,HSK词汇表!B:E,4,FALSE)</f>
        <v>#N/A</v>
      </c>
      <c r="G996" s="8" t="s">
        <v>28</v>
      </c>
      <c r="H996" s="8" t="str">
        <f t="shared" si="15"/>
        <v>HSK4-扩展</v>
      </c>
    </row>
    <row r="997" spans="1:8">
      <c r="A997" s="56" t="s">
        <v>1802</v>
      </c>
      <c r="B997" s="56" t="str">
        <f>VLOOKUP(A997,HSK词汇表!B:D,2,FALSE)</f>
        <v>shōurù</v>
      </c>
      <c r="C997" s="57" t="str">
        <f>VLOOKUP(A997,HSK词汇表!B:D,3,FALSE)</f>
        <v>income</v>
      </c>
      <c r="D997" s="8"/>
      <c r="E997" s="8" t="s">
        <v>894</v>
      </c>
      <c r="F997" s="8" t="str">
        <f>VLOOKUP(A997,HSK词汇表!B:E,4,FALSE)</f>
        <v>HSK4</v>
      </c>
      <c r="G997" s="8"/>
      <c r="H997" s="8" t="str">
        <f t="shared" si="15"/>
        <v>HSK4</v>
      </c>
    </row>
    <row r="998" spans="1:8">
      <c r="A998" s="56" t="s">
        <v>1803</v>
      </c>
      <c r="B998" s="56" t="str">
        <f>VLOOKUP(A998,HSK词汇表!B:D,2,FALSE)</f>
        <v>shǒubiǎo</v>
      </c>
      <c r="C998" s="57" t="str">
        <f>VLOOKUP(A998,HSK词汇表!B:D,3,FALSE)</f>
        <v>wrist watch</v>
      </c>
      <c r="D998" s="8"/>
      <c r="E998" s="8" t="s">
        <v>894</v>
      </c>
      <c r="F998" s="8" t="str">
        <f>VLOOKUP(A998,HSK词汇表!B:E,4,FALSE)</f>
        <v>HSK2</v>
      </c>
      <c r="G998" s="8"/>
      <c r="H998" s="8" t="str">
        <f t="shared" si="15"/>
        <v>HSK2</v>
      </c>
    </row>
    <row r="999" spans="1:8">
      <c r="A999" s="56" t="s">
        <v>1804</v>
      </c>
      <c r="B999" s="56" t="str">
        <f>VLOOKUP(A999,HSK词汇表!B:D,2,FALSE)</f>
        <v>shòudào</v>
      </c>
      <c r="C999" s="57" t="str">
        <f>VLOOKUP(A999,HSK词汇表!B:D,3,FALSE)</f>
        <v>to suffer，to receive</v>
      </c>
      <c r="D999" s="8"/>
      <c r="E999" s="8" t="s">
        <v>894</v>
      </c>
      <c r="F999" s="8" t="str">
        <f>VLOOKUP(A999,HSK词汇表!B:E,4,FALSE)</f>
        <v>HSK4</v>
      </c>
      <c r="G999" s="8"/>
      <c r="H999" s="8" t="str">
        <f t="shared" si="15"/>
        <v>HSK4</v>
      </c>
    </row>
    <row r="1000" spans="1:8">
      <c r="A1000" s="56" t="s">
        <v>1805</v>
      </c>
      <c r="B1000" s="56" t="str">
        <f>VLOOKUP(A1000,HSK词汇表!B:D,2,FALSE)</f>
        <v>shūfu</v>
      </c>
      <c r="C1000" s="57" t="str">
        <f>VLOOKUP(A1000,HSK词汇表!B:D,3,FALSE)</f>
        <v>comfortable</v>
      </c>
      <c r="D1000" s="8"/>
      <c r="E1000" s="8" t="s">
        <v>894</v>
      </c>
      <c r="F1000" s="8" t="str">
        <f>VLOOKUP(A1000,HSK词汇表!B:E,4,FALSE)</f>
        <v>HSK3</v>
      </c>
      <c r="G1000" s="8"/>
      <c r="H1000" s="8" t="str">
        <f t="shared" si="15"/>
        <v>HSK3</v>
      </c>
    </row>
    <row r="1001" spans="1:8">
      <c r="A1001" s="56" t="s">
        <v>1806</v>
      </c>
      <c r="B1001" s="56" t="s">
        <v>1807</v>
      </c>
      <c r="C1001" s="57" t="s">
        <v>1808</v>
      </c>
      <c r="D1001" s="8"/>
      <c r="E1001" s="8" t="s">
        <v>894</v>
      </c>
      <c r="F1001" s="8" t="e">
        <f>VLOOKUP(A1001,HSK词汇表!B:E,4,FALSE)</f>
        <v>#N/A</v>
      </c>
      <c r="G1001" s="8" t="s">
        <v>28</v>
      </c>
      <c r="H1001" s="8" t="str">
        <f t="shared" si="15"/>
        <v>HSK4-扩展</v>
      </c>
    </row>
    <row r="1002" spans="1:8">
      <c r="A1002" s="56" t="s">
        <v>1809</v>
      </c>
      <c r="B1002" s="56" t="str">
        <f>VLOOKUP(A1002,HSK词汇表!B:D,2,FALSE)</f>
        <v>shǔ</v>
      </c>
      <c r="C1002" s="57" t="str">
        <f>VLOOKUP(A1002,HSK词汇表!B:D,3,FALSE)</f>
        <v>to count</v>
      </c>
      <c r="D1002" s="8"/>
      <c r="E1002" s="8" t="s">
        <v>894</v>
      </c>
      <c r="F1002" s="8" t="str">
        <f>VLOOKUP(A1002,HSK词汇表!B:E,4,FALSE)</f>
        <v>HSK5</v>
      </c>
      <c r="G1002" s="8"/>
      <c r="H1002" s="8" t="str">
        <f t="shared" si="15"/>
        <v>HSK5</v>
      </c>
    </row>
    <row r="1003" spans="1:8">
      <c r="A1003" s="56" t="s">
        <v>1810</v>
      </c>
      <c r="B1003" s="56" t="str">
        <f>VLOOKUP(A1003,HSK词汇表!B:D,2,FALSE)</f>
        <v>shùzì</v>
      </c>
      <c r="C1003" s="57" t="str">
        <f>VLOOKUP(A1003,HSK词汇表!B:D,3,FALSE)</f>
        <v>number</v>
      </c>
      <c r="D1003" s="8"/>
      <c r="E1003" s="8" t="s">
        <v>894</v>
      </c>
      <c r="F1003" s="8" t="str">
        <f>VLOOKUP(A1003,HSK词汇表!B:E,4,FALSE)</f>
        <v>HSK4</v>
      </c>
      <c r="G1003" s="8"/>
      <c r="H1003" s="8" t="str">
        <f t="shared" si="15"/>
        <v>HSK4</v>
      </c>
    </row>
    <row r="1004" spans="1:8">
      <c r="A1004" s="56" t="s">
        <v>1811</v>
      </c>
      <c r="B1004" s="56" t="str">
        <f>VLOOKUP(A1004,HSK词汇表!B:D,2,FALSE)</f>
        <v>shuǐpíng</v>
      </c>
      <c r="C1004" s="57" t="str">
        <f>VLOOKUP(A1004,HSK词汇表!B:D,3,FALSE)</f>
        <v>level, standard</v>
      </c>
      <c r="D1004" s="8"/>
      <c r="E1004" s="8" t="s">
        <v>894</v>
      </c>
      <c r="F1004" s="8" t="str">
        <f>VLOOKUP(A1004,HSK词汇表!B:E,4,FALSE)</f>
        <v>HSK3</v>
      </c>
      <c r="G1004" s="8"/>
      <c r="H1004" s="8" t="str">
        <f t="shared" si="15"/>
        <v>HSK3</v>
      </c>
    </row>
    <row r="1005" spans="1:8">
      <c r="A1005" s="56" t="s">
        <v>1812</v>
      </c>
      <c r="B1005" s="56" t="str">
        <f>VLOOKUP(A1005,HSK词汇表!B:D,2,FALSE)</f>
        <v>shùnlì</v>
      </c>
      <c r="C1005" s="57" t="str">
        <f>VLOOKUP(A1005,HSK词汇表!B:D,3,FALSE)</f>
        <v>smoothly</v>
      </c>
      <c r="D1005" s="8"/>
      <c r="E1005" s="8" t="s">
        <v>894</v>
      </c>
      <c r="F1005" s="8" t="str">
        <f>VLOOKUP(A1005,HSK词汇表!B:E,4,FALSE)</f>
        <v>HSK4</v>
      </c>
      <c r="G1005" s="8"/>
      <c r="H1005" s="8" t="str">
        <f t="shared" si="15"/>
        <v>HSK4</v>
      </c>
    </row>
    <row r="1006" spans="1:8">
      <c r="A1006" s="56" t="s">
        <v>1813</v>
      </c>
      <c r="B1006" s="56" t="str">
        <f>VLOOKUP(A1006,HSK词汇表!B:D,2,FALSE)</f>
        <v>shuōmíng</v>
      </c>
      <c r="C1006" s="57" t="str">
        <f>VLOOKUP(A1006,HSK词汇表!B:D,3,FALSE)</f>
        <v>to explain，explanation</v>
      </c>
      <c r="D1006" s="8"/>
      <c r="E1006" s="8" t="s">
        <v>894</v>
      </c>
      <c r="F1006" s="8" t="str">
        <f>VLOOKUP(A1006,HSK词汇表!B:E,4,FALSE)</f>
        <v>HSK4</v>
      </c>
      <c r="G1006" s="8"/>
      <c r="H1006" s="8" t="str">
        <f t="shared" si="15"/>
        <v>HSK4</v>
      </c>
    </row>
    <row r="1007" spans="1:8">
      <c r="A1007" s="56" t="s">
        <v>1814</v>
      </c>
      <c r="B1007" s="56" t="str">
        <f>VLOOKUP(A1007,HSK词汇表!B:D,2,FALSE)</f>
        <v>sījī</v>
      </c>
      <c r="C1007" s="57" t="str">
        <f>VLOOKUP(A1007,HSK词汇表!B:D,3,FALSE)</f>
        <v>driver</v>
      </c>
      <c r="D1007" s="8"/>
      <c r="E1007" s="8" t="s">
        <v>894</v>
      </c>
      <c r="F1007" s="8" t="str">
        <f>VLOOKUP(A1007,HSK词汇表!B:E,4,FALSE)</f>
        <v>HSK3</v>
      </c>
      <c r="G1007" s="8"/>
      <c r="H1007" s="8" t="str">
        <f t="shared" si="15"/>
        <v>HSK3</v>
      </c>
    </row>
    <row r="1008" spans="1:8">
      <c r="A1008" s="56" t="s">
        <v>1815</v>
      </c>
      <c r="B1008" s="56" t="s">
        <v>1816</v>
      </c>
      <c r="C1008" s="57" t="s">
        <v>1817</v>
      </c>
      <c r="D1008" s="8"/>
      <c r="E1008" s="8" t="s">
        <v>894</v>
      </c>
      <c r="F1008" s="8" t="e">
        <f>VLOOKUP(A1008,HSK词汇表!B:E,4,FALSE)</f>
        <v>#N/A</v>
      </c>
      <c r="G1008" s="8" t="s">
        <v>18</v>
      </c>
      <c r="H1008" s="8" t="str">
        <f t="shared" si="15"/>
        <v>HSK2-扩展</v>
      </c>
    </row>
    <row r="1009" spans="1:8">
      <c r="A1009" s="56" t="s">
        <v>1818</v>
      </c>
      <c r="B1009" s="56" t="s">
        <v>1819</v>
      </c>
      <c r="C1009" s="57" t="s">
        <v>1820</v>
      </c>
      <c r="D1009" s="8"/>
      <c r="E1009" s="8" t="s">
        <v>894</v>
      </c>
      <c r="F1009" s="8" t="e">
        <f>VLOOKUP(A1009,HSK词汇表!B:E,4,FALSE)</f>
        <v>#N/A</v>
      </c>
      <c r="G1009" s="8" t="s">
        <v>18</v>
      </c>
      <c r="H1009" s="8" t="str">
        <f t="shared" si="15"/>
        <v>HSK2-扩展</v>
      </c>
    </row>
    <row r="1010" spans="1:8">
      <c r="A1010" s="56" t="s">
        <v>1821</v>
      </c>
      <c r="B1010" s="56" t="s">
        <v>1822</v>
      </c>
      <c r="C1010" s="57" t="s">
        <v>1823</v>
      </c>
      <c r="D1010" s="8"/>
      <c r="E1010" s="8" t="s">
        <v>894</v>
      </c>
      <c r="F1010" s="8" t="e">
        <f>VLOOKUP(A1010,HSK词汇表!B:E,4,FALSE)</f>
        <v>#N/A</v>
      </c>
      <c r="G1010" s="8" t="s">
        <v>32</v>
      </c>
      <c r="H1010" s="8" t="str">
        <f t="shared" si="15"/>
        <v>HSK5-扩展</v>
      </c>
    </row>
    <row r="1011" spans="1:8">
      <c r="A1011" s="56" t="s">
        <v>1824</v>
      </c>
      <c r="B1011" s="56" t="s">
        <v>1825</v>
      </c>
      <c r="C1011" s="57" t="s">
        <v>1826</v>
      </c>
      <c r="D1011" s="8"/>
      <c r="E1011" s="8" t="s">
        <v>894</v>
      </c>
      <c r="F1011" s="8" t="str">
        <f>VLOOKUP(A1011,HSK词汇表!B:E,4,FALSE)</f>
        <v>HSK2</v>
      </c>
      <c r="G1011" s="8"/>
      <c r="H1011" s="8" t="str">
        <f t="shared" si="15"/>
        <v>HSK2</v>
      </c>
    </row>
    <row r="1012" spans="1:8">
      <c r="A1012" s="56" t="s">
        <v>1827</v>
      </c>
      <c r="B1012" s="56" t="str">
        <f>VLOOKUP(A1012,HSK词汇表!B:D,2,FALSE)</f>
        <v>suíbiàn</v>
      </c>
      <c r="C1012" s="57" t="str">
        <f>VLOOKUP(A1012,HSK词汇表!B:D,3,FALSE)</f>
        <v>casual</v>
      </c>
      <c r="D1012" s="8"/>
      <c r="E1012" s="8" t="s">
        <v>894</v>
      </c>
      <c r="F1012" s="8" t="str">
        <f>VLOOKUP(A1012,HSK词汇表!B:E,4,FALSE)</f>
        <v>HSK4</v>
      </c>
      <c r="G1012" s="8"/>
      <c r="H1012" s="8" t="str">
        <f t="shared" si="15"/>
        <v>HSK4</v>
      </c>
    </row>
    <row r="1013" spans="1:8">
      <c r="A1013" s="56" t="s">
        <v>1828</v>
      </c>
      <c r="B1013" s="56" t="str">
        <f>VLOOKUP(A1013,HSK词汇表!B:D,2,FALSE)</f>
        <v>suíshí</v>
      </c>
      <c r="C1013" s="57" t="str">
        <f>VLOOKUP(A1013,HSK词汇表!B:D,3,FALSE)</f>
        <v>at any time</v>
      </c>
      <c r="D1013" s="8"/>
      <c r="E1013" s="8" t="s">
        <v>894</v>
      </c>
      <c r="F1013" s="8" t="str">
        <f>VLOOKUP(A1013,HSK词汇表!B:E,4,FALSE)</f>
        <v>HSK5</v>
      </c>
      <c r="G1013" s="8"/>
      <c r="H1013" s="8" t="str">
        <f t="shared" si="15"/>
        <v>HSK5</v>
      </c>
    </row>
    <row r="1014" spans="1:8">
      <c r="A1014" s="56" t="s">
        <v>1829</v>
      </c>
      <c r="B1014" s="56" t="s">
        <v>1830</v>
      </c>
      <c r="C1014" s="57" t="s">
        <v>1831</v>
      </c>
      <c r="D1014" s="8"/>
      <c r="E1014" s="8" t="s">
        <v>894</v>
      </c>
      <c r="F1014" s="8" t="str">
        <f>VLOOKUP(A1014,HSK词汇表!B:E,4,FALSE)</f>
        <v>HSK2</v>
      </c>
      <c r="G1014" s="8"/>
      <c r="H1014" s="8" t="str">
        <f t="shared" si="15"/>
        <v>HSK2</v>
      </c>
    </row>
    <row r="1015" spans="1:8">
      <c r="A1015" s="56" t="s">
        <v>1832</v>
      </c>
      <c r="B1015" s="56" t="str">
        <f>VLOOKUP(A1015,HSK词汇表!B:D,2,FALSE)</f>
        <v>suǒyǒu</v>
      </c>
      <c r="C1015" s="57" t="str">
        <f>VLOOKUP(A1015,HSK词汇表!B:D,3,FALSE)</f>
        <v>all</v>
      </c>
      <c r="D1015" s="8"/>
      <c r="E1015" s="8" t="s">
        <v>894</v>
      </c>
      <c r="F1015" s="8" t="str">
        <f>VLOOKUP(A1015,HSK词汇表!B:E,4,FALSE)</f>
        <v>HSK4</v>
      </c>
      <c r="G1015" s="8"/>
      <c r="H1015" s="8" t="str">
        <f t="shared" si="15"/>
        <v>HSK4</v>
      </c>
    </row>
    <row r="1016" spans="1:8">
      <c r="A1016" s="56" t="s">
        <v>1833</v>
      </c>
      <c r="B1016" s="56" t="str">
        <f>VLOOKUP(A1016,HSK词汇表!B:D,2,FALSE)</f>
        <v>tā</v>
      </c>
      <c r="C1016" s="57" t="str">
        <f>VLOOKUP(A1016,HSK词汇表!B:D,3,FALSE)</f>
        <v>it</v>
      </c>
      <c r="D1016" s="8"/>
      <c r="E1016" s="8" t="s">
        <v>894</v>
      </c>
      <c r="F1016" s="8" t="str">
        <f>VLOOKUP(A1016,HSK词汇表!B:E,4,FALSE)</f>
        <v>HSK2</v>
      </c>
      <c r="G1016" s="8"/>
      <c r="H1016" s="8" t="str">
        <f t="shared" si="15"/>
        <v>HSK2</v>
      </c>
    </row>
    <row r="1017" spans="1:8">
      <c r="A1017" s="56" t="s">
        <v>1834</v>
      </c>
      <c r="B1017" s="56" t="s">
        <v>645</v>
      </c>
      <c r="C1017" s="57" t="s">
        <v>646</v>
      </c>
      <c r="D1017" s="8"/>
      <c r="E1017" s="8" t="s">
        <v>894</v>
      </c>
      <c r="F1017" s="8" t="e">
        <f>VLOOKUP(A1017,HSK词汇表!B:E,4,FALSE)</f>
        <v>#N/A</v>
      </c>
      <c r="G1017" s="8" t="s">
        <v>14</v>
      </c>
      <c r="H1017" s="8" t="str">
        <f t="shared" si="15"/>
        <v>HSK1-扩展</v>
      </c>
    </row>
    <row r="1018" spans="1:8">
      <c r="A1018" s="56" t="s">
        <v>1835</v>
      </c>
      <c r="B1018" s="56" t="str">
        <f>VLOOKUP(A1018,HSK词汇表!B:D,2,FALSE)</f>
        <v>tàitai</v>
      </c>
      <c r="C1018" s="57" t="str">
        <f>VLOOKUP(A1018,HSK词汇表!B:D,3,FALSE)</f>
        <v>Mrs.</v>
      </c>
      <c r="D1018" s="8"/>
      <c r="E1018" s="8" t="s">
        <v>894</v>
      </c>
      <c r="F1018" s="8" t="str">
        <f>VLOOKUP(A1018,HSK词汇表!B:E,4,FALSE)</f>
        <v>HSK5</v>
      </c>
      <c r="G1018" s="8"/>
      <c r="H1018" s="8" t="str">
        <f t="shared" si="15"/>
        <v>HSK5</v>
      </c>
    </row>
    <row r="1019" spans="1:8">
      <c r="A1019" s="56" t="s">
        <v>1836</v>
      </c>
      <c r="B1019" s="56" t="str">
        <f>VLOOKUP(A1019,HSK词汇表!B:D,2,FALSE)</f>
        <v>tàiyáng</v>
      </c>
      <c r="C1019" s="57" t="str">
        <f>VLOOKUP(A1019,HSK词汇表!B:D,3,FALSE)</f>
        <v>sun</v>
      </c>
      <c r="D1019" s="8"/>
      <c r="E1019" s="8" t="s">
        <v>894</v>
      </c>
      <c r="F1019" s="8" t="str">
        <f>VLOOKUP(A1019,HSK词汇表!B:E,4,FALSE)</f>
        <v>HSK3</v>
      </c>
      <c r="G1019" s="8"/>
      <c r="H1019" s="8" t="str">
        <f t="shared" si="15"/>
        <v>HSK3</v>
      </c>
    </row>
    <row r="1020" spans="1:8">
      <c r="A1020" s="56" t="s">
        <v>1837</v>
      </c>
      <c r="B1020" s="56" t="str">
        <f>VLOOKUP(A1020,HSK词汇表!B:D,2,FALSE)</f>
        <v>tàidu</v>
      </c>
      <c r="C1020" s="57" t="str">
        <f>VLOOKUP(A1020,HSK词汇表!B:D,3,FALSE)</f>
        <v>attitude</v>
      </c>
      <c r="D1020" s="8"/>
      <c r="E1020" s="8" t="s">
        <v>894</v>
      </c>
      <c r="F1020" s="8" t="str">
        <f>VLOOKUP(A1020,HSK词汇表!B:E,4,FALSE)</f>
        <v>HSK4</v>
      </c>
      <c r="G1020" s="8"/>
      <c r="H1020" s="8" t="str">
        <f t="shared" si="15"/>
        <v>HSK4</v>
      </c>
    </row>
    <row r="1021" spans="1:8">
      <c r="A1021" s="56" t="s">
        <v>1838</v>
      </c>
      <c r="B1021" s="56" t="str">
        <f>VLOOKUP(A1021,HSK词汇表!B:D,2,FALSE)</f>
        <v>tǎolùn</v>
      </c>
      <c r="C1021" s="57" t="str">
        <f>VLOOKUP(A1021,HSK词汇表!B:D,3,FALSE)</f>
        <v>to discuss</v>
      </c>
      <c r="D1021" s="8"/>
      <c r="E1021" s="8" t="s">
        <v>894</v>
      </c>
      <c r="F1021" s="8" t="str">
        <f>VLOOKUP(A1021,HSK词汇表!B:E,4,FALSE)</f>
        <v>HSK4</v>
      </c>
      <c r="G1021" s="8"/>
      <c r="H1021" s="8" t="str">
        <f t="shared" si="15"/>
        <v>HSK4</v>
      </c>
    </row>
    <row r="1022" spans="1:8">
      <c r="A1022" s="56" t="s">
        <v>1839</v>
      </c>
      <c r="B1022" s="56" t="str">
        <f>VLOOKUP(A1022,HSK词汇表!B:D,2,FALSE)</f>
        <v>tào</v>
      </c>
      <c r="C1022" s="57" t="str">
        <f>VLOOKUP(A1022,HSK词汇表!B:D,3,FALSE)</f>
        <v>set (measure word)</v>
      </c>
      <c r="D1022" s="8"/>
      <c r="E1022" s="8" t="s">
        <v>894</v>
      </c>
      <c r="F1022" s="8" t="str">
        <f>VLOOKUP(A1022,HSK词汇表!B:E,4,FALSE)</f>
        <v>HSK5</v>
      </c>
      <c r="G1022" s="8"/>
      <c r="H1022" s="8" t="str">
        <f t="shared" si="15"/>
        <v>HSK5</v>
      </c>
    </row>
    <row r="1023" spans="1:8">
      <c r="A1023" s="56" t="s">
        <v>1840</v>
      </c>
      <c r="B1023" s="56" t="str">
        <f>VLOOKUP(A1023,HSK词汇表!B:D,2,FALSE)</f>
        <v>tèbié</v>
      </c>
      <c r="C1023" s="57" t="str">
        <f>VLOOKUP(A1023,HSK词汇表!B:D,3,FALSE)</f>
        <v>extraordinarily</v>
      </c>
      <c r="D1023" s="8"/>
      <c r="E1023" s="8" t="s">
        <v>894</v>
      </c>
      <c r="F1023" s="8" t="str">
        <f>VLOOKUP(A1023,HSK词汇表!B:E,4,FALSE)</f>
        <v>HSK3</v>
      </c>
      <c r="G1023" s="8"/>
      <c r="H1023" s="8" t="str">
        <f t="shared" si="15"/>
        <v>HSK3</v>
      </c>
    </row>
    <row r="1024" spans="1:8">
      <c r="A1024" s="56" t="s">
        <v>1841</v>
      </c>
      <c r="B1024" s="56" t="str">
        <f>VLOOKUP(A1024,HSK词汇表!B:D,2,FALSE)</f>
        <v>tèdiǎn</v>
      </c>
      <c r="C1024" s="57" t="str">
        <f>VLOOKUP(A1024,HSK词汇表!B:D,3,FALSE)</f>
        <v>characteristic</v>
      </c>
      <c r="D1024" s="8"/>
      <c r="E1024" s="8" t="s">
        <v>894</v>
      </c>
      <c r="F1024" s="8" t="str">
        <f>VLOOKUP(A1024,HSK词汇表!B:E,4,FALSE)</f>
        <v>HSK4</v>
      </c>
      <c r="G1024" s="8"/>
      <c r="H1024" s="8" t="str">
        <f t="shared" si="15"/>
        <v>HSK4</v>
      </c>
    </row>
    <row r="1025" spans="1:8">
      <c r="A1025" s="56" t="s">
        <v>1842</v>
      </c>
      <c r="B1025" s="56" t="str">
        <f>VLOOKUP(A1025,HSK词汇表!B:D,2,FALSE)</f>
        <v>téng</v>
      </c>
      <c r="C1025" s="57" t="str">
        <f>VLOOKUP(A1025,HSK词汇表!B:D,3,FALSE)</f>
        <v>hurt, painful</v>
      </c>
      <c r="D1025" s="8"/>
      <c r="E1025" s="8" t="s">
        <v>894</v>
      </c>
      <c r="F1025" s="8" t="str">
        <f>VLOOKUP(A1025,HSK词汇表!B:E,4,FALSE)</f>
        <v>HSK3</v>
      </c>
      <c r="G1025" s="8"/>
      <c r="H1025" s="8" t="str">
        <f t="shared" si="15"/>
        <v>HSK3</v>
      </c>
    </row>
    <row r="1026" spans="1:8">
      <c r="A1026" s="56" t="s">
        <v>1843</v>
      </c>
      <c r="B1026" s="56" t="str">
        <f>VLOOKUP(A1026,HSK词汇表!B:D,2,FALSE)</f>
        <v>tí</v>
      </c>
      <c r="C1026" s="57" t="str">
        <f>VLOOKUP(A1026,HSK词汇表!B:D,3,FALSE)</f>
        <v>to carry</v>
      </c>
      <c r="D1026" s="8"/>
      <c r="E1026" s="8" t="s">
        <v>894</v>
      </c>
      <c r="F1026" s="8" t="str">
        <f>VLOOKUP(A1026,HSK词汇表!B:E,4,FALSE)</f>
        <v>HSK4</v>
      </c>
      <c r="G1026" s="8"/>
      <c r="H1026" s="8" t="str">
        <f t="shared" ref="H1026:H1089" si="16">IF(ISERROR(F1026),G1026,F1026)</f>
        <v>HSK4</v>
      </c>
    </row>
    <row r="1027" spans="1:8">
      <c r="A1027" s="56" t="s">
        <v>1844</v>
      </c>
      <c r="B1027" s="56" t="s">
        <v>1845</v>
      </c>
      <c r="C1027" s="57" t="s">
        <v>1846</v>
      </c>
      <c r="D1027" s="8"/>
      <c r="E1027" s="8" t="s">
        <v>894</v>
      </c>
      <c r="F1027" s="8" t="e">
        <f>VLOOKUP(A1027,HSK词汇表!B:E,4,FALSE)</f>
        <v>#N/A</v>
      </c>
      <c r="G1027" s="8" t="s">
        <v>28</v>
      </c>
      <c r="H1027" s="8" t="str">
        <f t="shared" si="16"/>
        <v>HSK4-扩展</v>
      </c>
    </row>
    <row r="1028" spans="1:8">
      <c r="A1028" s="56" t="s">
        <v>1847</v>
      </c>
      <c r="B1028" s="56" t="s">
        <v>1848</v>
      </c>
      <c r="C1028" s="57" t="s">
        <v>1849</v>
      </c>
      <c r="D1028" s="8"/>
      <c r="E1028" s="8" t="s">
        <v>894</v>
      </c>
      <c r="F1028" s="8" t="e">
        <f>VLOOKUP(A1028,HSK词汇表!B:E,4,FALSE)</f>
        <v>#N/A</v>
      </c>
      <c r="G1028" s="8" t="s">
        <v>28</v>
      </c>
      <c r="H1028" s="8" t="str">
        <f t="shared" si="16"/>
        <v>HSK4-扩展</v>
      </c>
    </row>
    <row r="1029" spans="1:8">
      <c r="A1029" s="56" t="s">
        <v>1850</v>
      </c>
      <c r="B1029" s="56" t="str">
        <f>VLOOKUP(A1029,HSK词汇表!B:D,2,FALSE)</f>
        <v>tí gāo</v>
      </c>
      <c r="C1029" s="57" t="str">
        <f>VLOOKUP(A1029,HSK词汇表!B:D,3,FALSE)</f>
        <v>to improve</v>
      </c>
      <c r="D1029" s="8"/>
      <c r="E1029" s="8" t="s">
        <v>894</v>
      </c>
      <c r="F1029" s="8" t="str">
        <f>VLOOKUP(A1029,HSK词汇表!B:E,4,FALSE)</f>
        <v>HSK3</v>
      </c>
      <c r="G1029" s="8"/>
      <c r="H1029" s="8" t="str">
        <f t="shared" si="16"/>
        <v>HSK3</v>
      </c>
    </row>
    <row r="1030" spans="1:8">
      <c r="A1030" s="56" t="s">
        <v>1851</v>
      </c>
      <c r="B1030" s="56" t="str">
        <f>VLOOKUP(A1030,HSK词汇表!B:D,2,FALSE)</f>
        <v>tí</v>
      </c>
      <c r="C1030" s="57" t="str">
        <f>VLOOKUP(A1030,HSK词汇表!B:D,3,FALSE)</f>
        <v>question, problem</v>
      </c>
      <c r="D1030" s="8"/>
      <c r="E1030" s="8" t="s">
        <v>894</v>
      </c>
      <c r="F1030" s="8" t="str">
        <f>VLOOKUP(A1030,HSK词汇表!B:E,4,FALSE)</f>
        <v>HSK2</v>
      </c>
      <c r="G1030" s="8"/>
      <c r="H1030" s="8" t="str">
        <f t="shared" si="16"/>
        <v>HSK2</v>
      </c>
    </row>
    <row r="1031" spans="1:8">
      <c r="A1031" s="56" t="s">
        <v>1852</v>
      </c>
      <c r="B1031" s="56" t="str">
        <f>VLOOKUP(A1031,HSK词汇表!B:D,2,FALSE)</f>
        <v>tǐyù</v>
      </c>
      <c r="C1031" s="57" t="str">
        <f>VLOOKUP(A1031,HSK词汇表!B:D,3,FALSE)</f>
        <v>P.E., sports</v>
      </c>
      <c r="D1031" s="8"/>
      <c r="E1031" s="8" t="s">
        <v>894</v>
      </c>
      <c r="F1031" s="8" t="str">
        <f>VLOOKUP(A1031,HSK词汇表!B:E,4,FALSE)</f>
        <v>HSK3</v>
      </c>
      <c r="G1031" s="8"/>
      <c r="H1031" s="8" t="str">
        <f t="shared" si="16"/>
        <v>HSK3</v>
      </c>
    </row>
    <row r="1032" spans="1:8">
      <c r="A1032" s="56" t="s">
        <v>1853</v>
      </c>
      <c r="B1032" s="56" t="s">
        <v>1854</v>
      </c>
      <c r="C1032" s="57" t="s">
        <v>1855</v>
      </c>
      <c r="D1032" s="8"/>
      <c r="E1032" s="8" t="s">
        <v>894</v>
      </c>
      <c r="F1032" s="8" t="e">
        <f>VLOOKUP(A1032,HSK词汇表!B:E,4,FALSE)</f>
        <v>#N/A</v>
      </c>
      <c r="G1032" s="8" t="s">
        <v>22</v>
      </c>
      <c r="H1032" s="8" t="str">
        <f t="shared" si="16"/>
        <v>HSK3-扩展</v>
      </c>
    </row>
    <row r="1033" spans="1:8">
      <c r="A1033" s="56" t="s">
        <v>1856</v>
      </c>
      <c r="B1033" s="56" t="s">
        <v>1857</v>
      </c>
      <c r="C1033" s="57" t="s">
        <v>1858</v>
      </c>
      <c r="D1033" s="8"/>
      <c r="E1033" s="8" t="s">
        <v>894</v>
      </c>
      <c r="F1033" s="8" t="e">
        <f>VLOOKUP(A1033,HSK词汇表!B:E,4,FALSE)</f>
        <v>#N/A</v>
      </c>
      <c r="G1033" s="8" t="s">
        <v>22</v>
      </c>
      <c r="H1033" s="8" t="str">
        <f t="shared" si="16"/>
        <v>HSK3-扩展</v>
      </c>
    </row>
    <row r="1034" spans="1:8">
      <c r="A1034" s="56" t="s">
        <v>1859</v>
      </c>
      <c r="B1034" s="56" t="s">
        <v>1860</v>
      </c>
      <c r="C1034" s="57" t="s">
        <v>1861</v>
      </c>
      <c r="D1034" s="8"/>
      <c r="E1034" s="8" t="s">
        <v>894</v>
      </c>
      <c r="F1034" s="8" t="e">
        <f>VLOOKUP(A1034,HSK词汇表!B:E,4,FALSE)</f>
        <v>#N/A</v>
      </c>
      <c r="G1034" s="8" t="s">
        <v>44</v>
      </c>
      <c r="H1034" s="8" t="str">
        <f t="shared" si="16"/>
        <v>超纲词</v>
      </c>
    </row>
    <row r="1035" spans="1:8">
      <c r="A1035" s="56" t="s">
        <v>1862</v>
      </c>
      <c r="B1035" s="56" t="str">
        <f>VLOOKUP(A1035,HSK词汇表!B:D,2,FALSE)</f>
        <v>tiáo</v>
      </c>
      <c r="C1035" s="57" t="str">
        <f>VLOOKUP(A1035,HSK词汇表!B:D,3,FALSE)</f>
        <v>(measure word) used for pants, dresses, etc.</v>
      </c>
      <c r="D1035" s="8"/>
      <c r="E1035" s="8" t="s">
        <v>894</v>
      </c>
      <c r="F1035" s="8" t="str">
        <f>VLOOKUP(A1035,HSK词汇表!B:E,4,FALSE)</f>
        <v>HSK3</v>
      </c>
      <c r="G1035" s="8"/>
      <c r="H1035" s="8" t="str">
        <f t="shared" si="16"/>
        <v>HSK3</v>
      </c>
    </row>
    <row r="1036" spans="1:8">
      <c r="A1036" s="56" t="s">
        <v>1863</v>
      </c>
      <c r="B1036" s="56" t="str">
        <f>VLOOKUP(A1036,HSK词汇表!B:D,2,FALSE)</f>
        <v>tiáojiàn</v>
      </c>
      <c r="C1036" s="57" t="str">
        <f>VLOOKUP(A1036,HSK词汇表!B:D,3,FALSE)</f>
        <v>condition</v>
      </c>
      <c r="D1036" s="8"/>
      <c r="E1036" s="8" t="s">
        <v>894</v>
      </c>
      <c r="F1036" s="8" t="str">
        <f>VLOOKUP(A1036,HSK词汇表!B:E,4,FALSE)</f>
        <v>HSK4</v>
      </c>
      <c r="G1036" s="8"/>
      <c r="H1036" s="8" t="str">
        <f t="shared" si="16"/>
        <v>HSK4</v>
      </c>
    </row>
    <row r="1037" spans="1:8">
      <c r="A1037" s="56" t="s">
        <v>1864</v>
      </c>
      <c r="B1037" s="56" t="s">
        <v>1865</v>
      </c>
      <c r="C1037" s="57" t="s">
        <v>1866</v>
      </c>
      <c r="D1037" s="8"/>
      <c r="E1037" s="8" t="s">
        <v>894</v>
      </c>
      <c r="F1037" s="8" t="e">
        <f>VLOOKUP(A1037,HSK词汇表!B:E,4,FALSE)</f>
        <v>#N/A</v>
      </c>
      <c r="G1037" s="8" t="s">
        <v>44</v>
      </c>
      <c r="H1037" s="8" t="str">
        <f t="shared" si="16"/>
        <v>超纲词</v>
      </c>
    </row>
    <row r="1038" spans="1:8">
      <c r="A1038" s="56" t="s">
        <v>1867</v>
      </c>
      <c r="B1038" s="56" t="s">
        <v>1868</v>
      </c>
      <c r="C1038" s="57" t="s">
        <v>1869</v>
      </c>
      <c r="D1038" s="8"/>
      <c r="E1038" s="8" t="s">
        <v>894</v>
      </c>
      <c r="F1038" s="8" t="str">
        <f>VLOOKUP(A1038,HSK词汇表!B:E,4,FALSE)</f>
        <v>HSK2</v>
      </c>
      <c r="G1038" s="8"/>
      <c r="H1038" s="8" t="str">
        <f t="shared" si="16"/>
        <v>HSK2</v>
      </c>
    </row>
    <row r="1039" spans="1:8">
      <c r="A1039" s="56" t="s">
        <v>1870</v>
      </c>
      <c r="B1039" s="56" t="str">
        <f>VLOOKUP(A1039,HSK词汇表!B:D,2,FALSE)</f>
        <v>tíng</v>
      </c>
      <c r="C1039" s="57" t="str">
        <f>VLOOKUP(A1039,HSK词汇表!B:D,3,FALSE)</f>
        <v>to stop</v>
      </c>
      <c r="D1039" s="8"/>
      <c r="E1039" s="8" t="s">
        <v>894</v>
      </c>
      <c r="F1039" s="8" t="str">
        <f>VLOOKUP(A1039,HSK词汇表!B:E,4,FALSE)</f>
        <v>HSK4</v>
      </c>
      <c r="G1039" s="8"/>
      <c r="H1039" s="8" t="str">
        <f t="shared" si="16"/>
        <v>HSK4</v>
      </c>
    </row>
    <row r="1040" spans="1:8">
      <c r="A1040" s="56" t="s">
        <v>1871</v>
      </c>
      <c r="B1040" s="56" t="s">
        <v>1872</v>
      </c>
      <c r="C1040" s="57" t="s">
        <v>1873</v>
      </c>
      <c r="D1040" s="8"/>
      <c r="E1040" s="8" t="s">
        <v>894</v>
      </c>
      <c r="F1040" s="8" t="e">
        <f>VLOOKUP(A1040,HSK词汇表!B:E,4,FALSE)</f>
        <v>#N/A</v>
      </c>
      <c r="G1040" s="8" t="s">
        <v>28</v>
      </c>
      <c r="H1040" s="8" t="str">
        <f t="shared" si="16"/>
        <v>HSK4-扩展</v>
      </c>
    </row>
    <row r="1041" spans="1:8">
      <c r="A1041" s="56" t="s">
        <v>1874</v>
      </c>
      <c r="B1041" s="56" t="s">
        <v>1875</v>
      </c>
      <c r="C1041" s="57" t="s">
        <v>1876</v>
      </c>
      <c r="D1041" s="8"/>
      <c r="E1041" s="8" t="s">
        <v>894</v>
      </c>
      <c r="F1041" s="8" t="e">
        <f>VLOOKUP(A1041,HSK词汇表!B:E,4,FALSE)</f>
        <v>#N/A</v>
      </c>
      <c r="G1041" s="8" t="s">
        <v>28</v>
      </c>
      <c r="H1041" s="8" t="str">
        <f t="shared" si="16"/>
        <v>HSK4-扩展</v>
      </c>
    </row>
    <row r="1042" spans="1:8">
      <c r="A1042" s="56" t="s">
        <v>1877</v>
      </c>
      <c r="B1042" s="56" t="str">
        <f>VLOOKUP(A1042,HSK词汇表!B:D,2,FALSE)</f>
        <v>tǐng</v>
      </c>
      <c r="C1042" s="57" t="str">
        <f>VLOOKUP(A1042,HSK词汇表!B:D,3,FALSE)</f>
        <v>quite</v>
      </c>
      <c r="D1042" s="8" t="s">
        <v>991</v>
      </c>
      <c r="E1042" s="8" t="s">
        <v>894</v>
      </c>
      <c r="F1042" s="8" t="str">
        <f>VLOOKUP(A1042,HSK词汇表!B:E,4,FALSE)</f>
        <v>HSK4</v>
      </c>
      <c r="G1042" s="8"/>
      <c r="H1042" s="8" t="str">
        <f t="shared" si="16"/>
        <v>HSK4</v>
      </c>
    </row>
    <row r="1043" spans="1:8">
      <c r="A1043" s="56" t="s">
        <v>1878</v>
      </c>
      <c r="B1043" s="56" t="s">
        <v>1879</v>
      </c>
      <c r="C1043" s="57" t="s">
        <v>1880</v>
      </c>
      <c r="D1043" s="8"/>
      <c r="E1043" s="8" t="s">
        <v>894</v>
      </c>
      <c r="F1043" s="8" t="e">
        <f>VLOOKUP(A1043,HSK词汇表!B:E,4,FALSE)</f>
        <v>#N/A</v>
      </c>
      <c r="G1043" s="8" t="s">
        <v>28</v>
      </c>
      <c r="H1043" s="8" t="str">
        <f t="shared" si="16"/>
        <v>HSK4-扩展</v>
      </c>
    </row>
    <row r="1044" spans="1:8">
      <c r="A1044" s="56" t="s">
        <v>1881</v>
      </c>
      <c r="B1044" s="56" t="s">
        <v>1882</v>
      </c>
      <c r="C1044" s="57" t="s">
        <v>1883</v>
      </c>
      <c r="D1044" s="8"/>
      <c r="E1044" s="8" t="s">
        <v>894</v>
      </c>
      <c r="F1044" s="8" t="e">
        <f>VLOOKUP(A1044,HSK词汇表!B:E,4,FALSE)</f>
        <v>#N/A</v>
      </c>
      <c r="G1044" s="8" t="s">
        <v>28</v>
      </c>
      <c r="H1044" s="8" t="str">
        <f t="shared" si="16"/>
        <v>HSK4-扩展</v>
      </c>
    </row>
    <row r="1045" spans="1:8">
      <c r="A1045" s="56" t="s">
        <v>1884</v>
      </c>
      <c r="B1045" s="56" t="str">
        <f>VLOOKUP(A1045,HSK词汇表!B:D,2,FALSE)</f>
        <v>tōngguò</v>
      </c>
      <c r="C1045" s="57" t="str">
        <f>VLOOKUP(A1045,HSK词汇表!B:D,3,FALSE)</f>
        <v>to pass，through</v>
      </c>
      <c r="D1045" s="8"/>
      <c r="E1045" s="8" t="s">
        <v>894</v>
      </c>
      <c r="F1045" s="8" t="str">
        <f>VLOOKUP(A1045,HSK词汇表!B:E,4,FALSE)</f>
        <v>HSK4</v>
      </c>
      <c r="G1045" s="8"/>
      <c r="H1045" s="8" t="str">
        <f t="shared" si="16"/>
        <v>HSK4</v>
      </c>
    </row>
    <row r="1046" spans="1:8">
      <c r="A1046" s="56" t="s">
        <v>1885</v>
      </c>
      <c r="B1046" s="56" t="str">
        <f>VLOOKUP(A1046,HSK词汇表!B:D,2,FALSE)</f>
        <v>tōngzhī</v>
      </c>
      <c r="C1046" s="57" t="str">
        <f>VLOOKUP(A1046,HSK词汇表!B:D,3,FALSE)</f>
        <v>to notify，notification</v>
      </c>
      <c r="D1046" s="8"/>
      <c r="E1046" s="8" t="s">
        <v>894</v>
      </c>
      <c r="F1046" s="8" t="str">
        <f>VLOOKUP(A1046,HSK词汇表!B:E,4,FALSE)</f>
        <v>HSK4</v>
      </c>
      <c r="G1046" s="8"/>
      <c r="H1046" s="8" t="str">
        <f t="shared" si="16"/>
        <v>HSK4</v>
      </c>
    </row>
    <row r="1047" spans="1:8">
      <c r="A1047" s="56" t="s">
        <v>1886</v>
      </c>
      <c r="B1047" s="56" t="str">
        <f>VLOOKUP(A1047,HSK词汇表!B:D,2,FALSE)</f>
        <v>tóngshí</v>
      </c>
      <c r="C1047" s="57" t="str">
        <f>VLOOKUP(A1047,HSK词汇表!B:D,3,FALSE)</f>
        <v>meanwhile</v>
      </c>
      <c r="D1047" s="8"/>
      <c r="E1047" s="8" t="s">
        <v>894</v>
      </c>
      <c r="F1047" s="8" t="str">
        <f>VLOOKUP(A1047,HSK词汇表!B:E,4,FALSE)</f>
        <v>HSK4</v>
      </c>
      <c r="G1047" s="8"/>
      <c r="H1047" s="8" t="str">
        <f t="shared" si="16"/>
        <v>HSK4</v>
      </c>
    </row>
    <row r="1048" spans="1:8">
      <c r="A1048" s="56" t="s">
        <v>1887</v>
      </c>
      <c r="B1048" s="56" t="str">
        <f>VLOOKUP(A1048,HSK词汇表!B:D,2,FALSE)</f>
        <v>tóngshì</v>
      </c>
      <c r="C1048" s="57" t="str">
        <f>VLOOKUP(A1048,HSK词汇表!B:D,3,FALSE)</f>
        <v>colleague</v>
      </c>
      <c r="D1048" s="8"/>
      <c r="E1048" s="8" t="s">
        <v>894</v>
      </c>
      <c r="F1048" s="8" t="str">
        <f>VLOOKUP(A1048,HSK词汇表!B:E,4,FALSE)</f>
        <v>HSK3</v>
      </c>
      <c r="G1048" s="8"/>
      <c r="H1048" s="8" t="str">
        <f t="shared" si="16"/>
        <v>HSK3</v>
      </c>
    </row>
    <row r="1049" spans="1:8">
      <c r="A1049" s="56" t="s">
        <v>1888</v>
      </c>
      <c r="B1049" s="56" t="s">
        <v>1889</v>
      </c>
      <c r="C1049" s="57" t="s">
        <v>1890</v>
      </c>
      <c r="D1049" s="8"/>
      <c r="E1049" s="8" t="s">
        <v>894</v>
      </c>
      <c r="F1049" s="8" t="e">
        <f>VLOOKUP(A1049,HSK词汇表!B:E,4,FALSE)</f>
        <v>#N/A</v>
      </c>
      <c r="G1049" s="8" t="s">
        <v>28</v>
      </c>
      <c r="H1049" s="8" t="str">
        <f t="shared" si="16"/>
        <v>HSK4-扩展</v>
      </c>
    </row>
    <row r="1050" spans="1:8">
      <c r="A1050" s="56" t="s">
        <v>1891</v>
      </c>
      <c r="B1050" s="56" t="s">
        <v>1892</v>
      </c>
      <c r="C1050" s="57" t="s">
        <v>1893</v>
      </c>
      <c r="D1050" s="8" t="s">
        <v>1431</v>
      </c>
      <c r="E1050" s="8" t="s">
        <v>894</v>
      </c>
      <c r="F1050" s="8" t="e">
        <f>VLOOKUP(A1050,HSK词汇表!B:E,4,FALSE)</f>
        <v>#N/A</v>
      </c>
      <c r="G1050" s="8" t="s">
        <v>44</v>
      </c>
      <c r="H1050" s="8" t="str">
        <f t="shared" si="16"/>
        <v>超纲词</v>
      </c>
    </row>
    <row r="1051" spans="1:8">
      <c r="A1051" s="56" t="s">
        <v>1891</v>
      </c>
      <c r="B1051" s="56" t="s">
        <v>1892</v>
      </c>
      <c r="C1051" s="57" t="s">
        <v>1894</v>
      </c>
      <c r="D1051" s="8" t="s">
        <v>1530</v>
      </c>
      <c r="E1051" s="8" t="s">
        <v>894</v>
      </c>
      <c r="F1051" s="8" t="e">
        <f>VLOOKUP(A1051,HSK词汇表!B:E,4,FALSE)</f>
        <v>#N/A</v>
      </c>
      <c r="G1051" s="8" t="s">
        <v>44</v>
      </c>
      <c r="H1051" s="8" t="str">
        <f t="shared" si="16"/>
        <v>超纲词</v>
      </c>
    </row>
    <row r="1052" spans="1:8">
      <c r="A1052" s="56" t="s">
        <v>1895</v>
      </c>
      <c r="B1052" s="56" t="str">
        <f>VLOOKUP(A1052,HSK词汇表!B:D,2,FALSE)</f>
        <v>tóufa</v>
      </c>
      <c r="C1052" s="57" t="str">
        <f>VLOOKUP(A1052,HSK词汇表!B:D,3,FALSE)</f>
        <v>hair</v>
      </c>
      <c r="D1052" s="8"/>
      <c r="E1052" s="8" t="s">
        <v>894</v>
      </c>
      <c r="F1052" s="8" t="str">
        <f>VLOOKUP(A1052,HSK词汇表!B:E,4,FALSE)</f>
        <v>HSK3</v>
      </c>
      <c r="G1052" s="8"/>
      <c r="H1052" s="8" t="str">
        <f t="shared" si="16"/>
        <v>HSK3</v>
      </c>
    </row>
    <row r="1053" spans="1:8">
      <c r="A1053" s="56" t="s">
        <v>1896</v>
      </c>
      <c r="B1053" s="56" t="s">
        <v>1897</v>
      </c>
      <c r="C1053" s="57" t="s">
        <v>1898</v>
      </c>
      <c r="D1053" s="8"/>
      <c r="E1053" s="8" t="s">
        <v>894</v>
      </c>
      <c r="F1053" s="8" t="e">
        <f>VLOOKUP(A1053,HSK词汇表!B:E,4,FALSE)</f>
        <v>#N/A</v>
      </c>
      <c r="G1053" s="8" t="s">
        <v>22</v>
      </c>
      <c r="H1053" s="8" t="str">
        <f t="shared" si="16"/>
        <v>HSK3-扩展</v>
      </c>
    </row>
    <row r="1054" spans="1:8">
      <c r="A1054" s="56" t="s">
        <v>1899</v>
      </c>
      <c r="B1054" s="56" t="str">
        <f>VLOOKUP(A1054,HSK词汇表!B:D,2,FALSE)</f>
        <v>tuī</v>
      </c>
      <c r="C1054" s="57" t="str">
        <f>VLOOKUP(A1054,HSK词汇表!B:D,3,FALSE)</f>
        <v>to push</v>
      </c>
      <c r="D1054" s="8"/>
      <c r="E1054" s="8" t="s">
        <v>894</v>
      </c>
      <c r="F1054" s="8" t="str">
        <f>VLOOKUP(A1054,HSK词汇表!B:E,4,FALSE)</f>
        <v>HSK4</v>
      </c>
      <c r="G1054" s="8"/>
      <c r="H1054" s="8" t="str">
        <f t="shared" si="16"/>
        <v>HSK4</v>
      </c>
    </row>
    <row r="1055" spans="1:8">
      <c r="A1055" s="56" t="s">
        <v>1900</v>
      </c>
      <c r="B1055" s="56" t="str">
        <f>VLOOKUP(A1055,HSK词汇表!B:D,2,FALSE)</f>
        <v>tuǐ</v>
      </c>
      <c r="C1055" s="57" t="str">
        <f>VLOOKUP(A1055,HSK词汇表!B:D,3,FALSE)</f>
        <v>leg</v>
      </c>
      <c r="D1055" s="8"/>
      <c r="E1055" s="8" t="s">
        <v>894</v>
      </c>
      <c r="F1055" s="8" t="str">
        <f>VLOOKUP(A1055,HSK词汇表!B:E,4,FALSE)</f>
        <v>HSK3</v>
      </c>
      <c r="G1055" s="8"/>
      <c r="H1055" s="8" t="str">
        <f t="shared" si="16"/>
        <v>HSK3</v>
      </c>
    </row>
    <row r="1056" spans="1:8">
      <c r="A1056" s="56" t="s">
        <v>1901</v>
      </c>
      <c r="B1056" s="56" t="s">
        <v>1902</v>
      </c>
      <c r="C1056" s="57" t="s">
        <v>1903</v>
      </c>
      <c r="D1056" s="8"/>
      <c r="E1056" s="8" t="s">
        <v>894</v>
      </c>
      <c r="F1056" s="8" t="e">
        <f>VLOOKUP(A1056,HSK词汇表!B:E,4,FALSE)</f>
        <v>#N/A</v>
      </c>
      <c r="G1056" s="8" t="s">
        <v>22</v>
      </c>
      <c r="H1056" s="8" t="str">
        <f t="shared" si="16"/>
        <v>HSK3-扩展</v>
      </c>
    </row>
    <row r="1057" spans="1:8">
      <c r="A1057" s="56" t="s">
        <v>1904</v>
      </c>
      <c r="B1057" s="56" t="s">
        <v>1905</v>
      </c>
      <c r="C1057" s="57" t="s">
        <v>1906</v>
      </c>
      <c r="D1057" s="8"/>
      <c r="E1057" s="8" t="s">
        <v>894</v>
      </c>
      <c r="F1057" s="8" t="e">
        <f>VLOOKUP(A1057,HSK词汇表!B:E,4,FALSE)</f>
        <v>#N/A</v>
      </c>
      <c r="G1057" s="8" t="s">
        <v>44</v>
      </c>
      <c r="H1057" s="8" t="str">
        <f t="shared" si="16"/>
        <v>超纲词</v>
      </c>
    </row>
    <row r="1058" spans="1:8">
      <c r="A1058" s="56" t="s">
        <v>1907</v>
      </c>
      <c r="B1058" s="56" t="str">
        <f>VLOOKUP(A1058,HSK词汇表!B:D,2,FALSE)</f>
        <v>wán</v>
      </c>
      <c r="C1058" s="57" t="str">
        <f>VLOOKUP(A1058,HSK词汇表!B:D,3,FALSE)</f>
        <v>to finish, to end</v>
      </c>
      <c r="D1058" s="8"/>
      <c r="E1058" s="8" t="s">
        <v>894</v>
      </c>
      <c r="F1058" s="8" t="str">
        <f>VLOOKUP(A1058,HSK词汇表!B:E,4,FALSE)</f>
        <v>HSK2</v>
      </c>
      <c r="G1058" s="8"/>
      <c r="H1058" s="8" t="str">
        <f t="shared" si="16"/>
        <v>HSK2</v>
      </c>
    </row>
    <row r="1059" spans="1:8">
      <c r="A1059" s="56" t="s">
        <v>1908</v>
      </c>
      <c r="B1059" s="56" t="str">
        <f>VLOOKUP(A1059,HSK词汇表!B:D,2,FALSE)</f>
        <v>wánchéng</v>
      </c>
      <c r="C1059" s="57" t="str">
        <f>VLOOKUP(A1059,HSK词汇表!B:D,3,FALSE)</f>
        <v>to complete</v>
      </c>
      <c r="D1059" s="8"/>
      <c r="E1059" s="8" t="s">
        <v>894</v>
      </c>
      <c r="F1059" s="8" t="str">
        <f>VLOOKUP(A1059,HSK词汇表!B:E,4,FALSE)</f>
        <v>HSK3</v>
      </c>
      <c r="G1059" s="8"/>
      <c r="H1059" s="8" t="str">
        <f t="shared" si="16"/>
        <v>HSK3</v>
      </c>
    </row>
    <row r="1060" spans="1:8">
      <c r="A1060" s="56" t="s">
        <v>1909</v>
      </c>
      <c r="B1060" s="56" t="str">
        <f>VLOOKUP(A1060,HSK词汇表!B:D,2,FALSE)</f>
        <v>wánquán</v>
      </c>
      <c r="C1060" s="57" t="str">
        <f>VLOOKUP(A1060,HSK词汇表!B:D,3,FALSE)</f>
        <v>completely</v>
      </c>
      <c r="D1060" s="8"/>
      <c r="E1060" s="8" t="s">
        <v>894</v>
      </c>
      <c r="F1060" s="8" t="str">
        <f>VLOOKUP(A1060,HSK词汇表!B:E,4,FALSE)</f>
        <v>HSK4</v>
      </c>
      <c r="G1060" s="8"/>
      <c r="H1060" s="8" t="str">
        <f t="shared" si="16"/>
        <v>HSK4</v>
      </c>
    </row>
    <row r="1061" spans="1:8">
      <c r="A1061" s="56" t="s">
        <v>1910</v>
      </c>
      <c r="B1061" s="56" t="s">
        <v>1911</v>
      </c>
      <c r="C1061" s="57" t="s">
        <v>1912</v>
      </c>
      <c r="D1061" s="8"/>
      <c r="E1061" s="8" t="s">
        <v>894</v>
      </c>
      <c r="F1061" s="8" t="e">
        <f>VLOOKUP(A1061,HSK词汇表!B:E,4,FALSE)</f>
        <v>#N/A</v>
      </c>
      <c r="G1061" s="8" t="s">
        <v>44</v>
      </c>
      <c r="H1061" s="8" t="str">
        <f t="shared" si="16"/>
        <v>超纲词</v>
      </c>
    </row>
    <row r="1062" spans="1:8">
      <c r="A1062" s="56" t="s">
        <v>1913</v>
      </c>
      <c r="B1062" s="56" t="s">
        <v>1914</v>
      </c>
      <c r="C1062" s="57" t="s">
        <v>1915</v>
      </c>
      <c r="D1062" s="8"/>
      <c r="E1062" s="8" t="s">
        <v>894</v>
      </c>
      <c r="F1062" s="8" t="e">
        <f>VLOOKUP(A1062,HSK词汇表!B:E,4,FALSE)</f>
        <v>#N/A</v>
      </c>
      <c r="G1062" s="8" t="s">
        <v>18</v>
      </c>
      <c r="H1062" s="8" t="str">
        <f t="shared" si="16"/>
        <v>HSK2-扩展</v>
      </c>
    </row>
    <row r="1063" spans="1:8">
      <c r="A1063" s="56" t="s">
        <v>1916</v>
      </c>
      <c r="B1063" s="56" t="s">
        <v>1917</v>
      </c>
      <c r="C1063" s="57" t="s">
        <v>680</v>
      </c>
      <c r="D1063" s="8"/>
      <c r="E1063" s="8" t="s">
        <v>894</v>
      </c>
      <c r="F1063" s="8" t="e">
        <f>VLOOKUP(A1063,HSK词汇表!B:E,4,FALSE)</f>
        <v>#N/A</v>
      </c>
      <c r="G1063" s="8" t="s">
        <v>28</v>
      </c>
      <c r="H1063" s="8" t="str">
        <f t="shared" si="16"/>
        <v>HSK4-扩展</v>
      </c>
    </row>
    <row r="1064" spans="1:8">
      <c r="A1064" s="56" t="s">
        <v>1918</v>
      </c>
      <c r="B1064" s="56" t="s">
        <v>1919</v>
      </c>
      <c r="C1064" s="57" t="s">
        <v>1920</v>
      </c>
      <c r="D1064" s="8"/>
      <c r="E1064" s="8" t="s">
        <v>894</v>
      </c>
      <c r="F1064" s="8" t="e">
        <f>VLOOKUP(A1064,HSK词汇表!B:E,4,FALSE)</f>
        <v>#N/A</v>
      </c>
      <c r="G1064" s="8" t="s">
        <v>44</v>
      </c>
      <c r="H1064" s="8" t="str">
        <f t="shared" si="16"/>
        <v>超纲词</v>
      </c>
    </row>
    <row r="1065" spans="1:8">
      <c r="A1065" s="56" t="s">
        <v>1921</v>
      </c>
      <c r="B1065" s="56" t="str">
        <f>VLOOKUP(A1065,HSK词汇表!B:D,2,FALSE)</f>
        <v>wǎn</v>
      </c>
      <c r="C1065" s="57" t="str">
        <f>VLOOKUP(A1065,HSK词汇表!B:D,3,FALSE)</f>
        <v>bowl</v>
      </c>
      <c r="D1065" s="8"/>
      <c r="E1065" s="8" t="s">
        <v>894</v>
      </c>
      <c r="F1065" s="8" t="str">
        <f>VLOOKUP(A1065,HSK词汇表!B:E,4,FALSE)</f>
        <v>HSK3</v>
      </c>
      <c r="G1065" s="8"/>
      <c r="H1065" s="8" t="str">
        <f t="shared" si="16"/>
        <v>HSK3</v>
      </c>
    </row>
    <row r="1066" spans="1:8">
      <c r="A1066" s="56" t="s">
        <v>1922</v>
      </c>
      <c r="B1066" s="56" t="str">
        <f>VLOOKUP(A1066,HSK词汇表!B:D,2,FALSE)</f>
        <v>wàn</v>
      </c>
      <c r="C1066" s="57" t="str">
        <f>VLOOKUP(A1066,HSK词汇表!B:D,3,FALSE)</f>
        <v>ten thousand</v>
      </c>
      <c r="D1066" s="8"/>
      <c r="E1066" s="8" t="s">
        <v>894</v>
      </c>
      <c r="F1066" s="8" t="str">
        <f>VLOOKUP(A1066,HSK词汇表!B:E,4,FALSE)</f>
        <v>HSK3</v>
      </c>
      <c r="G1066" s="8"/>
      <c r="H1066" s="8" t="str">
        <f t="shared" si="16"/>
        <v>HSK3</v>
      </c>
    </row>
    <row r="1067" spans="1:8">
      <c r="A1067" s="56" t="s">
        <v>1923</v>
      </c>
      <c r="B1067" s="56" t="s">
        <v>1924</v>
      </c>
      <c r="C1067" s="57" t="s">
        <v>1925</v>
      </c>
      <c r="D1067" s="8"/>
      <c r="E1067" s="8" t="s">
        <v>894</v>
      </c>
      <c r="F1067" s="8" t="e">
        <f>VLOOKUP(A1067,HSK词汇表!B:E,4,FALSE)</f>
        <v>#N/A</v>
      </c>
      <c r="G1067" s="8" t="s">
        <v>28</v>
      </c>
      <c r="H1067" s="8" t="str">
        <f t="shared" si="16"/>
        <v>HSK4-扩展</v>
      </c>
    </row>
    <row r="1068" spans="1:8">
      <c r="A1068" s="56" t="s">
        <v>1926</v>
      </c>
      <c r="B1068" s="56" t="str">
        <f>VLOOKUP(A1068,HSK词汇表!B:D,2,FALSE)</f>
        <v>wǎngqiú</v>
      </c>
      <c r="C1068" s="57" t="str">
        <f>VLOOKUP(A1068,HSK词汇表!B:D,3,FALSE)</f>
        <v>tennis</v>
      </c>
      <c r="D1068" s="8"/>
      <c r="E1068" s="8" t="s">
        <v>894</v>
      </c>
      <c r="F1068" s="8" t="str">
        <f>VLOOKUP(A1068,HSK词汇表!B:E,4,FALSE)</f>
        <v>HSK4</v>
      </c>
      <c r="G1068" s="8"/>
      <c r="H1068" s="8" t="str">
        <f t="shared" si="16"/>
        <v>HSK4</v>
      </c>
    </row>
    <row r="1069" spans="1:8">
      <c r="A1069" s="56" t="s">
        <v>1927</v>
      </c>
      <c r="B1069" s="56" t="str">
        <f>VLOOKUP(A1069,HSK词汇表!B:D,2,FALSE)</f>
        <v>wǎngzhàn</v>
      </c>
      <c r="C1069" s="57" t="str">
        <f>VLOOKUP(A1069,HSK词汇表!B:D,3,FALSE)</f>
        <v>website</v>
      </c>
      <c r="D1069" s="8"/>
      <c r="E1069" s="8" t="s">
        <v>894</v>
      </c>
      <c r="F1069" s="8" t="str">
        <f>VLOOKUP(A1069,HSK词汇表!B:E,4,FALSE)</f>
        <v>HSK4</v>
      </c>
      <c r="G1069" s="8"/>
      <c r="H1069" s="8" t="str">
        <f t="shared" si="16"/>
        <v>HSK4</v>
      </c>
    </row>
    <row r="1070" spans="1:8">
      <c r="A1070" s="56" t="s">
        <v>1928</v>
      </c>
      <c r="B1070" s="56" t="str">
        <f>VLOOKUP(A1070,HSK词汇表!B:D,2,FALSE)</f>
        <v>wǎng</v>
      </c>
      <c r="C1070" s="57" t="str">
        <f>VLOOKUP(A1070,HSK词汇表!B:D,3,FALSE)</f>
        <v>to, towards</v>
      </c>
      <c r="D1070" s="8"/>
      <c r="E1070" s="8" t="s">
        <v>894</v>
      </c>
      <c r="F1070" s="8" t="str">
        <f>VLOOKUP(A1070,HSK词汇表!B:E,4,FALSE)</f>
        <v>HSK2</v>
      </c>
      <c r="G1070" s="8"/>
      <c r="H1070" s="8" t="str">
        <f t="shared" si="16"/>
        <v>HSK2</v>
      </c>
    </row>
    <row r="1071" spans="1:8">
      <c r="A1071" s="56" t="s">
        <v>1929</v>
      </c>
      <c r="B1071" s="56" t="str">
        <f>VLOOKUP(A1071,HSK词汇表!B:D,2,FALSE)</f>
        <v>wèi</v>
      </c>
      <c r="C1071" s="57" t="str">
        <f>VLOOKUP(A1071,HSK词汇表!B:D,3,FALSE)</f>
        <v>for</v>
      </c>
      <c r="D1071" s="8"/>
      <c r="E1071" s="8" t="s">
        <v>894</v>
      </c>
      <c r="F1071" s="8" t="str">
        <f>VLOOKUP(A1071,HSK词汇表!B:E,4,FALSE)</f>
        <v>HSK3</v>
      </c>
      <c r="G1071" s="8"/>
      <c r="H1071" s="8" t="str">
        <f t="shared" si="16"/>
        <v>HSK3</v>
      </c>
    </row>
    <row r="1072" spans="1:8">
      <c r="A1072" s="56" t="s">
        <v>1930</v>
      </c>
      <c r="B1072" s="56" t="str">
        <f>VLOOKUP(A1072,HSK词汇表!B:D,2,FALSE)</f>
        <v>wèi shénme</v>
      </c>
      <c r="C1072" s="57" t="str">
        <f>VLOOKUP(A1072,HSK词汇表!B:D,3,FALSE)</f>
        <v>why</v>
      </c>
      <c r="D1072" s="8"/>
      <c r="E1072" s="8" t="s">
        <v>894</v>
      </c>
      <c r="F1072" s="8" t="str">
        <f>VLOOKUP(A1072,HSK词汇表!B:E,4,FALSE)</f>
        <v>HSK2</v>
      </c>
      <c r="G1072" s="8"/>
      <c r="H1072" s="8" t="str">
        <f t="shared" si="16"/>
        <v>HSK2</v>
      </c>
    </row>
    <row r="1073" spans="1:8">
      <c r="A1073" s="56" t="s">
        <v>1931</v>
      </c>
      <c r="B1073" s="56" t="str">
        <f>VLOOKUP(A1073,HSK词汇表!B:D,2,FALSE)</f>
        <v>wèi</v>
      </c>
      <c r="C1073" s="57" t="str">
        <f>VLOOKUP(A1073,HSK词汇表!B:D,3,FALSE)</f>
        <v>a respectful measure word for people</v>
      </c>
      <c r="D1073" s="8"/>
      <c r="E1073" s="8" t="s">
        <v>894</v>
      </c>
      <c r="F1073" s="8" t="str">
        <f>VLOOKUP(A1073,HSK词汇表!B:E,4,FALSE)</f>
        <v>HSK3</v>
      </c>
      <c r="G1073" s="8"/>
      <c r="H1073" s="8" t="str">
        <f t="shared" si="16"/>
        <v>HSK3</v>
      </c>
    </row>
    <row r="1074" spans="1:8">
      <c r="A1074" s="56" t="s">
        <v>1932</v>
      </c>
      <c r="B1074" s="56" t="str">
        <f>VLOOKUP(A1074,HSK词汇表!B:D,2,FALSE)</f>
        <v>wèidao</v>
      </c>
      <c r="C1074" s="57" t="str">
        <f>VLOOKUP(A1074,HSK词汇表!B:D,3,FALSE)</f>
        <v>taste</v>
      </c>
      <c r="D1074" s="8"/>
      <c r="E1074" s="8" t="s">
        <v>894</v>
      </c>
      <c r="F1074" s="8" t="str">
        <f>VLOOKUP(A1074,HSK词汇表!B:E,4,FALSE)</f>
        <v>HSK4</v>
      </c>
      <c r="G1074" s="8"/>
      <c r="H1074" s="8" t="str">
        <f t="shared" si="16"/>
        <v>HSK4</v>
      </c>
    </row>
    <row r="1075" spans="1:8">
      <c r="A1075" s="56" t="s">
        <v>1933</v>
      </c>
      <c r="B1075" s="56" t="str">
        <f>VLOOKUP(A1075,HSK词汇表!B:D,2,FALSE)</f>
        <v>wèi</v>
      </c>
      <c r="C1075" s="57" t="str">
        <f>VLOOKUP(A1075,HSK词汇表!B:D,3,FALSE)</f>
        <v>hello, hey</v>
      </c>
      <c r="D1075" s="8" t="s">
        <v>1934</v>
      </c>
      <c r="E1075" s="8" t="s">
        <v>894</v>
      </c>
      <c r="F1075" s="8" t="str">
        <f>VLOOKUP(A1075,HSK词汇表!B:E,4,FALSE)</f>
        <v>HSK1</v>
      </c>
      <c r="G1075" s="8"/>
      <c r="H1075" s="8" t="str">
        <f t="shared" si="16"/>
        <v>HSK1</v>
      </c>
    </row>
    <row r="1076" spans="1:8">
      <c r="A1076" s="56" t="s">
        <v>1935</v>
      </c>
      <c r="B1076" s="56" t="str">
        <f>VLOOKUP(A1076,HSK词汇表!B:D,2,FALSE)</f>
        <v>wēndù</v>
      </c>
      <c r="C1076" s="57" t="str">
        <f>VLOOKUP(A1076,HSK词汇表!B:D,3,FALSE)</f>
        <v>temperature</v>
      </c>
      <c r="D1076" s="8"/>
      <c r="E1076" s="8" t="s">
        <v>894</v>
      </c>
      <c r="F1076" s="8" t="str">
        <f>VLOOKUP(A1076,HSK词汇表!B:E,4,FALSE)</f>
        <v>HSK4</v>
      </c>
      <c r="G1076" s="8"/>
      <c r="H1076" s="8" t="str">
        <f t="shared" si="16"/>
        <v>HSK4</v>
      </c>
    </row>
    <row r="1077" spans="1:8">
      <c r="A1077" s="56" t="s">
        <v>1936</v>
      </c>
      <c r="B1077" s="56" t="str">
        <f>VLOOKUP(A1077,HSK词汇表!B:D,2,FALSE)</f>
        <v>wén</v>
      </c>
      <c r="C1077" s="57" t="str">
        <f>VLOOKUP(A1077,HSK词汇表!B:D,3,FALSE)</f>
        <v>to smell</v>
      </c>
      <c r="D1077" s="8"/>
      <c r="E1077" s="8" t="s">
        <v>894</v>
      </c>
      <c r="F1077" s="8" t="str">
        <f>VLOOKUP(A1077,HSK词汇表!B:E,4,FALSE)</f>
        <v>HSK5</v>
      </c>
      <c r="G1077" s="8"/>
      <c r="H1077" s="8" t="str">
        <f t="shared" si="16"/>
        <v>HSK5</v>
      </c>
    </row>
    <row r="1078" spans="1:8">
      <c r="A1078" s="56" t="s">
        <v>1937</v>
      </c>
      <c r="B1078" s="56" t="s">
        <v>1938</v>
      </c>
      <c r="C1078" s="57" t="s">
        <v>1939</v>
      </c>
      <c r="D1078" s="8"/>
      <c r="E1078" s="8" t="s">
        <v>894</v>
      </c>
      <c r="F1078" s="8" t="e">
        <f>VLOOKUP(A1078,HSK词汇表!B:E,4,FALSE)</f>
        <v>#N/A</v>
      </c>
      <c r="G1078" s="8" t="s">
        <v>18</v>
      </c>
      <c r="H1078" s="8" t="str">
        <f t="shared" si="16"/>
        <v>HSK2-扩展</v>
      </c>
    </row>
    <row r="1079" spans="1:8">
      <c r="A1079" s="56" t="s">
        <v>1940</v>
      </c>
      <c r="B1079" s="56" t="str">
        <f>VLOOKUP(A1079,HSK词汇表!B:D,2,FALSE)</f>
        <v>wèntí</v>
      </c>
      <c r="C1079" s="57" t="str">
        <f>VLOOKUP(A1079,HSK词汇表!B:D,3,FALSE)</f>
        <v>question, problem</v>
      </c>
      <c r="D1079" s="8"/>
      <c r="E1079" s="8" t="s">
        <v>894</v>
      </c>
      <c r="F1079" s="8" t="str">
        <f>VLOOKUP(A1079,HSK词汇表!B:E,4,FALSE)</f>
        <v>HSK2</v>
      </c>
      <c r="G1079" s="8"/>
      <c r="H1079" s="8" t="str">
        <f t="shared" si="16"/>
        <v>HSK2</v>
      </c>
    </row>
    <row r="1080" spans="1:8">
      <c r="A1080" s="56" t="s">
        <v>1941</v>
      </c>
      <c r="B1080" s="56" t="s">
        <v>1942</v>
      </c>
      <c r="C1080" s="57" t="s">
        <v>698</v>
      </c>
      <c r="D1080" s="8"/>
      <c r="E1080" s="8" t="s">
        <v>894</v>
      </c>
      <c r="F1080" s="8" t="e">
        <f>VLOOKUP(A1080,HSK词汇表!B:E,4,FALSE)</f>
        <v>#N/A</v>
      </c>
      <c r="G1080" s="8" t="s">
        <v>28</v>
      </c>
      <c r="H1080" s="8" t="str">
        <f t="shared" si="16"/>
        <v>HSK4-扩展</v>
      </c>
    </row>
    <row r="1081" spans="1:8">
      <c r="A1081" s="56" t="s">
        <v>1943</v>
      </c>
      <c r="B1081" s="56" t="s">
        <v>1944</v>
      </c>
      <c r="C1081" s="57" t="s">
        <v>1945</v>
      </c>
      <c r="D1081" s="8"/>
      <c r="E1081" s="8" t="s">
        <v>894</v>
      </c>
      <c r="F1081" s="8" t="e">
        <f>VLOOKUP(A1081,HSK词汇表!B:E,4,FALSE)</f>
        <v>#N/A</v>
      </c>
      <c r="G1081" s="8" t="s">
        <v>44</v>
      </c>
      <c r="H1081" s="8" t="str">
        <f t="shared" si="16"/>
        <v>超纲词</v>
      </c>
    </row>
    <row r="1082" spans="1:8">
      <c r="A1082" s="56" t="s">
        <v>1946</v>
      </c>
      <c r="B1082" s="56" t="s">
        <v>1947</v>
      </c>
      <c r="C1082" s="57" t="s">
        <v>1948</v>
      </c>
      <c r="D1082" s="8"/>
      <c r="E1082" s="8" t="s">
        <v>894</v>
      </c>
      <c r="F1082" s="8" t="e">
        <f>VLOOKUP(A1082,HSK词汇表!B:E,4,FALSE)</f>
        <v>#N/A</v>
      </c>
      <c r="G1082" s="8" t="s">
        <v>22</v>
      </c>
      <c r="H1082" s="8" t="str">
        <f t="shared" si="16"/>
        <v>HSK3-扩展</v>
      </c>
    </row>
    <row r="1083" spans="1:8">
      <c r="A1083" s="56" t="s">
        <v>1949</v>
      </c>
      <c r="B1083" s="56" t="s">
        <v>1950</v>
      </c>
      <c r="C1083" s="57" t="s">
        <v>1951</v>
      </c>
      <c r="D1083" s="8"/>
      <c r="E1083" s="8" t="s">
        <v>894</v>
      </c>
      <c r="F1083" s="8" t="e">
        <f>VLOOKUP(A1083,HSK词汇表!B:E,4,FALSE)</f>
        <v>#N/A</v>
      </c>
      <c r="G1083" s="8" t="s">
        <v>28</v>
      </c>
      <c r="H1083" s="8" t="str">
        <f t="shared" si="16"/>
        <v>HSK4-扩展</v>
      </c>
    </row>
    <row r="1084" spans="1:8">
      <c r="A1084" s="56" t="s">
        <v>1952</v>
      </c>
      <c r="B1084" s="56" t="s">
        <v>1953</v>
      </c>
      <c r="C1084" s="57" t="s">
        <v>1954</v>
      </c>
      <c r="D1084" s="8"/>
      <c r="E1084" s="8" t="s">
        <v>894</v>
      </c>
      <c r="F1084" s="8" t="e">
        <f>VLOOKUP(A1084,HSK词汇表!B:E,4,FALSE)</f>
        <v>#N/A</v>
      </c>
      <c r="G1084" s="8" t="s">
        <v>22</v>
      </c>
      <c r="H1084" s="8" t="str">
        <f t="shared" si="16"/>
        <v>HSK3-扩展</v>
      </c>
    </row>
    <row r="1085" spans="1:8">
      <c r="A1085" s="56" t="s">
        <v>1955</v>
      </c>
      <c r="B1085" s="56" t="s">
        <v>1956</v>
      </c>
      <c r="C1085" s="57" t="s">
        <v>1957</v>
      </c>
      <c r="D1085" s="8"/>
      <c r="E1085" s="8" t="s">
        <v>894</v>
      </c>
      <c r="F1085" s="8" t="e">
        <f>VLOOKUP(A1085,HSK词汇表!B:E,4,FALSE)</f>
        <v>#N/A</v>
      </c>
      <c r="G1085" s="8" t="s">
        <v>22</v>
      </c>
      <c r="H1085" s="8" t="str">
        <f t="shared" si="16"/>
        <v>HSK3-扩展</v>
      </c>
    </row>
    <row r="1086" spans="1:8">
      <c r="A1086" s="56" t="s">
        <v>1958</v>
      </c>
      <c r="B1086" s="56" t="s">
        <v>1959</v>
      </c>
      <c r="C1086" s="57" t="s">
        <v>1960</v>
      </c>
      <c r="D1086" s="8"/>
      <c r="E1086" s="8" t="s">
        <v>894</v>
      </c>
      <c r="F1086" s="8" t="e">
        <f>VLOOKUP(A1086,HSK词汇表!B:E,4,FALSE)</f>
        <v>#N/A</v>
      </c>
      <c r="G1086" s="8" t="s">
        <v>44</v>
      </c>
      <c r="H1086" s="8" t="str">
        <f t="shared" si="16"/>
        <v>超纲词</v>
      </c>
    </row>
    <row r="1087" spans="1:8">
      <c r="A1087" s="56" t="s">
        <v>1961</v>
      </c>
      <c r="B1087" s="56" t="str">
        <f>VLOOKUP(A1087,HSK词汇表!B:D,2,FALSE)</f>
        <v>xíguàn</v>
      </c>
      <c r="C1087" s="57" t="str">
        <f>VLOOKUP(A1087,HSK词汇表!B:D,3,FALSE)</f>
        <v>to be used to, habit</v>
      </c>
      <c r="D1087" s="8"/>
      <c r="E1087" s="8" t="s">
        <v>894</v>
      </c>
      <c r="F1087" s="8" t="str">
        <f>VLOOKUP(A1087,HSK词汇表!B:E,4,FALSE)</f>
        <v>HSK3</v>
      </c>
      <c r="G1087" s="8"/>
      <c r="H1087" s="8" t="str">
        <f t="shared" si="16"/>
        <v>HSK3</v>
      </c>
    </row>
    <row r="1088" spans="1:8">
      <c r="A1088" s="56" t="s">
        <v>1962</v>
      </c>
      <c r="B1088" s="56" t="s">
        <v>1963</v>
      </c>
      <c r="C1088" s="57" t="s">
        <v>1964</v>
      </c>
      <c r="D1088" s="8"/>
      <c r="E1088" s="8" t="s">
        <v>894</v>
      </c>
      <c r="F1088" s="8" t="e">
        <f>VLOOKUP(A1088,HSK词汇表!B:E,4,FALSE)</f>
        <v>#N/A</v>
      </c>
      <c r="G1088" s="8" t="s">
        <v>18</v>
      </c>
      <c r="H1088" s="8" t="str">
        <f t="shared" si="16"/>
        <v>HSK2-扩展</v>
      </c>
    </row>
    <row r="1089" spans="1:8">
      <c r="A1089" s="56" t="s">
        <v>1965</v>
      </c>
      <c r="B1089" s="56" t="str">
        <f>VLOOKUP(A1089,HSK词汇表!B:D,2,FALSE)</f>
        <v>xǐzǎo</v>
      </c>
      <c r="C1089" s="57" t="str">
        <f>VLOOKUP(A1089,HSK词汇表!B:D,3,FALSE)</f>
        <v>to take a bath/shower</v>
      </c>
      <c r="D1089" s="8"/>
      <c r="E1089" s="8" t="s">
        <v>894</v>
      </c>
      <c r="F1089" s="8" t="str">
        <f>VLOOKUP(A1089,HSK词汇表!B:E,4,FALSE)</f>
        <v>HSK3</v>
      </c>
      <c r="G1089" s="8"/>
      <c r="H1089" s="8" t="str">
        <f t="shared" si="16"/>
        <v>HSK3</v>
      </c>
    </row>
    <row r="1090" spans="1:8">
      <c r="A1090" s="56" t="s">
        <v>706</v>
      </c>
      <c r="B1090" s="56" t="str">
        <f>VLOOKUP(A1090,HSK词汇表!B:D,2,FALSE)</f>
        <v>xià</v>
      </c>
      <c r="C1090" s="57" t="str">
        <f>VLOOKUP(A1090,HSK词汇表!B:D,3,FALSE)</f>
        <v>under, below</v>
      </c>
      <c r="D1090" s="8" t="s">
        <v>1219</v>
      </c>
      <c r="E1090" s="8" t="s">
        <v>894</v>
      </c>
      <c r="F1090" s="8" t="str">
        <f>VLOOKUP(A1090,HSK词汇表!B:E,4,FALSE)</f>
        <v>HSK1</v>
      </c>
      <c r="G1090" s="8"/>
      <c r="H1090" s="8" t="str">
        <f t="shared" ref="H1090:H1153" si="17">IF(ISERROR(F1090),G1090,F1090)</f>
        <v>HSK1</v>
      </c>
    </row>
    <row r="1091" spans="1:8">
      <c r="A1091" s="56" t="s">
        <v>1966</v>
      </c>
      <c r="B1091" s="56" t="s">
        <v>1967</v>
      </c>
      <c r="C1091" s="57" t="s">
        <v>1968</v>
      </c>
      <c r="D1091" s="8"/>
      <c r="E1091" s="8" t="s">
        <v>894</v>
      </c>
      <c r="F1091" s="8" t="e">
        <f>VLOOKUP(A1091,HSK词汇表!B:E,4,FALSE)</f>
        <v>#N/A</v>
      </c>
      <c r="G1091" s="8" t="s">
        <v>18</v>
      </c>
      <c r="H1091" s="8" t="str">
        <f t="shared" si="17"/>
        <v>HSK2-扩展</v>
      </c>
    </row>
    <row r="1092" spans="1:8">
      <c r="A1092" s="56" t="s">
        <v>1969</v>
      </c>
      <c r="B1092" s="56" t="s">
        <v>1970</v>
      </c>
      <c r="C1092" s="57" t="s">
        <v>1971</v>
      </c>
      <c r="D1092" s="8"/>
      <c r="E1092" s="8" t="s">
        <v>894</v>
      </c>
      <c r="F1092" s="8" t="e">
        <f>VLOOKUP(A1092,HSK词汇表!B:E,4,FALSE)</f>
        <v>#N/A</v>
      </c>
      <c r="G1092" s="8" t="s">
        <v>22</v>
      </c>
      <c r="H1092" s="8" t="str">
        <f t="shared" si="17"/>
        <v>HSK3-扩展</v>
      </c>
    </row>
    <row r="1093" spans="1:8">
      <c r="A1093" s="56" t="s">
        <v>1972</v>
      </c>
      <c r="B1093" s="56" t="s">
        <v>1973</v>
      </c>
      <c r="C1093" s="57" t="s">
        <v>1974</v>
      </c>
      <c r="D1093" s="8"/>
      <c r="E1093" s="8" t="s">
        <v>894</v>
      </c>
      <c r="F1093" s="8" t="str">
        <f>VLOOKUP(A1093,HSK词汇表!B:E,4,FALSE)</f>
        <v>HSK3</v>
      </c>
      <c r="G1093" s="8"/>
      <c r="H1093" s="8" t="str">
        <f t="shared" si="17"/>
        <v>HSK3</v>
      </c>
    </row>
    <row r="1094" spans="1:8">
      <c r="A1094" s="56" t="s">
        <v>1975</v>
      </c>
      <c r="B1094" s="56" t="str">
        <f>VLOOKUP(A1094,HSK词汇表!B:D,2,FALSE)</f>
        <v>xiāngtóng</v>
      </c>
      <c r="C1094" s="57" t="str">
        <f>VLOOKUP(A1094,HSK词汇表!B:D,3,FALSE)</f>
        <v>identical，same</v>
      </c>
      <c r="D1094" s="8"/>
      <c r="E1094" s="8" t="s">
        <v>894</v>
      </c>
      <c r="F1094" s="8" t="str">
        <f>VLOOKUP(A1094,HSK词汇表!B:E,4,FALSE)</f>
        <v>HSK4</v>
      </c>
      <c r="G1094" s="8"/>
      <c r="H1094" s="8" t="str">
        <f t="shared" si="17"/>
        <v>HSK4</v>
      </c>
    </row>
    <row r="1095" spans="1:8">
      <c r="A1095" s="56" t="s">
        <v>1976</v>
      </c>
      <c r="B1095" s="56" t="str">
        <f>VLOOKUP(A1095,HSK词汇表!B:D,2,FALSE)</f>
        <v>xiāngxìn</v>
      </c>
      <c r="C1095" s="57" t="str">
        <f>VLOOKUP(A1095,HSK词汇表!B:D,3,FALSE)</f>
        <v>to believe</v>
      </c>
      <c r="D1095" s="8"/>
      <c r="E1095" s="8" t="s">
        <v>894</v>
      </c>
      <c r="F1095" s="8" t="str">
        <f>VLOOKUP(A1095,HSK词汇表!B:E,4,FALSE)</f>
        <v>HSK3</v>
      </c>
      <c r="G1095" s="8"/>
      <c r="H1095" s="8" t="str">
        <f t="shared" si="17"/>
        <v>HSK3</v>
      </c>
    </row>
    <row r="1096" spans="1:8">
      <c r="A1096" s="56" t="s">
        <v>1977</v>
      </c>
      <c r="B1096" s="56" t="str">
        <f>VLOOKUP(A1096,HSK词汇表!B:D,2,FALSE)</f>
        <v>xiǎng</v>
      </c>
      <c r="C1096" s="57" t="str">
        <f>VLOOKUP(A1096,HSK词汇表!B:D,3,FALSE)</f>
        <v>loud</v>
      </c>
      <c r="D1096" s="8"/>
      <c r="E1096" s="8" t="s">
        <v>894</v>
      </c>
      <c r="F1096" s="8" t="str">
        <f>VLOOKUP(A1096,HSK词汇表!B:E,4,FALSE)</f>
        <v>HSK4</v>
      </c>
      <c r="G1096" s="8"/>
      <c r="H1096" s="8" t="str">
        <f t="shared" si="17"/>
        <v>HSK4</v>
      </c>
    </row>
    <row r="1097" spans="1:8">
      <c r="A1097" s="56" t="s">
        <v>1978</v>
      </c>
      <c r="B1097" s="56" t="s">
        <v>1979</v>
      </c>
      <c r="C1097" s="57" t="s">
        <v>1980</v>
      </c>
      <c r="D1097" s="8"/>
      <c r="E1097" s="8" t="s">
        <v>894</v>
      </c>
      <c r="F1097" s="8" t="e">
        <f>VLOOKUP(A1097,HSK词汇表!B:E,4,FALSE)</f>
        <v>#N/A</v>
      </c>
      <c r="G1097" s="8" t="s">
        <v>28</v>
      </c>
      <c r="H1097" s="8" t="str">
        <f t="shared" si="17"/>
        <v>HSK4-扩展</v>
      </c>
    </row>
    <row r="1098" spans="1:8">
      <c r="A1098" s="56" t="s">
        <v>1981</v>
      </c>
      <c r="B1098" s="56" t="s">
        <v>1982</v>
      </c>
      <c r="C1098" s="57" t="s">
        <v>1983</v>
      </c>
      <c r="D1098" s="8"/>
      <c r="E1098" s="8" t="s">
        <v>894</v>
      </c>
      <c r="F1098" s="8" t="e">
        <f>VLOOKUP(A1098,HSK词汇表!B:E,4,FALSE)</f>
        <v>#N/A</v>
      </c>
      <c r="G1098" s="8" t="s">
        <v>28</v>
      </c>
      <c r="H1098" s="8" t="str">
        <f t="shared" si="17"/>
        <v>HSK4-扩展</v>
      </c>
    </row>
    <row r="1099" spans="1:8">
      <c r="A1099" s="56" t="s">
        <v>1984</v>
      </c>
      <c r="B1099" s="56" t="s">
        <v>1985</v>
      </c>
      <c r="C1099" s="57" t="s">
        <v>318</v>
      </c>
      <c r="D1099" s="8"/>
      <c r="E1099" s="8" t="s">
        <v>894</v>
      </c>
      <c r="F1099" s="8" t="e">
        <f>VLOOKUP(A1099,HSK词汇表!B:E,4,FALSE)</f>
        <v>#N/A</v>
      </c>
      <c r="G1099" s="8" t="s">
        <v>28</v>
      </c>
      <c r="H1099" s="8" t="str">
        <f t="shared" si="17"/>
        <v>HSK4-扩展</v>
      </c>
    </row>
    <row r="1100" spans="1:8">
      <c r="A1100" s="56" t="s">
        <v>1986</v>
      </c>
      <c r="B1100" s="56" t="str">
        <f>VLOOKUP(A1100,HSK词汇表!B:D,2,FALSE)</f>
        <v>xiàng</v>
      </c>
      <c r="C1100" s="57" t="str">
        <f>VLOOKUP(A1100,HSK词汇表!B:D,3,FALSE)</f>
        <v>towards</v>
      </c>
      <c r="D1100" s="8"/>
      <c r="E1100" s="8" t="s">
        <v>894</v>
      </c>
      <c r="F1100" s="8" t="str">
        <f>VLOOKUP(A1100,HSK词汇表!B:E,4,FALSE)</f>
        <v>HSK3</v>
      </c>
      <c r="G1100" s="8"/>
      <c r="H1100" s="8" t="str">
        <f t="shared" si="17"/>
        <v>HSK3</v>
      </c>
    </row>
    <row r="1101" spans="1:8">
      <c r="A1101" s="56" t="s">
        <v>1987</v>
      </c>
      <c r="B1101" s="56" t="s">
        <v>1988</v>
      </c>
      <c r="C1101" s="57" t="s">
        <v>1989</v>
      </c>
      <c r="D1101" s="8"/>
      <c r="E1101" s="8" t="s">
        <v>894</v>
      </c>
      <c r="F1101" s="8" t="e">
        <f>VLOOKUP(A1101,HSK词汇表!B:E,4,FALSE)</f>
        <v>#N/A</v>
      </c>
      <c r="G1101" s="8" t="s">
        <v>22</v>
      </c>
      <c r="H1101" s="8" t="str">
        <f t="shared" si="17"/>
        <v>HSK3-扩展</v>
      </c>
    </row>
    <row r="1102" spans="1:8">
      <c r="A1102" s="56" t="s">
        <v>1990</v>
      </c>
      <c r="B1102" s="56" t="str">
        <f>VLOOKUP(A1102,HSK词汇表!B:D,2,FALSE)</f>
        <v>xiàng</v>
      </c>
      <c r="C1102" s="57" t="str">
        <f>VLOOKUP(A1102,HSK词汇表!B:D,3,FALSE)</f>
        <v>to be like</v>
      </c>
      <c r="D1102" s="8" t="s">
        <v>182</v>
      </c>
      <c r="E1102" s="8" t="s">
        <v>894</v>
      </c>
      <c r="F1102" s="8" t="str">
        <f>VLOOKUP(A1102,HSK词汇表!B:E,4,FALSE)</f>
        <v>HSK3</v>
      </c>
      <c r="G1102" s="8"/>
      <c r="H1102" s="8" t="str">
        <f t="shared" si="17"/>
        <v>HSK3</v>
      </c>
    </row>
    <row r="1103" spans="1:8">
      <c r="A1103" s="56" t="s">
        <v>728</v>
      </c>
      <c r="B1103" s="56" t="str">
        <f>VLOOKUP(A1103,HSK词汇表!B:D,2,FALSE)</f>
        <v>xiǎo</v>
      </c>
      <c r="C1103" s="57" t="str">
        <f>VLOOKUP(A1103,HSK词汇表!B:D,3,FALSE)</f>
        <v>small, little</v>
      </c>
      <c r="D1103" s="8" t="s">
        <v>1991</v>
      </c>
      <c r="E1103" s="8" t="s">
        <v>894</v>
      </c>
      <c r="F1103" s="8" t="str">
        <f>VLOOKUP(A1103,HSK词汇表!B:E,4,FALSE)</f>
        <v>HSK1</v>
      </c>
      <c r="G1103" s="8"/>
      <c r="H1103" s="8" t="str">
        <f t="shared" si="17"/>
        <v>HSK1</v>
      </c>
    </row>
    <row r="1104" spans="1:8">
      <c r="A1104" s="56" t="s">
        <v>1992</v>
      </c>
      <c r="B1104" s="56" t="s">
        <v>1993</v>
      </c>
      <c r="C1104" s="57" t="s">
        <v>1994</v>
      </c>
      <c r="D1104" s="8"/>
      <c r="E1104" s="8" t="s">
        <v>894</v>
      </c>
      <c r="F1104" s="8" t="e">
        <f>VLOOKUP(A1104,HSK词汇表!B:E,4,FALSE)</f>
        <v>#N/A</v>
      </c>
      <c r="G1104" s="8" t="s">
        <v>22</v>
      </c>
      <c r="H1104" s="8" t="str">
        <f t="shared" si="17"/>
        <v>HSK3-扩展</v>
      </c>
    </row>
    <row r="1105" spans="1:8">
      <c r="A1105" s="56" t="s">
        <v>1995</v>
      </c>
      <c r="B1105" s="56" t="s">
        <v>1996</v>
      </c>
      <c r="C1105" s="57" t="s">
        <v>1997</v>
      </c>
      <c r="D1105" s="8"/>
      <c r="E1105" s="8" t="s">
        <v>894</v>
      </c>
      <c r="F1105" s="8" t="e">
        <f>VLOOKUP(A1105,HSK词汇表!B:E,4,FALSE)</f>
        <v>#N/A</v>
      </c>
      <c r="G1105" s="8" t="s">
        <v>14</v>
      </c>
      <c r="H1105" s="8" t="str">
        <f t="shared" si="17"/>
        <v>HSK1-扩展</v>
      </c>
    </row>
    <row r="1106" spans="1:8">
      <c r="A1106" s="56" t="s">
        <v>1998</v>
      </c>
      <c r="B1106" s="56" t="str">
        <f>VLOOKUP(A1106,HSK词汇表!B:D,2,FALSE)</f>
        <v>xiǎoshuō</v>
      </c>
      <c r="C1106" s="57" t="str">
        <f>VLOOKUP(A1106,HSK词汇表!B:D,3,FALSE)</f>
        <v>novel</v>
      </c>
      <c r="D1106" s="8"/>
      <c r="E1106" s="8" t="s">
        <v>894</v>
      </c>
      <c r="F1106" s="8" t="str">
        <f>VLOOKUP(A1106,HSK词汇表!B:E,4,FALSE)</f>
        <v>HSK4</v>
      </c>
      <c r="G1106" s="8"/>
      <c r="H1106" s="8" t="str">
        <f t="shared" si="17"/>
        <v>HSK4</v>
      </c>
    </row>
    <row r="1107" spans="1:8">
      <c r="A1107" s="56" t="s">
        <v>1999</v>
      </c>
      <c r="B1107" s="56" t="str">
        <f>VLOOKUP(A1107,HSK词汇表!B:D,2,FALSE)</f>
        <v>xiǎoxīn</v>
      </c>
      <c r="C1107" s="57" t="str">
        <f>VLOOKUP(A1107,HSK词汇表!B:D,3,FALSE)</f>
        <v>careful</v>
      </c>
      <c r="D1107" s="8"/>
      <c r="E1107" s="8" t="s">
        <v>894</v>
      </c>
      <c r="F1107" s="8" t="str">
        <f>VLOOKUP(A1107,HSK词汇表!B:E,4,FALSE)</f>
        <v>HSK3</v>
      </c>
      <c r="G1107" s="8"/>
      <c r="H1107" s="8" t="str">
        <f t="shared" si="17"/>
        <v>HSK3</v>
      </c>
    </row>
    <row r="1108" spans="1:8">
      <c r="A1108" s="56" t="s">
        <v>2000</v>
      </c>
      <c r="B1108" s="56" t="s">
        <v>2001</v>
      </c>
      <c r="C1108" s="57" t="s">
        <v>2002</v>
      </c>
      <c r="D1108" s="8"/>
      <c r="E1108" s="8" t="s">
        <v>894</v>
      </c>
      <c r="F1108" s="8" t="e">
        <f>VLOOKUP(A1108,HSK词汇表!B:E,4,FALSE)</f>
        <v>#N/A</v>
      </c>
      <c r="G1108" s="8" t="s">
        <v>32</v>
      </c>
      <c r="H1108" s="8" t="str">
        <f t="shared" si="17"/>
        <v>HSK5-扩展</v>
      </c>
    </row>
    <row r="1109" spans="1:8">
      <c r="A1109" s="56" t="s">
        <v>2003</v>
      </c>
      <c r="B1109" s="56" t="s">
        <v>2004</v>
      </c>
      <c r="C1109" s="57" t="s">
        <v>2005</v>
      </c>
      <c r="D1109" s="8"/>
      <c r="E1109" s="8" t="s">
        <v>894</v>
      </c>
      <c r="F1109" s="8" t="e">
        <f>VLOOKUP(A1109,HSK词汇表!B:E,4,FALSE)</f>
        <v>#N/A</v>
      </c>
      <c r="G1109" s="8" t="s">
        <v>44</v>
      </c>
      <c r="H1109" s="8" t="str">
        <f t="shared" si="17"/>
        <v>超纲词</v>
      </c>
    </row>
    <row r="1110" spans="1:8">
      <c r="A1110" s="56" t="s">
        <v>2006</v>
      </c>
      <c r="B1110" s="56" t="str">
        <f>VLOOKUP(A1110,HSK词汇表!B:D,2,FALSE)</f>
        <v>xiàozhǎng</v>
      </c>
      <c r="C1110" s="57" t="str">
        <f>VLOOKUP(A1110,HSK词汇表!B:D,3,FALSE)</f>
        <v>principal, headmaster</v>
      </c>
      <c r="D1110" s="8"/>
      <c r="E1110" s="8" t="s">
        <v>894</v>
      </c>
      <c r="F1110" s="8" t="str">
        <f>VLOOKUP(A1110,HSK词汇表!B:E,4,FALSE)</f>
        <v>HSK3</v>
      </c>
      <c r="G1110" s="8"/>
      <c r="H1110" s="8" t="str">
        <f t="shared" si="17"/>
        <v>HSK3</v>
      </c>
    </row>
    <row r="1111" spans="1:8">
      <c r="A1111" s="56" t="s">
        <v>2007</v>
      </c>
      <c r="B1111" s="56" t="str">
        <f>VLOOKUP(A1111,HSK词汇表!B:D,2,FALSE)</f>
        <v>xiàohua</v>
      </c>
      <c r="C1111" s="57" t="str">
        <f>VLOOKUP(A1111,HSK词汇表!B:D,3,FALSE)</f>
        <v>joke，to laugh at</v>
      </c>
      <c r="D1111" s="8"/>
      <c r="E1111" s="8" t="s">
        <v>894</v>
      </c>
      <c r="F1111" s="8" t="str">
        <f>VLOOKUP(A1111,HSK词汇表!B:E,4,FALSE)</f>
        <v>HSK4</v>
      </c>
      <c r="G1111" s="8"/>
      <c r="H1111" s="8" t="str">
        <f t="shared" si="17"/>
        <v>HSK4</v>
      </c>
    </row>
    <row r="1112" spans="1:8">
      <c r="A1112" s="56" t="s">
        <v>2008</v>
      </c>
      <c r="B1112" s="56" t="s">
        <v>2009</v>
      </c>
      <c r="C1112" s="57" t="s">
        <v>2010</v>
      </c>
      <c r="D1112" s="8"/>
      <c r="E1112" s="8" t="s">
        <v>894</v>
      </c>
      <c r="F1112" s="8" t="e">
        <f>VLOOKUP(A1112,HSK词汇表!B:E,4,FALSE)</f>
        <v>#N/A</v>
      </c>
      <c r="G1112" s="8" t="s">
        <v>28</v>
      </c>
      <c r="H1112" s="8" t="str">
        <f t="shared" si="17"/>
        <v>HSK4-扩展</v>
      </c>
    </row>
    <row r="1113" spans="1:8">
      <c r="A1113" s="56" t="s">
        <v>2011</v>
      </c>
      <c r="B1113" s="56" t="s">
        <v>2012</v>
      </c>
      <c r="C1113" s="57" t="s">
        <v>2013</v>
      </c>
      <c r="D1113" s="8"/>
      <c r="E1113" s="8" t="s">
        <v>894</v>
      </c>
      <c r="F1113" s="8" t="e">
        <f>VLOOKUP(A1113,HSK词汇表!B:E,4,FALSE)</f>
        <v>#N/A</v>
      </c>
      <c r="G1113" s="8" t="s">
        <v>22</v>
      </c>
      <c r="H1113" s="8" t="str">
        <f t="shared" si="17"/>
        <v>HSK3-扩展</v>
      </c>
    </row>
    <row r="1114" spans="1:8">
      <c r="A1114" s="56" t="s">
        <v>2014</v>
      </c>
      <c r="B1114" s="56" t="s">
        <v>2015</v>
      </c>
      <c r="C1114" s="57" t="s">
        <v>2016</v>
      </c>
      <c r="D1114" s="8"/>
      <c r="E1114" s="8" t="s">
        <v>894</v>
      </c>
      <c r="F1114" s="8" t="e">
        <f>VLOOKUP(A1114,HSK词汇表!B:E,4,FALSE)</f>
        <v>#N/A</v>
      </c>
      <c r="G1114" s="8" t="s">
        <v>28</v>
      </c>
      <c r="H1114" s="8" t="str">
        <f t="shared" si="17"/>
        <v>HSK4-扩展</v>
      </c>
    </row>
    <row r="1115" spans="1:8">
      <c r="A1115" s="56" t="s">
        <v>2017</v>
      </c>
      <c r="B1115" s="56" t="str">
        <f>VLOOKUP(A1115,HSK词汇表!B:D,2,FALSE)</f>
        <v>xīnqíng</v>
      </c>
      <c r="C1115" s="57" t="str">
        <f>VLOOKUP(A1115,HSK词汇表!B:D,3,FALSE)</f>
        <v>mood</v>
      </c>
      <c r="D1115" s="8"/>
      <c r="E1115" s="8" t="s">
        <v>894</v>
      </c>
      <c r="F1115" s="8" t="str">
        <f>VLOOKUP(A1115,HSK词汇表!B:E,4,FALSE)</f>
        <v>HSK4</v>
      </c>
      <c r="G1115" s="8"/>
      <c r="H1115" s="8" t="str">
        <f t="shared" si="17"/>
        <v>HSK4</v>
      </c>
    </row>
    <row r="1116" spans="1:8">
      <c r="A1116" s="56" t="s">
        <v>2018</v>
      </c>
      <c r="B1116" s="56" t="s">
        <v>2019</v>
      </c>
      <c r="C1116" s="57" t="s">
        <v>2020</v>
      </c>
      <c r="D1116" s="8"/>
      <c r="E1116" s="8" t="s">
        <v>894</v>
      </c>
      <c r="F1116" s="8" t="e">
        <f>VLOOKUP(A1116,HSK词汇表!B:E,4,FALSE)</f>
        <v>#N/A</v>
      </c>
      <c r="G1116" s="8" t="s">
        <v>28</v>
      </c>
      <c r="H1116" s="8" t="str">
        <f t="shared" si="17"/>
        <v>HSK4-扩展</v>
      </c>
    </row>
    <row r="1117" spans="1:8">
      <c r="A1117" s="56" t="s">
        <v>2021</v>
      </c>
      <c r="B1117" s="56" t="str">
        <f>VLOOKUP(A1117,HSK词汇表!B:D,2,FALSE)</f>
        <v>xīnwén</v>
      </c>
      <c r="C1117" s="57" t="str">
        <f>VLOOKUP(A1117,HSK词汇表!B:D,3,FALSE)</f>
        <v>news</v>
      </c>
      <c r="D1117" s="8"/>
      <c r="E1117" s="8" t="s">
        <v>894</v>
      </c>
      <c r="F1117" s="8" t="str">
        <f>VLOOKUP(A1117,HSK词汇表!B:E,4,FALSE)</f>
        <v>HSK3</v>
      </c>
      <c r="G1117" s="8"/>
      <c r="H1117" s="8" t="str">
        <f t="shared" si="17"/>
        <v>HSK3</v>
      </c>
    </row>
    <row r="1118" spans="1:8">
      <c r="A1118" s="56" t="s">
        <v>2022</v>
      </c>
      <c r="B1118" s="56" t="s">
        <v>2023</v>
      </c>
      <c r="C1118" s="57" t="s">
        <v>2024</v>
      </c>
      <c r="D1118" s="8"/>
      <c r="E1118" s="8" t="s">
        <v>894</v>
      </c>
      <c r="F1118" s="8" t="e">
        <f>VLOOKUP(A1118,HSK词汇表!B:E,4,FALSE)</f>
        <v>#N/A</v>
      </c>
      <c r="G1118" s="8" t="s">
        <v>44</v>
      </c>
      <c r="H1118" s="8" t="str">
        <f t="shared" si="17"/>
        <v>超纲词</v>
      </c>
    </row>
    <row r="1119" spans="1:8">
      <c r="A1119" s="56" t="s">
        <v>2025</v>
      </c>
      <c r="B1119" s="56" t="str">
        <f>VLOOKUP(A1119,HSK词汇表!B:D,2,FALSE)</f>
        <v>xìnhào</v>
      </c>
      <c r="C1119" s="57" t="str">
        <f>VLOOKUP(A1119,HSK词汇表!B:D,3,FALSE)</f>
        <v>signal</v>
      </c>
      <c r="D1119" s="8"/>
      <c r="E1119" s="8" t="s">
        <v>894</v>
      </c>
      <c r="F1119" s="8" t="str">
        <f>VLOOKUP(A1119,HSK词汇表!B:E,4,FALSE)</f>
        <v>HSK5</v>
      </c>
      <c r="G1119" s="8"/>
      <c r="H1119" s="8" t="str">
        <f t="shared" si="17"/>
        <v>HSK5</v>
      </c>
    </row>
    <row r="1120" spans="1:8">
      <c r="A1120" s="56" t="s">
        <v>2026</v>
      </c>
      <c r="B1120" s="56" t="str">
        <f>VLOOKUP(A1120,HSK词汇表!B:D,2,FALSE)</f>
        <v>xìnxī</v>
      </c>
      <c r="C1120" s="57" t="str">
        <f>VLOOKUP(A1120,HSK词汇表!B:D,3,FALSE)</f>
        <v>information</v>
      </c>
      <c r="D1120" s="8"/>
      <c r="E1120" s="8" t="s">
        <v>894</v>
      </c>
      <c r="F1120" s="8" t="str">
        <f>VLOOKUP(A1120,HSK词汇表!B:E,4,FALSE)</f>
        <v>HSK4</v>
      </c>
      <c r="G1120" s="8"/>
      <c r="H1120" s="8" t="str">
        <f t="shared" si="17"/>
        <v>HSK4</v>
      </c>
    </row>
    <row r="1121" spans="1:8">
      <c r="A1121" s="56" t="s">
        <v>2027</v>
      </c>
      <c r="B1121" s="56" t="str">
        <f>VLOOKUP(A1121,HSK词汇表!B:D,2,FALSE)</f>
        <v>xìnxīn</v>
      </c>
      <c r="C1121" s="57" t="str">
        <f>VLOOKUP(A1121,HSK词汇表!B:D,3,FALSE)</f>
        <v>confidence</v>
      </c>
      <c r="D1121" s="8"/>
      <c r="E1121" s="8" t="s">
        <v>894</v>
      </c>
      <c r="F1121" s="8" t="str">
        <f>VLOOKUP(A1121,HSK词汇表!B:E,4,FALSE)</f>
        <v>HSK4</v>
      </c>
      <c r="G1121" s="8"/>
      <c r="H1121" s="8" t="str">
        <f t="shared" si="17"/>
        <v>HSK4</v>
      </c>
    </row>
    <row r="1122" spans="1:8">
      <c r="A1122" s="56" t="s">
        <v>2028</v>
      </c>
      <c r="B1122" s="56" t="str">
        <f>VLOOKUP(A1122,HSK词汇表!B:D,2,FALSE)</f>
        <v>xìnyòngkǎ</v>
      </c>
      <c r="C1122" s="57" t="str">
        <f>VLOOKUP(A1122,HSK词汇表!B:D,3,FALSE)</f>
        <v>credit card</v>
      </c>
      <c r="D1122" s="8"/>
      <c r="E1122" s="8" t="s">
        <v>894</v>
      </c>
      <c r="F1122" s="8" t="str">
        <f>VLOOKUP(A1122,HSK词汇表!B:E,4,FALSE)</f>
        <v>HSK3</v>
      </c>
      <c r="G1122" s="8"/>
      <c r="H1122" s="8" t="str">
        <f t="shared" si="17"/>
        <v>HSK3</v>
      </c>
    </row>
    <row r="1123" spans="1:8">
      <c r="A1123" s="56" t="s">
        <v>2029</v>
      </c>
      <c r="B1123" s="56" t="s">
        <v>2030</v>
      </c>
      <c r="C1123" s="57" t="s">
        <v>2031</v>
      </c>
      <c r="D1123" s="8"/>
      <c r="E1123" s="8" t="s">
        <v>894</v>
      </c>
      <c r="F1123" s="8" t="e">
        <f>VLOOKUP(A1123,HSK词汇表!B:E,4,FALSE)</f>
        <v>#N/A</v>
      </c>
      <c r="G1123" s="8" t="s">
        <v>28</v>
      </c>
      <c r="H1123" s="8" t="str">
        <f t="shared" si="17"/>
        <v>HSK4-扩展</v>
      </c>
    </row>
    <row r="1124" spans="1:8">
      <c r="A1124" s="56" t="s">
        <v>2032</v>
      </c>
      <c r="B1124" s="56" t="str">
        <f>VLOOKUP(A1124,HSK词汇表!B:D,2,FALSE)</f>
        <v>xíngdòng</v>
      </c>
      <c r="C1124" s="57" t="str">
        <f>VLOOKUP(A1124,HSK词汇表!B:D,3,FALSE)</f>
        <v>to act, to take action</v>
      </c>
      <c r="D1124" s="8"/>
      <c r="E1124" s="8" t="s">
        <v>894</v>
      </c>
      <c r="F1124" s="8" t="str">
        <f>VLOOKUP(A1124,HSK词汇表!B:E,4,FALSE)</f>
        <v>HSK5</v>
      </c>
      <c r="G1124" s="8"/>
      <c r="H1124" s="8" t="str">
        <f t="shared" si="17"/>
        <v>HSK5</v>
      </c>
    </row>
    <row r="1125" spans="1:8">
      <c r="A1125" s="56" t="s">
        <v>2033</v>
      </c>
      <c r="B1125" s="56" t="str">
        <f>VLOOKUP(A1125,HSK词汇表!B:D,2,FALSE)</f>
        <v>xíng rén</v>
      </c>
      <c r="C1125" s="57" t="str">
        <f>VLOOKUP(A1125,HSK词汇表!B:D,3,FALSE)</f>
        <v>pedestrian</v>
      </c>
      <c r="D1125" s="8"/>
      <c r="E1125" s="8" t="s">
        <v>894</v>
      </c>
      <c r="F1125" s="8" t="str">
        <f>VLOOKUP(A1125,HSK词汇表!B:E,4,FALSE)</f>
        <v>HSK5</v>
      </c>
      <c r="G1125" s="8"/>
      <c r="H1125" s="8" t="str">
        <f t="shared" si="17"/>
        <v>HSK5</v>
      </c>
    </row>
    <row r="1126" spans="1:8">
      <c r="A1126" s="56" t="s">
        <v>2034</v>
      </c>
      <c r="B1126" s="56" t="str">
        <f>VLOOKUP(A1126,HSK词汇表!B:D,2,FALSE)</f>
        <v>xíngwéi</v>
      </c>
      <c r="C1126" s="57" t="str">
        <f>VLOOKUP(A1126,HSK词汇表!B:D,3,FALSE)</f>
        <v>behavior</v>
      </c>
      <c r="D1126" s="8"/>
      <c r="E1126" s="8" t="s">
        <v>894</v>
      </c>
      <c r="F1126" s="8" t="str">
        <f>VLOOKUP(A1126,HSK词汇表!B:E,4,FALSE)</f>
        <v>HSK5</v>
      </c>
      <c r="G1126" s="8"/>
      <c r="H1126" s="8" t="str">
        <f t="shared" si="17"/>
        <v>HSK5</v>
      </c>
    </row>
    <row r="1127" spans="1:8">
      <c r="A1127" s="56" t="s">
        <v>2035</v>
      </c>
      <c r="B1127" s="56" t="str">
        <f>VLOOKUP(A1127,HSK词汇表!B:D,2,FALSE)</f>
        <v>xìng</v>
      </c>
      <c r="C1127" s="57" t="str">
        <f>VLOOKUP(A1127,HSK词汇表!B:D,3,FALSE)</f>
        <v>family name, surname</v>
      </c>
      <c r="D1127" s="8"/>
      <c r="E1127" s="8" t="s">
        <v>894</v>
      </c>
      <c r="F1127" s="8" t="str">
        <f>VLOOKUP(A1127,HSK词汇表!B:E,4,FALSE)</f>
        <v>HSK2</v>
      </c>
      <c r="G1127" s="8"/>
      <c r="H1127" s="8" t="str">
        <f t="shared" si="17"/>
        <v>HSK2</v>
      </c>
    </row>
    <row r="1128" spans="1:8">
      <c r="A1128" s="56" t="s">
        <v>2036</v>
      </c>
      <c r="B1128" s="56" t="s">
        <v>2037</v>
      </c>
      <c r="C1128" s="57" t="s">
        <v>1588</v>
      </c>
      <c r="D1128" s="8"/>
      <c r="E1128" s="8" t="s">
        <v>894</v>
      </c>
      <c r="F1128" s="8" t="e">
        <f>VLOOKUP(A1128,HSK词汇表!B:E,4,FALSE)</f>
        <v>#N/A</v>
      </c>
      <c r="G1128" s="8" t="s">
        <v>18</v>
      </c>
      <c r="H1128" s="8" t="str">
        <f t="shared" si="17"/>
        <v>HSK2-扩展</v>
      </c>
    </row>
    <row r="1129" spans="1:8">
      <c r="A1129" s="56" t="s">
        <v>2038</v>
      </c>
      <c r="B1129" s="56" t="s">
        <v>2039</v>
      </c>
      <c r="C1129" s="57" t="s">
        <v>2040</v>
      </c>
      <c r="D1129" s="8"/>
      <c r="E1129" s="8" t="s">
        <v>894</v>
      </c>
      <c r="F1129" s="8" t="e">
        <f>VLOOKUP(A1129,HSK词汇表!B:E,4,FALSE)</f>
        <v>#N/A</v>
      </c>
      <c r="G1129" s="8" t="s">
        <v>22</v>
      </c>
      <c r="H1129" s="8" t="str">
        <f t="shared" si="17"/>
        <v>HSK3-扩展</v>
      </c>
    </row>
    <row r="1130" spans="1:8">
      <c r="A1130" s="56" t="s">
        <v>2041</v>
      </c>
      <c r="B1130" s="56" t="str">
        <f>VLOOKUP(A1130,HSK词汇表!B:D,2,FALSE)</f>
        <v>xǔduō</v>
      </c>
      <c r="C1130" s="57" t="str">
        <f>VLOOKUP(A1130,HSK词汇表!B:D,3,FALSE)</f>
        <v>many</v>
      </c>
      <c r="D1130" s="8"/>
      <c r="E1130" s="8" t="s">
        <v>894</v>
      </c>
      <c r="F1130" s="8" t="str">
        <f>VLOOKUP(A1130,HSK词汇表!B:E,4,FALSE)</f>
        <v>HSK4</v>
      </c>
      <c r="G1130" s="8"/>
      <c r="H1130" s="8" t="str">
        <f t="shared" si="17"/>
        <v>HSK4</v>
      </c>
    </row>
    <row r="1131" spans="1:8">
      <c r="A1131" s="56" t="s">
        <v>2042</v>
      </c>
      <c r="B1131" s="56" t="s">
        <v>2043</v>
      </c>
      <c r="C1131" s="57" t="s">
        <v>2044</v>
      </c>
      <c r="D1131" s="8"/>
      <c r="E1131" s="8" t="s">
        <v>894</v>
      </c>
      <c r="F1131" s="8" t="e">
        <f>VLOOKUP(A1131,HSK词汇表!B:E,4,FALSE)</f>
        <v>#N/A</v>
      </c>
      <c r="G1131" s="8" t="s">
        <v>22</v>
      </c>
      <c r="H1131" s="8" t="str">
        <f t="shared" si="17"/>
        <v>HSK3-扩展</v>
      </c>
    </row>
    <row r="1132" spans="1:8">
      <c r="A1132" s="56" t="s">
        <v>2045</v>
      </c>
      <c r="B1132" s="56" t="str">
        <f>VLOOKUP(A1132,HSK词汇表!B:D,2,FALSE)</f>
        <v>xuéqí</v>
      </c>
      <c r="C1132" s="57" t="str">
        <f>VLOOKUP(A1132,HSK词汇表!B:D,3,FALSE)</f>
        <v>semester</v>
      </c>
      <c r="D1132" s="8"/>
      <c r="E1132" s="8" t="s">
        <v>894</v>
      </c>
      <c r="F1132" s="8" t="str">
        <f>VLOOKUP(A1132,HSK词汇表!B:E,4,FALSE)</f>
        <v>HSK4</v>
      </c>
      <c r="G1132" s="8"/>
      <c r="H1132" s="8" t="str">
        <f t="shared" si="17"/>
        <v>HSK4</v>
      </c>
    </row>
    <row r="1133" spans="1:8">
      <c r="A1133" s="56" t="s">
        <v>2046</v>
      </c>
      <c r="B1133" s="56" t="str">
        <f>VLOOKUP(A1133,HSK词汇表!B:D,2,FALSE)</f>
        <v>xuě</v>
      </c>
      <c r="C1133" s="57" t="str">
        <f>VLOOKUP(A1133,HSK词汇表!B:D,3,FALSE)</f>
        <v>snow</v>
      </c>
      <c r="D1133" s="8"/>
      <c r="E1133" s="8" t="s">
        <v>894</v>
      </c>
      <c r="F1133" s="8" t="str">
        <f>VLOOKUP(A1133,HSK词汇表!B:E,4,FALSE)</f>
        <v>HSK2</v>
      </c>
      <c r="G1133" s="8"/>
      <c r="H1133" s="8" t="str">
        <f t="shared" si="17"/>
        <v>HSK2</v>
      </c>
    </row>
    <row r="1134" spans="1:8">
      <c r="A1134" s="56" t="s">
        <v>2047</v>
      </c>
      <c r="B1134" s="56" t="str">
        <f>VLOOKUP(A1134,HSK词汇表!B:D,2,FALSE)</f>
        <v>yánsè</v>
      </c>
      <c r="C1134" s="57" t="str">
        <f>VLOOKUP(A1134,HSK词汇表!B:D,3,FALSE)</f>
        <v>colour</v>
      </c>
      <c r="D1134" s="8"/>
      <c r="E1134" s="8" t="s">
        <v>894</v>
      </c>
      <c r="F1134" s="8" t="str">
        <f>VLOOKUP(A1134,HSK词汇表!B:E,4,FALSE)</f>
        <v>HSK2</v>
      </c>
      <c r="G1134" s="8"/>
      <c r="H1134" s="8" t="str">
        <f t="shared" si="17"/>
        <v>HSK2</v>
      </c>
    </row>
    <row r="1135" spans="1:8">
      <c r="A1135" s="56" t="s">
        <v>2048</v>
      </c>
      <c r="B1135" s="56" t="s">
        <v>2049</v>
      </c>
      <c r="C1135" s="57" t="s">
        <v>2050</v>
      </c>
      <c r="D1135" s="8"/>
      <c r="E1135" s="8" t="s">
        <v>894</v>
      </c>
      <c r="F1135" s="8" t="e">
        <f>VLOOKUP(A1135,HSK词汇表!B:E,4,FALSE)</f>
        <v>#N/A</v>
      </c>
      <c r="G1135" s="8" t="s">
        <v>18</v>
      </c>
      <c r="H1135" s="8" t="str">
        <f t="shared" si="17"/>
        <v>HSK2-扩展</v>
      </c>
    </row>
    <row r="1136" spans="1:8">
      <c r="A1136" s="56" t="s">
        <v>2051</v>
      </c>
      <c r="B1136" s="56" t="str">
        <f>VLOOKUP(A1136,HSK词汇表!B:D,2,FALSE)</f>
        <v>yǎnjing</v>
      </c>
      <c r="C1136" s="57" t="str">
        <f>VLOOKUP(A1136,HSK词汇表!B:D,3,FALSE)</f>
        <v>eye</v>
      </c>
      <c r="D1136" s="8"/>
      <c r="E1136" s="8" t="s">
        <v>894</v>
      </c>
      <c r="F1136" s="8" t="str">
        <f>VLOOKUP(A1136,HSK词汇表!B:E,4,FALSE)</f>
        <v>HSK2</v>
      </c>
      <c r="G1136" s="8"/>
      <c r="H1136" s="8" t="str">
        <f t="shared" si="17"/>
        <v>HSK2</v>
      </c>
    </row>
    <row r="1137" spans="1:8">
      <c r="A1137" s="56" t="s">
        <v>2052</v>
      </c>
      <c r="B1137" s="56" t="s">
        <v>2053</v>
      </c>
      <c r="C1137" s="57" t="s">
        <v>2054</v>
      </c>
      <c r="D1137" s="8"/>
      <c r="E1137" s="8" t="s">
        <v>894</v>
      </c>
      <c r="F1137" s="8" t="e">
        <f>VLOOKUP(A1137,HSK词汇表!B:E,4,FALSE)</f>
        <v>#N/A</v>
      </c>
      <c r="G1137" s="8" t="s">
        <v>32</v>
      </c>
      <c r="H1137" s="8" t="str">
        <f t="shared" si="17"/>
        <v>HSK5-扩展</v>
      </c>
    </row>
    <row r="1138" spans="1:8">
      <c r="A1138" s="56" t="s">
        <v>2055</v>
      </c>
      <c r="B1138" s="56" t="str">
        <f>VLOOKUP(A1138,HSK词汇表!B:D,2,FALSE)</f>
        <v>yàngzi</v>
      </c>
      <c r="C1138" s="57" t="str">
        <f>VLOOKUP(A1138,HSK词汇表!B:D,3,FALSE)</f>
        <v>a look，appearance</v>
      </c>
      <c r="D1138" s="8"/>
      <c r="E1138" s="8" t="s">
        <v>894</v>
      </c>
      <c r="F1138" s="8" t="str">
        <f>VLOOKUP(A1138,HSK词汇表!B:E,4,FALSE)</f>
        <v>HSK4</v>
      </c>
      <c r="G1138" s="8"/>
      <c r="H1138" s="8" t="str">
        <f t="shared" si="17"/>
        <v>HSK4</v>
      </c>
    </row>
    <row r="1139" spans="1:8">
      <c r="A1139" s="56" t="s">
        <v>2056</v>
      </c>
      <c r="B1139" s="56" t="str">
        <f>VLOOKUP(A1139,HSK词汇表!B:D,2,FALSE)</f>
        <v>yāoqiú</v>
      </c>
      <c r="C1139" s="57" t="str">
        <f>VLOOKUP(A1139,HSK词汇表!B:D,3,FALSE)</f>
        <v>requirement</v>
      </c>
      <c r="D1139" s="8"/>
      <c r="E1139" s="8" t="s">
        <v>894</v>
      </c>
      <c r="F1139" s="8" t="str">
        <f>VLOOKUP(A1139,HSK词汇表!B:E,4,FALSE)</f>
        <v>HSK3</v>
      </c>
      <c r="G1139" s="8"/>
      <c r="H1139" s="8" t="str">
        <f t="shared" si="17"/>
        <v>HSK3</v>
      </c>
    </row>
    <row r="1140" spans="1:8">
      <c r="A1140" s="56" t="s">
        <v>2057</v>
      </c>
      <c r="B1140" s="56" t="str">
        <f>VLOOKUP(A1140,HSK词汇表!B:D,2,FALSE)</f>
        <v>yào</v>
      </c>
      <c r="C1140" s="57" t="str">
        <f>VLOOKUP(A1140,HSK词汇表!B:D,3,FALSE)</f>
        <v>medicine, drug</v>
      </c>
      <c r="D1140" s="8"/>
      <c r="E1140" s="8" t="s">
        <v>894</v>
      </c>
      <c r="F1140" s="8" t="str">
        <f>VLOOKUP(A1140,HSK词汇表!B:E,4,FALSE)</f>
        <v>HSK2</v>
      </c>
      <c r="G1140" s="8"/>
      <c r="H1140" s="8" t="str">
        <f t="shared" si="17"/>
        <v>HSK2</v>
      </c>
    </row>
    <row r="1141" spans="1:8">
      <c r="A1141" s="56" t="s">
        <v>2058</v>
      </c>
      <c r="B1141" s="56" t="s">
        <v>2059</v>
      </c>
      <c r="C1141" s="57" t="s">
        <v>2060</v>
      </c>
      <c r="D1141" s="8"/>
      <c r="E1141" s="8" t="s">
        <v>894</v>
      </c>
      <c r="F1141" s="8" t="e">
        <f>VLOOKUP(A1141,HSK词汇表!B:E,4,FALSE)</f>
        <v>#N/A</v>
      </c>
      <c r="G1141" s="8" t="s">
        <v>18</v>
      </c>
      <c r="H1141" s="8" t="str">
        <f t="shared" si="17"/>
        <v>HSK2-扩展</v>
      </c>
    </row>
    <row r="1142" spans="1:8">
      <c r="A1142" s="56" t="s">
        <v>2061</v>
      </c>
      <c r="B1142" s="56" t="s">
        <v>2062</v>
      </c>
      <c r="C1142" s="57" t="s">
        <v>2063</v>
      </c>
      <c r="D1142" s="8"/>
      <c r="E1142" s="8" t="s">
        <v>894</v>
      </c>
      <c r="F1142" s="8" t="e">
        <f>VLOOKUP(A1142,HSK词汇表!B:E,4,FALSE)</f>
        <v>#N/A</v>
      </c>
      <c r="G1142" s="8" t="s">
        <v>44</v>
      </c>
      <c r="H1142" s="8" t="str">
        <f t="shared" si="17"/>
        <v>超纲词</v>
      </c>
    </row>
    <row r="1143" spans="1:8">
      <c r="A1143" s="56" t="s">
        <v>2064</v>
      </c>
      <c r="B1143" s="56" t="s">
        <v>2065</v>
      </c>
      <c r="C1143" s="57" t="s">
        <v>2066</v>
      </c>
      <c r="D1143" s="8"/>
      <c r="E1143" s="8" t="s">
        <v>894</v>
      </c>
      <c r="F1143" s="8" t="e">
        <f>VLOOKUP(A1143,HSK词汇表!B:E,4,FALSE)</f>
        <v>#N/A</v>
      </c>
      <c r="G1143" s="8" t="s">
        <v>44</v>
      </c>
      <c r="H1143" s="8" t="str">
        <f t="shared" si="17"/>
        <v>超纲词</v>
      </c>
    </row>
    <row r="1144" spans="1:8">
      <c r="A1144" s="56" t="s">
        <v>2067</v>
      </c>
      <c r="B1144" s="56" t="str">
        <f>VLOOKUP(A1144,HSK词汇表!B:D,2,FALSE)</f>
        <v>yěxǔ</v>
      </c>
      <c r="C1144" s="57" t="str">
        <f>VLOOKUP(A1144,HSK词汇表!B:D,3,FALSE)</f>
        <v>perhaps</v>
      </c>
      <c r="D1144" s="8"/>
      <c r="E1144" s="8" t="s">
        <v>894</v>
      </c>
      <c r="F1144" s="8" t="str">
        <f>VLOOKUP(A1144,HSK词汇表!B:E,4,FALSE)</f>
        <v>HSK4</v>
      </c>
      <c r="G1144" s="8"/>
      <c r="H1144" s="8" t="str">
        <f t="shared" si="17"/>
        <v>HSK4</v>
      </c>
    </row>
    <row r="1145" spans="1:8">
      <c r="A1145" s="56" t="s">
        <v>2068</v>
      </c>
      <c r="B1145" s="56" t="str">
        <f>VLOOKUP(A1145,HSK词汇表!B:D,2,FALSE)</f>
        <v>yè</v>
      </c>
      <c r="C1145" s="57" t="str">
        <f>VLOOKUP(A1145,HSK词汇表!B:D,3,FALSE)</f>
        <v>night</v>
      </c>
      <c r="D1145" s="8"/>
      <c r="E1145" s="8" t="s">
        <v>894</v>
      </c>
      <c r="F1145" s="8" t="str">
        <f>VLOOKUP(A1145,HSK词汇表!B:E,4,FALSE)</f>
        <v>HSK5</v>
      </c>
      <c r="G1145" s="8"/>
      <c r="H1145" s="8" t="str">
        <f t="shared" si="17"/>
        <v>HSK5</v>
      </c>
    </row>
    <row r="1146" spans="1:8">
      <c r="A1146" s="56" t="s">
        <v>2069</v>
      </c>
      <c r="B1146" s="56" t="s">
        <v>2070</v>
      </c>
      <c r="C1146" s="57" t="s">
        <v>2071</v>
      </c>
      <c r="D1146" s="8"/>
      <c r="E1146" s="8" t="s">
        <v>894</v>
      </c>
      <c r="F1146" s="8" t="e">
        <f>VLOOKUP(A1146,HSK词汇表!B:E,4,FALSE)</f>
        <v>#N/A</v>
      </c>
      <c r="G1146" s="8" t="s">
        <v>32</v>
      </c>
      <c r="H1146" s="8" t="str">
        <f t="shared" si="17"/>
        <v>HSK5-扩展</v>
      </c>
    </row>
    <row r="1147" spans="1:8">
      <c r="A1147" s="56" t="s">
        <v>2072</v>
      </c>
      <c r="B1147" s="56" t="s">
        <v>2073</v>
      </c>
      <c r="C1147" s="57" t="s">
        <v>2074</v>
      </c>
      <c r="D1147" s="8"/>
      <c r="E1147" s="8" t="s">
        <v>894</v>
      </c>
      <c r="F1147" s="8" t="e">
        <f>VLOOKUP(A1147,HSK词汇表!B:E,4,FALSE)</f>
        <v>#N/A</v>
      </c>
      <c r="G1147" s="8" t="s">
        <v>28</v>
      </c>
      <c r="H1147" s="8" t="str">
        <f t="shared" si="17"/>
        <v>HSK4-扩展</v>
      </c>
    </row>
    <row r="1148" spans="1:8">
      <c r="A1148" s="56" t="s">
        <v>2075</v>
      </c>
      <c r="B1148" s="56" t="str">
        <f>VLOOKUP(A1148,HSK词汇表!B:D,2,FALSE)</f>
        <v>yídìng</v>
      </c>
      <c r="C1148" s="57" t="str">
        <f>VLOOKUP(A1148,HSK词汇表!B:D,3,FALSE)</f>
        <v>definitely, ertainly</v>
      </c>
      <c r="D1148" s="8"/>
      <c r="E1148" s="8" t="s">
        <v>894</v>
      </c>
      <c r="F1148" s="8" t="str">
        <f>VLOOKUP(A1148,HSK词汇表!B:E,4,FALSE)</f>
        <v>HSK3</v>
      </c>
      <c r="G1148" s="8"/>
      <c r="H1148" s="8" t="str">
        <f t="shared" si="17"/>
        <v>HSK3</v>
      </c>
    </row>
    <row r="1149" spans="1:8">
      <c r="A1149" s="56" t="s">
        <v>2076</v>
      </c>
      <c r="B1149" s="56" t="str">
        <f>VLOOKUP(A1149,HSK词汇表!B:D,2,FALSE)</f>
        <v>yígòng</v>
      </c>
      <c r="C1149" s="57" t="str">
        <f>VLOOKUP(A1149,HSK词汇表!B:D,3,FALSE)</f>
        <v>in total</v>
      </c>
      <c r="D1149" s="8"/>
      <c r="E1149" s="8" t="s">
        <v>894</v>
      </c>
      <c r="F1149" s="8" t="str">
        <f>VLOOKUP(A1149,HSK词汇表!B:E,4,FALSE)</f>
        <v>HSK3</v>
      </c>
      <c r="G1149" s="8"/>
      <c r="H1149" s="8" t="str">
        <f t="shared" si="17"/>
        <v>HSK3</v>
      </c>
    </row>
    <row r="1150" spans="1:8">
      <c r="A1150" s="56" t="s">
        <v>778</v>
      </c>
      <c r="B1150" s="56" t="str">
        <f>VLOOKUP(A1150,HSK词汇表!B:D,2,FALSE)</f>
        <v>yíhuǐr</v>
      </c>
      <c r="C1150" s="57" t="str">
        <f>VLOOKUP(A1150,HSK词汇表!B:D,3,FALSE)</f>
        <v>a moment</v>
      </c>
      <c r="D1150" s="8" t="s">
        <v>991</v>
      </c>
      <c r="E1150" s="8" t="s">
        <v>894</v>
      </c>
      <c r="F1150" s="8" t="str">
        <f>VLOOKUP(A1150,HSK词汇表!B:E,4,FALSE)</f>
        <v>HSK3</v>
      </c>
      <c r="G1150" s="8"/>
      <c r="H1150" s="8" t="str">
        <f t="shared" si="17"/>
        <v>HSK3</v>
      </c>
    </row>
    <row r="1151" spans="1:8">
      <c r="A1151" s="56" t="s">
        <v>2077</v>
      </c>
      <c r="B1151" s="56" t="s">
        <v>2078</v>
      </c>
      <c r="C1151" s="57" t="s">
        <v>2079</v>
      </c>
      <c r="D1151" s="8"/>
      <c r="E1151" s="8" t="s">
        <v>894</v>
      </c>
      <c r="F1151" s="8" t="e">
        <f>VLOOKUP(A1151,HSK词汇表!B:E,4,FALSE)</f>
        <v>#N/A</v>
      </c>
      <c r="G1151" s="8" t="s">
        <v>44</v>
      </c>
      <c r="H1151" s="8" t="str">
        <f t="shared" si="17"/>
        <v>超纲词</v>
      </c>
    </row>
    <row r="1152" spans="1:8">
      <c r="A1152" s="56" t="s">
        <v>2080</v>
      </c>
      <c r="B1152" s="56" t="s">
        <v>2081</v>
      </c>
      <c r="C1152" s="57" t="s">
        <v>2082</v>
      </c>
      <c r="D1152" s="8"/>
      <c r="E1152" s="8" t="s">
        <v>894</v>
      </c>
      <c r="F1152" s="8" t="e">
        <f>VLOOKUP(A1152,HSK词汇表!B:E,4,FALSE)</f>
        <v>#N/A</v>
      </c>
      <c r="G1152" s="8" t="s">
        <v>44</v>
      </c>
      <c r="H1152" s="8" t="str">
        <f t="shared" si="17"/>
        <v>超纲词</v>
      </c>
    </row>
    <row r="1153" spans="1:8">
      <c r="A1153" s="56" t="s">
        <v>2083</v>
      </c>
      <c r="B1153" s="56" t="str">
        <f>VLOOKUP(A1153,HSK词汇表!B:D,2,FALSE)</f>
        <v>yǐjīng</v>
      </c>
      <c r="C1153" s="57" t="str">
        <f>VLOOKUP(A1153,HSK词汇表!B:D,3,FALSE)</f>
        <v>already</v>
      </c>
      <c r="D1153" s="8"/>
      <c r="E1153" s="8" t="s">
        <v>894</v>
      </c>
      <c r="F1153" s="8" t="str">
        <f>VLOOKUP(A1153,HSK词汇表!B:E,4,FALSE)</f>
        <v>HSK2</v>
      </c>
      <c r="G1153" s="8"/>
      <c r="H1153" s="8" t="str">
        <f t="shared" si="17"/>
        <v>HSK2</v>
      </c>
    </row>
    <row r="1154" spans="1:8">
      <c r="A1154" s="56" t="s">
        <v>2084</v>
      </c>
      <c r="B1154" s="56" t="s">
        <v>2085</v>
      </c>
      <c r="C1154" s="57" t="s">
        <v>2086</v>
      </c>
      <c r="D1154" s="8"/>
      <c r="E1154" s="8" t="s">
        <v>894</v>
      </c>
      <c r="F1154" s="8" t="str">
        <f>VLOOKUP(A1154,HSK词汇表!B:E,4,FALSE)</f>
        <v>HSK3</v>
      </c>
      <c r="G1154" s="8"/>
      <c r="H1154" s="8" t="str">
        <f t="shared" ref="H1154:H1217" si="18">IF(ISERROR(F1154),G1154,F1154)</f>
        <v>HSK3</v>
      </c>
    </row>
    <row r="1155" spans="1:8">
      <c r="A1155" s="56" t="s">
        <v>2087</v>
      </c>
      <c r="B1155" s="56" t="str">
        <f>VLOOKUP(A1155,HSK词汇表!B:D,2,FALSE)</f>
        <v>yǐqián</v>
      </c>
      <c r="C1155" s="57" t="str">
        <f>VLOOKUP(A1155,HSK词汇表!B:D,3,FALSE)</f>
        <v>before, ago</v>
      </c>
      <c r="D1155" s="8"/>
      <c r="E1155" s="8" t="s">
        <v>894</v>
      </c>
      <c r="F1155" s="8" t="str">
        <f>VLOOKUP(A1155,HSK词汇表!B:E,4,FALSE)</f>
        <v>HSK3</v>
      </c>
      <c r="G1155" s="8"/>
      <c r="H1155" s="8" t="str">
        <f t="shared" si="18"/>
        <v>HSK3</v>
      </c>
    </row>
    <row r="1156" spans="1:8">
      <c r="A1156" s="56" t="s">
        <v>2088</v>
      </c>
      <c r="B1156" s="56" t="s">
        <v>2089</v>
      </c>
      <c r="C1156" s="57" t="s">
        <v>2090</v>
      </c>
      <c r="D1156" s="8"/>
      <c r="E1156" s="8" t="s">
        <v>894</v>
      </c>
      <c r="F1156" s="8" t="e">
        <f>VLOOKUP(A1156,HSK词汇表!B:E,4,FALSE)</f>
        <v>#N/A</v>
      </c>
      <c r="G1156" s="8" t="s">
        <v>28</v>
      </c>
      <c r="H1156" s="8" t="str">
        <f t="shared" si="18"/>
        <v>HSK4-扩展</v>
      </c>
    </row>
    <row r="1157" spans="1:8">
      <c r="A1157" s="56" t="s">
        <v>2091</v>
      </c>
      <c r="B1157" s="56" t="s">
        <v>2092</v>
      </c>
      <c r="C1157" s="57" t="s">
        <v>667</v>
      </c>
      <c r="D1157" s="8"/>
      <c r="E1157" s="8" t="s">
        <v>894</v>
      </c>
      <c r="F1157" s="8" t="e">
        <f>VLOOKUP(A1157,HSK词汇表!B:E,4,FALSE)</f>
        <v>#N/A</v>
      </c>
      <c r="G1157" s="8" t="s">
        <v>28</v>
      </c>
      <c r="H1157" s="8" t="str">
        <f t="shared" si="18"/>
        <v>HSK4-扩展</v>
      </c>
    </row>
    <row r="1158" spans="1:8">
      <c r="A1158" s="56" t="s">
        <v>2093</v>
      </c>
      <c r="B1158" s="56" t="str">
        <f>VLOOKUP(A1158,HSK词汇表!B:D,2,FALSE)</f>
        <v>yǐwéi</v>
      </c>
      <c r="C1158" s="57" t="str">
        <f>VLOOKUP(A1158,HSK词汇表!B:D,3,FALSE)</f>
        <v>to think</v>
      </c>
      <c r="D1158" s="8"/>
      <c r="E1158" s="8" t="s">
        <v>894</v>
      </c>
      <c r="F1158" s="8" t="str">
        <f>VLOOKUP(A1158,HSK词汇表!B:E,4,FALSE)</f>
        <v>HSK4</v>
      </c>
      <c r="G1158" s="8"/>
      <c r="H1158" s="8" t="str">
        <f t="shared" si="18"/>
        <v>HSK4</v>
      </c>
    </row>
    <row r="1159" spans="1:8">
      <c r="A1159" s="56" t="s">
        <v>2094</v>
      </c>
      <c r="B1159" s="56" t="s">
        <v>2095</v>
      </c>
      <c r="C1159" s="57" t="s">
        <v>2096</v>
      </c>
      <c r="D1159" s="8"/>
      <c r="E1159" s="8" t="s">
        <v>894</v>
      </c>
      <c r="F1159" s="8" t="e">
        <f>VLOOKUP(A1159,HSK词汇表!B:E,4,FALSE)</f>
        <v>#N/A</v>
      </c>
      <c r="G1159" s="8" t="s">
        <v>28</v>
      </c>
      <c r="H1159" s="8" t="str">
        <f t="shared" si="18"/>
        <v>HSK4-扩展</v>
      </c>
    </row>
    <row r="1160" spans="1:8">
      <c r="A1160" s="56" t="s">
        <v>2097</v>
      </c>
      <c r="B1160" s="56" t="str">
        <f>VLOOKUP(A1160,HSK词汇表!B:D,2,FALSE)</f>
        <v>yǐzi</v>
      </c>
      <c r="C1160" s="57" t="str">
        <f>VLOOKUP(A1160,HSK词汇表!B:D,3,FALSE)</f>
        <v>chair</v>
      </c>
      <c r="D1160" s="8"/>
      <c r="E1160" s="8" t="s">
        <v>894</v>
      </c>
      <c r="F1160" s="8" t="str">
        <f>VLOOKUP(A1160,HSK词汇表!B:E,4,FALSE)</f>
        <v>HSK1</v>
      </c>
      <c r="G1160" s="8"/>
      <c r="H1160" s="8" t="str">
        <f t="shared" si="18"/>
        <v>HSK1</v>
      </c>
    </row>
    <row r="1161" spans="1:8">
      <c r="A1161" s="56" t="s">
        <v>2098</v>
      </c>
      <c r="B1161" s="56" t="str">
        <f>VLOOKUP(A1161,HSK词汇表!B:D,2,FALSE)</f>
        <v>yìbān</v>
      </c>
      <c r="C1161" s="57" t="str">
        <f>VLOOKUP(A1161,HSK词汇表!B:D,3,FALSE)</f>
        <v>general, usual</v>
      </c>
      <c r="D1161" s="8"/>
      <c r="E1161" s="8" t="s">
        <v>894</v>
      </c>
      <c r="F1161" s="8" t="str">
        <f>VLOOKUP(A1161,HSK词汇表!B:E,4,FALSE)</f>
        <v>HSK3</v>
      </c>
      <c r="G1161" s="8"/>
      <c r="H1161" s="8" t="str">
        <f t="shared" si="18"/>
        <v>HSK3</v>
      </c>
    </row>
    <row r="1162" spans="1:8">
      <c r="A1162" s="56" t="s">
        <v>2099</v>
      </c>
      <c r="B1162" s="56" t="s">
        <v>2100</v>
      </c>
      <c r="C1162" s="57" t="s">
        <v>2101</v>
      </c>
      <c r="D1162" s="8"/>
      <c r="E1162" s="8" t="s">
        <v>894</v>
      </c>
      <c r="F1162" s="8" t="e">
        <f>VLOOKUP(A1162,HSK词汇表!B:E,4,FALSE)</f>
        <v>#N/A</v>
      </c>
      <c r="G1162" s="8" t="s">
        <v>14</v>
      </c>
      <c r="H1162" s="8" t="str">
        <f t="shared" si="18"/>
        <v>HSK1-扩展</v>
      </c>
    </row>
    <row r="1163" spans="1:8">
      <c r="A1163" s="56" t="s">
        <v>2102</v>
      </c>
      <c r="B1163" s="56" t="s">
        <v>2103</v>
      </c>
      <c r="C1163" s="57" t="s">
        <v>2104</v>
      </c>
      <c r="D1163" s="8"/>
      <c r="E1163" s="8" t="s">
        <v>894</v>
      </c>
      <c r="F1163" s="8" t="e">
        <f>VLOOKUP(A1163,HSK词汇表!B:E,4,FALSE)</f>
        <v>#N/A</v>
      </c>
      <c r="G1163" s="8" t="s">
        <v>28</v>
      </c>
      <c r="H1163" s="8" t="str">
        <f t="shared" si="18"/>
        <v>HSK4-扩展</v>
      </c>
    </row>
    <row r="1164" spans="1:8">
      <c r="A1164" s="56" t="s">
        <v>2105</v>
      </c>
      <c r="B1164" s="56" t="str">
        <f>VLOOKUP(A1164,HSK词汇表!B:D,2,FALSE)</f>
        <v>yìzhí</v>
      </c>
      <c r="C1164" s="57" t="str">
        <f>VLOOKUP(A1164,HSK词汇表!B:D,3,FALSE)</f>
        <v>all the time</v>
      </c>
      <c r="D1164" s="8"/>
      <c r="E1164" s="8" t="s">
        <v>894</v>
      </c>
      <c r="F1164" s="8" t="str">
        <f>VLOOKUP(A1164,HSK词汇表!B:E,4,FALSE)</f>
        <v>HSK3</v>
      </c>
      <c r="G1164" s="8"/>
      <c r="H1164" s="8" t="str">
        <f t="shared" si="18"/>
        <v>HSK3</v>
      </c>
    </row>
    <row r="1165" spans="1:8">
      <c r="A1165" s="56" t="s">
        <v>2106</v>
      </c>
      <c r="B1165" s="56" t="str">
        <f>VLOOKUP(A1165,HSK词汇表!B:D,2,FALSE)</f>
        <v>yì</v>
      </c>
      <c r="C1165" s="57" t="str">
        <f>VLOOKUP(A1165,HSK词汇表!B:D,3,FALSE)</f>
        <v>billion</v>
      </c>
      <c r="D1165" s="8"/>
      <c r="E1165" s="8" t="s">
        <v>894</v>
      </c>
      <c r="F1165" s="8" t="str">
        <f>VLOOKUP(A1165,HSK词汇表!B:E,4,FALSE)</f>
        <v>HSK5</v>
      </c>
      <c r="G1165" s="8"/>
      <c r="H1165" s="8" t="str">
        <f t="shared" si="18"/>
        <v>HSK5</v>
      </c>
    </row>
    <row r="1166" spans="1:8">
      <c r="A1166" s="56" t="s">
        <v>2107</v>
      </c>
      <c r="B1166" s="56" t="str">
        <f>VLOOKUP(A1166,HSK词汇表!B:D,2,FALSE)</f>
        <v>yìjiàn</v>
      </c>
      <c r="C1166" s="57" t="str">
        <f>VLOOKUP(A1166,HSK词汇表!B:D,3,FALSE)</f>
        <v>opinion</v>
      </c>
      <c r="D1166" s="8"/>
      <c r="E1166" s="8" t="s">
        <v>894</v>
      </c>
      <c r="F1166" s="8" t="str">
        <f>VLOOKUP(A1166,HSK词汇表!B:E,4,FALSE)</f>
        <v>HSK4</v>
      </c>
      <c r="G1166" s="8"/>
      <c r="H1166" s="8" t="str">
        <f t="shared" si="18"/>
        <v>HSK4</v>
      </c>
    </row>
    <row r="1167" spans="1:8">
      <c r="A1167" s="56" t="s">
        <v>2108</v>
      </c>
      <c r="B1167" s="56" t="str">
        <f>VLOOKUP(A1167,HSK词汇表!B:D,2,FALSE)</f>
        <v>yìsi</v>
      </c>
      <c r="C1167" s="57" t="str">
        <f>VLOOKUP(A1167,HSK词汇表!B:D,3,FALSE)</f>
        <v>meaning</v>
      </c>
      <c r="D1167" s="8"/>
      <c r="E1167" s="8" t="s">
        <v>894</v>
      </c>
      <c r="F1167" s="8" t="str">
        <f>VLOOKUP(A1167,HSK词汇表!B:E,4,FALSE)</f>
        <v>HSK2</v>
      </c>
      <c r="G1167" s="8"/>
      <c r="H1167" s="8" t="str">
        <f t="shared" si="18"/>
        <v>HSK2</v>
      </c>
    </row>
    <row r="1168" spans="1:8">
      <c r="A1168" s="56" t="s">
        <v>2109</v>
      </c>
      <c r="B1168" s="56" t="s">
        <v>2110</v>
      </c>
      <c r="C1168" s="57" t="s">
        <v>2111</v>
      </c>
      <c r="D1168" s="8"/>
      <c r="E1168" s="8" t="s">
        <v>894</v>
      </c>
      <c r="F1168" s="8" t="str">
        <f>VLOOKUP(A1168,HSK词汇表!B:E,4,FALSE)</f>
        <v>HSK2</v>
      </c>
      <c r="G1168" s="8"/>
      <c r="H1168" s="8" t="str">
        <f t="shared" si="18"/>
        <v>HSK2</v>
      </c>
    </row>
    <row r="1169" spans="1:8">
      <c r="A1169" s="56" t="s">
        <v>2112</v>
      </c>
      <c r="B1169" s="56" t="str">
        <f>VLOOKUP(A1169,HSK词汇表!B:D,2,FALSE)</f>
        <v>yīn</v>
      </c>
      <c r="C1169" s="57" t="str">
        <f>VLOOKUP(A1169,HSK词汇表!B:D,3,FALSE)</f>
        <v>overcast, cloudy</v>
      </c>
      <c r="D1169" s="8"/>
      <c r="E1169" s="8" t="s">
        <v>894</v>
      </c>
      <c r="F1169" s="8" t="str">
        <f>VLOOKUP(A1169,HSK词汇表!B:E,4,FALSE)</f>
        <v>HSK2</v>
      </c>
      <c r="G1169" s="8"/>
      <c r="H1169" s="8" t="str">
        <f t="shared" si="18"/>
        <v>HSK2</v>
      </c>
    </row>
    <row r="1170" spans="1:8">
      <c r="A1170" s="56" t="s">
        <v>2113</v>
      </c>
      <c r="B1170" s="56" t="s">
        <v>2114</v>
      </c>
      <c r="C1170" s="57" t="s">
        <v>2115</v>
      </c>
      <c r="D1170" s="8"/>
      <c r="E1170" s="8" t="s">
        <v>894</v>
      </c>
      <c r="F1170" s="8" t="e">
        <f>VLOOKUP(A1170,HSK词汇表!B:E,4,FALSE)</f>
        <v>#N/A</v>
      </c>
      <c r="G1170" s="8" t="s">
        <v>18</v>
      </c>
      <c r="H1170" s="8" t="str">
        <f t="shared" si="18"/>
        <v>HSK2-扩展</v>
      </c>
    </row>
    <row r="1171" spans="1:8">
      <c r="A1171" s="56" t="s">
        <v>2116</v>
      </c>
      <c r="B1171" s="56" t="s">
        <v>2117</v>
      </c>
      <c r="C1171" s="57" t="s">
        <v>2118</v>
      </c>
      <c r="D1171" s="8"/>
      <c r="E1171" s="8" t="s">
        <v>894</v>
      </c>
      <c r="F1171" s="8" t="e">
        <f>VLOOKUP(A1171,HSK词汇表!B:E,4,FALSE)</f>
        <v>#N/A</v>
      </c>
      <c r="G1171" s="8" t="s">
        <v>44</v>
      </c>
      <c r="H1171" s="8" t="str">
        <f t="shared" si="18"/>
        <v>超纲词</v>
      </c>
    </row>
    <row r="1172" spans="1:8">
      <c r="A1172" s="56" t="s">
        <v>2119</v>
      </c>
      <c r="B1172" s="56" t="str">
        <f>VLOOKUP(A1172,HSK词汇表!B:D,2,FALSE)</f>
        <v>yīnyuè</v>
      </c>
      <c r="C1172" s="57" t="str">
        <f>VLOOKUP(A1172,HSK词汇表!B:D,3,FALSE)</f>
        <v>music</v>
      </c>
      <c r="D1172" s="8"/>
      <c r="E1172" s="8" t="s">
        <v>894</v>
      </c>
      <c r="F1172" s="8" t="str">
        <f>VLOOKUP(A1172,HSK词汇表!B:E,4,FALSE)</f>
        <v>HSK3</v>
      </c>
      <c r="G1172" s="8"/>
      <c r="H1172" s="8" t="str">
        <f t="shared" si="18"/>
        <v>HSK3</v>
      </c>
    </row>
    <row r="1173" spans="1:8">
      <c r="A1173" s="56" t="s">
        <v>2120</v>
      </c>
      <c r="B1173" s="56" t="s">
        <v>2121</v>
      </c>
      <c r="C1173" s="57" t="s">
        <v>2122</v>
      </c>
      <c r="D1173" s="8"/>
      <c r="E1173" s="8" t="s">
        <v>894</v>
      </c>
      <c r="F1173" s="8" t="str">
        <f>VLOOKUP(A1173,HSK词汇表!B:E,4,FALSE)</f>
        <v>HSK3</v>
      </c>
      <c r="G1173" s="8"/>
      <c r="H1173" s="8" t="str">
        <f t="shared" si="18"/>
        <v>HSK3</v>
      </c>
    </row>
    <row r="1174" spans="1:8">
      <c r="A1174" s="56" t="s">
        <v>2123</v>
      </c>
      <c r="B1174" s="56" t="str">
        <f>VLOOKUP(A1174,HSK词汇表!B:D,2,FALSE)</f>
        <v>yínháng</v>
      </c>
      <c r="C1174" s="57" t="str">
        <f>VLOOKUP(A1174,HSK词汇表!B:D,3,FALSE)</f>
        <v>bank</v>
      </c>
      <c r="D1174" s="8"/>
      <c r="E1174" s="8" t="s">
        <v>894</v>
      </c>
      <c r="F1174" s="8" t="str">
        <f>VLOOKUP(A1174,HSK词汇表!B:E,4,FALSE)</f>
        <v>HSK3</v>
      </c>
      <c r="G1174" s="8"/>
      <c r="H1174" s="8" t="str">
        <f t="shared" si="18"/>
        <v>HSK3</v>
      </c>
    </row>
    <row r="1175" spans="1:8">
      <c r="A1175" s="56" t="s">
        <v>2124</v>
      </c>
      <c r="B1175" s="56" t="s">
        <v>2125</v>
      </c>
      <c r="C1175" s="57" t="s">
        <v>2126</v>
      </c>
      <c r="D1175" s="8"/>
      <c r="E1175" s="8" t="s">
        <v>894</v>
      </c>
      <c r="F1175" s="8" t="e">
        <f>VLOOKUP(A1175,HSK词汇表!B:E,4,FALSE)</f>
        <v>#N/A</v>
      </c>
      <c r="G1175" s="8" t="s">
        <v>22</v>
      </c>
      <c r="H1175" s="8" t="str">
        <f t="shared" si="18"/>
        <v>HSK3-扩展</v>
      </c>
    </row>
    <row r="1176" spans="1:8">
      <c r="A1176" s="56" t="s">
        <v>2127</v>
      </c>
      <c r="B1176" s="56" t="str">
        <f>VLOOKUP(A1176,HSK词汇表!B:D,2,FALSE)</f>
        <v>yīnggāi</v>
      </c>
      <c r="C1176" s="57" t="str">
        <f>VLOOKUP(A1176,HSK词汇表!B:D,3,FALSE)</f>
        <v>should</v>
      </c>
      <c r="D1176" s="8"/>
      <c r="E1176" s="8" t="s">
        <v>894</v>
      </c>
      <c r="F1176" s="8" t="str">
        <f>VLOOKUP(A1176,HSK词汇表!B:E,4,FALSE)</f>
        <v>HSK3</v>
      </c>
      <c r="G1176" s="8"/>
      <c r="H1176" s="8" t="str">
        <f t="shared" si="18"/>
        <v>HSK3</v>
      </c>
    </row>
    <row r="1177" spans="1:8">
      <c r="A1177" s="56" t="s">
        <v>2128</v>
      </c>
      <c r="B1177" s="56" t="s">
        <v>2129</v>
      </c>
      <c r="C1177" s="57" t="s">
        <v>2130</v>
      </c>
      <c r="D1177" s="8"/>
      <c r="E1177" s="8" t="s">
        <v>894</v>
      </c>
      <c r="F1177" s="8" t="e">
        <f>VLOOKUP(A1177,HSK词汇表!B:E,4,FALSE)</f>
        <v>#N/A</v>
      </c>
      <c r="G1177" s="8" t="s">
        <v>14</v>
      </c>
      <c r="H1177" s="8" t="str">
        <f t="shared" si="18"/>
        <v>HSK1-扩展</v>
      </c>
    </row>
    <row r="1178" spans="1:8">
      <c r="A1178" s="56" t="s">
        <v>2</v>
      </c>
      <c r="B1178" s="56" t="s">
        <v>2131</v>
      </c>
      <c r="C1178" s="57" t="s">
        <v>2130</v>
      </c>
      <c r="D1178" s="8"/>
      <c r="E1178" s="8" t="s">
        <v>894</v>
      </c>
      <c r="F1178" s="8" t="str">
        <f>VLOOKUP(A1178,HSK词汇表!B:E,4,FALSE)</f>
        <v>HSK1</v>
      </c>
      <c r="G1178" s="8"/>
      <c r="H1178" s="8" t="str">
        <f t="shared" si="18"/>
        <v>HSK1</v>
      </c>
    </row>
    <row r="1179" spans="1:8">
      <c r="A1179" s="56" t="s">
        <v>2132</v>
      </c>
      <c r="B1179" s="56" t="s">
        <v>2133</v>
      </c>
      <c r="C1179" s="57" t="s">
        <v>2134</v>
      </c>
      <c r="D1179" s="8"/>
      <c r="E1179" s="8" t="s">
        <v>894</v>
      </c>
      <c r="F1179" s="8" t="e">
        <f>VLOOKUP(A1179,HSK词汇表!B:E,4,FALSE)</f>
        <v>#N/A</v>
      </c>
      <c r="G1179" s="8" t="s">
        <v>44</v>
      </c>
      <c r="H1179" s="8" t="str">
        <f t="shared" si="18"/>
        <v>超纲词</v>
      </c>
    </row>
    <row r="1180" spans="1:8">
      <c r="A1180" s="56" t="s">
        <v>2135</v>
      </c>
      <c r="B1180" s="56" t="str">
        <f>VLOOKUP(A1180,HSK词汇表!B:D,2,FALSE)</f>
        <v>yǐngxiǎng</v>
      </c>
      <c r="C1180" s="57" t="str">
        <f>VLOOKUP(A1180,HSK词汇表!B:D,3,FALSE)</f>
        <v>influence</v>
      </c>
      <c r="D1180" s="8"/>
      <c r="E1180" s="8" t="s">
        <v>894</v>
      </c>
      <c r="F1180" s="8" t="str">
        <f>VLOOKUP(A1180,HSK词汇表!B:E,4,FALSE)</f>
        <v>HSK3</v>
      </c>
      <c r="G1180" s="8"/>
      <c r="H1180" s="8" t="str">
        <f t="shared" si="18"/>
        <v>HSK3</v>
      </c>
    </row>
    <row r="1181" spans="1:8">
      <c r="A1181" s="56" t="s">
        <v>2136</v>
      </c>
      <c r="B1181" s="56" t="str">
        <f>VLOOKUP(A1181,HSK词汇表!B:D,2,FALSE)</f>
        <v>yǒngyuǎn</v>
      </c>
      <c r="C1181" s="57" t="str">
        <f>VLOOKUP(A1181,HSK词汇表!B:D,3,FALSE)</f>
        <v>forever</v>
      </c>
      <c r="D1181" s="8"/>
      <c r="E1181" s="8" t="s">
        <v>894</v>
      </c>
      <c r="F1181" s="8" t="str">
        <f>VLOOKUP(A1181,HSK词汇表!B:E,4,FALSE)</f>
        <v>HSK4</v>
      </c>
      <c r="G1181" s="8"/>
      <c r="H1181" s="8" t="str">
        <f t="shared" si="18"/>
        <v>HSK4</v>
      </c>
    </row>
    <row r="1182" spans="1:8">
      <c r="A1182" s="56" t="s">
        <v>2137</v>
      </c>
      <c r="B1182" s="56" t="s">
        <v>2138</v>
      </c>
      <c r="C1182" s="57" t="s">
        <v>2139</v>
      </c>
      <c r="D1182" s="8"/>
      <c r="E1182" s="8" t="s">
        <v>894</v>
      </c>
      <c r="F1182" s="8" t="e">
        <f>VLOOKUP(A1182,HSK词汇表!B:E,4,FALSE)</f>
        <v>#N/A</v>
      </c>
      <c r="G1182" s="8" t="s">
        <v>28</v>
      </c>
      <c r="H1182" s="8" t="str">
        <f t="shared" si="18"/>
        <v>HSK4-扩展</v>
      </c>
    </row>
    <row r="1183" spans="1:8">
      <c r="A1183" s="56" t="s">
        <v>2140</v>
      </c>
      <c r="B1183" s="56" t="s">
        <v>2141</v>
      </c>
      <c r="C1183" s="57" t="s">
        <v>2142</v>
      </c>
      <c r="D1183" s="8"/>
      <c r="E1183" s="8" t="s">
        <v>894</v>
      </c>
      <c r="F1183" s="8" t="e">
        <f>VLOOKUP(A1183,HSK词汇表!B:E,4,FALSE)</f>
        <v>#N/A</v>
      </c>
      <c r="G1183" s="8" t="s">
        <v>22</v>
      </c>
      <c r="H1183" s="8" t="str">
        <f t="shared" si="18"/>
        <v>HSK3-扩展</v>
      </c>
    </row>
    <row r="1184" spans="1:8">
      <c r="A1184" s="56" t="s">
        <v>2143</v>
      </c>
      <c r="B1184" s="56" t="str">
        <f>VLOOKUP(A1184,HSK词汇表!B:D,2,FALSE)</f>
        <v>yǒuhǎo</v>
      </c>
      <c r="C1184" s="57" t="str">
        <f>VLOOKUP(A1184,HSK词汇表!B:D,3,FALSE)</f>
        <v>friendly</v>
      </c>
      <c r="D1184" s="8"/>
      <c r="E1184" s="8" t="s">
        <v>894</v>
      </c>
      <c r="F1184" s="8" t="str">
        <f>VLOOKUP(A1184,HSK词汇表!B:E,4,FALSE)</f>
        <v>HSK4</v>
      </c>
      <c r="G1184" s="8"/>
      <c r="H1184" s="8" t="str">
        <f t="shared" si="18"/>
        <v>HSK4</v>
      </c>
    </row>
    <row r="1185" spans="1:8">
      <c r="A1185" s="56" t="s">
        <v>2144</v>
      </c>
      <c r="B1185" s="56" t="s">
        <v>2145</v>
      </c>
      <c r="C1185" s="57" t="s">
        <v>2146</v>
      </c>
      <c r="D1185" s="8"/>
      <c r="E1185" s="8" t="s">
        <v>894</v>
      </c>
      <c r="F1185" s="8" t="e">
        <f>VLOOKUP(A1185,HSK词汇表!B:E,4,FALSE)</f>
        <v>#N/A</v>
      </c>
      <c r="G1185" s="8" t="s">
        <v>28</v>
      </c>
      <c r="H1185" s="8" t="str">
        <f t="shared" si="18"/>
        <v>HSK4-扩展</v>
      </c>
    </row>
    <row r="1186" spans="1:8">
      <c r="A1186" s="56" t="s">
        <v>2147</v>
      </c>
      <c r="B1186" s="56" t="s">
        <v>2148</v>
      </c>
      <c r="C1186" s="57" t="s">
        <v>2149</v>
      </c>
      <c r="D1186" s="8"/>
      <c r="E1186" s="8" t="s">
        <v>894</v>
      </c>
      <c r="F1186" s="8" t="e">
        <f>VLOOKUP(A1186,HSK词汇表!B:E,4,FALSE)</f>
        <v>#N/A</v>
      </c>
      <c r="G1186" s="8" t="s">
        <v>44</v>
      </c>
      <c r="H1186" s="8" t="str">
        <f t="shared" si="18"/>
        <v>超纲词</v>
      </c>
    </row>
    <row r="1187" spans="1:8">
      <c r="A1187" s="56" t="s">
        <v>2150</v>
      </c>
      <c r="B1187" s="56" t="s">
        <v>2151</v>
      </c>
      <c r="C1187" s="57" t="s">
        <v>2101</v>
      </c>
      <c r="D1187" s="8"/>
      <c r="E1187" s="8" t="s">
        <v>894</v>
      </c>
      <c r="F1187" s="8" t="e">
        <f>VLOOKUP(A1187,HSK词汇表!B:E,4,FALSE)</f>
        <v>#N/A</v>
      </c>
      <c r="G1187" s="8" t="s">
        <v>18</v>
      </c>
      <c r="H1187" s="8" t="str">
        <f t="shared" si="18"/>
        <v>HSK2-扩展</v>
      </c>
    </row>
    <row r="1188" spans="1:8">
      <c r="A1188" s="56" t="s">
        <v>2152</v>
      </c>
      <c r="B1188" s="56" t="s">
        <v>2153</v>
      </c>
      <c r="C1188" s="57" t="s">
        <v>2154</v>
      </c>
      <c r="D1188" s="8"/>
      <c r="E1188" s="8" t="s">
        <v>894</v>
      </c>
      <c r="F1188" s="8" t="str">
        <f>VLOOKUP(A1188,HSK词汇表!B:E,4,FALSE)</f>
        <v>HSK2</v>
      </c>
      <c r="G1188" s="8"/>
      <c r="H1188" s="8" t="str">
        <f t="shared" si="18"/>
        <v>HSK2</v>
      </c>
    </row>
    <row r="1189" spans="1:8">
      <c r="A1189" s="56" t="s">
        <v>2155</v>
      </c>
      <c r="B1189" s="56" t="str">
        <f>VLOOKUP(A1189,HSK词汇表!B:D,2,FALSE)</f>
        <v>yòu</v>
      </c>
      <c r="C1189" s="57" t="str">
        <f>VLOOKUP(A1189,HSK词汇表!B:D,3,FALSE)</f>
        <v>and, again</v>
      </c>
      <c r="D1189" s="8"/>
      <c r="E1189" s="8" t="s">
        <v>894</v>
      </c>
      <c r="F1189" s="8" t="str">
        <f>VLOOKUP(A1189,HSK词汇表!B:E,4,FALSE)</f>
        <v>HSK3</v>
      </c>
      <c r="G1189" s="8"/>
      <c r="H1189" s="8" t="str">
        <f t="shared" si="18"/>
        <v>HSK3</v>
      </c>
    </row>
    <row r="1190" spans="1:8">
      <c r="A1190" s="56" t="s">
        <v>2156</v>
      </c>
      <c r="B1190" s="56" t="str">
        <f>VLOOKUP(A1190,HSK词汇表!B:D,2,FALSE)</f>
        <v>yú</v>
      </c>
      <c r="C1190" s="57" t="str">
        <f>VLOOKUP(A1190,HSK词汇表!B:D,3,FALSE)</f>
        <v>fish</v>
      </c>
      <c r="D1190" s="8"/>
      <c r="E1190" s="8" t="s">
        <v>894</v>
      </c>
      <c r="F1190" s="8" t="str">
        <f>VLOOKUP(A1190,HSK词汇表!B:E,4,FALSE)</f>
        <v>HSK2</v>
      </c>
      <c r="G1190" s="8"/>
      <c r="H1190" s="8" t="str">
        <f t="shared" si="18"/>
        <v>HSK2</v>
      </c>
    </row>
    <row r="1191" spans="1:8">
      <c r="A1191" s="56" t="s">
        <v>2157</v>
      </c>
      <c r="B1191" s="56" t="str">
        <f>VLOOKUP(A1191,HSK词汇表!B:D,2,FALSE)</f>
        <v>yǔyán</v>
      </c>
      <c r="C1191" s="57" t="str">
        <f>VLOOKUP(A1191,HSK词汇表!B:D,3,FALSE)</f>
        <v>language</v>
      </c>
      <c r="D1191" s="8"/>
      <c r="E1191" s="8" t="s">
        <v>894</v>
      </c>
      <c r="F1191" s="8" t="str">
        <f>VLOOKUP(A1191,HSK词汇表!B:E,4,FALSE)</f>
        <v>HSK4</v>
      </c>
      <c r="G1191" s="8"/>
      <c r="H1191" s="8" t="str">
        <f t="shared" si="18"/>
        <v>HSK4</v>
      </c>
    </row>
    <row r="1192" spans="1:8">
      <c r="A1192" s="56" t="s">
        <v>2158</v>
      </c>
      <c r="B1192" s="56" t="str">
        <f>VLOOKUP(A1192,HSK词汇表!B:D,2,FALSE)</f>
        <v>yuánlái</v>
      </c>
      <c r="C1192" s="57" t="str">
        <f>VLOOKUP(A1192,HSK词汇表!B:D,3,FALSE)</f>
        <v>original; formerly</v>
      </c>
      <c r="D1192" s="8"/>
      <c r="E1192" s="8" t="s">
        <v>894</v>
      </c>
      <c r="F1192" s="8" t="str">
        <f>VLOOKUP(A1192,HSK词汇表!B:E,4,FALSE)</f>
        <v>HSK4</v>
      </c>
      <c r="G1192" s="8"/>
      <c r="H1192" s="8" t="str">
        <f t="shared" si="18"/>
        <v>HSK4</v>
      </c>
    </row>
    <row r="1193" spans="1:8">
      <c r="A1193" s="56" t="s">
        <v>2159</v>
      </c>
      <c r="B1193" s="56" t="str">
        <f>VLOOKUP(A1193,HSK词汇表!B:D,2,FALSE)</f>
        <v>yuányīn</v>
      </c>
      <c r="C1193" s="57" t="str">
        <f>VLOOKUP(A1193,HSK词汇表!B:D,3,FALSE)</f>
        <v>reason</v>
      </c>
      <c r="D1193" s="8"/>
      <c r="E1193" s="8" t="s">
        <v>894</v>
      </c>
      <c r="F1193" s="8" t="str">
        <f>VLOOKUP(A1193,HSK词汇表!B:E,4,FALSE)</f>
        <v>HSK4</v>
      </c>
      <c r="G1193" s="8"/>
      <c r="H1193" s="8" t="str">
        <f t="shared" si="18"/>
        <v>HSK4</v>
      </c>
    </row>
    <row r="1194" spans="1:8">
      <c r="A1194" s="56" t="s">
        <v>2160</v>
      </c>
      <c r="B1194" s="56" t="s">
        <v>2161</v>
      </c>
      <c r="C1194" s="57" t="s">
        <v>2162</v>
      </c>
      <c r="D1194" s="8"/>
      <c r="E1194" s="8" t="s">
        <v>894</v>
      </c>
      <c r="F1194" s="8" t="e">
        <f>VLOOKUP(A1194,HSK词汇表!B:E,4,FALSE)</f>
        <v>#N/A</v>
      </c>
      <c r="G1194" s="8" t="s">
        <v>18</v>
      </c>
      <c r="H1194" s="8" t="str">
        <f t="shared" si="18"/>
        <v>HSK2-扩展</v>
      </c>
    </row>
    <row r="1195" spans="1:8">
      <c r="A1195" s="56" t="s">
        <v>2163</v>
      </c>
      <c r="B1195" s="56" t="s">
        <v>2164</v>
      </c>
      <c r="C1195" s="57" t="s">
        <v>2165</v>
      </c>
      <c r="D1195" s="8"/>
      <c r="E1195" s="8" t="s">
        <v>894</v>
      </c>
      <c r="F1195" s="8" t="e">
        <f>VLOOKUP(A1195,HSK词汇表!B:E,4,FALSE)</f>
        <v>#N/A</v>
      </c>
      <c r="G1195" s="8" t="s">
        <v>14</v>
      </c>
      <c r="H1195" s="8" t="str">
        <f t="shared" si="18"/>
        <v>HSK1-扩展</v>
      </c>
    </row>
    <row r="1196" spans="1:8">
      <c r="A1196" s="56" t="s">
        <v>2166</v>
      </c>
      <c r="B1196" s="56" t="s">
        <v>2167</v>
      </c>
      <c r="C1196" s="57" t="s">
        <v>2168</v>
      </c>
      <c r="D1196" s="8"/>
      <c r="E1196" s="8" t="s">
        <v>894</v>
      </c>
      <c r="F1196" s="8" t="e">
        <f>VLOOKUP(A1196,HSK词汇表!B:E,4,FALSE)</f>
        <v>#N/A</v>
      </c>
      <c r="G1196" s="8" t="s">
        <v>22</v>
      </c>
      <c r="H1196" s="8" t="str">
        <f t="shared" si="18"/>
        <v>HSK3-扩展</v>
      </c>
    </row>
    <row r="1197" spans="1:8">
      <c r="A1197" s="56" t="s">
        <v>2169</v>
      </c>
      <c r="B1197" s="56" t="str">
        <f>VLOOKUP(A1197,HSK词汇表!B:D,2,FALSE)</f>
        <v>yuànyì</v>
      </c>
      <c r="C1197" s="57" t="str">
        <f>VLOOKUP(A1197,HSK词汇表!B:D,3,FALSE)</f>
        <v>would like to</v>
      </c>
      <c r="D1197" s="8"/>
      <c r="E1197" s="8" t="s">
        <v>894</v>
      </c>
      <c r="F1197" s="8" t="str">
        <f>VLOOKUP(A1197,HSK词汇表!B:E,4,FALSE)</f>
        <v>HSK3</v>
      </c>
      <c r="G1197" s="8"/>
      <c r="H1197" s="8" t="str">
        <f t="shared" si="18"/>
        <v>HSK3</v>
      </c>
    </row>
    <row r="1198" spans="1:8">
      <c r="A1198" s="56" t="s">
        <v>2170</v>
      </c>
      <c r="B1198" s="56" t="s">
        <v>2171</v>
      </c>
      <c r="C1198" s="57" t="s">
        <v>2172</v>
      </c>
      <c r="D1198" s="8"/>
      <c r="E1198" s="8" t="s">
        <v>894</v>
      </c>
      <c r="F1198" s="8" t="e">
        <f>VLOOKUP(A1198,HSK词汇表!B:E,4,FALSE)</f>
        <v>#N/A</v>
      </c>
      <c r="G1198" s="8" t="s">
        <v>44</v>
      </c>
      <c r="H1198" s="8" t="str">
        <f t="shared" si="18"/>
        <v>超纲词</v>
      </c>
    </row>
    <row r="1199" spans="1:8">
      <c r="A1199" s="56" t="s">
        <v>2173</v>
      </c>
      <c r="B1199" s="56" t="str">
        <f>VLOOKUP(A1199,HSK词汇表!B:D,2,FALSE)</f>
        <v>yuèliang</v>
      </c>
      <c r="C1199" s="57" t="str">
        <f>VLOOKUP(A1199,HSK词汇表!B:D,3,FALSE)</f>
        <v>moon</v>
      </c>
      <c r="D1199" s="8"/>
      <c r="E1199" s="8" t="s">
        <v>894</v>
      </c>
      <c r="F1199" s="8" t="str">
        <f>VLOOKUP(A1199,HSK词汇表!B:E,4,FALSE)</f>
        <v>HSK3</v>
      </c>
      <c r="G1199" s="8"/>
      <c r="H1199" s="8" t="str">
        <f t="shared" si="18"/>
        <v>HSK3</v>
      </c>
    </row>
    <row r="1200" spans="1:8">
      <c r="A1200" s="56" t="s">
        <v>2174</v>
      </c>
      <c r="B1200" s="56" t="str">
        <f>VLOOKUP(A1200,HSK词汇表!B:D,2,FALSE)</f>
        <v>yuè</v>
      </c>
      <c r="C1200" s="57" t="str">
        <f>VLOOKUP(A1200,HSK词汇表!B:D,3,FALSE)</f>
        <v>more, to a greater degree</v>
      </c>
      <c r="D1200" s="8"/>
      <c r="E1200" s="8" t="s">
        <v>894</v>
      </c>
      <c r="F1200" s="8" t="str">
        <f>VLOOKUP(A1200,HSK词汇表!B:E,4,FALSE)</f>
        <v>HSK3</v>
      </c>
      <c r="G1200" s="8"/>
      <c r="H1200" s="8" t="str">
        <f t="shared" si="18"/>
        <v>HSK3</v>
      </c>
    </row>
    <row r="1201" spans="1:8">
      <c r="A1201" s="56" t="s">
        <v>2175</v>
      </c>
      <c r="B1201" s="56" t="s">
        <v>2176</v>
      </c>
      <c r="C1201" s="57" t="s">
        <v>2177</v>
      </c>
      <c r="D1201" s="8"/>
      <c r="E1201" s="8" t="s">
        <v>894</v>
      </c>
      <c r="F1201" s="8" t="e">
        <f>VLOOKUP(A1201,HSK词汇表!B:E,4,FALSE)</f>
        <v>#N/A</v>
      </c>
      <c r="G1201" s="8" t="s">
        <v>22</v>
      </c>
      <c r="H1201" s="8" t="str">
        <f t="shared" si="18"/>
        <v>HSK3-扩展</v>
      </c>
    </row>
    <row r="1202" spans="1:8">
      <c r="A1202" s="56" t="s">
        <v>2178</v>
      </c>
      <c r="B1202" s="56" t="str">
        <f>VLOOKUP(A1202,HSK词汇表!B:D,2,FALSE)</f>
        <v>yún</v>
      </c>
      <c r="C1202" s="57" t="str">
        <f>VLOOKUP(A1202,HSK词汇表!B:D,3,FALSE)</f>
        <v>cloud</v>
      </c>
      <c r="D1202" s="8"/>
      <c r="E1202" s="8" t="s">
        <v>894</v>
      </c>
      <c r="F1202" s="8" t="str">
        <f>VLOOKUP(A1202,HSK词汇表!B:E,4,FALSE)</f>
        <v>HSK4</v>
      </c>
      <c r="G1202" s="8"/>
      <c r="H1202" s="8" t="str">
        <f t="shared" si="18"/>
        <v>HSK4</v>
      </c>
    </row>
    <row r="1203" spans="1:8">
      <c r="A1203" s="56" t="s">
        <v>2179</v>
      </c>
      <c r="B1203" s="56" t="str">
        <f>VLOOKUP(A1203,HSK词汇表!B:D,2,FALSE)</f>
        <v>yùndòng</v>
      </c>
      <c r="C1203" s="57" t="str">
        <f>VLOOKUP(A1203,HSK词汇表!B:D,3,FALSE)</f>
        <v>do sports, sport</v>
      </c>
      <c r="D1203" s="8"/>
      <c r="E1203" s="8" t="s">
        <v>894</v>
      </c>
      <c r="F1203" s="8" t="str">
        <f>VLOOKUP(A1203,HSK词汇表!B:E,4,FALSE)</f>
        <v>HSK2</v>
      </c>
      <c r="G1203" s="8"/>
      <c r="H1203" s="8" t="str">
        <f t="shared" si="18"/>
        <v>HSK2</v>
      </c>
    </row>
    <row r="1204" spans="1:8">
      <c r="A1204" s="56" t="s">
        <v>2180</v>
      </c>
      <c r="B1204" s="56" t="s">
        <v>2181</v>
      </c>
      <c r="C1204" s="57" t="s">
        <v>2182</v>
      </c>
      <c r="D1204" s="8"/>
      <c r="E1204" s="8" t="s">
        <v>894</v>
      </c>
      <c r="F1204" s="8" t="e">
        <f>VLOOKUP(A1204,HSK词汇表!B:E,4,FALSE)</f>
        <v>#N/A</v>
      </c>
      <c r="G1204" s="8" t="s">
        <v>28</v>
      </c>
      <c r="H1204" s="8" t="str">
        <f t="shared" si="18"/>
        <v>HSK4-扩展</v>
      </c>
    </row>
    <row r="1205" spans="1:8">
      <c r="A1205" s="56" t="s">
        <v>2183</v>
      </c>
      <c r="B1205" s="56" t="str">
        <f>VLOOKUP(A1205,HSK词汇表!B:D,2,FALSE)</f>
        <v>zánmen</v>
      </c>
      <c r="C1205" s="57" t="str">
        <f>VLOOKUP(A1205,HSK词汇表!B:D,3,FALSE)</f>
        <v>we</v>
      </c>
      <c r="D1205" s="8"/>
      <c r="E1205" s="8" t="s">
        <v>894</v>
      </c>
      <c r="F1205" s="8" t="str">
        <f>VLOOKUP(A1205,HSK词汇表!B:E,4,FALSE)</f>
        <v>HSK4</v>
      </c>
      <c r="G1205" s="8"/>
      <c r="H1205" s="8" t="str">
        <f t="shared" si="18"/>
        <v>HSK4</v>
      </c>
    </row>
    <row r="1206" spans="1:8">
      <c r="A1206" s="56" t="s">
        <v>2184</v>
      </c>
      <c r="B1206" s="56" t="str">
        <f>VLOOKUP(A1206,HSK词汇表!B:D,2,FALSE)</f>
        <v>zàng</v>
      </c>
      <c r="C1206" s="57" t="str">
        <f>VLOOKUP(A1206,HSK词汇表!B:D,3,FALSE)</f>
        <v>dirty</v>
      </c>
      <c r="D1206" s="8"/>
      <c r="E1206" s="8" t="s">
        <v>894</v>
      </c>
      <c r="F1206" s="8" t="str">
        <f>VLOOKUP(A1206,HSK词汇表!B:E,4,FALSE)</f>
        <v>HSK4</v>
      </c>
      <c r="G1206" s="8"/>
      <c r="H1206" s="8" t="str">
        <f t="shared" si="18"/>
        <v>HSK4</v>
      </c>
    </row>
    <row r="1207" spans="1:8">
      <c r="A1207" s="56" t="s">
        <v>2185</v>
      </c>
      <c r="B1207" s="56" t="s">
        <v>2186</v>
      </c>
      <c r="C1207" s="57" t="s">
        <v>826</v>
      </c>
      <c r="D1207" s="8"/>
      <c r="E1207" s="8" t="s">
        <v>894</v>
      </c>
      <c r="F1207" s="8" t="e">
        <f>VLOOKUP(A1207,HSK词汇表!B:E,4,FALSE)</f>
        <v>#N/A</v>
      </c>
      <c r="G1207" s="8" t="s">
        <v>28</v>
      </c>
      <c r="H1207" s="8" t="str">
        <f t="shared" si="18"/>
        <v>HSK4-扩展</v>
      </c>
    </row>
    <row r="1208" spans="1:8">
      <c r="A1208" s="56" t="s">
        <v>2187</v>
      </c>
      <c r="B1208" s="56" t="s">
        <v>2188</v>
      </c>
      <c r="C1208" s="57" t="s">
        <v>2189</v>
      </c>
      <c r="D1208" s="8"/>
      <c r="E1208" s="8" t="s">
        <v>894</v>
      </c>
      <c r="F1208" s="8" t="e">
        <f>VLOOKUP(A1208,HSK词汇表!B:E,4,FALSE)</f>
        <v>#N/A</v>
      </c>
      <c r="G1208" s="8" t="s">
        <v>44</v>
      </c>
      <c r="H1208" s="8" t="str">
        <f t="shared" si="18"/>
        <v>超纲词</v>
      </c>
    </row>
    <row r="1209" spans="1:8">
      <c r="A1209" s="56" t="s">
        <v>2190</v>
      </c>
      <c r="B1209" s="56" t="s">
        <v>2191</v>
      </c>
      <c r="C1209" s="57" t="s">
        <v>2192</v>
      </c>
      <c r="D1209" s="8"/>
      <c r="E1209" s="8" t="s">
        <v>894</v>
      </c>
      <c r="F1209" s="8" t="e">
        <f>VLOOKUP(A1209,HSK词汇表!B:E,4,FALSE)</f>
        <v>#N/A</v>
      </c>
      <c r="G1209" s="8" t="s">
        <v>22</v>
      </c>
      <c r="H1209" s="8" t="str">
        <f t="shared" si="18"/>
        <v>HSK3-扩展</v>
      </c>
    </row>
    <row r="1210" spans="1:8">
      <c r="A1210" s="56" t="s">
        <v>2193</v>
      </c>
      <c r="B1210" s="56" t="s">
        <v>2194</v>
      </c>
      <c r="C1210" s="57" t="s">
        <v>2195</v>
      </c>
      <c r="D1210" s="8"/>
      <c r="E1210" s="8" t="s">
        <v>894</v>
      </c>
      <c r="F1210" s="8" t="e">
        <f>VLOOKUP(A1210,HSK词汇表!B:E,4,FALSE)</f>
        <v>#N/A</v>
      </c>
      <c r="G1210" s="8" t="s">
        <v>22</v>
      </c>
      <c r="H1210" s="8" t="str">
        <f t="shared" si="18"/>
        <v>HSK3-扩展</v>
      </c>
    </row>
    <row r="1211" spans="1:8">
      <c r="A1211" s="56" t="s">
        <v>2196</v>
      </c>
      <c r="B1211" s="56" t="str">
        <f>VLOOKUP(A1211,HSK词汇表!B:D,2,FALSE)</f>
        <v>zěnmeyàng</v>
      </c>
      <c r="C1211" s="57" t="str">
        <f>VLOOKUP(A1211,HSK词汇表!B:D,3,FALSE)</f>
        <v>how about (indicating nature, condition or manner, etc.)</v>
      </c>
      <c r="D1211" s="8"/>
      <c r="E1211" s="8" t="s">
        <v>894</v>
      </c>
      <c r="F1211" s="8" t="str">
        <f>VLOOKUP(A1211,HSK词汇表!B:E,4,FALSE)</f>
        <v>HSK1</v>
      </c>
      <c r="G1211" s="8"/>
      <c r="H1211" s="8" t="str">
        <f t="shared" si="18"/>
        <v>HSK1</v>
      </c>
    </row>
    <row r="1212" spans="1:8">
      <c r="A1212" s="56" t="s">
        <v>2197</v>
      </c>
      <c r="B1212" s="56" t="s">
        <v>2198</v>
      </c>
      <c r="C1212" s="57" t="s">
        <v>2199</v>
      </c>
      <c r="D1212" s="8"/>
      <c r="E1212" s="8" t="s">
        <v>894</v>
      </c>
      <c r="F1212" s="8" t="e">
        <f>VLOOKUP(A1212,HSK词汇表!B:E,4,FALSE)</f>
        <v>#N/A</v>
      </c>
      <c r="G1212" s="8" t="s">
        <v>14</v>
      </c>
      <c r="H1212" s="8" t="str">
        <f t="shared" si="18"/>
        <v>HSK1-扩展</v>
      </c>
    </row>
    <row r="1213" spans="1:8">
      <c r="A1213" s="56" t="s">
        <v>2200</v>
      </c>
      <c r="B1213" s="56" t="str">
        <f>VLOOKUP(A1213,HSK词汇表!B:D,2,FALSE)</f>
        <v>zhàn</v>
      </c>
      <c r="C1213" s="57" t="str">
        <f>VLOOKUP(A1213,HSK词汇表!B:D,3,FALSE)</f>
        <v>to take, to occupy</v>
      </c>
      <c r="D1213" s="8"/>
      <c r="E1213" s="8" t="s">
        <v>894</v>
      </c>
      <c r="F1213" s="8" t="str">
        <f>VLOOKUP(A1213,HSK词汇表!B:E,4,FALSE)</f>
        <v>HSK5</v>
      </c>
      <c r="G1213" s="8"/>
      <c r="H1213" s="8" t="str">
        <f t="shared" si="18"/>
        <v>HSK5</v>
      </c>
    </row>
    <row r="1214" spans="1:8">
      <c r="A1214" s="56" t="s">
        <v>829</v>
      </c>
      <c r="B1214" s="56" t="str">
        <f>VLOOKUP(A1214,HSK词汇表!B:D,2,FALSE)</f>
        <v>zhàn</v>
      </c>
      <c r="C1214" s="57" t="str">
        <f>VLOOKUP(A1214,HSK词汇表!B:D,3,FALSE)</f>
        <v>to stand</v>
      </c>
      <c r="D1214" s="8" t="s">
        <v>182</v>
      </c>
      <c r="E1214" s="8" t="s">
        <v>894</v>
      </c>
      <c r="F1214" s="8" t="str">
        <f>VLOOKUP(A1214,HSK词汇表!B:E,4,FALSE)</f>
        <v>HSK3</v>
      </c>
      <c r="G1214" s="8"/>
      <c r="H1214" s="8" t="str">
        <f t="shared" si="18"/>
        <v>HSK3</v>
      </c>
    </row>
    <row r="1215" spans="1:8">
      <c r="A1215" s="56" t="s">
        <v>2201</v>
      </c>
      <c r="B1215" s="56" t="s">
        <v>2202</v>
      </c>
      <c r="C1215" s="57" t="s">
        <v>2203</v>
      </c>
      <c r="D1215" s="8"/>
      <c r="E1215" s="8" t="s">
        <v>894</v>
      </c>
      <c r="F1215" s="8" t="e">
        <f>VLOOKUP(A1215,HSK词汇表!B:E,4,FALSE)</f>
        <v>#N/A</v>
      </c>
      <c r="G1215" s="8" t="s">
        <v>44</v>
      </c>
      <c r="H1215" s="8" t="str">
        <f t="shared" si="18"/>
        <v>超纲词</v>
      </c>
    </row>
    <row r="1216" spans="1:8">
      <c r="A1216" s="56" t="s">
        <v>1004</v>
      </c>
      <c r="B1216" s="56" t="str">
        <f>VLOOKUP(A1216,HSK词汇表!B:D,2,FALSE)</f>
        <v>cháng</v>
      </c>
      <c r="C1216" s="57" t="str">
        <f>VLOOKUP(A1216,HSK词汇表!B:D,3,FALSE)</f>
        <v>long</v>
      </c>
      <c r="D1216" s="8"/>
      <c r="E1216" s="8" t="s">
        <v>894</v>
      </c>
      <c r="F1216" s="8" t="str">
        <f>VLOOKUP(A1216,HSK词汇表!B:E,4,FALSE)</f>
        <v>HSK2</v>
      </c>
      <c r="G1216" s="8"/>
      <c r="H1216" s="8" t="str">
        <f t="shared" si="18"/>
        <v>HSK2</v>
      </c>
    </row>
    <row r="1217" spans="1:8">
      <c r="A1217" s="56" t="s">
        <v>2204</v>
      </c>
      <c r="B1217" s="56" t="s">
        <v>2205</v>
      </c>
      <c r="C1217" s="57" t="s">
        <v>2206</v>
      </c>
      <c r="D1217" s="8"/>
      <c r="E1217" s="8" t="s">
        <v>894</v>
      </c>
      <c r="F1217" s="8" t="e">
        <f>VLOOKUP(A1217,HSK词汇表!B:E,4,FALSE)</f>
        <v>#N/A</v>
      </c>
      <c r="G1217" s="8" t="s">
        <v>18</v>
      </c>
      <c r="H1217" s="8" t="str">
        <f t="shared" si="18"/>
        <v>HSK2-扩展</v>
      </c>
    </row>
    <row r="1218" spans="1:8">
      <c r="A1218" s="56" t="s">
        <v>2207</v>
      </c>
      <c r="B1218" s="56" t="s">
        <v>2208</v>
      </c>
      <c r="C1218" s="57" t="s">
        <v>2209</v>
      </c>
      <c r="D1218" s="8"/>
      <c r="E1218" s="8" t="s">
        <v>894</v>
      </c>
      <c r="F1218" s="8" t="e">
        <f>VLOOKUP(A1218,HSK词汇表!B:E,4,FALSE)</f>
        <v>#N/A</v>
      </c>
      <c r="G1218" s="8" t="s">
        <v>22</v>
      </c>
      <c r="H1218" s="8" t="str">
        <f t="shared" ref="H1218:H1281" si="19">IF(ISERROR(F1218),G1218,F1218)</f>
        <v>HSK3-扩展</v>
      </c>
    </row>
    <row r="1219" spans="1:8">
      <c r="A1219" s="56" t="s">
        <v>2210</v>
      </c>
      <c r="B1219" s="56" t="str">
        <f>VLOOKUP(A1219,HSK词汇表!B:D,2,FALSE)</f>
        <v>zhàogù</v>
      </c>
      <c r="C1219" s="57" t="str">
        <f>VLOOKUP(A1219,HSK词汇表!B:D,3,FALSE)</f>
        <v>to take care of</v>
      </c>
      <c r="D1219" s="8"/>
      <c r="E1219" s="8" t="s">
        <v>894</v>
      </c>
      <c r="F1219" s="8" t="str">
        <f>VLOOKUP(A1219,HSK词汇表!B:E,4,FALSE)</f>
        <v>HSK3</v>
      </c>
      <c r="G1219" s="8"/>
      <c r="H1219" s="8" t="str">
        <f t="shared" si="19"/>
        <v>HSK3</v>
      </c>
    </row>
    <row r="1220" spans="1:8">
      <c r="A1220" s="56" t="s">
        <v>2211</v>
      </c>
      <c r="B1220" s="56" t="str">
        <f>VLOOKUP(A1220,HSK词汇表!B:D,2,FALSE)</f>
        <v>zhàopiàn</v>
      </c>
      <c r="C1220" s="57" t="str">
        <f>VLOOKUP(A1220,HSK词汇表!B:D,3,FALSE)</f>
        <v>photo</v>
      </c>
      <c r="D1220" s="8"/>
      <c r="E1220" s="8" t="s">
        <v>894</v>
      </c>
      <c r="F1220" s="8" t="str">
        <f>VLOOKUP(A1220,HSK词汇表!B:E,4,FALSE)</f>
        <v>HSK3</v>
      </c>
      <c r="G1220" s="8"/>
      <c r="H1220" s="8" t="str">
        <f t="shared" si="19"/>
        <v>HSK3</v>
      </c>
    </row>
    <row r="1221" spans="1:8">
      <c r="A1221" s="56" t="s">
        <v>2212</v>
      </c>
      <c r="B1221" s="56" t="s">
        <v>2213</v>
      </c>
      <c r="C1221" s="57" t="s">
        <v>2214</v>
      </c>
      <c r="D1221" s="8"/>
      <c r="E1221" s="8" t="s">
        <v>894</v>
      </c>
      <c r="F1221" s="8" t="str">
        <f>VLOOKUP(A1221,HSK词汇表!B:E,4,FALSE)</f>
        <v>HSK3</v>
      </c>
      <c r="G1221" s="8"/>
      <c r="H1221" s="8" t="str">
        <f t="shared" si="19"/>
        <v>HSK3</v>
      </c>
    </row>
    <row r="1222" spans="1:8">
      <c r="A1222" s="56" t="s">
        <v>2215</v>
      </c>
      <c r="B1222" s="56" t="s">
        <v>2216</v>
      </c>
      <c r="C1222" s="57" t="s">
        <v>2217</v>
      </c>
      <c r="D1222" s="8"/>
      <c r="E1222" s="8" t="s">
        <v>894</v>
      </c>
      <c r="F1222" s="8" t="e">
        <f>VLOOKUP(A1222,HSK词汇表!B:E,4,FALSE)</f>
        <v>#N/A</v>
      </c>
      <c r="G1222" s="8" t="s">
        <v>22</v>
      </c>
      <c r="H1222" s="8" t="str">
        <f t="shared" si="19"/>
        <v>HSK3-扩展</v>
      </c>
    </row>
    <row r="1223" spans="1:8">
      <c r="A1223" s="56" t="s">
        <v>2218</v>
      </c>
      <c r="B1223" s="56" t="s">
        <v>2219</v>
      </c>
      <c r="C1223" s="57" t="s">
        <v>2220</v>
      </c>
      <c r="D1223" s="8"/>
      <c r="E1223" s="8" t="s">
        <v>894</v>
      </c>
      <c r="F1223" s="8" t="e">
        <f>VLOOKUP(A1223,HSK词汇表!B:E,4,FALSE)</f>
        <v>#N/A</v>
      </c>
      <c r="G1223" s="8" t="s">
        <v>18</v>
      </c>
      <c r="H1223" s="8" t="str">
        <f t="shared" si="19"/>
        <v>HSK2-扩展</v>
      </c>
    </row>
    <row r="1224" spans="1:8">
      <c r="A1224" s="56" t="s">
        <v>2221</v>
      </c>
      <c r="B1224" s="56" t="s">
        <v>2222</v>
      </c>
      <c r="C1224" s="57" t="s">
        <v>2223</v>
      </c>
      <c r="D1224" s="8"/>
      <c r="E1224" s="8" t="s">
        <v>894</v>
      </c>
      <c r="F1224" s="8" t="e">
        <f>VLOOKUP(A1224,HSK词汇表!B:E,4,FALSE)</f>
        <v>#N/A</v>
      </c>
      <c r="G1224" s="8" t="s">
        <v>28</v>
      </c>
      <c r="H1224" s="8" t="str">
        <f t="shared" si="19"/>
        <v>HSK4-扩展</v>
      </c>
    </row>
    <row r="1225" spans="1:8">
      <c r="A1225" s="56" t="s">
        <v>2224</v>
      </c>
      <c r="B1225" s="56" t="str">
        <f>VLOOKUP(A1225,HSK词汇表!B:D,2,FALSE)</f>
        <v>zhēnzhèng</v>
      </c>
      <c r="C1225" s="57" t="str">
        <f>VLOOKUP(A1225,HSK词汇表!B:D,3,FALSE)</f>
        <v>real</v>
      </c>
      <c r="D1225" s="8"/>
      <c r="E1225" s="8" t="s">
        <v>894</v>
      </c>
      <c r="F1225" s="8" t="str">
        <f>VLOOKUP(A1225,HSK词汇表!B:E,4,FALSE)</f>
        <v>HSK4</v>
      </c>
      <c r="G1225" s="8"/>
      <c r="H1225" s="8" t="str">
        <f t="shared" si="19"/>
        <v>HSK4</v>
      </c>
    </row>
    <row r="1226" spans="1:8">
      <c r="A1226" s="56" t="s">
        <v>2225</v>
      </c>
      <c r="B1226" s="56" t="str">
        <f>VLOOKUP(A1226,HSK词汇表!B:D,2,FALSE)</f>
        <v>zhèngcháng</v>
      </c>
      <c r="C1226" s="57" t="str">
        <f>VLOOKUP(A1226,HSK词汇表!B:D,3,FALSE)</f>
        <v>normal</v>
      </c>
      <c r="D1226" s="8"/>
      <c r="E1226" s="8" t="s">
        <v>894</v>
      </c>
      <c r="F1226" s="8" t="str">
        <f>VLOOKUP(A1226,HSK词汇表!B:E,4,FALSE)</f>
        <v>HSK4</v>
      </c>
      <c r="G1226" s="8"/>
      <c r="H1226" s="8" t="str">
        <f t="shared" si="19"/>
        <v>HSK4</v>
      </c>
    </row>
    <row r="1227" spans="1:8">
      <c r="A1227" s="56" t="s">
        <v>2226</v>
      </c>
      <c r="B1227" s="56" t="str">
        <f>VLOOKUP(A1227,HSK词汇表!B:D,2,FALSE)</f>
        <v>zhènghǎo</v>
      </c>
      <c r="C1227" s="57" t="str">
        <f>VLOOKUP(A1227,HSK词汇表!B:D,3,FALSE)</f>
        <v>just right</v>
      </c>
      <c r="D1227" s="8"/>
      <c r="E1227" s="8" t="s">
        <v>894</v>
      </c>
      <c r="F1227" s="8" t="str">
        <f>VLOOKUP(A1227,HSK词汇表!B:E,4,FALSE)</f>
        <v>HSK4</v>
      </c>
      <c r="G1227" s="8"/>
      <c r="H1227" s="8" t="str">
        <f t="shared" si="19"/>
        <v>HSK4</v>
      </c>
    </row>
    <row r="1228" spans="1:8">
      <c r="A1228" s="56" t="s">
        <v>2227</v>
      </c>
      <c r="B1228" s="56" t="str">
        <f>VLOOKUP(A1228,HSK词汇表!B:D,2,FALSE)</f>
        <v>zhèngquè</v>
      </c>
      <c r="C1228" s="57" t="str">
        <f>VLOOKUP(A1228,HSK词汇表!B:D,3,FALSE)</f>
        <v>correct</v>
      </c>
      <c r="D1228" s="8"/>
      <c r="E1228" s="8" t="s">
        <v>894</v>
      </c>
      <c r="F1228" s="8" t="str">
        <f>VLOOKUP(A1228,HSK词汇表!B:E,4,FALSE)</f>
        <v>HSK4</v>
      </c>
      <c r="G1228" s="8"/>
      <c r="H1228" s="8" t="str">
        <f t="shared" si="19"/>
        <v>HSK4</v>
      </c>
    </row>
    <row r="1229" spans="1:8">
      <c r="A1229" s="56" t="s">
        <v>2228</v>
      </c>
      <c r="B1229" s="56" t="s">
        <v>2229</v>
      </c>
      <c r="C1229" s="57" t="s">
        <v>2230</v>
      </c>
      <c r="D1229" s="8"/>
      <c r="E1229" s="8" t="s">
        <v>894</v>
      </c>
      <c r="F1229" s="8" t="e">
        <f>VLOOKUP(A1229,HSK词汇表!B:E,4,FALSE)</f>
        <v>#N/A</v>
      </c>
      <c r="G1229" s="8" t="s">
        <v>44</v>
      </c>
      <c r="H1229" s="8" t="str">
        <f t="shared" si="19"/>
        <v>超纲词</v>
      </c>
    </row>
    <row r="1230" spans="1:8">
      <c r="A1230" s="56" t="s">
        <v>2231</v>
      </c>
      <c r="B1230" s="56" t="str">
        <f>VLOOKUP(A1230,HSK词汇表!B:D,2,FALSE)</f>
        <v>zhíjiē</v>
      </c>
      <c r="C1230" s="57" t="str">
        <f>VLOOKUP(A1230,HSK词汇表!B:D,3,FALSE)</f>
        <v>direct</v>
      </c>
      <c r="D1230" s="8"/>
      <c r="E1230" s="8" t="s">
        <v>894</v>
      </c>
      <c r="F1230" s="8" t="str">
        <f>VLOOKUP(A1230,HSK词汇表!B:E,4,FALSE)</f>
        <v>HSK4</v>
      </c>
      <c r="G1230" s="8"/>
      <c r="H1230" s="8" t="str">
        <f t="shared" si="19"/>
        <v>HSK4</v>
      </c>
    </row>
    <row r="1231" spans="1:8">
      <c r="A1231" s="56" t="s">
        <v>2232</v>
      </c>
      <c r="B1231" s="56" t="str">
        <f>VLOOKUP(A1231,HSK词汇表!B:D,2,FALSE)</f>
        <v>zhǐ</v>
      </c>
      <c r="C1231" s="57" t="str">
        <f>VLOOKUP(A1231,HSK词汇表!B:D,3,FALSE)</f>
        <v>only, solely</v>
      </c>
      <c r="D1231" s="8"/>
      <c r="E1231" s="8" t="s">
        <v>894</v>
      </c>
      <c r="F1231" s="8" t="str">
        <f>VLOOKUP(A1231,HSK词汇表!B:E,4,FALSE)</f>
        <v>HSK3</v>
      </c>
      <c r="G1231" s="8"/>
      <c r="H1231" s="8" t="str">
        <f t="shared" si="19"/>
        <v>HSK3</v>
      </c>
    </row>
    <row r="1232" spans="1:8">
      <c r="A1232" s="56" t="s">
        <v>2233</v>
      </c>
      <c r="B1232" s="56" t="s">
        <v>2234</v>
      </c>
      <c r="C1232" s="57" t="s">
        <v>2235</v>
      </c>
      <c r="D1232" s="8"/>
      <c r="E1232" s="8" t="s">
        <v>894</v>
      </c>
      <c r="F1232" s="8" t="e">
        <f>VLOOKUP(A1232,HSK词汇表!B:E,4,FALSE)</f>
        <v>#N/A</v>
      </c>
      <c r="G1232" s="8" t="s">
        <v>28</v>
      </c>
      <c r="H1232" s="8" t="str">
        <f t="shared" si="19"/>
        <v>HSK4-扩展</v>
      </c>
    </row>
    <row r="1233" spans="1:8">
      <c r="A1233" s="56" t="s">
        <v>2236</v>
      </c>
      <c r="B1233" s="56" t="str">
        <f>VLOOKUP(A1233,HSK词汇表!B:D,2,FALSE)</f>
        <v>zhǐyào</v>
      </c>
      <c r="C1233" s="57" t="str">
        <f>VLOOKUP(A1233,HSK词汇表!B:D,3,FALSE)</f>
        <v>as long as</v>
      </c>
      <c r="D1233" s="8"/>
      <c r="E1233" s="8" t="s">
        <v>894</v>
      </c>
      <c r="F1233" s="8" t="str">
        <f>VLOOKUP(A1233,HSK词汇表!B:E,4,FALSE)</f>
        <v>HSK4</v>
      </c>
      <c r="G1233" s="8"/>
      <c r="H1233" s="8" t="str">
        <f t="shared" si="19"/>
        <v>HSK4</v>
      </c>
    </row>
    <row r="1234" spans="1:8">
      <c r="A1234" s="56" t="s">
        <v>2237</v>
      </c>
      <c r="B1234" s="56" t="s">
        <v>2238</v>
      </c>
      <c r="C1234" s="57" t="s">
        <v>2239</v>
      </c>
      <c r="D1234" s="8"/>
      <c r="E1234" s="8" t="s">
        <v>894</v>
      </c>
      <c r="F1234" s="8" t="e">
        <f>VLOOKUP(A1234,HSK词汇表!B:E,4,FALSE)</f>
        <v>#N/A</v>
      </c>
      <c r="G1234" s="8" t="s">
        <v>18</v>
      </c>
      <c r="H1234" s="8" t="str">
        <f t="shared" si="19"/>
        <v>HSK2-扩展</v>
      </c>
    </row>
    <row r="1235" spans="1:8">
      <c r="A1235" s="56" t="s">
        <v>2240</v>
      </c>
      <c r="B1235" s="56" t="s">
        <v>2241</v>
      </c>
      <c r="C1235" s="57" t="s">
        <v>2242</v>
      </c>
      <c r="D1235" s="8"/>
      <c r="E1235" s="8" t="s">
        <v>894</v>
      </c>
      <c r="F1235" s="8" t="e">
        <f>VLOOKUP(A1235,HSK词汇表!B:E,4,FALSE)</f>
        <v>#N/A</v>
      </c>
      <c r="G1235" s="8" t="s">
        <v>28</v>
      </c>
      <c r="H1235" s="8" t="str">
        <f t="shared" si="19"/>
        <v>HSK4-扩展</v>
      </c>
    </row>
    <row r="1236" spans="1:8">
      <c r="A1236" s="56" t="s">
        <v>2243</v>
      </c>
      <c r="B1236" s="56" t="s">
        <v>2244</v>
      </c>
      <c r="C1236" s="57" t="s">
        <v>2245</v>
      </c>
      <c r="D1236" s="8"/>
      <c r="E1236" s="8" t="s">
        <v>894</v>
      </c>
      <c r="F1236" s="8" t="e">
        <f>VLOOKUP(A1236,HSK词汇表!B:E,4,FALSE)</f>
        <v>#N/A</v>
      </c>
      <c r="G1236" s="8" t="s">
        <v>32</v>
      </c>
      <c r="H1236" s="8" t="str">
        <f t="shared" si="19"/>
        <v>HSK5-扩展</v>
      </c>
    </row>
    <row r="1237" spans="1:8">
      <c r="A1237" s="56" t="s">
        <v>2246</v>
      </c>
      <c r="B1237" s="56" t="s">
        <v>2247</v>
      </c>
      <c r="C1237" s="57" t="s">
        <v>2248</v>
      </c>
      <c r="D1237" s="8"/>
      <c r="E1237" s="8" t="s">
        <v>894</v>
      </c>
      <c r="F1237" s="8" t="e">
        <f>VLOOKUP(A1237,HSK词汇表!B:E,4,FALSE)</f>
        <v>#N/A</v>
      </c>
      <c r="G1237" s="8" t="s">
        <v>32</v>
      </c>
      <c r="H1237" s="8" t="str">
        <f t="shared" si="19"/>
        <v>HSK5-扩展</v>
      </c>
    </row>
    <row r="1238" spans="1:8">
      <c r="A1238" s="56" t="s">
        <v>2249</v>
      </c>
      <c r="B1238" s="56" t="s">
        <v>2250</v>
      </c>
      <c r="C1238" s="57" t="s">
        <v>2251</v>
      </c>
      <c r="D1238" s="8"/>
      <c r="E1238" s="8" t="s">
        <v>894</v>
      </c>
      <c r="F1238" s="8" t="e">
        <f>VLOOKUP(A1238,HSK词汇表!B:E,4,FALSE)</f>
        <v>#N/A</v>
      </c>
      <c r="G1238" s="8" t="s">
        <v>44</v>
      </c>
      <c r="H1238" s="8" t="str">
        <f t="shared" si="19"/>
        <v>超纲词</v>
      </c>
    </row>
    <row r="1239" spans="1:8">
      <c r="A1239" s="56" t="s">
        <v>2252</v>
      </c>
      <c r="B1239" s="56" t="str">
        <f>VLOOKUP(A1239,HSK词汇表!B:D,2,FALSE)</f>
        <v>zhōngxīn</v>
      </c>
      <c r="C1239" s="57" t="str">
        <f>VLOOKUP(A1239,HSK词汇表!B:D,3,FALSE)</f>
        <v>center, heart, core</v>
      </c>
      <c r="D1239" s="8"/>
      <c r="E1239" s="8" t="s">
        <v>894</v>
      </c>
      <c r="F1239" s="8" t="str">
        <f>VLOOKUP(A1239,HSK词汇表!B:E,4,FALSE)</f>
        <v>HSK5</v>
      </c>
      <c r="G1239" s="8"/>
      <c r="H1239" s="8" t="str">
        <f t="shared" si="19"/>
        <v>HSK5</v>
      </c>
    </row>
    <row r="1240" spans="1:8">
      <c r="A1240" s="56" t="s">
        <v>2253</v>
      </c>
      <c r="B1240" s="56" t="s">
        <v>2254</v>
      </c>
      <c r="C1240" s="57" t="s">
        <v>2255</v>
      </c>
      <c r="D1240" s="8"/>
      <c r="E1240" s="8" t="s">
        <v>894</v>
      </c>
      <c r="F1240" s="8" t="e">
        <f>VLOOKUP(A1240,HSK词汇表!B:E,4,FALSE)</f>
        <v>#N/A</v>
      </c>
      <c r="G1240" s="8" t="s">
        <v>44</v>
      </c>
      <c r="H1240" s="8" t="str">
        <f t="shared" si="19"/>
        <v>超纲词</v>
      </c>
    </row>
    <row r="1241" spans="1:8">
      <c r="A1241" s="56" t="s">
        <v>2256</v>
      </c>
      <c r="B1241" s="56" t="str">
        <f>VLOOKUP(A1241,HSK词汇表!B:D,2,FALSE)</f>
        <v>zhòngdiǎn</v>
      </c>
      <c r="C1241" s="57" t="str">
        <f>VLOOKUP(A1241,HSK词汇表!B:D,3,FALSE)</f>
        <v>a key，emphasis</v>
      </c>
      <c r="D1241" s="8"/>
      <c r="E1241" s="8" t="s">
        <v>894</v>
      </c>
      <c r="F1241" s="8" t="str">
        <f>VLOOKUP(A1241,HSK词汇表!B:E,4,FALSE)</f>
        <v>HSK4</v>
      </c>
      <c r="G1241" s="8"/>
      <c r="H1241" s="8" t="str">
        <f t="shared" si="19"/>
        <v>HSK4</v>
      </c>
    </row>
    <row r="1242" spans="1:8">
      <c r="A1242" s="56" t="s">
        <v>2257</v>
      </c>
      <c r="B1242" s="56" t="str">
        <f>VLOOKUP(A1242,HSK词汇表!B:D,2,FALSE)</f>
        <v>zhòngshì</v>
      </c>
      <c r="C1242" s="57" t="str">
        <f>VLOOKUP(A1242,HSK词汇表!B:D,3,FALSE)</f>
        <v>to attach importance to</v>
      </c>
      <c r="D1242" s="8"/>
      <c r="E1242" s="8" t="s">
        <v>894</v>
      </c>
      <c r="F1242" s="8" t="str">
        <f>VLOOKUP(A1242,HSK词汇表!B:E,4,FALSE)</f>
        <v>HSK4</v>
      </c>
      <c r="G1242" s="8"/>
      <c r="H1242" s="8" t="str">
        <f t="shared" si="19"/>
        <v>HSK4</v>
      </c>
    </row>
    <row r="1243" spans="1:8">
      <c r="A1243" s="56" t="s">
        <v>2258</v>
      </c>
      <c r="B1243" s="56" t="s">
        <v>2259</v>
      </c>
      <c r="C1243" s="57" t="s">
        <v>2260</v>
      </c>
      <c r="D1243" s="8"/>
      <c r="E1243" s="8" t="s">
        <v>894</v>
      </c>
      <c r="F1243" s="8" t="e">
        <f>VLOOKUP(A1243,HSK词汇表!B:E,4,FALSE)</f>
        <v>#N/A</v>
      </c>
      <c r="G1243" s="8" t="s">
        <v>22</v>
      </c>
      <c r="H1243" s="8" t="str">
        <f t="shared" si="19"/>
        <v>HSK3-扩展</v>
      </c>
    </row>
    <row r="1244" spans="1:8">
      <c r="A1244" s="56" t="s">
        <v>2261</v>
      </c>
      <c r="B1244" s="56" t="str">
        <f>VLOOKUP(A1244,HSK词汇表!B:D,2,FALSE)</f>
        <v>zhōumò</v>
      </c>
      <c r="C1244" s="57" t="str">
        <f>VLOOKUP(A1244,HSK词汇表!B:D,3,FALSE)</f>
        <v>weekend</v>
      </c>
      <c r="D1244" s="8"/>
      <c r="E1244" s="8" t="s">
        <v>894</v>
      </c>
      <c r="F1244" s="8" t="str">
        <f>VLOOKUP(A1244,HSK词汇表!B:E,4,FALSE)</f>
        <v>HSK3</v>
      </c>
      <c r="G1244" s="8"/>
      <c r="H1244" s="8" t="str">
        <f t="shared" si="19"/>
        <v>HSK3</v>
      </c>
    </row>
    <row r="1245" spans="1:8">
      <c r="A1245" s="56" t="s">
        <v>2262</v>
      </c>
      <c r="B1245" s="56" t="str">
        <f>VLOOKUP(A1245,HSK词汇表!B:D,2,FALSE)</f>
        <v>zhōunián</v>
      </c>
      <c r="C1245" s="57" t="str">
        <f>VLOOKUP(A1245,HSK词汇表!B:D,3,FALSE)</f>
        <v>anniversary</v>
      </c>
      <c r="D1245" s="8"/>
      <c r="E1245" s="8" t="s">
        <v>894</v>
      </c>
      <c r="F1245" s="8" t="str">
        <f>VLOOKUP(A1245,HSK词汇表!B:E,4,FALSE)</f>
        <v>HSK6</v>
      </c>
      <c r="G1245" s="8"/>
      <c r="H1245" s="8" t="str">
        <f t="shared" si="19"/>
        <v>HSK6</v>
      </c>
    </row>
    <row r="1246" spans="1:8">
      <c r="A1246" s="56" t="s">
        <v>2263</v>
      </c>
      <c r="B1246" s="56" t="str">
        <f>VLOOKUP(A1246,HSK词汇表!B:D,2,FALSE)</f>
        <v>zhǔrén</v>
      </c>
      <c r="C1246" s="57" t="str">
        <f>VLOOKUP(A1246,HSK词汇表!B:D,3,FALSE)</f>
        <v>master, owner</v>
      </c>
      <c r="D1246" s="8"/>
      <c r="E1246" s="8" t="s">
        <v>894</v>
      </c>
      <c r="F1246" s="8" t="str">
        <f>VLOOKUP(A1246,HSK词汇表!B:E,4,FALSE)</f>
        <v>HSK5</v>
      </c>
      <c r="G1246" s="8"/>
      <c r="H1246" s="8" t="str">
        <f t="shared" si="19"/>
        <v>HSK5</v>
      </c>
    </row>
    <row r="1247" spans="1:8">
      <c r="A1247" s="56" t="s">
        <v>2264</v>
      </c>
      <c r="B1247" s="56" t="str">
        <f>VLOOKUP(A1247,HSK词汇表!B:D,2,FALSE)</f>
        <v>zhǔyào</v>
      </c>
      <c r="C1247" s="57" t="str">
        <f>VLOOKUP(A1247,HSK词汇表!B:D,3,FALSE)</f>
        <v>main</v>
      </c>
      <c r="D1247" s="8"/>
      <c r="E1247" s="8" t="s">
        <v>894</v>
      </c>
      <c r="F1247" s="8" t="str">
        <f>VLOOKUP(A1247,HSK词汇表!B:E,4,FALSE)</f>
        <v>HSK3</v>
      </c>
      <c r="G1247" s="8"/>
      <c r="H1247" s="8" t="str">
        <f t="shared" si="19"/>
        <v>HSK3</v>
      </c>
    </row>
    <row r="1248" spans="1:8">
      <c r="A1248" s="56" t="s">
        <v>2265</v>
      </c>
      <c r="B1248" s="56" t="s">
        <v>2266</v>
      </c>
      <c r="C1248" s="57" t="s">
        <v>2267</v>
      </c>
      <c r="D1248" s="8"/>
      <c r="E1248" s="8" t="s">
        <v>894</v>
      </c>
      <c r="F1248" s="8" t="e">
        <f>VLOOKUP(A1248,HSK词汇表!B:E,4,FALSE)</f>
        <v>#N/A</v>
      </c>
      <c r="G1248" s="8" t="s">
        <v>44</v>
      </c>
      <c r="H1248" s="8" t="str">
        <f t="shared" si="19"/>
        <v>超纲词</v>
      </c>
    </row>
    <row r="1249" spans="1:8">
      <c r="A1249" s="56" t="s">
        <v>2268</v>
      </c>
      <c r="B1249" s="56" t="s">
        <v>2269</v>
      </c>
      <c r="C1249" s="57" t="s">
        <v>2270</v>
      </c>
      <c r="D1249" s="8"/>
      <c r="E1249" s="8" t="s">
        <v>894</v>
      </c>
      <c r="F1249" s="8" t="e">
        <f>VLOOKUP(A1249,HSK词汇表!B:E,4,FALSE)</f>
        <v>#N/A</v>
      </c>
      <c r="G1249" s="8" t="s">
        <v>18</v>
      </c>
      <c r="H1249" s="8" t="str">
        <f t="shared" si="19"/>
        <v>HSK2-扩展</v>
      </c>
    </row>
    <row r="1250" spans="1:8">
      <c r="A1250" s="56" t="s">
        <v>2271</v>
      </c>
      <c r="B1250" s="56" t="str">
        <f>VLOOKUP(A1250,HSK词汇表!B:D,2,FALSE)</f>
        <v>zhuāng</v>
      </c>
      <c r="C1250" s="57" t="str">
        <f>VLOOKUP(A1250,HSK词汇表!B:D,3,FALSE)</f>
        <v>to fill, to pretend</v>
      </c>
      <c r="D1250" s="8"/>
      <c r="E1250" s="8" t="s">
        <v>894</v>
      </c>
      <c r="F1250" s="8" t="str">
        <f>VLOOKUP(A1250,HSK词汇表!B:E,4,FALSE)</f>
        <v>HSK5</v>
      </c>
      <c r="G1250" s="8"/>
      <c r="H1250" s="8" t="str">
        <f t="shared" si="19"/>
        <v>HSK5</v>
      </c>
    </row>
    <row r="1251" spans="1:8">
      <c r="A1251" s="56" t="s">
        <v>2272</v>
      </c>
      <c r="B1251" s="56" t="str">
        <f>VLOOKUP(A1251,HSK词汇表!B:D,2,FALSE)</f>
        <v>zhǔnquè</v>
      </c>
      <c r="C1251" s="57" t="str">
        <f>VLOOKUP(A1251,HSK词汇表!B:D,3,FALSE)</f>
        <v>emphasis，accuracy</v>
      </c>
      <c r="D1251" s="8"/>
      <c r="E1251" s="8" t="s">
        <v>894</v>
      </c>
      <c r="F1251" s="8" t="str">
        <f>VLOOKUP(A1251,HSK词汇表!B:E,4,FALSE)</f>
        <v>HSK4</v>
      </c>
      <c r="G1251" s="8"/>
      <c r="H1251" s="8" t="str">
        <f t="shared" si="19"/>
        <v>HSK4</v>
      </c>
    </row>
    <row r="1252" spans="1:8">
      <c r="A1252" s="56" t="s">
        <v>2273</v>
      </c>
      <c r="B1252" s="56" t="str">
        <f>VLOOKUP(A1252,HSK词汇表!B:D,2,FALSE)</f>
        <v>zìjǐ</v>
      </c>
      <c r="C1252" s="57" t="str">
        <f>VLOOKUP(A1252,HSK词汇表!B:D,3,FALSE)</f>
        <v>self</v>
      </c>
      <c r="D1252" s="8"/>
      <c r="E1252" s="8" t="s">
        <v>894</v>
      </c>
      <c r="F1252" s="8" t="str">
        <f>VLOOKUP(A1252,HSK词汇表!B:E,4,FALSE)</f>
        <v>HSK3</v>
      </c>
      <c r="G1252" s="8"/>
      <c r="H1252" s="8" t="str">
        <f t="shared" si="19"/>
        <v>HSK3</v>
      </c>
    </row>
    <row r="1253" spans="1:8">
      <c r="A1253" s="56" t="s">
        <v>2274</v>
      </c>
      <c r="B1253" s="56" t="str">
        <f>VLOOKUP(A1253,HSK词汇表!B:D,2,FALSE)</f>
        <v>zìxíngchē</v>
      </c>
      <c r="C1253" s="57" t="str">
        <f>VLOOKUP(A1253,HSK词汇表!B:D,3,FALSE)</f>
        <v>bicycle</v>
      </c>
      <c r="D1253" s="8"/>
      <c r="E1253" s="8" t="s">
        <v>894</v>
      </c>
      <c r="F1253" s="8" t="str">
        <f>VLOOKUP(A1253,HSK词汇表!B:E,4,FALSE)</f>
        <v>HSK3</v>
      </c>
      <c r="G1253" s="8"/>
      <c r="H1253" s="8" t="str">
        <f t="shared" si="19"/>
        <v>HSK3</v>
      </c>
    </row>
    <row r="1254" spans="1:8">
      <c r="A1254" s="56" t="s">
        <v>2275</v>
      </c>
      <c r="B1254" s="56" t="str">
        <f>VLOOKUP(A1254,HSK词汇表!B:D,2,FALSE)</f>
        <v>zìyóu</v>
      </c>
      <c r="C1254" s="57" t="str">
        <f>VLOOKUP(A1254,HSK词汇表!B:D,3,FALSE)</f>
        <v>free, freedom</v>
      </c>
      <c r="D1254" s="8"/>
      <c r="E1254" s="8" t="s">
        <v>894</v>
      </c>
      <c r="F1254" s="8" t="str">
        <f>VLOOKUP(A1254,HSK词汇表!B:E,4,FALSE)</f>
        <v>HSK5</v>
      </c>
      <c r="G1254" s="8"/>
      <c r="H1254" s="8" t="str">
        <f t="shared" si="19"/>
        <v>HSK5</v>
      </c>
    </row>
    <row r="1255" spans="1:8">
      <c r="A1255" s="56" t="s">
        <v>2276</v>
      </c>
      <c r="B1255" s="56" t="s">
        <v>2277</v>
      </c>
      <c r="C1255" s="57" t="s">
        <v>2278</v>
      </c>
      <c r="D1255" s="8"/>
      <c r="E1255" s="8" t="s">
        <v>894</v>
      </c>
      <c r="F1255" s="8" t="e">
        <f>VLOOKUP(A1255,HSK词汇表!B:E,4,FALSE)</f>
        <v>#N/A</v>
      </c>
      <c r="G1255" s="8" t="s">
        <v>22</v>
      </c>
      <c r="H1255" s="8" t="str">
        <f t="shared" si="19"/>
        <v>HSK3-扩展</v>
      </c>
    </row>
    <row r="1256" spans="1:8">
      <c r="A1256" s="56" t="s">
        <v>2279</v>
      </c>
      <c r="B1256" s="56" t="s">
        <v>2280</v>
      </c>
      <c r="C1256" s="57" t="s">
        <v>2281</v>
      </c>
      <c r="D1256" s="8"/>
      <c r="E1256" s="8" t="s">
        <v>894</v>
      </c>
      <c r="F1256" s="8" t="e">
        <f>VLOOKUP(A1256,HSK词汇表!B:E,4,FALSE)</f>
        <v>#N/A</v>
      </c>
      <c r="G1256" s="8" t="s">
        <v>28</v>
      </c>
      <c r="H1256" s="8" t="str">
        <f t="shared" si="19"/>
        <v>HSK4-扩展</v>
      </c>
    </row>
    <row r="1257" spans="1:8">
      <c r="A1257" s="56" t="s">
        <v>2282</v>
      </c>
      <c r="B1257" s="56" t="s">
        <v>2283</v>
      </c>
      <c r="C1257" s="57" t="s">
        <v>2284</v>
      </c>
      <c r="D1257" s="8"/>
      <c r="E1257" s="8" t="s">
        <v>894</v>
      </c>
      <c r="F1257" s="8" t="e">
        <f>VLOOKUP(A1257,HSK词汇表!B:E,4,FALSE)</f>
        <v>#N/A</v>
      </c>
      <c r="G1257" s="8" t="s">
        <v>22</v>
      </c>
      <c r="H1257" s="8" t="str">
        <f t="shared" si="19"/>
        <v>HSK3-扩展</v>
      </c>
    </row>
    <row r="1258" spans="1:8">
      <c r="A1258" s="56" t="s">
        <v>2285</v>
      </c>
      <c r="B1258" s="56" t="s">
        <v>2286</v>
      </c>
      <c r="C1258" s="57" t="s">
        <v>2287</v>
      </c>
      <c r="D1258" s="8"/>
      <c r="E1258" s="8" t="s">
        <v>894</v>
      </c>
      <c r="F1258" s="8" t="e">
        <f>VLOOKUP(A1258,HSK词汇表!B:E,4,FALSE)</f>
        <v>#N/A</v>
      </c>
      <c r="G1258" s="8" t="s">
        <v>44</v>
      </c>
      <c r="H1258" s="8" t="str">
        <f t="shared" si="19"/>
        <v>超纲词</v>
      </c>
    </row>
    <row r="1259" spans="1:8">
      <c r="A1259" s="56" t="s">
        <v>2288</v>
      </c>
      <c r="B1259" s="56" t="str">
        <f>VLOOKUP(A1259,HSK词汇表!B:D,2,FALSE)</f>
        <v>zū</v>
      </c>
      <c r="C1259" s="57" t="str">
        <f>VLOOKUP(A1259,HSK词汇表!B:D,3,FALSE)</f>
        <v>to rent</v>
      </c>
      <c r="D1259" s="8"/>
      <c r="E1259" s="8" t="s">
        <v>894</v>
      </c>
      <c r="F1259" s="8" t="str">
        <f>VLOOKUP(A1259,HSK词汇表!B:E,4,FALSE)</f>
        <v>HSK4</v>
      </c>
      <c r="G1259" s="8"/>
      <c r="H1259" s="8" t="str">
        <f t="shared" si="19"/>
        <v>HSK4</v>
      </c>
    </row>
    <row r="1260" spans="1:8">
      <c r="A1260" s="56" t="s">
        <v>2289</v>
      </c>
      <c r="B1260" s="56" t="str">
        <f>VLOOKUP(A1260,HSK词汇表!B:D,2,FALSE)</f>
        <v>zǔ</v>
      </c>
      <c r="C1260" s="57" t="str">
        <f>VLOOKUP(A1260,HSK词汇表!B:D,3,FALSE)</f>
        <v>group, team, section</v>
      </c>
      <c r="D1260" s="8"/>
      <c r="E1260" s="8" t="s">
        <v>894</v>
      </c>
      <c r="F1260" s="8" t="str">
        <f>VLOOKUP(A1260,HSK词汇表!B:E,4,FALSE)</f>
        <v>HSK5</v>
      </c>
      <c r="G1260" s="8"/>
      <c r="H1260" s="8" t="str">
        <f t="shared" si="19"/>
        <v>HSK5</v>
      </c>
    </row>
    <row r="1261" spans="1:8">
      <c r="A1261" s="56" t="s">
        <v>2290</v>
      </c>
      <c r="B1261" s="56" t="str">
        <f>VLOOKUP(A1261,HSK词汇表!B:D,2,FALSE)</f>
        <v>zǔchéng</v>
      </c>
      <c r="C1261" s="57" t="str">
        <f>VLOOKUP(A1261,HSK词汇表!B:D,3,FALSE)</f>
        <v>to form, to compose</v>
      </c>
      <c r="D1261" s="8"/>
      <c r="E1261" s="8" t="s">
        <v>894</v>
      </c>
      <c r="F1261" s="8" t="str">
        <f>VLOOKUP(A1261,HSK词汇表!B:E,4,FALSE)</f>
        <v>HSK5</v>
      </c>
      <c r="G1261" s="8"/>
      <c r="H1261" s="8" t="str">
        <f t="shared" si="19"/>
        <v>HSK5</v>
      </c>
    </row>
    <row r="1262" spans="1:8">
      <c r="A1262" s="56" t="s">
        <v>2291</v>
      </c>
      <c r="B1262" s="56" t="s">
        <v>2292</v>
      </c>
      <c r="C1262" s="57" t="s">
        <v>2293</v>
      </c>
      <c r="D1262" s="8"/>
      <c r="E1262" s="8" t="s">
        <v>894</v>
      </c>
      <c r="F1262" s="8" t="e">
        <f>VLOOKUP(A1262,HSK词汇表!B:E,4,FALSE)</f>
        <v>#N/A</v>
      </c>
      <c r="G1262" s="8" t="s">
        <v>32</v>
      </c>
      <c r="H1262" s="8" t="str">
        <f t="shared" si="19"/>
        <v>HSK5-扩展</v>
      </c>
    </row>
    <row r="1263" spans="1:8">
      <c r="A1263" s="56" t="s">
        <v>2294</v>
      </c>
      <c r="B1263" s="56" t="str">
        <f>VLOOKUP(A1263,HSK词汇表!B:D,2,FALSE)</f>
        <v>zuǐ</v>
      </c>
      <c r="C1263" s="57" t="str">
        <f>VLOOKUP(A1263,HSK词汇表!B:D,3,FALSE)</f>
        <v>mouth</v>
      </c>
      <c r="D1263" s="8"/>
      <c r="E1263" s="8" t="s">
        <v>894</v>
      </c>
      <c r="F1263" s="8" t="str">
        <f>VLOOKUP(A1263,HSK词汇表!B:E,4,FALSE)</f>
        <v>HSK3</v>
      </c>
      <c r="G1263" s="8"/>
      <c r="H1263" s="8" t="str">
        <f t="shared" si="19"/>
        <v>HSK3</v>
      </c>
    </row>
    <row r="1264" spans="1:8">
      <c r="A1264" s="56" t="s">
        <v>2295</v>
      </c>
      <c r="B1264" s="56" t="str">
        <f>VLOOKUP(A1264,HSK词汇表!B:D,2,FALSE)</f>
        <v>zuìjìn</v>
      </c>
      <c r="C1264" s="57" t="str">
        <f>VLOOKUP(A1264,HSK词汇表!B:D,3,FALSE)</f>
        <v>lately, recently</v>
      </c>
      <c r="D1264" s="8"/>
      <c r="E1264" s="8" t="s">
        <v>894</v>
      </c>
      <c r="F1264" s="8" t="str">
        <f>VLOOKUP(A1264,HSK词汇表!B:E,4,FALSE)</f>
        <v>HSK3</v>
      </c>
      <c r="G1264" s="8"/>
      <c r="H1264" s="8" t="str">
        <f t="shared" si="19"/>
        <v>HSK3</v>
      </c>
    </row>
    <row r="1265" spans="1:8">
      <c r="A1265" s="56" t="s">
        <v>2296</v>
      </c>
      <c r="B1265" s="56" t="str">
        <f>VLOOKUP(A1265,HSK词汇表!B:D,2,FALSE)</f>
        <v>zuòjiā</v>
      </c>
      <c r="C1265" s="57" t="str">
        <f>VLOOKUP(A1265,HSK词汇表!B:D,3,FALSE)</f>
        <v>writer</v>
      </c>
      <c r="D1265" s="8"/>
      <c r="E1265" s="8" t="s">
        <v>894</v>
      </c>
      <c r="F1265" s="8" t="str">
        <f>VLOOKUP(A1265,HSK词汇表!B:E,4,FALSE)</f>
        <v>HSK4</v>
      </c>
      <c r="G1265" s="8"/>
      <c r="H1265" s="8" t="str">
        <f t="shared" si="19"/>
        <v>HSK4</v>
      </c>
    </row>
    <row r="1266" spans="1:8">
      <c r="A1266" s="56" t="s">
        <v>2297</v>
      </c>
      <c r="B1266" s="56" t="str">
        <f>VLOOKUP(A1266,HSK词汇表!B:D,2,FALSE)</f>
        <v>zuòwén</v>
      </c>
      <c r="C1266" s="57" t="str">
        <f>VLOOKUP(A1266,HSK词汇表!B:D,3,FALSE)</f>
        <v>composition (student essay)</v>
      </c>
      <c r="D1266" s="8"/>
      <c r="E1266" s="8" t="s">
        <v>894</v>
      </c>
      <c r="F1266" s="8" t="str">
        <f>VLOOKUP(A1266,HSK词汇表!B:E,4,FALSE)</f>
        <v>HSK5</v>
      </c>
      <c r="G1266" s="8"/>
      <c r="H1266" s="8" t="str">
        <f t="shared" si="19"/>
        <v>HSK5</v>
      </c>
    </row>
    <row r="1267" spans="1:8">
      <c r="A1267" s="56" t="s">
        <v>2298</v>
      </c>
      <c r="B1267" s="56" t="str">
        <f>VLOOKUP(A1267,HSK词汇表!B:D,2,FALSE)</f>
        <v>zuòyè</v>
      </c>
      <c r="C1267" s="57" t="str">
        <f>VLOOKUP(A1267,HSK词汇表!B:D,3,FALSE)</f>
        <v>homework</v>
      </c>
      <c r="D1267" s="8"/>
      <c r="E1267" s="8" t="s">
        <v>894</v>
      </c>
      <c r="F1267" s="8" t="str">
        <f>VLOOKUP(A1267,HSK词汇表!B:E,4,FALSE)</f>
        <v>HSK3</v>
      </c>
      <c r="G1267" s="8"/>
      <c r="H1267" s="8" t="str">
        <f t="shared" si="19"/>
        <v>HSK3</v>
      </c>
    </row>
    <row r="1268" spans="1:8">
      <c r="A1268" s="56" t="s">
        <v>2299</v>
      </c>
      <c r="B1268" s="56" t="str">
        <f>VLOOKUP(A1268,HSK词汇表!B:D,2,FALSE)</f>
        <v>zuòyòng</v>
      </c>
      <c r="C1268" s="57" t="str">
        <f>VLOOKUP(A1268,HSK词汇表!B:D,3,FALSE)</f>
        <v>effect</v>
      </c>
      <c r="D1268" s="8"/>
      <c r="E1268" s="8" t="s">
        <v>894</v>
      </c>
      <c r="F1268" s="8" t="str">
        <f>VLOOKUP(A1268,HSK词汇表!B:E,4,FALSE)</f>
        <v>HSK4</v>
      </c>
      <c r="G1268" s="8"/>
      <c r="H1268" s="8" t="str">
        <f t="shared" si="19"/>
        <v>HSK4</v>
      </c>
    </row>
    <row r="1269" spans="1:8">
      <c r="A1269" s="56" t="s">
        <v>2300</v>
      </c>
      <c r="B1269" s="56" t="str">
        <f>VLOOKUP(A1269,HSK词汇表!B:D,2,FALSE)</f>
        <v>zuò</v>
      </c>
      <c r="C1269" s="57" t="str">
        <f>VLOOKUP(A1269,HSK词汇表!B:D,3,FALSE)</f>
        <v>seat</v>
      </c>
      <c r="D1269" s="8"/>
      <c r="E1269" s="8" t="s">
        <v>894</v>
      </c>
      <c r="F1269" s="8" t="str">
        <f>VLOOKUP(A1269,HSK词汇表!B:E,4,FALSE)</f>
        <v>HSK4</v>
      </c>
      <c r="G1269" s="8"/>
      <c r="H1269" s="8" t="str">
        <f t="shared" si="19"/>
        <v>HSK4</v>
      </c>
    </row>
    <row r="1270" spans="1:8">
      <c r="A1270" s="56" t="s">
        <v>2301</v>
      </c>
      <c r="B1270" s="56" t="str">
        <f>VLOOKUP(A1270,HSK词汇表!B:D,2,FALSE)</f>
        <v>zuòwèi</v>
      </c>
      <c r="C1270" s="57" t="str">
        <f>VLOOKUP(A1270,HSK词汇表!B:D,3,FALSE)</f>
        <v>seat</v>
      </c>
      <c r="D1270" s="8"/>
      <c r="E1270" s="8" t="s">
        <v>894</v>
      </c>
      <c r="F1270" s="8" t="str">
        <f>VLOOKUP(A1270,HSK词汇表!B:E,4,FALSE)</f>
        <v>HSK4</v>
      </c>
      <c r="G1270" s="8"/>
      <c r="H1270" s="8" t="str">
        <f t="shared" si="19"/>
        <v>HSK4</v>
      </c>
    </row>
    <row r="1271" spans="1:8">
      <c r="A1271" s="56" t="s">
        <v>2302</v>
      </c>
      <c r="B1271" s="56" t="s">
        <v>2303</v>
      </c>
      <c r="C1271" s="57" t="s">
        <v>2304</v>
      </c>
      <c r="D1271" s="8"/>
      <c r="E1271" s="8" t="s">
        <v>894</v>
      </c>
      <c r="F1271" s="8" t="e">
        <f>VLOOKUP(A1271,HSK词汇表!B:E,4,FALSE)</f>
        <v>#N/A</v>
      </c>
      <c r="G1271" s="8" t="s">
        <v>18</v>
      </c>
      <c r="H1271" s="8" t="str">
        <f t="shared" si="19"/>
        <v>HSK2-扩展</v>
      </c>
    </row>
    <row r="1272" spans="1:8">
      <c r="A1272" s="56" t="s">
        <v>2305</v>
      </c>
      <c r="B1272" s="56" t="s">
        <v>2306</v>
      </c>
      <c r="C1272" s="57" t="s">
        <v>2307</v>
      </c>
      <c r="D1272" s="8"/>
      <c r="E1272" s="8" t="s">
        <v>894</v>
      </c>
      <c r="F1272" s="8" t="e">
        <f>VLOOKUP(A1272,HSK词汇表!B:E,4,FALSE)</f>
        <v>#N/A</v>
      </c>
      <c r="G1272" s="8" t="s">
        <v>22</v>
      </c>
      <c r="H1272" s="8" t="str">
        <f t="shared" si="19"/>
        <v>HSK3-扩展</v>
      </c>
    </row>
    <row r="1273" spans="1:8">
      <c r="A1273" s="56" t="s">
        <v>2308</v>
      </c>
      <c r="B1273" s="56" t="s">
        <v>2309</v>
      </c>
      <c r="C1273" s="57" t="s">
        <v>2310</v>
      </c>
      <c r="D1273" s="8"/>
      <c r="E1273" s="8" t="s">
        <v>894</v>
      </c>
      <c r="F1273" s="8" t="e">
        <f>VLOOKUP(A1273,HSK词汇表!B:E,4,FALSE)</f>
        <v>#N/A</v>
      </c>
      <c r="G1273" s="8" t="s">
        <v>14</v>
      </c>
      <c r="H1273" s="8" t="str">
        <f t="shared" si="19"/>
        <v>HSK1-扩展</v>
      </c>
    </row>
    <row r="1274" spans="1:8">
      <c r="A1274" s="56" t="s">
        <v>2312</v>
      </c>
      <c r="B1274" s="56" t="str">
        <f>VLOOKUP(A1274,HSK词汇表!B:D,2,FALSE)</f>
        <v>àixīn</v>
      </c>
      <c r="C1274" s="57" t="str">
        <f>VLOOKUP(A1274,HSK词汇表!B:D,3,FALSE)</f>
        <v>love, compassion</v>
      </c>
      <c r="E1274" s="8" t="s">
        <v>2313</v>
      </c>
      <c r="F1274" s="8" t="str">
        <f>VLOOKUP(A1274,HSK词汇表!B:E,4,FALSE)</f>
        <v>HSK5</v>
      </c>
      <c r="G1274" s="8"/>
      <c r="H1274" s="8" t="str">
        <f t="shared" si="19"/>
        <v>HSK5</v>
      </c>
    </row>
    <row r="1275" spans="1:8">
      <c r="A1275" s="56" t="s">
        <v>2314</v>
      </c>
      <c r="B1275" s="56" t="str">
        <f>VLOOKUP(A1275,HSK词汇表!B:D,2,FALSE)</f>
        <v>ānpái</v>
      </c>
      <c r="C1275" s="57" t="str">
        <f>VLOOKUP(A1275,HSK词汇表!B:D,3,FALSE)</f>
        <v>arrange</v>
      </c>
      <c r="E1275" s="8" t="s">
        <v>2313</v>
      </c>
      <c r="F1275" s="8" t="str">
        <f>VLOOKUP(A1275,HSK词汇表!B:E,4,FALSE)</f>
        <v>HSK4</v>
      </c>
      <c r="G1275" s="8"/>
      <c r="H1275" s="8" t="str">
        <f t="shared" si="19"/>
        <v>HSK4</v>
      </c>
    </row>
    <row r="1276" spans="1:8">
      <c r="A1276" s="56" t="s">
        <v>2315</v>
      </c>
      <c r="B1276" s="56" t="str">
        <f>VLOOKUP(A1276,HSK词汇表!B:D,2,FALSE)</f>
        <v>ānzhuāng</v>
      </c>
      <c r="C1276" s="57" t="str">
        <f>VLOOKUP(A1276,HSK词汇表!B:D,3,FALSE)</f>
        <v>to install, to fix</v>
      </c>
      <c r="E1276" s="8" t="s">
        <v>2313</v>
      </c>
      <c r="F1276" s="8" t="str">
        <f>VLOOKUP(A1276,HSK词汇表!B:E,4,FALSE)</f>
        <v>HSK5</v>
      </c>
      <c r="G1276" s="8"/>
      <c r="H1276" s="8" t="str">
        <f t="shared" si="19"/>
        <v>HSK5</v>
      </c>
    </row>
    <row r="1277" spans="1:8">
      <c r="A1277" s="56" t="s">
        <v>2316</v>
      </c>
      <c r="B1277" s="56" t="s">
        <v>2317</v>
      </c>
      <c r="C1277" s="57" t="s">
        <v>2318</v>
      </c>
      <c r="E1277" s="8" t="s">
        <v>2313</v>
      </c>
      <c r="F1277" s="8" t="e">
        <f>VLOOKUP(A1277,HSK词汇表!B:E,4,FALSE)</f>
        <v>#N/A</v>
      </c>
      <c r="G1277" s="8" t="s">
        <v>28</v>
      </c>
      <c r="H1277" s="8" t="str">
        <f t="shared" si="19"/>
        <v>HSK4-扩展</v>
      </c>
    </row>
    <row r="1278" spans="1:8">
      <c r="A1278" s="56" t="s">
        <v>2319</v>
      </c>
      <c r="B1278" s="56" t="str">
        <f>VLOOKUP(A1278,HSK词汇表!B:D,2,FALSE)</f>
        <v>ànzhào</v>
      </c>
      <c r="C1278" s="57" t="str">
        <f>VLOOKUP(A1278,HSK词汇表!B:D,3,FALSE)</f>
        <v>according to</v>
      </c>
      <c r="E1278" s="8" t="s">
        <v>2313</v>
      </c>
      <c r="F1278" s="8" t="str">
        <f>VLOOKUP(A1278,HSK词汇表!B:E,4,FALSE)</f>
        <v>HSK4</v>
      </c>
      <c r="G1278" s="8"/>
      <c r="H1278" s="8" t="str">
        <f t="shared" si="19"/>
        <v>HSK4</v>
      </c>
    </row>
    <row r="1279" spans="1:8">
      <c r="A1279" s="56" t="s">
        <v>2320</v>
      </c>
      <c r="B1279" s="56" t="str">
        <f>VLOOKUP(A1279,HSK词汇表!B:D,2,FALSE)</f>
        <v>bǎ</v>
      </c>
      <c r="C1279" s="57" t="s">
        <v>2321</v>
      </c>
      <c r="D1279" s="5" t="s">
        <v>1179</v>
      </c>
      <c r="E1279" s="8" t="s">
        <v>2313</v>
      </c>
      <c r="F1279" s="8" t="str">
        <f>VLOOKUP(A1279,HSK词汇表!B:E,4,FALSE)</f>
        <v>HSK3</v>
      </c>
      <c r="G1279" s="8"/>
      <c r="H1279" s="8" t="str">
        <f t="shared" si="19"/>
        <v>HSK3</v>
      </c>
    </row>
    <row r="1280" spans="1:8">
      <c r="A1280" s="56" t="s">
        <v>2320</v>
      </c>
      <c r="B1280" s="56" t="str">
        <f>VLOOKUP(A1280,HSK词汇表!B:D,2,FALSE)</f>
        <v>bǎ</v>
      </c>
      <c r="C1280" s="57" t="str">
        <f>VLOOKUP(A1280,HSK词汇表!B:D,3,FALSE)</f>
        <v>(measure word) used for things with a handle</v>
      </c>
      <c r="D1280" s="5" t="s">
        <v>1219</v>
      </c>
      <c r="E1280" s="8" t="s">
        <v>2313</v>
      </c>
      <c r="F1280" s="8" t="str">
        <f>VLOOKUP(A1280,HSK词汇表!B:E,4,FALSE)</f>
        <v>HSK3</v>
      </c>
      <c r="G1280" s="8"/>
      <c r="H1280" s="8" t="str">
        <f t="shared" si="19"/>
        <v>HSK3</v>
      </c>
    </row>
    <row r="1281" spans="1:8">
      <c r="A1281" s="56" t="s">
        <v>2322</v>
      </c>
      <c r="B1281" s="56" t="str">
        <f>VLOOKUP(A1281,HSK词汇表!B:D,2,FALSE)</f>
        <v>bǎwò</v>
      </c>
      <c r="C1281" s="57" t="str">
        <f>VLOOKUP(A1281,HSK词汇表!B:D,3,FALSE)</f>
        <v>assurance, confidence</v>
      </c>
      <c r="E1281" s="8" t="s">
        <v>2313</v>
      </c>
      <c r="F1281" s="8" t="str">
        <f>VLOOKUP(A1281,HSK词汇表!B:E,4,FALSE)</f>
        <v>HSK5</v>
      </c>
      <c r="G1281" s="8"/>
      <c r="H1281" s="8" t="str">
        <f t="shared" si="19"/>
        <v>HSK5</v>
      </c>
    </row>
    <row r="1282" spans="1:8">
      <c r="A1282" s="70" t="s">
        <v>21</v>
      </c>
      <c r="B1282" s="56" t="s">
        <v>2323</v>
      </c>
      <c r="C1282" s="57" t="s">
        <v>2324</v>
      </c>
      <c r="D1282" s="5" t="s">
        <v>991</v>
      </c>
      <c r="E1282" s="8" t="s">
        <v>2313</v>
      </c>
      <c r="F1282" s="8" t="str">
        <f>VLOOKUP(A1282,HSK词汇表!B:E,4,FALSE)</f>
        <v>HSK2</v>
      </c>
      <c r="G1282" s="8" t="s">
        <v>44</v>
      </c>
      <c r="H1282" s="8" t="s">
        <v>44</v>
      </c>
    </row>
    <row r="1283" spans="1:8">
      <c r="A1283" s="56" t="s">
        <v>2325</v>
      </c>
      <c r="B1283" s="56" t="s">
        <v>2326</v>
      </c>
      <c r="C1283" s="57" t="s">
        <v>2327</v>
      </c>
      <c r="E1283" s="8" t="s">
        <v>2313</v>
      </c>
      <c r="F1283" s="8" t="e">
        <f>VLOOKUP(A1283,HSK词汇表!B:E,4,FALSE)</f>
        <v>#N/A</v>
      </c>
      <c r="G1283" s="8" t="s">
        <v>44</v>
      </c>
      <c r="H1283" s="8" t="str">
        <f t="shared" ref="H1283:H1346" si="20">IF(ISERROR(F1283),G1283,F1283)</f>
        <v>超纲词</v>
      </c>
    </row>
    <row r="1284" spans="1:8">
      <c r="A1284" s="56" t="s">
        <v>2328</v>
      </c>
      <c r="B1284" s="56" t="s">
        <v>2329</v>
      </c>
      <c r="C1284" s="57" t="s">
        <v>2330</v>
      </c>
      <c r="E1284" s="8" t="s">
        <v>2313</v>
      </c>
      <c r="F1284" s="8" t="e">
        <f>VLOOKUP(A1284,HSK词汇表!B:E,4,FALSE)</f>
        <v>#N/A</v>
      </c>
      <c r="G1284" s="8" t="s">
        <v>22</v>
      </c>
      <c r="H1284" s="8" t="str">
        <f t="shared" si="20"/>
        <v>HSK3-扩展</v>
      </c>
    </row>
    <row r="1285" spans="1:8">
      <c r="A1285" s="56" t="s">
        <v>2331</v>
      </c>
      <c r="B1285" s="56" t="str">
        <f>VLOOKUP(A1285,HSK词汇表!B:D,2,FALSE)</f>
        <v>bān</v>
      </c>
      <c r="C1285" s="57" t="str">
        <f>VLOOKUP(A1285,HSK词汇表!B:D,3,FALSE)</f>
        <v>to carry, to move</v>
      </c>
      <c r="E1285" s="8" t="s">
        <v>2313</v>
      </c>
      <c r="F1285" s="8" t="str">
        <f>VLOOKUP(A1285,HSK词汇表!B:E,4,FALSE)</f>
        <v>HSK3</v>
      </c>
      <c r="G1285" s="8"/>
      <c r="H1285" s="8" t="str">
        <f t="shared" si="20"/>
        <v>HSK3</v>
      </c>
    </row>
    <row r="1286" spans="1:8">
      <c r="A1286" s="56" t="s">
        <v>2332</v>
      </c>
      <c r="B1286" s="56" t="s">
        <v>2333</v>
      </c>
      <c r="C1286" s="57" t="s">
        <v>2334</v>
      </c>
      <c r="E1286" s="8" t="s">
        <v>2313</v>
      </c>
      <c r="F1286" s="8" t="e">
        <f>VLOOKUP(A1286,HSK词汇表!B:E,4,FALSE)</f>
        <v>#N/A</v>
      </c>
      <c r="G1286" s="8" t="s">
        <v>22</v>
      </c>
      <c r="H1286" s="8" t="str">
        <f t="shared" si="20"/>
        <v>HSK3-扩展</v>
      </c>
    </row>
    <row r="1287" spans="1:8">
      <c r="A1287" s="56" t="s">
        <v>2335</v>
      </c>
      <c r="B1287" s="56" t="s">
        <v>2336</v>
      </c>
      <c r="C1287" s="57" t="s">
        <v>2337</v>
      </c>
      <c r="E1287" s="8" t="s">
        <v>2313</v>
      </c>
      <c r="F1287" s="8" t="e">
        <f>VLOOKUP(A1287,HSK词汇表!B:E,4,FALSE)</f>
        <v>#N/A</v>
      </c>
      <c r="G1287" s="8" t="s">
        <v>44</v>
      </c>
      <c r="H1287" s="8" t="str">
        <f t="shared" si="20"/>
        <v>超纲词</v>
      </c>
    </row>
    <row r="1288" spans="1:8">
      <c r="A1288" s="56" t="s">
        <v>2338</v>
      </c>
      <c r="B1288" s="56" t="str">
        <f>VLOOKUP(A1288,HSK词汇表!B:D,2,FALSE)</f>
        <v>bànlǐ</v>
      </c>
      <c r="C1288" s="57" t="str">
        <f>VLOOKUP(A1288,HSK词汇表!B:D,3,FALSE)</f>
        <v>to handle, to deal with</v>
      </c>
      <c r="E1288" s="8" t="s">
        <v>2313</v>
      </c>
      <c r="F1288" s="8" t="str">
        <f>VLOOKUP(A1288,HSK词汇表!B:E,4,FALSE)</f>
        <v>HSK5</v>
      </c>
      <c r="G1288" s="8"/>
      <c r="H1288" s="8" t="str">
        <f t="shared" si="20"/>
        <v>HSK5</v>
      </c>
    </row>
    <row r="1289" spans="1:8">
      <c r="A1289" s="56" t="s">
        <v>2339</v>
      </c>
      <c r="B1289" s="56" t="s">
        <v>2340</v>
      </c>
      <c r="C1289" s="57" t="s">
        <v>2341</v>
      </c>
      <c r="E1289" s="8" t="s">
        <v>2313</v>
      </c>
      <c r="F1289" s="8" t="e">
        <f>VLOOKUP(A1289,HSK词汇表!B:E,4,FALSE)</f>
        <v>#N/A</v>
      </c>
      <c r="G1289" s="8" t="s">
        <v>44</v>
      </c>
      <c r="H1289" s="8" t="str">
        <f t="shared" si="20"/>
        <v>超纲词</v>
      </c>
    </row>
    <row r="1290" spans="1:8">
      <c r="A1290" s="56" t="s">
        <v>2342</v>
      </c>
      <c r="B1290" s="56" t="s">
        <v>2343</v>
      </c>
      <c r="C1290" s="57" t="s">
        <v>2344</v>
      </c>
      <c r="E1290" s="8" t="s">
        <v>2313</v>
      </c>
      <c r="F1290" s="8" t="e">
        <f>VLOOKUP(A1290,HSK词汇表!B:E,4,FALSE)</f>
        <v>#N/A</v>
      </c>
      <c r="G1290" s="8" t="s">
        <v>44</v>
      </c>
      <c r="H1290" s="8" t="str">
        <f t="shared" si="20"/>
        <v>超纲词</v>
      </c>
    </row>
    <row r="1291" spans="1:8">
      <c r="A1291" s="56" t="s">
        <v>2345</v>
      </c>
      <c r="B1291" s="56" t="str">
        <f>VLOOKUP(A1291,HSK词汇表!B:D,2,FALSE)</f>
        <v>bǎochí</v>
      </c>
      <c r="C1291" s="57" t="str">
        <f>VLOOKUP(A1291,HSK词汇表!B:D,3,FALSE)</f>
        <v>to keep</v>
      </c>
      <c r="E1291" s="8" t="s">
        <v>2313</v>
      </c>
      <c r="F1291" s="8" t="str">
        <f>VLOOKUP(A1291,HSK词汇表!B:E,4,FALSE)</f>
        <v>HSK5</v>
      </c>
      <c r="G1291" s="8"/>
      <c r="H1291" s="8" t="str">
        <f t="shared" si="20"/>
        <v>HSK5</v>
      </c>
    </row>
    <row r="1292" spans="1:8">
      <c r="A1292" s="56" t="s">
        <v>2346</v>
      </c>
      <c r="B1292" s="56" t="str">
        <f>VLOOKUP(A1292,HSK词汇表!B:D,2,FALSE)</f>
        <v>bǎocún</v>
      </c>
      <c r="C1292" s="57" t="str">
        <f>VLOOKUP(A1292,HSK词汇表!B:D,3,FALSE)</f>
        <v>to keep, to save</v>
      </c>
      <c r="E1292" s="8" t="s">
        <v>2313</v>
      </c>
      <c r="F1292" s="8" t="str">
        <f>VLOOKUP(A1292,HSK词汇表!B:E,4,FALSE)</f>
        <v>HSK5</v>
      </c>
      <c r="G1292" s="8"/>
      <c r="H1292" s="8" t="str">
        <f t="shared" si="20"/>
        <v>HSK5</v>
      </c>
    </row>
    <row r="1293" spans="1:8">
      <c r="A1293" s="56" t="s">
        <v>2347</v>
      </c>
      <c r="B1293" s="56" t="str">
        <f>VLOOKUP(A1293,HSK词汇表!B:D,2,FALSE)</f>
        <v>bǎohù</v>
      </c>
      <c r="C1293" s="57" t="str">
        <f>VLOOKUP(A1293,HSK词汇表!B:D,3,FALSE)</f>
        <v>to protect</v>
      </c>
      <c r="E1293" s="8" t="s">
        <v>2313</v>
      </c>
      <c r="F1293" s="8" t="str">
        <f>VLOOKUP(A1293,HSK词汇表!B:E,4,FALSE)</f>
        <v>HSK4</v>
      </c>
      <c r="G1293" s="8"/>
      <c r="H1293" s="8" t="str">
        <f t="shared" si="20"/>
        <v>HSK4</v>
      </c>
    </row>
    <row r="1294" spans="1:8">
      <c r="A1294" s="56" t="s">
        <v>2348</v>
      </c>
      <c r="B1294" s="56" t="str">
        <f>VLOOKUP(A1294,HSK词汇表!B:D,2,FALSE)</f>
        <v>bǎoliú</v>
      </c>
      <c r="C1294" s="57" t="str">
        <f>VLOOKUP(A1294,HSK词汇表!B:D,3,FALSE)</f>
        <v>to reserve, to save</v>
      </c>
      <c r="E1294" s="8" t="s">
        <v>2313</v>
      </c>
      <c r="F1294" s="8" t="str">
        <f>VLOOKUP(A1294,HSK词汇表!B:E,4,FALSE)</f>
        <v>HSK5</v>
      </c>
      <c r="G1294" s="8"/>
      <c r="H1294" s="8" t="str">
        <f t="shared" si="20"/>
        <v>HSK5</v>
      </c>
    </row>
    <row r="1295" spans="1:8">
      <c r="A1295" s="56" t="s">
        <v>2349</v>
      </c>
      <c r="B1295" s="56" t="str">
        <f>VLOOKUP(A1295,HSK词汇表!B:D,2,FALSE)</f>
        <v>bǎoxiǎn</v>
      </c>
      <c r="C1295" s="57" t="str">
        <f>VLOOKUP(A1295,HSK词汇表!B:D,3,FALSE)</f>
        <v>insurance</v>
      </c>
      <c r="E1295" s="8" t="s">
        <v>2313</v>
      </c>
      <c r="F1295" s="8" t="str">
        <f>VLOOKUP(A1295,HSK词汇表!B:E,4,FALSE)</f>
        <v>HSK5</v>
      </c>
      <c r="G1295" s="8"/>
      <c r="H1295" s="8" t="str">
        <f t="shared" si="20"/>
        <v>HSK5</v>
      </c>
    </row>
    <row r="1296" spans="1:8">
      <c r="A1296" s="56" t="s">
        <v>2350</v>
      </c>
      <c r="B1296" s="56" t="str">
        <f>VLOOKUP(A1296,HSK词汇表!B:D,2,FALSE)</f>
        <v>bǎozhèng</v>
      </c>
      <c r="C1296" s="57" t="str">
        <f>VLOOKUP(A1296,HSK词汇表!B:D,3,FALSE)</f>
        <v>to ensure, to guarantee</v>
      </c>
      <c r="E1296" s="8" t="s">
        <v>2313</v>
      </c>
      <c r="F1296" s="8" t="str">
        <f>VLOOKUP(A1296,HSK词汇表!B:E,4,FALSE)</f>
        <v>HSK4</v>
      </c>
      <c r="G1296" s="8"/>
      <c r="H1296" s="8" t="str">
        <f t="shared" si="20"/>
        <v>HSK4</v>
      </c>
    </row>
    <row r="1297" spans="1:8">
      <c r="A1297" s="56" t="s">
        <v>2351</v>
      </c>
      <c r="B1297" s="56" t="s">
        <v>2352</v>
      </c>
      <c r="C1297" s="57" t="s">
        <v>2353</v>
      </c>
      <c r="D1297" s="5" t="s">
        <v>285</v>
      </c>
      <c r="E1297" s="8" t="s">
        <v>2313</v>
      </c>
      <c r="F1297" s="8" t="e">
        <f>VLOOKUP(A1297,HSK词汇表!B:E,4,FALSE)</f>
        <v>#N/A</v>
      </c>
      <c r="G1297" s="8" t="s">
        <v>18</v>
      </c>
      <c r="H1297" s="8" t="str">
        <f t="shared" si="20"/>
        <v>HSK2-扩展</v>
      </c>
    </row>
    <row r="1298" spans="1:8">
      <c r="A1298" s="56" t="s">
        <v>2354</v>
      </c>
      <c r="B1298" s="56" t="str">
        <f>VLOOKUP(A1298,HSK词汇表!B:D,2,FALSE)</f>
        <v>bàodào</v>
      </c>
      <c r="C1298" s="57" t="str">
        <f>VLOOKUP(A1298,HSK词汇表!B:D,3,FALSE)</f>
        <v>to register, to check in</v>
      </c>
      <c r="E1298" s="8" t="s">
        <v>2313</v>
      </c>
      <c r="F1298" s="8" t="str">
        <f>VLOOKUP(A1298,HSK词汇表!B:E,4,FALSE)</f>
        <v>HSK5</v>
      </c>
      <c r="G1298" s="8"/>
      <c r="H1298" s="8" t="str">
        <f t="shared" si="20"/>
        <v>HSK5</v>
      </c>
    </row>
    <row r="1299" spans="1:8">
      <c r="A1299" s="56" t="s">
        <v>2355</v>
      </c>
      <c r="B1299" s="56" t="str">
        <f>VLOOKUP(A1299,HSK词汇表!B:D,2,FALSE)</f>
        <v>bàodào</v>
      </c>
      <c r="C1299" s="57" t="str">
        <f>VLOOKUP(A1299,HSK词汇表!B:D,3,FALSE)</f>
        <v>to report, to cover, report</v>
      </c>
      <c r="E1299" s="8" t="s">
        <v>2313</v>
      </c>
      <c r="F1299" s="8" t="str">
        <f>VLOOKUP(A1299,HSK词汇表!B:E,4,FALSE)</f>
        <v>HSK5</v>
      </c>
      <c r="G1299" s="8"/>
      <c r="H1299" s="8" t="str">
        <f t="shared" si="20"/>
        <v>HSK5</v>
      </c>
    </row>
    <row r="1300" spans="1:8">
      <c r="A1300" s="56" t="s">
        <v>2356</v>
      </c>
      <c r="B1300" s="56" t="str">
        <f>VLOOKUP(A1300,HSK词汇表!B:D,2,FALSE)</f>
        <v>bàogào</v>
      </c>
      <c r="C1300" s="57" t="str">
        <f>VLOOKUP(A1300,HSK词汇表!B:D,3,FALSE)</f>
        <v>report</v>
      </c>
      <c r="E1300" s="8" t="s">
        <v>2313</v>
      </c>
      <c r="F1300" s="8" t="str">
        <f>VLOOKUP(A1300,HSK词汇表!B:E,4,FALSE)</f>
        <v>HSK5</v>
      </c>
      <c r="G1300" s="8"/>
      <c r="H1300" s="8" t="str">
        <f t="shared" si="20"/>
        <v>HSK5</v>
      </c>
    </row>
    <row r="1301" spans="1:8">
      <c r="A1301" s="56" t="s">
        <v>920</v>
      </c>
      <c r="B1301" s="56" t="str">
        <f>VLOOKUP(A1301,HSK词汇表!B:D,2,FALSE)</f>
        <v>bēi</v>
      </c>
      <c r="C1301" s="57" t="str">
        <f>VLOOKUP(A1301,HSK词汇表!B:D,3,FALSE)</f>
        <v>to carry on the back</v>
      </c>
      <c r="E1301" s="8" t="s">
        <v>2313</v>
      </c>
      <c r="F1301" s="8" t="str">
        <f>VLOOKUP(A1301,HSK词汇表!B:E,4,FALSE)</f>
        <v>HSK5</v>
      </c>
      <c r="G1301" s="8"/>
      <c r="H1301" s="8" t="str">
        <f t="shared" si="20"/>
        <v>HSK5</v>
      </c>
    </row>
    <row r="1302" spans="1:8">
      <c r="A1302" s="56" t="s">
        <v>2357</v>
      </c>
      <c r="B1302" s="56" t="s">
        <v>2358</v>
      </c>
      <c r="C1302" s="57" t="s">
        <v>54</v>
      </c>
      <c r="E1302" s="8" t="s">
        <v>2313</v>
      </c>
      <c r="F1302" s="8" t="e">
        <f>VLOOKUP(A1302,HSK词汇表!B:E,4,FALSE)</f>
        <v>#N/A</v>
      </c>
      <c r="G1302" s="8" t="s">
        <v>22</v>
      </c>
      <c r="H1302" s="8" t="str">
        <f t="shared" si="20"/>
        <v>HSK3-扩展</v>
      </c>
    </row>
    <row r="1303" spans="1:8">
      <c r="A1303" s="56" t="s">
        <v>920</v>
      </c>
      <c r="B1303" s="56" t="s">
        <v>2359</v>
      </c>
      <c r="C1303" s="57" t="s">
        <v>2360</v>
      </c>
      <c r="D1303" s="5" t="s">
        <v>285</v>
      </c>
      <c r="E1303" s="8" t="s">
        <v>2313</v>
      </c>
      <c r="F1303" s="8" t="str">
        <f>VLOOKUP(A1303,HSK词汇表!B:E,4,FALSE)</f>
        <v>HSK5</v>
      </c>
      <c r="G1303" s="8"/>
      <c r="H1303" s="8" t="str">
        <f t="shared" si="20"/>
        <v>HSK5</v>
      </c>
    </row>
    <row r="1304" spans="1:8">
      <c r="A1304" s="56" t="s">
        <v>2361</v>
      </c>
      <c r="B1304" s="56" t="s">
        <v>2362</v>
      </c>
      <c r="C1304" s="57" t="s">
        <v>2363</v>
      </c>
      <c r="E1304" s="8" t="s">
        <v>2313</v>
      </c>
      <c r="F1304" s="8" t="e">
        <f>VLOOKUP(A1304,HSK词汇表!B:E,4,FALSE)</f>
        <v>#N/A</v>
      </c>
      <c r="G1304" s="8" t="s">
        <v>32</v>
      </c>
      <c r="H1304" s="8" t="str">
        <f t="shared" si="20"/>
        <v>HSK5-扩展</v>
      </c>
    </row>
    <row r="1305" spans="1:8">
      <c r="A1305" s="56" t="s">
        <v>2364</v>
      </c>
      <c r="B1305" s="56" t="str">
        <f>VLOOKUP(A1305,HSK词汇表!B:D,2,FALSE)</f>
        <v>bèi</v>
      </c>
      <c r="C1305" s="57" t="str">
        <f>VLOOKUP(A1305,HSK词汇表!B:D,3,FALSE)</f>
        <v>used to indicate passive voice</v>
      </c>
      <c r="E1305" s="8" t="s">
        <v>2313</v>
      </c>
      <c r="F1305" s="8" t="str">
        <f>VLOOKUP(A1305,HSK词汇表!B:E,4,FALSE)</f>
        <v>HSK3</v>
      </c>
      <c r="G1305" s="8"/>
      <c r="H1305" s="8" t="str">
        <f t="shared" si="20"/>
        <v>HSK3</v>
      </c>
    </row>
    <row r="1306" spans="1:8">
      <c r="A1306" s="56" t="s">
        <v>2365</v>
      </c>
      <c r="B1306" s="56" t="str">
        <f>VLOOKUP(A1306,HSK词汇表!B:D,2,FALSE)</f>
        <v>bèizi</v>
      </c>
      <c r="C1306" s="57" t="str">
        <f>VLOOKUP(A1306,HSK词汇表!B:D,3,FALSE)</f>
        <v>quilt</v>
      </c>
      <c r="E1306" s="8" t="s">
        <v>2313</v>
      </c>
      <c r="F1306" s="8" t="str">
        <f>VLOOKUP(A1306,HSK词汇表!B:E,4,FALSE)</f>
        <v>HSK5</v>
      </c>
      <c r="G1306" s="8"/>
      <c r="H1306" s="8" t="str">
        <f t="shared" si="20"/>
        <v>HSK5</v>
      </c>
    </row>
    <row r="1307" spans="1:8">
      <c r="A1307" s="56" t="s">
        <v>2366</v>
      </c>
      <c r="B1307" s="56" t="str">
        <f>VLOOKUP(A1307,HSK词汇表!B:D,2,FALSE)</f>
        <v>běnlái</v>
      </c>
      <c r="C1307" s="57" t="str">
        <f>VLOOKUP(A1307,HSK词汇表!B:D,3,FALSE)</f>
        <v>originally, at first</v>
      </c>
      <c r="E1307" s="8" t="s">
        <v>2313</v>
      </c>
      <c r="F1307" s="8" t="str">
        <f>VLOOKUP(A1307,HSK词汇表!B:E,4,FALSE)</f>
        <v>HSK4</v>
      </c>
      <c r="G1307" s="8"/>
      <c r="H1307" s="8" t="str">
        <f t="shared" si="20"/>
        <v>HSK4</v>
      </c>
    </row>
    <row r="1308" spans="1:8">
      <c r="A1308" s="56" t="s">
        <v>2367</v>
      </c>
      <c r="B1308" s="56" t="str">
        <f>VLOOKUP(A1308,HSK词汇表!B:D,2,FALSE)</f>
        <v>běnlǐng</v>
      </c>
      <c r="C1308" s="57" t="str">
        <f>VLOOKUP(A1308,HSK词汇表!B:D,3,FALSE)</f>
        <v>ability, capability</v>
      </c>
      <c r="E1308" s="8" t="s">
        <v>2313</v>
      </c>
      <c r="F1308" s="8" t="str">
        <f>VLOOKUP(A1308,HSK词汇表!B:E,4,FALSE)</f>
        <v>HSK5</v>
      </c>
      <c r="G1308" s="8"/>
      <c r="H1308" s="8" t="str">
        <f t="shared" si="20"/>
        <v>HSK5</v>
      </c>
    </row>
    <row r="1309" spans="1:8">
      <c r="A1309" s="56" t="s">
        <v>2368</v>
      </c>
      <c r="B1309" s="56" t="str">
        <f>VLOOKUP(A1309,HSK词汇表!B:D,2,FALSE)</f>
        <v>běnshi</v>
      </c>
      <c r="C1309" s="57" t="str">
        <f>VLOOKUP(A1309,HSK词汇表!B:D,3,FALSE)</f>
        <v>capability</v>
      </c>
      <c r="E1309" s="8" t="s">
        <v>2313</v>
      </c>
      <c r="F1309" s="8" t="str">
        <f>VLOOKUP(A1309,HSK词汇表!B:E,4,FALSE)</f>
        <v>HSK6</v>
      </c>
      <c r="G1309" s="8"/>
      <c r="H1309" s="8" t="str">
        <f t="shared" si="20"/>
        <v>HSK6</v>
      </c>
    </row>
    <row r="1310" spans="1:8">
      <c r="A1310" s="56" t="s">
        <v>2369</v>
      </c>
      <c r="B1310" s="56" t="str">
        <f>VLOOKUP(A1310,HSK词汇表!B:D,2,FALSE)</f>
        <v>bǐjiào</v>
      </c>
      <c r="C1310" s="57" t="str">
        <f>VLOOKUP(A1310,HSK词汇表!B:D,3,FALSE)</f>
        <v>fairly, rather</v>
      </c>
      <c r="E1310" s="8" t="s">
        <v>2313</v>
      </c>
      <c r="F1310" s="8" t="str">
        <f>VLOOKUP(A1310,HSK词汇表!B:E,4,FALSE)</f>
        <v>HSK3</v>
      </c>
      <c r="G1310" s="8"/>
      <c r="H1310" s="8" t="str">
        <f t="shared" si="20"/>
        <v>HSK3</v>
      </c>
    </row>
    <row r="1311" spans="1:8">
      <c r="A1311" s="56" t="s">
        <v>2370</v>
      </c>
      <c r="B1311" s="56" t="str">
        <f>VLOOKUP(A1311,HSK词汇表!B:D,2,FALSE)</f>
        <v>bǐlì</v>
      </c>
      <c r="C1311" s="57" t="str">
        <f>VLOOKUP(A1311,HSK词汇表!B:D,3,FALSE)</f>
        <v>proportion, scale</v>
      </c>
      <c r="E1311" s="8" t="s">
        <v>2313</v>
      </c>
      <c r="F1311" s="8" t="str">
        <f>VLOOKUP(A1311,HSK词汇表!B:E,4,FALSE)</f>
        <v>HSK5</v>
      </c>
      <c r="G1311" s="8"/>
      <c r="H1311" s="8" t="str">
        <f t="shared" si="20"/>
        <v>HSK5</v>
      </c>
    </row>
    <row r="1312" spans="1:8">
      <c r="A1312" s="56" t="s">
        <v>2371</v>
      </c>
      <c r="B1312" s="56" t="str">
        <f>VLOOKUP(A1312,HSK词汇表!B:D,2,FALSE)</f>
        <v>bǐsài</v>
      </c>
      <c r="C1312" s="57" t="str">
        <f>VLOOKUP(A1312,HSK词汇表!B:D,3,FALSE)</f>
        <v>match, competition</v>
      </c>
      <c r="E1312" s="8" t="s">
        <v>2313</v>
      </c>
      <c r="F1312" s="8" t="str">
        <f>VLOOKUP(A1312,HSK词汇表!B:E,4,FALSE)</f>
        <v>HSK3</v>
      </c>
      <c r="G1312" s="8"/>
      <c r="H1312" s="8" t="str">
        <f t="shared" si="20"/>
        <v>HSK3</v>
      </c>
    </row>
    <row r="1313" spans="1:8">
      <c r="A1313" s="56" t="s">
        <v>2372</v>
      </c>
      <c r="B1313" s="56" t="str">
        <f>VLOOKUP(A1313,HSK词汇表!B:D,2,FALSE)</f>
        <v>bìrán</v>
      </c>
      <c r="C1313" s="57" t="str">
        <f>VLOOKUP(A1313,HSK词汇表!B:D,3,FALSE)</f>
        <v>inevitable, certain</v>
      </c>
      <c r="E1313" s="8" t="s">
        <v>2313</v>
      </c>
      <c r="F1313" s="8" t="str">
        <f>VLOOKUP(A1313,HSK词汇表!B:E,4,FALSE)</f>
        <v>HSK5</v>
      </c>
      <c r="G1313" s="8"/>
      <c r="H1313" s="8" t="str">
        <f t="shared" si="20"/>
        <v>HSK5</v>
      </c>
    </row>
    <row r="1314" spans="1:8">
      <c r="A1314" s="56" t="s">
        <v>2373</v>
      </c>
      <c r="B1314" s="56" t="str">
        <f>VLOOKUP(A1314,HSK词汇表!B:D,2,FALSE)</f>
        <v>bìyào</v>
      </c>
      <c r="C1314" s="57" t="str">
        <f>VLOOKUP(A1314,HSK词汇表!B:D,3,FALSE)</f>
        <v>necessary, essential</v>
      </c>
      <c r="E1314" s="8" t="s">
        <v>2313</v>
      </c>
      <c r="F1314" s="8" t="str">
        <f>VLOOKUP(A1314,HSK词汇表!B:E,4,FALSE)</f>
        <v>HSK5</v>
      </c>
      <c r="G1314" s="8"/>
      <c r="H1314" s="8" t="str">
        <f t="shared" si="20"/>
        <v>HSK5</v>
      </c>
    </row>
    <row r="1315" spans="1:8">
      <c r="A1315" s="56" t="s">
        <v>2374</v>
      </c>
      <c r="B1315" s="56" t="str">
        <f>VLOOKUP(A1315,HSK词汇表!B:D,2,FALSE)</f>
        <v>biànhuà</v>
      </c>
      <c r="C1315" s="57" t="str">
        <f>VLOOKUP(A1315,HSK词汇表!B:D,3,FALSE)</f>
        <v>to change</v>
      </c>
      <c r="E1315" s="8" t="s">
        <v>2313</v>
      </c>
      <c r="F1315" s="8" t="str">
        <f>VLOOKUP(A1315,HSK词汇表!B:E,4,FALSE)</f>
        <v>HSK3</v>
      </c>
      <c r="G1315" s="8"/>
      <c r="H1315" s="8" t="str">
        <f t="shared" si="20"/>
        <v>HSK3</v>
      </c>
    </row>
    <row r="1316" spans="1:8">
      <c r="A1316" s="56" t="s">
        <v>2375</v>
      </c>
      <c r="B1316" s="56" t="s">
        <v>2376</v>
      </c>
      <c r="C1316" s="57" t="s">
        <v>941</v>
      </c>
      <c r="E1316" s="8" t="s">
        <v>2313</v>
      </c>
      <c r="F1316" s="8" t="e">
        <f>VLOOKUP(A1316,HSK词汇表!B:E,4,FALSE)</f>
        <v>#N/A</v>
      </c>
      <c r="G1316" s="8" t="s">
        <v>22</v>
      </c>
      <c r="H1316" s="8" t="str">
        <f t="shared" si="20"/>
        <v>HSK3-扩展</v>
      </c>
    </row>
    <row r="1317" spans="1:8">
      <c r="A1317" s="56" t="s">
        <v>2377</v>
      </c>
      <c r="B1317" s="56" t="str">
        <f>VLOOKUP(A1317,HSK词汇表!B:D,2,FALSE)</f>
        <v>biāotí</v>
      </c>
      <c r="C1317" s="57" t="str">
        <f>VLOOKUP(A1317,HSK词汇表!B:D,3,FALSE)</f>
        <v>title, heading</v>
      </c>
      <c r="E1317" s="8" t="s">
        <v>2313</v>
      </c>
      <c r="F1317" s="8" t="str">
        <f>VLOOKUP(A1317,HSK词汇表!B:E,4,FALSE)</f>
        <v>HSK6</v>
      </c>
      <c r="G1317" s="8"/>
      <c r="H1317" s="8" t="str">
        <f t="shared" si="20"/>
        <v>HSK6</v>
      </c>
    </row>
    <row r="1318" spans="1:8">
      <c r="A1318" s="56" t="s">
        <v>2378</v>
      </c>
      <c r="B1318" s="56" t="str">
        <f>VLOOKUP(A1318,HSK词汇表!B:D,2,FALSE)</f>
        <v>biāozhǔn</v>
      </c>
      <c r="C1318" s="57" t="str">
        <f>VLOOKUP(A1318,HSK词汇表!B:D,3,FALSE)</f>
        <v>standard</v>
      </c>
      <c r="E1318" s="8" t="s">
        <v>2313</v>
      </c>
      <c r="F1318" s="8" t="str">
        <f>VLOOKUP(A1318,HSK词汇表!B:E,4,FALSE)</f>
        <v>HSK4</v>
      </c>
      <c r="G1318" s="8"/>
      <c r="H1318" s="8" t="str">
        <f t="shared" si="20"/>
        <v>HSK4</v>
      </c>
    </row>
    <row r="1319" spans="1:8">
      <c r="A1319" s="56" t="s">
        <v>2379</v>
      </c>
      <c r="B1319" s="56" t="str">
        <f>VLOOKUP(A1319,HSK词汇表!B:D,2,FALSE)</f>
        <v>biǎodá</v>
      </c>
      <c r="C1319" s="57" t="str">
        <f>VLOOKUP(A1319,HSK词汇表!B:D,3,FALSE)</f>
        <v>to express, to voice</v>
      </c>
      <c r="E1319" s="8" t="s">
        <v>2313</v>
      </c>
      <c r="F1319" s="8" t="str">
        <f>VLOOKUP(A1319,HSK词汇表!B:E,4,FALSE)</f>
        <v>HSK5</v>
      </c>
      <c r="G1319" s="8"/>
      <c r="H1319" s="8" t="str">
        <f t="shared" si="20"/>
        <v>HSK5</v>
      </c>
    </row>
    <row r="1320" spans="1:8">
      <c r="A1320" s="56" t="s">
        <v>2380</v>
      </c>
      <c r="B1320" s="56" t="str">
        <f>VLOOKUP(A1320,HSK词汇表!B:D,2,FALSE)</f>
        <v>biǎogé</v>
      </c>
      <c r="C1320" s="57" t="str">
        <f>VLOOKUP(A1320,HSK词汇表!B:D,3,FALSE)</f>
        <v>form</v>
      </c>
      <c r="E1320" s="8" t="s">
        <v>2313</v>
      </c>
      <c r="F1320" s="8" t="str">
        <f>VLOOKUP(A1320,HSK词汇表!B:E,4,FALSE)</f>
        <v>HSK4</v>
      </c>
      <c r="G1320" s="8"/>
      <c r="H1320" s="8" t="str">
        <f t="shared" si="20"/>
        <v>HSK4</v>
      </c>
    </row>
    <row r="1321" spans="1:8">
      <c r="A1321" s="56" t="s">
        <v>2381</v>
      </c>
      <c r="B1321" s="56" t="str">
        <f>VLOOKUP(A1321,HSK词汇表!B:D,2,FALSE)</f>
        <v>biǎomiàn</v>
      </c>
      <c r="C1321" s="57" t="str">
        <f>VLOOKUP(A1321,HSK词汇表!B:D,3,FALSE)</f>
        <v>surface</v>
      </c>
      <c r="E1321" s="8" t="s">
        <v>2313</v>
      </c>
      <c r="F1321" s="8" t="str">
        <f>VLOOKUP(A1321,HSK词汇表!B:E,4,FALSE)</f>
        <v>HSK5</v>
      </c>
      <c r="G1321" s="8"/>
      <c r="H1321" s="8" t="str">
        <f t="shared" si="20"/>
        <v>HSK5</v>
      </c>
    </row>
    <row r="1322" spans="1:8">
      <c r="A1322" s="56" t="s">
        <v>2382</v>
      </c>
      <c r="B1322" s="56" t="str">
        <f>VLOOKUP(A1322,HSK词汇表!B:D,2,FALSE)</f>
        <v>biǎomíng</v>
      </c>
      <c r="C1322" s="57" t="str">
        <f>VLOOKUP(A1322,HSK词汇表!B:D,3,FALSE)</f>
        <v>to indicate</v>
      </c>
      <c r="E1322" s="8" t="s">
        <v>2313</v>
      </c>
      <c r="F1322" s="8" t="str">
        <f>VLOOKUP(A1322,HSK词汇表!B:E,4,FALSE)</f>
        <v>HSK5</v>
      </c>
      <c r="G1322" s="8"/>
      <c r="H1322" s="8" t="str">
        <f t="shared" si="20"/>
        <v>HSK5</v>
      </c>
    </row>
    <row r="1323" spans="1:8">
      <c r="A1323" s="56" t="s">
        <v>2383</v>
      </c>
      <c r="B1323" s="56" t="str">
        <f>VLOOKUP(A1323,HSK词汇表!B:D,2,FALSE)</f>
        <v>biǎoxiàn</v>
      </c>
      <c r="C1323" s="57" t="str">
        <f>VLOOKUP(A1323,HSK词汇表!B:D,3,FALSE)</f>
        <v>to show, to display; manifestation</v>
      </c>
      <c r="E1323" s="8" t="s">
        <v>2313</v>
      </c>
      <c r="F1323" s="8" t="str">
        <f>VLOOKUP(A1323,HSK词汇表!B:E,4,FALSE)</f>
        <v>HSK5</v>
      </c>
      <c r="G1323" s="8"/>
      <c r="H1323" s="8" t="str">
        <f t="shared" si="20"/>
        <v>HSK5</v>
      </c>
    </row>
    <row r="1324" spans="1:8">
      <c r="A1324" s="56" t="s">
        <v>2384</v>
      </c>
      <c r="B1324" s="56" t="str">
        <f>VLOOKUP(A1324,HSK词汇表!B:D,2,FALSE)</f>
        <v>biǎoyǎn</v>
      </c>
      <c r="C1324" s="57" t="str">
        <f>VLOOKUP(A1324,HSK词汇表!B:D,3,FALSE)</f>
        <v>to perform, to act</v>
      </c>
      <c r="E1324" s="8" t="s">
        <v>2313</v>
      </c>
      <c r="F1324" s="8" t="str">
        <f>VLOOKUP(A1324,HSK词汇表!B:E,4,FALSE)</f>
        <v>HSK4</v>
      </c>
      <c r="G1324" s="8"/>
      <c r="H1324" s="8" t="str">
        <f t="shared" si="20"/>
        <v>HSK4</v>
      </c>
    </row>
    <row r="1325" spans="1:8">
      <c r="A1325" s="56" t="s">
        <v>2385</v>
      </c>
      <c r="B1325" s="56" t="s">
        <v>70</v>
      </c>
      <c r="C1325" s="57" t="s">
        <v>2386</v>
      </c>
      <c r="D1325" s="5" t="s">
        <v>2387</v>
      </c>
      <c r="E1325" s="8" t="s">
        <v>2313</v>
      </c>
      <c r="F1325" s="8" t="e">
        <f>VLOOKUP(A1325,HSK词汇表!B:E,4,FALSE)</f>
        <v>#N/A</v>
      </c>
      <c r="G1325" s="8" t="s">
        <v>28</v>
      </c>
      <c r="H1325" s="8" t="str">
        <f t="shared" si="20"/>
        <v>HSK4-扩展</v>
      </c>
    </row>
    <row r="1326" spans="1:8">
      <c r="A1326" s="56" t="s">
        <v>2388</v>
      </c>
      <c r="B1326" s="56" t="str">
        <f>VLOOKUP(A1326,HSK词汇表!B:D,2,FALSE)</f>
        <v>bìngqiě</v>
      </c>
      <c r="C1326" s="57" t="str">
        <f>VLOOKUP(A1326,HSK词汇表!B:D,3,FALSE)</f>
        <v>also, and</v>
      </c>
      <c r="E1326" s="8" t="s">
        <v>2313</v>
      </c>
      <c r="F1326" s="8" t="str">
        <f>VLOOKUP(A1326,HSK词汇表!B:E,4,FALSE)</f>
        <v>HSK4</v>
      </c>
      <c r="G1326" s="8"/>
      <c r="H1326" s="8" t="str">
        <f t="shared" si="20"/>
        <v>HSK4</v>
      </c>
    </row>
    <row r="1327" spans="1:8">
      <c r="A1327" s="56" t="s">
        <v>2389</v>
      </c>
      <c r="B1327" s="56" t="s">
        <v>2390</v>
      </c>
      <c r="C1327" s="57" t="s">
        <v>2391</v>
      </c>
      <c r="E1327" s="8" t="s">
        <v>2313</v>
      </c>
      <c r="F1327" s="8" t="e">
        <f>VLOOKUP(A1327,HSK词汇表!B:E,4,FALSE)</f>
        <v>#N/A</v>
      </c>
      <c r="G1327" s="8" t="s">
        <v>32</v>
      </c>
      <c r="H1327" s="8" t="str">
        <f t="shared" si="20"/>
        <v>HSK5-扩展</v>
      </c>
    </row>
    <row r="1328" spans="1:8">
      <c r="A1328" s="56" t="s">
        <v>2392</v>
      </c>
      <c r="B1328" s="56" t="str">
        <f>VLOOKUP(A1328,HSK词汇表!B:D,2,FALSE)</f>
        <v>bōfàng</v>
      </c>
      <c r="C1328" s="57" t="str">
        <f>VLOOKUP(A1328,HSK词汇表!B:D,3,FALSE)</f>
        <v>to broadcast, to play (music or videos)</v>
      </c>
      <c r="E1328" s="8" t="s">
        <v>2313</v>
      </c>
      <c r="F1328" s="8" t="str">
        <f>VLOOKUP(A1328,HSK词汇表!B:E,4,FALSE)</f>
        <v>HSK5</v>
      </c>
      <c r="G1328" s="8"/>
      <c r="H1328" s="8" t="str">
        <f t="shared" si="20"/>
        <v>HSK5</v>
      </c>
    </row>
    <row r="1329" spans="1:8">
      <c r="A1329" s="56" t="s">
        <v>2393</v>
      </c>
      <c r="B1329" s="56" t="s">
        <v>2394</v>
      </c>
      <c r="C1329" s="57" t="s">
        <v>984</v>
      </c>
      <c r="E1329" s="8" t="s">
        <v>2313</v>
      </c>
      <c r="F1329" s="8" t="e">
        <f>VLOOKUP(A1329,HSK词汇表!B:E,4,FALSE)</f>
        <v>#N/A</v>
      </c>
      <c r="G1329" s="8" t="s">
        <v>32</v>
      </c>
      <c r="H1329" s="8" t="str">
        <f t="shared" si="20"/>
        <v>HSK5-扩展</v>
      </c>
    </row>
    <row r="1330" spans="1:8">
      <c r="A1330" s="56" t="s">
        <v>2395</v>
      </c>
      <c r="B1330" s="56" t="str">
        <f>VLOOKUP(A1330,HSK词汇表!B:D,2,FALSE)</f>
        <v>búduàn</v>
      </c>
      <c r="C1330" s="57" t="str">
        <f>VLOOKUP(A1330,HSK词汇表!B:D,3,FALSE)</f>
        <v>continuously, unceasingly</v>
      </c>
      <c r="E1330" s="8" t="s">
        <v>2313</v>
      </c>
      <c r="F1330" s="8" t="str">
        <f>VLOOKUP(A1330,HSK词汇表!B:E,4,FALSE)</f>
        <v>HSK5</v>
      </c>
      <c r="G1330" s="8"/>
      <c r="H1330" s="8" t="str">
        <f t="shared" si="20"/>
        <v>HSK5</v>
      </c>
    </row>
    <row r="1331" spans="1:8">
      <c r="A1331" s="56" t="s">
        <v>2396</v>
      </c>
      <c r="B1331" s="56" t="s">
        <v>2397</v>
      </c>
      <c r="C1331" s="57" t="s">
        <v>2398</v>
      </c>
      <c r="E1331" s="8" t="s">
        <v>2313</v>
      </c>
      <c r="F1331" s="8" t="e">
        <f>VLOOKUP(A1331,HSK词汇表!B:E,4,FALSE)</f>
        <v>#N/A</v>
      </c>
      <c r="G1331" s="8" t="s">
        <v>44</v>
      </c>
      <c r="H1331" s="8" t="str">
        <f t="shared" si="20"/>
        <v>超纲词</v>
      </c>
    </row>
    <row r="1332" spans="1:8">
      <c r="A1332" s="56" t="s">
        <v>2399</v>
      </c>
      <c r="B1332" s="56" t="s">
        <v>2400</v>
      </c>
      <c r="C1332" s="57" t="s">
        <v>2401</v>
      </c>
      <c r="E1332" s="8" t="s">
        <v>2313</v>
      </c>
      <c r="F1332" s="8" t="e">
        <f>VLOOKUP(A1332,HSK词汇表!B:E,4,FALSE)</f>
        <v>#N/A</v>
      </c>
      <c r="G1332" s="8" t="s">
        <v>32</v>
      </c>
      <c r="H1332" s="8" t="str">
        <f t="shared" si="20"/>
        <v>HSK5-扩展</v>
      </c>
    </row>
    <row r="1333" spans="1:8">
      <c r="A1333" s="56" t="s">
        <v>2402</v>
      </c>
      <c r="B1333" s="56" t="str">
        <f>VLOOKUP(A1333,HSK词汇表!B:D,2,FALSE)</f>
        <v>bǔchōng</v>
      </c>
      <c r="C1333" s="57" t="str">
        <f>VLOOKUP(A1333,HSK词汇表!B:D,3,FALSE)</f>
        <v>to supplement, to replenish</v>
      </c>
      <c r="E1333" s="8" t="s">
        <v>2313</v>
      </c>
      <c r="F1333" s="8" t="str">
        <f>VLOOKUP(A1333,HSK词汇表!B:E,4,FALSE)</f>
        <v>HSK5</v>
      </c>
      <c r="G1333" s="8"/>
      <c r="H1333" s="8" t="str">
        <f t="shared" si="20"/>
        <v>HSK5</v>
      </c>
    </row>
    <row r="1334" spans="1:8">
      <c r="A1334" s="56" t="s">
        <v>2403</v>
      </c>
      <c r="B1334" s="56" t="str">
        <f>VLOOKUP(A1334,HSK词汇表!B:D,2,FALSE)</f>
        <v>bù'ān</v>
      </c>
      <c r="C1334" s="57" t="str">
        <f>VLOOKUP(A1334,HSK词汇表!B:D,3,FALSE)</f>
        <v>upset, disturbed</v>
      </c>
      <c r="E1334" s="8" t="s">
        <v>2313</v>
      </c>
      <c r="F1334" s="8" t="str">
        <f>VLOOKUP(A1334,HSK词汇表!B:E,4,FALSE)</f>
        <v>HSK5</v>
      </c>
      <c r="G1334" s="8"/>
      <c r="H1334" s="8" t="str">
        <f t="shared" si="20"/>
        <v>HSK5</v>
      </c>
    </row>
    <row r="1335" spans="1:8">
      <c r="A1335" s="56" t="s">
        <v>2404</v>
      </c>
      <c r="B1335" s="56" t="str">
        <f>VLOOKUP(A1335,HSK词汇表!B:D,2,FALSE)</f>
        <v>bù dé bù</v>
      </c>
      <c r="C1335" s="57" t="str">
        <f>VLOOKUP(A1335,HSK词汇表!B:D,3,FALSE)</f>
        <v>to have to, to have no choice but</v>
      </c>
      <c r="E1335" s="8" t="s">
        <v>2313</v>
      </c>
      <c r="F1335" s="8" t="str">
        <f>VLOOKUP(A1335,HSK词汇表!B:E,4,FALSE)</f>
        <v>HSK4</v>
      </c>
      <c r="G1335" s="8"/>
      <c r="H1335" s="8" t="str">
        <f t="shared" si="20"/>
        <v>HSK4</v>
      </c>
    </row>
    <row r="1336" spans="1:8">
      <c r="A1336" s="56" t="s">
        <v>2405</v>
      </c>
      <c r="B1336" s="56" t="s">
        <v>2406</v>
      </c>
      <c r="C1336" s="57" t="s">
        <v>952</v>
      </c>
      <c r="E1336" s="8" t="s">
        <v>2313</v>
      </c>
      <c r="F1336" s="8" t="e">
        <f>VLOOKUP(A1336,HSK词汇表!B:E,4,FALSE)</f>
        <v>#N/A</v>
      </c>
      <c r="G1336" s="8" t="s">
        <v>44</v>
      </c>
      <c r="H1336" s="8" t="str">
        <f t="shared" si="20"/>
        <v>超纲词</v>
      </c>
    </row>
    <row r="1337" spans="1:8">
      <c r="A1337" s="56" t="s">
        <v>2407</v>
      </c>
      <c r="B1337" s="56" t="str">
        <f>VLOOKUP(A1337,HSK词汇表!B:D,2,FALSE)</f>
        <v>bùjǐn</v>
      </c>
      <c r="C1337" s="57" t="str">
        <f>VLOOKUP(A1337,HSK词汇表!B:D,3,FALSE)</f>
        <v>not only</v>
      </c>
      <c r="E1337" s="8" t="s">
        <v>2313</v>
      </c>
      <c r="F1337" s="8" t="str">
        <f>VLOOKUP(A1337,HSK词汇表!B:E,4,FALSE)</f>
        <v>HSK4</v>
      </c>
      <c r="G1337" s="8"/>
      <c r="H1337" s="8" t="str">
        <f t="shared" si="20"/>
        <v>HSK4</v>
      </c>
    </row>
    <row r="1338" spans="1:8">
      <c r="A1338" s="56" t="s">
        <v>2408</v>
      </c>
      <c r="B1338" s="56" t="str">
        <f>VLOOKUP(A1338,HSK词汇表!B:D,2,FALSE)</f>
        <v>bù</v>
      </c>
      <c r="C1338" s="57" t="str">
        <f>VLOOKUP(A1338,HSK词汇表!B:D,3,FALSE)</f>
        <v>cloth</v>
      </c>
      <c r="E1338" s="8" t="s">
        <v>2313</v>
      </c>
      <c r="F1338" s="8" t="str">
        <f>VLOOKUP(A1338,HSK词汇表!B:E,4,FALSE)</f>
        <v>HSK5</v>
      </c>
      <c r="G1338" s="8"/>
      <c r="H1338" s="8" t="str">
        <f t="shared" si="20"/>
        <v>HSK5</v>
      </c>
    </row>
    <row r="1339" spans="1:8">
      <c r="A1339" s="56" t="s">
        <v>2409</v>
      </c>
      <c r="B1339" s="56" t="s">
        <v>2410</v>
      </c>
      <c r="C1339" s="57" t="s">
        <v>2411</v>
      </c>
      <c r="E1339" s="8" t="s">
        <v>2313</v>
      </c>
      <c r="F1339" s="8" t="e">
        <f>VLOOKUP(A1339,HSK词汇表!B:E,4,FALSE)</f>
        <v>#N/A</v>
      </c>
      <c r="G1339" s="8" t="s">
        <v>44</v>
      </c>
      <c r="H1339" s="8" t="str">
        <f t="shared" si="20"/>
        <v>超纲词</v>
      </c>
    </row>
    <row r="1340" spans="1:8">
      <c r="A1340" s="56" t="s">
        <v>2412</v>
      </c>
      <c r="B1340" s="56" t="s">
        <v>2410</v>
      </c>
      <c r="C1340" s="57" t="s">
        <v>2413</v>
      </c>
      <c r="E1340" s="8" t="s">
        <v>2313</v>
      </c>
      <c r="F1340" s="8" t="e">
        <f>VLOOKUP(A1340,HSK词汇表!B:E,4,FALSE)</f>
        <v>#N/A</v>
      </c>
      <c r="G1340" s="8" t="s">
        <v>32</v>
      </c>
      <c r="H1340" s="8" t="str">
        <f t="shared" si="20"/>
        <v>HSK5-扩展</v>
      </c>
    </row>
    <row r="1341" spans="1:8">
      <c r="A1341" s="56" t="s">
        <v>2414</v>
      </c>
      <c r="B1341" s="56" t="str">
        <f>VLOOKUP(A1341,HSK词汇表!B:D,2,FALSE)</f>
        <v>bùmén</v>
      </c>
      <c r="C1341" s="57" t="str">
        <f>VLOOKUP(A1341,HSK词汇表!B:D,3,FALSE)</f>
        <v>department, section</v>
      </c>
      <c r="E1341" s="8" t="s">
        <v>2313</v>
      </c>
      <c r="F1341" s="8" t="str">
        <f>VLOOKUP(A1341,HSK词汇表!B:E,4,FALSE)</f>
        <v>HSK5</v>
      </c>
      <c r="G1341" s="8"/>
      <c r="H1341" s="8" t="str">
        <f t="shared" si="20"/>
        <v>HSK5</v>
      </c>
    </row>
    <row r="1342" spans="1:8">
      <c r="A1342" s="56" t="s">
        <v>2415</v>
      </c>
      <c r="B1342" s="56" t="s">
        <v>2416</v>
      </c>
      <c r="C1342" s="57" t="s">
        <v>2417</v>
      </c>
      <c r="E1342" s="8" t="s">
        <v>2313</v>
      </c>
      <c r="F1342" s="8" t="e">
        <f>VLOOKUP(A1342,HSK词汇表!B:E,4,FALSE)</f>
        <v>#N/A</v>
      </c>
      <c r="G1342" s="8" t="s">
        <v>32</v>
      </c>
      <c r="H1342" s="8" t="str">
        <f t="shared" si="20"/>
        <v>HSK5-扩展</v>
      </c>
    </row>
    <row r="1343" spans="1:8">
      <c r="A1343" s="56" t="s">
        <v>2418</v>
      </c>
      <c r="B1343" s="56" t="s">
        <v>2419</v>
      </c>
      <c r="C1343" s="57" t="s">
        <v>2420</v>
      </c>
      <c r="E1343" s="8" t="s">
        <v>2313</v>
      </c>
      <c r="F1343" s="8" t="e">
        <f>VLOOKUP(A1343,HSK词汇表!B:E,4,FALSE)</f>
        <v>#N/A</v>
      </c>
      <c r="G1343" s="8" t="s">
        <v>44</v>
      </c>
      <c r="H1343" s="8" t="str">
        <f t="shared" si="20"/>
        <v>超纲词</v>
      </c>
    </row>
    <row r="1344" spans="1:8">
      <c r="A1344" s="56" t="s">
        <v>2421</v>
      </c>
      <c r="B1344" s="56" t="str">
        <f>VLOOKUP(A1344,HSK词汇表!B:D,2,FALSE)</f>
        <v>cǎiqǔ</v>
      </c>
      <c r="C1344" s="57" t="str">
        <f>VLOOKUP(A1344,HSK词汇表!B:D,3,FALSE)</f>
        <v>to take, to adopt</v>
      </c>
      <c r="E1344" s="8" t="s">
        <v>2313</v>
      </c>
      <c r="F1344" s="8" t="str">
        <f>VLOOKUP(A1344,HSK词汇表!B:E,4,FALSE)</f>
        <v>HSK5</v>
      </c>
      <c r="G1344" s="8"/>
      <c r="H1344" s="8" t="str">
        <f t="shared" si="20"/>
        <v>HSK5</v>
      </c>
    </row>
    <row r="1345" spans="1:8">
      <c r="A1345" s="56" t="s">
        <v>2422</v>
      </c>
      <c r="B1345" s="56" t="s">
        <v>2423</v>
      </c>
      <c r="C1345" s="57" t="s">
        <v>2424</v>
      </c>
      <c r="E1345" s="8" t="s">
        <v>2313</v>
      </c>
      <c r="F1345" s="8" t="e">
        <f>VLOOKUP(A1345,HSK词汇表!B:E,4,FALSE)</f>
        <v>#N/A</v>
      </c>
      <c r="G1345" s="8" t="s">
        <v>44</v>
      </c>
      <c r="H1345" s="8" t="str">
        <f t="shared" si="20"/>
        <v>超纲词</v>
      </c>
    </row>
    <row r="1346" spans="1:8">
      <c r="A1346" s="56" t="s">
        <v>2425</v>
      </c>
      <c r="B1346" s="56" t="s">
        <v>2426</v>
      </c>
      <c r="C1346" s="57" t="s">
        <v>2427</v>
      </c>
      <c r="E1346" s="8" t="s">
        <v>2313</v>
      </c>
      <c r="F1346" s="8" t="e">
        <f>VLOOKUP(A1346,HSK词汇表!B:E,4,FALSE)</f>
        <v>#N/A</v>
      </c>
      <c r="G1346" s="8" t="s">
        <v>44</v>
      </c>
      <c r="H1346" s="8" t="str">
        <f t="shared" si="20"/>
        <v>超纲词</v>
      </c>
    </row>
    <row r="1347" spans="1:8">
      <c r="A1347" s="56" t="s">
        <v>2428</v>
      </c>
      <c r="B1347" s="56" t="str">
        <f>VLOOKUP(A1347,HSK词汇表!B:D,2,FALSE)</f>
        <v>céngjīng</v>
      </c>
      <c r="C1347" s="57" t="str">
        <f>VLOOKUP(A1347,HSK词汇表!B:D,3,FALSE)</f>
        <v>once, in the past</v>
      </c>
      <c r="E1347" s="8" t="s">
        <v>2313</v>
      </c>
      <c r="F1347" s="8" t="str">
        <f>VLOOKUP(A1347,HSK词汇表!B:E,4,FALSE)</f>
        <v>HSK5</v>
      </c>
      <c r="G1347" s="8"/>
      <c r="H1347" s="8" t="str">
        <f t="shared" ref="H1347:H1410" si="21">IF(ISERROR(F1347),G1347,F1347)</f>
        <v>HSK5</v>
      </c>
    </row>
    <row r="1348" spans="1:8">
      <c r="A1348" s="56" t="s">
        <v>2429</v>
      </c>
      <c r="B1348" s="56" t="str">
        <f>VLOOKUP(A1348,HSK词汇表!B:D,2,FALSE)</f>
        <v>chǎnshēng</v>
      </c>
      <c r="C1348" s="57" t="str">
        <f>VLOOKUP(A1348,HSK词汇表!B:D,3,FALSE)</f>
        <v>to emerge, to arise</v>
      </c>
      <c r="E1348" s="8" t="s">
        <v>2313</v>
      </c>
      <c r="F1348" s="8" t="str">
        <f>VLOOKUP(A1348,HSK词汇表!B:E,4,FALSE)</f>
        <v>HSK5</v>
      </c>
      <c r="G1348" s="8"/>
      <c r="H1348" s="8" t="str">
        <f t="shared" si="21"/>
        <v>HSK5</v>
      </c>
    </row>
    <row r="1349" spans="1:8">
      <c r="A1349" s="56" t="s">
        <v>2430</v>
      </c>
      <c r="B1349" s="56" t="str">
        <f>VLOOKUP(A1349,HSK词汇表!B:D,2,FALSE)</f>
        <v>Chángchéng</v>
      </c>
      <c r="C1349" s="57" t="str">
        <f>VLOOKUP(A1349,HSK词汇表!B:D,3,FALSE)</f>
        <v>the Great Wall</v>
      </c>
      <c r="E1349" s="8" t="s">
        <v>2313</v>
      </c>
      <c r="F1349" s="8" t="str">
        <f>VLOOKUP(A1349,HSK词汇表!B:E,4,FALSE)</f>
        <v>HSK4</v>
      </c>
      <c r="G1349" s="8"/>
      <c r="H1349" s="8" t="str">
        <f t="shared" si="21"/>
        <v>HSK4</v>
      </c>
    </row>
    <row r="1350" spans="1:8">
      <c r="A1350" s="56" t="s">
        <v>2431</v>
      </c>
      <c r="B1350" s="56" t="s">
        <v>2432</v>
      </c>
      <c r="C1350" s="57" t="s">
        <v>2433</v>
      </c>
      <c r="E1350" s="8" t="s">
        <v>2313</v>
      </c>
      <c r="F1350" s="8" t="e">
        <f>VLOOKUP(A1350,HSK词汇表!B:E,4,FALSE)</f>
        <v>#N/A</v>
      </c>
      <c r="G1350" s="8" t="s">
        <v>44</v>
      </c>
      <c r="H1350" s="8" t="str">
        <f t="shared" si="21"/>
        <v>超纲词</v>
      </c>
    </row>
    <row r="1351" spans="1:8">
      <c r="A1351" s="56" t="s">
        <v>2434</v>
      </c>
      <c r="B1351" s="56" t="s">
        <v>2435</v>
      </c>
      <c r="C1351" s="57" t="s">
        <v>2436</v>
      </c>
      <c r="E1351" s="8" t="s">
        <v>2313</v>
      </c>
      <c r="F1351" s="8" t="e">
        <f>VLOOKUP(A1351,HSK词汇表!B:E,4,FALSE)</f>
        <v>#N/A</v>
      </c>
      <c r="G1351" s="8" t="s">
        <v>44</v>
      </c>
      <c r="H1351" s="8" t="str">
        <f t="shared" si="21"/>
        <v>超纲词</v>
      </c>
    </row>
    <row r="1352" spans="1:8">
      <c r="A1352" s="56" t="s">
        <v>2437</v>
      </c>
      <c r="B1352" s="56" t="s">
        <v>2438</v>
      </c>
      <c r="C1352" s="57" t="s">
        <v>2439</v>
      </c>
      <c r="E1352" s="8" t="s">
        <v>2313</v>
      </c>
      <c r="F1352" s="8" t="e">
        <f>VLOOKUP(A1352,HSK词汇表!B:E,4,FALSE)</f>
        <v>#N/A</v>
      </c>
      <c r="G1352" s="8" t="s">
        <v>32</v>
      </c>
      <c r="H1352" s="8" t="str">
        <f t="shared" si="21"/>
        <v>HSK5-扩展</v>
      </c>
    </row>
    <row r="1353" spans="1:8">
      <c r="A1353" s="56" t="s">
        <v>2440</v>
      </c>
      <c r="B1353" s="56" t="str">
        <f>VLOOKUP(A1353,HSK词汇表!B:D,2,FALSE)</f>
        <v>chǎnghé</v>
      </c>
      <c r="C1353" s="57" t="str">
        <f>VLOOKUP(A1353,HSK词汇表!B:D,3,FALSE)</f>
        <v>occasion</v>
      </c>
      <c r="E1353" s="8" t="s">
        <v>2313</v>
      </c>
      <c r="F1353" s="8" t="str">
        <f>VLOOKUP(A1353,HSK词汇表!B:E,4,FALSE)</f>
        <v>HSK6</v>
      </c>
      <c r="G1353" s="8"/>
      <c r="H1353" s="8" t="str">
        <f t="shared" si="21"/>
        <v>HSK6</v>
      </c>
    </row>
    <row r="1354" spans="1:8">
      <c r="A1354" s="56" t="s">
        <v>2441</v>
      </c>
      <c r="B1354" s="56" t="str">
        <f>VLOOKUP(A1354,HSK词汇表!B:D,2,FALSE)</f>
        <v>chǎngsuǒ</v>
      </c>
      <c r="C1354" s="57" t="str">
        <f>VLOOKUP(A1354,HSK词汇表!B:D,3,FALSE)</f>
        <v>place</v>
      </c>
      <c r="E1354" s="8" t="s">
        <v>2313</v>
      </c>
      <c r="F1354" s="8" t="str">
        <f>VLOOKUP(A1354,HSK词汇表!B:E,4,FALSE)</f>
        <v>HSK6</v>
      </c>
      <c r="G1354" s="8"/>
      <c r="H1354" s="8" t="str">
        <f t="shared" si="21"/>
        <v>HSK6</v>
      </c>
    </row>
    <row r="1355" spans="1:8">
      <c r="A1355" s="56" t="s">
        <v>2442</v>
      </c>
      <c r="B1355" s="56" t="str">
        <f>VLOOKUP(A1355,HSK词汇表!B:D,2,FALSE)</f>
        <v>chāojí</v>
      </c>
      <c r="C1355" s="57" t="str">
        <f>VLOOKUP(A1355,HSK词汇表!B:D,3,FALSE)</f>
        <v>super</v>
      </c>
      <c r="E1355" s="8" t="s">
        <v>2313</v>
      </c>
      <c r="F1355" s="8" t="str">
        <f>VLOOKUP(A1355,HSK词汇表!B:E,4,FALSE)</f>
        <v>HSK5</v>
      </c>
      <c r="G1355" s="8"/>
      <c r="H1355" s="8" t="str">
        <f t="shared" si="21"/>
        <v>HSK5</v>
      </c>
    </row>
    <row r="1356" spans="1:8">
      <c r="A1356" s="56" t="s">
        <v>2443</v>
      </c>
      <c r="B1356" s="56" t="str">
        <f>VLOOKUP(A1356,HSK词汇表!B:D,2,FALSE)</f>
        <v>cháo</v>
      </c>
      <c r="C1356" s="57" t="str">
        <f>VLOOKUP(A1356,HSK词汇表!B:D,3,FALSE)</f>
        <v>towards</v>
      </c>
      <c r="E1356" s="8" t="s">
        <v>2313</v>
      </c>
      <c r="F1356" s="8" t="str">
        <f>VLOOKUP(A1356,HSK词汇表!B:E,4,FALSE)</f>
        <v>HSK5</v>
      </c>
      <c r="G1356" s="8"/>
      <c r="H1356" s="8" t="str">
        <f t="shared" si="21"/>
        <v>HSK5</v>
      </c>
    </row>
    <row r="1357" spans="1:8">
      <c r="A1357" s="56" t="s">
        <v>2444</v>
      </c>
      <c r="B1357" s="56" t="str">
        <f>VLOOKUP(A1357,HSK词汇表!B:D,2,FALSE)</f>
        <v>chǎo</v>
      </c>
      <c r="C1357" s="57" t="str">
        <f>VLOOKUP(A1357,HSK词汇表!B:D,3,FALSE)</f>
        <v>to make a noise; noisy</v>
      </c>
      <c r="E1357" s="8" t="s">
        <v>2313</v>
      </c>
      <c r="F1357" s="8" t="str">
        <f>VLOOKUP(A1357,HSK词汇表!B:E,4,FALSE)</f>
        <v>HSK5</v>
      </c>
      <c r="G1357" s="8"/>
      <c r="H1357" s="8" t="str">
        <f t="shared" si="21"/>
        <v>HSK5</v>
      </c>
    </row>
    <row r="1358" spans="1:8">
      <c r="A1358" s="56" t="s">
        <v>2445</v>
      </c>
      <c r="B1358" s="56" t="str">
        <f>VLOOKUP(A1358,HSK词汇表!B:D,2,FALSE)</f>
        <v>chǎojià</v>
      </c>
      <c r="C1358" s="57" t="str">
        <f>VLOOKUP(A1358,HSK词汇表!B:D,3,FALSE)</f>
        <v>to quarrel</v>
      </c>
      <c r="E1358" s="8" t="s">
        <v>2313</v>
      </c>
      <c r="F1358" s="8" t="str">
        <f>VLOOKUP(A1358,HSK词汇表!B:E,4,FALSE)</f>
        <v>HSK5</v>
      </c>
      <c r="G1358" s="8"/>
      <c r="H1358" s="8" t="str">
        <f t="shared" si="21"/>
        <v>HSK5</v>
      </c>
    </row>
    <row r="1359" spans="1:8">
      <c r="A1359" s="56" t="s">
        <v>2446</v>
      </c>
      <c r="B1359" s="56" t="str">
        <f>VLOOKUP(A1359,HSK词汇表!B:D,2,FALSE)</f>
        <v>chènshān</v>
      </c>
      <c r="C1359" s="57" t="str">
        <f>VLOOKUP(A1359,HSK词汇表!B:D,3,FALSE)</f>
        <v>shirt</v>
      </c>
      <c r="E1359" s="8" t="s">
        <v>2313</v>
      </c>
      <c r="F1359" s="8" t="str">
        <f>VLOOKUP(A1359,HSK词汇表!B:E,4,FALSE)</f>
        <v>HSK3</v>
      </c>
      <c r="G1359" s="8"/>
      <c r="H1359" s="8" t="str">
        <f t="shared" si="21"/>
        <v>HSK3</v>
      </c>
    </row>
    <row r="1360" spans="1:8">
      <c r="A1360" s="56" t="s">
        <v>2447</v>
      </c>
      <c r="B1360" s="56" t="s">
        <v>2448</v>
      </c>
      <c r="C1360" s="57" t="s">
        <v>2449</v>
      </c>
      <c r="E1360" s="8" t="s">
        <v>2313</v>
      </c>
      <c r="F1360" s="8" t="e">
        <f>VLOOKUP(A1360,HSK词汇表!B:E,4,FALSE)</f>
        <v>#N/A</v>
      </c>
      <c r="G1360" s="8" t="s">
        <v>22</v>
      </c>
      <c r="H1360" s="8" t="str">
        <f t="shared" si="21"/>
        <v>HSK3-扩展</v>
      </c>
    </row>
    <row r="1361" spans="1:8">
      <c r="A1361" s="56" t="s">
        <v>2450</v>
      </c>
      <c r="B1361" s="56" t="s">
        <v>2451</v>
      </c>
      <c r="C1361" s="57" t="s">
        <v>2452</v>
      </c>
      <c r="E1361" s="8" t="s">
        <v>2313</v>
      </c>
      <c r="F1361" s="8" t="e">
        <f>VLOOKUP(A1361,HSK词汇表!B:E,4,FALSE)</f>
        <v>#N/A</v>
      </c>
      <c r="G1361" s="8" t="s">
        <v>32</v>
      </c>
      <c r="H1361" s="8" t="str">
        <f t="shared" si="21"/>
        <v>HSK5-扩展</v>
      </c>
    </row>
    <row r="1362" spans="1:8">
      <c r="A1362" s="56" t="s">
        <v>2453</v>
      </c>
      <c r="B1362" s="56" t="str">
        <f>VLOOKUP(A1362,HSK词汇表!B:D,2,FALSE)</f>
        <v>chénggōng</v>
      </c>
      <c r="C1362" s="57" t="str">
        <f>VLOOKUP(A1362,HSK词汇表!B:D,3,FALSE)</f>
        <v>success, successful</v>
      </c>
      <c r="E1362" s="8" t="s">
        <v>2313</v>
      </c>
      <c r="F1362" s="8" t="str">
        <f>VLOOKUP(A1362,HSK词汇表!B:E,4,FALSE)</f>
        <v>HSK4</v>
      </c>
      <c r="G1362" s="8"/>
      <c r="H1362" s="8" t="str">
        <f t="shared" si="21"/>
        <v>HSK4</v>
      </c>
    </row>
    <row r="1363" spans="1:8">
      <c r="A1363" s="56" t="s">
        <v>2454</v>
      </c>
      <c r="B1363" s="56" t="str">
        <f>VLOOKUP(A1363,HSK词汇表!B:D,2,FALSE)</f>
        <v>chéngguǒ</v>
      </c>
      <c r="C1363" s="57" t="str">
        <f>VLOOKUP(A1363,HSK词汇表!B:D,3,FALSE)</f>
        <v>achievements, result</v>
      </c>
      <c r="E1363" s="8" t="s">
        <v>2313</v>
      </c>
      <c r="F1363" s="8" t="str">
        <f>VLOOKUP(A1363,HSK词汇表!B:E,4,FALSE)</f>
        <v>HSK5</v>
      </c>
      <c r="G1363" s="8"/>
      <c r="H1363" s="8" t="str">
        <f t="shared" si="21"/>
        <v>HSK5</v>
      </c>
    </row>
    <row r="1364" spans="1:8">
      <c r="A1364" s="56" t="s">
        <v>2455</v>
      </c>
      <c r="B1364" s="56" t="str">
        <f>VLOOKUP(A1364,HSK词汇表!B:D,2,FALSE)</f>
        <v>chéngjiù</v>
      </c>
      <c r="C1364" s="57" t="str">
        <f>VLOOKUP(A1364,HSK词汇表!B:D,3,FALSE)</f>
        <v>achievement, accomplishement</v>
      </c>
      <c r="E1364" s="8" t="s">
        <v>2313</v>
      </c>
      <c r="F1364" s="8" t="str">
        <f>VLOOKUP(A1364,HSK词汇表!B:E,4,FALSE)</f>
        <v>HSK5</v>
      </c>
      <c r="G1364" s="8"/>
      <c r="H1364" s="8" t="str">
        <f t="shared" si="21"/>
        <v>HSK5</v>
      </c>
    </row>
    <row r="1365" spans="1:8">
      <c r="A1365" s="56" t="s">
        <v>2456</v>
      </c>
      <c r="B1365" s="56" t="str">
        <f>VLOOKUP(A1365,HSK词汇表!B:D,2,FALSE)</f>
        <v>chénglì</v>
      </c>
      <c r="C1365" s="57" t="str">
        <f>VLOOKUP(A1365,HSK词汇表!B:D,3,FALSE)</f>
        <v>to establish, to set up</v>
      </c>
      <c r="E1365" s="8" t="s">
        <v>2313</v>
      </c>
      <c r="F1365" s="8" t="str">
        <f>VLOOKUP(A1365,HSK词汇表!B:E,4,FALSE)</f>
        <v>HSK5</v>
      </c>
      <c r="G1365" s="8"/>
      <c r="H1365" s="8" t="str">
        <f t="shared" si="21"/>
        <v>HSK5</v>
      </c>
    </row>
    <row r="1366" spans="1:8">
      <c r="A1366" s="56" t="s">
        <v>2457</v>
      </c>
      <c r="B1366" s="56" t="str">
        <f>VLOOKUP(A1366,HSK词汇表!B:D,2,FALSE)</f>
        <v>chéngshú</v>
      </c>
      <c r="C1366" s="57" t="str">
        <f>VLOOKUP(A1366,HSK词汇表!B:D,3,FALSE)</f>
        <v>mature</v>
      </c>
      <c r="E1366" s="8" t="s">
        <v>2313</v>
      </c>
      <c r="F1366" s="8" t="str">
        <f>VLOOKUP(A1366,HSK词汇表!B:E,4,FALSE)</f>
        <v>HSK5</v>
      </c>
      <c r="G1366" s="8"/>
      <c r="H1366" s="8" t="str">
        <f t="shared" si="21"/>
        <v>HSK5</v>
      </c>
    </row>
    <row r="1367" spans="1:8">
      <c r="A1367" s="56" t="s">
        <v>2458</v>
      </c>
      <c r="B1367" s="56" t="str">
        <f>VLOOKUP(A1367,HSK词汇表!B:D,2,FALSE)</f>
        <v>chéngyuán</v>
      </c>
      <c r="C1367" s="57" t="str">
        <f>VLOOKUP(A1367,HSK词汇表!B:D,3,FALSE)</f>
        <v>member</v>
      </c>
      <c r="E1367" s="8" t="s">
        <v>2313</v>
      </c>
      <c r="F1367" s="8" t="str">
        <f>VLOOKUP(A1367,HSK词汇表!B:E,4,FALSE)</f>
        <v>HSK6</v>
      </c>
      <c r="G1367" s="8"/>
      <c r="H1367" s="8" t="str">
        <f t="shared" si="21"/>
        <v>HSK6</v>
      </c>
    </row>
    <row r="1368" spans="1:8">
      <c r="A1368" s="56" t="s">
        <v>2459</v>
      </c>
      <c r="B1368" s="56" t="str">
        <f>VLOOKUP(A1368,HSK词汇表!B:D,2,FALSE)</f>
        <v>chéngzhǎng</v>
      </c>
      <c r="C1368" s="57" t="str">
        <f>VLOOKUP(A1368,HSK词汇表!B:D,3,FALSE)</f>
        <v>to grow up</v>
      </c>
      <c r="E1368" s="8" t="s">
        <v>2313</v>
      </c>
      <c r="F1368" s="8" t="str">
        <f>VLOOKUP(A1368,HSK词汇表!B:E,4,FALSE)</f>
        <v>HSK5</v>
      </c>
      <c r="G1368" s="8"/>
      <c r="H1368" s="8" t="str">
        <f t="shared" si="21"/>
        <v>HSK5</v>
      </c>
    </row>
    <row r="1369" spans="1:8">
      <c r="A1369" s="56" t="s">
        <v>2460</v>
      </c>
      <c r="B1369" s="56" t="s">
        <v>1019</v>
      </c>
      <c r="C1369" s="57" t="s">
        <v>1794</v>
      </c>
      <c r="E1369" s="8" t="s">
        <v>2313</v>
      </c>
      <c r="F1369" s="8" t="e">
        <f>VLOOKUP(A1369,HSK词汇表!B:E,4,FALSE)</f>
        <v>#N/A</v>
      </c>
      <c r="G1369" s="8" t="s">
        <v>22</v>
      </c>
      <c r="H1369" s="8" t="str">
        <f t="shared" si="21"/>
        <v>HSK3-扩展</v>
      </c>
    </row>
    <row r="1370" spans="1:8">
      <c r="A1370" s="56" t="s">
        <v>2461</v>
      </c>
      <c r="B1370" s="56" t="str">
        <f>VLOOKUP(A1370,HSK词汇表!B:D,2,FALSE)</f>
        <v>chéngshì</v>
      </c>
      <c r="C1370" s="57" t="str">
        <f>VLOOKUP(A1370,HSK词汇表!B:D,3,FALSE)</f>
        <v>city</v>
      </c>
      <c r="E1370" s="8" t="s">
        <v>2313</v>
      </c>
      <c r="F1370" s="8" t="str">
        <f>VLOOKUP(A1370,HSK词汇表!B:E,4,FALSE)</f>
        <v>HSK3</v>
      </c>
      <c r="G1370" s="8"/>
      <c r="H1370" s="8" t="str">
        <f t="shared" si="21"/>
        <v>HSK3</v>
      </c>
    </row>
    <row r="1371" spans="1:8">
      <c r="A1371" s="56" t="s">
        <v>2462</v>
      </c>
      <c r="B1371" s="56" t="str">
        <f>VLOOKUP(A1371,HSK词汇表!B:D,2,FALSE)</f>
        <v>chéngdù</v>
      </c>
      <c r="C1371" s="57" t="str">
        <f>VLOOKUP(A1371,HSK词汇表!B:D,3,FALSE)</f>
        <v>degree, level</v>
      </c>
      <c r="E1371" s="8" t="s">
        <v>2313</v>
      </c>
      <c r="F1371" s="8" t="str">
        <f>VLOOKUP(A1371,HSK词汇表!B:E,4,FALSE)</f>
        <v>HSK5</v>
      </c>
      <c r="G1371" s="8"/>
      <c r="H1371" s="8" t="str">
        <f t="shared" si="21"/>
        <v>HSK5</v>
      </c>
    </row>
    <row r="1372" spans="1:8">
      <c r="A1372" s="56" t="s">
        <v>2463</v>
      </c>
      <c r="B1372" s="56" t="str">
        <f>VLOOKUP(A1372,HSK词汇表!B:D,2,FALSE)</f>
        <v>chíxù</v>
      </c>
      <c r="C1372" s="57" t="str">
        <f>VLOOKUP(A1372,HSK词汇表!B:D,3,FALSE)</f>
        <v>to continue, to last</v>
      </c>
      <c r="E1372" s="8" t="s">
        <v>2313</v>
      </c>
      <c r="F1372" s="8" t="str">
        <f>VLOOKUP(A1372,HSK词汇表!B:E,4,FALSE)</f>
        <v>HSK5</v>
      </c>
      <c r="G1372" s="8"/>
      <c r="H1372" s="8" t="str">
        <f t="shared" si="21"/>
        <v>HSK5</v>
      </c>
    </row>
    <row r="1373" spans="1:8">
      <c r="A1373" s="56" t="s">
        <v>2464</v>
      </c>
      <c r="B1373" s="56" t="str">
        <f>VLOOKUP(A1373,HSK词汇表!B:D,2,FALSE)</f>
        <v>chōngmǎn</v>
      </c>
      <c r="C1373" s="57" t="str">
        <f>VLOOKUP(A1373,HSK词汇表!B:D,3,FALSE)</f>
        <v xml:space="preserve">to be full of </v>
      </c>
      <c r="E1373" s="8" t="s">
        <v>2313</v>
      </c>
      <c r="F1373" s="8" t="str">
        <f>VLOOKUP(A1373,HSK词汇表!B:E,4,FALSE)</f>
        <v>HSK5</v>
      </c>
      <c r="G1373" s="8"/>
      <c r="H1373" s="8" t="str">
        <f t="shared" si="21"/>
        <v>HSK5</v>
      </c>
    </row>
    <row r="1374" spans="1:8">
      <c r="A1374" s="56" t="s">
        <v>866</v>
      </c>
      <c r="B1374" s="56" t="s">
        <v>2465</v>
      </c>
      <c r="C1374" s="57" t="s">
        <v>2466</v>
      </c>
      <c r="D1374" s="5" t="s">
        <v>2465</v>
      </c>
      <c r="E1374" s="8" t="s">
        <v>2313</v>
      </c>
      <c r="F1374" s="8" t="str">
        <f>VLOOKUP(A1374,HSK词汇表!B:E,4,FALSE)</f>
        <v>HSK4</v>
      </c>
      <c r="G1374" s="8"/>
      <c r="H1374" s="8" t="str">
        <f t="shared" si="21"/>
        <v>HSK4</v>
      </c>
    </row>
    <row r="1375" spans="1:8">
      <c r="A1375" s="56" t="s">
        <v>2467</v>
      </c>
      <c r="B1375" s="56" t="s">
        <v>2468</v>
      </c>
      <c r="C1375" s="57" t="s">
        <v>2469</v>
      </c>
      <c r="E1375" s="8" t="s">
        <v>2313</v>
      </c>
      <c r="F1375" s="8" t="e">
        <f>VLOOKUP(A1375,HSK词汇表!B:E,4,FALSE)</f>
        <v>#N/A</v>
      </c>
      <c r="G1375" s="8" t="s">
        <v>44</v>
      </c>
      <c r="H1375" s="8" t="str">
        <f t="shared" si="21"/>
        <v>超纲词</v>
      </c>
    </row>
    <row r="1376" spans="1:8">
      <c r="A1376" s="56" t="s">
        <v>2470</v>
      </c>
      <c r="B1376" s="56" t="str">
        <f>VLOOKUP(A1376,HSK词汇表!B:D,2,FALSE)</f>
        <v>chūbù</v>
      </c>
      <c r="C1376" s="57" t="str">
        <f>VLOOKUP(A1376,HSK词汇表!B:D,3,FALSE)</f>
        <v>preliminary</v>
      </c>
      <c r="E1376" s="8" t="s">
        <v>2313</v>
      </c>
      <c r="F1376" s="8" t="str">
        <f>VLOOKUP(A1376,HSK词汇表!B:E,4,FALSE)</f>
        <v>HSK6</v>
      </c>
      <c r="G1376" s="8"/>
      <c r="H1376" s="8" t="str">
        <f t="shared" si="21"/>
        <v>HSK6</v>
      </c>
    </row>
    <row r="1377" spans="1:8">
      <c r="A1377" s="56" t="s">
        <v>2471</v>
      </c>
      <c r="B1377" s="56" t="str">
        <f>VLOOKUP(A1377,HSK词汇表!B:D,2,FALSE)</f>
        <v>chūjí</v>
      </c>
      <c r="C1377" s="57" t="str">
        <f>VLOOKUP(A1377,HSK词汇表!B:D,3,FALSE)</f>
        <v>primary</v>
      </c>
      <c r="E1377" s="8" t="s">
        <v>2313</v>
      </c>
      <c r="F1377" s="8" t="str">
        <f>VLOOKUP(A1377,HSK词汇表!B:E,4,FALSE)</f>
        <v>HSK5</v>
      </c>
      <c r="G1377" s="8"/>
      <c r="H1377" s="8" t="str">
        <f t="shared" si="21"/>
        <v>HSK5</v>
      </c>
    </row>
    <row r="1378" spans="1:8">
      <c r="A1378" s="56" t="s">
        <v>2472</v>
      </c>
      <c r="B1378" s="56" t="s">
        <v>2473</v>
      </c>
      <c r="C1378" s="57" t="s">
        <v>2474</v>
      </c>
      <c r="E1378" s="8" t="s">
        <v>2313</v>
      </c>
      <c r="F1378" s="8" t="e">
        <f>VLOOKUP(A1378,HSK词汇表!B:E,4,FALSE)</f>
        <v>#N/A</v>
      </c>
      <c r="G1378" s="8" t="s">
        <v>32</v>
      </c>
      <c r="H1378" s="8" t="str">
        <f t="shared" si="21"/>
        <v>HSK5-扩展</v>
      </c>
    </row>
    <row r="1379" spans="1:8">
      <c r="A1379" s="56" t="s">
        <v>2475</v>
      </c>
      <c r="B1379" s="56" t="str">
        <f>VLOOKUP(A1379,HSK词汇表!B:D,2,FALSE)</f>
        <v>chúle</v>
      </c>
      <c r="C1379" s="57" t="str">
        <f>VLOOKUP(A1379,HSK词汇表!B:D,3,FALSE)</f>
        <v>except, besides</v>
      </c>
      <c r="E1379" s="8" t="s">
        <v>2313</v>
      </c>
      <c r="F1379" s="8" t="str">
        <f>VLOOKUP(A1379,HSK词汇表!B:E,4,FALSE)</f>
        <v>HSK3</v>
      </c>
      <c r="G1379" s="8"/>
      <c r="H1379" s="8" t="str">
        <f t="shared" si="21"/>
        <v>HSK3</v>
      </c>
    </row>
    <row r="1380" spans="1:8">
      <c r="A1380" s="56" t="s">
        <v>2476</v>
      </c>
      <c r="B1380" s="56" t="str">
        <f>VLOOKUP(A1380,HSK词汇表!B:D,2,FALSE)</f>
        <v>chǔlǐ</v>
      </c>
      <c r="C1380" s="57" t="str">
        <f>VLOOKUP(A1380,HSK词汇表!B:D,3,FALSE)</f>
        <v>to handle, to deal with</v>
      </c>
      <c r="E1380" s="8" t="s">
        <v>2313</v>
      </c>
      <c r="F1380" s="8" t="str">
        <f>VLOOKUP(A1380,HSK词汇表!B:E,4,FALSE)</f>
        <v>HSK5</v>
      </c>
      <c r="G1380" s="8"/>
      <c r="H1380" s="8" t="str">
        <f t="shared" si="21"/>
        <v>HSK5</v>
      </c>
    </row>
    <row r="1381" spans="1:8">
      <c r="A1381" s="56" t="s">
        <v>2477</v>
      </c>
      <c r="B1381" s="56" t="s">
        <v>2478</v>
      </c>
      <c r="C1381" s="57" t="s">
        <v>2479</v>
      </c>
      <c r="E1381" s="8" t="s">
        <v>2313</v>
      </c>
      <c r="F1381" s="8" t="e">
        <f>VLOOKUP(A1381,HSK词汇表!B:E,4,FALSE)</f>
        <v>#N/A</v>
      </c>
      <c r="G1381" s="8" t="s">
        <v>32</v>
      </c>
      <c r="H1381" s="8" t="str">
        <f t="shared" si="21"/>
        <v>HSK5-扩展</v>
      </c>
    </row>
    <row r="1382" spans="1:8">
      <c r="A1382" s="56" t="s">
        <v>2480</v>
      </c>
      <c r="B1382" s="56" t="str">
        <f>VLOOKUP(A1382,HSK词汇表!B:D,2,FALSE)</f>
        <v>chuánbō</v>
      </c>
      <c r="C1382" s="57" t="str">
        <f>VLOOKUP(A1382,HSK词汇表!B:D,3,FALSE)</f>
        <v>to spread</v>
      </c>
      <c r="E1382" s="8" t="s">
        <v>2313</v>
      </c>
      <c r="F1382" s="8" t="str">
        <f>VLOOKUP(A1382,HSK词汇表!B:E,4,FALSE)</f>
        <v>HSK5</v>
      </c>
      <c r="G1382" s="8"/>
      <c r="H1382" s="8" t="str">
        <f t="shared" si="21"/>
        <v>HSK5</v>
      </c>
    </row>
    <row r="1383" spans="1:8">
      <c r="A1383" s="56" t="s">
        <v>2481</v>
      </c>
      <c r="B1383" s="56" t="s">
        <v>2482</v>
      </c>
      <c r="C1383" s="57" t="s">
        <v>2479</v>
      </c>
      <c r="E1383" s="8" t="s">
        <v>2313</v>
      </c>
      <c r="F1383" s="8" t="e">
        <f>VLOOKUP(A1383,HSK词汇表!B:E,4,FALSE)</f>
        <v>#N/A</v>
      </c>
      <c r="G1383" s="8" t="s">
        <v>32</v>
      </c>
      <c r="H1383" s="8" t="str">
        <f t="shared" si="21"/>
        <v>HSK5-扩展</v>
      </c>
    </row>
    <row r="1384" spans="1:8">
      <c r="A1384" s="56" t="s">
        <v>2483</v>
      </c>
      <c r="B1384" s="56" t="str">
        <f>VLOOKUP(A1384,HSK词汇表!B:D,2,FALSE)</f>
        <v>chuánshuō</v>
      </c>
      <c r="C1384" s="57" t="str">
        <f>VLOOKUP(A1384,HSK词汇表!B:D,3,FALSE)</f>
        <v>legend</v>
      </c>
      <c r="E1384" s="8" t="s">
        <v>2313</v>
      </c>
      <c r="F1384" s="8" t="str">
        <f>VLOOKUP(A1384,HSK词汇表!B:E,4,FALSE)</f>
        <v>HSK5</v>
      </c>
      <c r="G1384" s="8"/>
      <c r="H1384" s="8" t="str">
        <f t="shared" si="21"/>
        <v>HSK5</v>
      </c>
    </row>
    <row r="1385" spans="1:8">
      <c r="A1385" s="56" t="s">
        <v>2484</v>
      </c>
      <c r="B1385" s="56" t="str">
        <f>VLOOKUP(A1385,HSK词汇表!B:D,2,FALSE)</f>
        <v>chuàngxīn</v>
      </c>
      <c r="C1385" s="57" t="str">
        <f>VLOOKUP(A1385,HSK词汇表!B:D,3,FALSE)</f>
        <v>to innovate, innovation</v>
      </c>
      <c r="E1385" s="8" t="s">
        <v>2313</v>
      </c>
      <c r="F1385" s="8" t="str">
        <f>VLOOKUP(A1385,HSK词汇表!B:E,4,FALSE)</f>
        <v>HSK6</v>
      </c>
      <c r="G1385" s="8"/>
      <c r="H1385" s="8" t="str">
        <f t="shared" si="21"/>
        <v>HSK6</v>
      </c>
    </row>
    <row r="1386" spans="1:8">
      <c r="A1386" s="56" t="s">
        <v>2485</v>
      </c>
      <c r="B1386" s="56" t="str">
        <f>VLOOKUP(A1386,HSK词汇表!B:D,2,FALSE)</f>
        <v>chuàngyè</v>
      </c>
      <c r="C1386" s="57" t="str">
        <f>VLOOKUP(A1386,HSK词汇表!B:D,3,FALSE)</f>
        <v>to break new ground</v>
      </c>
      <c r="E1386" s="8" t="s">
        <v>2313</v>
      </c>
      <c r="F1386" s="8" t="str">
        <f>VLOOKUP(A1386,HSK词汇表!B:E,4,FALSE)</f>
        <v>HSK6</v>
      </c>
      <c r="G1386" s="8"/>
      <c r="H1386" s="8" t="str">
        <f t="shared" si="21"/>
        <v>HSK6</v>
      </c>
    </row>
    <row r="1387" spans="1:8">
      <c r="A1387" s="56" t="s">
        <v>2486</v>
      </c>
      <c r="B1387" s="56" t="str">
        <f>VLOOKUP(A1387,HSK词汇表!B:D,2,FALSE)</f>
        <v>chuàngzào</v>
      </c>
      <c r="C1387" s="57" t="str">
        <f>VLOOKUP(A1387,HSK词汇表!B:D,3,FALSE)</f>
        <v>to create, to produce</v>
      </c>
      <c r="E1387" s="8" t="s">
        <v>2313</v>
      </c>
      <c r="F1387" s="8" t="str">
        <f>VLOOKUP(A1387,HSK词汇表!B:E,4,FALSE)</f>
        <v>HSK5</v>
      </c>
      <c r="G1387" s="8"/>
      <c r="H1387" s="8" t="str">
        <f t="shared" si="21"/>
        <v>HSK5</v>
      </c>
    </row>
    <row r="1388" spans="1:8">
      <c r="A1388" s="56" t="s">
        <v>2487</v>
      </c>
      <c r="B1388" s="56" t="str">
        <f>VLOOKUP(A1388,HSK词汇表!B:D,2,FALSE)</f>
        <v>chuàngzuò</v>
      </c>
      <c r="C1388" s="57" t="str">
        <f>VLOOKUP(A1388,HSK词汇表!B:D,3,FALSE)</f>
        <v>to create, literature or artisitic work</v>
      </c>
      <c r="E1388" s="8" t="s">
        <v>2313</v>
      </c>
      <c r="F1388" s="8" t="str">
        <f>VLOOKUP(A1388,HSK词汇表!B:E,4,FALSE)</f>
        <v>HSK6</v>
      </c>
      <c r="G1388" s="8"/>
      <c r="H1388" s="8" t="str">
        <f t="shared" si="21"/>
        <v>HSK6</v>
      </c>
    </row>
    <row r="1389" spans="1:8">
      <c r="A1389" s="56" t="s">
        <v>2488</v>
      </c>
      <c r="B1389" s="56" t="str">
        <f>VLOOKUP(A1389,HSK词汇表!B:D,2,FALSE)</f>
        <v>cónglái</v>
      </c>
      <c r="C1389" s="57" t="str">
        <f>VLOOKUP(A1389,HSK词汇表!B:D,3,FALSE)</f>
        <v>always, all along</v>
      </c>
      <c r="E1389" s="8" t="s">
        <v>2313</v>
      </c>
      <c r="F1389" s="8" t="str">
        <f>VLOOKUP(A1389,HSK词汇表!B:E,4,FALSE)</f>
        <v>HSK4</v>
      </c>
      <c r="G1389" s="8"/>
      <c r="H1389" s="8" t="str">
        <f t="shared" si="21"/>
        <v>HSK4</v>
      </c>
    </row>
    <row r="1390" spans="1:8">
      <c r="A1390" s="56" t="s">
        <v>2489</v>
      </c>
      <c r="B1390" s="56" t="str">
        <f>VLOOKUP(A1390,HSK词汇表!B:D,2,FALSE)</f>
        <v>cóngqián</v>
      </c>
      <c r="C1390" s="57" t="str">
        <f>VLOOKUP(A1390,HSK词汇表!B:D,3,FALSE)</f>
        <v>before, in the past</v>
      </c>
      <c r="E1390" s="8" t="s">
        <v>2313</v>
      </c>
      <c r="F1390" s="8" t="str">
        <f>VLOOKUP(A1390,HSK词汇表!B:E,4,FALSE)</f>
        <v>HSK5</v>
      </c>
      <c r="G1390" s="8"/>
      <c r="H1390" s="8" t="str">
        <f t="shared" si="21"/>
        <v>HSK5</v>
      </c>
    </row>
    <row r="1391" spans="1:8">
      <c r="A1391" s="56" t="s">
        <v>2490</v>
      </c>
      <c r="B1391" s="56" t="str">
        <f>VLOOKUP(A1391,HSK词汇表!B:D,2,FALSE)</f>
        <v>cóngshì</v>
      </c>
      <c r="C1391" s="57" t="str">
        <f>VLOOKUP(A1391,HSK词汇表!B:D,3,FALSE)</f>
        <v>be engaged in</v>
      </c>
      <c r="E1391" s="8" t="s">
        <v>2313</v>
      </c>
      <c r="F1391" s="8" t="str">
        <f>VLOOKUP(A1391,HSK词汇表!B:E,4,FALSE)</f>
        <v>HSK5</v>
      </c>
      <c r="G1391" s="8"/>
      <c r="H1391" s="8" t="str">
        <f t="shared" si="21"/>
        <v>HSK5</v>
      </c>
    </row>
    <row r="1392" spans="1:8">
      <c r="A1392" s="56" t="s">
        <v>2491</v>
      </c>
      <c r="B1392" s="56" t="s">
        <v>2492</v>
      </c>
      <c r="C1392" s="57" t="s">
        <v>2493</v>
      </c>
      <c r="E1392" s="8" t="s">
        <v>2313</v>
      </c>
      <c r="F1392" s="8" t="e">
        <f>VLOOKUP(A1392,HSK词汇表!B:E,4,FALSE)</f>
        <v>#N/A</v>
      </c>
      <c r="G1392" s="8" t="s">
        <v>44</v>
      </c>
      <c r="H1392" s="8" t="str">
        <f t="shared" si="21"/>
        <v>超纲词</v>
      </c>
    </row>
    <row r="1393" spans="1:8">
      <c r="A1393" s="56" t="s">
        <v>2494</v>
      </c>
      <c r="B1393" s="56" t="str">
        <f>VLOOKUP(A1393,HSK词汇表!B:D,2,FALSE)</f>
        <v>cún</v>
      </c>
      <c r="C1393" s="57" t="str">
        <f>VLOOKUP(A1393,HSK词汇表!B:D,3,FALSE)</f>
        <v>to store, to keep</v>
      </c>
      <c r="E1393" s="8" t="s">
        <v>2313</v>
      </c>
      <c r="F1393" s="8" t="str">
        <f>VLOOKUP(A1393,HSK词汇表!B:E,4,FALSE)</f>
        <v>HSK4</v>
      </c>
      <c r="G1393" s="8"/>
      <c r="H1393" s="8" t="str">
        <f t="shared" si="21"/>
        <v>HSK4</v>
      </c>
    </row>
    <row r="1394" spans="1:8">
      <c r="A1394" s="56" t="s">
        <v>2495</v>
      </c>
      <c r="B1394" s="56" t="str">
        <f>VLOOKUP(A1394,HSK词汇表!B:D,2,FALSE)</f>
        <v>cúnzài</v>
      </c>
      <c r="C1394" s="57" t="str">
        <f>VLOOKUP(A1394,HSK词汇表!B:D,3,FALSE)</f>
        <v>to exist</v>
      </c>
      <c r="E1394" s="8" t="s">
        <v>2313</v>
      </c>
      <c r="F1394" s="8" t="str">
        <f>VLOOKUP(A1394,HSK词汇表!B:E,4,FALSE)</f>
        <v>HSK5</v>
      </c>
      <c r="G1394" s="8"/>
      <c r="H1394" s="8" t="str">
        <f t="shared" si="21"/>
        <v>HSK5</v>
      </c>
    </row>
    <row r="1395" spans="1:8">
      <c r="A1395" s="56" t="s">
        <v>2496</v>
      </c>
      <c r="B1395" s="56" t="str">
        <f>VLOOKUP(A1395,HSK词汇表!B:D,2,FALSE)</f>
        <v>cuòwù</v>
      </c>
      <c r="C1395" s="57" t="str">
        <f>VLOOKUP(A1395,HSK词汇表!B:D,3,FALSE)</f>
        <v>wrong</v>
      </c>
      <c r="E1395" s="8" t="s">
        <v>2313</v>
      </c>
      <c r="F1395" s="8" t="str">
        <f>VLOOKUP(A1395,HSK词汇表!B:E,4,FALSE)</f>
        <v>HSK4</v>
      </c>
      <c r="G1395" s="8"/>
      <c r="H1395" s="8" t="str">
        <f t="shared" si="21"/>
        <v>HSK4</v>
      </c>
    </row>
    <row r="1396" spans="1:8">
      <c r="A1396" s="56" t="s">
        <v>2497</v>
      </c>
      <c r="B1396" s="56" t="str">
        <f>VLOOKUP(A1396,HSK词汇表!B:D,2,FALSE)</f>
        <v>dádào</v>
      </c>
      <c r="C1396" s="57" t="str">
        <f>VLOOKUP(A1396,HSK词汇表!B:D,3,FALSE)</f>
        <v>to reach, to attain</v>
      </c>
      <c r="E1396" s="8" t="s">
        <v>2313</v>
      </c>
      <c r="F1396" s="8" t="str">
        <f>VLOOKUP(A1396,HSK词汇表!B:E,4,FALSE)</f>
        <v>HSK5</v>
      </c>
      <c r="G1396" s="8"/>
      <c r="H1396" s="8" t="str">
        <f t="shared" si="21"/>
        <v>HSK5</v>
      </c>
    </row>
    <row r="1397" spans="1:8">
      <c r="A1397" s="56" t="s">
        <v>2498</v>
      </c>
      <c r="B1397" s="56" t="s">
        <v>2499</v>
      </c>
      <c r="C1397" s="57" t="s">
        <v>2500</v>
      </c>
      <c r="E1397" s="8" t="s">
        <v>2313</v>
      </c>
      <c r="F1397" s="8" t="e">
        <f>VLOOKUP(A1397,HSK词汇表!B:E,4,FALSE)</f>
        <v>#N/A</v>
      </c>
      <c r="G1397" s="8" t="s">
        <v>44</v>
      </c>
      <c r="H1397" s="8" t="str">
        <f t="shared" si="21"/>
        <v>超纲词</v>
      </c>
    </row>
    <row r="1398" spans="1:8">
      <c r="A1398" s="56" t="s">
        <v>2501</v>
      </c>
      <c r="B1398" s="56" t="str">
        <f>VLOOKUP(A1398,HSK词汇表!B:D,2,FALSE)</f>
        <v>dǎting</v>
      </c>
      <c r="C1398" s="57" t="str">
        <f>VLOOKUP(A1398,HSK词汇表!B:D,3,FALSE)</f>
        <v>to inquire about</v>
      </c>
      <c r="E1398" s="8" t="s">
        <v>2313</v>
      </c>
      <c r="F1398" s="8" t="str">
        <f>VLOOKUP(A1398,HSK词汇表!B:E,4,FALSE)</f>
        <v>HSK5</v>
      </c>
      <c r="G1398" s="8"/>
      <c r="H1398" s="8" t="str">
        <f t="shared" si="21"/>
        <v>HSK5</v>
      </c>
    </row>
    <row r="1399" spans="1:8">
      <c r="A1399" s="56" t="s">
        <v>2502</v>
      </c>
      <c r="B1399" s="56" t="str">
        <f>VLOOKUP(A1399,HSK词汇表!B:D,2,FALSE)</f>
        <v>dàgài</v>
      </c>
      <c r="C1399" s="57" t="str">
        <f>VLOOKUP(A1399,HSK词汇表!B:D,3,FALSE)</f>
        <v>roughly, approximately</v>
      </c>
      <c r="E1399" s="8" t="s">
        <v>2313</v>
      </c>
      <c r="F1399" s="8" t="str">
        <f>VLOOKUP(A1399,HSK词汇表!B:E,4,FALSE)</f>
        <v>HSK4</v>
      </c>
      <c r="G1399" s="8"/>
      <c r="H1399" s="8" t="str">
        <f t="shared" si="21"/>
        <v>HSK4</v>
      </c>
    </row>
    <row r="1400" spans="1:8">
      <c r="A1400" s="56" t="s">
        <v>2503</v>
      </c>
      <c r="B1400" s="56" t="str">
        <f>VLOOKUP(A1400,HSK词汇表!B:D,2,FALSE)</f>
        <v>dàshǐguǎn</v>
      </c>
      <c r="C1400" s="57" t="str">
        <f>VLOOKUP(A1400,HSK词汇表!B:D,3,FALSE)</f>
        <v>embassy</v>
      </c>
      <c r="E1400" s="8" t="s">
        <v>2313</v>
      </c>
      <c r="F1400" s="8" t="str">
        <f>VLOOKUP(A1400,HSK词汇表!B:E,4,FALSE)</f>
        <v>HSK4</v>
      </c>
      <c r="G1400" s="8"/>
      <c r="H1400" s="8" t="str">
        <f t="shared" si="21"/>
        <v>HSK4</v>
      </c>
    </row>
    <row r="1401" spans="1:8">
      <c r="A1401" s="56" t="s">
        <v>2504</v>
      </c>
      <c r="B1401" s="56" t="str">
        <f>VLOOKUP(A1401,HSK词汇表!B:D,2,FALSE)</f>
        <v>dàyuē</v>
      </c>
      <c r="C1401" s="57" t="str">
        <f>VLOOKUP(A1401,HSK词汇表!B:D,3,FALSE)</f>
        <v>approximately, about</v>
      </c>
      <c r="E1401" s="8" t="s">
        <v>2313</v>
      </c>
      <c r="F1401" s="8" t="str">
        <f>VLOOKUP(A1401,HSK词汇表!B:E,4,FALSE)</f>
        <v>HSK4</v>
      </c>
      <c r="G1401" s="8"/>
      <c r="H1401" s="8" t="str">
        <f t="shared" si="21"/>
        <v>HSK4</v>
      </c>
    </row>
    <row r="1402" spans="1:8">
      <c r="A1402" s="56" t="s">
        <v>2505</v>
      </c>
      <c r="B1402" s="56" t="str">
        <f>VLOOKUP(A1402,HSK词汇表!B:D,2,FALSE)</f>
        <v>dàfu</v>
      </c>
      <c r="C1402" s="57" t="str">
        <f>VLOOKUP(A1402,HSK词汇表!B:D,3,FALSE)</f>
        <v>doctor</v>
      </c>
      <c r="E1402" s="8" t="s">
        <v>2313</v>
      </c>
      <c r="F1402" s="8" t="str">
        <f>VLOOKUP(A1402,HSK词汇表!B:E,4,FALSE)</f>
        <v>HSK4</v>
      </c>
      <c r="G1402" s="8"/>
      <c r="H1402" s="8" t="str">
        <f t="shared" si="21"/>
        <v>HSK4</v>
      </c>
    </row>
    <row r="1403" spans="1:8">
      <c r="A1403" s="56" t="s">
        <v>2506</v>
      </c>
      <c r="B1403" s="56" t="s">
        <v>2507</v>
      </c>
      <c r="C1403" s="57" t="s">
        <v>2508</v>
      </c>
      <c r="E1403" s="8" t="s">
        <v>2313</v>
      </c>
      <c r="F1403" s="8" t="e">
        <f>VLOOKUP(A1403,HSK词汇表!B:E,4,FALSE)</f>
        <v>#N/A</v>
      </c>
      <c r="G1403" s="8" t="s">
        <v>44</v>
      </c>
      <c r="H1403" s="8" t="str">
        <f t="shared" si="21"/>
        <v>超纲词</v>
      </c>
    </row>
    <row r="1404" spans="1:8">
      <c r="A1404" s="56" t="s">
        <v>2509</v>
      </c>
      <c r="B1404" s="56" t="str">
        <f>VLOOKUP(A1404,HSK词汇表!B:D,2,FALSE)</f>
        <v>dàibiǎo</v>
      </c>
      <c r="C1404" s="57" t="str">
        <f>VLOOKUP(A1404,HSK词汇表!B:D,3,FALSE)</f>
        <v>typical case; to represent</v>
      </c>
      <c r="E1404" s="8" t="s">
        <v>2313</v>
      </c>
      <c r="F1404" s="8" t="str">
        <f>VLOOKUP(A1404,HSK词汇表!B:E,4,FALSE)</f>
        <v>HSK5</v>
      </c>
      <c r="G1404" s="8"/>
      <c r="H1404" s="8" t="str">
        <f t="shared" si="21"/>
        <v>HSK5</v>
      </c>
    </row>
    <row r="1405" spans="1:8">
      <c r="A1405" s="56" t="s">
        <v>2510</v>
      </c>
      <c r="B1405" s="56" t="s">
        <v>2511</v>
      </c>
      <c r="C1405" s="57" t="s">
        <v>2512</v>
      </c>
      <c r="E1405" s="8" t="s">
        <v>2313</v>
      </c>
      <c r="F1405" s="8" t="e">
        <f>VLOOKUP(A1405,HSK词汇表!B:E,4,FALSE)</f>
        <v>#N/A</v>
      </c>
      <c r="G1405" s="8" t="s">
        <v>32</v>
      </c>
      <c r="H1405" s="8" t="str">
        <f t="shared" si="21"/>
        <v>HSK5-扩展</v>
      </c>
    </row>
    <row r="1406" spans="1:8">
      <c r="A1406" s="56" t="s">
        <v>2513</v>
      </c>
      <c r="B1406" s="56" t="s">
        <v>2514</v>
      </c>
      <c r="C1406" s="57" t="s">
        <v>2515</v>
      </c>
      <c r="E1406" s="8" t="s">
        <v>2313</v>
      </c>
      <c r="F1406" s="8" t="e">
        <f>VLOOKUP(A1406,HSK词汇表!B:E,4,FALSE)</f>
        <v>#N/A</v>
      </c>
      <c r="G1406" s="8" t="s">
        <v>44</v>
      </c>
      <c r="H1406" s="8" t="str">
        <f t="shared" si="21"/>
        <v>超纲词</v>
      </c>
    </row>
    <row r="1407" spans="1:8">
      <c r="A1407" s="56" t="s">
        <v>2516</v>
      </c>
      <c r="B1407" s="56" t="str">
        <f>VLOOKUP(A1407,HSK词汇表!B:D,2,FALSE)</f>
        <v>dàilǐng</v>
      </c>
      <c r="C1407" s="57" t="str">
        <f>VLOOKUP(A1407,HSK词汇表!B:D,3,FALSE)</f>
        <v>to lead</v>
      </c>
      <c r="E1407" s="8" t="s">
        <v>2313</v>
      </c>
      <c r="F1407" s="8" t="str">
        <f>VLOOKUP(A1407,HSK词汇表!B:E,4,FALSE)</f>
        <v>HSK6</v>
      </c>
      <c r="G1407" s="8"/>
      <c r="H1407" s="8" t="str">
        <f t="shared" si="21"/>
        <v>HSK6</v>
      </c>
    </row>
    <row r="1408" spans="1:8">
      <c r="A1408" s="56" t="s">
        <v>2517</v>
      </c>
      <c r="B1408" s="56" t="str">
        <f>VLOOKUP(A1408,HSK词汇表!B:D,2,FALSE)</f>
        <v>dānyuán</v>
      </c>
      <c r="C1408" s="57" t="str">
        <f>VLOOKUP(A1408,HSK词汇表!B:D,3,FALSE)</f>
        <v>unit</v>
      </c>
      <c r="E1408" s="8" t="s">
        <v>2313</v>
      </c>
      <c r="F1408" s="8" t="str">
        <f>VLOOKUP(A1408,HSK词汇表!B:E,4,FALSE)</f>
        <v>HSK5</v>
      </c>
      <c r="G1408" s="8"/>
      <c r="H1408" s="8" t="str">
        <f t="shared" si="21"/>
        <v>HSK5</v>
      </c>
    </row>
    <row r="1409" spans="1:8">
      <c r="A1409" s="56" t="s">
        <v>2518</v>
      </c>
      <c r="B1409" s="56" t="str">
        <f>VLOOKUP(A1409,HSK词汇表!B:D,2,FALSE)</f>
        <v>dāngchū</v>
      </c>
      <c r="C1409" s="57" t="str">
        <f>VLOOKUP(A1409,HSK词汇表!B:D,3,FALSE)</f>
        <v>beginning</v>
      </c>
      <c r="E1409" s="8" t="s">
        <v>2313</v>
      </c>
      <c r="F1409" s="8" t="str">
        <f>VLOOKUP(A1409,HSK词汇表!B:E,4,FALSE)</f>
        <v>HSK6</v>
      </c>
      <c r="G1409" s="8"/>
      <c r="H1409" s="8" t="str">
        <f t="shared" si="21"/>
        <v>HSK6</v>
      </c>
    </row>
    <row r="1410" spans="1:8">
      <c r="A1410" s="56" t="s">
        <v>2519</v>
      </c>
      <c r="B1410" s="56" t="str">
        <f>VLOOKUP(A1410,HSK词汇表!B:D,2,FALSE)</f>
        <v>dāngdì</v>
      </c>
      <c r="C1410" s="57" t="str">
        <f>VLOOKUP(A1410,HSK词汇表!B:D,3,FALSE)</f>
        <v>local</v>
      </c>
      <c r="E1410" s="8" t="s">
        <v>2313</v>
      </c>
      <c r="F1410" s="8" t="str">
        <f>VLOOKUP(A1410,HSK词汇表!B:E,4,FALSE)</f>
        <v>HSK5</v>
      </c>
      <c r="G1410" s="8"/>
      <c r="H1410" s="8" t="str">
        <f t="shared" si="21"/>
        <v>HSK5</v>
      </c>
    </row>
    <row r="1411" spans="1:8">
      <c r="A1411" s="56" t="s">
        <v>2520</v>
      </c>
      <c r="B1411" s="56" t="str">
        <f>VLOOKUP(A1411,HSK词汇表!B:D,2,FALSE)</f>
        <v>dāngrán</v>
      </c>
      <c r="C1411" s="57" t="str">
        <f>VLOOKUP(A1411,HSK词汇表!B:D,3,FALSE)</f>
        <v>of course</v>
      </c>
      <c r="E1411" s="8" t="s">
        <v>2313</v>
      </c>
      <c r="F1411" s="8" t="str">
        <f>VLOOKUP(A1411,HSK词汇表!B:E,4,FALSE)</f>
        <v>HSK3</v>
      </c>
      <c r="G1411" s="8"/>
      <c r="H1411" s="8" t="str">
        <f t="shared" ref="H1411:H1474" si="22">IF(ISERROR(F1411),G1411,F1411)</f>
        <v>HSK3</v>
      </c>
    </row>
    <row r="1412" spans="1:8">
      <c r="A1412" s="56" t="s">
        <v>2521</v>
      </c>
      <c r="B1412" s="56" t="s">
        <v>2522</v>
      </c>
      <c r="C1412" s="57" t="s">
        <v>2523</v>
      </c>
      <c r="E1412" s="8" t="s">
        <v>2313</v>
      </c>
      <c r="F1412" s="8" t="e">
        <f>VLOOKUP(A1412,HSK词汇表!B:E,4,FALSE)</f>
        <v>#N/A</v>
      </c>
      <c r="G1412" s="8" t="s">
        <v>44</v>
      </c>
      <c r="H1412" s="8" t="str">
        <f t="shared" si="22"/>
        <v>超纲词</v>
      </c>
    </row>
    <row r="1413" spans="1:8">
      <c r="A1413" s="56" t="s">
        <v>2524</v>
      </c>
      <c r="B1413" s="56" t="str">
        <f>VLOOKUP(A1413,HSK词汇表!B:D,2,FALSE)</f>
        <v>dāo</v>
      </c>
      <c r="C1413" s="57" t="str">
        <f>VLOOKUP(A1413,HSK词汇表!B:D,3,FALSE)</f>
        <v>knife</v>
      </c>
      <c r="E1413" s="8" t="s">
        <v>2313</v>
      </c>
      <c r="F1413" s="8" t="str">
        <f>VLOOKUP(A1413,HSK词汇表!B:E,4,FALSE)</f>
        <v>HSK4</v>
      </c>
      <c r="G1413" s="8"/>
      <c r="H1413" s="8" t="str">
        <f t="shared" si="22"/>
        <v>HSK4</v>
      </c>
    </row>
    <row r="1414" spans="1:8">
      <c r="A1414" s="56" t="s">
        <v>2525</v>
      </c>
      <c r="B1414" s="56" t="str">
        <f>VLOOKUP(A1414,HSK词汇表!B:D,2,FALSE)</f>
        <v>dǎoyǎn</v>
      </c>
      <c r="C1414" s="57" t="str">
        <f>VLOOKUP(A1414,HSK词汇表!B:D,3,FALSE)</f>
        <v>director( of a show or movie); to direct</v>
      </c>
      <c r="E1414" s="8" t="s">
        <v>2313</v>
      </c>
      <c r="F1414" s="8" t="str">
        <f>VLOOKUP(A1414,HSK词汇表!B:E,4,FALSE)</f>
        <v>HSK5</v>
      </c>
      <c r="G1414" s="8"/>
      <c r="H1414" s="8" t="str">
        <f t="shared" si="22"/>
        <v>HSK5</v>
      </c>
    </row>
    <row r="1415" spans="1:8">
      <c r="A1415" s="56" t="s">
        <v>2526</v>
      </c>
      <c r="B1415" s="56" t="str">
        <f>VLOOKUP(A1415,HSK词汇表!B:D,2,FALSE)</f>
        <v>dàodá</v>
      </c>
      <c r="C1415" s="57" t="str">
        <f>VLOOKUP(A1415,HSK词汇表!B:D,3,FALSE)</f>
        <v>to arrive, to reach</v>
      </c>
      <c r="E1415" s="8" t="s">
        <v>2313</v>
      </c>
      <c r="F1415" s="8" t="str">
        <f>VLOOKUP(A1415,HSK词汇表!B:E,4,FALSE)</f>
        <v>HSK5</v>
      </c>
      <c r="G1415" s="8"/>
      <c r="H1415" s="8" t="str">
        <f t="shared" si="22"/>
        <v>HSK5</v>
      </c>
    </row>
    <row r="1416" spans="1:8">
      <c r="A1416" s="56" t="s">
        <v>2527</v>
      </c>
      <c r="B1416" s="56" t="str">
        <f>VLOOKUP(A1416,HSK词汇表!B:D,2,FALSE)</f>
        <v>dàodǐ</v>
      </c>
      <c r="C1416" s="57" t="str">
        <f>VLOOKUP(A1416,HSK词汇表!B:D,3,FALSE)</f>
        <v>(used in questions for emphasis) ... on earth</v>
      </c>
      <c r="E1416" s="8" t="s">
        <v>2313</v>
      </c>
      <c r="F1416" s="8" t="str">
        <f>VLOOKUP(A1416,HSK词汇表!B:E,4,FALSE)</f>
        <v>HSK4</v>
      </c>
      <c r="G1416" s="8"/>
      <c r="H1416" s="8" t="str">
        <f t="shared" si="22"/>
        <v>HSK4</v>
      </c>
    </row>
    <row r="1417" spans="1:8">
      <c r="A1417" s="56" t="s">
        <v>2528</v>
      </c>
      <c r="B1417" s="56" t="s">
        <v>2529</v>
      </c>
      <c r="C1417" s="57" t="s">
        <v>2530</v>
      </c>
      <c r="E1417" s="8" t="s">
        <v>2313</v>
      </c>
      <c r="F1417" s="8" t="e">
        <f>VLOOKUP(A1417,HSK词汇表!B:E,4,FALSE)</f>
        <v>#N/A</v>
      </c>
      <c r="G1417" s="8" t="s">
        <v>44</v>
      </c>
      <c r="H1417" s="8" t="str">
        <f t="shared" si="22"/>
        <v>超纲词</v>
      </c>
    </row>
    <row r="1418" spans="1:8">
      <c r="A1418" s="56" t="s">
        <v>2531</v>
      </c>
      <c r="B1418" s="56" t="str">
        <f>VLOOKUP(A1418,HSK词汇表!B:D,2,FALSE)</f>
        <v>děngdài</v>
      </c>
      <c r="C1418" s="57" t="str">
        <f>VLOOKUP(A1418,HSK词汇表!B:D,3,FALSE)</f>
        <v>to wait</v>
      </c>
      <c r="E1418" s="8" t="s">
        <v>2313</v>
      </c>
      <c r="F1418" s="8" t="str">
        <f>VLOOKUP(A1418,HSK词汇表!B:E,4,FALSE)</f>
        <v>HSK5</v>
      </c>
      <c r="G1418" s="8"/>
      <c r="H1418" s="8" t="str">
        <f t="shared" si="22"/>
        <v>HSK5</v>
      </c>
    </row>
    <row r="1419" spans="1:8">
      <c r="A1419" s="56" t="s">
        <v>2532</v>
      </c>
      <c r="B1419" s="56" t="s">
        <v>2533</v>
      </c>
      <c r="C1419" s="57" t="s">
        <v>2534</v>
      </c>
      <c r="E1419" s="8" t="s">
        <v>2313</v>
      </c>
      <c r="F1419" s="8" t="e">
        <f>VLOOKUP(A1419,HSK词汇表!B:E,4,FALSE)</f>
        <v>#N/A</v>
      </c>
      <c r="G1419" s="8" t="s">
        <v>28</v>
      </c>
      <c r="H1419" s="8" t="str">
        <f t="shared" si="22"/>
        <v>HSK4-扩展</v>
      </c>
    </row>
    <row r="1420" spans="1:8">
      <c r="A1420" s="56" t="s">
        <v>2535</v>
      </c>
      <c r="B1420" s="56" t="str">
        <f>VLOOKUP(A1420,HSK词汇表!B:D,2,FALSE)</f>
        <v>dìqū</v>
      </c>
      <c r="C1420" s="57" t="str">
        <f>VLOOKUP(A1420,HSK词汇表!B:D,3,FALSE)</f>
        <v>region, area</v>
      </c>
      <c r="E1420" s="8" t="s">
        <v>2313</v>
      </c>
      <c r="F1420" s="8" t="str">
        <f>VLOOKUP(A1420,HSK词汇表!B:E,4,FALSE)</f>
        <v>HSK5</v>
      </c>
      <c r="G1420" s="8"/>
      <c r="H1420" s="8" t="str">
        <f t="shared" si="22"/>
        <v>HSK5</v>
      </c>
    </row>
    <row r="1421" spans="1:8">
      <c r="A1421" s="56" t="s">
        <v>2536</v>
      </c>
      <c r="B1421" s="56" t="s">
        <v>2537</v>
      </c>
      <c r="C1421" s="57" t="s">
        <v>2538</v>
      </c>
      <c r="E1421" s="8" t="s">
        <v>2313</v>
      </c>
      <c r="F1421" s="8" t="e">
        <f>VLOOKUP(A1421,HSK词汇表!B:E,4,FALSE)</f>
        <v>#N/A</v>
      </c>
      <c r="G1421" s="8" t="s">
        <v>44</v>
      </c>
      <c r="H1421" s="8" t="str">
        <f t="shared" si="22"/>
        <v>超纲词</v>
      </c>
    </row>
    <row r="1422" spans="1:8">
      <c r="A1422" s="56" t="s">
        <v>2539</v>
      </c>
      <c r="B1422" s="56" t="s">
        <v>2540</v>
      </c>
      <c r="C1422" s="57" t="s">
        <v>2541</v>
      </c>
      <c r="E1422" s="8" t="s">
        <v>2313</v>
      </c>
      <c r="F1422" s="8" t="e">
        <f>VLOOKUP(A1422,HSK词汇表!B:E,4,FALSE)</f>
        <v>#N/A</v>
      </c>
      <c r="G1422" s="8" t="s">
        <v>32</v>
      </c>
      <c r="H1422" s="8" t="str">
        <f t="shared" si="22"/>
        <v>HSK5-扩展</v>
      </c>
    </row>
    <row r="1423" spans="1:8">
      <c r="A1423" s="56" t="s">
        <v>2542</v>
      </c>
      <c r="B1423" s="56" t="str">
        <f>VLOOKUP(A1423,HSK词汇表!B:D,2,FALSE)</f>
        <v>diàntái</v>
      </c>
      <c r="C1423" s="57" t="str">
        <f>VLOOKUP(A1423,HSK词汇表!B:D,3,FALSE)</f>
        <v>radio station</v>
      </c>
      <c r="E1423" s="8" t="s">
        <v>2313</v>
      </c>
      <c r="F1423" s="8" t="str">
        <f>VLOOKUP(A1423,HSK词汇表!B:E,4,FALSE)</f>
        <v>HSK5</v>
      </c>
      <c r="G1423" s="8"/>
      <c r="H1423" s="8" t="str">
        <f t="shared" si="22"/>
        <v>HSK5</v>
      </c>
    </row>
    <row r="1424" spans="1:8">
      <c r="A1424" s="56" t="s">
        <v>2543</v>
      </c>
      <c r="B1424" s="56" t="str">
        <f>VLOOKUP(A1424,HSK词汇表!B:D,2,FALSE)</f>
        <v>diànzǐ yóujiàn</v>
      </c>
      <c r="C1424" s="57" t="str">
        <f>VLOOKUP(A1424,HSK词汇表!B:D,3,FALSE)</f>
        <v>e-mail</v>
      </c>
      <c r="E1424" s="8" t="s">
        <v>2313</v>
      </c>
      <c r="F1424" s="8" t="str">
        <f>VLOOKUP(A1424,HSK词汇表!B:E,4,FALSE)</f>
        <v>HSK3</v>
      </c>
      <c r="G1424" s="8"/>
      <c r="H1424" s="8" t="str">
        <f t="shared" si="22"/>
        <v>HSK3</v>
      </c>
    </row>
    <row r="1425" spans="1:8">
      <c r="A1425" s="56" t="s">
        <v>2544</v>
      </c>
      <c r="B1425" s="56" t="s">
        <v>2545</v>
      </c>
      <c r="C1425" s="57" t="s">
        <v>2546</v>
      </c>
      <c r="D1425" s="5" t="s">
        <v>2545</v>
      </c>
      <c r="E1425" s="8" t="s">
        <v>2313</v>
      </c>
      <c r="F1425" s="8" t="e">
        <f>VLOOKUP(A1425,HSK词汇表!B:E,4,FALSE)</f>
        <v>#N/A</v>
      </c>
      <c r="G1425" s="8" t="s">
        <v>40</v>
      </c>
      <c r="H1425" s="8" t="str">
        <f t="shared" si="22"/>
        <v>HSK6-扩展</v>
      </c>
    </row>
    <row r="1426" spans="1:8">
      <c r="A1426" s="56" t="s">
        <v>2547</v>
      </c>
      <c r="B1426" s="56" t="str">
        <f>VLOOKUP(A1426,HSK词汇表!B:D,2,FALSE)</f>
        <v>diàochá</v>
      </c>
      <c r="C1426" s="57" t="str">
        <f>VLOOKUP(A1426,HSK词汇表!B:D,3,FALSE)</f>
        <v>to survey, to investigate</v>
      </c>
      <c r="E1426" s="8" t="s">
        <v>2313</v>
      </c>
      <c r="F1426" s="8" t="str">
        <f>VLOOKUP(A1426,HSK词汇表!B:E,4,FALSE)</f>
        <v>HSK4</v>
      </c>
      <c r="G1426" s="8"/>
      <c r="H1426" s="8" t="str">
        <f t="shared" si="22"/>
        <v>HSK4</v>
      </c>
    </row>
    <row r="1427" spans="1:8">
      <c r="A1427" s="56" t="s">
        <v>2548</v>
      </c>
      <c r="B1427" s="56" t="s">
        <v>2549</v>
      </c>
      <c r="C1427" s="57" t="s">
        <v>2550</v>
      </c>
      <c r="E1427" s="8" t="s">
        <v>2313</v>
      </c>
      <c r="F1427" s="8" t="e">
        <f>VLOOKUP(A1427,HSK词汇表!B:E,4,FALSE)</f>
        <v>#N/A</v>
      </c>
      <c r="G1427" s="8" t="s">
        <v>44</v>
      </c>
      <c r="H1427" s="8" t="str">
        <f t="shared" si="22"/>
        <v>超纲词</v>
      </c>
    </row>
    <row r="1428" spans="1:8">
      <c r="A1428" s="56" t="s">
        <v>2551</v>
      </c>
      <c r="B1428" s="56" t="str">
        <f>VLOOKUP(A1428,HSK词汇表!B:D,2,FALSE)</f>
        <v>dìngqí</v>
      </c>
      <c r="C1428" s="57" t="str">
        <f>VLOOKUP(A1428,HSK词汇表!B:D,3,FALSE)</f>
        <v>regular</v>
      </c>
      <c r="E1428" s="8" t="s">
        <v>2313</v>
      </c>
      <c r="F1428" s="8" t="str">
        <f>VLOOKUP(A1428,HSK词汇表!B:E,4,FALSE)</f>
        <v>HSK6</v>
      </c>
      <c r="G1428" s="8"/>
      <c r="H1428" s="8" t="str">
        <f t="shared" si="22"/>
        <v>HSK6</v>
      </c>
    </row>
    <row r="1429" spans="1:8">
      <c r="A1429" s="56" t="s">
        <v>2552</v>
      </c>
      <c r="B1429" s="56" t="s">
        <v>2553</v>
      </c>
      <c r="C1429" s="57" t="s">
        <v>1149</v>
      </c>
      <c r="E1429" s="8" t="s">
        <v>2313</v>
      </c>
      <c r="F1429" s="8" t="e">
        <f>VLOOKUP(A1429,HSK词汇表!B:E,4,FALSE)</f>
        <v>#N/A</v>
      </c>
      <c r="G1429" s="8" t="s">
        <v>22</v>
      </c>
      <c r="H1429" s="8" t="str">
        <f t="shared" si="22"/>
        <v>HSK3-扩展</v>
      </c>
    </row>
    <row r="1430" spans="1:8">
      <c r="A1430" s="56" t="s">
        <v>2554</v>
      </c>
      <c r="B1430" s="56" t="str">
        <f>VLOOKUP(A1430,HSK词汇表!B:D,2,FALSE)</f>
        <v>dònglì</v>
      </c>
      <c r="C1430" s="57" t="str">
        <f>VLOOKUP(A1430,HSK词汇表!B:D,3,FALSE)</f>
        <v>power, motivation</v>
      </c>
      <c r="E1430" s="8" t="s">
        <v>2313</v>
      </c>
      <c r="F1430" s="8" t="str">
        <f>VLOOKUP(A1430,HSK词汇表!B:E,4,FALSE)</f>
        <v>HSK6</v>
      </c>
      <c r="G1430" s="8"/>
      <c r="H1430" s="8" t="str">
        <f t="shared" si="22"/>
        <v>HSK6</v>
      </c>
    </row>
    <row r="1431" spans="1:8">
      <c r="A1431" s="56" t="s">
        <v>2555</v>
      </c>
      <c r="B1431" s="56" t="s">
        <v>2556</v>
      </c>
      <c r="C1431" s="57" t="s">
        <v>2557</v>
      </c>
      <c r="E1431" s="8" t="s">
        <v>2313</v>
      </c>
      <c r="F1431" s="8" t="e">
        <f>VLOOKUP(A1431,HSK词汇表!B:E,4,FALSE)</f>
        <v>#N/A</v>
      </c>
      <c r="G1431" s="8" t="s">
        <v>44</v>
      </c>
      <c r="H1431" s="8" t="str">
        <f t="shared" si="22"/>
        <v>超纲词</v>
      </c>
    </row>
    <row r="1432" spans="1:8">
      <c r="A1432" s="56" t="s">
        <v>2558</v>
      </c>
      <c r="B1432" s="56" t="s">
        <v>2559</v>
      </c>
      <c r="C1432" s="57" t="s">
        <v>2560</v>
      </c>
      <c r="E1432" s="8" t="s">
        <v>2313</v>
      </c>
      <c r="F1432" s="8" t="e">
        <f>VLOOKUP(A1432,HSK词汇表!B:E,4,FALSE)</f>
        <v>#N/A</v>
      </c>
      <c r="G1432" s="8" t="s">
        <v>44</v>
      </c>
      <c r="H1432" s="8" t="str">
        <f t="shared" si="22"/>
        <v>超纲词</v>
      </c>
    </row>
    <row r="1433" spans="1:8">
      <c r="A1433" s="56" t="s">
        <v>2561</v>
      </c>
      <c r="B1433" s="56" t="s">
        <v>2562</v>
      </c>
      <c r="C1433" s="57" t="s">
        <v>2563</v>
      </c>
      <c r="E1433" s="8" t="s">
        <v>2313</v>
      </c>
      <c r="F1433" s="8" t="e">
        <f>VLOOKUP(A1433,HSK词汇表!B:E,4,FALSE)</f>
        <v>#N/A</v>
      </c>
      <c r="G1433" s="8" t="s">
        <v>44</v>
      </c>
      <c r="H1433" s="8" t="str">
        <f t="shared" si="22"/>
        <v>超纲词</v>
      </c>
    </row>
    <row r="1434" spans="1:8">
      <c r="A1434" s="56" t="s">
        <v>2564</v>
      </c>
      <c r="B1434" s="56" t="s">
        <v>2565</v>
      </c>
      <c r="C1434" s="57" t="s">
        <v>2566</v>
      </c>
      <c r="E1434" s="8" t="s">
        <v>2313</v>
      </c>
      <c r="F1434" s="8" t="e">
        <f>VLOOKUP(A1434,HSK词汇表!B:E,4,FALSE)</f>
        <v>#N/A</v>
      </c>
      <c r="G1434" s="8" t="s">
        <v>22</v>
      </c>
      <c r="H1434" s="8" t="str">
        <f t="shared" si="22"/>
        <v>HSK3-扩展</v>
      </c>
    </row>
    <row r="1435" spans="1:8">
      <c r="A1435" s="56" t="s">
        <v>2567</v>
      </c>
      <c r="B1435" s="56" t="s">
        <v>2568</v>
      </c>
      <c r="C1435" s="57" t="s">
        <v>2569</v>
      </c>
      <c r="E1435" s="8" t="s">
        <v>2313</v>
      </c>
      <c r="F1435" s="8" t="e">
        <f>VLOOKUP(A1435,HSK词汇表!B:E,4,FALSE)</f>
        <v>#N/A</v>
      </c>
      <c r="G1435" s="8" t="s">
        <v>44</v>
      </c>
      <c r="H1435" s="8" t="str">
        <f t="shared" si="22"/>
        <v>超纲词</v>
      </c>
    </row>
    <row r="1436" spans="1:8">
      <c r="A1436" s="56" t="s">
        <v>2570</v>
      </c>
      <c r="B1436" s="56" t="str">
        <f>VLOOKUP(A1436,HSK词汇表!B:D,2,FALSE)</f>
        <v>duàn</v>
      </c>
      <c r="C1436" s="57" t="str">
        <f>VLOOKUP(A1436,HSK词汇表!B:D,3,FALSE)</f>
        <v>to cut off, to stop</v>
      </c>
      <c r="E1436" s="8" t="s">
        <v>2313</v>
      </c>
      <c r="F1436" s="8" t="str">
        <f>VLOOKUP(A1436,HSK词汇表!B:E,4,FALSE)</f>
        <v>HSK5</v>
      </c>
      <c r="G1436" s="8"/>
      <c r="H1436" s="8" t="str">
        <f t="shared" si="22"/>
        <v>HSK5</v>
      </c>
    </row>
    <row r="1437" spans="1:8">
      <c r="A1437" s="56" t="s">
        <v>2571</v>
      </c>
      <c r="B1437" s="56" t="s">
        <v>2572</v>
      </c>
      <c r="C1437" s="57" t="s">
        <v>2573</v>
      </c>
      <c r="E1437" s="8" t="s">
        <v>2313</v>
      </c>
      <c r="F1437" s="8" t="e">
        <f>VLOOKUP(A1437,HSK词汇表!B:E,4,FALSE)</f>
        <v>#N/A</v>
      </c>
      <c r="G1437" s="8" t="s">
        <v>44</v>
      </c>
      <c r="H1437" s="8" t="str">
        <f t="shared" si="22"/>
        <v>超纲词</v>
      </c>
    </row>
    <row r="1438" spans="1:8">
      <c r="A1438" s="56" t="s">
        <v>2574</v>
      </c>
      <c r="B1438" s="56" t="str">
        <f>VLOOKUP(A1438,HSK词汇表!B:D,2,FALSE)</f>
        <v>duìdài</v>
      </c>
      <c r="C1438" s="57" t="str">
        <f>VLOOKUP(A1438,HSK词汇表!B:D,3,FALSE)</f>
        <v>to treat, to adopt a certain attitude towards</v>
      </c>
      <c r="E1438" s="8" t="s">
        <v>2313</v>
      </c>
      <c r="F1438" s="8" t="str">
        <f>VLOOKUP(A1438,HSK词汇表!B:E,4,FALSE)</f>
        <v>HSK5</v>
      </c>
      <c r="G1438" s="8"/>
      <c r="H1438" s="8" t="str">
        <f t="shared" si="22"/>
        <v>HSK5</v>
      </c>
    </row>
    <row r="1439" spans="1:8">
      <c r="A1439" s="56" t="s">
        <v>2575</v>
      </c>
      <c r="B1439" s="56" t="str">
        <f>VLOOKUP(A1439,HSK词汇表!B:D,2,FALSE)</f>
        <v>duìfāng</v>
      </c>
      <c r="C1439" s="57" t="str">
        <f>VLOOKUP(A1439,HSK词汇表!B:D,3,FALSE)</f>
        <v>the other side, the other party</v>
      </c>
      <c r="E1439" s="8" t="s">
        <v>2313</v>
      </c>
      <c r="F1439" s="8" t="str">
        <f>VLOOKUP(A1439,HSK词汇表!B:E,4,FALSE)</f>
        <v>HSK5</v>
      </c>
      <c r="G1439" s="8"/>
      <c r="H1439" s="8" t="str">
        <f t="shared" si="22"/>
        <v>HSK5</v>
      </c>
    </row>
    <row r="1440" spans="1:8">
      <c r="A1440" s="56" t="s">
        <v>2576</v>
      </c>
      <c r="B1440" s="56" t="str">
        <f>VLOOKUP(A1440,HSK词汇表!B:D,2,FALSE)</f>
        <v>duìshǒu</v>
      </c>
      <c r="C1440" s="57" t="str">
        <f>VLOOKUP(A1440,HSK词汇表!B:D,3,FALSE)</f>
        <v>opponent, rival</v>
      </c>
      <c r="E1440" s="8" t="s">
        <v>2313</v>
      </c>
      <c r="F1440" s="8" t="str">
        <f>VLOOKUP(A1440,HSK词汇表!B:E,4,FALSE)</f>
        <v>HSK5</v>
      </c>
      <c r="G1440" s="8"/>
      <c r="H1440" s="8" t="str">
        <f t="shared" si="22"/>
        <v>HSK5</v>
      </c>
    </row>
    <row r="1441" spans="1:8">
      <c r="A1441" s="56" t="s">
        <v>2577</v>
      </c>
      <c r="B1441" s="56" t="str">
        <f>VLOOKUP(A1441,HSK词汇表!B:D,2,FALSE)</f>
        <v>duìxiàng</v>
      </c>
      <c r="C1441" s="57" t="str">
        <f>VLOOKUP(A1441,HSK词汇表!B:D,3,FALSE)</f>
        <v>object, target</v>
      </c>
      <c r="E1441" s="8" t="s">
        <v>2313</v>
      </c>
      <c r="F1441" s="8" t="str">
        <f>VLOOKUP(A1441,HSK词汇表!B:E,4,FALSE)</f>
        <v>HSK5</v>
      </c>
      <c r="G1441" s="8"/>
      <c r="H1441" s="8" t="str">
        <f t="shared" si="22"/>
        <v>HSK5</v>
      </c>
    </row>
    <row r="1442" spans="1:8">
      <c r="A1442" s="56" t="s">
        <v>2578</v>
      </c>
      <c r="B1442" s="56" t="str">
        <f>VLOOKUP(A1442,HSK词汇表!B:D,2,FALSE)</f>
        <v>dùn</v>
      </c>
      <c r="C1442" s="57" t="str">
        <f>VLOOKUP(A1442,HSK词汇表!B:D,3,FALSE)</f>
        <v>use for meals</v>
      </c>
      <c r="E1442" s="8" t="s">
        <v>2313</v>
      </c>
      <c r="F1442" s="8" t="str">
        <f>VLOOKUP(A1442,HSK词汇表!B:E,4,FALSE)</f>
        <v>HSK5</v>
      </c>
      <c r="G1442" s="8"/>
      <c r="H1442" s="8" t="str">
        <f t="shared" si="22"/>
        <v>HSK5</v>
      </c>
    </row>
    <row r="1443" spans="1:8">
      <c r="A1443" s="56" t="s">
        <v>2579</v>
      </c>
      <c r="B1443" s="56" t="str">
        <f>VLOOKUP(A1443,HSK词汇表!B:D,2,FALSE)</f>
        <v>fābiǎo</v>
      </c>
      <c r="C1443" s="57" t="str">
        <f>VLOOKUP(A1443,HSK词汇表!B:D,3,FALSE)</f>
        <v>to publish, to announce</v>
      </c>
      <c r="E1443" s="8" t="s">
        <v>2313</v>
      </c>
      <c r="F1443" s="8" t="str">
        <f>VLOOKUP(A1443,HSK词汇表!B:E,4,FALSE)</f>
        <v>HSK5</v>
      </c>
      <c r="G1443" s="8"/>
      <c r="H1443" s="8" t="str">
        <f t="shared" si="22"/>
        <v>HSK5</v>
      </c>
    </row>
    <row r="1444" spans="1:8">
      <c r="A1444" s="56" t="s">
        <v>2580</v>
      </c>
      <c r="B1444" s="56" t="s">
        <v>2581</v>
      </c>
      <c r="C1444" s="57" t="s">
        <v>2582</v>
      </c>
      <c r="E1444" s="8" t="s">
        <v>2313</v>
      </c>
      <c r="F1444" s="8" t="e">
        <f>VLOOKUP(A1444,HSK词汇表!B:E,4,FALSE)</f>
        <v>#N/A</v>
      </c>
      <c r="G1444" s="8" t="s">
        <v>28</v>
      </c>
      <c r="H1444" s="8" t="str">
        <f t="shared" si="22"/>
        <v>HSK4-扩展</v>
      </c>
    </row>
    <row r="1445" spans="1:8">
      <c r="A1445" s="56" t="s">
        <v>2583</v>
      </c>
      <c r="B1445" s="56" t="str">
        <f>VLOOKUP(A1445,HSK词汇表!B:D,2,FALSE)</f>
        <v>fādá</v>
      </c>
      <c r="C1445" s="57" t="str">
        <f>VLOOKUP(A1445,HSK词汇表!B:D,3,FALSE)</f>
        <v>developed, advanced</v>
      </c>
      <c r="E1445" s="8" t="s">
        <v>2313</v>
      </c>
      <c r="F1445" s="8" t="str">
        <f>VLOOKUP(A1445,HSK词汇表!B:E,4,FALSE)</f>
        <v>HSK5</v>
      </c>
      <c r="G1445" s="8"/>
      <c r="H1445" s="8" t="str">
        <f t="shared" si="22"/>
        <v>HSK5</v>
      </c>
    </row>
    <row r="1446" spans="1:8">
      <c r="A1446" s="56" t="s">
        <v>2584</v>
      </c>
      <c r="B1446" s="56" t="str">
        <f>VLOOKUP(A1446,HSK词汇表!B:D,2,FALSE)</f>
        <v>fādòng</v>
      </c>
      <c r="C1446" s="57" t="str">
        <f>VLOOKUP(A1446,HSK词汇表!B:D,3,FALSE)</f>
        <v>to launch</v>
      </c>
      <c r="E1446" s="8" t="s">
        <v>2313</v>
      </c>
      <c r="F1446" s="8" t="str">
        <f>VLOOKUP(A1446,HSK词汇表!B:E,4,FALSE)</f>
        <v>HSK6</v>
      </c>
      <c r="G1446" s="8"/>
      <c r="H1446" s="8" t="str">
        <f t="shared" si="22"/>
        <v>HSK6</v>
      </c>
    </row>
    <row r="1447" spans="1:8">
      <c r="A1447" s="56" t="s">
        <v>2585</v>
      </c>
      <c r="B1447" s="56" t="str">
        <f>VLOOKUP(A1447,HSK词汇表!B:D,2,FALSE)</f>
        <v>fāmíng</v>
      </c>
      <c r="C1447" s="57" t="str">
        <f>VLOOKUP(A1447,HSK词汇表!B:D,3,FALSE)</f>
        <v>to invent</v>
      </c>
      <c r="E1447" s="8" t="s">
        <v>2313</v>
      </c>
      <c r="F1447" s="8" t="str">
        <f>VLOOKUP(A1447,HSK词汇表!B:E,4,FALSE)</f>
        <v>HSK5</v>
      </c>
      <c r="G1447" s="8"/>
      <c r="H1447" s="8" t="str">
        <f t="shared" si="22"/>
        <v>HSK5</v>
      </c>
    </row>
    <row r="1448" spans="1:8">
      <c r="A1448" s="56" t="s">
        <v>2586</v>
      </c>
      <c r="B1448" s="56" t="str">
        <f>VLOOKUP(A1448,HSK词汇表!B:D,2,FALSE)</f>
        <v>fāshēng</v>
      </c>
      <c r="C1448" s="57" t="str">
        <f>VLOOKUP(A1448,HSK词汇表!B:D,3,FALSE)</f>
        <v>to happen, to take place</v>
      </c>
      <c r="E1448" s="8" t="s">
        <v>2313</v>
      </c>
      <c r="F1448" s="8" t="str">
        <f>VLOOKUP(A1448,HSK词汇表!B:E,4,FALSE)</f>
        <v>HSK4</v>
      </c>
      <c r="G1448" s="8"/>
      <c r="H1448" s="8" t="str">
        <f t="shared" si="22"/>
        <v>HSK4</v>
      </c>
    </row>
    <row r="1449" spans="1:8">
      <c r="A1449" s="56" t="s">
        <v>2587</v>
      </c>
      <c r="B1449" s="56" t="s">
        <v>2588</v>
      </c>
      <c r="C1449" s="57" t="s">
        <v>2589</v>
      </c>
      <c r="E1449" s="8" t="s">
        <v>2313</v>
      </c>
      <c r="F1449" s="8" t="e">
        <f>VLOOKUP(A1449,HSK词汇表!B:E,4,FALSE)</f>
        <v>#N/A</v>
      </c>
      <c r="G1449" s="8" t="s">
        <v>44</v>
      </c>
      <c r="H1449" s="8" t="str">
        <f t="shared" si="22"/>
        <v>超纲词</v>
      </c>
    </row>
    <row r="1450" spans="1:8">
      <c r="A1450" s="56" t="s">
        <v>2590</v>
      </c>
      <c r="B1450" s="56" t="str">
        <f>VLOOKUP(A1450,HSK词汇表!B:D,2,FALSE)</f>
        <v>fāyán</v>
      </c>
      <c r="C1450" s="57" t="str">
        <f>VLOOKUP(A1450,HSK词汇表!B:D,3,FALSE)</f>
        <v>to speak, to make a speech</v>
      </c>
      <c r="E1450" s="8" t="s">
        <v>2313</v>
      </c>
      <c r="F1450" s="8" t="str">
        <f>VLOOKUP(A1450,HSK词汇表!B:E,4,FALSE)</f>
        <v>HSK5</v>
      </c>
      <c r="G1450" s="8"/>
      <c r="H1450" s="8" t="str">
        <f t="shared" si="22"/>
        <v>HSK5</v>
      </c>
    </row>
    <row r="1451" spans="1:8">
      <c r="A1451" s="56" t="s">
        <v>2591</v>
      </c>
      <c r="B1451" s="56" t="str">
        <f>VLOOKUP(A1451,HSK词汇表!B:D,2,FALSE)</f>
        <v>fāzhǎn</v>
      </c>
      <c r="C1451" s="57" t="str">
        <f>VLOOKUP(A1451,HSK词汇表!B:D,3,FALSE)</f>
        <v>to develop, to promote</v>
      </c>
      <c r="E1451" s="8" t="s">
        <v>2313</v>
      </c>
      <c r="F1451" s="8" t="str">
        <f>VLOOKUP(A1451,HSK词汇表!B:E,4,FALSE)</f>
        <v>HSK4</v>
      </c>
      <c r="G1451" s="8"/>
      <c r="H1451" s="8" t="str">
        <f t="shared" si="22"/>
        <v>HSK4</v>
      </c>
    </row>
    <row r="1452" spans="1:8">
      <c r="A1452" s="56" t="s">
        <v>2592</v>
      </c>
      <c r="B1452" s="56" t="str">
        <f>VLOOKUP(A1452,HSK词汇表!B:D,2,FALSE)</f>
        <v>fǎnduì</v>
      </c>
      <c r="C1452" s="57" t="str">
        <f>VLOOKUP(A1452,HSK词汇表!B:D,3,FALSE)</f>
        <v xml:space="preserve">to oppose, to object to </v>
      </c>
      <c r="E1452" s="8" t="s">
        <v>2313</v>
      </c>
      <c r="F1452" s="8" t="str">
        <f>VLOOKUP(A1452,HSK词汇表!B:E,4,FALSE)</f>
        <v>HSK4</v>
      </c>
      <c r="G1452" s="8"/>
      <c r="H1452" s="8" t="str">
        <f t="shared" si="22"/>
        <v>HSK4</v>
      </c>
    </row>
    <row r="1453" spans="1:8">
      <c r="A1453" s="56" t="s">
        <v>2593</v>
      </c>
      <c r="B1453" s="56" t="str">
        <f>VLOOKUP(A1453,HSK词汇表!B:D,2,FALSE)</f>
        <v>fǎnfù</v>
      </c>
      <c r="C1453" s="57" t="str">
        <f>VLOOKUP(A1453,HSK词汇表!B:D,3,FALSE)</f>
        <v>repeatedly, over and over again</v>
      </c>
      <c r="E1453" s="8" t="s">
        <v>2313</v>
      </c>
      <c r="F1453" s="8" t="str">
        <f>VLOOKUP(A1453,HSK词汇表!B:E,4,FALSE)</f>
        <v>HSK5</v>
      </c>
      <c r="G1453" s="8"/>
      <c r="H1453" s="8" t="str">
        <f t="shared" si="22"/>
        <v>HSK5</v>
      </c>
    </row>
    <row r="1454" spans="1:8">
      <c r="A1454" s="56" t="s">
        <v>2594</v>
      </c>
      <c r="B1454" s="56" t="str">
        <f>VLOOKUP(A1454,HSK词汇表!B:D,2,FALSE)</f>
        <v>fǎnyìng</v>
      </c>
      <c r="C1454" s="57" t="str">
        <f>VLOOKUP(A1454,HSK词汇表!B:D,3,FALSE)</f>
        <v>to respond, to react</v>
      </c>
      <c r="E1454" s="8" t="s">
        <v>2313</v>
      </c>
      <c r="F1454" s="8" t="str">
        <f>VLOOKUP(A1454,HSK词汇表!B:E,4,FALSE)</f>
        <v>HSK5</v>
      </c>
      <c r="G1454" s="8"/>
      <c r="H1454" s="8" t="str">
        <f t="shared" si="22"/>
        <v>HSK5</v>
      </c>
    </row>
    <row r="1455" spans="1:8" ht="26">
      <c r="A1455" s="56" t="s">
        <v>2595</v>
      </c>
      <c r="B1455" s="56" t="str">
        <f>VLOOKUP(A1455,HSK词汇表!B:D,2,FALSE)</f>
        <v>fǎnzhèng</v>
      </c>
      <c r="C1455" s="57" t="str">
        <f>VLOOKUP(A1455,HSK词汇表!B:D,3,FALSE)</f>
        <v>anyway, no matter what (used to indicate the same result despite different circumstances)</v>
      </c>
      <c r="E1455" s="8" t="s">
        <v>2313</v>
      </c>
      <c r="F1455" s="8" t="str">
        <f>VLOOKUP(A1455,HSK词汇表!B:E,4,FALSE)</f>
        <v>HSK5</v>
      </c>
      <c r="G1455" s="8"/>
      <c r="H1455" s="8" t="str">
        <f t="shared" si="22"/>
        <v>HSK5</v>
      </c>
    </row>
    <row r="1456" spans="1:8">
      <c r="A1456" s="56" t="s">
        <v>2596</v>
      </c>
      <c r="B1456" s="56" t="str">
        <f>VLOOKUP(A1456,HSK词汇表!B:D,2,FALSE)</f>
        <v>fànwéi</v>
      </c>
      <c r="C1456" s="57" t="str">
        <f>VLOOKUP(A1456,HSK词汇表!B:D,3,FALSE)</f>
        <v>range, scope</v>
      </c>
      <c r="E1456" s="8" t="s">
        <v>2313</v>
      </c>
      <c r="F1456" s="8" t="str">
        <f>VLOOKUP(A1456,HSK词汇表!B:E,4,FALSE)</f>
        <v>HSK5</v>
      </c>
      <c r="G1456" s="8"/>
      <c r="H1456" s="8" t="str">
        <f t="shared" si="22"/>
        <v>HSK5</v>
      </c>
    </row>
    <row r="1457" spans="1:8">
      <c r="A1457" s="56" t="s">
        <v>2597</v>
      </c>
      <c r="B1457" s="56" t="str">
        <f>VLOOKUP(A1457,HSK词汇表!B:D,2,FALSE)</f>
        <v>fāngshì</v>
      </c>
      <c r="C1457" s="57" t="str">
        <f>VLOOKUP(A1457,HSK词汇表!B:D,3,FALSE)</f>
        <v>method, way</v>
      </c>
      <c r="E1457" s="8" t="s">
        <v>2313</v>
      </c>
      <c r="F1457" s="8" t="str">
        <f>VLOOKUP(A1457,HSK词汇表!B:E,4,FALSE)</f>
        <v>HSK5</v>
      </c>
      <c r="G1457" s="8"/>
      <c r="H1457" s="8" t="str">
        <f t="shared" si="22"/>
        <v>HSK5</v>
      </c>
    </row>
    <row r="1458" spans="1:8">
      <c r="A1458" s="56" t="s">
        <v>2598</v>
      </c>
      <c r="B1458" s="56" t="s">
        <v>2599</v>
      </c>
      <c r="C1458" s="57" t="s">
        <v>2600</v>
      </c>
      <c r="E1458" s="8" t="s">
        <v>2313</v>
      </c>
      <c r="F1458" s="8" t="e">
        <f>VLOOKUP(A1458,HSK词汇表!B:E,4,FALSE)</f>
        <v>#N/A</v>
      </c>
      <c r="G1458" s="8" t="s">
        <v>40</v>
      </c>
      <c r="H1458" s="8" t="str">
        <f t="shared" si="22"/>
        <v>HSK6-扩展</v>
      </c>
    </row>
    <row r="1459" spans="1:8">
      <c r="A1459" s="56" t="s">
        <v>2601</v>
      </c>
      <c r="B1459" s="56" t="str">
        <f>VLOOKUP(A1459,HSK词汇表!B:D,2,FALSE)</f>
        <v>fángzhǐ</v>
      </c>
      <c r="C1459" s="57" t="str">
        <f>VLOOKUP(A1459,HSK词汇表!B:D,3,FALSE)</f>
        <v>to prevent</v>
      </c>
      <c r="E1459" s="8" t="s">
        <v>2313</v>
      </c>
      <c r="F1459" s="8" t="str">
        <f>VLOOKUP(A1459,HSK词汇表!B:E,4,FALSE)</f>
        <v>HSK6</v>
      </c>
      <c r="G1459" s="8"/>
      <c r="H1459" s="8" t="str">
        <f t="shared" si="22"/>
        <v>HSK6</v>
      </c>
    </row>
    <row r="1460" spans="1:8">
      <c r="A1460" s="56" t="s">
        <v>2602</v>
      </c>
      <c r="B1460" s="56" t="str">
        <f>VLOOKUP(A1460,HSK词汇表!B:D,2,FALSE)</f>
        <v>fángdōng</v>
      </c>
      <c r="C1460" s="57" t="str">
        <f>VLOOKUP(A1460,HSK词汇表!B:D,3,FALSE)</f>
        <v>landlord</v>
      </c>
      <c r="E1460" s="8" t="s">
        <v>2313</v>
      </c>
      <c r="F1460" s="8" t="str">
        <f>VLOOKUP(A1460,HSK词汇表!B:E,4,FALSE)</f>
        <v>HSK4</v>
      </c>
      <c r="G1460" s="8"/>
      <c r="H1460" s="8" t="str">
        <f t="shared" si="22"/>
        <v>HSK4</v>
      </c>
    </row>
    <row r="1461" spans="1:8">
      <c r="A1461" s="56" t="s">
        <v>2603</v>
      </c>
      <c r="B1461" s="56" t="s">
        <v>2604</v>
      </c>
      <c r="C1461" s="57" t="s">
        <v>2605</v>
      </c>
      <c r="E1461" s="8" t="s">
        <v>2313</v>
      </c>
      <c r="F1461" s="8" t="e">
        <f>VLOOKUP(A1461,HSK词汇表!B:E,4,FALSE)</f>
        <v>#N/A</v>
      </c>
      <c r="G1461" s="8" t="s">
        <v>32</v>
      </c>
      <c r="H1461" s="8" t="str">
        <f t="shared" si="22"/>
        <v>HSK5-扩展</v>
      </c>
    </row>
    <row r="1462" spans="1:8">
      <c r="A1462" s="56" t="s">
        <v>2606</v>
      </c>
      <c r="B1462" s="56" t="s">
        <v>2607</v>
      </c>
      <c r="C1462" s="57" t="s">
        <v>2608</v>
      </c>
      <c r="E1462" s="8" t="s">
        <v>2313</v>
      </c>
      <c r="F1462" s="8" t="e">
        <f>VLOOKUP(A1462,HSK词汇表!B:E,4,FALSE)</f>
        <v>#N/A</v>
      </c>
      <c r="G1462" s="8" t="s">
        <v>28</v>
      </c>
      <c r="H1462" s="8" t="str">
        <f t="shared" si="22"/>
        <v>HSK4-扩展</v>
      </c>
    </row>
    <row r="1463" spans="1:8">
      <c r="A1463" s="56" t="s">
        <v>2609</v>
      </c>
      <c r="B1463" s="56" t="str">
        <f>VLOOKUP(A1463,HSK词汇表!B:D,2,FALSE)</f>
        <v>fǎngwèn</v>
      </c>
      <c r="C1463" s="57" t="str">
        <f>VLOOKUP(A1463,HSK词汇表!B:D,3,FALSE)</f>
        <v>to visit</v>
      </c>
      <c r="E1463" s="8" t="s">
        <v>2313</v>
      </c>
      <c r="F1463" s="8" t="str">
        <f>VLOOKUP(A1463,HSK词汇表!B:E,4,FALSE)</f>
        <v>HSK6</v>
      </c>
      <c r="G1463" s="8"/>
      <c r="H1463" s="8" t="str">
        <f t="shared" si="22"/>
        <v>HSK6</v>
      </c>
    </row>
    <row r="1464" spans="1:8">
      <c r="A1464" s="56" t="s">
        <v>2610</v>
      </c>
      <c r="B1464" s="56" t="s">
        <v>2611</v>
      </c>
      <c r="C1464" s="57" t="s">
        <v>2612</v>
      </c>
      <c r="E1464" s="8" t="s">
        <v>2313</v>
      </c>
      <c r="F1464" s="8" t="e">
        <f>VLOOKUP(A1464,HSK词汇表!B:E,4,FALSE)</f>
        <v>#N/A</v>
      </c>
      <c r="G1464" s="8" t="s">
        <v>22</v>
      </c>
      <c r="H1464" s="8" t="str">
        <f t="shared" si="22"/>
        <v>HSK3-扩展</v>
      </c>
    </row>
    <row r="1465" spans="1:8">
      <c r="A1465" s="56" t="s">
        <v>2613</v>
      </c>
      <c r="B1465" s="56" t="s">
        <v>2614</v>
      </c>
      <c r="C1465" s="57" t="s">
        <v>2615</v>
      </c>
      <c r="E1465" s="8" t="s">
        <v>2313</v>
      </c>
      <c r="F1465" s="8" t="e">
        <f>VLOOKUP(A1465,HSK词汇表!B:E,4,FALSE)</f>
        <v>#N/A</v>
      </c>
      <c r="G1465" s="8" t="s">
        <v>44</v>
      </c>
      <c r="H1465" s="8" t="str">
        <f t="shared" si="22"/>
        <v>超纲词</v>
      </c>
    </row>
    <row r="1466" spans="1:8">
      <c r="A1466" s="56" t="s">
        <v>2616</v>
      </c>
      <c r="B1466" s="56" t="s">
        <v>2617</v>
      </c>
      <c r="C1466" s="57" t="s">
        <v>2618</v>
      </c>
      <c r="E1466" s="8" t="s">
        <v>2313</v>
      </c>
      <c r="F1466" s="8" t="e">
        <f>VLOOKUP(A1466,HSK词汇表!B:E,4,FALSE)</f>
        <v>#N/A</v>
      </c>
      <c r="G1466" s="8" t="s">
        <v>44</v>
      </c>
      <c r="H1466" s="8" t="str">
        <f t="shared" si="22"/>
        <v>超纲词</v>
      </c>
    </row>
    <row r="1467" spans="1:8">
      <c r="A1467" s="56" t="s">
        <v>2619</v>
      </c>
      <c r="B1467" s="56" t="s">
        <v>2620</v>
      </c>
      <c r="C1467" s="57" t="s">
        <v>2621</v>
      </c>
      <c r="E1467" s="8" t="s">
        <v>2313</v>
      </c>
      <c r="F1467" s="8" t="e">
        <f>VLOOKUP(A1467,HSK词汇表!B:E,4,FALSE)</f>
        <v>#N/A</v>
      </c>
      <c r="G1467" s="8" t="s">
        <v>44</v>
      </c>
      <c r="H1467" s="8" t="str">
        <f t="shared" si="22"/>
        <v>超纲词</v>
      </c>
    </row>
    <row r="1468" spans="1:8">
      <c r="A1468" s="56" t="s">
        <v>2622</v>
      </c>
      <c r="B1468" s="56" t="str">
        <f>VLOOKUP(A1468,HSK词汇表!B:D,2,FALSE)</f>
        <v>fēnbié</v>
      </c>
      <c r="C1468" s="57" t="str">
        <f>VLOOKUP(A1468,HSK词汇表!B:D,3,FALSE)</f>
        <v>respectively, separately</v>
      </c>
      <c r="E1468" s="8" t="s">
        <v>2313</v>
      </c>
      <c r="F1468" s="8" t="str">
        <f>VLOOKUP(A1468,HSK词汇表!B:E,4,FALSE)</f>
        <v>HSK5</v>
      </c>
      <c r="G1468" s="8"/>
      <c r="H1468" s="8" t="str">
        <f t="shared" si="22"/>
        <v>HSK5</v>
      </c>
    </row>
    <row r="1469" spans="1:8">
      <c r="A1469" s="56" t="s">
        <v>2623</v>
      </c>
      <c r="B1469" s="56" t="str">
        <f>VLOOKUP(A1469,HSK词汇表!B:D,2,FALSE)</f>
        <v>fēnpèi</v>
      </c>
      <c r="C1469" s="57" t="str">
        <f>VLOOKUP(A1469,HSK词汇表!B:D,3,FALSE)</f>
        <v>distribution</v>
      </c>
      <c r="E1469" s="8" t="s">
        <v>2313</v>
      </c>
      <c r="F1469" s="8" t="str">
        <f>VLOOKUP(A1469,HSK词汇表!B:E,4,FALSE)</f>
        <v>HSK5</v>
      </c>
      <c r="G1469" s="8"/>
      <c r="H1469" s="8" t="str">
        <f t="shared" si="22"/>
        <v>HSK5</v>
      </c>
    </row>
    <row r="1470" spans="1:8">
      <c r="A1470" s="56" t="s">
        <v>2624</v>
      </c>
      <c r="B1470" s="56" t="s">
        <v>2625</v>
      </c>
      <c r="C1470" s="57" t="s">
        <v>2626</v>
      </c>
      <c r="E1470" s="8" t="s">
        <v>2313</v>
      </c>
      <c r="F1470" s="8" t="e">
        <f>VLOOKUP(A1470,HSK词汇表!B:E,4,FALSE)</f>
        <v>#N/A</v>
      </c>
      <c r="G1470" s="8" t="s">
        <v>44</v>
      </c>
      <c r="H1470" s="8" t="str">
        <f t="shared" si="22"/>
        <v>超纲词</v>
      </c>
    </row>
    <row r="1471" spans="1:8">
      <c r="A1471" s="56" t="s">
        <v>2627</v>
      </c>
      <c r="B1471" s="56" t="str">
        <f>VLOOKUP(A1471,HSK词汇表!B:D,2,FALSE)</f>
        <v>fēngfù</v>
      </c>
      <c r="C1471" s="57" t="str">
        <f>VLOOKUP(A1471,HSK词汇表!B:D,3,FALSE)</f>
        <v>to enrich</v>
      </c>
      <c r="E1471" s="8" t="s">
        <v>2313</v>
      </c>
      <c r="F1471" s="8" t="str">
        <f>VLOOKUP(A1471,HSK词汇表!B:E,4,FALSE)</f>
        <v>HSK4</v>
      </c>
      <c r="G1471" s="8"/>
      <c r="H1471" s="8" t="str">
        <f t="shared" si="22"/>
        <v>HSK4</v>
      </c>
    </row>
    <row r="1472" spans="1:8">
      <c r="A1472" s="56" t="s">
        <v>2628</v>
      </c>
      <c r="B1472" s="56" t="str">
        <f>VLOOKUP(A1472,HSK词汇表!B:D,2,FALSE)</f>
        <v>fēngxiǎn</v>
      </c>
      <c r="C1472" s="57" t="str">
        <f>VLOOKUP(A1472,HSK词汇表!B:D,3,FALSE)</f>
        <v>risk</v>
      </c>
      <c r="E1472" s="8" t="s">
        <v>2313</v>
      </c>
      <c r="F1472" s="8" t="str">
        <f>VLOOKUP(A1472,HSK词汇表!B:E,4,FALSE)</f>
        <v>HSK5</v>
      </c>
      <c r="G1472" s="8"/>
      <c r="H1472" s="8" t="str">
        <f t="shared" si="22"/>
        <v>HSK5</v>
      </c>
    </row>
    <row r="1473" spans="1:8">
      <c r="A1473" s="56" t="s">
        <v>2629</v>
      </c>
      <c r="B1473" s="56" t="str">
        <f>VLOOKUP(A1473,HSK词汇表!B:D,2,FALSE)</f>
        <v>fǒudìng</v>
      </c>
      <c r="C1473" s="57" t="str">
        <f>VLOOKUP(A1473,HSK词汇表!B:D,3,FALSE)</f>
        <v>to negate</v>
      </c>
      <c r="E1473" s="8" t="s">
        <v>2313</v>
      </c>
      <c r="F1473" s="8" t="str">
        <f>VLOOKUP(A1473,HSK词汇表!B:E,4,FALSE)</f>
        <v>HSK5</v>
      </c>
      <c r="G1473" s="8"/>
      <c r="H1473" s="8" t="str">
        <f t="shared" si="22"/>
        <v>HSK5</v>
      </c>
    </row>
    <row r="1474" spans="1:8">
      <c r="A1474" s="56" t="s">
        <v>2630</v>
      </c>
      <c r="B1474" s="56" t="str">
        <f>VLOOKUP(A1474,HSK词汇表!B:D,2,FALSE)</f>
        <v>fǒurèn</v>
      </c>
      <c r="C1474" s="57" t="str">
        <f>VLOOKUP(A1474,HSK词汇表!B:D,3,FALSE)</f>
        <v>to deny</v>
      </c>
      <c r="E1474" s="8" t="s">
        <v>2313</v>
      </c>
      <c r="F1474" s="8" t="str">
        <f>VLOOKUP(A1474,HSK词汇表!B:E,4,FALSE)</f>
        <v>HSK5</v>
      </c>
      <c r="G1474" s="8"/>
      <c r="H1474" s="8" t="str">
        <f t="shared" si="22"/>
        <v>HSK5</v>
      </c>
    </row>
    <row r="1475" spans="1:8">
      <c r="A1475" s="56" t="s">
        <v>2631</v>
      </c>
      <c r="B1475" s="56" t="str">
        <f>VLOOKUP(A1475,HSK词汇表!B:D,2,FALSE)</f>
        <v>fúzhuāng</v>
      </c>
      <c r="C1475" s="57" t="str">
        <f>VLOOKUP(A1475,HSK词汇表!B:D,3,FALSE)</f>
        <v>costume; cloth</v>
      </c>
      <c r="E1475" s="8" t="s">
        <v>2313</v>
      </c>
      <c r="F1475" s="8" t="str">
        <f>VLOOKUP(A1475,HSK词汇表!B:E,4,FALSE)</f>
        <v>HSK5</v>
      </c>
      <c r="G1475" s="8"/>
      <c r="H1475" s="8" t="str">
        <f t="shared" ref="H1475:H1538" si="23">IF(ISERROR(F1475),G1475,F1475)</f>
        <v>HSK5</v>
      </c>
    </row>
    <row r="1476" spans="1:8">
      <c r="A1476" s="56" t="s">
        <v>2632</v>
      </c>
      <c r="B1476" s="56" t="s">
        <v>2633</v>
      </c>
      <c r="C1476" s="57" t="s">
        <v>2634</v>
      </c>
      <c r="E1476" s="8" t="s">
        <v>2313</v>
      </c>
      <c r="F1476" s="8" t="e">
        <f>VLOOKUP(A1476,HSK词汇表!B:E,4,FALSE)</f>
        <v>#N/A</v>
      </c>
      <c r="G1476" s="8" t="s">
        <v>28</v>
      </c>
      <c r="H1476" s="8" t="str">
        <f t="shared" si="23"/>
        <v>HSK4-扩展</v>
      </c>
    </row>
    <row r="1477" spans="1:8">
      <c r="A1477" s="56" t="s">
        <v>2635</v>
      </c>
      <c r="B1477" s="56" t="s">
        <v>2636</v>
      </c>
      <c r="C1477" s="57" t="s">
        <v>2637</v>
      </c>
      <c r="E1477" s="8" t="s">
        <v>2313</v>
      </c>
      <c r="F1477" s="8" t="e">
        <f>VLOOKUP(A1477,HSK词汇表!B:E,4,FALSE)</f>
        <v>#N/A</v>
      </c>
      <c r="G1477" s="8" t="s">
        <v>28</v>
      </c>
      <c r="H1477" s="8" t="str">
        <f t="shared" si="23"/>
        <v>HSK4-扩展</v>
      </c>
    </row>
    <row r="1478" spans="1:8">
      <c r="A1478" s="56" t="s">
        <v>2638</v>
      </c>
      <c r="B1478" s="56" t="str">
        <f>VLOOKUP(A1478,HSK词汇表!B:D,2,FALSE)</f>
        <v>fùqīn</v>
      </c>
      <c r="C1478" s="57" t="str">
        <f>VLOOKUP(A1478,HSK词汇表!B:D,3,FALSE)</f>
        <v>father</v>
      </c>
      <c r="E1478" s="8" t="s">
        <v>2313</v>
      </c>
      <c r="F1478" s="8" t="str">
        <f>VLOOKUP(A1478,HSK词汇表!B:E,4,FALSE)</f>
        <v>HSK4</v>
      </c>
      <c r="G1478" s="8"/>
      <c r="H1478" s="8" t="str">
        <f t="shared" si="23"/>
        <v>HSK4</v>
      </c>
    </row>
    <row r="1479" spans="1:8">
      <c r="A1479" s="56" t="s">
        <v>2639</v>
      </c>
      <c r="B1479" s="56" t="s">
        <v>2640</v>
      </c>
      <c r="C1479" s="57" t="s">
        <v>2641</v>
      </c>
      <c r="E1479" s="8" t="s">
        <v>2313</v>
      </c>
      <c r="F1479" s="8" t="e">
        <f>VLOOKUP(A1479,HSK词汇表!B:E,4,FALSE)</f>
        <v>#N/A</v>
      </c>
      <c r="G1479" s="8" t="s">
        <v>44</v>
      </c>
      <c r="H1479" s="8" t="str">
        <f t="shared" si="23"/>
        <v>超纲词</v>
      </c>
    </row>
    <row r="1480" spans="1:8">
      <c r="A1480" s="56" t="s">
        <v>2642</v>
      </c>
      <c r="B1480" s="56" t="str">
        <f>VLOOKUP(A1480,HSK词汇表!B:D,2,FALSE)</f>
        <v>fùzé</v>
      </c>
      <c r="C1480" s="57" t="str">
        <f>VLOOKUP(A1480,HSK词汇表!B:D,3,FALSE)</f>
        <v>to be in charge of</v>
      </c>
      <c r="E1480" s="8" t="s">
        <v>2313</v>
      </c>
      <c r="F1480" s="8" t="str">
        <f>VLOOKUP(A1480,HSK词汇表!B:E,4,FALSE)</f>
        <v>HSK4</v>
      </c>
      <c r="G1480" s="8"/>
      <c r="H1480" s="8" t="str">
        <f t="shared" si="23"/>
        <v>HSK4</v>
      </c>
    </row>
    <row r="1481" spans="1:8">
      <c r="A1481" s="56" t="s">
        <v>2643</v>
      </c>
      <c r="B1481" s="56" t="str">
        <f>VLOOKUP(A1481,HSK词汇表!B:D,2,FALSE)</f>
        <v>fùyìn</v>
      </c>
      <c r="C1481" s="57" t="str">
        <f>VLOOKUP(A1481,HSK词汇表!B:D,3,FALSE)</f>
        <v>to photocopy, to xerox</v>
      </c>
      <c r="E1481" s="8" t="s">
        <v>2313</v>
      </c>
      <c r="F1481" s="8" t="str">
        <f>VLOOKUP(A1481,HSK词汇表!B:E,4,FALSE)</f>
        <v>HSK4</v>
      </c>
      <c r="G1481" s="8"/>
      <c r="H1481" s="8" t="str">
        <f t="shared" si="23"/>
        <v>HSK4</v>
      </c>
    </row>
    <row r="1482" spans="1:8">
      <c r="A1482" s="56" t="s">
        <v>2644</v>
      </c>
      <c r="B1482" s="56" t="str">
        <f>VLOOKUP(A1482,HSK词汇表!B:D,2,FALSE)</f>
        <v>fùzá</v>
      </c>
      <c r="C1482" s="57" t="str">
        <f>VLOOKUP(A1482,HSK词汇表!B:D,3,FALSE)</f>
        <v>complicated</v>
      </c>
      <c r="E1482" s="8" t="s">
        <v>2313</v>
      </c>
      <c r="F1482" s="8" t="str">
        <f>VLOOKUP(A1482,HSK词汇表!B:E,4,FALSE)</f>
        <v>HSK4</v>
      </c>
      <c r="G1482" s="8"/>
      <c r="H1482" s="8" t="str">
        <f t="shared" si="23"/>
        <v>HSK4</v>
      </c>
    </row>
    <row r="1483" spans="1:8">
      <c r="A1483" s="56" t="s">
        <v>2645</v>
      </c>
      <c r="B1483" s="56" t="str">
        <f>VLOOKUP(A1483,HSK词汇表!B:D,2,FALSE)</f>
        <v>fù</v>
      </c>
      <c r="C1483" s="57" t="str">
        <f>VLOOKUP(A1483,HSK词汇表!B:D,3,FALSE)</f>
        <v>rich, wealthy</v>
      </c>
      <c r="E1483" s="8" t="s">
        <v>2313</v>
      </c>
      <c r="F1483" s="8" t="str">
        <f>VLOOKUP(A1483,HSK词汇表!B:E,4,FALSE)</f>
        <v>HSK4</v>
      </c>
      <c r="G1483" s="8"/>
      <c r="H1483" s="8" t="str">
        <f t="shared" si="23"/>
        <v>HSK4</v>
      </c>
    </row>
    <row r="1484" spans="1:8">
      <c r="A1484" s="56" t="s">
        <v>2646</v>
      </c>
      <c r="B1484" s="56" t="str">
        <f>VLOOKUP(A1484,HSK词汇表!B:D,2,FALSE)</f>
        <v>gǎijìn</v>
      </c>
      <c r="C1484" s="57" t="str">
        <f>VLOOKUP(A1484,HSK词汇表!B:D,3,FALSE)</f>
        <v>to improve, to ameliorate</v>
      </c>
      <c r="E1484" s="8" t="s">
        <v>2313</v>
      </c>
      <c r="F1484" s="8" t="str">
        <f>VLOOKUP(A1484,HSK词汇表!B:E,4,FALSE)</f>
        <v>HSK5</v>
      </c>
      <c r="G1484" s="8"/>
      <c r="H1484" s="8" t="str">
        <f t="shared" si="23"/>
        <v>HSK5</v>
      </c>
    </row>
    <row r="1485" spans="1:8">
      <c r="A1485" s="56" t="s">
        <v>2647</v>
      </c>
      <c r="B1485" s="56" t="s">
        <v>2648</v>
      </c>
      <c r="C1485" s="57" t="s">
        <v>2649</v>
      </c>
      <c r="E1485" s="8" t="s">
        <v>2313</v>
      </c>
      <c r="F1485" s="8" t="e">
        <f>VLOOKUP(A1485,HSK词汇表!B:E,4,FALSE)</f>
        <v>#N/A</v>
      </c>
      <c r="G1485" s="8" t="s">
        <v>44</v>
      </c>
      <c r="H1485" s="8" t="str">
        <f t="shared" si="23"/>
        <v>超纲词</v>
      </c>
    </row>
    <row r="1486" spans="1:8">
      <c r="A1486" s="56" t="s">
        <v>2650</v>
      </c>
      <c r="B1486" s="56" t="str">
        <f>VLOOKUP(A1486,HSK词汇表!B:D,2,FALSE)</f>
        <v>gàiniàn</v>
      </c>
      <c r="C1486" s="57" t="str">
        <f>VLOOKUP(A1486,HSK词汇表!B:D,3,FALSE)</f>
        <v>concept, notion</v>
      </c>
      <c r="E1486" s="8" t="s">
        <v>2313</v>
      </c>
      <c r="F1486" s="8" t="str">
        <f>VLOOKUP(A1486,HSK词汇表!B:E,4,FALSE)</f>
        <v>HSK5</v>
      </c>
      <c r="G1486" s="8"/>
      <c r="H1486" s="8" t="str">
        <f t="shared" si="23"/>
        <v>HSK5</v>
      </c>
    </row>
    <row r="1487" spans="1:8">
      <c r="A1487" s="56" t="s">
        <v>2651</v>
      </c>
      <c r="B1487" s="56" t="str">
        <f>VLOOKUP(A1487,HSK词汇表!B:D,2,FALSE)</f>
        <v>gǎn</v>
      </c>
      <c r="C1487" s="57" t="str">
        <f>VLOOKUP(A1487,HSK词汇表!B:D,3,FALSE)</f>
        <v>to rush for, to hurry</v>
      </c>
      <c r="E1487" s="8" t="s">
        <v>2313</v>
      </c>
      <c r="F1487" s="8" t="str">
        <f>VLOOKUP(A1487,HSK词汇表!B:E,4,FALSE)</f>
        <v>HSK4</v>
      </c>
      <c r="G1487" s="8"/>
      <c r="H1487" s="8" t="str">
        <f t="shared" si="23"/>
        <v>HSK4</v>
      </c>
    </row>
    <row r="1488" spans="1:8">
      <c r="A1488" s="56" t="s">
        <v>2652</v>
      </c>
      <c r="B1488" s="56" t="s">
        <v>2653</v>
      </c>
      <c r="C1488" s="57" t="s">
        <v>2654</v>
      </c>
      <c r="E1488" s="8" t="s">
        <v>2313</v>
      </c>
      <c r="F1488" s="8" t="e">
        <f>VLOOKUP(A1488,HSK词汇表!B:E,4,FALSE)</f>
        <v>#N/A</v>
      </c>
      <c r="G1488" s="8" t="s">
        <v>32</v>
      </c>
      <c r="H1488" s="8" t="str">
        <f t="shared" si="23"/>
        <v>HSK5-扩展</v>
      </c>
    </row>
    <row r="1489" spans="1:8">
      <c r="A1489" s="56" t="s">
        <v>2655</v>
      </c>
      <c r="B1489" s="56" t="str">
        <f>VLOOKUP(A1489,HSK词汇表!B:D,2,FALSE)</f>
        <v>gǎnjǐn</v>
      </c>
      <c r="C1489" s="57" t="str">
        <f>VLOOKUP(A1489,HSK词汇表!B:D,3,FALSE)</f>
        <v>immediately, at once</v>
      </c>
      <c r="E1489" s="8" t="s">
        <v>2313</v>
      </c>
      <c r="F1489" s="8" t="str">
        <f>VLOOKUP(A1489,HSK词汇表!B:E,4,FALSE)</f>
        <v>HSK5</v>
      </c>
      <c r="G1489" s="8"/>
      <c r="H1489" s="8" t="str">
        <f t="shared" si="23"/>
        <v>HSK5</v>
      </c>
    </row>
    <row r="1490" spans="1:8">
      <c r="A1490" s="56" t="s">
        <v>2656</v>
      </c>
      <c r="B1490" s="56" t="str">
        <f>VLOOKUP(A1490,HSK词汇表!B:D,2,FALSE)</f>
        <v>gǎnkuài</v>
      </c>
      <c r="C1490" s="57" t="str">
        <f>VLOOKUP(A1490,HSK词汇表!B:D,3,FALSE)</f>
        <v>at once, hurriedly</v>
      </c>
      <c r="E1490" s="8" t="s">
        <v>2313</v>
      </c>
      <c r="F1490" s="8" t="str">
        <f>VLOOKUP(A1490,HSK词汇表!B:E,4,FALSE)</f>
        <v>HSK5</v>
      </c>
      <c r="G1490" s="8"/>
      <c r="H1490" s="8" t="str">
        <f t="shared" si="23"/>
        <v>HSK5</v>
      </c>
    </row>
    <row r="1491" spans="1:8">
      <c r="A1491" s="56" t="s">
        <v>2657</v>
      </c>
      <c r="B1491" s="56" t="str">
        <f>VLOOKUP(A1491,HSK词汇表!B:D,2,FALSE)</f>
        <v>gǎn</v>
      </c>
      <c r="C1491" s="57" t="str">
        <f>VLOOKUP(A1491,HSK词汇表!B:D,3,FALSE)</f>
        <v>to dare</v>
      </c>
      <c r="E1491" s="8" t="s">
        <v>2313</v>
      </c>
      <c r="F1491" s="8" t="str">
        <f>VLOOKUP(A1491,HSK词汇表!B:E,4,FALSE)</f>
        <v>HSK4</v>
      </c>
      <c r="G1491" s="8"/>
      <c r="H1491" s="8" t="str">
        <f t="shared" si="23"/>
        <v>HSK4</v>
      </c>
    </row>
    <row r="1492" spans="1:8">
      <c r="A1492" s="56" t="s">
        <v>2658</v>
      </c>
      <c r="B1492" s="56" t="str">
        <f>VLOOKUP(A1492,HSK词汇表!B:D,2,FALSE)</f>
        <v>gǎnmào</v>
      </c>
      <c r="C1492" s="57" t="str">
        <f>VLOOKUP(A1492,HSK词汇表!B:D,3,FALSE)</f>
        <v>to catch a cold</v>
      </c>
      <c r="E1492" s="8" t="s">
        <v>2313</v>
      </c>
      <c r="F1492" s="8" t="str">
        <f>VLOOKUP(A1492,HSK词汇表!B:E,4,FALSE)</f>
        <v>HSK3</v>
      </c>
      <c r="G1492" s="8"/>
      <c r="H1492" s="8" t="str">
        <f t="shared" si="23"/>
        <v>HSK3</v>
      </c>
    </row>
    <row r="1493" spans="1:8">
      <c r="A1493" s="56" t="s">
        <v>2659</v>
      </c>
      <c r="B1493" s="56" t="str">
        <f>VLOOKUP(A1493,HSK词汇表!B:D,2,FALSE)</f>
        <v>gǎnqíng</v>
      </c>
      <c r="C1493" s="57" t="str">
        <f>VLOOKUP(A1493,HSK词汇表!B:D,3,FALSE)</f>
        <v>affection, love</v>
      </c>
      <c r="E1493" s="8" t="s">
        <v>2313</v>
      </c>
      <c r="F1493" s="8" t="str">
        <f>VLOOKUP(A1493,HSK词汇表!B:E,4,FALSE)</f>
        <v>HSK4</v>
      </c>
      <c r="G1493" s="8"/>
      <c r="H1493" s="8" t="str">
        <f t="shared" si="23"/>
        <v>HSK4</v>
      </c>
    </row>
    <row r="1494" spans="1:8">
      <c r="A1494" s="56" t="s">
        <v>2660</v>
      </c>
      <c r="B1494" s="56" t="str">
        <f>VLOOKUP(A1494,HSK词汇表!B:D,2,FALSE)</f>
        <v>gǎnshòu</v>
      </c>
      <c r="C1494" s="57" t="str">
        <f>VLOOKUP(A1494,HSK词汇表!B:D,3,FALSE)</f>
        <v>to feel; feeling</v>
      </c>
      <c r="E1494" s="8" t="s">
        <v>2313</v>
      </c>
      <c r="F1494" s="8" t="str">
        <f>VLOOKUP(A1494,HSK词汇表!B:E,4,FALSE)</f>
        <v>HSK5</v>
      </c>
      <c r="G1494" s="8"/>
      <c r="H1494" s="8" t="str">
        <f t="shared" si="23"/>
        <v>HSK5</v>
      </c>
    </row>
    <row r="1495" spans="1:8">
      <c r="A1495" s="56" t="s">
        <v>2661</v>
      </c>
      <c r="B1495" s="56" t="s">
        <v>2662</v>
      </c>
      <c r="C1495" s="57" t="s">
        <v>2663</v>
      </c>
      <c r="E1495" s="8" t="s">
        <v>2313</v>
      </c>
      <c r="F1495" s="8" t="e">
        <f>VLOOKUP(A1495,HSK词汇表!B:E,4,FALSE)</f>
        <v>#N/A</v>
      </c>
      <c r="G1495" s="8" t="s">
        <v>32</v>
      </c>
      <c r="H1495" s="8" t="str">
        <f t="shared" si="23"/>
        <v>HSK5-扩展</v>
      </c>
    </row>
    <row r="1496" spans="1:8">
      <c r="A1496" s="56" t="s">
        <v>2664</v>
      </c>
      <c r="B1496" s="56" t="s">
        <v>2665</v>
      </c>
      <c r="C1496" s="57" t="s">
        <v>2666</v>
      </c>
      <c r="E1496" s="8" t="s">
        <v>2313</v>
      </c>
      <c r="F1496" s="8" t="e">
        <f>VLOOKUP(A1496,HSK词汇表!B:E,4,FALSE)</f>
        <v>#N/A</v>
      </c>
      <c r="G1496" s="8" t="s">
        <v>28</v>
      </c>
      <c r="H1496" s="8" t="str">
        <f t="shared" si="23"/>
        <v>HSK4-扩展</v>
      </c>
    </row>
    <row r="1497" spans="1:8">
      <c r="A1497" s="56" t="s">
        <v>2667</v>
      </c>
      <c r="B1497" s="56" t="str">
        <f>VLOOKUP(A1497,HSK词汇表!B:D,2,FALSE)</f>
        <v>gāosù gōnglù</v>
      </c>
      <c r="C1497" s="57" t="str">
        <f>VLOOKUP(A1497,HSK词汇表!B:D,3,FALSE)</f>
        <v>expressway</v>
      </c>
      <c r="E1497" s="8" t="s">
        <v>2313</v>
      </c>
      <c r="F1497" s="8" t="str">
        <f>VLOOKUP(A1497,HSK词汇表!B:E,4,FALSE)</f>
        <v>HSK4</v>
      </c>
      <c r="G1497" s="8"/>
      <c r="H1497" s="8" t="str">
        <f t="shared" si="23"/>
        <v>HSK4</v>
      </c>
    </row>
    <row r="1498" spans="1:8">
      <c r="A1498" s="56" t="s">
        <v>2668</v>
      </c>
      <c r="B1498" s="56" t="str">
        <f>VLOOKUP(A1498,HSK词汇表!B:D,2,FALSE)</f>
        <v>gàobié</v>
      </c>
      <c r="C1498" s="57" t="str">
        <f>VLOOKUP(A1498,HSK词汇表!B:D,3,FALSE)</f>
        <v>to say goodbye</v>
      </c>
      <c r="E1498" s="8" t="s">
        <v>2313</v>
      </c>
      <c r="F1498" s="8" t="str">
        <f>VLOOKUP(A1498,HSK词汇表!B:E,4,FALSE)</f>
        <v>HSK5</v>
      </c>
      <c r="G1498" s="8"/>
      <c r="H1498" s="8" t="str">
        <f t="shared" si="23"/>
        <v>HSK5</v>
      </c>
    </row>
    <row r="1499" spans="1:8">
      <c r="A1499" s="56" t="s">
        <v>2669</v>
      </c>
      <c r="B1499" s="56" t="s">
        <v>2670</v>
      </c>
      <c r="C1499" s="57" t="s">
        <v>2671</v>
      </c>
      <c r="E1499" s="8" t="s">
        <v>2313</v>
      </c>
      <c r="F1499" s="8" t="e">
        <f>VLOOKUP(A1499,HSK词汇表!B:E,4,FALSE)</f>
        <v>#N/A</v>
      </c>
      <c r="G1499" s="8" t="s">
        <v>44</v>
      </c>
      <c r="H1499" s="8" t="str">
        <f t="shared" si="23"/>
        <v>超纲词</v>
      </c>
    </row>
    <row r="1500" spans="1:8">
      <c r="A1500" s="56" t="s">
        <v>2672</v>
      </c>
      <c r="B1500" s="56" t="s">
        <v>2673</v>
      </c>
      <c r="C1500" s="57" t="s">
        <v>2674</v>
      </c>
      <c r="E1500" s="8" t="s">
        <v>2313</v>
      </c>
      <c r="F1500" s="8" t="e">
        <f>VLOOKUP(A1500,HSK词汇表!B:E,4,FALSE)</f>
        <v>#N/A</v>
      </c>
      <c r="G1500" s="8" t="s">
        <v>22</v>
      </c>
      <c r="H1500" s="8" t="str">
        <f t="shared" si="23"/>
        <v>HSK3-扩展</v>
      </c>
    </row>
    <row r="1501" spans="1:8">
      <c r="A1501" s="56" t="s">
        <v>2675</v>
      </c>
      <c r="B1501" s="56" t="s">
        <v>2676</v>
      </c>
      <c r="C1501" s="57" t="s">
        <v>2677</v>
      </c>
      <c r="E1501" s="8" t="s">
        <v>2313</v>
      </c>
      <c r="F1501" s="8" t="e">
        <f>VLOOKUP(A1501,HSK词汇表!B:E,4,FALSE)</f>
        <v>#N/A</v>
      </c>
      <c r="G1501" s="8" t="s">
        <v>22</v>
      </c>
      <c r="H1501" s="8" t="str">
        <f t="shared" si="23"/>
        <v>HSK3-扩展</v>
      </c>
    </row>
    <row r="1502" spans="1:8">
      <c r="A1502" s="56" t="s">
        <v>2678</v>
      </c>
      <c r="B1502" s="56" t="str">
        <f>VLOOKUP(A1502,HSK词汇表!B:D,2,FALSE)</f>
        <v>gèrén</v>
      </c>
      <c r="C1502" s="57" t="str">
        <f>VLOOKUP(A1502,HSK词汇表!B:D,3,FALSE)</f>
        <v>individual</v>
      </c>
      <c r="E1502" s="8" t="s">
        <v>2313</v>
      </c>
      <c r="F1502" s="8" t="str">
        <f>VLOOKUP(A1502,HSK词汇表!B:E,4,FALSE)</f>
        <v>HSK5</v>
      </c>
      <c r="G1502" s="8"/>
      <c r="H1502" s="8" t="str">
        <f t="shared" si="23"/>
        <v>HSK5</v>
      </c>
    </row>
    <row r="1503" spans="1:8">
      <c r="A1503" s="56" t="s">
        <v>2679</v>
      </c>
      <c r="B1503" s="56" t="str">
        <f>VLOOKUP(A1503,HSK词汇表!B:D,2,FALSE)</f>
        <v>gèxìng</v>
      </c>
      <c r="C1503" s="57" t="str">
        <f>VLOOKUP(A1503,HSK词汇表!B:D,3,FALSE)</f>
        <v>personality, individual character</v>
      </c>
      <c r="E1503" s="8" t="s">
        <v>2313</v>
      </c>
      <c r="F1503" s="8" t="str">
        <f>VLOOKUP(A1503,HSK词汇表!B:E,4,FALSE)</f>
        <v>HSK5</v>
      </c>
      <c r="G1503" s="8"/>
      <c r="H1503" s="8" t="str">
        <f t="shared" si="23"/>
        <v>HSK5</v>
      </c>
    </row>
    <row r="1504" spans="1:8">
      <c r="A1504" s="56" t="s">
        <v>2680</v>
      </c>
      <c r="B1504" s="56" t="str">
        <f>VLOOKUP(A1504,HSK词汇表!B:D,2,FALSE)</f>
        <v>gè</v>
      </c>
      <c r="C1504" s="57" t="str">
        <f>VLOOKUP(A1504,HSK词汇表!B:D,3,FALSE)</f>
        <v>various</v>
      </c>
      <c r="E1504" s="8" t="s">
        <v>2313</v>
      </c>
      <c r="F1504" s="8" t="str">
        <f>VLOOKUP(A1504,HSK词汇表!B:E,4,FALSE)</f>
        <v>HSK4</v>
      </c>
      <c r="G1504" s="8"/>
      <c r="H1504" s="8" t="str">
        <f t="shared" si="23"/>
        <v>HSK4</v>
      </c>
    </row>
    <row r="1505" spans="1:8">
      <c r="A1505" s="56" t="s">
        <v>2681</v>
      </c>
      <c r="B1505" s="56" t="s">
        <v>2682</v>
      </c>
      <c r="C1505" s="57" t="s">
        <v>2683</v>
      </c>
      <c r="E1505" s="8" t="s">
        <v>2313</v>
      </c>
      <c r="F1505" s="8" t="e">
        <f>VLOOKUP(A1505,HSK词汇表!B:E,4,FALSE)</f>
        <v>#N/A</v>
      </c>
      <c r="G1505" s="8" t="s">
        <v>28</v>
      </c>
      <c r="H1505" s="8" t="str">
        <f t="shared" si="23"/>
        <v>HSK4-扩展</v>
      </c>
    </row>
    <row r="1506" spans="1:8">
      <c r="A1506" s="56" t="s">
        <v>2684</v>
      </c>
      <c r="B1506" s="56" t="s">
        <v>2685</v>
      </c>
      <c r="C1506" s="57" t="s">
        <v>2686</v>
      </c>
      <c r="E1506" s="8" t="s">
        <v>2313</v>
      </c>
      <c r="F1506" s="8" t="e">
        <f>VLOOKUP(A1506,HSK词汇表!B:E,4,FALSE)</f>
        <v>#N/A</v>
      </c>
      <c r="G1506" s="8" t="s">
        <v>28</v>
      </c>
      <c r="H1506" s="8" t="str">
        <f t="shared" si="23"/>
        <v>HSK4-扩展</v>
      </c>
    </row>
    <row r="1507" spans="1:8">
      <c r="A1507" s="56" t="s">
        <v>2687</v>
      </c>
      <c r="B1507" s="56" t="s">
        <v>2688</v>
      </c>
      <c r="C1507" s="57" t="s">
        <v>2689</v>
      </c>
      <c r="E1507" s="8" t="s">
        <v>2313</v>
      </c>
      <c r="F1507" s="8" t="e">
        <f>VLOOKUP(A1507,HSK词汇表!B:E,4,FALSE)</f>
        <v>#N/A</v>
      </c>
      <c r="G1507" s="8" t="s">
        <v>22</v>
      </c>
      <c r="H1507" s="8" t="str">
        <f t="shared" si="23"/>
        <v>HSK3-扩展</v>
      </c>
    </row>
    <row r="1508" spans="1:8">
      <c r="A1508" s="56" t="s">
        <v>2690</v>
      </c>
      <c r="B1508" s="56" t="str">
        <f>VLOOKUP(A1508,HSK词汇表!B:D,2,FALSE)</f>
        <v>gèzì</v>
      </c>
      <c r="C1508" s="57" t="str">
        <f>VLOOKUP(A1508,HSK词汇表!B:D,3,FALSE)</f>
        <v>each, respective</v>
      </c>
      <c r="E1508" s="8" t="s">
        <v>2313</v>
      </c>
      <c r="F1508" s="8" t="str">
        <f>VLOOKUP(A1508,HSK词汇表!B:E,4,FALSE)</f>
        <v>HSK5</v>
      </c>
      <c r="G1508" s="8"/>
      <c r="H1508" s="8" t="str">
        <f t="shared" si="23"/>
        <v>HSK5</v>
      </c>
    </row>
    <row r="1509" spans="1:8">
      <c r="A1509" s="56" t="s">
        <v>2691</v>
      </c>
      <c r="B1509" s="56" t="str">
        <f>VLOOKUP(A1509,HSK词汇表!B:D,2,FALSE)</f>
        <v>gēnběn</v>
      </c>
      <c r="C1509" s="57" t="str">
        <f>VLOOKUP(A1509,HSK词汇表!B:D,3,FALSE)</f>
        <v>(often used in the negative) at all, simply</v>
      </c>
      <c r="E1509" s="8" t="s">
        <v>2313</v>
      </c>
      <c r="F1509" s="8" t="str">
        <f>VLOOKUP(A1509,HSK词汇表!B:E,4,FALSE)</f>
        <v>HSK5</v>
      </c>
      <c r="G1509" s="8"/>
      <c r="H1509" s="8" t="str">
        <f t="shared" si="23"/>
        <v>HSK5</v>
      </c>
    </row>
    <row r="1510" spans="1:8">
      <c r="A1510" s="56" t="s">
        <v>2692</v>
      </c>
      <c r="B1510" s="56" t="s">
        <v>2693</v>
      </c>
      <c r="C1510" s="57" t="s">
        <v>2694</v>
      </c>
      <c r="E1510" s="8" t="s">
        <v>2313</v>
      </c>
      <c r="F1510" s="8" t="e">
        <f>VLOOKUP(A1510,HSK词汇表!B:E,4,FALSE)</f>
        <v>#N/A</v>
      </c>
      <c r="G1510" s="8" t="s">
        <v>44</v>
      </c>
      <c r="H1510" s="8" t="str">
        <f t="shared" si="23"/>
        <v>超纲词</v>
      </c>
    </row>
    <row r="1511" spans="1:8">
      <c r="A1511" s="56" t="s">
        <v>2695</v>
      </c>
      <c r="B1511" s="56" t="str">
        <f>VLOOKUP(A1511,HSK词汇表!B:D,2,FALSE)</f>
        <v>gōngchǎng</v>
      </c>
      <c r="C1511" s="57" t="str">
        <f>VLOOKUP(A1511,HSK词汇表!B:D,3,FALSE)</f>
        <v>factory</v>
      </c>
      <c r="E1511" s="8" t="s">
        <v>2313</v>
      </c>
      <c r="F1511" s="8" t="str">
        <f>VLOOKUP(A1511,HSK词汇表!B:E,4,FALSE)</f>
        <v>HSK5</v>
      </c>
      <c r="G1511" s="8"/>
      <c r="H1511" s="8" t="str">
        <f t="shared" si="23"/>
        <v>HSK5</v>
      </c>
    </row>
    <row r="1512" spans="1:8">
      <c r="A1512" s="56" t="s">
        <v>2696</v>
      </c>
      <c r="B1512" s="56" t="str">
        <f>VLOOKUP(A1512,HSK词汇表!B:D,2,FALSE)</f>
        <v>gōngchéngshī</v>
      </c>
      <c r="C1512" s="57" t="str">
        <f>VLOOKUP(A1512,HSK词汇表!B:D,3,FALSE)</f>
        <v>engineer</v>
      </c>
      <c r="E1512" s="8" t="s">
        <v>2313</v>
      </c>
      <c r="F1512" s="8" t="str">
        <f>VLOOKUP(A1512,HSK词汇表!B:E,4,FALSE)</f>
        <v>HSK5</v>
      </c>
      <c r="G1512" s="8"/>
      <c r="H1512" s="8" t="str">
        <f t="shared" si="23"/>
        <v>HSK5</v>
      </c>
    </row>
    <row r="1513" spans="1:8">
      <c r="A1513" s="56" t="s">
        <v>2697</v>
      </c>
      <c r="B1513" s="56" t="s">
        <v>2698</v>
      </c>
      <c r="C1513" s="57" t="s">
        <v>2699</v>
      </c>
      <c r="E1513" s="8" t="s">
        <v>2313</v>
      </c>
      <c r="F1513" s="8" t="e">
        <f>VLOOKUP(A1513,HSK词汇表!B:E,4,FALSE)</f>
        <v>#N/A</v>
      </c>
      <c r="G1513" s="8" t="s">
        <v>44</v>
      </c>
      <c r="H1513" s="8" t="str">
        <f t="shared" si="23"/>
        <v>超纲词</v>
      </c>
    </row>
    <row r="1514" spans="1:8">
      <c r="A1514" s="56" t="s">
        <v>2700</v>
      </c>
      <c r="B1514" s="56" t="str">
        <f>VLOOKUP(A1514,HSK词汇表!B:D,2,FALSE)</f>
        <v>gōngjù</v>
      </c>
      <c r="C1514" s="57" t="str">
        <f>VLOOKUP(A1514,HSK词汇表!B:D,3,FALSE)</f>
        <v>tool, instrument</v>
      </c>
      <c r="E1514" s="8" t="s">
        <v>2313</v>
      </c>
      <c r="F1514" s="8" t="str">
        <f>VLOOKUP(A1514,HSK词汇表!B:E,4,FALSE)</f>
        <v>HSK5</v>
      </c>
      <c r="G1514" s="8"/>
      <c r="H1514" s="8" t="str">
        <f t="shared" si="23"/>
        <v>HSK5</v>
      </c>
    </row>
    <row r="1515" spans="1:8">
      <c r="A1515" s="56" t="s">
        <v>2701</v>
      </c>
      <c r="B1515" s="56" t="str">
        <f>VLOOKUP(A1515,HSK词汇表!B:D,2,FALSE)</f>
        <v>gōngyè</v>
      </c>
      <c r="C1515" s="57" t="str">
        <f>VLOOKUP(A1515,HSK词汇表!B:D,3,FALSE)</f>
        <v>industry</v>
      </c>
      <c r="E1515" s="8" t="s">
        <v>2313</v>
      </c>
      <c r="F1515" s="8" t="str">
        <f>VLOOKUP(A1515,HSK词汇表!B:E,4,FALSE)</f>
        <v>HSK5</v>
      </c>
      <c r="G1515" s="8"/>
      <c r="H1515" s="8" t="str">
        <f t="shared" si="23"/>
        <v>HSK5</v>
      </c>
    </row>
    <row r="1516" spans="1:8">
      <c r="A1516" s="56" t="s">
        <v>2702</v>
      </c>
      <c r="B1516" s="56" t="str">
        <f>VLOOKUP(A1516,HSK词汇表!B:D,2,FALSE)</f>
        <v>gōngzī</v>
      </c>
      <c r="C1516" s="57" t="str">
        <f>VLOOKUP(A1516,HSK词汇表!B:D,3,FALSE)</f>
        <v>salary</v>
      </c>
      <c r="E1516" s="8" t="s">
        <v>2313</v>
      </c>
      <c r="F1516" s="8" t="str">
        <f>VLOOKUP(A1516,HSK词汇表!B:E,4,FALSE)</f>
        <v>HSK4</v>
      </c>
      <c r="G1516" s="8"/>
      <c r="H1516" s="8" t="str">
        <f t="shared" si="23"/>
        <v>HSK4</v>
      </c>
    </row>
    <row r="1517" spans="1:8">
      <c r="A1517" s="56" t="s">
        <v>2703</v>
      </c>
      <c r="B1517" s="56" t="str">
        <f>VLOOKUP(A1517,HSK词汇表!B:D,2,FALSE)</f>
        <v>gōngbù</v>
      </c>
      <c r="C1517" s="57" t="str">
        <f>VLOOKUP(A1517,HSK词汇表!B:D,3,FALSE)</f>
        <v>to announce, to make public</v>
      </c>
      <c r="E1517" s="8" t="s">
        <v>2313</v>
      </c>
      <c r="F1517" s="8" t="str">
        <f>VLOOKUP(A1517,HSK词汇表!B:E,4,FALSE)</f>
        <v>HSK5</v>
      </c>
      <c r="G1517" s="8"/>
      <c r="H1517" s="8" t="str">
        <f t="shared" si="23"/>
        <v>HSK5</v>
      </c>
    </row>
    <row r="1518" spans="1:8">
      <c r="A1518" s="56" t="s">
        <v>2704</v>
      </c>
      <c r="B1518" s="56" t="s">
        <v>2705</v>
      </c>
      <c r="C1518" s="57" t="s">
        <v>2706</v>
      </c>
      <c r="E1518" s="8" t="s">
        <v>2313</v>
      </c>
      <c r="F1518" s="8" t="e">
        <f>VLOOKUP(A1518,HSK词汇表!B:E,4,FALSE)</f>
        <v>#N/A</v>
      </c>
      <c r="G1518" s="8" t="s">
        <v>44</v>
      </c>
      <c r="H1518" s="8" t="str">
        <f t="shared" si="23"/>
        <v>超纲词</v>
      </c>
    </row>
    <row r="1519" spans="1:8">
      <c r="A1519" s="56" t="s">
        <v>2707</v>
      </c>
      <c r="B1519" s="56" t="str">
        <f>VLOOKUP(A1519,HSK词汇表!B:D,2,FALSE)</f>
        <v>gōngkāi</v>
      </c>
      <c r="C1519" s="57" t="str">
        <f>VLOOKUP(A1519,HSK词汇表!B:D,3,FALSE)</f>
        <v>to make known to the public; open</v>
      </c>
      <c r="E1519" s="8" t="s">
        <v>2313</v>
      </c>
      <c r="F1519" s="8" t="str">
        <f>VLOOKUP(A1519,HSK词汇表!B:E,4,FALSE)</f>
        <v>HSK5</v>
      </c>
      <c r="G1519" s="8"/>
      <c r="H1519" s="8" t="str">
        <f t="shared" si="23"/>
        <v>HSK5</v>
      </c>
    </row>
    <row r="1520" spans="1:8">
      <c r="A1520" s="56" t="s">
        <v>2708</v>
      </c>
      <c r="B1520" s="56" t="str">
        <f>VLOOKUP(A1520,HSK词汇表!B:D,2,FALSE)</f>
        <v>gōngmín</v>
      </c>
      <c r="C1520" s="57" t="str">
        <f>VLOOKUP(A1520,HSK词汇表!B:D,3,FALSE)</f>
        <v>citizen</v>
      </c>
      <c r="E1520" s="8" t="s">
        <v>2313</v>
      </c>
      <c r="F1520" s="8" t="str">
        <f>VLOOKUP(A1520,HSK词汇表!B:E,4,FALSE)</f>
        <v>HSK6</v>
      </c>
      <c r="G1520" s="8"/>
      <c r="H1520" s="8" t="str">
        <f t="shared" si="23"/>
        <v>HSK6</v>
      </c>
    </row>
    <row r="1521" spans="1:8">
      <c r="A1521" s="56" t="s">
        <v>2709</v>
      </c>
      <c r="B1521" s="56" t="s">
        <v>2710</v>
      </c>
      <c r="C1521" s="57" t="s">
        <v>2711</v>
      </c>
      <c r="E1521" s="8" t="s">
        <v>2313</v>
      </c>
      <c r="F1521" s="8" t="e">
        <f>VLOOKUP(A1521,HSK词汇表!B:E,4,FALSE)</f>
        <v>#N/A</v>
      </c>
      <c r="G1521" s="8" t="s">
        <v>44</v>
      </c>
      <c r="H1521" s="8" t="str">
        <f t="shared" si="23"/>
        <v>超纲词</v>
      </c>
    </row>
    <row r="1522" spans="1:8">
      <c r="A1522" s="56" t="s">
        <v>2712</v>
      </c>
      <c r="B1522" s="56" t="str">
        <f>VLOOKUP(A1522,HSK词汇表!B:D,2,FALSE)</f>
        <v>gōngfu</v>
      </c>
      <c r="C1522" s="57" t="str">
        <f>VLOOKUP(A1522,HSK词汇表!B:D,3,FALSE)</f>
        <v>kung fu</v>
      </c>
      <c r="E1522" s="8" t="s">
        <v>2313</v>
      </c>
      <c r="F1522" s="8" t="str">
        <f>VLOOKUP(A1522,HSK词汇表!B:E,4,FALSE)</f>
        <v>HSK4</v>
      </c>
      <c r="G1522" s="8"/>
      <c r="H1522" s="8" t="str">
        <f t="shared" si="23"/>
        <v>HSK4</v>
      </c>
    </row>
    <row r="1523" spans="1:8">
      <c r="A1523" s="56" t="s">
        <v>2713</v>
      </c>
      <c r="B1523" s="56" t="s">
        <v>2714</v>
      </c>
      <c r="C1523" s="57" t="s">
        <v>2715</v>
      </c>
      <c r="E1523" s="8" t="s">
        <v>2313</v>
      </c>
      <c r="F1523" s="8" t="e">
        <f>VLOOKUP(A1523,HSK词汇表!B:E,4,FALSE)</f>
        <v>#N/A</v>
      </c>
      <c r="G1523" s="8" t="s">
        <v>44</v>
      </c>
      <c r="H1523" s="8" t="str">
        <f t="shared" si="23"/>
        <v>超纲词</v>
      </c>
    </row>
    <row r="1524" spans="1:8">
      <c r="A1524" s="56" t="s">
        <v>2716</v>
      </c>
      <c r="B1524" s="56" t="str">
        <f>VLOOKUP(A1524,HSK词汇表!B:D,2,FALSE)</f>
        <v>gōngnéng</v>
      </c>
      <c r="C1524" s="57" t="str">
        <f>VLOOKUP(A1524,HSK词汇表!B:D,3,FALSE)</f>
        <v>function</v>
      </c>
      <c r="E1524" s="8" t="s">
        <v>2313</v>
      </c>
      <c r="F1524" s="8" t="str">
        <f>VLOOKUP(A1524,HSK词汇表!B:E,4,FALSE)</f>
        <v>HSK5</v>
      </c>
      <c r="G1524" s="8"/>
      <c r="H1524" s="8" t="str">
        <f t="shared" si="23"/>
        <v>HSK5</v>
      </c>
    </row>
    <row r="1525" spans="1:8">
      <c r="A1525" s="56" t="s">
        <v>2717</v>
      </c>
      <c r="B1525" s="56" t="str">
        <f>VLOOKUP(A1525,HSK词汇表!B:D,2,FALSE)</f>
        <v>gòngtóng</v>
      </c>
      <c r="C1525" s="57" t="str">
        <f>VLOOKUP(A1525,HSK词汇表!B:D,3,FALSE)</f>
        <v>common, shared</v>
      </c>
      <c r="E1525" s="8" t="s">
        <v>2313</v>
      </c>
      <c r="F1525" s="8" t="str">
        <f>VLOOKUP(A1525,HSK词汇表!B:E,4,FALSE)</f>
        <v>HSK4</v>
      </c>
      <c r="G1525" s="8"/>
      <c r="H1525" s="8" t="str">
        <f t="shared" si="23"/>
        <v>HSK4</v>
      </c>
    </row>
    <row r="1526" spans="1:8">
      <c r="A1526" s="56" t="s">
        <v>2718</v>
      </c>
      <c r="B1526" s="56" t="s">
        <v>2719</v>
      </c>
      <c r="C1526" s="57" t="s">
        <v>2720</v>
      </c>
      <c r="E1526" s="8" t="s">
        <v>2313</v>
      </c>
      <c r="F1526" s="8" t="e">
        <f>VLOOKUP(A1526,HSK词汇表!B:E,4,FALSE)</f>
        <v>#N/A</v>
      </c>
      <c r="G1526" s="8" t="s">
        <v>28</v>
      </c>
      <c r="H1526" s="8" t="str">
        <f t="shared" si="23"/>
        <v>HSK4-扩展</v>
      </c>
    </row>
    <row r="1527" spans="1:8">
      <c r="A1527" s="56" t="s">
        <v>2721</v>
      </c>
      <c r="B1527" s="56" t="str">
        <f>VLOOKUP(A1527,HSK词汇表!B:D,2,FALSE)</f>
        <v>gūniang</v>
      </c>
      <c r="C1527" s="57" t="str">
        <f>VLOOKUP(A1527,HSK词汇表!B:D,3,FALSE)</f>
        <v>girl</v>
      </c>
      <c r="E1527" s="8" t="s">
        <v>2313</v>
      </c>
      <c r="F1527" s="8" t="str">
        <f>VLOOKUP(A1527,HSK词汇表!B:E,4,FALSE)</f>
        <v>HSK5</v>
      </c>
      <c r="G1527" s="8"/>
      <c r="H1527" s="8" t="str">
        <f t="shared" si="23"/>
        <v>HSK5</v>
      </c>
    </row>
    <row r="1528" spans="1:8">
      <c r="A1528" s="56" t="s">
        <v>2722</v>
      </c>
      <c r="B1528" s="56" t="s">
        <v>2723</v>
      </c>
      <c r="C1528" s="57" t="s">
        <v>2724</v>
      </c>
      <c r="E1528" s="8" t="s">
        <v>2313</v>
      </c>
      <c r="F1528" s="8" t="e">
        <f>VLOOKUP(A1528,HSK词汇表!B:E,4,FALSE)</f>
        <v>#N/A</v>
      </c>
      <c r="G1528" s="8" t="s">
        <v>32</v>
      </c>
      <c r="H1528" s="8" t="str">
        <f t="shared" si="23"/>
        <v>HSK5-扩展</v>
      </c>
    </row>
    <row r="1529" spans="1:8">
      <c r="A1529" s="56" t="s">
        <v>2725</v>
      </c>
      <c r="B1529" s="56" t="str">
        <f>VLOOKUP(A1529,HSK词汇表!B:D,2,FALSE)</f>
        <v>gǔdài</v>
      </c>
      <c r="C1529" s="57" t="str">
        <f>VLOOKUP(A1529,HSK词汇表!B:D,3,FALSE)</f>
        <v>ancient times</v>
      </c>
      <c r="E1529" s="8" t="s">
        <v>2313</v>
      </c>
      <c r="F1529" s="8" t="str">
        <f>VLOOKUP(A1529,HSK词汇表!B:E,4,FALSE)</f>
        <v>HSK5</v>
      </c>
      <c r="G1529" s="8"/>
      <c r="H1529" s="8" t="str">
        <f t="shared" si="23"/>
        <v>HSK5</v>
      </c>
    </row>
    <row r="1530" spans="1:8">
      <c r="A1530" s="56" t="s">
        <v>2726</v>
      </c>
      <c r="B1530" s="56" t="str">
        <f>VLOOKUP(A1530,HSK词汇表!B:D,2,FALSE)</f>
        <v>gùxiāng</v>
      </c>
      <c r="C1530" s="57" t="str">
        <f>VLOOKUP(A1530,HSK词汇表!B:D,3,FALSE)</f>
        <v>hometown</v>
      </c>
      <c r="E1530" s="8" t="s">
        <v>2313</v>
      </c>
      <c r="F1530" s="8" t="str">
        <f>VLOOKUP(A1530,HSK词汇表!B:E,4,FALSE)</f>
        <v>HSK6</v>
      </c>
      <c r="G1530" s="8"/>
      <c r="H1530" s="8" t="str">
        <f t="shared" si="23"/>
        <v>HSK6</v>
      </c>
    </row>
    <row r="1531" spans="1:8">
      <c r="A1531" s="56" t="s">
        <v>2727</v>
      </c>
      <c r="B1531" s="56" t="str">
        <f>VLOOKUP(A1531,HSK词汇表!B:D,2,FALSE)</f>
        <v>guà</v>
      </c>
      <c r="C1531" s="57" t="str">
        <f>VLOOKUP(A1531,HSK词汇表!B:D,3,FALSE)</f>
        <v>to hang, to put up</v>
      </c>
      <c r="E1531" s="8" t="s">
        <v>2313</v>
      </c>
      <c r="F1531" s="8" t="str">
        <f>VLOOKUP(A1531,HSK词汇表!B:E,4,FALSE)</f>
        <v>HSK4</v>
      </c>
      <c r="G1531" s="8"/>
      <c r="H1531" s="8" t="str">
        <f t="shared" si="23"/>
        <v>HSK4</v>
      </c>
    </row>
    <row r="1532" spans="1:8">
      <c r="A1532" s="56" t="s">
        <v>2728</v>
      </c>
      <c r="B1532" s="56" t="str">
        <f>VLOOKUP(A1532,HSK词汇表!B:D,2,FALSE)</f>
        <v>guānxì</v>
      </c>
      <c r="C1532" s="57" t="str">
        <f>VLOOKUP(A1532,HSK词汇表!B:D,3,FALSE)</f>
        <v>relationship</v>
      </c>
      <c r="E1532" s="8" t="s">
        <v>2313</v>
      </c>
      <c r="F1532" s="8" t="str">
        <f>VLOOKUP(A1532,HSK词汇表!B:E,4,FALSE)</f>
        <v>HSK3</v>
      </c>
      <c r="G1532" s="8"/>
      <c r="H1532" s="8" t="str">
        <f t="shared" si="23"/>
        <v>HSK3</v>
      </c>
    </row>
    <row r="1533" spans="1:8">
      <c r="A1533" s="56" t="s">
        <v>2729</v>
      </c>
      <c r="B1533" s="56" t="s">
        <v>2730</v>
      </c>
      <c r="C1533" s="57" t="s">
        <v>2731</v>
      </c>
      <c r="E1533" s="8" t="s">
        <v>2313</v>
      </c>
      <c r="F1533" s="8" t="e">
        <f>VLOOKUP(A1533,HSK词汇表!B:E,4,FALSE)</f>
        <v>#N/A</v>
      </c>
      <c r="G1533" s="8" t="s">
        <v>22</v>
      </c>
      <c r="H1533" s="8" t="str">
        <f t="shared" si="23"/>
        <v>HSK3-扩展</v>
      </c>
    </row>
    <row r="1534" spans="1:8">
      <c r="A1534" s="56" t="s">
        <v>2732</v>
      </c>
      <c r="B1534" s="56" t="str">
        <f>VLOOKUP(A1534,HSK词汇表!B:D,2,FALSE)</f>
        <v>guānchá</v>
      </c>
      <c r="C1534" s="57" t="str">
        <f>VLOOKUP(A1534,HSK词汇表!B:D,3,FALSE)</f>
        <v>to observe, to watch</v>
      </c>
      <c r="E1534" s="8" t="s">
        <v>2313</v>
      </c>
      <c r="F1534" s="8" t="str">
        <f>VLOOKUP(A1534,HSK词汇表!B:E,4,FALSE)</f>
        <v>HSK5</v>
      </c>
      <c r="G1534" s="8"/>
      <c r="H1534" s="8" t="str">
        <f t="shared" si="23"/>
        <v>HSK5</v>
      </c>
    </row>
    <row r="1535" spans="1:8">
      <c r="A1535" s="56" t="s">
        <v>2733</v>
      </c>
      <c r="B1535" s="56" t="s">
        <v>2734</v>
      </c>
      <c r="C1535" s="57" t="s">
        <v>2735</v>
      </c>
      <c r="E1535" s="8" t="s">
        <v>2313</v>
      </c>
      <c r="F1535" s="8" t="e">
        <f>VLOOKUP(A1535,HSK词汇表!B:E,4,FALSE)</f>
        <v>#N/A</v>
      </c>
      <c r="G1535" s="8" t="s">
        <v>44</v>
      </c>
      <c r="H1535" s="8" t="str">
        <f t="shared" si="23"/>
        <v>超纲词</v>
      </c>
    </row>
    <row r="1536" spans="1:8">
      <c r="A1536" s="56" t="s">
        <v>2736</v>
      </c>
      <c r="B1536" s="56" t="str">
        <f>VLOOKUP(A1536,HSK词汇表!B:D,2,FALSE)</f>
        <v>guānniàn</v>
      </c>
      <c r="C1536" s="57" t="str">
        <f>VLOOKUP(A1536,HSK词汇表!B:D,3,FALSE)</f>
        <v>concept, mentality</v>
      </c>
      <c r="E1536" s="8" t="s">
        <v>2313</v>
      </c>
      <c r="F1536" s="8" t="str">
        <f>VLOOKUP(A1536,HSK词汇表!B:E,4,FALSE)</f>
        <v>HSK5</v>
      </c>
      <c r="G1536" s="8"/>
      <c r="H1536" s="8" t="str">
        <f t="shared" si="23"/>
        <v>HSK5</v>
      </c>
    </row>
    <row r="1537" spans="1:8">
      <c r="A1537" s="56" t="s">
        <v>2737</v>
      </c>
      <c r="B1537" s="56" t="str">
        <f>VLOOKUP(A1537,HSK词汇表!B:D,2,FALSE)</f>
        <v>guānzhòng</v>
      </c>
      <c r="C1537" s="57" t="str">
        <f>VLOOKUP(A1537,HSK词汇表!B:D,3,FALSE)</f>
        <v>audience</v>
      </c>
      <c r="E1537" s="8" t="s">
        <v>2313</v>
      </c>
      <c r="F1537" s="8" t="str">
        <f>VLOOKUP(A1537,HSK词汇表!B:E,4,FALSE)</f>
        <v>HSK4</v>
      </c>
      <c r="G1537" s="8"/>
      <c r="H1537" s="8" t="str">
        <f t="shared" si="23"/>
        <v>HSK4</v>
      </c>
    </row>
    <row r="1538" spans="1:8">
      <c r="A1538" s="56" t="s">
        <v>2738</v>
      </c>
      <c r="B1538" s="56" t="s">
        <v>2739</v>
      </c>
      <c r="C1538" s="57" t="s">
        <v>2740</v>
      </c>
      <c r="E1538" s="8" t="s">
        <v>2313</v>
      </c>
      <c r="F1538" s="8" t="e">
        <f>VLOOKUP(A1538,HSK词汇表!B:E,4,FALSE)</f>
        <v>#N/A</v>
      </c>
      <c r="G1538" s="8" t="s">
        <v>28</v>
      </c>
      <c r="H1538" s="8" t="str">
        <f t="shared" si="23"/>
        <v>HSK4-扩展</v>
      </c>
    </row>
    <row r="1539" spans="1:8">
      <c r="A1539" s="56" t="s">
        <v>2741</v>
      </c>
      <c r="B1539" s="56" t="str">
        <f>VLOOKUP(A1539,HSK词汇表!B:D,2,FALSE)</f>
        <v>guǎnlǐ</v>
      </c>
      <c r="C1539" s="57" t="str">
        <f>VLOOKUP(A1539,HSK词汇表!B:D,3,FALSE)</f>
        <v>to manage, to administer</v>
      </c>
      <c r="E1539" s="8" t="s">
        <v>2313</v>
      </c>
      <c r="F1539" s="8" t="str">
        <f>VLOOKUP(A1539,HSK词汇表!B:E,4,FALSE)</f>
        <v>HSK4</v>
      </c>
      <c r="G1539" s="8"/>
      <c r="H1539" s="8" t="str">
        <f t="shared" ref="H1539:H1602" si="24">IF(ISERROR(F1539),G1539,F1539)</f>
        <v>HSK4</v>
      </c>
    </row>
    <row r="1540" spans="1:8">
      <c r="A1540" s="56" t="s">
        <v>2742</v>
      </c>
      <c r="B1540" s="56" t="str">
        <f>VLOOKUP(A1540,HSK词汇表!B:D,2,FALSE)</f>
        <v>guāng</v>
      </c>
      <c r="C1540" s="57" t="str">
        <f>VLOOKUP(A1540,HSK词汇表!B:D,3,FALSE)</f>
        <v>only, merely</v>
      </c>
      <c r="E1540" s="8" t="s">
        <v>2313</v>
      </c>
      <c r="F1540" s="8" t="str">
        <f>VLOOKUP(A1540,HSK词汇表!B:E,4,FALSE)</f>
        <v>HSK4</v>
      </c>
      <c r="G1540" s="8"/>
      <c r="H1540" s="8" t="str">
        <f t="shared" si="24"/>
        <v>HSK4</v>
      </c>
    </row>
    <row r="1541" spans="1:8">
      <c r="A1541" s="56" t="s">
        <v>2743</v>
      </c>
      <c r="B1541" s="56" t="str">
        <f>VLOOKUP(A1541,HSK词汇表!B:D,2,FALSE)</f>
        <v>guāngmíng</v>
      </c>
      <c r="C1541" s="57" t="str">
        <f>VLOOKUP(A1541,HSK词汇表!B:D,3,FALSE)</f>
        <v>bright, promising</v>
      </c>
      <c r="E1541" s="8" t="s">
        <v>2313</v>
      </c>
      <c r="F1541" s="8" t="str">
        <f>VLOOKUP(A1541,HSK词汇表!B:E,4,FALSE)</f>
        <v>HSK5</v>
      </c>
      <c r="G1541" s="8"/>
      <c r="H1541" s="8" t="str">
        <f t="shared" si="24"/>
        <v>HSK5</v>
      </c>
    </row>
    <row r="1542" spans="1:8">
      <c r="A1542" s="56" t="s">
        <v>2744</v>
      </c>
      <c r="B1542" s="56" t="str">
        <f>VLOOKUP(A1542,HSK词汇表!B:D,2,FALSE)</f>
        <v>guǎngbō</v>
      </c>
      <c r="C1542" s="57" t="str">
        <f>VLOOKUP(A1542,HSK词汇表!B:D,3,FALSE)</f>
        <v>broadcast</v>
      </c>
      <c r="E1542" s="8" t="s">
        <v>2313</v>
      </c>
      <c r="F1542" s="8" t="str">
        <f>VLOOKUP(A1542,HSK词汇表!B:E,4,FALSE)</f>
        <v>HSK4</v>
      </c>
      <c r="G1542" s="8"/>
      <c r="H1542" s="8" t="str">
        <f t="shared" si="24"/>
        <v>HSK4</v>
      </c>
    </row>
    <row r="1543" spans="1:8">
      <c r="A1543" s="56" t="s">
        <v>2745</v>
      </c>
      <c r="B1543" s="56" t="str">
        <f>VLOOKUP(A1543,HSK词汇表!B:D,2,FALSE)</f>
        <v>guǎngdà</v>
      </c>
      <c r="C1543" s="57" t="str">
        <f>VLOOKUP(A1543,HSK词汇表!B:D,3,FALSE)</f>
        <v>vast, extensive</v>
      </c>
      <c r="E1543" s="8" t="s">
        <v>2313</v>
      </c>
      <c r="F1543" s="8" t="str">
        <f>VLOOKUP(A1543,HSK词汇表!B:E,4,FALSE)</f>
        <v>HSK5</v>
      </c>
      <c r="G1543" s="8"/>
      <c r="H1543" s="8" t="str">
        <f t="shared" si="24"/>
        <v>HSK5</v>
      </c>
    </row>
    <row r="1544" spans="1:8">
      <c r="A1544" s="56" t="s">
        <v>2746</v>
      </c>
      <c r="B1544" s="56" t="str">
        <f>VLOOKUP(A1544,HSK词汇表!B:D,2,FALSE)</f>
        <v>guīdìng</v>
      </c>
      <c r="C1544" s="57" t="str">
        <f>VLOOKUP(A1544,HSK词汇表!B:D,3,FALSE)</f>
        <v>rule, regulation</v>
      </c>
      <c r="E1544" s="8" t="s">
        <v>2313</v>
      </c>
      <c r="F1544" s="8" t="str">
        <f>VLOOKUP(A1544,HSK词汇表!B:E,4,FALSE)</f>
        <v>HSK4</v>
      </c>
      <c r="G1544" s="8"/>
      <c r="H1544" s="8" t="str">
        <f t="shared" si="24"/>
        <v>HSK4</v>
      </c>
    </row>
    <row r="1545" spans="1:8">
      <c r="A1545" s="56" t="s">
        <v>2747</v>
      </c>
      <c r="B1545" s="56" t="str">
        <f>VLOOKUP(A1545,HSK词汇表!B:D,2,FALSE)</f>
        <v>guīfàn</v>
      </c>
      <c r="C1545" s="57" t="str">
        <f>VLOOKUP(A1545,HSK词汇表!B:D,3,FALSE)</f>
        <v>standard</v>
      </c>
      <c r="E1545" s="8" t="s">
        <v>2313</v>
      </c>
      <c r="F1545" s="8" t="str">
        <f>VLOOKUP(A1545,HSK词汇表!B:E,4,FALSE)</f>
        <v>HSK6</v>
      </c>
      <c r="G1545" s="8"/>
      <c r="H1545" s="8" t="str">
        <f t="shared" si="24"/>
        <v>HSK6</v>
      </c>
    </row>
    <row r="1546" spans="1:8">
      <c r="A1546" s="56" t="s">
        <v>2748</v>
      </c>
      <c r="B1546" s="56" t="s">
        <v>2749</v>
      </c>
      <c r="C1546" s="57" t="s">
        <v>2750</v>
      </c>
      <c r="E1546" s="8" t="s">
        <v>2313</v>
      </c>
      <c r="F1546" s="8" t="e">
        <f>VLOOKUP(A1546,HSK词汇表!B:E,4,FALSE)</f>
        <v>#N/A</v>
      </c>
      <c r="G1546" s="8" t="s">
        <v>28</v>
      </c>
      <c r="H1546" s="8" t="str">
        <f t="shared" si="24"/>
        <v>HSK4-扩展</v>
      </c>
    </row>
    <row r="1547" spans="1:8">
      <c r="A1547" s="56" t="s">
        <v>2751</v>
      </c>
      <c r="B1547" s="56" t="s">
        <v>2752</v>
      </c>
      <c r="C1547" s="57" t="s">
        <v>2753</v>
      </c>
      <c r="E1547" s="8" t="s">
        <v>2313</v>
      </c>
      <c r="F1547" s="8" t="str">
        <f>VLOOKUP(A1547,HSK词汇表!B:E,4,FALSE)</f>
        <v>HSK5</v>
      </c>
      <c r="G1547" s="8"/>
      <c r="H1547" s="8" t="str">
        <f t="shared" si="24"/>
        <v>HSK5</v>
      </c>
    </row>
    <row r="1548" spans="1:8">
      <c r="A1548" s="56" t="s">
        <v>2754</v>
      </c>
      <c r="B1548" s="56" t="str">
        <f>VLOOKUP(A1548,HSK词汇表!B:D,2,FALSE)</f>
        <v>guǒrán</v>
      </c>
      <c r="C1548" s="57" t="str">
        <f>VLOOKUP(A1548,HSK词汇表!B:D,3,FALSE)</f>
        <v>as expected, really</v>
      </c>
      <c r="E1548" s="8" t="s">
        <v>2313</v>
      </c>
      <c r="F1548" s="8" t="str">
        <f>VLOOKUP(A1548,HSK词汇表!B:E,4,FALSE)</f>
        <v>HSK5</v>
      </c>
      <c r="G1548" s="8"/>
      <c r="H1548" s="8" t="str">
        <f t="shared" si="24"/>
        <v>HSK5</v>
      </c>
    </row>
    <row r="1549" spans="1:8">
      <c r="A1549" s="56" t="s">
        <v>2755</v>
      </c>
      <c r="B1549" s="56" t="str">
        <f>VLOOKUP(A1549,HSK词汇表!B:D,2,FALSE)</f>
        <v>guǒzhī</v>
      </c>
      <c r="C1549" s="57" t="str">
        <f>VLOOKUP(A1549,HSK词汇表!B:D,3,FALSE)</f>
        <v>fruit juice</v>
      </c>
      <c r="E1549" s="8" t="s">
        <v>2313</v>
      </c>
      <c r="F1549" s="8" t="str">
        <f>VLOOKUP(A1549,HSK词汇表!B:E,4,FALSE)</f>
        <v>HSK4</v>
      </c>
      <c r="G1549" s="8"/>
      <c r="H1549" s="8" t="str">
        <f t="shared" si="24"/>
        <v>HSK4</v>
      </c>
    </row>
    <row r="1550" spans="1:8">
      <c r="A1550" s="56" t="s">
        <v>2756</v>
      </c>
      <c r="B1550" s="56" t="str">
        <f>VLOOKUP(A1550,HSK词汇表!B:D,2,FALSE)</f>
        <v>guòchéng</v>
      </c>
      <c r="C1550" s="57" t="str">
        <f>VLOOKUP(A1550,HSK词汇表!B:D,3,FALSE)</f>
        <v>process</v>
      </c>
      <c r="E1550" s="8" t="s">
        <v>2313</v>
      </c>
      <c r="F1550" s="8" t="str">
        <f>VLOOKUP(A1550,HSK词汇表!B:E,4,FALSE)</f>
        <v>HSK4</v>
      </c>
      <c r="G1550" s="8"/>
      <c r="H1550" s="8" t="str">
        <f t="shared" si="24"/>
        <v>HSK4</v>
      </c>
    </row>
    <row r="1551" spans="1:8">
      <c r="A1551" s="56" t="s">
        <v>1281</v>
      </c>
      <c r="B1551" s="56" t="str">
        <f>VLOOKUP(A1551,HSK词汇表!B:D,2,FALSE)</f>
        <v>guòqù</v>
      </c>
      <c r="C1551" s="57" t="str">
        <f>VLOOKUP(A1551,HSK词汇表!B:D,3,FALSE)</f>
        <v>past</v>
      </c>
      <c r="D1551" s="5" t="s">
        <v>285</v>
      </c>
      <c r="E1551" s="8" t="s">
        <v>2313</v>
      </c>
      <c r="F1551" s="8" t="str">
        <f>VLOOKUP(A1551,HSK词汇表!B:E,4,FALSE)</f>
        <v>HSK3</v>
      </c>
      <c r="G1551" s="8"/>
      <c r="H1551" s="8" t="str">
        <f t="shared" si="24"/>
        <v>HSK3</v>
      </c>
    </row>
    <row r="1552" spans="1:8">
      <c r="A1552" s="56" t="s">
        <v>2757</v>
      </c>
      <c r="B1552" s="56" t="s">
        <v>2758</v>
      </c>
      <c r="C1552" s="57" t="s">
        <v>2759</v>
      </c>
      <c r="E1552" s="8" t="s">
        <v>2313</v>
      </c>
      <c r="F1552" s="8" t="e">
        <f>VLOOKUP(A1552,HSK词汇表!B:E,4,FALSE)</f>
        <v>#N/A</v>
      </c>
      <c r="G1552" s="8" t="s">
        <v>44</v>
      </c>
      <c r="H1552" s="8" t="str">
        <f t="shared" si="24"/>
        <v>超纲词</v>
      </c>
    </row>
    <row r="1553" spans="1:8">
      <c r="A1553" s="56" t="s">
        <v>2760</v>
      </c>
      <c r="B1553" s="56" t="str">
        <f>VLOOKUP(A1553,HSK词汇表!B:D,2,FALSE)</f>
        <v>hǎiguān</v>
      </c>
      <c r="C1553" s="57" t="str">
        <f>VLOOKUP(A1553,HSK词汇表!B:D,3,FALSE)</f>
        <v>customs</v>
      </c>
      <c r="E1553" s="8" t="s">
        <v>2313</v>
      </c>
      <c r="F1553" s="8" t="str">
        <f>VLOOKUP(A1553,HSK词汇表!B:E,4,FALSE)</f>
        <v>HSK5</v>
      </c>
      <c r="G1553" s="8"/>
      <c r="H1553" s="8" t="str">
        <f t="shared" si="24"/>
        <v>HSK5</v>
      </c>
    </row>
    <row r="1554" spans="1:8">
      <c r="A1554" s="56" t="s">
        <v>2761</v>
      </c>
      <c r="B1554" s="56" t="str">
        <f>VLOOKUP(A1554,HSK词汇表!B:D,2,FALSE)</f>
        <v>hài pà</v>
      </c>
      <c r="C1554" s="57" t="str">
        <f>VLOOKUP(A1554,HSK词汇表!B:D,3,FALSE)</f>
        <v>to be afraid, to be scared</v>
      </c>
      <c r="E1554" s="8" t="s">
        <v>2313</v>
      </c>
      <c r="F1554" s="8" t="str">
        <f>VLOOKUP(A1554,HSK词汇表!B:E,4,FALSE)</f>
        <v>HSK3</v>
      </c>
      <c r="G1554" s="8"/>
      <c r="H1554" s="8" t="str">
        <f t="shared" si="24"/>
        <v>HSK3</v>
      </c>
    </row>
    <row r="1555" spans="1:8">
      <c r="A1555" s="56" t="s">
        <v>756</v>
      </c>
      <c r="B1555" s="56" t="s">
        <v>2762</v>
      </c>
      <c r="C1555" s="57" t="s">
        <v>2763</v>
      </c>
      <c r="D1555" s="5" t="s">
        <v>2762</v>
      </c>
      <c r="E1555" s="8" t="s">
        <v>2313</v>
      </c>
      <c r="F1555" s="8" t="str">
        <f>VLOOKUP(A1555,HSK词汇表!B:E,4,FALSE)</f>
        <v>HSK4</v>
      </c>
      <c r="G1555" s="8"/>
      <c r="H1555" s="8" t="str">
        <f t="shared" si="24"/>
        <v>HSK4</v>
      </c>
    </row>
    <row r="1556" spans="1:8">
      <c r="A1556" s="70" t="s">
        <v>2764</v>
      </c>
      <c r="B1556" s="56" t="s">
        <v>2765</v>
      </c>
      <c r="C1556" s="57" t="s">
        <v>2766</v>
      </c>
      <c r="E1556" s="8" t="s">
        <v>2313</v>
      </c>
      <c r="F1556" s="8" t="e">
        <f>VLOOKUP(A1556,HSK词汇表!B:E,4,FALSE)</f>
        <v>#N/A</v>
      </c>
      <c r="G1556" s="8" t="s">
        <v>18</v>
      </c>
      <c r="H1556" s="8" t="str">
        <f t="shared" si="24"/>
        <v>HSK2-扩展</v>
      </c>
    </row>
    <row r="1557" spans="1:8">
      <c r="A1557" s="56" t="s">
        <v>2767</v>
      </c>
      <c r="B1557" s="56" t="str">
        <f>VLOOKUP(A1557,HSK词汇表!B:D,2,FALSE)</f>
        <v>hàoqí</v>
      </c>
      <c r="C1557" s="57" t="str">
        <f>VLOOKUP(A1557,HSK词汇表!B:D,3,FALSE)</f>
        <v>to be curious</v>
      </c>
      <c r="E1557" s="8" t="s">
        <v>2313</v>
      </c>
      <c r="F1557" s="8" t="str">
        <f>VLOOKUP(A1557,HSK词汇表!B:E,4,FALSE)</f>
        <v>HSK5</v>
      </c>
      <c r="G1557" s="8"/>
      <c r="H1557" s="8" t="str">
        <f t="shared" si="24"/>
        <v>HSK5</v>
      </c>
    </row>
    <row r="1558" spans="1:8">
      <c r="A1558" s="56" t="s">
        <v>2768</v>
      </c>
      <c r="B1558" s="56" t="s">
        <v>1306</v>
      </c>
      <c r="C1558" s="57" t="s">
        <v>2769</v>
      </c>
      <c r="E1558" s="8" t="s">
        <v>2313</v>
      </c>
      <c r="F1558" s="8" t="e">
        <f>VLOOKUP(A1558,HSK词汇表!B:E,4,FALSE)</f>
        <v>#N/A</v>
      </c>
      <c r="G1558" s="8" t="s">
        <v>44</v>
      </c>
      <c r="H1558" s="8" t="str">
        <f t="shared" si="24"/>
        <v>超纲词</v>
      </c>
    </row>
    <row r="1559" spans="1:8">
      <c r="A1559" s="56" t="s">
        <v>2770</v>
      </c>
      <c r="B1559" s="56" t="str">
        <f>VLOOKUP(A1559,HSK词汇表!B:D,2,FALSE)</f>
        <v>héfǎ</v>
      </c>
      <c r="C1559" s="57" t="str">
        <f>VLOOKUP(A1559,HSK词汇表!B:D,3,FALSE)</f>
        <v>legal</v>
      </c>
      <c r="E1559" s="8" t="s">
        <v>2313</v>
      </c>
      <c r="F1559" s="8" t="str">
        <f>VLOOKUP(A1559,HSK词汇表!B:E,4,FALSE)</f>
        <v>HSK5</v>
      </c>
      <c r="G1559" s="8"/>
      <c r="H1559" s="8" t="str">
        <f t="shared" si="24"/>
        <v>HSK5</v>
      </c>
    </row>
    <row r="1560" spans="1:8">
      <c r="A1560" s="56" t="s">
        <v>2771</v>
      </c>
      <c r="B1560" s="56" t="str">
        <f>VLOOKUP(A1560,HSK词汇表!B:D,2,FALSE)</f>
        <v>hégé</v>
      </c>
      <c r="C1560" s="57" t="str">
        <f>VLOOKUP(A1560,HSK词汇表!B:D,3,FALSE)</f>
        <v>qualified, up to standard</v>
      </c>
      <c r="E1560" s="8" t="s">
        <v>2313</v>
      </c>
      <c r="F1560" s="8" t="str">
        <f>VLOOKUP(A1560,HSK词汇表!B:E,4,FALSE)</f>
        <v>HSK4</v>
      </c>
      <c r="G1560" s="8"/>
      <c r="H1560" s="8" t="str">
        <f t="shared" si="24"/>
        <v>HSK4</v>
      </c>
    </row>
    <row r="1561" spans="1:8">
      <c r="A1561" s="56" t="s">
        <v>2772</v>
      </c>
      <c r="B1561" s="56" t="str">
        <f>VLOOKUP(A1561,HSK词汇表!B:D,2,FALSE)</f>
        <v>hélǐ</v>
      </c>
      <c r="C1561" s="57" t="str">
        <f>VLOOKUP(A1561,HSK词汇表!B:D,3,FALSE)</f>
        <v>reasonable</v>
      </c>
      <c r="E1561" s="8" t="s">
        <v>2313</v>
      </c>
      <c r="F1561" s="8" t="str">
        <f>VLOOKUP(A1561,HSK词汇表!B:E,4,FALSE)</f>
        <v>HSK5</v>
      </c>
      <c r="G1561" s="8"/>
      <c r="H1561" s="8" t="str">
        <f t="shared" si="24"/>
        <v>HSK5</v>
      </c>
    </row>
    <row r="1562" spans="1:8">
      <c r="A1562" s="56" t="s">
        <v>2773</v>
      </c>
      <c r="B1562" s="56" t="str">
        <f>VLOOKUP(A1562,HSK词汇表!B:D,2,FALSE)</f>
        <v>hézuò</v>
      </c>
      <c r="C1562" s="57" t="str">
        <f>VLOOKUP(A1562,HSK词汇表!B:D,3,FALSE)</f>
        <v>cooperation</v>
      </c>
      <c r="E1562" s="8" t="s">
        <v>2313</v>
      </c>
      <c r="F1562" s="8" t="str">
        <f>VLOOKUP(A1562,HSK词汇表!B:E,4,FALSE)</f>
        <v>HSK5</v>
      </c>
      <c r="G1562" s="8"/>
      <c r="H1562" s="8" t="str">
        <f t="shared" si="24"/>
        <v>HSK5</v>
      </c>
    </row>
    <row r="1563" spans="1:8">
      <c r="A1563" s="56" t="s">
        <v>2774</v>
      </c>
      <c r="B1563" s="56" t="str">
        <f>VLOOKUP(A1563,HSK词汇表!B:D,2,FALSE)</f>
        <v>hépíng</v>
      </c>
      <c r="C1563" s="57" t="str">
        <f>VLOOKUP(A1563,HSK词汇表!B:D,3,FALSE)</f>
        <v>peaceful</v>
      </c>
      <c r="E1563" s="8" t="s">
        <v>2313</v>
      </c>
      <c r="F1563" s="8" t="str">
        <f>VLOOKUP(A1563,HSK词汇表!B:E,4,FALSE)</f>
        <v>HSK5</v>
      </c>
      <c r="G1563" s="8"/>
      <c r="H1563" s="8" t="str">
        <f t="shared" si="24"/>
        <v>HSK5</v>
      </c>
    </row>
    <row r="1564" spans="1:8">
      <c r="A1564" s="56" t="s">
        <v>2775</v>
      </c>
      <c r="B1564" s="56" t="s">
        <v>2776</v>
      </c>
      <c r="C1564" s="57" t="s">
        <v>2777</v>
      </c>
      <c r="E1564" s="8" t="s">
        <v>2313</v>
      </c>
      <c r="F1564" s="8" t="e">
        <f>VLOOKUP(A1564,HSK词汇表!B:E,4,FALSE)</f>
        <v>#N/A</v>
      </c>
      <c r="G1564" s="8" t="s">
        <v>18</v>
      </c>
      <c r="H1564" s="8" t="str">
        <f t="shared" si="24"/>
        <v>HSK2-扩展</v>
      </c>
    </row>
    <row r="1565" spans="1:8">
      <c r="A1565" s="56" t="s">
        <v>2778</v>
      </c>
      <c r="B1565" s="56" t="s">
        <v>2779</v>
      </c>
      <c r="C1565" s="57" t="s">
        <v>2780</v>
      </c>
      <c r="E1565" s="8" t="s">
        <v>2313</v>
      </c>
      <c r="F1565" s="8" t="e">
        <f>VLOOKUP(A1565,HSK词汇表!B:E,4,FALSE)</f>
        <v>#N/A</v>
      </c>
      <c r="G1565" s="8" t="s">
        <v>22</v>
      </c>
      <c r="H1565" s="8" t="str">
        <f t="shared" si="24"/>
        <v>HSK3-扩展</v>
      </c>
    </row>
    <row r="1566" spans="1:8">
      <c r="A1566" s="56" t="s">
        <v>2781</v>
      </c>
      <c r="B1566" s="56" t="str">
        <f>VLOOKUP(A1566,HSK词汇表!B:D,2,FALSE)</f>
        <v>hòuguǒ</v>
      </c>
      <c r="C1566" s="57" t="str">
        <f>VLOOKUP(A1566,HSK词汇表!B:D,3,FALSE)</f>
        <v>consequence</v>
      </c>
      <c r="E1566" s="8" t="s">
        <v>2313</v>
      </c>
      <c r="F1566" s="8" t="str">
        <f>VLOOKUP(A1566,HSK词汇表!B:E,4,FALSE)</f>
        <v>HSK5</v>
      </c>
      <c r="G1566" s="8"/>
      <c r="H1566" s="8" t="str">
        <f t="shared" si="24"/>
        <v>HSK5</v>
      </c>
    </row>
    <row r="1567" spans="1:8">
      <c r="A1567" s="56" t="s">
        <v>2782</v>
      </c>
      <c r="B1567" s="56" t="str">
        <f>VLOOKUP(A1567,HSK词汇表!B:D,2,FALSE)</f>
        <v>hòumiàn</v>
      </c>
      <c r="C1567" s="57" t="str">
        <f>VLOOKUP(A1567,HSK词汇表!B:D,3,FALSE)</f>
        <v>behind, back</v>
      </c>
      <c r="E1567" s="8" t="s">
        <v>2313</v>
      </c>
      <c r="F1567" s="8" t="str">
        <f>VLOOKUP(A1567,HSK词汇表!B:E,4,FALSE)</f>
        <v>HSK1</v>
      </c>
      <c r="G1567" s="8"/>
      <c r="H1567" s="8" t="str">
        <f t="shared" si="24"/>
        <v>HSK1</v>
      </c>
    </row>
    <row r="1568" spans="1:8">
      <c r="A1568" s="56" t="s">
        <v>2783</v>
      </c>
      <c r="B1568" s="56" t="s">
        <v>2784</v>
      </c>
      <c r="C1568" s="57" t="s">
        <v>2785</v>
      </c>
      <c r="E1568" s="8" t="s">
        <v>2313</v>
      </c>
      <c r="F1568" s="8" t="e">
        <f>VLOOKUP(A1568,HSK词汇表!B:E,4,FALSE)</f>
        <v>#N/A</v>
      </c>
      <c r="G1568" s="8" t="s">
        <v>14</v>
      </c>
      <c r="H1568" s="8" t="str">
        <f t="shared" si="24"/>
        <v>HSK1-扩展</v>
      </c>
    </row>
    <row r="1569" spans="1:8">
      <c r="A1569" s="56" t="s">
        <v>2786</v>
      </c>
      <c r="B1569" s="56" t="str">
        <f>VLOOKUP(A1569,HSK词汇表!B:D,2,FALSE)</f>
        <v>hùliánwǎng</v>
      </c>
      <c r="C1569" s="57" t="str">
        <f>VLOOKUP(A1569,HSK词汇表!B:D,3,FALSE)</f>
        <v>Internet</v>
      </c>
      <c r="E1569" s="8" t="s">
        <v>2313</v>
      </c>
      <c r="F1569" s="8" t="str">
        <f>VLOOKUP(A1569,HSK词汇表!B:E,4,FALSE)</f>
        <v>HSK4</v>
      </c>
      <c r="G1569" s="8"/>
      <c r="H1569" s="8" t="str">
        <f t="shared" si="24"/>
        <v>HSK4</v>
      </c>
    </row>
    <row r="1570" spans="1:8">
      <c r="A1570" s="56" t="s">
        <v>2787</v>
      </c>
      <c r="B1570" s="56" t="str">
        <f>VLOOKUP(A1570,HSK词汇表!B:D,2,FALSE)</f>
        <v>hùxiāng</v>
      </c>
      <c r="C1570" s="57" t="str">
        <f>VLOOKUP(A1570,HSK词汇表!B:D,3,FALSE)</f>
        <v>mutually</v>
      </c>
      <c r="E1570" s="8" t="s">
        <v>2313</v>
      </c>
      <c r="F1570" s="8" t="str">
        <f>VLOOKUP(A1570,HSK词汇表!B:E,4,FALSE)</f>
        <v>HSK4</v>
      </c>
      <c r="G1570" s="8"/>
      <c r="H1570" s="8" t="str">
        <f t="shared" si="24"/>
        <v>HSK4</v>
      </c>
    </row>
    <row r="1571" spans="1:8">
      <c r="A1571" s="56" t="s">
        <v>2788</v>
      </c>
      <c r="B1571" s="56" t="s">
        <v>2789</v>
      </c>
      <c r="C1571" s="57" t="s">
        <v>2790</v>
      </c>
      <c r="E1571" s="8" t="s">
        <v>2313</v>
      </c>
      <c r="F1571" s="8" t="e">
        <f>VLOOKUP(A1571,HSK词汇表!B:E,4,FALSE)</f>
        <v>#N/A</v>
      </c>
      <c r="G1571" s="8" t="s">
        <v>44</v>
      </c>
      <c r="H1571" s="8" t="str">
        <f t="shared" si="24"/>
        <v>超纲词</v>
      </c>
    </row>
    <row r="1572" spans="1:8">
      <c r="A1572" s="56" t="s">
        <v>2791</v>
      </c>
      <c r="B1572" s="56" t="s">
        <v>2792</v>
      </c>
      <c r="C1572" s="57" t="s">
        <v>2793</v>
      </c>
      <c r="E1572" s="8" t="s">
        <v>2313</v>
      </c>
      <c r="F1572" s="8" t="e">
        <f>VLOOKUP(A1572,HSK词汇表!B:E,4,FALSE)</f>
        <v>#N/A</v>
      </c>
      <c r="G1572" s="8" t="s">
        <v>44</v>
      </c>
      <c r="H1572" s="8" t="str">
        <f t="shared" si="24"/>
        <v>超纲词</v>
      </c>
    </row>
    <row r="1573" spans="1:8">
      <c r="A1573" s="56" t="s">
        <v>2794</v>
      </c>
      <c r="B1573" s="56" t="s">
        <v>287</v>
      </c>
      <c r="C1573" s="57" t="s">
        <v>2795</v>
      </c>
      <c r="E1573" s="8" t="s">
        <v>2313</v>
      </c>
      <c r="F1573" s="8" t="e">
        <f>VLOOKUP(A1573,HSK词汇表!B:E,4,FALSE)</f>
        <v>#N/A</v>
      </c>
      <c r="G1573" s="8" t="s">
        <v>44</v>
      </c>
      <c r="H1573" s="8" t="str">
        <f t="shared" si="24"/>
        <v>超纲词</v>
      </c>
    </row>
    <row r="1574" spans="1:8">
      <c r="A1574" s="56" t="s">
        <v>2796</v>
      </c>
      <c r="B1574" s="56" t="s">
        <v>2797</v>
      </c>
      <c r="C1574" s="57" t="s">
        <v>2798</v>
      </c>
      <c r="E1574" s="8" t="s">
        <v>2313</v>
      </c>
      <c r="F1574" s="8" t="e">
        <f>VLOOKUP(A1574,HSK词汇表!B:E,4,FALSE)</f>
        <v>#N/A</v>
      </c>
      <c r="G1574" s="8" t="s">
        <v>44</v>
      </c>
      <c r="H1574" s="8" t="str">
        <f t="shared" si="24"/>
        <v>超纲词</v>
      </c>
    </row>
    <row r="1575" spans="1:8">
      <c r="A1575" s="56" t="s">
        <v>2799</v>
      </c>
      <c r="B1575" s="56" t="str">
        <f>VLOOKUP(A1575,HSK词汇表!B:D,2,FALSE)</f>
        <v>huàtí</v>
      </c>
      <c r="C1575" s="57" t="str">
        <f>VLOOKUP(A1575,HSK词汇表!B:D,3,FALSE)</f>
        <v>topic of conversation</v>
      </c>
      <c r="E1575" s="8" t="s">
        <v>2313</v>
      </c>
      <c r="F1575" s="8" t="str">
        <f>VLOOKUP(A1575,HSK词汇表!B:E,4,FALSE)</f>
        <v>HSK5</v>
      </c>
      <c r="G1575" s="8"/>
      <c r="H1575" s="8" t="str">
        <f t="shared" si="24"/>
        <v>HSK5</v>
      </c>
    </row>
    <row r="1576" spans="1:8">
      <c r="A1576" s="56" t="s">
        <v>2800</v>
      </c>
      <c r="B1576" s="56" t="str">
        <f>VLOOKUP(A1576,HSK词汇表!B:D,2,FALSE)</f>
        <v>huānlè</v>
      </c>
      <c r="C1576" s="57" t="str">
        <f>VLOOKUP(A1576,HSK词汇表!B:D,3,FALSE)</f>
        <v>happy</v>
      </c>
      <c r="E1576" s="8" t="s">
        <v>2313</v>
      </c>
      <c r="F1576" s="8" t="str">
        <f>VLOOKUP(A1576,HSK词汇表!B:E,4,FALSE)</f>
        <v>HSK6</v>
      </c>
      <c r="G1576" s="8"/>
      <c r="H1576" s="8" t="str">
        <f t="shared" si="24"/>
        <v>HSK6</v>
      </c>
    </row>
    <row r="1577" spans="1:8">
      <c r="A1577" s="56" t="s">
        <v>2801</v>
      </c>
      <c r="B1577" s="56" t="s">
        <v>2802</v>
      </c>
      <c r="C1577" s="57" t="s">
        <v>2803</v>
      </c>
      <c r="E1577" s="8" t="s">
        <v>2313</v>
      </c>
      <c r="F1577" s="8" t="e">
        <f>VLOOKUP(A1577,HSK词汇表!B:E,4,FALSE)</f>
        <v>#N/A</v>
      </c>
      <c r="G1577" s="8" t="s">
        <v>44</v>
      </c>
      <c r="H1577" s="8" t="str">
        <f t="shared" si="24"/>
        <v>超纲词</v>
      </c>
    </row>
    <row r="1578" spans="1:8">
      <c r="A1578" s="56" t="s">
        <v>2804</v>
      </c>
      <c r="B1578" s="56" t="s">
        <v>2805</v>
      </c>
      <c r="C1578" s="57" t="s">
        <v>2806</v>
      </c>
      <c r="E1578" s="8" t="s">
        <v>2313</v>
      </c>
      <c r="F1578" s="8" t="e">
        <f>VLOOKUP(A1578,HSK词汇表!B:E,4,FALSE)</f>
        <v>#N/A</v>
      </c>
      <c r="G1578" s="8" t="s">
        <v>28</v>
      </c>
      <c r="H1578" s="8" t="str">
        <f t="shared" si="24"/>
        <v>HSK4-扩展</v>
      </c>
    </row>
    <row r="1579" spans="1:8">
      <c r="A1579" s="56" t="s">
        <v>2807</v>
      </c>
      <c r="B1579" s="56" t="str">
        <f>VLOOKUP(A1579,HSK词汇表!B:D,2,FALSE)</f>
        <v>huánjìng</v>
      </c>
      <c r="C1579" s="57" t="str">
        <f>VLOOKUP(A1579,HSK词汇表!B:D,3,FALSE)</f>
        <v>environment</v>
      </c>
      <c r="E1579" s="8" t="s">
        <v>2313</v>
      </c>
      <c r="F1579" s="8" t="str">
        <f>VLOOKUP(A1579,HSK词汇表!B:E,4,FALSE)</f>
        <v>HSK3</v>
      </c>
      <c r="G1579" s="8"/>
      <c r="H1579" s="8" t="str">
        <f t="shared" si="24"/>
        <v>HSK3</v>
      </c>
    </row>
    <row r="1580" spans="1:8">
      <c r="A1580" s="56" t="s">
        <v>2808</v>
      </c>
      <c r="B1580" s="56" t="str">
        <f>VLOOKUP(A1580,HSK词汇表!B:D,2,FALSE)</f>
        <v>huìyì</v>
      </c>
      <c r="C1580" s="57" t="str">
        <f>VLOOKUP(A1580,HSK词汇表!B:D,3,FALSE)</f>
        <v>meeting, conference</v>
      </c>
      <c r="E1580" s="8" t="s">
        <v>2313</v>
      </c>
      <c r="F1580" s="8" t="str">
        <f>VLOOKUP(A1580,HSK词汇表!B:E,4,FALSE)</f>
        <v>HSK3</v>
      </c>
      <c r="G1580" s="8"/>
      <c r="H1580" s="8" t="str">
        <f t="shared" si="24"/>
        <v>HSK3</v>
      </c>
    </row>
    <row r="1581" spans="1:8">
      <c r="A1581" s="56" t="s">
        <v>2809</v>
      </c>
      <c r="B1581" s="56" t="s">
        <v>2810</v>
      </c>
      <c r="C1581" s="57" t="s">
        <v>2811</v>
      </c>
      <c r="E1581" s="8" t="s">
        <v>2313</v>
      </c>
      <c r="F1581" s="8" t="e">
        <f>VLOOKUP(A1581,HSK词汇表!B:E,4,FALSE)</f>
        <v>#N/A</v>
      </c>
      <c r="G1581" s="8" t="s">
        <v>44</v>
      </c>
      <c r="H1581" s="8" t="str">
        <f t="shared" si="24"/>
        <v>超纲词</v>
      </c>
    </row>
    <row r="1582" spans="1:8">
      <c r="A1582" s="56" t="s">
        <v>2812</v>
      </c>
      <c r="B1582" s="56" t="s">
        <v>2813</v>
      </c>
      <c r="C1582" s="57" t="s">
        <v>2814</v>
      </c>
      <c r="E1582" s="8" t="s">
        <v>2313</v>
      </c>
      <c r="F1582" s="8" t="e">
        <f>VLOOKUP(A1582,HSK词汇表!B:E,4,FALSE)</f>
        <v>#N/A</v>
      </c>
      <c r="G1582" s="8" t="s">
        <v>44</v>
      </c>
      <c r="H1582" s="8" t="str">
        <f t="shared" si="24"/>
        <v>超纲词</v>
      </c>
    </row>
    <row r="1583" spans="1:8">
      <c r="A1583" s="56" t="s">
        <v>2815</v>
      </c>
      <c r="B1583" s="56" t="str">
        <f>VLOOKUP(A1583,HSK词汇表!B:D,2,FALSE)</f>
        <v>huǒ</v>
      </c>
      <c r="C1583" s="57" t="str">
        <f>VLOOKUP(A1583,HSK词汇表!B:D,3,FALSE)</f>
        <v>hot, popular</v>
      </c>
      <c r="D1583" s="5" t="s">
        <v>2816</v>
      </c>
      <c r="E1583" s="8" t="s">
        <v>2313</v>
      </c>
      <c r="F1583" s="8" t="str">
        <f>VLOOKUP(A1583,HSK词汇表!B:E,4,FALSE)</f>
        <v>HSK4</v>
      </c>
      <c r="G1583" s="8"/>
      <c r="H1583" s="8" t="str">
        <f t="shared" si="24"/>
        <v>HSK4</v>
      </c>
    </row>
    <row r="1584" spans="1:8">
      <c r="A1584" s="56" t="s">
        <v>2817</v>
      </c>
      <c r="B1584" s="56" t="str">
        <f>VLOOKUP(A1584,HSK词汇表!B:D,2,FALSE)</f>
        <v>jīqì</v>
      </c>
      <c r="C1584" s="57" t="str">
        <f>VLOOKUP(A1584,HSK词汇表!B:D,3,FALSE)</f>
        <v>machine</v>
      </c>
      <c r="E1584" s="8" t="s">
        <v>2313</v>
      </c>
      <c r="F1584" s="8" t="str">
        <f>VLOOKUP(A1584,HSK词汇表!B:E,4,FALSE)</f>
        <v>HSK5</v>
      </c>
      <c r="G1584" s="8"/>
      <c r="H1584" s="8" t="str">
        <f t="shared" si="24"/>
        <v>HSK5</v>
      </c>
    </row>
    <row r="1585" spans="1:8">
      <c r="A1585" s="56" t="s">
        <v>2818</v>
      </c>
      <c r="B1585" s="56" t="str">
        <f>VLOOKUP(A1585,HSK词汇表!B:D,2,FALSE)</f>
        <v>jījí</v>
      </c>
      <c r="C1585" s="57" t="str">
        <f>VLOOKUP(A1585,HSK词汇表!B:D,3,FALSE)</f>
        <v>positive</v>
      </c>
      <c r="E1585" s="8" t="s">
        <v>2313</v>
      </c>
      <c r="F1585" s="8" t="str">
        <f>VLOOKUP(A1585,HSK词汇表!B:E,4,FALSE)</f>
        <v>HSK4</v>
      </c>
      <c r="G1585" s="8"/>
      <c r="H1585" s="8" t="str">
        <f t="shared" si="24"/>
        <v>HSK4</v>
      </c>
    </row>
    <row r="1586" spans="1:8">
      <c r="A1586" s="56" t="s">
        <v>2819</v>
      </c>
      <c r="B1586" s="56" t="str">
        <f>VLOOKUP(A1586,HSK词汇表!B:D,2,FALSE)</f>
        <v>jīběn</v>
      </c>
      <c r="C1586" s="57" t="str">
        <f>VLOOKUP(A1586,HSK词汇表!B:D,3,FALSE)</f>
        <v>basic</v>
      </c>
      <c r="E1586" s="8" t="s">
        <v>2313</v>
      </c>
      <c r="F1586" s="8" t="str">
        <f>VLOOKUP(A1586,HSK词汇表!B:E,4,FALSE)</f>
        <v>HSK5</v>
      </c>
      <c r="G1586" s="8"/>
      <c r="H1586" s="8" t="str">
        <f t="shared" si="24"/>
        <v>HSK5</v>
      </c>
    </row>
    <row r="1587" spans="1:8">
      <c r="A1587" s="56" t="s">
        <v>2820</v>
      </c>
      <c r="B1587" s="56" t="s">
        <v>2821</v>
      </c>
      <c r="C1587" s="57" t="s">
        <v>2822</v>
      </c>
      <c r="E1587" s="8" t="s">
        <v>2313</v>
      </c>
      <c r="F1587" s="8" t="e">
        <f>VLOOKUP(A1587,HSK词汇表!B:E,4,FALSE)</f>
        <v>#N/A</v>
      </c>
      <c r="G1587" s="8" t="s">
        <v>32</v>
      </c>
      <c r="H1587" s="8" t="str">
        <f t="shared" si="24"/>
        <v>HSK5-扩展</v>
      </c>
    </row>
    <row r="1588" spans="1:8">
      <c r="A1588" s="56" t="s">
        <v>2823</v>
      </c>
      <c r="B1588" s="56" t="str">
        <f>VLOOKUP(A1588,HSK词汇表!B:D,2,FALSE)</f>
        <v>jīchǔ</v>
      </c>
      <c r="C1588" s="57" t="str">
        <f>VLOOKUP(A1588,HSK词汇表!B:D,3,FALSE)</f>
        <v>basics, foundation</v>
      </c>
      <c r="E1588" s="8" t="s">
        <v>2313</v>
      </c>
      <c r="F1588" s="8" t="str">
        <f>VLOOKUP(A1588,HSK词汇表!B:E,4,FALSE)</f>
        <v>HSK4</v>
      </c>
      <c r="G1588" s="8"/>
      <c r="H1588" s="8" t="str">
        <f t="shared" si="24"/>
        <v>HSK4</v>
      </c>
    </row>
    <row r="1589" spans="1:8">
      <c r="A1589" s="56" t="s">
        <v>2824</v>
      </c>
      <c r="B1589" s="56" t="str">
        <f>VLOOKUP(A1589,HSK词汇表!B:D,2,FALSE)</f>
        <v>jíshí</v>
      </c>
      <c r="C1589" s="57" t="str">
        <f>VLOOKUP(A1589,HSK词汇表!B:D,3,FALSE)</f>
        <v>in time</v>
      </c>
      <c r="E1589" s="8" t="s">
        <v>2313</v>
      </c>
      <c r="F1589" s="8" t="str">
        <f>VLOOKUP(A1589,HSK词汇表!B:E,4,FALSE)</f>
        <v>HSK4</v>
      </c>
      <c r="G1589" s="8"/>
      <c r="H1589" s="8" t="str">
        <f t="shared" si="24"/>
        <v>HSK4</v>
      </c>
    </row>
    <row r="1590" spans="1:8">
      <c r="A1590" s="56" t="s">
        <v>2825</v>
      </c>
      <c r="B1590" s="56" t="s">
        <v>2826</v>
      </c>
      <c r="C1590" s="57" t="s">
        <v>2827</v>
      </c>
      <c r="E1590" s="8" t="s">
        <v>2313</v>
      </c>
      <c r="F1590" s="8" t="e">
        <f>VLOOKUP(A1590,HSK词汇表!B:E,4,FALSE)</f>
        <v>#N/A</v>
      </c>
      <c r="G1590" s="8" t="s">
        <v>22</v>
      </c>
      <c r="H1590" s="8" t="str">
        <f t="shared" si="24"/>
        <v>HSK3-扩展</v>
      </c>
    </row>
    <row r="1591" spans="1:8">
      <c r="A1591" s="56" t="s">
        <v>2828</v>
      </c>
      <c r="B1591" s="56" t="str">
        <f>VLOOKUP(A1591,HSK词汇表!B:D,2,FALSE)</f>
        <v>jítǐ</v>
      </c>
      <c r="C1591" s="57" t="str">
        <f>VLOOKUP(A1591,HSK词汇表!B:D,3,FALSE)</f>
        <v>collective</v>
      </c>
      <c r="E1591" s="8" t="s">
        <v>2313</v>
      </c>
      <c r="F1591" s="8" t="str">
        <f>VLOOKUP(A1591,HSK词汇表!B:E,4,FALSE)</f>
        <v>HSK5</v>
      </c>
      <c r="G1591" s="8"/>
      <c r="H1591" s="8" t="str">
        <f t="shared" si="24"/>
        <v>HSK5</v>
      </c>
    </row>
    <row r="1592" spans="1:8">
      <c r="A1592" s="56" t="s">
        <v>2829</v>
      </c>
      <c r="B1592" s="56" t="str">
        <f>VLOOKUP(A1592,HSK词汇表!B:D,2,FALSE)</f>
        <v>jízhōng</v>
      </c>
      <c r="C1592" s="57" t="str">
        <f>VLOOKUP(A1592,HSK词汇表!B:D,3,FALSE)</f>
        <v>to concentrate, to focus; concentrated</v>
      </c>
      <c r="E1592" s="8" t="s">
        <v>2313</v>
      </c>
      <c r="F1592" s="8" t="str">
        <f>VLOOKUP(A1592,HSK词汇表!B:E,4,FALSE)</f>
        <v>HSK5</v>
      </c>
      <c r="G1592" s="8"/>
      <c r="H1592" s="8" t="str">
        <f t="shared" si="24"/>
        <v>HSK5</v>
      </c>
    </row>
    <row r="1593" spans="1:8">
      <c r="A1593" s="56" t="s">
        <v>2830</v>
      </c>
      <c r="B1593" s="56" t="str">
        <f>VLOOKUP(A1593,HSK词汇表!B:D,2,FALSE)</f>
        <v>jìsuàn</v>
      </c>
      <c r="C1593" s="57" t="str">
        <f>VLOOKUP(A1593,HSK词汇表!B:D,3,FALSE)</f>
        <v>to calculate</v>
      </c>
      <c r="E1593" s="8" t="s">
        <v>2313</v>
      </c>
      <c r="F1593" s="8" t="str">
        <f>VLOOKUP(A1593,HSK词汇表!B:E,4,FALSE)</f>
        <v>HSK5</v>
      </c>
      <c r="G1593" s="8"/>
      <c r="H1593" s="8" t="str">
        <f t="shared" si="24"/>
        <v>HSK5</v>
      </c>
    </row>
    <row r="1594" spans="1:8">
      <c r="A1594" s="56" t="s">
        <v>2831</v>
      </c>
      <c r="B1594" s="56" t="str">
        <f>VLOOKUP(A1594,HSK词汇表!B:D,2,FALSE)</f>
        <v>jìlù</v>
      </c>
      <c r="C1594" s="57" t="str">
        <f>VLOOKUP(A1594,HSK词汇表!B:D,3,FALSE)</f>
        <v>record, note; to record, to note down</v>
      </c>
      <c r="E1594" s="8" t="s">
        <v>2313</v>
      </c>
      <c r="F1594" s="8" t="str">
        <f>VLOOKUP(A1594,HSK词汇表!B:E,4,FALSE)</f>
        <v>HSK5</v>
      </c>
      <c r="G1594" s="8"/>
      <c r="H1594" s="8" t="str">
        <f t="shared" si="24"/>
        <v>HSK5</v>
      </c>
    </row>
    <row r="1595" spans="1:8">
      <c r="A1595" s="56" t="s">
        <v>2832</v>
      </c>
      <c r="B1595" s="56" t="str">
        <f>VLOOKUP(A1595,HSK词汇表!B:D,2,FALSE)</f>
        <v>jìzhě</v>
      </c>
      <c r="C1595" s="57" t="str">
        <f>VLOOKUP(A1595,HSK词汇表!B:D,3,FALSE)</f>
        <v>reporter</v>
      </c>
      <c r="E1595" s="8" t="s">
        <v>2313</v>
      </c>
      <c r="F1595" s="8" t="str">
        <f>VLOOKUP(A1595,HSK词汇表!B:E,4,FALSE)</f>
        <v>HSK4</v>
      </c>
      <c r="G1595" s="8"/>
      <c r="H1595" s="8" t="str">
        <f t="shared" si="24"/>
        <v>HSK4</v>
      </c>
    </row>
    <row r="1596" spans="1:8">
      <c r="A1596" s="56" t="s">
        <v>2833</v>
      </c>
      <c r="B1596" s="56" t="str">
        <f>VLOOKUP(A1596,HSK词汇表!B:D,2,FALSE)</f>
        <v>jìlù</v>
      </c>
      <c r="C1596" s="57" t="str">
        <f>VLOOKUP(A1596,HSK词汇表!B:D,3,FALSE)</f>
        <v>record</v>
      </c>
      <c r="E1596" s="8" t="s">
        <v>2313</v>
      </c>
      <c r="F1596" s="8" t="str">
        <f>VLOOKUP(A1596,HSK词汇表!B:E,4,FALSE)</f>
        <v>HSK5</v>
      </c>
      <c r="G1596" s="8"/>
      <c r="H1596" s="8" t="str">
        <f t="shared" si="24"/>
        <v>HSK5</v>
      </c>
    </row>
    <row r="1597" spans="1:8">
      <c r="A1597" s="56" t="s">
        <v>2834</v>
      </c>
      <c r="B1597" s="56" t="str">
        <f>VLOOKUP(A1597,HSK词汇表!B:D,2,FALSE)</f>
        <v>jìniàn</v>
      </c>
      <c r="C1597" s="57" t="str">
        <f>VLOOKUP(A1597,HSK词汇表!B:D,3,FALSE)</f>
        <v>to commemorate</v>
      </c>
      <c r="E1597" s="8" t="s">
        <v>2313</v>
      </c>
      <c r="F1597" s="8" t="str">
        <f>VLOOKUP(A1597,HSK词汇表!B:E,4,FALSE)</f>
        <v>HSK5</v>
      </c>
      <c r="G1597" s="8"/>
      <c r="H1597" s="8" t="str">
        <f t="shared" si="24"/>
        <v>HSK5</v>
      </c>
    </row>
    <row r="1598" spans="1:8">
      <c r="A1598" s="56" t="s">
        <v>2835</v>
      </c>
      <c r="B1598" s="56" t="str">
        <f>VLOOKUP(A1598,HSK词汇表!B:D,2,FALSE)</f>
        <v>jìshù</v>
      </c>
      <c r="C1598" s="57" t="str">
        <f>VLOOKUP(A1598,HSK词汇表!B:D,3,FALSE)</f>
        <v>technology</v>
      </c>
      <c r="E1598" s="8" t="s">
        <v>2313</v>
      </c>
      <c r="F1598" s="8" t="str">
        <f>VLOOKUP(A1598,HSK词汇表!B:E,4,FALSE)</f>
        <v>HSK4</v>
      </c>
      <c r="G1598" s="8"/>
      <c r="H1598" s="8" t="str">
        <f t="shared" si="24"/>
        <v>HSK4</v>
      </c>
    </row>
    <row r="1599" spans="1:8">
      <c r="A1599" s="56" t="s">
        <v>2836</v>
      </c>
      <c r="B1599" s="56" t="str">
        <f>VLOOKUP(A1599,HSK词汇表!B:D,2,FALSE)</f>
        <v>jìxù</v>
      </c>
      <c r="C1599" s="57" t="str">
        <f>VLOOKUP(A1599,HSK词汇表!B:D,3,FALSE)</f>
        <v>to go on, to continue</v>
      </c>
      <c r="E1599" s="8" t="s">
        <v>2313</v>
      </c>
      <c r="F1599" s="8" t="str">
        <f>VLOOKUP(A1599,HSK词汇表!B:E,4,FALSE)</f>
        <v>HSK4</v>
      </c>
      <c r="G1599" s="8"/>
      <c r="H1599" s="8" t="str">
        <f t="shared" si="24"/>
        <v>HSK4</v>
      </c>
    </row>
    <row r="1600" spans="1:8">
      <c r="A1600" s="56" t="s">
        <v>2837</v>
      </c>
      <c r="B1600" s="56" t="str">
        <f>VLOOKUP(A1600,HSK词汇表!B:D,2,FALSE)</f>
        <v>jiāgōng</v>
      </c>
      <c r="C1600" s="57" t="str">
        <f>VLOOKUP(A1600,HSK词汇表!B:D,3,FALSE)</f>
        <v>to process</v>
      </c>
      <c r="E1600" s="8" t="s">
        <v>2313</v>
      </c>
      <c r="F1600" s="8" t="str">
        <f>VLOOKUP(A1600,HSK词汇表!B:E,4,FALSE)</f>
        <v>HSK6</v>
      </c>
      <c r="G1600" s="8"/>
      <c r="H1600" s="8" t="str">
        <f t="shared" si="24"/>
        <v>HSK6</v>
      </c>
    </row>
    <row r="1601" spans="1:8">
      <c r="A1601" s="56" t="s">
        <v>2838</v>
      </c>
      <c r="B1601" s="56" t="s">
        <v>2839</v>
      </c>
      <c r="C1601" s="57" t="s">
        <v>2840</v>
      </c>
      <c r="E1601" s="8" t="s">
        <v>2313</v>
      </c>
      <c r="F1601" s="8" t="e">
        <f>VLOOKUP(A1601,HSK词汇表!B:E,4,FALSE)</f>
        <v>#N/A</v>
      </c>
      <c r="G1601" s="8" t="s">
        <v>32</v>
      </c>
      <c r="H1601" s="8" t="str">
        <f t="shared" si="24"/>
        <v>HSK5-扩展</v>
      </c>
    </row>
    <row r="1602" spans="1:8">
      <c r="A1602" s="56" t="s">
        <v>2841</v>
      </c>
      <c r="B1602" s="56" t="s">
        <v>2842</v>
      </c>
      <c r="C1602" s="57" t="s">
        <v>2843</v>
      </c>
      <c r="E1602" s="8" t="s">
        <v>2313</v>
      </c>
      <c r="F1602" s="8" t="e">
        <f>VLOOKUP(A1602,HSK词汇表!B:E,4,FALSE)</f>
        <v>#N/A</v>
      </c>
      <c r="G1602" s="8" t="s">
        <v>32</v>
      </c>
      <c r="H1602" s="8" t="str">
        <f t="shared" si="24"/>
        <v>HSK5-扩展</v>
      </c>
    </row>
    <row r="1603" spans="1:8">
      <c r="A1603" s="56" t="s">
        <v>2844</v>
      </c>
      <c r="B1603" s="56" t="str">
        <f>VLOOKUP(A1603,HSK词汇表!B:D,2,FALSE)</f>
        <v>jiājù</v>
      </c>
      <c r="C1603" s="57" t="str">
        <f>VLOOKUP(A1603,HSK词汇表!B:D,3,FALSE)</f>
        <v>furniture</v>
      </c>
      <c r="E1603" s="8" t="s">
        <v>2313</v>
      </c>
      <c r="F1603" s="8" t="str">
        <f>VLOOKUP(A1603,HSK词汇表!B:E,4,FALSE)</f>
        <v>HSK4</v>
      </c>
      <c r="G1603" s="8"/>
      <c r="H1603" s="8" t="str">
        <f t="shared" ref="H1603:H1666" si="25">IF(ISERROR(F1603),G1603,F1603)</f>
        <v>HSK4</v>
      </c>
    </row>
    <row r="1604" spans="1:8">
      <c r="A1604" s="56" t="s">
        <v>2845</v>
      </c>
      <c r="B1604" s="56" t="str">
        <f>VLOOKUP(A1604,HSK词汇表!B:D,2,FALSE)</f>
        <v>jiāshǔ</v>
      </c>
      <c r="C1604" s="57" t="str">
        <f>VLOOKUP(A1604,HSK词汇表!B:D,3,FALSE)</f>
        <v>family members</v>
      </c>
      <c r="E1604" s="8" t="s">
        <v>2313</v>
      </c>
      <c r="F1604" s="8" t="str">
        <f>VLOOKUP(A1604,HSK词汇表!B:E,4,FALSE)</f>
        <v>HSK6</v>
      </c>
      <c r="G1604" s="8"/>
      <c r="H1604" s="8" t="str">
        <f t="shared" si="25"/>
        <v>HSK6</v>
      </c>
    </row>
    <row r="1605" spans="1:8">
      <c r="A1605" s="56" t="s">
        <v>2846</v>
      </c>
      <c r="B1605" s="56" t="str">
        <f>VLOOKUP(A1605,HSK词汇表!B:D,2,FALSE)</f>
        <v>jiāxiāng</v>
      </c>
      <c r="C1605" s="57" t="str">
        <f>VLOOKUP(A1605,HSK词汇表!B:D,3,FALSE)</f>
        <v>hometown</v>
      </c>
      <c r="E1605" s="8" t="s">
        <v>2313</v>
      </c>
      <c r="F1605" s="8" t="str">
        <f>VLOOKUP(A1605,HSK词汇表!B:E,4,FALSE)</f>
        <v>HSK5</v>
      </c>
      <c r="G1605" s="8"/>
      <c r="H1605" s="8" t="str">
        <f t="shared" si="25"/>
        <v>HSK5</v>
      </c>
    </row>
    <row r="1606" spans="1:8">
      <c r="A1606" s="56" t="s">
        <v>2847</v>
      </c>
      <c r="B1606" s="56" t="str">
        <f>VLOOKUP(A1606,HSK词汇表!B:D,2,FALSE)</f>
        <v>jiàgé</v>
      </c>
      <c r="C1606" s="57" t="str">
        <f>VLOOKUP(A1606,HSK词汇表!B:D,3,FALSE)</f>
        <v>price</v>
      </c>
      <c r="E1606" s="8" t="s">
        <v>2313</v>
      </c>
      <c r="F1606" s="8" t="str">
        <f>VLOOKUP(A1606,HSK词汇表!B:E,4,FALSE)</f>
        <v>HSK4</v>
      </c>
      <c r="G1606" s="8"/>
      <c r="H1606" s="8" t="str">
        <f t="shared" si="25"/>
        <v>HSK4</v>
      </c>
    </row>
    <row r="1607" spans="1:8">
      <c r="A1607" s="56" t="s">
        <v>2848</v>
      </c>
      <c r="B1607" s="56" t="s">
        <v>2849</v>
      </c>
      <c r="C1607" s="57" t="s">
        <v>2850</v>
      </c>
      <c r="E1607" s="8" t="s">
        <v>2313</v>
      </c>
      <c r="F1607" s="8" t="e">
        <f>VLOOKUP(A1607,HSK词汇表!B:E,4,FALSE)</f>
        <v>#N/A</v>
      </c>
      <c r="G1607" s="8" t="s">
        <v>28</v>
      </c>
      <c r="H1607" s="8" t="str">
        <f t="shared" si="25"/>
        <v>HSK4-扩展</v>
      </c>
    </row>
    <row r="1608" spans="1:8">
      <c r="A1608" s="56" t="s">
        <v>2851</v>
      </c>
      <c r="B1608" s="56" t="str">
        <f>VLOOKUP(A1608,HSK词汇表!B:D,2,FALSE)</f>
        <v>jiàzhí</v>
      </c>
      <c r="C1608" s="57" t="str">
        <f>VLOOKUP(A1608,HSK词汇表!B:D,3,FALSE)</f>
        <v>value</v>
      </c>
      <c r="E1608" s="8" t="s">
        <v>2313</v>
      </c>
      <c r="F1608" s="8" t="str">
        <f>VLOOKUP(A1608,HSK词汇表!B:E,4,FALSE)</f>
        <v>HSK5</v>
      </c>
      <c r="G1608" s="8"/>
      <c r="H1608" s="8" t="str">
        <f t="shared" si="25"/>
        <v>HSK5</v>
      </c>
    </row>
    <row r="1609" spans="1:8">
      <c r="A1609" s="56" t="s">
        <v>2852</v>
      </c>
      <c r="B1609" s="56" t="s">
        <v>2853</v>
      </c>
      <c r="C1609" s="57" t="s">
        <v>2854</v>
      </c>
      <c r="E1609" s="8" t="s">
        <v>2313</v>
      </c>
      <c r="F1609" s="8" t="e">
        <f>VLOOKUP(A1609,HSK词汇表!B:E,4,FALSE)</f>
        <v>#N/A</v>
      </c>
      <c r="G1609" s="8" t="s">
        <v>44</v>
      </c>
      <c r="H1609" s="8" t="str">
        <f t="shared" si="25"/>
        <v>超纲词</v>
      </c>
    </row>
    <row r="1610" spans="1:8">
      <c r="A1610" s="56" t="s">
        <v>2855</v>
      </c>
      <c r="B1610" s="56" t="str">
        <f>VLOOKUP(A1610,HSK词汇表!B:D,2,FALSE)</f>
        <v>jiānchí</v>
      </c>
      <c r="C1610" s="57" t="str">
        <f>VLOOKUP(A1610,HSK词汇表!B:D,3,FALSE)</f>
        <v>to insist, to persist</v>
      </c>
      <c r="E1610" s="8" t="s">
        <v>2313</v>
      </c>
      <c r="F1610" s="8" t="str">
        <f>VLOOKUP(A1610,HSK词汇表!B:E,4,FALSE)</f>
        <v>HSK4</v>
      </c>
      <c r="G1610" s="8"/>
      <c r="H1610" s="8" t="str">
        <f t="shared" si="25"/>
        <v>HSK4</v>
      </c>
    </row>
    <row r="1611" spans="1:8">
      <c r="A1611" s="56" t="s">
        <v>2856</v>
      </c>
      <c r="B1611" s="56" t="str">
        <f>VLOOKUP(A1611,HSK词汇表!B:D,2,FALSE)</f>
        <v>jiānjué</v>
      </c>
      <c r="C1611" s="57" t="str">
        <f>VLOOKUP(A1611,HSK词汇表!B:D,3,FALSE)</f>
        <v>resoulte, determined</v>
      </c>
      <c r="E1611" s="8" t="s">
        <v>2313</v>
      </c>
      <c r="F1611" s="8" t="str">
        <f>VLOOKUP(A1611,HSK词汇表!B:E,4,FALSE)</f>
        <v>HSK5</v>
      </c>
      <c r="G1611" s="8"/>
      <c r="H1611" s="8" t="str">
        <f t="shared" si="25"/>
        <v>HSK5</v>
      </c>
    </row>
    <row r="1612" spans="1:8">
      <c r="A1612" s="56" t="s">
        <v>2857</v>
      </c>
      <c r="B1612" s="56" t="str">
        <f>VLOOKUP(A1612,HSK词汇表!B:D,2,FALSE)</f>
        <v>jiānqiáng</v>
      </c>
      <c r="C1612" s="57" t="str">
        <f>VLOOKUP(A1612,HSK词汇表!B:D,3,FALSE)</f>
        <v>firm</v>
      </c>
      <c r="E1612" s="8" t="s">
        <v>2313</v>
      </c>
      <c r="F1612" s="8" t="str">
        <f>VLOOKUP(A1612,HSK词汇表!B:E,4,FALSE)</f>
        <v>HSK5</v>
      </c>
      <c r="G1612" s="8"/>
      <c r="H1612" s="8" t="str">
        <f t="shared" si="25"/>
        <v>HSK5</v>
      </c>
    </row>
    <row r="1613" spans="1:8">
      <c r="A1613" s="56" t="s">
        <v>2858</v>
      </c>
      <c r="B1613" s="56" t="str">
        <f>VLOOKUP(A1613,HSK词汇表!B:D,2,FALSE)</f>
        <v>jiǎndān</v>
      </c>
      <c r="C1613" s="57" t="str">
        <f>VLOOKUP(A1613,HSK词汇表!B:D,3,FALSE)</f>
        <v>simple</v>
      </c>
      <c r="E1613" s="8" t="s">
        <v>2313</v>
      </c>
      <c r="F1613" s="8" t="str">
        <f>VLOOKUP(A1613,HSK词汇表!B:E,4,FALSE)</f>
        <v>HSK3</v>
      </c>
      <c r="G1613" s="8"/>
      <c r="H1613" s="8" t="str">
        <f t="shared" si="25"/>
        <v>HSK3</v>
      </c>
    </row>
    <row r="1614" spans="1:8">
      <c r="A1614" s="56" t="s">
        <v>2859</v>
      </c>
      <c r="B1614" s="56" t="str">
        <f>VLOOKUP(A1614,HSK词汇表!B:D,2,FALSE)</f>
        <v>jiǎnzhí</v>
      </c>
      <c r="C1614" s="57" t="str">
        <f>VLOOKUP(A1614,HSK词汇表!B:D,3,FALSE)</f>
        <v>simply</v>
      </c>
      <c r="E1614" s="8" t="s">
        <v>2313</v>
      </c>
      <c r="F1614" s="8" t="str">
        <f>VLOOKUP(A1614,HSK词汇表!B:E,4,FALSE)</f>
        <v>HSK5</v>
      </c>
      <c r="G1614" s="8"/>
      <c r="H1614" s="8" t="str">
        <f t="shared" si="25"/>
        <v>HSK5</v>
      </c>
    </row>
    <row r="1615" spans="1:8">
      <c r="A1615" s="56" t="s">
        <v>2860</v>
      </c>
      <c r="B1615" s="56" t="s">
        <v>330</v>
      </c>
      <c r="C1615" s="57" t="s">
        <v>2861</v>
      </c>
      <c r="E1615" s="8" t="s">
        <v>2313</v>
      </c>
      <c r="F1615" s="8" t="e">
        <f>VLOOKUP(A1615,HSK词汇表!B:E,4,FALSE)</f>
        <v>#N/A</v>
      </c>
      <c r="G1615" s="8" t="s">
        <v>44</v>
      </c>
      <c r="H1615" s="8" t="str">
        <f t="shared" si="25"/>
        <v>超纲词</v>
      </c>
    </row>
    <row r="1616" spans="1:8">
      <c r="A1616" s="56" t="s">
        <v>2862</v>
      </c>
      <c r="B1616" s="56" t="s">
        <v>2863</v>
      </c>
      <c r="C1616" s="57" t="s">
        <v>2864</v>
      </c>
      <c r="E1616" s="8" t="s">
        <v>2313</v>
      </c>
      <c r="F1616" s="8" t="e">
        <f>VLOOKUP(A1616,HSK词汇表!B:E,4,FALSE)</f>
        <v>#N/A</v>
      </c>
      <c r="G1616" s="8" t="s">
        <v>44</v>
      </c>
      <c r="H1616" s="8" t="str">
        <f t="shared" si="25"/>
        <v>超纲词</v>
      </c>
    </row>
    <row r="1617" spans="1:8">
      <c r="A1617" s="56" t="s">
        <v>2865</v>
      </c>
      <c r="B1617" s="56" t="str">
        <f>VLOOKUP(A1617,HSK词汇表!B:D,2,FALSE)</f>
        <v>jiànlì</v>
      </c>
      <c r="C1617" s="57" t="str">
        <f>VLOOKUP(A1617,HSK词汇表!B:D,3,FALSE)</f>
        <v>to establish</v>
      </c>
      <c r="E1617" s="8" t="s">
        <v>2313</v>
      </c>
      <c r="F1617" s="8" t="str">
        <f>VLOOKUP(A1617,HSK词汇表!B:E,4,FALSE)</f>
        <v>HSK5</v>
      </c>
      <c r="G1617" s="8"/>
      <c r="H1617" s="8" t="str">
        <f t="shared" si="25"/>
        <v>HSK5</v>
      </c>
    </row>
    <row r="1618" spans="1:8">
      <c r="A1618" s="56" t="s">
        <v>2866</v>
      </c>
      <c r="B1618" s="56" t="str">
        <f>VLOOKUP(A1618,HSK词汇表!B:D,2,FALSE)</f>
        <v>jiànshè</v>
      </c>
      <c r="C1618" s="57" t="str">
        <f>VLOOKUP(A1618,HSK词汇表!B:D,3,FALSE)</f>
        <v>to build</v>
      </c>
      <c r="E1618" s="8" t="s">
        <v>2313</v>
      </c>
      <c r="F1618" s="8" t="str">
        <f>VLOOKUP(A1618,HSK词汇表!B:E,4,FALSE)</f>
        <v>HSK5</v>
      </c>
      <c r="G1618" s="8"/>
      <c r="H1618" s="8" t="str">
        <f t="shared" si="25"/>
        <v>HSK5</v>
      </c>
    </row>
    <row r="1619" spans="1:8">
      <c r="A1619" s="56" t="s">
        <v>2867</v>
      </c>
      <c r="B1619" s="56" t="str">
        <f>VLOOKUP(A1619,HSK词汇表!B:D,2,FALSE)</f>
        <v>jiànyì</v>
      </c>
      <c r="C1619" s="57" t="str">
        <f>VLOOKUP(A1619,HSK词汇表!B:D,3,FALSE)</f>
        <v>suggestion, advise</v>
      </c>
      <c r="E1619" s="8" t="s">
        <v>2313</v>
      </c>
      <c r="F1619" s="8" t="str">
        <f>VLOOKUP(A1619,HSK词汇表!B:E,4,FALSE)</f>
        <v>HSK4</v>
      </c>
      <c r="G1619" s="8"/>
      <c r="H1619" s="8" t="str">
        <f t="shared" si="25"/>
        <v>HSK4</v>
      </c>
    </row>
    <row r="1620" spans="1:8">
      <c r="A1620" s="56" t="s">
        <v>2868</v>
      </c>
      <c r="B1620" s="56" t="str">
        <f>VLOOKUP(A1620,HSK词汇表!B:D,2,FALSE)</f>
        <v>jiāngjìn</v>
      </c>
      <c r="C1620" s="57" t="str">
        <f>VLOOKUP(A1620,HSK词汇表!B:D,3,FALSE)</f>
        <v>nearly</v>
      </c>
      <c r="E1620" s="8" t="s">
        <v>2313</v>
      </c>
      <c r="F1620" s="8" t="str">
        <f>VLOOKUP(A1620,HSK词汇表!B:E,4,FALSE)</f>
        <v>HSK6</v>
      </c>
      <c r="G1620" s="8"/>
      <c r="H1620" s="8" t="str">
        <f t="shared" si="25"/>
        <v>HSK6</v>
      </c>
    </row>
    <row r="1621" spans="1:8">
      <c r="A1621" s="56" t="s">
        <v>2869</v>
      </c>
      <c r="B1621" s="56" t="str">
        <f>VLOOKUP(A1621,HSK词汇表!B:D,2,FALSE)</f>
        <v>jiānglái</v>
      </c>
      <c r="C1621" s="57" t="str">
        <f>VLOOKUP(A1621,HSK词汇表!B:D,3,FALSE)</f>
        <v>future</v>
      </c>
      <c r="E1621" s="8" t="s">
        <v>2313</v>
      </c>
      <c r="F1621" s="8" t="str">
        <f>VLOOKUP(A1621,HSK词汇表!B:E,4,FALSE)</f>
        <v>HSK4</v>
      </c>
      <c r="G1621" s="8"/>
      <c r="H1621" s="8" t="str">
        <f t="shared" si="25"/>
        <v>HSK4</v>
      </c>
    </row>
    <row r="1622" spans="1:8">
      <c r="A1622" s="56" t="s">
        <v>2870</v>
      </c>
      <c r="B1622" s="56" t="s">
        <v>2871</v>
      </c>
      <c r="C1622" s="57" t="s">
        <v>2872</v>
      </c>
      <c r="E1622" s="8" t="s">
        <v>2313</v>
      </c>
      <c r="F1622" s="8" t="e">
        <f>VLOOKUP(A1622,HSK词汇表!B:E,4,FALSE)</f>
        <v>#N/A</v>
      </c>
      <c r="G1622" s="8" t="s">
        <v>44</v>
      </c>
      <c r="H1622" s="8" t="str">
        <f t="shared" si="25"/>
        <v>超纲词</v>
      </c>
    </row>
    <row r="1623" spans="1:8">
      <c r="A1623" s="56" t="s">
        <v>2873</v>
      </c>
      <c r="B1623" s="56" t="s">
        <v>2874</v>
      </c>
      <c r="C1623" s="57" t="s">
        <v>2875</v>
      </c>
      <c r="E1623" s="8" t="s">
        <v>2313</v>
      </c>
      <c r="F1623" s="8" t="e">
        <f>VLOOKUP(A1623,HSK词汇表!B:E,4,FALSE)</f>
        <v>#N/A</v>
      </c>
      <c r="G1623" s="8" t="s">
        <v>28</v>
      </c>
      <c r="H1623" s="8" t="str">
        <f t="shared" si="25"/>
        <v>HSK4-扩展</v>
      </c>
    </row>
    <row r="1624" spans="1:8">
      <c r="A1624" s="56" t="s">
        <v>2876</v>
      </c>
      <c r="B1624" s="56" t="str">
        <f>VLOOKUP(A1624,HSK词汇表!B:D,2,FALSE)</f>
        <v>jiāoliú</v>
      </c>
      <c r="C1624" s="57" t="str">
        <f>VLOOKUP(A1624,HSK词汇表!B:D,3,FALSE)</f>
        <v>to communicate</v>
      </c>
      <c r="E1624" s="8" t="s">
        <v>2313</v>
      </c>
      <c r="F1624" s="8" t="str">
        <f>VLOOKUP(A1624,HSK词汇表!B:E,4,FALSE)</f>
        <v>HSK4</v>
      </c>
      <c r="G1624" s="8"/>
      <c r="H1624" s="8" t="str">
        <f t="shared" si="25"/>
        <v>HSK4</v>
      </c>
    </row>
    <row r="1625" spans="1:8">
      <c r="A1625" s="56" t="s">
        <v>2877</v>
      </c>
      <c r="B1625" s="56" t="str">
        <f>VLOOKUP(A1625,HSK词汇表!B:D,2,FALSE)</f>
        <v>jiāowǎng</v>
      </c>
      <c r="C1625" s="57" t="str">
        <f>VLOOKUP(A1625,HSK词汇表!B:D,3,FALSE)</f>
        <v>to associate, to contact</v>
      </c>
      <c r="E1625" s="8" t="s">
        <v>2313</v>
      </c>
      <c r="F1625" s="8" t="str">
        <f>VLOOKUP(A1625,HSK词汇表!B:E,4,FALSE)</f>
        <v>HSK5</v>
      </c>
      <c r="G1625" s="8"/>
      <c r="H1625" s="8" t="str">
        <f t="shared" si="25"/>
        <v>HSK5</v>
      </c>
    </row>
    <row r="1626" spans="1:8">
      <c r="A1626" s="56" t="s">
        <v>2878</v>
      </c>
      <c r="B1626" s="56" t="str">
        <f>VLOOKUP(A1626,HSK词汇表!B:D,2,FALSE)</f>
        <v>jiāoyì</v>
      </c>
      <c r="C1626" s="57" t="str">
        <f>VLOOKUP(A1626,HSK词汇表!B:D,3,FALSE)</f>
        <v>to trade, transactions</v>
      </c>
      <c r="E1626" s="8" t="s">
        <v>2313</v>
      </c>
      <c r="F1626" s="8" t="str">
        <f>VLOOKUP(A1626,HSK词汇表!B:E,4,FALSE)</f>
        <v>HSK6</v>
      </c>
      <c r="G1626" s="8"/>
      <c r="H1626" s="8" t="str">
        <f t="shared" si="25"/>
        <v>HSK6</v>
      </c>
    </row>
    <row r="1627" spans="1:8">
      <c r="A1627" s="56" t="s">
        <v>334</v>
      </c>
      <c r="B1627" s="56" t="str">
        <f>VLOOKUP(A1627,HSK词汇表!B:D,2,FALSE)</f>
        <v>jiào</v>
      </c>
      <c r="C1627" s="57" t="str">
        <f>VLOOKUP(A1627,HSK词汇表!B:D,3,FALSE)</f>
        <v>to call, to be called</v>
      </c>
      <c r="D1627" s="5" t="s">
        <v>1179</v>
      </c>
      <c r="E1627" s="8" t="s">
        <v>2313</v>
      </c>
      <c r="F1627" s="8" t="str">
        <f>VLOOKUP(A1627,HSK词汇表!B:E,4,FALSE)</f>
        <v>HSK1</v>
      </c>
      <c r="G1627" s="8"/>
      <c r="H1627" s="8" t="str">
        <f t="shared" si="25"/>
        <v>HSK1</v>
      </c>
    </row>
    <row r="1628" spans="1:8">
      <c r="A1628" s="56" t="s">
        <v>2879</v>
      </c>
      <c r="B1628" s="56" t="s">
        <v>2880</v>
      </c>
      <c r="C1628" s="57" t="s">
        <v>2694</v>
      </c>
      <c r="E1628" s="8" t="s">
        <v>2313</v>
      </c>
      <c r="F1628" s="8" t="e">
        <f>VLOOKUP(A1628,HSK词汇表!B:E,4,FALSE)</f>
        <v>#N/A</v>
      </c>
      <c r="G1628" s="8" t="s">
        <v>22</v>
      </c>
      <c r="H1628" s="8" t="str">
        <f t="shared" si="25"/>
        <v>HSK3-扩展</v>
      </c>
    </row>
    <row r="1629" spans="1:8">
      <c r="A1629" s="56" t="s">
        <v>2881</v>
      </c>
      <c r="B1629" s="56" t="str">
        <f>VLOOKUP(A1629,HSK词汇表!B:D,2,FALSE)</f>
        <v>jiàocái</v>
      </c>
      <c r="C1629" s="57" t="str">
        <f>VLOOKUP(A1629,HSK词汇表!B:D,3,FALSE)</f>
        <v>teaching material</v>
      </c>
      <c r="E1629" s="8" t="s">
        <v>2313</v>
      </c>
      <c r="F1629" s="8" t="str">
        <f>VLOOKUP(A1629,HSK词汇表!B:E,4,FALSE)</f>
        <v>HSK5</v>
      </c>
      <c r="G1629" s="8"/>
      <c r="H1629" s="8" t="str">
        <f t="shared" si="25"/>
        <v>HSK5</v>
      </c>
    </row>
    <row r="1630" spans="1:8">
      <c r="A1630" s="56" t="s">
        <v>2882</v>
      </c>
      <c r="B1630" s="56" t="str">
        <f>VLOOKUP(A1630,HSK词汇表!B:D,2,FALSE)</f>
        <v>jiàoliàn</v>
      </c>
      <c r="C1630" s="57" t="str">
        <f>VLOOKUP(A1630,HSK词汇表!B:D,3,FALSE)</f>
        <v>coach</v>
      </c>
      <c r="E1630" s="8" t="s">
        <v>2313</v>
      </c>
      <c r="F1630" s="8" t="str">
        <f>VLOOKUP(A1630,HSK词汇表!B:E,4,FALSE)</f>
        <v>HSK5</v>
      </c>
      <c r="G1630" s="8"/>
      <c r="H1630" s="8" t="str">
        <f t="shared" si="25"/>
        <v>HSK5</v>
      </c>
    </row>
    <row r="1631" spans="1:8">
      <c r="A1631" s="56" t="s">
        <v>2883</v>
      </c>
      <c r="B1631" s="56" t="str">
        <f>VLOOKUP(A1631,HSK词汇表!B:D,2,FALSE)</f>
        <v>jiēshi</v>
      </c>
      <c r="C1631" s="57" t="str">
        <f>VLOOKUP(A1631,HSK词汇表!B:D,3,FALSE)</f>
        <v>strong</v>
      </c>
      <c r="E1631" s="8" t="s">
        <v>2313</v>
      </c>
      <c r="F1631" s="8" t="str">
        <f>VLOOKUP(A1631,HSK词汇表!B:E,4,FALSE)</f>
        <v>HSK5</v>
      </c>
      <c r="G1631" s="8"/>
      <c r="H1631" s="8" t="str">
        <f t="shared" si="25"/>
        <v>HSK5</v>
      </c>
    </row>
    <row r="1632" spans="1:8">
      <c r="A1632" s="56" t="s">
        <v>2884</v>
      </c>
      <c r="B1632" s="56" t="str">
        <f>VLOOKUP(A1632,HSK词汇表!B:D,2,FALSE)</f>
        <v>jiēdài</v>
      </c>
      <c r="C1632" s="57" t="str">
        <f>VLOOKUP(A1632,HSK词汇表!B:D,3,FALSE)</f>
        <v>to receive, to entertain</v>
      </c>
      <c r="E1632" s="8" t="s">
        <v>2313</v>
      </c>
      <c r="F1632" s="8" t="str">
        <f>VLOOKUP(A1632,HSK词汇表!B:E,4,FALSE)</f>
        <v>HSK5</v>
      </c>
      <c r="G1632" s="8"/>
      <c r="H1632" s="8" t="str">
        <f t="shared" si="25"/>
        <v>HSK5</v>
      </c>
    </row>
    <row r="1633" spans="1:8">
      <c r="A1633" s="56" t="s">
        <v>2885</v>
      </c>
      <c r="B1633" s="56" t="str">
        <f>VLOOKUP(A1633,HSK词汇表!B:D,2,FALSE)</f>
        <v>jiējìn</v>
      </c>
      <c r="C1633" s="57" t="str">
        <f>VLOOKUP(A1633,HSK词汇表!B:D,3,FALSE)</f>
        <v>to approach, to be close to</v>
      </c>
      <c r="E1633" s="8" t="s">
        <v>2313</v>
      </c>
      <c r="F1633" s="8" t="str">
        <f>VLOOKUP(A1633,HSK词汇表!B:E,4,FALSE)</f>
        <v>HSK5</v>
      </c>
      <c r="G1633" s="8"/>
      <c r="H1633" s="8" t="str">
        <f t="shared" si="25"/>
        <v>HSK5</v>
      </c>
    </row>
    <row r="1634" spans="1:8">
      <c r="A1634" s="56" t="s">
        <v>2886</v>
      </c>
      <c r="B1634" s="56" t="str">
        <f>VLOOKUP(A1634,HSK词汇表!B:D,2,FALSE)</f>
        <v>jiéyuē</v>
      </c>
      <c r="C1634" s="57" t="str">
        <f>VLOOKUP(A1634,HSK词汇表!B:D,3,FALSE)</f>
        <v>to save, to economize</v>
      </c>
      <c r="E1634" s="8" t="s">
        <v>2313</v>
      </c>
      <c r="F1634" s="8" t="str">
        <f>VLOOKUP(A1634,HSK词汇表!B:E,4,FALSE)</f>
        <v>HSK4</v>
      </c>
      <c r="G1634" s="8"/>
      <c r="H1634" s="8" t="str">
        <f t="shared" si="25"/>
        <v>HSK4</v>
      </c>
    </row>
    <row r="1635" spans="1:8">
      <c r="A1635" s="56" t="s">
        <v>2887</v>
      </c>
      <c r="B1635" s="56" t="str">
        <f>VLOOKUP(A1635,HSK词汇表!B:D,2,FALSE)</f>
        <v>jiéhé</v>
      </c>
      <c r="C1635" s="57" t="str">
        <f>VLOOKUP(A1635,HSK词汇表!B:D,3,FALSE)</f>
        <v>combination</v>
      </c>
      <c r="E1635" s="8" t="s">
        <v>2313</v>
      </c>
      <c r="F1635" s="8" t="str">
        <f>VLOOKUP(A1635,HSK词汇表!B:E,4,FALSE)</f>
        <v>HSK5</v>
      </c>
      <c r="G1635" s="8"/>
      <c r="H1635" s="8" t="str">
        <f t="shared" si="25"/>
        <v>HSK5</v>
      </c>
    </row>
    <row r="1636" spans="1:8">
      <c r="A1636" s="56" t="s">
        <v>2888</v>
      </c>
      <c r="B1636" s="56" t="str">
        <f>VLOOKUP(A1636,HSK词汇表!B:D,2,FALSE)</f>
        <v>jié hūn</v>
      </c>
      <c r="C1636" s="57" t="str">
        <f>VLOOKUP(A1636,HSK词汇表!B:D,3,FALSE)</f>
        <v>to marry, to get married</v>
      </c>
      <c r="E1636" s="8" t="s">
        <v>2313</v>
      </c>
      <c r="F1636" s="8" t="str">
        <f>VLOOKUP(A1636,HSK词汇表!B:E,4,FALSE)</f>
        <v>HSK3</v>
      </c>
      <c r="G1636" s="8"/>
      <c r="H1636" s="8" t="str">
        <f t="shared" si="25"/>
        <v>HSK3</v>
      </c>
    </row>
    <row r="1637" spans="1:8">
      <c r="A1637" s="56" t="s">
        <v>2889</v>
      </c>
      <c r="B1637" s="56" t="str">
        <f>VLOOKUP(A1637,HSK词汇表!B:D,2,FALSE)</f>
        <v>jiéshù</v>
      </c>
      <c r="C1637" s="57" t="str">
        <f>VLOOKUP(A1637,HSK词汇表!B:D,3,FALSE)</f>
        <v>to end, to finish</v>
      </c>
      <c r="E1637" s="8" t="s">
        <v>2313</v>
      </c>
      <c r="F1637" s="8" t="str">
        <f>VLOOKUP(A1637,HSK词汇表!B:E,4,FALSE)</f>
        <v>HSK3</v>
      </c>
      <c r="G1637" s="8"/>
      <c r="H1637" s="8" t="str">
        <f t="shared" si="25"/>
        <v>HSK3</v>
      </c>
    </row>
    <row r="1638" spans="1:8">
      <c r="A1638" s="56" t="s">
        <v>2890</v>
      </c>
      <c r="B1638" s="56" t="str">
        <f>VLOOKUP(A1638,HSK词汇表!B:D,2,FALSE)</f>
        <v>jiějué</v>
      </c>
      <c r="C1638" s="57" t="str">
        <f>VLOOKUP(A1638,HSK词汇表!B:D,3,FALSE)</f>
        <v>to solve</v>
      </c>
      <c r="E1638" s="8" t="s">
        <v>2313</v>
      </c>
      <c r="F1638" s="8" t="str">
        <f>VLOOKUP(A1638,HSK词汇表!B:E,4,FALSE)</f>
        <v>HSK3</v>
      </c>
      <c r="G1638" s="8"/>
      <c r="H1638" s="8" t="str">
        <f t="shared" si="25"/>
        <v>HSK3</v>
      </c>
    </row>
    <row r="1639" spans="1:8">
      <c r="A1639" s="56" t="s">
        <v>2891</v>
      </c>
      <c r="B1639" s="56" t="s">
        <v>2892</v>
      </c>
      <c r="C1639" s="57" t="s">
        <v>2893</v>
      </c>
      <c r="E1639" s="8" t="s">
        <v>2313</v>
      </c>
      <c r="F1639" s="8" t="e">
        <f>VLOOKUP(A1639,HSK词汇表!B:E,4,FALSE)</f>
        <v>#N/A</v>
      </c>
      <c r="G1639" s="8" t="s">
        <v>44</v>
      </c>
      <c r="H1639" s="8" t="str">
        <f t="shared" si="25"/>
        <v>超纲词</v>
      </c>
    </row>
    <row r="1640" spans="1:8">
      <c r="A1640" s="56" t="s">
        <v>2894</v>
      </c>
      <c r="B1640" s="56" t="s">
        <v>1437</v>
      </c>
      <c r="C1640" s="57" t="s">
        <v>2895</v>
      </c>
      <c r="E1640" s="8" t="s">
        <v>2313</v>
      </c>
      <c r="F1640" s="8" t="e">
        <f>VLOOKUP(A1640,HSK词汇表!B:E,4,FALSE)</f>
        <v>#N/A</v>
      </c>
      <c r="G1640" s="8" t="s">
        <v>44</v>
      </c>
      <c r="H1640" s="8" t="str">
        <f t="shared" si="25"/>
        <v>超纲词</v>
      </c>
    </row>
    <row r="1641" spans="1:8">
      <c r="A1641" s="56" t="s">
        <v>2896</v>
      </c>
      <c r="B1641" s="56" t="s">
        <v>2897</v>
      </c>
      <c r="C1641" s="57" t="s">
        <v>2898</v>
      </c>
      <c r="E1641" s="8" t="s">
        <v>2313</v>
      </c>
      <c r="F1641" s="8" t="e">
        <f>VLOOKUP(A1641,HSK词汇表!B:E,4,FALSE)</f>
        <v>#N/A</v>
      </c>
      <c r="G1641" s="8" t="s">
        <v>44</v>
      </c>
      <c r="H1641" s="8" t="str">
        <f t="shared" si="25"/>
        <v>超纲词</v>
      </c>
    </row>
    <row r="1642" spans="1:8">
      <c r="A1642" s="70" t="s">
        <v>2899</v>
      </c>
      <c r="B1642" s="56" t="s">
        <v>2900</v>
      </c>
      <c r="C1642" s="57" t="s">
        <v>2901</v>
      </c>
      <c r="E1642" s="8" t="s">
        <v>2313</v>
      </c>
      <c r="F1642" s="8" t="e">
        <f>VLOOKUP(A1642,HSK词汇表!B:E,4,FALSE)</f>
        <v>#N/A</v>
      </c>
      <c r="G1642" s="8" t="s">
        <v>28</v>
      </c>
      <c r="H1642" s="8" t="str">
        <f t="shared" si="25"/>
        <v>HSK4-扩展</v>
      </c>
    </row>
    <row r="1643" spans="1:8">
      <c r="A1643" s="70" t="s">
        <v>2902</v>
      </c>
      <c r="B1643" s="56" t="s">
        <v>2903</v>
      </c>
      <c r="C1643" s="57" t="s">
        <v>2901</v>
      </c>
      <c r="E1643" s="8" t="s">
        <v>2313</v>
      </c>
      <c r="F1643" s="8" t="e">
        <f>VLOOKUP(A1643,HSK词汇表!B:E,4,FALSE)</f>
        <v>#N/A</v>
      </c>
      <c r="G1643" s="8" t="s">
        <v>28</v>
      </c>
      <c r="H1643" s="8" t="str">
        <f t="shared" si="25"/>
        <v>HSK4-扩展</v>
      </c>
    </row>
    <row r="1644" spans="1:8">
      <c r="A1644" s="56" t="s">
        <v>2904</v>
      </c>
      <c r="B1644" s="56" t="str">
        <f>VLOOKUP(A1644,HSK词汇表!B:D,2,FALSE)</f>
        <v>jǐnliàng</v>
      </c>
      <c r="C1644" s="57" t="str">
        <f>VLOOKUP(A1644,HSK词汇表!B:D,3,FALSE)</f>
        <v>to the greatest extent</v>
      </c>
      <c r="E1644" s="8" t="s">
        <v>2313</v>
      </c>
      <c r="F1644" s="8" t="str">
        <f>VLOOKUP(A1644,HSK词汇表!B:E,4,FALSE)</f>
        <v>HSK5</v>
      </c>
      <c r="G1644" s="8"/>
      <c r="H1644" s="8" t="str">
        <f t="shared" si="25"/>
        <v>HSK5</v>
      </c>
    </row>
    <row r="1645" spans="1:8">
      <c r="A1645" s="56" t="s">
        <v>2905</v>
      </c>
      <c r="B1645" s="56" t="s">
        <v>2900</v>
      </c>
      <c r="C1645" s="57" t="s">
        <v>2906</v>
      </c>
      <c r="E1645" s="8" t="s">
        <v>2313</v>
      </c>
      <c r="F1645" s="8" t="e">
        <f>VLOOKUP(A1645,HSK词汇表!B:E,4,FALSE)</f>
        <v>#N/A</v>
      </c>
      <c r="G1645" s="8" t="s">
        <v>28</v>
      </c>
      <c r="H1645" s="8" t="str">
        <f t="shared" si="25"/>
        <v>HSK4-扩展</v>
      </c>
    </row>
    <row r="1646" spans="1:8">
      <c r="A1646" s="56" t="s">
        <v>2907</v>
      </c>
      <c r="B1646" s="56" t="str">
        <f>VLOOKUP(A1646,HSK词汇表!B:D,2,FALSE)</f>
        <v>jǐnjí</v>
      </c>
      <c r="C1646" s="57" t="str">
        <f>VLOOKUP(A1646,HSK词汇表!B:D,3,FALSE)</f>
        <v>urgent</v>
      </c>
      <c r="E1646" s="8" t="s">
        <v>2313</v>
      </c>
      <c r="F1646" s="8" t="str">
        <f>VLOOKUP(A1646,HSK词汇表!B:E,4,FALSE)</f>
        <v>HSK5</v>
      </c>
      <c r="G1646" s="8"/>
      <c r="H1646" s="8" t="str">
        <f t="shared" si="25"/>
        <v>HSK5</v>
      </c>
    </row>
    <row r="1647" spans="1:8">
      <c r="A1647" s="56" t="s">
        <v>2908</v>
      </c>
      <c r="B1647" s="56" t="str">
        <f>VLOOKUP(A1647,HSK词汇表!B:D,2,FALSE)</f>
        <v>jǐnzhāng</v>
      </c>
      <c r="C1647" s="57" t="str">
        <f>VLOOKUP(A1647,HSK词汇表!B:D,3,FALSE)</f>
        <v>nervous</v>
      </c>
      <c r="E1647" s="8" t="s">
        <v>2313</v>
      </c>
      <c r="F1647" s="8" t="str">
        <f>VLOOKUP(A1647,HSK词汇表!B:E,4,FALSE)</f>
        <v>HSK4</v>
      </c>
      <c r="G1647" s="8"/>
      <c r="H1647" s="8" t="str">
        <f t="shared" si="25"/>
        <v>HSK4</v>
      </c>
    </row>
    <row r="1648" spans="1:8">
      <c r="A1648" s="56" t="s">
        <v>2909</v>
      </c>
      <c r="B1648" s="56" t="str">
        <f>VLOOKUP(A1648,HSK词汇表!B:D,2,FALSE)</f>
        <v>jìnbù</v>
      </c>
      <c r="C1648" s="57" t="str">
        <f>VLOOKUP(A1648,HSK词汇表!B:D,3,FALSE)</f>
        <v>progress</v>
      </c>
      <c r="E1648" s="8" t="s">
        <v>2313</v>
      </c>
      <c r="F1648" s="8" t="str">
        <f>VLOOKUP(A1648,HSK词汇表!B:E,4,FALSE)</f>
        <v>HSK5</v>
      </c>
      <c r="G1648" s="8"/>
      <c r="H1648" s="8" t="str">
        <f t="shared" si="25"/>
        <v>HSK5</v>
      </c>
    </row>
    <row r="1649" spans="1:8">
      <c r="A1649" s="56" t="s">
        <v>2910</v>
      </c>
      <c r="B1649" s="56" t="s">
        <v>2911</v>
      </c>
      <c r="C1649" s="57" t="s">
        <v>2912</v>
      </c>
      <c r="E1649" s="8" t="s">
        <v>2313</v>
      </c>
      <c r="F1649" s="8" t="e">
        <f>VLOOKUP(A1649,HSK词汇表!B:E,4,FALSE)</f>
        <v>#N/A</v>
      </c>
      <c r="G1649" s="8" t="s">
        <v>44</v>
      </c>
      <c r="H1649" s="8" t="str">
        <f t="shared" si="25"/>
        <v>超纲词</v>
      </c>
    </row>
    <row r="1650" spans="1:8">
      <c r="A1650" s="56" t="s">
        <v>2913</v>
      </c>
      <c r="B1650" s="56" t="str">
        <f>VLOOKUP(A1650,HSK词汇表!B:D,2,FALSE)</f>
        <v>jìnzhǎn</v>
      </c>
      <c r="C1650" s="57" t="str">
        <f>VLOOKUP(A1650,HSK词汇表!B:D,3,FALSE)</f>
        <v>to make progress</v>
      </c>
      <c r="E1650" s="8" t="s">
        <v>2313</v>
      </c>
      <c r="F1650" s="8" t="str">
        <f>VLOOKUP(A1650,HSK词汇表!B:E,4,FALSE)</f>
        <v>HSK6</v>
      </c>
      <c r="G1650" s="8"/>
      <c r="H1650" s="8" t="str">
        <f t="shared" si="25"/>
        <v>HSK6</v>
      </c>
    </row>
    <row r="1651" spans="1:8">
      <c r="A1651" s="56" t="s">
        <v>2914</v>
      </c>
      <c r="B1651" s="56" t="s">
        <v>2915</v>
      </c>
      <c r="C1651" s="57" t="s">
        <v>2916</v>
      </c>
      <c r="E1651" s="8" t="s">
        <v>2313</v>
      </c>
      <c r="F1651" s="8" t="e">
        <f>VLOOKUP(A1651,HSK词汇表!B:E,4,FALSE)</f>
        <v>#N/A</v>
      </c>
      <c r="G1651" s="8" t="s">
        <v>44</v>
      </c>
      <c r="H1651" s="8" t="str">
        <f t="shared" si="25"/>
        <v>超纲词</v>
      </c>
    </row>
    <row r="1652" spans="1:8">
      <c r="A1652" s="56" t="s">
        <v>2917</v>
      </c>
      <c r="B1652" s="56" t="str">
        <f>VLOOKUP(A1652,HSK词汇表!B:D,2,FALSE)</f>
        <v>jīngjù</v>
      </c>
      <c r="C1652" s="57" t="str">
        <f>VLOOKUP(A1652,HSK词汇表!B:D,3,FALSE)</f>
        <v>Beijing opera</v>
      </c>
      <c r="E1652" s="8" t="s">
        <v>2313</v>
      </c>
      <c r="F1652" s="8" t="str">
        <f>VLOOKUP(A1652,HSK词汇表!B:E,4,FALSE)</f>
        <v>HSK4</v>
      </c>
      <c r="G1652" s="8"/>
      <c r="H1652" s="8" t="str">
        <f t="shared" si="25"/>
        <v>HSK4</v>
      </c>
    </row>
    <row r="1653" spans="1:8">
      <c r="A1653" s="56" t="s">
        <v>2918</v>
      </c>
      <c r="B1653" s="56" t="str">
        <f>VLOOKUP(A1653,HSK词汇表!B:D,2,FALSE)</f>
        <v>jīngjì</v>
      </c>
      <c r="C1653" s="57" t="str">
        <f>VLOOKUP(A1653,HSK词汇表!B:D,3,FALSE)</f>
        <v>economy</v>
      </c>
      <c r="E1653" s="8" t="s">
        <v>2313</v>
      </c>
      <c r="F1653" s="8" t="str">
        <f>VLOOKUP(A1653,HSK词汇表!B:E,4,FALSE)</f>
        <v>HSK4</v>
      </c>
      <c r="G1653" s="8"/>
      <c r="H1653" s="8" t="str">
        <f t="shared" si="25"/>
        <v>HSK4</v>
      </c>
    </row>
    <row r="1654" spans="1:8">
      <c r="A1654" s="56" t="s">
        <v>2919</v>
      </c>
      <c r="B1654" s="56" t="str">
        <f>VLOOKUP(A1654,HSK词汇表!B:D,2,FALSE)</f>
        <v>jīnglì</v>
      </c>
      <c r="C1654" s="57" t="str">
        <f>VLOOKUP(A1654,HSK词汇表!B:D,3,FALSE)</f>
        <v>to go through, to experience</v>
      </c>
      <c r="E1654" s="8" t="s">
        <v>2313</v>
      </c>
      <c r="F1654" s="8" t="str">
        <f>VLOOKUP(A1654,HSK词汇表!B:E,4,FALSE)</f>
        <v>HSK4</v>
      </c>
      <c r="G1654" s="8"/>
      <c r="H1654" s="8" t="str">
        <f t="shared" si="25"/>
        <v>HSK4</v>
      </c>
    </row>
    <row r="1655" spans="1:8">
      <c r="A1655" s="56" t="s">
        <v>2920</v>
      </c>
      <c r="B1655" s="56" t="str">
        <f>VLOOKUP(A1655,HSK词汇表!B:D,2,FALSE)</f>
        <v>jīngyàn</v>
      </c>
      <c r="C1655" s="57" t="str">
        <f>VLOOKUP(A1655,HSK词汇表!B:D,3,FALSE)</f>
        <v>experience</v>
      </c>
      <c r="E1655" s="8" t="s">
        <v>2313</v>
      </c>
      <c r="F1655" s="8" t="str">
        <f>VLOOKUP(A1655,HSK词汇表!B:E,4,FALSE)</f>
        <v>HSK4</v>
      </c>
      <c r="G1655" s="8"/>
      <c r="H1655" s="8" t="str">
        <f t="shared" si="25"/>
        <v>HSK4</v>
      </c>
    </row>
    <row r="1656" spans="1:8">
      <c r="A1656" s="56" t="s">
        <v>2921</v>
      </c>
      <c r="B1656" s="56" t="str">
        <f>VLOOKUP(A1656,HSK词汇表!B:D,2,FALSE)</f>
        <v>jīngyíng</v>
      </c>
      <c r="C1656" s="57" t="str">
        <f>VLOOKUP(A1656,HSK词汇表!B:D,3,FALSE)</f>
        <v>to manage, to run</v>
      </c>
      <c r="E1656" s="8" t="s">
        <v>2313</v>
      </c>
      <c r="F1656" s="8" t="str">
        <f>VLOOKUP(A1656,HSK词汇表!B:E,4,FALSE)</f>
        <v>HSK5</v>
      </c>
      <c r="G1656" s="8"/>
      <c r="H1656" s="8" t="str">
        <f t="shared" si="25"/>
        <v>HSK5</v>
      </c>
    </row>
    <row r="1657" spans="1:8">
      <c r="A1657" s="56" t="s">
        <v>2922</v>
      </c>
      <c r="B1657" s="56" t="str">
        <f>VLOOKUP(A1657,HSK词汇表!B:D,2,FALSE)</f>
        <v>jīngcǎi</v>
      </c>
      <c r="C1657" s="57" t="str">
        <f>VLOOKUP(A1657,HSK词汇表!B:D,3,FALSE)</f>
        <v>wonderful, splendid</v>
      </c>
      <c r="E1657" s="8" t="s">
        <v>2313</v>
      </c>
      <c r="F1657" s="8" t="str">
        <f>VLOOKUP(A1657,HSK词汇表!B:E,4,FALSE)</f>
        <v>HSK4</v>
      </c>
      <c r="G1657" s="8"/>
      <c r="H1657" s="8" t="str">
        <f t="shared" si="25"/>
        <v>HSK4</v>
      </c>
    </row>
    <row r="1658" spans="1:8">
      <c r="A1658" s="56" t="s">
        <v>2923</v>
      </c>
      <c r="B1658" s="56" t="str">
        <f>VLOOKUP(A1658,HSK词汇表!B:D,2,FALSE)</f>
        <v>jīngshén</v>
      </c>
      <c r="C1658" s="57" t="str">
        <f>VLOOKUP(A1658,HSK词汇表!B:D,3,FALSE)</f>
        <v>spirit</v>
      </c>
      <c r="D1658" s="5" t="s">
        <v>2924</v>
      </c>
      <c r="E1658" s="8" t="s">
        <v>2313</v>
      </c>
      <c r="F1658" s="8" t="str">
        <f>VLOOKUP(A1658,HSK词汇表!B:E,4,FALSE)</f>
        <v>HSK5</v>
      </c>
      <c r="G1658" s="8"/>
      <c r="H1658" s="8" t="str">
        <f t="shared" si="25"/>
        <v>HSK5</v>
      </c>
    </row>
    <row r="1659" spans="1:8">
      <c r="A1659" s="56" t="s">
        <v>2923</v>
      </c>
      <c r="B1659" s="56" t="s">
        <v>2925</v>
      </c>
      <c r="C1659" s="57" t="s">
        <v>2926</v>
      </c>
      <c r="D1659" s="5" t="s">
        <v>2925</v>
      </c>
      <c r="E1659" s="8" t="s">
        <v>2313</v>
      </c>
      <c r="F1659" s="8" t="str">
        <f>VLOOKUP(A1659,HSK词汇表!B:E,4,FALSE)</f>
        <v>HSK5</v>
      </c>
      <c r="G1659" s="8"/>
      <c r="H1659" s="8" t="str">
        <f t="shared" si="25"/>
        <v>HSK5</v>
      </c>
    </row>
    <row r="1660" spans="1:8">
      <c r="A1660" s="56" t="s">
        <v>2927</v>
      </c>
      <c r="B1660" s="56" t="str">
        <f>VLOOKUP(A1660,HSK词汇表!B:D,2,FALSE)</f>
        <v>jǐngsè</v>
      </c>
      <c r="C1660" s="57" t="str">
        <f>VLOOKUP(A1660,HSK词汇表!B:D,3,FALSE)</f>
        <v>scene, view</v>
      </c>
      <c r="E1660" s="8" t="s">
        <v>2313</v>
      </c>
      <c r="F1660" s="8" t="str">
        <f>VLOOKUP(A1660,HSK词汇表!B:E,4,FALSE)</f>
        <v>HSK4</v>
      </c>
      <c r="G1660" s="8"/>
      <c r="H1660" s="8" t="str">
        <f t="shared" si="25"/>
        <v>HSK4</v>
      </c>
    </row>
    <row r="1661" spans="1:8">
      <c r="A1661" s="56" t="s">
        <v>2928</v>
      </c>
      <c r="B1661" s="56" t="str">
        <f>VLOOKUP(A1661,HSK词汇表!B:D,2,FALSE)</f>
        <v>jǐngchá</v>
      </c>
      <c r="C1661" s="57" t="str">
        <f>VLOOKUP(A1661,HSK词汇表!B:D,3,FALSE)</f>
        <v>police</v>
      </c>
      <c r="E1661" s="8" t="s">
        <v>2313</v>
      </c>
      <c r="F1661" s="8" t="str">
        <f>VLOOKUP(A1661,HSK词汇表!B:E,4,FALSE)</f>
        <v>HSK4</v>
      </c>
      <c r="G1661" s="8"/>
      <c r="H1661" s="8" t="str">
        <f t="shared" si="25"/>
        <v>HSK4</v>
      </c>
    </row>
    <row r="1662" spans="1:8">
      <c r="A1662" s="56" t="s">
        <v>2929</v>
      </c>
      <c r="B1662" s="56" t="s">
        <v>2930</v>
      </c>
      <c r="C1662" s="57" t="s">
        <v>2931</v>
      </c>
      <c r="E1662" s="8" t="s">
        <v>2313</v>
      </c>
      <c r="F1662" s="8" t="e">
        <f>VLOOKUP(A1662,HSK词汇表!B:E,4,FALSE)</f>
        <v>#N/A</v>
      </c>
      <c r="G1662" s="8" t="s">
        <v>22</v>
      </c>
      <c r="H1662" s="8" t="str">
        <f t="shared" si="25"/>
        <v>HSK3-扩展</v>
      </c>
    </row>
    <row r="1663" spans="1:8">
      <c r="A1663" s="56" t="s">
        <v>2932</v>
      </c>
      <c r="B1663" s="56" t="str">
        <f>VLOOKUP(A1663,HSK词汇表!B:D,2,FALSE)</f>
        <v>jiǔ</v>
      </c>
      <c r="C1663" s="57" t="str">
        <f>VLOOKUP(A1663,HSK词汇表!B:D,3,FALSE)</f>
        <v>long, for a long time</v>
      </c>
      <c r="E1663" s="8" t="s">
        <v>2313</v>
      </c>
      <c r="F1663" s="8" t="str">
        <f>VLOOKUP(A1663,HSK词汇表!B:E,4,FALSE)</f>
        <v>HSK3</v>
      </c>
      <c r="G1663" s="8"/>
      <c r="H1663" s="8" t="str">
        <f t="shared" si="25"/>
        <v>HSK3</v>
      </c>
    </row>
    <row r="1664" spans="1:8">
      <c r="A1664" s="56" t="s">
        <v>2933</v>
      </c>
      <c r="B1664" s="56" t="str">
        <f>VLOOKUP(A1664,HSK词汇表!B:D,2,FALSE)</f>
        <v>jiù</v>
      </c>
      <c r="C1664" s="57" t="str">
        <f>VLOOKUP(A1664,HSK词汇表!B:D,3,FALSE)</f>
        <v>used, old, worn</v>
      </c>
      <c r="E1664" s="8" t="s">
        <v>2313</v>
      </c>
      <c r="F1664" s="8" t="s">
        <v>20</v>
      </c>
      <c r="G1664" s="8"/>
      <c r="H1664" s="8" t="str">
        <f t="shared" si="25"/>
        <v>HSK3</v>
      </c>
    </row>
    <row r="1665" spans="1:8">
      <c r="A1665" s="56" t="s">
        <v>2934</v>
      </c>
      <c r="B1665" s="56" t="str">
        <f>VLOOKUP(A1665,HSK词汇表!B:D,2,FALSE)</f>
        <v>jiù</v>
      </c>
      <c r="C1665" s="57" t="str">
        <f>VLOOKUP(A1665,HSK词汇表!B:D,3,FALSE)</f>
        <v>to save</v>
      </c>
      <c r="E1665" s="8" t="s">
        <v>2313</v>
      </c>
      <c r="F1665" s="8" t="str">
        <f>VLOOKUP(A1665,HSK词汇表!B:E,4,FALSE)</f>
        <v>HSK5</v>
      </c>
      <c r="G1665" s="8"/>
      <c r="H1665" s="8" t="str">
        <f t="shared" si="25"/>
        <v>HSK5</v>
      </c>
    </row>
    <row r="1666" spans="1:8">
      <c r="A1666" s="70" t="s">
        <v>2935</v>
      </c>
      <c r="B1666" s="56" t="s">
        <v>2936</v>
      </c>
      <c r="C1666" s="57" t="s">
        <v>1243</v>
      </c>
      <c r="E1666" s="8" t="s">
        <v>2313</v>
      </c>
      <c r="F1666" s="8" t="e">
        <f>VLOOKUP(A1666,HSK词汇表!B:E,4,FALSE)</f>
        <v>#N/A</v>
      </c>
      <c r="G1666" s="8" t="s">
        <v>18</v>
      </c>
      <c r="H1666" s="8" t="str">
        <f t="shared" si="25"/>
        <v>HSK2-扩展</v>
      </c>
    </row>
    <row r="1667" spans="1:8">
      <c r="A1667" s="56" t="s">
        <v>2937</v>
      </c>
      <c r="B1667" s="56" t="str">
        <f>VLOOKUP(A1667,HSK词汇表!B:D,2,FALSE)</f>
        <v>jiùyè</v>
      </c>
      <c r="C1667" s="57" t="str">
        <f>VLOOKUP(A1667,HSK词汇表!B:D,3,FALSE)</f>
        <v>take up an occupation</v>
      </c>
      <c r="E1667" s="8" t="s">
        <v>2313</v>
      </c>
      <c r="F1667" s="8" t="str">
        <f>VLOOKUP(A1667,HSK词汇表!B:E,4,FALSE)</f>
        <v>HSK6</v>
      </c>
      <c r="G1667" s="8"/>
      <c r="H1667" s="8" t="str">
        <f t="shared" ref="H1667:H1730" si="26">IF(ISERROR(F1667),G1667,F1667)</f>
        <v>HSK6</v>
      </c>
    </row>
    <row r="1668" spans="1:8">
      <c r="A1668" s="56" t="s">
        <v>2938</v>
      </c>
      <c r="B1668" s="56" t="str">
        <f>VLOOKUP(A1668,HSK词汇表!B:D,2,FALSE)</f>
        <v>jǔbàn</v>
      </c>
      <c r="C1668" s="57" t="str">
        <f>VLOOKUP(A1668,HSK词汇表!B:D,3,FALSE)</f>
        <v>to hold, to conduct</v>
      </c>
      <c r="E1668" s="8" t="s">
        <v>2313</v>
      </c>
      <c r="F1668" s="8" t="str">
        <f>VLOOKUP(A1668,HSK词汇表!B:E,4,FALSE)</f>
        <v>HSK4</v>
      </c>
      <c r="G1668" s="8"/>
      <c r="H1668" s="8" t="str">
        <f t="shared" si="26"/>
        <v>HSK4</v>
      </c>
    </row>
    <row r="1669" spans="1:8">
      <c r="A1669" s="56" t="s">
        <v>2939</v>
      </c>
      <c r="B1669" s="56" t="str">
        <f>VLOOKUP(A1669,HSK词汇表!B:D,2,FALSE)</f>
        <v>jùtǐ</v>
      </c>
      <c r="C1669" s="57" t="str">
        <f>VLOOKUP(A1669,HSK词汇表!B:D,3,FALSE)</f>
        <v>specific</v>
      </c>
      <c r="E1669" s="8" t="s">
        <v>2313</v>
      </c>
      <c r="F1669" s="8" t="str">
        <f>VLOOKUP(A1669,HSK词汇表!B:E,4,FALSE)</f>
        <v>HSK5</v>
      </c>
      <c r="G1669" s="8"/>
      <c r="H1669" s="8" t="str">
        <f t="shared" si="26"/>
        <v>HSK5</v>
      </c>
    </row>
    <row r="1670" spans="1:8">
      <c r="A1670" s="56" t="s">
        <v>2940</v>
      </c>
      <c r="B1670" s="56" t="s">
        <v>2941</v>
      </c>
      <c r="C1670" s="57" t="s">
        <v>2942</v>
      </c>
      <c r="E1670" s="8" t="s">
        <v>2313</v>
      </c>
      <c r="F1670" s="8" t="e">
        <f>VLOOKUP(A1670,HSK词汇表!B:E,4,FALSE)</f>
        <v>#N/A</v>
      </c>
      <c r="G1670" s="8" t="s">
        <v>44</v>
      </c>
      <c r="H1670" s="8" t="str">
        <f t="shared" si="26"/>
        <v>超纲词</v>
      </c>
    </row>
    <row r="1671" spans="1:8">
      <c r="A1671" s="56" t="s">
        <v>2943</v>
      </c>
      <c r="B1671" s="56" t="s">
        <v>2944</v>
      </c>
      <c r="C1671" s="57" t="s">
        <v>2945</v>
      </c>
      <c r="E1671" s="8" t="s">
        <v>2313</v>
      </c>
      <c r="F1671" s="8" t="e">
        <f>VLOOKUP(A1671,HSK词汇表!B:E,4,FALSE)</f>
        <v>#N/A</v>
      </c>
      <c r="G1671" s="8" t="s">
        <v>44</v>
      </c>
      <c r="H1671" s="8" t="str">
        <f t="shared" si="26"/>
        <v>超纲词</v>
      </c>
    </row>
    <row r="1672" spans="1:8">
      <c r="A1672" s="56" t="s">
        <v>2946</v>
      </c>
      <c r="B1672" s="56" t="str">
        <f>VLOOKUP(A1672,HSK词汇表!B:D,2,FALSE)</f>
        <v>jùshuō</v>
      </c>
      <c r="C1672" s="57" t="str">
        <f>VLOOKUP(A1672,HSK词汇表!B:D,3,FALSE)</f>
        <v>it is said, reputedly</v>
      </c>
      <c r="E1672" s="8" t="s">
        <v>2313</v>
      </c>
      <c r="F1672" s="8" t="str">
        <f>VLOOKUP(A1672,HSK词汇表!B:E,4,FALSE)</f>
        <v>HSK5</v>
      </c>
      <c r="G1672" s="8"/>
      <c r="H1672" s="8" t="str">
        <f t="shared" si="26"/>
        <v>HSK5</v>
      </c>
    </row>
    <row r="1673" spans="1:8">
      <c r="A1673" s="56" t="s">
        <v>2947</v>
      </c>
      <c r="B1673" s="56" t="str">
        <f>VLOOKUP(A1673,HSK词汇表!B:D,2,FALSE)</f>
        <v>juédìng</v>
      </c>
      <c r="C1673" s="57" t="str">
        <f>VLOOKUP(A1673,HSK词汇表!B:D,3,FALSE)</f>
        <v>decision, to decide</v>
      </c>
      <c r="E1673" s="8" t="s">
        <v>2313</v>
      </c>
      <c r="F1673" s="8" t="str">
        <f>VLOOKUP(A1673,HSK词汇表!B:E,4,FALSE)</f>
        <v>HSK3</v>
      </c>
      <c r="G1673" s="8"/>
      <c r="H1673" s="8" t="str">
        <f t="shared" si="26"/>
        <v>HSK3</v>
      </c>
    </row>
    <row r="1674" spans="1:8">
      <c r="A1674" s="56" t="s">
        <v>2948</v>
      </c>
      <c r="B1674" s="56" t="str">
        <f>VLOOKUP(A1674,HSK词汇表!B:D,2,FALSE)</f>
        <v>juésài</v>
      </c>
      <c r="C1674" s="57" t="str">
        <f>VLOOKUP(A1674,HSK词汇表!B:D,3,FALSE)</f>
        <v>finals</v>
      </c>
      <c r="E1674" s="8" t="s">
        <v>2313</v>
      </c>
      <c r="F1674" s="8" t="str">
        <f>VLOOKUP(A1674,HSK词汇表!B:E,4,FALSE)</f>
        <v>HSK5</v>
      </c>
      <c r="G1674" s="8"/>
      <c r="H1674" s="8" t="str">
        <f t="shared" si="26"/>
        <v>HSK5</v>
      </c>
    </row>
    <row r="1675" spans="1:8">
      <c r="A1675" s="56" t="s">
        <v>2949</v>
      </c>
      <c r="B1675" s="56" t="str">
        <f>VLOOKUP(A1675,HSK词汇表!B:D,2,FALSE)</f>
        <v>juéxīn</v>
      </c>
      <c r="C1675" s="57" t="str">
        <f>VLOOKUP(A1675,HSK词汇表!B:D,3,FALSE)</f>
        <v>determination</v>
      </c>
      <c r="E1675" s="8" t="s">
        <v>2313</v>
      </c>
      <c r="F1675" s="8" t="str">
        <f>VLOOKUP(A1675,HSK词汇表!B:E,4,FALSE)</f>
        <v>HSK5</v>
      </c>
      <c r="G1675" s="8"/>
      <c r="H1675" s="8" t="str">
        <f t="shared" si="26"/>
        <v>HSK5</v>
      </c>
    </row>
    <row r="1676" spans="1:8">
      <c r="A1676" s="56" t="s">
        <v>2950</v>
      </c>
      <c r="B1676" s="56" t="str">
        <f>VLOOKUP(A1676,HSK词汇表!B:D,2,FALSE)</f>
        <v>juéduì</v>
      </c>
      <c r="C1676" s="57" t="str">
        <f>VLOOKUP(A1676,HSK词汇表!B:D,3,FALSE)</f>
        <v>absolutely</v>
      </c>
      <c r="E1676" s="8" t="s">
        <v>2313</v>
      </c>
      <c r="F1676" s="8" t="str">
        <f>VLOOKUP(A1676,HSK词汇表!B:E,4,FALSE)</f>
        <v>HSK5</v>
      </c>
      <c r="G1676" s="8"/>
      <c r="H1676" s="8" t="str">
        <f t="shared" si="26"/>
        <v>HSK5</v>
      </c>
    </row>
    <row r="1677" spans="1:8">
      <c r="A1677" s="56" t="s">
        <v>2951</v>
      </c>
      <c r="B1677" s="56" t="str">
        <f>VLOOKUP(A1677,HSK词汇表!B:D,2,FALSE)</f>
        <v>kāfēi</v>
      </c>
      <c r="C1677" s="57" t="str">
        <f>VLOOKUP(A1677,HSK词汇表!B:D,3,FALSE)</f>
        <v>coffee</v>
      </c>
      <c r="E1677" s="8" t="s">
        <v>2313</v>
      </c>
      <c r="F1677" s="8" t="str">
        <f>VLOOKUP(A1677,HSK词汇表!B:E,4,FALSE)</f>
        <v>HSK2</v>
      </c>
      <c r="G1677" s="8"/>
      <c r="H1677" s="8" t="str">
        <f t="shared" si="26"/>
        <v>HSK2</v>
      </c>
    </row>
    <row r="1678" spans="1:8">
      <c r="A1678" s="56" t="s">
        <v>2952</v>
      </c>
      <c r="B1678" s="56" t="str">
        <f>VLOOKUP(A1678,HSK词汇表!B:D,2,FALSE)</f>
        <v>kāifā</v>
      </c>
      <c r="C1678" s="57" t="str">
        <f>VLOOKUP(A1678,HSK词汇表!B:D,3,FALSE)</f>
        <v>to develop</v>
      </c>
      <c r="E1678" s="8" t="s">
        <v>2313</v>
      </c>
      <c r="F1678" s="8" t="str">
        <f>VLOOKUP(A1678,HSK词汇表!B:E,4,FALSE)</f>
        <v>HSK5</v>
      </c>
      <c r="G1678" s="8"/>
      <c r="H1678" s="8" t="str">
        <f t="shared" si="26"/>
        <v>HSK5</v>
      </c>
    </row>
    <row r="1679" spans="1:8">
      <c r="A1679" s="56" t="s">
        <v>2953</v>
      </c>
      <c r="B1679" s="56" t="str">
        <f>VLOOKUP(A1679,HSK词汇表!B:D,2,FALSE)</f>
        <v>kāifàng</v>
      </c>
      <c r="C1679" s="57" t="str">
        <f>VLOOKUP(A1679,HSK词汇表!B:D,3,FALSE)</f>
        <v>to open to the public</v>
      </c>
      <c r="E1679" s="8" t="s">
        <v>2313</v>
      </c>
      <c r="F1679" s="8" t="str">
        <f>VLOOKUP(A1679,HSK词汇表!B:E,4,FALSE)</f>
        <v>HSK5</v>
      </c>
      <c r="G1679" s="8"/>
      <c r="H1679" s="8" t="str">
        <f t="shared" si="26"/>
        <v>HSK5</v>
      </c>
    </row>
    <row r="1680" spans="1:8">
      <c r="A1680" s="56" t="s">
        <v>2954</v>
      </c>
      <c r="B1680" s="56" t="str">
        <f>VLOOKUP(A1680,HSK词汇表!B:D,2,FALSE)</f>
        <v>kāishǐ</v>
      </c>
      <c r="C1680" s="57" t="str">
        <f>VLOOKUP(A1680,HSK词汇表!B:D,3,FALSE)</f>
        <v>to begin, beginning, to start, start</v>
      </c>
      <c r="E1680" s="8" t="s">
        <v>2313</v>
      </c>
      <c r="F1680" s="8" t="str">
        <f>VLOOKUP(A1680,HSK词汇表!B:E,4,FALSE)</f>
        <v>HSK2</v>
      </c>
      <c r="G1680" s="8"/>
      <c r="H1680" s="8" t="str">
        <f t="shared" si="26"/>
        <v>HSK2</v>
      </c>
    </row>
    <row r="1681" spans="1:8">
      <c r="A1681" s="56" t="s">
        <v>2955</v>
      </c>
      <c r="B1681" s="56" t="s">
        <v>2956</v>
      </c>
      <c r="C1681" s="57" t="s">
        <v>2957</v>
      </c>
      <c r="E1681" s="8" t="s">
        <v>2313</v>
      </c>
      <c r="F1681" s="8" t="e">
        <f>VLOOKUP(A1681,HSK词汇表!B:E,4,FALSE)</f>
        <v>#N/A</v>
      </c>
      <c r="G1681" s="8" t="s">
        <v>32</v>
      </c>
      <c r="H1681" s="8" t="str">
        <f t="shared" si="26"/>
        <v>HSK5-扩展</v>
      </c>
    </row>
    <row r="1682" spans="1:8">
      <c r="A1682" s="56" t="s">
        <v>2958</v>
      </c>
      <c r="B1682" s="56" t="str">
        <f>VLOOKUP(A1682,HSK词汇表!B:D,2,FALSE)</f>
        <v>kāizhǎn</v>
      </c>
      <c r="C1682" s="57" t="str">
        <f>VLOOKUP(A1682,HSK词汇表!B:D,3,FALSE)</f>
        <v>to launch</v>
      </c>
      <c r="E1682" s="8" t="s">
        <v>2313</v>
      </c>
      <c r="F1682" s="8" t="str">
        <f>VLOOKUP(A1682,HSK词汇表!B:E,4,FALSE)</f>
        <v>HSK6</v>
      </c>
      <c r="G1682" s="8"/>
      <c r="H1682" s="8" t="str">
        <f t="shared" si="26"/>
        <v>HSK6</v>
      </c>
    </row>
    <row r="1683" spans="1:8">
      <c r="A1683" s="56" t="s">
        <v>2959</v>
      </c>
      <c r="B1683" s="56" t="s">
        <v>2960</v>
      </c>
      <c r="C1683" s="57" t="s">
        <v>2961</v>
      </c>
      <c r="E1683" s="8" t="s">
        <v>2313</v>
      </c>
      <c r="F1683" s="8" t="e">
        <f>VLOOKUP(A1683,HSK词汇表!B:E,4,FALSE)</f>
        <v>#N/A</v>
      </c>
      <c r="G1683" s="8" t="s">
        <v>22</v>
      </c>
      <c r="H1683" s="8" t="str">
        <f t="shared" si="26"/>
        <v>HSK3-扩展</v>
      </c>
    </row>
    <row r="1684" spans="1:8">
      <c r="A1684" s="56" t="s">
        <v>2962</v>
      </c>
      <c r="B1684" s="56" t="s">
        <v>2963</v>
      </c>
      <c r="C1684" s="57" t="s">
        <v>2961</v>
      </c>
      <c r="E1684" s="8" t="s">
        <v>2313</v>
      </c>
      <c r="F1684" s="8" t="e">
        <f>VLOOKUP(A1684,HSK词汇表!B:E,4,FALSE)</f>
        <v>#N/A</v>
      </c>
      <c r="G1684" s="8" t="s">
        <v>22</v>
      </c>
      <c r="H1684" s="8" t="str">
        <f t="shared" si="26"/>
        <v>HSK3-扩展</v>
      </c>
    </row>
    <row r="1685" spans="1:8">
      <c r="A1685" s="56" t="s">
        <v>2964</v>
      </c>
      <c r="B1685" s="56" t="str">
        <f>VLOOKUP(A1685,HSK词汇表!B:D,2,FALSE)</f>
        <v>kǎoyàn</v>
      </c>
      <c r="C1685" s="57" t="str">
        <f>VLOOKUP(A1685,HSK词汇表!B:D,3,FALSE)</f>
        <v>to test, test</v>
      </c>
      <c r="E1685" s="8" t="s">
        <v>2313</v>
      </c>
      <c r="F1685" s="8" t="str">
        <f>VLOOKUP(A1685,HSK词汇表!B:E,4,FALSE)</f>
        <v>HSK6</v>
      </c>
      <c r="G1685" s="8"/>
      <c r="H1685" s="8" t="str">
        <f t="shared" si="26"/>
        <v>HSK6</v>
      </c>
    </row>
    <row r="1686" spans="1:8">
      <c r="A1686" s="56" t="s">
        <v>2965</v>
      </c>
      <c r="B1686" s="56" t="s">
        <v>2966</v>
      </c>
      <c r="C1686" s="57" t="s">
        <v>2967</v>
      </c>
      <c r="E1686" s="8" t="s">
        <v>2313</v>
      </c>
      <c r="F1686" s="8" t="e">
        <f>VLOOKUP(A1686,HSK词汇表!B:E,4,FALSE)</f>
        <v>#N/A</v>
      </c>
      <c r="G1686" s="8" t="s">
        <v>28</v>
      </c>
      <c r="H1686" s="8" t="str">
        <f t="shared" si="26"/>
        <v>HSK4-扩展</v>
      </c>
    </row>
    <row r="1687" spans="1:8">
      <c r="A1687" s="56" t="s">
        <v>2968</v>
      </c>
      <c r="B1687" s="56" t="str">
        <f>VLOOKUP(A1687,HSK词汇表!B:D,2,FALSE)</f>
        <v>kěkào</v>
      </c>
      <c r="C1687" s="57" t="str">
        <f>VLOOKUP(A1687,HSK词汇表!B:D,3,FALSE)</f>
        <v>reliable</v>
      </c>
      <c r="E1687" s="8" t="s">
        <v>2313</v>
      </c>
      <c r="F1687" s="8" t="str">
        <f>VLOOKUP(A1687,HSK词汇表!B:E,4,FALSE)</f>
        <v>HSK5</v>
      </c>
      <c r="G1687" s="8"/>
      <c r="H1687" s="8" t="str">
        <f t="shared" si="26"/>
        <v>HSK5</v>
      </c>
    </row>
    <row r="1688" spans="1:8">
      <c r="A1688" s="56" t="s">
        <v>2969</v>
      </c>
      <c r="B1688" s="56" t="s">
        <v>2970</v>
      </c>
      <c r="C1688" s="57" t="s">
        <v>2971</v>
      </c>
      <c r="E1688" s="8" t="s">
        <v>2313</v>
      </c>
      <c r="F1688" s="8" t="e">
        <f>VLOOKUP(A1688,HSK词汇表!B:E,4,FALSE)</f>
        <v>#N/A</v>
      </c>
      <c r="G1688" s="8" t="s">
        <v>18</v>
      </c>
      <c r="H1688" s="8" t="str">
        <f t="shared" si="26"/>
        <v>HSK2-扩展</v>
      </c>
    </row>
    <row r="1689" spans="1:8">
      <c r="A1689" s="56" t="s">
        <v>2972</v>
      </c>
      <c r="B1689" s="56" t="str">
        <f>VLOOKUP(A1689,HSK词汇表!B:D,2,FALSE)</f>
        <v>kèfú</v>
      </c>
      <c r="C1689" s="57" t="str">
        <f>VLOOKUP(A1689,HSK词汇表!B:D,3,FALSE)</f>
        <v>to overcome</v>
      </c>
      <c r="E1689" s="8" t="s">
        <v>2313</v>
      </c>
      <c r="F1689" s="8" t="str">
        <f>VLOOKUP(A1689,HSK词汇表!B:E,4,FALSE)</f>
        <v>HSK5</v>
      </c>
      <c r="G1689" s="8"/>
      <c r="H1689" s="8" t="str">
        <f t="shared" si="26"/>
        <v>HSK5</v>
      </c>
    </row>
    <row r="1690" spans="1:8">
      <c r="A1690" s="56" t="s">
        <v>2973</v>
      </c>
      <c r="B1690" s="56" t="str">
        <f>VLOOKUP(A1690,HSK词汇表!B:D,2,FALSE)</f>
        <v>kèguān</v>
      </c>
      <c r="C1690" s="57" t="str">
        <f>VLOOKUP(A1690,HSK词汇表!B:D,3,FALSE)</f>
        <v>objective</v>
      </c>
      <c r="E1690" s="8" t="s">
        <v>2313</v>
      </c>
      <c r="F1690" s="8" t="str">
        <f>VLOOKUP(A1690,HSK词汇表!B:E,4,FALSE)</f>
        <v>HSK5</v>
      </c>
      <c r="G1690" s="8"/>
      <c r="H1690" s="8" t="str">
        <f t="shared" si="26"/>
        <v>HSK5</v>
      </c>
    </row>
    <row r="1691" spans="1:8">
      <c r="A1691" s="56" t="s">
        <v>2974</v>
      </c>
      <c r="B1691" s="56" t="str">
        <f>VLOOKUP(A1691,HSK词汇表!B:D,2,FALSE)</f>
        <v>kèchéng</v>
      </c>
      <c r="C1691" s="57" t="str">
        <f>VLOOKUP(A1691,HSK词汇表!B:D,3,FALSE)</f>
        <v>curriculum</v>
      </c>
      <c r="E1691" s="8" t="s">
        <v>2313</v>
      </c>
      <c r="F1691" s="8" t="str">
        <f>VLOOKUP(A1691,HSK词汇表!B:E,4,FALSE)</f>
        <v>HSK5</v>
      </c>
      <c r="G1691" s="8"/>
      <c r="H1691" s="8" t="str">
        <f t="shared" si="26"/>
        <v>HSK5</v>
      </c>
    </row>
    <row r="1692" spans="1:8">
      <c r="A1692" s="56" t="s">
        <v>2975</v>
      </c>
      <c r="B1692" s="56" t="str">
        <f>VLOOKUP(A1692,HSK词汇表!B:D,2,FALSE)</f>
        <v>kōng</v>
      </c>
      <c r="C1692" s="57" t="str">
        <f>VLOOKUP(A1692,HSK词汇表!B:D,3,FALSE)</f>
        <v>empty</v>
      </c>
      <c r="D1692" s="5" t="s">
        <v>2976</v>
      </c>
      <c r="E1692" s="8" t="s">
        <v>2313</v>
      </c>
      <c r="F1692" s="8" t="str">
        <f>VLOOKUP(A1692,HSK词汇表!B:E,4,FALSE)</f>
        <v>HSK4</v>
      </c>
      <c r="G1692" s="8"/>
      <c r="H1692" s="8" t="str">
        <f t="shared" si="26"/>
        <v>HSK4</v>
      </c>
    </row>
    <row r="1693" spans="1:8">
      <c r="A1693" s="56" t="s">
        <v>2977</v>
      </c>
      <c r="B1693" s="56" t="str">
        <f>VLOOKUP(A1693,HSK词汇表!B:D,2,FALSE)</f>
        <v>kōngtiáo</v>
      </c>
      <c r="C1693" s="57" t="str">
        <f>VLOOKUP(A1693,HSK词汇表!B:D,3,FALSE)</f>
        <v>air conditioner</v>
      </c>
      <c r="E1693" s="8" t="s">
        <v>2313</v>
      </c>
      <c r="F1693" s="8" t="str">
        <f>VLOOKUP(A1693,HSK词汇表!B:E,4,FALSE)</f>
        <v>HSK3</v>
      </c>
      <c r="G1693" s="8"/>
      <c r="H1693" s="8" t="str">
        <f t="shared" si="26"/>
        <v>HSK3</v>
      </c>
    </row>
    <row r="1694" spans="1:8">
      <c r="A1694" s="56" t="s">
        <v>2978</v>
      </c>
      <c r="B1694" s="56" t="str">
        <f>VLOOKUP(A1694,HSK词汇表!B:D,2,FALSE)</f>
        <v>kǒngpà</v>
      </c>
      <c r="C1694" s="57" t="str">
        <f>VLOOKUP(A1694,HSK词汇表!B:D,3,FALSE)</f>
        <v>(indicating an estimation) I guess...</v>
      </c>
      <c r="E1694" s="8" t="s">
        <v>2313</v>
      </c>
      <c r="F1694" s="8" t="str">
        <f>VLOOKUP(A1694,HSK词汇表!B:E,4,FALSE)</f>
        <v>HSK4</v>
      </c>
      <c r="G1694" s="8"/>
      <c r="H1694" s="8" t="str">
        <f t="shared" si="26"/>
        <v>HSK4</v>
      </c>
    </row>
    <row r="1695" spans="1:8">
      <c r="A1695" s="56" t="s">
        <v>2979</v>
      </c>
      <c r="B1695" s="56" t="s">
        <v>2980</v>
      </c>
      <c r="C1695" s="57" t="s">
        <v>2981</v>
      </c>
      <c r="E1695" s="8" t="s">
        <v>2313</v>
      </c>
      <c r="F1695" s="8" t="e">
        <f>VLOOKUP(A1695,HSK词汇表!B:E,4,FALSE)</f>
        <v>#N/A</v>
      </c>
      <c r="G1695" s="8" t="s">
        <v>28</v>
      </c>
      <c r="H1695" s="8" t="str">
        <f t="shared" si="26"/>
        <v>HSK4-扩展</v>
      </c>
    </row>
    <row r="1696" spans="1:8">
      <c r="A1696" s="56" t="s">
        <v>2982</v>
      </c>
      <c r="B1696" s="56" t="str">
        <f>VLOOKUP(A1696,HSK词汇表!B:D,2,FALSE)</f>
        <v>kùzi</v>
      </c>
      <c r="C1696" s="57" t="str">
        <f>VLOOKUP(A1696,HSK词汇表!B:D,3,FALSE)</f>
        <v>trousers, pants</v>
      </c>
      <c r="E1696" s="8" t="s">
        <v>2313</v>
      </c>
      <c r="F1696" s="8" t="str">
        <f>VLOOKUP(A1696,HSK词汇表!B:E,4,FALSE)</f>
        <v>HSK3</v>
      </c>
      <c r="G1696" s="8"/>
      <c r="H1696" s="8" t="str">
        <f t="shared" si="26"/>
        <v>HSK3</v>
      </c>
    </row>
    <row r="1697" spans="1:8">
      <c r="A1697" s="56" t="s">
        <v>2983</v>
      </c>
      <c r="B1697" s="56" t="s">
        <v>2984</v>
      </c>
      <c r="C1697" s="57" t="s">
        <v>2985</v>
      </c>
      <c r="E1697" s="8" t="s">
        <v>2313</v>
      </c>
      <c r="F1697" s="8" t="e">
        <f>VLOOKUP(A1697,HSK词汇表!B:E,4,FALSE)</f>
        <v>#N/A</v>
      </c>
      <c r="G1697" s="8" t="s">
        <v>28</v>
      </c>
      <c r="H1697" s="8" t="str">
        <f t="shared" si="26"/>
        <v>HSK4-扩展</v>
      </c>
    </row>
    <row r="1698" spans="1:8">
      <c r="A1698" s="56" t="s">
        <v>2986</v>
      </c>
      <c r="B1698" s="56" t="str">
        <f>VLOOKUP(A1698,HSK词汇表!B:D,2,FALSE)</f>
        <v>kùn</v>
      </c>
      <c r="C1698" s="57" t="str">
        <f>VLOOKUP(A1698,HSK词汇表!B:D,3,FALSE)</f>
        <v>sleepy</v>
      </c>
      <c r="E1698" s="8" t="s">
        <v>2313</v>
      </c>
      <c r="F1698" s="8" t="str">
        <f>VLOOKUP(A1698,HSK词汇表!B:E,4,FALSE)</f>
        <v>HSK4</v>
      </c>
      <c r="G1698" s="8"/>
      <c r="H1698" s="8" t="str">
        <f t="shared" si="26"/>
        <v>HSK4</v>
      </c>
    </row>
    <row r="1699" spans="1:8">
      <c r="A1699" s="56" t="s">
        <v>2987</v>
      </c>
      <c r="B1699" s="56" t="str">
        <f>VLOOKUP(A1699,HSK词汇表!B:D,2,FALSE)</f>
        <v>kùnnan</v>
      </c>
      <c r="C1699" s="57" t="str">
        <f>VLOOKUP(A1699,HSK词汇表!B:D,3,FALSE)</f>
        <v>difficulty</v>
      </c>
      <c r="E1699" s="8" t="s">
        <v>2313</v>
      </c>
      <c r="F1699" s="8" t="str">
        <f>VLOOKUP(A1699,HSK词汇表!B:E,4,FALSE)</f>
        <v>HSK4</v>
      </c>
      <c r="G1699" s="8"/>
      <c r="H1699" s="8" t="str">
        <f t="shared" si="26"/>
        <v>HSK4</v>
      </c>
    </row>
    <row r="1700" spans="1:8">
      <c r="A1700" s="56" t="s">
        <v>2988</v>
      </c>
      <c r="B1700" s="56" t="str">
        <f>VLOOKUP(A1700,HSK词汇表!B:D,2,FALSE)</f>
        <v>làngfèi</v>
      </c>
      <c r="C1700" s="57" t="str">
        <f>VLOOKUP(A1700,HSK词汇表!B:D,3,FALSE)</f>
        <v>to waste</v>
      </c>
      <c r="E1700" s="8" t="s">
        <v>2313</v>
      </c>
      <c r="F1700" s="8" t="str">
        <f>VLOOKUP(A1700,HSK词汇表!B:E,4,FALSE)</f>
        <v>HSK4</v>
      </c>
      <c r="G1700" s="8"/>
      <c r="H1700" s="8" t="str">
        <f t="shared" si="26"/>
        <v>HSK4</v>
      </c>
    </row>
    <row r="1701" spans="1:8">
      <c r="A1701" s="56" t="s">
        <v>2989</v>
      </c>
      <c r="B1701" s="56" t="str">
        <f>VLOOKUP(A1701,HSK词汇表!B:D,2,FALSE)</f>
        <v>lǎobǎixìng</v>
      </c>
      <c r="C1701" s="57" t="str">
        <f>VLOOKUP(A1701,HSK词汇表!B:D,3,FALSE)</f>
        <v>ordinary people</v>
      </c>
      <c r="E1701" s="8" t="s">
        <v>2313</v>
      </c>
      <c r="F1701" s="8" t="str">
        <f>VLOOKUP(A1701,HSK词汇表!B:E,4,FALSE)</f>
        <v>HSK5</v>
      </c>
      <c r="G1701" s="8"/>
      <c r="H1701" s="8" t="str">
        <f t="shared" si="26"/>
        <v>HSK5</v>
      </c>
    </row>
    <row r="1702" spans="1:8">
      <c r="A1702" s="56" t="s">
        <v>2990</v>
      </c>
      <c r="B1702" s="56" t="str">
        <f>VLOOKUP(A1702,HSK词汇表!B:D,2,FALSE)</f>
        <v>lǎobǎn</v>
      </c>
      <c r="C1702" s="57" t="str">
        <f>VLOOKUP(A1702,HSK词汇表!B:D,3,FALSE)</f>
        <v>boss</v>
      </c>
      <c r="E1702" s="8" t="s">
        <v>2313</v>
      </c>
      <c r="F1702" s="8" t="str">
        <f>VLOOKUP(A1702,HSK词汇表!B:E,4,FALSE)</f>
        <v>HSK5</v>
      </c>
      <c r="G1702" s="8"/>
      <c r="H1702" s="8" t="str">
        <f t="shared" si="26"/>
        <v>HSK5</v>
      </c>
    </row>
    <row r="1703" spans="1:8">
      <c r="A1703" s="56" t="s">
        <v>2991</v>
      </c>
      <c r="B1703" s="56" t="s">
        <v>2992</v>
      </c>
      <c r="C1703" s="57" t="s">
        <v>2993</v>
      </c>
      <c r="E1703" s="8" t="s">
        <v>2313</v>
      </c>
      <c r="F1703" s="8" t="e">
        <f>VLOOKUP(A1703,HSK词汇表!B:E,4,FALSE)</f>
        <v>#N/A</v>
      </c>
      <c r="G1703" s="8" t="s">
        <v>44</v>
      </c>
      <c r="H1703" s="8" t="str">
        <f t="shared" si="26"/>
        <v>超纲词</v>
      </c>
    </row>
    <row r="1704" spans="1:8">
      <c r="A1704" s="56" t="s">
        <v>2994</v>
      </c>
      <c r="B1704" s="56" t="s">
        <v>2995</v>
      </c>
      <c r="C1704" s="57" t="s">
        <v>391</v>
      </c>
      <c r="E1704" s="8" t="s">
        <v>2313</v>
      </c>
      <c r="F1704" s="8" t="e">
        <f>VLOOKUP(A1704,HSK词汇表!B:E,4,FALSE)</f>
        <v>#N/A</v>
      </c>
      <c r="G1704" s="8" t="s">
        <v>44</v>
      </c>
      <c r="H1704" s="8" t="str">
        <f t="shared" si="26"/>
        <v>超纲词</v>
      </c>
    </row>
    <row r="1705" spans="1:8">
      <c r="A1705" s="56" t="s">
        <v>2996</v>
      </c>
      <c r="B1705" s="56" t="s">
        <v>2997</v>
      </c>
      <c r="C1705" s="57" t="s">
        <v>270</v>
      </c>
      <c r="D1705" s="5" t="s">
        <v>2997</v>
      </c>
      <c r="E1705" s="8" t="s">
        <v>2313</v>
      </c>
      <c r="F1705" s="8" t="e">
        <f>VLOOKUP(A1705,HSK词汇表!B:E,4,FALSE)</f>
        <v>#N/A</v>
      </c>
      <c r="G1705" s="8" t="s">
        <v>18</v>
      </c>
      <c r="H1705" s="8" t="str">
        <f t="shared" si="26"/>
        <v>HSK2-扩展</v>
      </c>
    </row>
    <row r="1706" spans="1:8">
      <c r="A1706" s="56" t="s">
        <v>2998</v>
      </c>
      <c r="B1706" s="56" t="str">
        <f>VLOOKUP(A1706,HSK词汇表!B:D,2,FALSE)</f>
        <v>lèguān</v>
      </c>
      <c r="C1706" s="57" t="str">
        <f>VLOOKUP(A1706,HSK词汇表!B:D,3,FALSE)</f>
        <v>optimistic</v>
      </c>
      <c r="E1706" s="8" t="s">
        <v>2313</v>
      </c>
      <c r="F1706" s="8" t="str">
        <f>VLOOKUP(A1706,HSK词汇表!B:E,4,FALSE)</f>
        <v>HSK5</v>
      </c>
      <c r="G1706" s="8"/>
      <c r="H1706" s="8" t="str">
        <f t="shared" si="26"/>
        <v>HSK5</v>
      </c>
    </row>
    <row r="1707" spans="1:8">
      <c r="A1707" s="56" t="s">
        <v>2999</v>
      </c>
      <c r="B1707" s="56" t="s">
        <v>3000</v>
      </c>
      <c r="C1707" s="57" t="s">
        <v>3001</v>
      </c>
      <c r="E1707" s="8" t="s">
        <v>2313</v>
      </c>
      <c r="F1707" s="8" t="e">
        <f>VLOOKUP(A1707,HSK词汇表!B:E,4,FALSE)</f>
        <v>#N/A</v>
      </c>
      <c r="G1707" s="8" t="s">
        <v>44</v>
      </c>
      <c r="H1707" s="8" t="str">
        <f t="shared" si="26"/>
        <v>超纲词</v>
      </c>
    </row>
    <row r="1708" spans="1:8">
      <c r="A1708" s="56" t="s">
        <v>3002</v>
      </c>
      <c r="B1708" s="56" t="str">
        <f>VLOOKUP(A1708,HSK词汇表!B:D,2,FALSE)</f>
        <v>lèisì</v>
      </c>
      <c r="C1708" s="57" t="str">
        <f>VLOOKUP(A1708,HSK词汇表!B:D,3,FALSE)</f>
        <v>similar</v>
      </c>
      <c r="E1708" s="8" t="s">
        <v>2313</v>
      </c>
      <c r="F1708" s="8" t="str">
        <f>VLOOKUP(A1708,HSK词汇表!B:E,4,FALSE)</f>
        <v>HSK6</v>
      </c>
      <c r="G1708" s="8"/>
      <c r="H1708" s="8" t="str">
        <f t="shared" si="26"/>
        <v>HSK6</v>
      </c>
    </row>
    <row r="1709" spans="1:8">
      <c r="A1709" s="56" t="s">
        <v>3003</v>
      </c>
      <c r="B1709" s="56" t="str">
        <f>VLOOKUP(A1709,HSK词汇表!B:D,2,FALSE)</f>
        <v>líhūn</v>
      </c>
      <c r="C1709" s="57" t="str">
        <f>VLOOKUP(A1709,HSK词汇表!B:D,3,FALSE)</f>
        <v>divorce</v>
      </c>
      <c r="E1709" s="8" t="s">
        <v>2313</v>
      </c>
      <c r="F1709" s="8" t="str">
        <f>VLOOKUP(A1709,HSK词汇表!B:E,4,FALSE)</f>
        <v>HSK5</v>
      </c>
      <c r="G1709" s="8"/>
      <c r="H1709" s="8" t="str">
        <f t="shared" si="26"/>
        <v>HSK5</v>
      </c>
    </row>
    <row r="1710" spans="1:8">
      <c r="A1710" s="56" t="s">
        <v>3004</v>
      </c>
      <c r="B1710" s="56" t="s">
        <v>3005</v>
      </c>
      <c r="C1710" s="57" t="s">
        <v>399</v>
      </c>
      <c r="E1710" s="8" t="s">
        <v>2313</v>
      </c>
      <c r="F1710" s="8" t="str">
        <f>VLOOKUP(A1710,HSK词汇表!B:E,4,FALSE)</f>
        <v>HSK1</v>
      </c>
      <c r="G1710" s="8"/>
      <c r="H1710" s="8" t="str">
        <f t="shared" si="26"/>
        <v>HSK1</v>
      </c>
    </row>
    <row r="1711" spans="1:8">
      <c r="A1711" s="56" t="s">
        <v>3006</v>
      </c>
      <c r="B1711" s="56" t="str">
        <f>VLOOKUP(A1711,HSK词汇表!B:D,2,FALSE)</f>
        <v>lǐ fǎ</v>
      </c>
      <c r="C1711" s="57" t="str">
        <f>VLOOKUP(A1711,HSK词汇表!B:D,3,FALSE)</f>
        <v>to get a haircut</v>
      </c>
      <c r="E1711" s="8" t="s">
        <v>2313</v>
      </c>
      <c r="F1711" s="8" t="str">
        <f>VLOOKUP(A1711,HSK词汇表!B:E,4,FALSE)</f>
        <v>HSK4</v>
      </c>
      <c r="G1711" s="8"/>
      <c r="H1711" s="8" t="str">
        <f t="shared" si="26"/>
        <v>HSK4</v>
      </c>
    </row>
    <row r="1712" spans="1:8">
      <c r="A1712" s="56" t="s">
        <v>3007</v>
      </c>
      <c r="B1712" s="56" t="str">
        <f>VLOOKUP(A1712,HSK词汇表!B:D,2,FALSE)</f>
        <v>lǐjiě</v>
      </c>
      <c r="C1712" s="57" t="str">
        <f>VLOOKUP(A1712,HSK词汇表!B:D,3,FALSE)</f>
        <v>to understand</v>
      </c>
      <c r="E1712" s="8" t="s">
        <v>2313</v>
      </c>
      <c r="F1712" s="8" t="str">
        <f>VLOOKUP(A1712,HSK词汇表!B:E,4,FALSE)</f>
        <v>HSK4</v>
      </c>
      <c r="G1712" s="8"/>
      <c r="H1712" s="8" t="str">
        <f t="shared" si="26"/>
        <v>HSK4</v>
      </c>
    </row>
    <row r="1713" spans="1:8">
      <c r="A1713" s="56" t="s">
        <v>3008</v>
      </c>
      <c r="B1713" s="56" t="str">
        <f>VLOOKUP(A1713,HSK词汇表!B:D,2,FALSE)</f>
        <v>lǐlùn</v>
      </c>
      <c r="C1713" s="57" t="str">
        <f>VLOOKUP(A1713,HSK词汇表!B:D,3,FALSE)</f>
        <v>theory</v>
      </c>
      <c r="E1713" s="8" t="s">
        <v>2313</v>
      </c>
      <c r="F1713" s="8" t="str">
        <f>VLOOKUP(A1713,HSK词汇表!B:E,4,FALSE)</f>
        <v>HSK5</v>
      </c>
      <c r="G1713" s="8"/>
      <c r="H1713" s="8" t="str">
        <f t="shared" si="26"/>
        <v>HSK5</v>
      </c>
    </row>
    <row r="1714" spans="1:8">
      <c r="A1714" s="56" t="s">
        <v>3009</v>
      </c>
      <c r="B1714" s="56" t="str">
        <f>VLOOKUP(A1714,HSK词汇表!B:D,2,FALSE)</f>
        <v>lǐyóu</v>
      </c>
      <c r="C1714" s="57" t="str">
        <f>VLOOKUP(A1714,HSK词汇表!B:D,3,FALSE)</f>
        <v>reason</v>
      </c>
      <c r="E1714" s="8" t="s">
        <v>2313</v>
      </c>
      <c r="F1714" s="8" t="str">
        <f>VLOOKUP(A1714,HSK词汇表!B:E,4,FALSE)</f>
        <v>HSK5</v>
      </c>
      <c r="G1714" s="8"/>
      <c r="H1714" s="8" t="str">
        <f t="shared" si="26"/>
        <v>HSK5</v>
      </c>
    </row>
    <row r="1715" spans="1:8">
      <c r="A1715" s="56" t="s">
        <v>3010</v>
      </c>
      <c r="B1715" s="56" t="s">
        <v>3011</v>
      </c>
      <c r="C1715" s="57" t="s">
        <v>3012</v>
      </c>
      <c r="E1715" s="8" t="s">
        <v>2313</v>
      </c>
      <c r="F1715" s="8" t="e">
        <f>VLOOKUP(A1715,HSK词汇表!B:E,4,FALSE)</f>
        <v>#N/A</v>
      </c>
      <c r="G1715" s="8" t="s">
        <v>28</v>
      </c>
      <c r="H1715" s="8" t="str">
        <f t="shared" si="26"/>
        <v>HSK4-扩展</v>
      </c>
    </row>
    <row r="1716" spans="1:8">
      <c r="A1716" s="56" t="s">
        <v>3013</v>
      </c>
      <c r="B1716" s="56" t="str">
        <f>VLOOKUP(A1716,HSK词汇表!B:D,2,FALSE)</f>
        <v>lìliàng</v>
      </c>
      <c r="C1716" s="57" t="str">
        <f>VLOOKUP(A1716,HSK词汇表!B:D,3,FALSE)</f>
        <v>power</v>
      </c>
      <c r="E1716" s="8" t="s">
        <v>2313</v>
      </c>
      <c r="F1716" s="8" t="str">
        <f>VLOOKUP(A1716,HSK词汇表!B:E,4,FALSE)</f>
        <v>HSK5</v>
      </c>
      <c r="G1716" s="8"/>
      <c r="H1716" s="8" t="str">
        <f t="shared" si="26"/>
        <v>HSK5</v>
      </c>
    </row>
    <row r="1717" spans="1:8">
      <c r="A1717" s="56" t="s">
        <v>3014</v>
      </c>
      <c r="B1717" s="56" t="str">
        <f>VLOOKUP(A1717,HSK词汇表!B:D,2,FALSE)</f>
        <v>lìkè</v>
      </c>
      <c r="C1717" s="57" t="str">
        <f>VLOOKUP(A1717,HSK词汇表!B:D,3,FALSE)</f>
        <v>immediately</v>
      </c>
      <c r="E1717" s="8" t="s">
        <v>2313</v>
      </c>
      <c r="F1717" s="8" t="str">
        <f>VLOOKUP(A1717,HSK词汇表!B:E,4,FALSE)</f>
        <v>HSK5</v>
      </c>
      <c r="G1717" s="8"/>
      <c r="H1717" s="8" t="str">
        <f t="shared" si="26"/>
        <v>HSK5</v>
      </c>
    </row>
    <row r="1718" spans="1:8">
      <c r="A1718" s="56" t="s">
        <v>3015</v>
      </c>
      <c r="B1718" s="56" t="str">
        <f>VLOOKUP(A1718,HSK词汇表!B:D,2,FALSE)</f>
        <v>lìyòng</v>
      </c>
      <c r="C1718" s="57" t="str">
        <f>VLOOKUP(A1718,HSK词汇表!B:D,3,FALSE)</f>
        <v>to utilize</v>
      </c>
      <c r="E1718" s="8" t="s">
        <v>2313</v>
      </c>
      <c r="F1718" s="8" t="str">
        <f>VLOOKUP(A1718,HSK词汇表!B:E,4,FALSE)</f>
        <v>HSK5</v>
      </c>
      <c r="G1718" s="8"/>
      <c r="H1718" s="8" t="str">
        <f t="shared" si="26"/>
        <v>HSK5</v>
      </c>
    </row>
    <row r="1719" spans="1:8">
      <c r="A1719" s="56" t="s">
        <v>1601</v>
      </c>
      <c r="B1719" s="56" t="str">
        <f>VLOOKUP(A1719,HSK词汇表!B:D,2,FALSE)</f>
        <v>lián</v>
      </c>
      <c r="C1719" s="57" t="str">
        <f>VLOOKUP(A1719,HSK词汇表!B:D,3,FALSE)</f>
        <v>even</v>
      </c>
      <c r="E1719" s="8" t="s">
        <v>2313</v>
      </c>
      <c r="F1719" s="8" t="str">
        <f>VLOOKUP(A1719,HSK词汇表!B:E,4,FALSE)</f>
        <v>HSK4</v>
      </c>
      <c r="G1719" s="8"/>
      <c r="H1719" s="8" t="str">
        <f t="shared" si="26"/>
        <v>HSK4</v>
      </c>
    </row>
    <row r="1720" spans="1:8">
      <c r="A1720" s="56" t="s">
        <v>3016</v>
      </c>
      <c r="B1720" s="56" t="str">
        <f>VLOOKUP(A1720,HSK词汇表!B:D,2,FALSE)</f>
        <v>liánmáng</v>
      </c>
      <c r="C1720" s="57" t="str">
        <f>VLOOKUP(A1720,HSK词汇表!B:D,3,FALSE)</f>
        <v>hurriedly</v>
      </c>
      <c r="E1720" s="8" t="s">
        <v>2313</v>
      </c>
      <c r="F1720" s="8" t="str">
        <f>VLOOKUP(A1720,HSK词汇表!B:E,4,FALSE)</f>
        <v>HSK5</v>
      </c>
      <c r="G1720" s="8"/>
      <c r="H1720" s="8" t="str">
        <f t="shared" si="26"/>
        <v>HSK5</v>
      </c>
    </row>
    <row r="1721" spans="1:8">
      <c r="A1721" s="56" t="s">
        <v>3017</v>
      </c>
      <c r="B1721" s="56" t="str">
        <f>VLOOKUP(A1721,HSK词汇表!B:D,2,FALSE)</f>
        <v>liánxù</v>
      </c>
      <c r="C1721" s="57" t="str">
        <f>VLOOKUP(A1721,HSK词汇表!B:D,3,FALSE)</f>
        <v>continuous</v>
      </c>
      <c r="E1721" s="8" t="s">
        <v>2313</v>
      </c>
      <c r="F1721" s="8" t="str">
        <f>VLOOKUP(A1721,HSK词汇表!B:E,4,FALSE)</f>
        <v>HSK5</v>
      </c>
      <c r="G1721" s="8"/>
      <c r="H1721" s="8" t="str">
        <f t="shared" si="26"/>
        <v>HSK5</v>
      </c>
    </row>
    <row r="1722" spans="1:8">
      <c r="A1722" s="56" t="s">
        <v>3018</v>
      </c>
      <c r="B1722" s="56" t="str">
        <f>VLOOKUP(A1722,HSK词汇表!B:D,2,FALSE)</f>
        <v>liánxùjù</v>
      </c>
      <c r="C1722" s="57" t="str">
        <f>VLOOKUP(A1722,HSK词汇表!B:D,3,FALSE)</f>
        <v>TV series</v>
      </c>
      <c r="E1722" s="8" t="s">
        <v>2313</v>
      </c>
      <c r="F1722" s="8" t="str">
        <f>VLOOKUP(A1722,HSK词汇表!B:E,4,FALSE)</f>
        <v>HSK6</v>
      </c>
      <c r="G1722" s="8"/>
      <c r="H1722" s="8" t="str">
        <f t="shared" si="26"/>
        <v>HSK6</v>
      </c>
    </row>
    <row r="1723" spans="1:8">
      <c r="A1723" s="56" t="s">
        <v>3019</v>
      </c>
      <c r="B1723" s="56" t="str">
        <f>VLOOKUP(A1723,HSK词汇表!B:D,2,FALSE)</f>
        <v>liánhé</v>
      </c>
      <c r="C1723" s="57" t="str">
        <f>VLOOKUP(A1723,HSK词汇表!B:D,3,FALSE)</f>
        <v>union</v>
      </c>
      <c r="E1723" s="8" t="s">
        <v>2313</v>
      </c>
      <c r="F1723" s="8" t="str">
        <f>VLOOKUP(A1723,HSK词汇表!B:E,4,FALSE)</f>
        <v>HSK5</v>
      </c>
      <c r="G1723" s="8"/>
      <c r="H1723" s="8" t="str">
        <f t="shared" si="26"/>
        <v>HSK5</v>
      </c>
    </row>
    <row r="1724" spans="1:8">
      <c r="A1724" s="56" t="s">
        <v>3020</v>
      </c>
      <c r="B1724" s="56" t="s">
        <v>3021</v>
      </c>
      <c r="C1724" s="57" t="s">
        <v>3022</v>
      </c>
      <c r="E1724" s="8" t="s">
        <v>2313</v>
      </c>
      <c r="F1724" s="8" t="e">
        <f>VLOOKUP(A1724,HSK词汇表!B:E,4,FALSE)</f>
        <v>#N/A</v>
      </c>
      <c r="G1724" s="8" t="s">
        <v>32</v>
      </c>
      <c r="H1724" s="8" t="str">
        <f t="shared" si="26"/>
        <v>HSK5-扩展</v>
      </c>
    </row>
    <row r="1725" spans="1:8">
      <c r="A1725" s="56" t="s">
        <v>3023</v>
      </c>
      <c r="B1725" s="56" t="str">
        <f>VLOOKUP(A1725,HSK词汇表!B:D,2,FALSE)</f>
        <v>liánxì</v>
      </c>
      <c r="C1725" s="57" t="str">
        <f>VLOOKUP(A1725,HSK词汇表!B:D,3,FALSE)</f>
        <v>to contact</v>
      </c>
      <c r="E1725" s="8" t="s">
        <v>2313</v>
      </c>
      <c r="F1725" s="8" t="str">
        <f>VLOOKUP(A1725,HSK词汇表!B:E,4,FALSE)</f>
        <v>HSK4</v>
      </c>
      <c r="G1725" s="8"/>
      <c r="H1725" s="8" t="str">
        <f t="shared" si="26"/>
        <v>HSK4</v>
      </c>
    </row>
    <row r="1726" spans="1:8">
      <c r="A1726" s="56" t="s">
        <v>3024</v>
      </c>
      <c r="B1726" s="56" t="s">
        <v>3025</v>
      </c>
      <c r="C1726" s="57" t="s">
        <v>3026</v>
      </c>
      <c r="E1726" s="8" t="s">
        <v>2313</v>
      </c>
      <c r="F1726" s="8" t="e">
        <f>VLOOKUP(A1726,HSK词汇表!B:E,4,FALSE)</f>
        <v>#N/A</v>
      </c>
      <c r="G1726" s="8" t="s">
        <v>44</v>
      </c>
      <c r="H1726" s="8" t="str">
        <f t="shared" si="26"/>
        <v>超纲词</v>
      </c>
    </row>
    <row r="1727" spans="1:8">
      <c r="A1727" s="56" t="s">
        <v>393</v>
      </c>
      <c r="B1727" s="56" t="s">
        <v>3027</v>
      </c>
      <c r="C1727" s="57" t="s">
        <v>3028</v>
      </c>
      <c r="D1727" s="5" t="s">
        <v>3027</v>
      </c>
      <c r="E1727" s="8" t="s">
        <v>2313</v>
      </c>
      <c r="F1727" s="8" t="str">
        <f>VLOOKUP(A1727,HSK词汇表!B:E,4,FALSE)</f>
        <v>HSK1</v>
      </c>
      <c r="G1727" s="8"/>
      <c r="H1727" s="8" t="s">
        <v>21914</v>
      </c>
    </row>
    <row r="1728" spans="1:8">
      <c r="A1728" s="56" t="s">
        <v>3029</v>
      </c>
      <c r="B1728" s="56" t="s">
        <v>3030</v>
      </c>
      <c r="C1728" s="57" t="s">
        <v>3031</v>
      </c>
      <c r="E1728" s="8" t="s">
        <v>2313</v>
      </c>
      <c r="F1728" s="8" t="e">
        <f>VLOOKUP(A1728,HSK词汇表!B:E,4,FALSE)</f>
        <v>#N/A</v>
      </c>
      <c r="G1728" s="8" t="s">
        <v>32</v>
      </c>
      <c r="H1728" s="8" t="str">
        <f t="shared" si="26"/>
        <v>HSK5-扩展</v>
      </c>
    </row>
    <row r="1729" spans="1:8">
      <c r="A1729" s="56" t="s">
        <v>3032</v>
      </c>
      <c r="B1729" s="56" t="str">
        <f>VLOOKUP(A1729,HSK词汇表!B:D,2,FALSE)</f>
        <v>lǐngdǎo</v>
      </c>
      <c r="C1729" s="57" t="str">
        <f>VLOOKUP(A1729,HSK词汇表!B:D,3,FALSE)</f>
        <v>leader</v>
      </c>
      <c r="E1729" s="8" t="s">
        <v>2313</v>
      </c>
      <c r="F1729" s="8" t="str">
        <f>VLOOKUP(A1729,HSK词汇表!B:E,4,FALSE)</f>
        <v>HSK5</v>
      </c>
      <c r="G1729" s="8"/>
      <c r="H1729" s="8" t="str">
        <f t="shared" si="26"/>
        <v>HSK5</v>
      </c>
    </row>
    <row r="1730" spans="1:8">
      <c r="A1730" s="56" t="s">
        <v>3033</v>
      </c>
      <c r="B1730" s="56" t="str">
        <f>VLOOKUP(A1730,HSK词汇表!B:D,2,FALSE)</f>
        <v>lǐngxiān</v>
      </c>
      <c r="C1730" s="57" t="str">
        <f>VLOOKUP(A1730,HSK词汇表!B:D,3,FALSE)</f>
        <v>to keep ahead</v>
      </c>
      <c r="E1730" s="8" t="s">
        <v>2313</v>
      </c>
      <c r="F1730" s="8" t="str">
        <f>VLOOKUP(A1730,HSK词汇表!B:E,4,FALSE)</f>
        <v>HSK6</v>
      </c>
      <c r="G1730" s="8"/>
      <c r="H1730" s="8" t="str">
        <f t="shared" si="26"/>
        <v>HSK6</v>
      </c>
    </row>
    <row r="1731" spans="1:8">
      <c r="A1731" s="56" t="s">
        <v>3034</v>
      </c>
      <c r="B1731" s="56" t="str">
        <f>VLOOKUP(A1731,HSK词汇表!B:D,2,FALSE)</f>
        <v>lìngwài</v>
      </c>
      <c r="C1731" s="57" t="str">
        <f>VLOOKUP(A1731,HSK词汇表!B:D,3,FALSE)</f>
        <v>besides, in addition</v>
      </c>
      <c r="E1731" s="8" t="s">
        <v>2313</v>
      </c>
      <c r="F1731" s="8" t="str">
        <f>VLOOKUP(A1731,HSK词汇表!B:E,4,FALSE)</f>
        <v>HSK4</v>
      </c>
      <c r="G1731" s="8"/>
      <c r="H1731" s="8" t="str">
        <f t="shared" ref="H1731:H1794" si="27">IF(ISERROR(F1731),G1731,F1731)</f>
        <v>HSK4</v>
      </c>
    </row>
    <row r="1732" spans="1:8">
      <c r="A1732" s="56" t="s">
        <v>3035</v>
      </c>
      <c r="B1732" s="56" t="s">
        <v>3036</v>
      </c>
      <c r="C1732" s="57" t="s">
        <v>3037</v>
      </c>
      <c r="E1732" s="8" t="s">
        <v>2313</v>
      </c>
      <c r="F1732" s="8" t="e">
        <f>VLOOKUP(A1732,HSK词汇表!B:E,4,FALSE)</f>
        <v>#N/A</v>
      </c>
      <c r="G1732" s="8" t="s">
        <v>28</v>
      </c>
      <c r="H1732" s="8" t="str">
        <f t="shared" si="27"/>
        <v>HSK4-扩展</v>
      </c>
    </row>
    <row r="1733" spans="1:8">
      <c r="A1733" s="56" t="s">
        <v>3038</v>
      </c>
      <c r="B1733" s="56" t="str">
        <f>VLOOKUP(A1733,HSK词汇表!B:D,2,FALSE)</f>
        <v>liú xué</v>
      </c>
      <c r="C1733" s="57" t="str">
        <f>VLOOKUP(A1733,HSK词汇表!B:D,3,FALSE)</f>
        <v>to study abroad</v>
      </c>
      <c r="E1733" s="8" t="s">
        <v>2313</v>
      </c>
      <c r="F1733" s="8" t="str">
        <f>VLOOKUP(A1733,HSK词汇表!B:E,4,FALSE)</f>
        <v>HSK3</v>
      </c>
      <c r="G1733" s="8"/>
      <c r="H1733" s="8" t="str">
        <f t="shared" si="27"/>
        <v>HSK3</v>
      </c>
    </row>
    <row r="1734" spans="1:8">
      <c r="A1734" s="56" t="s">
        <v>3039</v>
      </c>
      <c r="B1734" s="56" t="str">
        <f>VLOOKUP(A1734,HSK词汇表!B:D,2,FALSE)</f>
        <v>lóng</v>
      </c>
      <c r="C1734" s="57" t="str">
        <f>VLOOKUP(A1734,HSK词汇表!B:D,3,FALSE)</f>
        <v>dragon</v>
      </c>
      <c r="E1734" s="8" t="s">
        <v>2313</v>
      </c>
      <c r="F1734" s="8" t="str">
        <f>VLOOKUP(A1734,HSK词汇表!B:E,4,FALSE)</f>
        <v>HSK5</v>
      </c>
      <c r="G1734" s="8"/>
      <c r="H1734" s="8" t="str">
        <f t="shared" si="27"/>
        <v>HSK5</v>
      </c>
    </row>
    <row r="1735" spans="1:8">
      <c r="A1735" s="56" t="s">
        <v>3040</v>
      </c>
      <c r="B1735" s="56" t="s">
        <v>3041</v>
      </c>
      <c r="C1735" s="57" t="s">
        <v>3042</v>
      </c>
      <c r="E1735" s="8" t="s">
        <v>2313</v>
      </c>
      <c r="F1735" s="8" t="e">
        <f>VLOOKUP(A1735,HSK词汇表!B:E,4,FALSE)</f>
        <v>#N/A</v>
      </c>
      <c r="G1735" s="8" t="s">
        <v>32</v>
      </c>
      <c r="H1735" s="8" t="str">
        <f t="shared" si="27"/>
        <v>HSK5-扩展</v>
      </c>
    </row>
    <row r="1736" spans="1:8">
      <c r="A1736" s="56" t="s">
        <v>3043</v>
      </c>
      <c r="B1736" s="56" t="str">
        <f>VLOOKUP(A1736,HSK词汇表!B:D,2,FALSE)</f>
        <v>lù yīn</v>
      </c>
      <c r="C1736" s="57" t="str">
        <f>VLOOKUP(A1736,HSK词汇表!B:D,3,FALSE)</f>
        <v>sound recording</v>
      </c>
      <c r="E1736" s="8" t="s">
        <v>2313</v>
      </c>
      <c r="F1736" s="8" t="str">
        <f>VLOOKUP(A1736,HSK词汇表!B:E,4,FALSE)</f>
        <v>HSK5</v>
      </c>
      <c r="G1736" s="8"/>
      <c r="H1736" s="8" t="str">
        <f t="shared" si="27"/>
        <v>HSK5</v>
      </c>
    </row>
    <row r="1737" spans="1:8">
      <c r="A1737" s="56" t="s">
        <v>3044</v>
      </c>
      <c r="B1737" s="56" t="s">
        <v>3045</v>
      </c>
      <c r="C1737" s="57" t="s">
        <v>3046</v>
      </c>
      <c r="E1737" s="8" t="s">
        <v>2313</v>
      </c>
      <c r="F1737" s="8" t="e">
        <f>VLOOKUP(A1737,HSK词汇表!B:E,4,FALSE)</f>
        <v>#N/A</v>
      </c>
      <c r="G1737" s="8" t="s">
        <v>44</v>
      </c>
      <c r="H1737" s="8" t="str">
        <f t="shared" si="27"/>
        <v>超纲词</v>
      </c>
    </row>
    <row r="1738" spans="1:8">
      <c r="A1738" s="56" t="s">
        <v>3047</v>
      </c>
      <c r="B1738" s="56" t="s">
        <v>3048</v>
      </c>
      <c r="C1738" s="57" t="s">
        <v>3049</v>
      </c>
      <c r="E1738" s="8" t="s">
        <v>2313</v>
      </c>
      <c r="F1738" s="8" t="e">
        <f>VLOOKUP(A1738,HSK词汇表!B:E,4,FALSE)</f>
        <v>#N/A</v>
      </c>
      <c r="G1738" s="8" t="s">
        <v>18</v>
      </c>
      <c r="H1738" s="8" t="str">
        <f t="shared" si="27"/>
        <v>HSK2-扩展</v>
      </c>
    </row>
    <row r="1739" spans="1:8">
      <c r="A1739" s="56" t="s">
        <v>3050</v>
      </c>
      <c r="B1739" s="56" t="s">
        <v>3051</v>
      </c>
      <c r="C1739" s="57" t="s">
        <v>3052</v>
      </c>
      <c r="E1739" s="8" t="s">
        <v>2313</v>
      </c>
      <c r="F1739" s="8" t="e">
        <f>VLOOKUP(A1739,HSK词汇表!B:E,4,FALSE)</f>
        <v>#N/A</v>
      </c>
      <c r="G1739" s="8" t="s">
        <v>28</v>
      </c>
      <c r="H1739" s="8" t="str">
        <f t="shared" si="27"/>
        <v>HSK4-扩展</v>
      </c>
    </row>
    <row r="1740" spans="1:8">
      <c r="A1740" s="56" t="s">
        <v>3053</v>
      </c>
      <c r="B1740" s="56" t="s">
        <v>3054</v>
      </c>
      <c r="C1740" s="57" t="s">
        <v>3055</v>
      </c>
      <c r="E1740" s="8" t="s">
        <v>2313</v>
      </c>
      <c r="F1740" s="8" t="e">
        <f>VLOOKUP(A1740,HSK词汇表!B:E,4,FALSE)</f>
        <v>#N/A</v>
      </c>
      <c r="G1740" s="8" t="s">
        <v>18</v>
      </c>
      <c r="H1740" s="8" t="str">
        <f t="shared" si="27"/>
        <v>HSK2-扩展</v>
      </c>
    </row>
    <row r="1741" spans="1:8">
      <c r="A1741" s="56" t="s">
        <v>3056</v>
      </c>
      <c r="B1741" s="56" t="str">
        <f>VLOOKUP(A1741,HSK词汇表!B:D,2,FALSE)</f>
        <v>luàn</v>
      </c>
      <c r="C1741" s="57" t="str">
        <f>VLOOKUP(A1741,HSK词汇表!B:D,3,FALSE)</f>
        <v>burry-scurry, chaos</v>
      </c>
      <c r="E1741" s="8" t="s">
        <v>2313</v>
      </c>
      <c r="F1741" s="8" t="str">
        <f>VLOOKUP(A1741,HSK词汇表!B:E,4,FALSE)</f>
        <v>HSK4</v>
      </c>
      <c r="G1741" s="8"/>
      <c r="H1741" s="8" t="str">
        <f t="shared" si="27"/>
        <v>HSK4</v>
      </c>
    </row>
    <row r="1742" spans="1:8">
      <c r="A1742" s="56" t="s">
        <v>3057</v>
      </c>
      <c r="B1742" s="56" t="str">
        <f>VLOOKUP(A1742,HSK词汇表!B:D,2,FALSE)</f>
        <v>luòhòu</v>
      </c>
      <c r="C1742" s="57" t="str">
        <f>VLOOKUP(A1742,HSK词汇表!B:D,3,FALSE)</f>
        <v>to fall behind, to drop behind</v>
      </c>
      <c r="E1742" s="8" t="s">
        <v>2313</v>
      </c>
      <c r="F1742" s="8" t="str">
        <f>VLOOKUP(A1742,HSK词汇表!B:E,4,FALSE)</f>
        <v>HSK5</v>
      </c>
      <c r="G1742" s="8"/>
      <c r="H1742" s="8" t="str">
        <f t="shared" si="27"/>
        <v>HSK5</v>
      </c>
    </row>
    <row r="1743" spans="1:8">
      <c r="A1743" s="56" t="s">
        <v>3058</v>
      </c>
      <c r="B1743" s="56" t="str">
        <f>VLOOKUP(A1743,HSK词汇表!B:D,2,FALSE)</f>
        <v>máfan</v>
      </c>
      <c r="C1743" s="57" t="str">
        <f>VLOOKUP(A1743,HSK词汇表!B:D,3,FALSE)</f>
        <v>to bother</v>
      </c>
      <c r="E1743" s="8" t="s">
        <v>2313</v>
      </c>
      <c r="F1743" s="8" t="str">
        <f>VLOOKUP(A1743,HSK词汇表!B:E,4,FALSE)</f>
        <v>HSK4</v>
      </c>
      <c r="G1743" s="8"/>
      <c r="H1743" s="8" t="str">
        <f t="shared" si="27"/>
        <v>HSK4</v>
      </c>
    </row>
    <row r="1744" spans="1:8">
      <c r="A1744" s="56" t="s">
        <v>3059</v>
      </c>
      <c r="B1744" s="56" t="str">
        <f>VLOOKUP(A1744,HSK词汇表!B:D,2,FALSE)</f>
        <v>mǎ</v>
      </c>
      <c r="C1744" s="57" t="str">
        <f>VLOOKUP(A1744,HSK词汇表!B:D,3,FALSE)</f>
        <v>horse</v>
      </c>
      <c r="E1744" s="8" t="s">
        <v>2313</v>
      </c>
      <c r="F1744" s="8" t="str">
        <f>VLOOKUP(A1744,HSK词汇表!B:E,4,FALSE)</f>
        <v>HSK3</v>
      </c>
      <c r="G1744" s="8"/>
      <c r="H1744" s="8" t="str">
        <f t="shared" si="27"/>
        <v>HSK3</v>
      </c>
    </row>
    <row r="1745" spans="1:8">
      <c r="A1745" s="56" t="s">
        <v>3060</v>
      </c>
      <c r="B1745" s="56" t="str">
        <f>VLOOKUP(A1745,HSK词汇表!B:D,2,FALSE)</f>
        <v>mǎnzú</v>
      </c>
      <c r="C1745" s="57" t="str">
        <f>VLOOKUP(A1745,HSK词汇表!B:D,3,FALSE)</f>
        <v>to satisfy, to be satisfied</v>
      </c>
      <c r="E1745" s="8" t="s">
        <v>2313</v>
      </c>
      <c r="F1745" s="8" t="str">
        <f>VLOOKUP(A1745,HSK词汇表!B:E,4,FALSE)</f>
        <v>HSK5</v>
      </c>
      <c r="G1745" s="8"/>
      <c r="H1745" s="8" t="str">
        <f t="shared" si="27"/>
        <v>HSK5</v>
      </c>
    </row>
    <row r="1746" spans="1:8">
      <c r="A1746" s="56" t="s">
        <v>3061</v>
      </c>
      <c r="B1746" s="56" t="s">
        <v>3062</v>
      </c>
      <c r="C1746" s="57" t="s">
        <v>3063</v>
      </c>
      <c r="E1746" s="8" t="s">
        <v>2313</v>
      </c>
      <c r="F1746" s="8" t="e">
        <f>VLOOKUP(A1746,HSK词汇表!B:E,4,FALSE)</f>
        <v>#N/A</v>
      </c>
      <c r="G1746" s="8" t="s">
        <v>18</v>
      </c>
      <c r="H1746" s="8" t="str">
        <f t="shared" si="27"/>
        <v>HSK2-扩展</v>
      </c>
    </row>
    <row r="1747" spans="1:8">
      <c r="A1747" s="56" t="s">
        <v>426</v>
      </c>
      <c r="B1747" s="56" t="str">
        <f>VLOOKUP(A1747,HSK词汇表!B:D,2,FALSE)</f>
        <v>máo</v>
      </c>
      <c r="C1747" s="57" t="str">
        <f>VLOOKUP(A1747,HSK词汇表!B:D,3,FALSE)</f>
        <v>hair, fur</v>
      </c>
      <c r="D1747" s="5" t="s">
        <v>285</v>
      </c>
      <c r="E1747" s="8" t="s">
        <v>2313</v>
      </c>
      <c r="F1747" s="8" t="str">
        <f>VLOOKUP(A1747,HSK词汇表!B:E,4,FALSE)</f>
        <v>HSK4</v>
      </c>
      <c r="G1747" s="8"/>
      <c r="H1747" s="8" t="str">
        <f t="shared" si="27"/>
        <v>HSK4</v>
      </c>
    </row>
    <row r="1748" spans="1:8">
      <c r="A1748" s="56" t="s">
        <v>3064</v>
      </c>
      <c r="B1748" s="56" t="str">
        <f>VLOOKUP(A1748,HSK词汇表!B:D,2,FALSE)</f>
        <v>máobìng</v>
      </c>
      <c r="C1748" s="57" t="str">
        <f>VLOOKUP(A1748,HSK词汇表!B:D,3,FALSE)</f>
        <v>illness, trouble</v>
      </c>
      <c r="E1748" s="8" t="s">
        <v>2313</v>
      </c>
      <c r="F1748" s="8" t="str">
        <f>VLOOKUP(A1748,HSK词汇表!B:E,4,FALSE)</f>
        <v>HSK5</v>
      </c>
      <c r="G1748" s="8"/>
      <c r="H1748" s="8" t="str">
        <f t="shared" si="27"/>
        <v>HSK5</v>
      </c>
    </row>
    <row r="1749" spans="1:8">
      <c r="A1749" s="56" t="s">
        <v>3065</v>
      </c>
      <c r="B1749" s="56" t="s">
        <v>3066</v>
      </c>
      <c r="C1749" s="57" t="s">
        <v>3067</v>
      </c>
      <c r="E1749" s="8" t="s">
        <v>2313</v>
      </c>
      <c r="F1749" s="8" t="e">
        <f>VLOOKUP(A1749,HSK词汇表!B:E,4,FALSE)</f>
        <v>#N/A</v>
      </c>
      <c r="G1749" s="8" t="s">
        <v>22</v>
      </c>
      <c r="H1749" s="8" t="str">
        <f t="shared" si="27"/>
        <v>HSK3-扩展</v>
      </c>
    </row>
    <row r="1750" spans="1:8">
      <c r="A1750" s="56" t="s">
        <v>3068</v>
      </c>
      <c r="B1750" s="56" t="str">
        <f>VLOOKUP(A1750,HSK词汇表!B:D,2,FALSE)</f>
        <v>méitǐ</v>
      </c>
      <c r="C1750" s="57" t="str">
        <f>VLOOKUP(A1750,HSK词汇表!B:D,3,FALSE)</f>
        <v>media</v>
      </c>
      <c r="E1750" s="8" t="s">
        <v>2313</v>
      </c>
      <c r="F1750" s="8" t="str">
        <f>VLOOKUP(A1750,HSK词汇表!B:E,4,FALSE)</f>
        <v>HSK5</v>
      </c>
      <c r="G1750" s="8"/>
      <c r="H1750" s="8" t="str">
        <f t="shared" si="27"/>
        <v>HSK5</v>
      </c>
    </row>
    <row r="1751" spans="1:8">
      <c r="A1751" s="56" t="s">
        <v>3069</v>
      </c>
      <c r="B1751" s="56" t="str">
        <f>VLOOKUP(A1751,HSK词汇表!B:D,2,FALSE)</f>
        <v>měi</v>
      </c>
      <c r="C1751" s="57" t="str">
        <f>VLOOKUP(A1751,HSK词汇表!B:D,3,FALSE)</f>
        <v>each, every</v>
      </c>
      <c r="E1751" s="8" t="s">
        <v>2313</v>
      </c>
      <c r="F1751" s="8" t="str">
        <f>VLOOKUP(A1751,HSK词汇表!B:E,4,FALSE)</f>
        <v>HSK2</v>
      </c>
      <c r="G1751" s="8"/>
      <c r="H1751" s="8" t="str">
        <f t="shared" si="27"/>
        <v>HSK2</v>
      </c>
    </row>
    <row r="1752" spans="1:8">
      <c r="A1752" s="56" t="s">
        <v>3070</v>
      </c>
      <c r="B1752" s="56" t="s">
        <v>3071</v>
      </c>
      <c r="C1752" s="57" t="s">
        <v>3072</v>
      </c>
      <c r="E1752" s="8" t="s">
        <v>2313</v>
      </c>
      <c r="F1752" s="8" t="e">
        <f>VLOOKUP(A1752,HSK词汇表!B:E,4,FALSE)</f>
        <v>#N/A</v>
      </c>
      <c r="G1752" s="8" t="s">
        <v>28</v>
      </c>
      <c r="H1752" s="8" t="str">
        <f t="shared" si="27"/>
        <v>HSK4-扩展</v>
      </c>
    </row>
    <row r="1753" spans="1:8">
      <c r="A1753" s="56" t="s">
        <v>3073</v>
      </c>
      <c r="B1753" s="56" t="s">
        <v>3074</v>
      </c>
      <c r="C1753" s="57" t="s">
        <v>3075</v>
      </c>
      <c r="E1753" s="8" t="s">
        <v>2313</v>
      </c>
      <c r="F1753" s="8" t="e">
        <f>VLOOKUP(A1753,HSK词汇表!B:E,4,FALSE)</f>
        <v>#N/A</v>
      </c>
      <c r="G1753" s="8" t="s">
        <v>28</v>
      </c>
      <c r="H1753" s="8" t="str">
        <f t="shared" si="27"/>
        <v>HSK4-扩展</v>
      </c>
    </row>
    <row r="1754" spans="1:8">
      <c r="A1754" s="56" t="s">
        <v>3076</v>
      </c>
      <c r="B1754" s="56" t="str">
        <f>VLOOKUP(A1754,HSK词汇表!B:D,2,FALSE)</f>
        <v>měilì</v>
      </c>
      <c r="C1754" s="57" t="str">
        <f>VLOOKUP(A1754,HSK词汇表!B:D,3,FALSE)</f>
        <v>beautiful</v>
      </c>
      <c r="E1754" s="8" t="s">
        <v>2313</v>
      </c>
      <c r="F1754" s="8" t="str">
        <f>VLOOKUP(A1754,HSK词汇表!B:E,4,FALSE)</f>
        <v>HSK4</v>
      </c>
      <c r="G1754" s="8"/>
      <c r="H1754" s="8" t="str">
        <f t="shared" si="27"/>
        <v>HSK4</v>
      </c>
    </row>
    <row r="1755" spans="1:8">
      <c r="A1755" s="56" t="s">
        <v>3077</v>
      </c>
      <c r="B1755" s="56" t="s">
        <v>3078</v>
      </c>
      <c r="C1755" s="57" t="s">
        <v>3079</v>
      </c>
      <c r="E1755" s="8" t="s">
        <v>2313</v>
      </c>
      <c r="F1755" s="8" t="e">
        <f>VLOOKUP(A1755,HSK词汇表!B:E,4,FALSE)</f>
        <v>#N/A</v>
      </c>
      <c r="G1755" s="8" t="s">
        <v>32</v>
      </c>
      <c r="H1755" s="8" t="str">
        <f t="shared" si="27"/>
        <v>HSK5-扩展</v>
      </c>
    </row>
    <row r="1756" spans="1:8">
      <c r="A1756" s="56" t="s">
        <v>3080</v>
      </c>
      <c r="B1756" s="56" t="str">
        <f>VLOOKUP(A1756,HSK词汇表!B:D,2,FALSE)</f>
        <v>měishù</v>
      </c>
      <c r="C1756" s="57" t="str">
        <f>VLOOKUP(A1756,HSK词汇表!B:D,3,FALSE)</f>
        <v>fine arts</v>
      </c>
      <c r="E1756" s="8" t="s">
        <v>2313</v>
      </c>
      <c r="F1756" s="8" t="str">
        <f>VLOOKUP(A1756,HSK词汇表!B:E,4,FALSE)</f>
        <v>HSK5</v>
      </c>
      <c r="G1756" s="8"/>
      <c r="H1756" s="8" t="str">
        <f t="shared" si="27"/>
        <v>HSK5</v>
      </c>
    </row>
    <row r="1757" spans="1:8">
      <c r="A1757" s="56" t="s">
        <v>3081</v>
      </c>
      <c r="B1757" s="56" t="s">
        <v>3082</v>
      </c>
      <c r="C1757" s="57" t="s">
        <v>3083</v>
      </c>
      <c r="E1757" s="8" t="s">
        <v>2313</v>
      </c>
      <c r="F1757" s="8" t="e">
        <f>VLOOKUP(A1757,HSK词汇表!B:E,4,FALSE)</f>
        <v>#N/A</v>
      </c>
      <c r="G1757" s="8" t="s">
        <v>18</v>
      </c>
      <c r="H1757" s="8" t="str">
        <f t="shared" si="27"/>
        <v>HSK2-扩展</v>
      </c>
    </row>
    <row r="1758" spans="1:8">
      <c r="A1758" s="56" t="s">
        <v>3084</v>
      </c>
      <c r="B1758" s="56" t="s">
        <v>3085</v>
      </c>
      <c r="C1758" s="57" t="s">
        <v>3086</v>
      </c>
      <c r="E1758" s="8" t="s">
        <v>2313</v>
      </c>
      <c r="F1758" s="8" t="e">
        <f>VLOOKUP(A1758,HSK词汇表!B:E,4,FALSE)</f>
        <v>#N/A</v>
      </c>
      <c r="G1758" s="8" t="s">
        <v>44</v>
      </c>
      <c r="H1758" s="8" t="str">
        <f t="shared" si="27"/>
        <v>超纲词</v>
      </c>
    </row>
    <row r="1759" spans="1:8">
      <c r="A1759" s="56" t="s">
        <v>1579</v>
      </c>
      <c r="B1759" s="56" t="str">
        <f>VLOOKUP(A1759,HSK词汇表!B:D,2,FALSE)</f>
        <v>mǐ</v>
      </c>
      <c r="C1759" s="57" t="str">
        <f>VLOOKUP(A1759,HSK词汇表!B:D,3,FALSE)</f>
        <v>meter</v>
      </c>
      <c r="D1759" s="5" t="s">
        <v>285</v>
      </c>
      <c r="E1759" s="8" t="s">
        <v>2313</v>
      </c>
      <c r="F1759" s="8" t="str">
        <f>VLOOKUP(A1759,HSK词汇表!B:E,4,FALSE)</f>
        <v>HSK3</v>
      </c>
      <c r="G1759" s="8"/>
      <c r="H1759" s="8" t="str">
        <f t="shared" si="27"/>
        <v>HSK3</v>
      </c>
    </row>
    <row r="1760" spans="1:8">
      <c r="A1760" s="56" t="s">
        <v>3087</v>
      </c>
      <c r="B1760" s="56" t="str">
        <f>VLOOKUP(A1760,HSK词汇表!B:D,2,FALSE)</f>
        <v>miànduì</v>
      </c>
      <c r="C1760" s="57" t="str">
        <f>VLOOKUP(A1760,HSK词汇表!B:D,3,FALSE)</f>
        <v>to confront</v>
      </c>
      <c r="E1760" s="8" t="s">
        <v>2313</v>
      </c>
      <c r="F1760" s="8" t="str">
        <f>VLOOKUP(A1760,HSK词汇表!B:E,4,FALSE)</f>
        <v>HSK5</v>
      </c>
      <c r="G1760" s="8"/>
      <c r="H1760" s="8" t="str">
        <f t="shared" si="27"/>
        <v>HSK5</v>
      </c>
    </row>
    <row r="1761" spans="1:8">
      <c r="A1761" s="56" t="s">
        <v>3088</v>
      </c>
      <c r="B1761" s="56" t="str">
        <f>VLOOKUP(A1761,HSK词汇表!B:D,2,FALSE)</f>
        <v>miànjī</v>
      </c>
      <c r="C1761" s="57" t="str">
        <f>VLOOKUP(A1761,HSK词汇表!B:D,3,FALSE)</f>
        <v>area, square measure</v>
      </c>
      <c r="E1761" s="8" t="s">
        <v>2313</v>
      </c>
      <c r="F1761" s="8" t="str">
        <f>VLOOKUP(A1761,HSK词汇表!B:E,4,FALSE)</f>
        <v>HSK5</v>
      </c>
      <c r="G1761" s="8"/>
      <c r="H1761" s="8" t="str">
        <f t="shared" si="27"/>
        <v>HSK5</v>
      </c>
    </row>
    <row r="1762" spans="1:8">
      <c r="A1762" s="56" t="s">
        <v>3089</v>
      </c>
      <c r="B1762" s="56" t="str">
        <f>VLOOKUP(A1762,HSK词汇表!B:D,2,FALSE)</f>
        <v>mínjiān</v>
      </c>
      <c r="C1762" s="57" t="str">
        <f>VLOOKUP(A1762,HSK词汇表!B:D,3,FALSE)</f>
        <v>non-governmental</v>
      </c>
      <c r="E1762" s="8" t="s">
        <v>2313</v>
      </c>
      <c r="F1762" s="8" t="str">
        <f>VLOOKUP(A1762,HSK词汇表!B:E,4,FALSE)</f>
        <v>HSK6</v>
      </c>
      <c r="G1762" s="8"/>
      <c r="H1762" s="8" t="str">
        <f t="shared" si="27"/>
        <v>HSK6</v>
      </c>
    </row>
    <row r="1763" spans="1:8">
      <c r="A1763" s="56" t="s">
        <v>3090</v>
      </c>
      <c r="B1763" s="56" t="str">
        <f>VLOOKUP(A1763,HSK词汇表!B:D,2,FALSE)</f>
        <v>mínzú</v>
      </c>
      <c r="C1763" s="57" t="str">
        <f>VLOOKUP(A1763,HSK词汇表!B:D,3,FALSE)</f>
        <v>nation，ethnic group</v>
      </c>
      <c r="E1763" s="8" t="s">
        <v>2313</v>
      </c>
      <c r="F1763" s="8" t="str">
        <f>VLOOKUP(A1763,HSK词汇表!B:E,4,FALSE)</f>
        <v>HSK4</v>
      </c>
      <c r="G1763" s="8"/>
      <c r="H1763" s="8" t="str">
        <f t="shared" si="27"/>
        <v>HSK4</v>
      </c>
    </row>
    <row r="1764" spans="1:8">
      <c r="A1764" s="56" t="s">
        <v>3091</v>
      </c>
      <c r="B1764" s="56" t="str">
        <f>VLOOKUP(A1764,HSK词汇表!B:D,2,FALSE)</f>
        <v>míngquè</v>
      </c>
      <c r="C1764" s="57" t="str">
        <f>VLOOKUP(A1764,HSK词汇表!B:D,3,FALSE)</f>
        <v>explicit, definite, to make clear</v>
      </c>
      <c r="E1764" s="8" t="s">
        <v>2313</v>
      </c>
      <c r="F1764" s="8" t="str">
        <f>VLOOKUP(A1764,HSK词汇表!B:E,4,FALSE)</f>
        <v>HSK5</v>
      </c>
      <c r="G1764" s="8"/>
      <c r="H1764" s="8" t="str">
        <f t="shared" si="27"/>
        <v>HSK5</v>
      </c>
    </row>
    <row r="1765" spans="1:8">
      <c r="A1765" s="56" t="s">
        <v>3092</v>
      </c>
      <c r="B1765" s="56" t="str">
        <f>VLOOKUP(A1765,HSK词汇表!B:D,2,FALSE)</f>
        <v>míngxiǎn</v>
      </c>
      <c r="C1765" s="57" t="str">
        <f>VLOOKUP(A1765,HSK词汇表!B:D,3,FALSE)</f>
        <v>obvious, apparent</v>
      </c>
      <c r="E1765" s="8" t="s">
        <v>2313</v>
      </c>
      <c r="F1765" s="8" t="str">
        <f>VLOOKUP(A1765,HSK词汇表!B:E,4,FALSE)</f>
        <v>HSK5</v>
      </c>
      <c r="G1765" s="8"/>
      <c r="H1765" s="8" t="str">
        <f t="shared" si="27"/>
        <v>HSK5</v>
      </c>
    </row>
    <row r="1766" spans="1:8">
      <c r="A1766" s="56" t="s">
        <v>3093</v>
      </c>
      <c r="B1766" s="56" t="str">
        <f>VLOOKUP(A1766,HSK词汇表!B:D,2,FALSE)</f>
        <v>mìngyùn</v>
      </c>
      <c r="C1766" s="57" t="str">
        <f>VLOOKUP(A1766,HSK词汇表!B:D,3,FALSE)</f>
        <v>fate, destiny</v>
      </c>
      <c r="E1766" s="8" t="s">
        <v>2313</v>
      </c>
      <c r="F1766" s="8" t="str">
        <f>VLOOKUP(A1766,HSK词汇表!B:E,4,FALSE)</f>
        <v>HSK5</v>
      </c>
      <c r="G1766" s="8"/>
      <c r="H1766" s="8" t="str">
        <f t="shared" si="27"/>
        <v>HSK5</v>
      </c>
    </row>
    <row r="1767" spans="1:8">
      <c r="A1767" s="56" t="s">
        <v>3094</v>
      </c>
      <c r="B1767" s="56" t="str">
        <f>VLOOKUP(A1767,HSK词汇表!B:D,2,FALSE)</f>
        <v>mǒu</v>
      </c>
      <c r="C1767" s="57" t="str">
        <f>VLOOKUP(A1767,HSK词汇表!B:D,3,FALSE)</f>
        <v>some, a certain</v>
      </c>
      <c r="E1767" s="8" t="s">
        <v>2313</v>
      </c>
      <c r="F1767" s="8" t="str">
        <f>VLOOKUP(A1767,HSK词汇表!B:E,4,FALSE)</f>
        <v>HSK5</v>
      </c>
      <c r="G1767" s="8"/>
      <c r="H1767" s="8" t="str">
        <f t="shared" si="27"/>
        <v>HSK5</v>
      </c>
    </row>
    <row r="1768" spans="1:8">
      <c r="A1768" s="56" t="s">
        <v>3095</v>
      </c>
      <c r="B1768" s="56" t="str">
        <f>VLOOKUP(A1768,HSK词汇表!B:D,2,FALSE)</f>
        <v>mǔqīn</v>
      </c>
      <c r="C1768" s="57" t="str">
        <f>VLOOKUP(A1768,HSK词汇表!B:D,3,FALSE)</f>
        <v>mother</v>
      </c>
      <c r="E1768" s="8" t="s">
        <v>2313</v>
      </c>
      <c r="F1768" s="8" t="str">
        <f>VLOOKUP(A1768,HSK词汇表!B:E,4,FALSE)</f>
        <v>HSK4</v>
      </c>
      <c r="G1768" s="8"/>
      <c r="H1768" s="8" t="str">
        <f t="shared" si="27"/>
        <v>HSK4</v>
      </c>
    </row>
    <row r="1769" spans="1:8">
      <c r="A1769" s="56" t="s">
        <v>3096</v>
      </c>
      <c r="B1769" s="56" t="str">
        <f>VLOOKUP(A1769,HSK词汇表!B:D,2,FALSE)</f>
        <v>mùtou</v>
      </c>
      <c r="C1769" s="57" t="str">
        <f>VLOOKUP(A1769,HSK词汇表!B:D,3,FALSE)</f>
        <v>wood</v>
      </c>
      <c r="E1769" s="8" t="s">
        <v>2313</v>
      </c>
      <c r="F1769" s="8" t="str">
        <f>VLOOKUP(A1769,HSK词汇表!B:E,4,FALSE)</f>
        <v>HSK5</v>
      </c>
      <c r="G1769" s="8"/>
      <c r="H1769" s="8" t="str">
        <f t="shared" si="27"/>
        <v>HSK5</v>
      </c>
    </row>
    <row r="1770" spans="1:8">
      <c r="A1770" s="56" t="s">
        <v>3097</v>
      </c>
      <c r="B1770" s="56" t="str">
        <f>VLOOKUP(A1770,HSK词汇表!B:D,2,FALSE)</f>
        <v>mùbiāo</v>
      </c>
      <c r="C1770" s="57" t="str">
        <f>VLOOKUP(A1770,HSK词汇表!B:D,3,FALSE)</f>
        <v>target</v>
      </c>
      <c r="E1770" s="8" t="s">
        <v>2313</v>
      </c>
      <c r="F1770" s="8" t="str">
        <f>VLOOKUP(A1770,HSK词汇表!B:E,4,FALSE)</f>
        <v>HSK5</v>
      </c>
      <c r="G1770" s="8"/>
      <c r="H1770" s="8" t="str">
        <f t="shared" si="27"/>
        <v>HSK5</v>
      </c>
    </row>
    <row r="1771" spans="1:8">
      <c r="A1771" s="56" t="s">
        <v>3098</v>
      </c>
      <c r="B1771" s="56" t="str">
        <f>VLOOKUP(A1771,HSK词汇表!B:D,2,FALSE)</f>
        <v>mùqián</v>
      </c>
      <c r="C1771" s="57" t="str">
        <f>VLOOKUP(A1771,HSK词汇表!B:D,3,FALSE)</f>
        <v>at present</v>
      </c>
      <c r="E1771" s="8" t="s">
        <v>2313</v>
      </c>
      <c r="F1771" s="8" t="str">
        <f>VLOOKUP(A1771,HSK词汇表!B:E,4,FALSE)</f>
        <v>HSK5</v>
      </c>
      <c r="G1771" s="8"/>
      <c r="H1771" s="8" t="str">
        <f t="shared" si="27"/>
        <v>HSK5</v>
      </c>
    </row>
    <row r="1772" spans="1:8">
      <c r="A1772" s="56" t="s">
        <v>3099</v>
      </c>
      <c r="B1772" s="56" t="s">
        <v>3100</v>
      </c>
      <c r="C1772" s="57" t="s">
        <v>3101</v>
      </c>
      <c r="E1772" s="8" t="s">
        <v>2313</v>
      </c>
      <c r="F1772" s="8" t="e">
        <f>VLOOKUP(A1772,HSK词汇表!B:E,4,FALSE)</f>
        <v>#N/A</v>
      </c>
      <c r="G1772" s="8" t="s">
        <v>18</v>
      </c>
      <c r="H1772" s="8" t="str">
        <f t="shared" si="27"/>
        <v>HSK2-扩展</v>
      </c>
    </row>
    <row r="1773" spans="1:8">
      <c r="A1773" s="56" t="s">
        <v>3102</v>
      </c>
      <c r="B1773" s="56" t="s">
        <v>3103</v>
      </c>
      <c r="C1773" s="57" t="s">
        <v>3104</v>
      </c>
      <c r="E1773" s="8" t="s">
        <v>2313</v>
      </c>
      <c r="F1773" s="8" t="e">
        <f>VLOOKUP(A1773,HSK词汇表!B:E,4,FALSE)</f>
        <v>#N/A</v>
      </c>
      <c r="G1773" s="8" t="s">
        <v>14</v>
      </c>
      <c r="H1773" s="8" t="str">
        <f t="shared" si="27"/>
        <v>HSK1-扩展</v>
      </c>
    </row>
    <row r="1774" spans="1:8">
      <c r="A1774" s="56" t="s">
        <v>3105</v>
      </c>
      <c r="B1774" s="56" t="s">
        <v>3106</v>
      </c>
      <c r="C1774" s="57" t="s">
        <v>3107</v>
      </c>
      <c r="E1774" s="8" t="s">
        <v>2313</v>
      </c>
      <c r="F1774" s="8" t="e">
        <f>VLOOKUP(A1774,HSK词汇表!B:E,4,FALSE)</f>
        <v>#N/A</v>
      </c>
      <c r="G1774" s="8" t="s">
        <v>28</v>
      </c>
      <c r="H1774" s="8" t="str">
        <f t="shared" si="27"/>
        <v>HSK4-扩展</v>
      </c>
    </row>
    <row r="1775" spans="1:8">
      <c r="A1775" s="56" t="s">
        <v>3108</v>
      </c>
      <c r="B1775" s="56" t="str">
        <f>VLOOKUP(A1775,HSK词汇表!B:D,2,FALSE)</f>
        <v>nándào</v>
      </c>
      <c r="C1775" s="57" t="str">
        <f>VLOOKUP(A1775,HSK词汇表!B:D,3,FALSE)</f>
        <v>used to reinforce a rhetorical question</v>
      </c>
      <c r="E1775" s="8" t="s">
        <v>2313</v>
      </c>
      <c r="F1775" s="8" t="str">
        <f>VLOOKUP(A1775,HSK词汇表!B:E,4,FALSE)</f>
        <v>HSK4</v>
      </c>
      <c r="G1775" s="8"/>
      <c r="H1775" s="8" t="str">
        <f t="shared" si="27"/>
        <v>HSK4</v>
      </c>
    </row>
    <row r="1776" spans="1:8">
      <c r="A1776" s="56" t="s">
        <v>3109</v>
      </c>
      <c r="B1776" s="56" t="s">
        <v>3110</v>
      </c>
      <c r="C1776" s="57" t="s">
        <v>3111</v>
      </c>
      <c r="E1776" s="8" t="s">
        <v>2313</v>
      </c>
      <c r="F1776" s="8" t="e">
        <f>VLOOKUP(A1776,HSK词汇表!B:E,4,FALSE)</f>
        <v>#N/A</v>
      </c>
      <c r="G1776" s="8" t="s">
        <v>32</v>
      </c>
      <c r="H1776" s="8" t="str">
        <f t="shared" si="27"/>
        <v>HSK5-扩展</v>
      </c>
    </row>
    <row r="1777" spans="1:8">
      <c r="A1777" s="56" t="s">
        <v>3112</v>
      </c>
      <c r="B1777" s="56" t="str">
        <f>VLOOKUP(A1777,HSK词汇表!B:D,2,FALSE)</f>
        <v>nèi</v>
      </c>
      <c r="C1777" s="57" t="str">
        <f>VLOOKUP(A1777,HSK词汇表!B:D,3,FALSE)</f>
        <v>within</v>
      </c>
      <c r="E1777" s="8" t="s">
        <v>2313</v>
      </c>
      <c r="F1777" s="8" t="str">
        <f>VLOOKUP(A1777,HSK词汇表!B:E,4,FALSE)</f>
        <v>HSK4</v>
      </c>
      <c r="G1777" s="8"/>
      <c r="H1777" s="8" t="str">
        <f t="shared" si="27"/>
        <v>HSK4</v>
      </c>
    </row>
    <row r="1778" spans="1:8">
      <c r="A1778" s="56" t="s">
        <v>3113</v>
      </c>
      <c r="B1778" s="56" t="str">
        <f>VLOOKUP(A1778,HSK词汇表!B:D,2,FALSE)</f>
        <v>nèiróng</v>
      </c>
      <c r="C1778" s="57" t="str">
        <f>VLOOKUP(A1778,HSK词汇表!B:D,3,FALSE)</f>
        <v>content</v>
      </c>
      <c r="E1778" s="8" t="s">
        <v>2313</v>
      </c>
      <c r="F1778" s="8" t="str">
        <f>VLOOKUP(A1778,HSK词汇表!B:E,4,FALSE)</f>
        <v>HSK4</v>
      </c>
      <c r="G1778" s="8"/>
      <c r="H1778" s="8" t="str">
        <f t="shared" si="27"/>
        <v>HSK4</v>
      </c>
    </row>
    <row r="1779" spans="1:8">
      <c r="A1779" s="56" t="s">
        <v>3114</v>
      </c>
      <c r="B1779" s="56" t="s">
        <v>3115</v>
      </c>
      <c r="C1779" s="57" t="s">
        <v>3116</v>
      </c>
      <c r="E1779" s="8" t="s">
        <v>2313</v>
      </c>
      <c r="F1779" s="8" t="e">
        <f>VLOOKUP(A1779,HSK词汇表!B:E,4,FALSE)</f>
        <v>#N/A</v>
      </c>
      <c r="G1779" s="8" t="s">
        <v>28</v>
      </c>
      <c r="H1779" s="8" t="str">
        <f t="shared" si="27"/>
        <v>HSK4-扩展</v>
      </c>
    </row>
    <row r="1780" spans="1:8">
      <c r="A1780" s="56" t="s">
        <v>3117</v>
      </c>
      <c r="B1780" s="56" t="s">
        <v>3118</v>
      </c>
      <c r="C1780" s="57" t="s">
        <v>3119</v>
      </c>
      <c r="E1780" s="8" t="s">
        <v>2313</v>
      </c>
      <c r="F1780" s="8" t="e">
        <f>VLOOKUP(A1780,HSK词汇表!B:E,4,FALSE)</f>
        <v>#N/A</v>
      </c>
      <c r="G1780" s="8" t="s">
        <v>14</v>
      </c>
      <c r="H1780" s="8" t="str">
        <f t="shared" si="27"/>
        <v>HSK1-扩展</v>
      </c>
    </row>
    <row r="1781" spans="1:8">
      <c r="A1781" s="56" t="s">
        <v>3120</v>
      </c>
      <c r="B1781" s="56" t="str">
        <f>VLOOKUP(A1781,HSK词汇表!B:D,2,FALSE)</f>
        <v>nénglì</v>
      </c>
      <c r="C1781" s="57" t="str">
        <f>VLOOKUP(A1781,HSK词汇表!B:D,3,FALSE)</f>
        <v>ability</v>
      </c>
      <c r="E1781" s="8" t="s">
        <v>2313</v>
      </c>
      <c r="F1781" s="8" t="str">
        <f>VLOOKUP(A1781,HSK词汇表!B:E,4,FALSE)</f>
        <v>HSK4</v>
      </c>
      <c r="G1781" s="8"/>
      <c r="H1781" s="8" t="str">
        <f t="shared" si="27"/>
        <v>HSK4</v>
      </c>
    </row>
    <row r="1782" spans="1:8">
      <c r="A1782" s="56" t="s">
        <v>3121</v>
      </c>
      <c r="B1782" s="56" t="s">
        <v>3122</v>
      </c>
      <c r="C1782" s="57" t="s">
        <v>3123</v>
      </c>
      <c r="E1782" s="8" t="s">
        <v>2313</v>
      </c>
      <c r="F1782" s="8" t="e">
        <f>VLOOKUP(A1782,HSK词汇表!B:E,4,FALSE)</f>
        <v>#N/A</v>
      </c>
      <c r="G1782" s="8" t="s">
        <v>44</v>
      </c>
      <c r="H1782" s="8" t="str">
        <f t="shared" si="27"/>
        <v>超纲词</v>
      </c>
    </row>
    <row r="1783" spans="1:8">
      <c r="A1783" s="56" t="s">
        <v>3124</v>
      </c>
      <c r="B1783" s="56" t="str">
        <f>VLOOKUP(A1783,HSK词汇表!B:D,2,FALSE)</f>
        <v>niándài</v>
      </c>
      <c r="C1783" s="57" t="str">
        <f>VLOOKUP(A1783,HSK词汇表!B:D,3,FALSE)</f>
        <v>age, time, decade of a century</v>
      </c>
      <c r="E1783" s="8" t="s">
        <v>2313</v>
      </c>
      <c r="F1783" s="8" t="str">
        <f>VLOOKUP(A1783,HSK词汇表!B:E,4,FALSE)</f>
        <v>HSK5</v>
      </c>
      <c r="G1783" s="8"/>
      <c r="H1783" s="8" t="str">
        <f t="shared" si="27"/>
        <v>HSK5</v>
      </c>
    </row>
    <row r="1784" spans="1:8">
      <c r="A1784" s="56" t="s">
        <v>3125</v>
      </c>
      <c r="B1784" s="56" t="s">
        <v>3126</v>
      </c>
      <c r="C1784" s="57" t="s">
        <v>3127</v>
      </c>
      <c r="E1784" s="8" t="s">
        <v>2313</v>
      </c>
      <c r="F1784" s="8" t="e">
        <f>VLOOKUP(A1784,HSK词汇表!B:E,4,FALSE)</f>
        <v>#N/A</v>
      </c>
      <c r="G1784" s="8" t="s">
        <v>28</v>
      </c>
      <c r="H1784" s="8" t="str">
        <f t="shared" si="27"/>
        <v>HSK4-扩展</v>
      </c>
    </row>
    <row r="1785" spans="1:8">
      <c r="A1785" s="56" t="s">
        <v>3128</v>
      </c>
      <c r="B1785" s="56" t="str">
        <f>VLOOKUP(A1785,HSK词汇表!B:D,2,FALSE)</f>
        <v>niánjì</v>
      </c>
      <c r="C1785" s="57" t="str">
        <f>VLOOKUP(A1785,HSK词汇表!B:D,3,FALSE)</f>
        <v>age</v>
      </c>
      <c r="E1785" s="8" t="s">
        <v>2313</v>
      </c>
      <c r="F1785" s="8" t="str">
        <f>VLOOKUP(A1785,HSK词汇表!B:E,4,FALSE)</f>
        <v>HSK5</v>
      </c>
      <c r="G1785" s="8"/>
      <c r="H1785" s="8" t="str">
        <f t="shared" si="27"/>
        <v>HSK5</v>
      </c>
    </row>
    <row r="1786" spans="1:8">
      <c r="A1786" s="56" t="s">
        <v>3129</v>
      </c>
      <c r="B1786" s="56" t="str">
        <f>VLOOKUP(A1786,HSK词汇表!B:D,2,FALSE)</f>
        <v>niàn</v>
      </c>
      <c r="C1786" s="57" t="str">
        <f>VLOOKUP(A1786,HSK词汇表!B:D,3,FALSE)</f>
        <v>to read</v>
      </c>
      <c r="E1786" s="8" t="s">
        <v>2313</v>
      </c>
      <c r="F1786" s="8" t="str">
        <f>VLOOKUP(A1786,HSK词汇表!B:E,4,FALSE)</f>
        <v>HSK5</v>
      </c>
      <c r="G1786" s="8"/>
      <c r="H1786" s="8" t="str">
        <f t="shared" si="27"/>
        <v>HSK5</v>
      </c>
    </row>
    <row r="1787" spans="1:8">
      <c r="A1787" s="56" t="s">
        <v>3130</v>
      </c>
      <c r="B1787" s="56" t="s">
        <v>3131</v>
      </c>
      <c r="C1787" s="57" t="s">
        <v>3132</v>
      </c>
      <c r="D1787" s="5" t="s">
        <v>285</v>
      </c>
      <c r="E1787" s="8" t="s">
        <v>2313</v>
      </c>
      <c r="F1787" s="8" t="e">
        <f>VLOOKUP(A1787,HSK词汇表!B:E,4,FALSE)</f>
        <v>#N/A</v>
      </c>
      <c r="G1787" s="8" t="s">
        <v>14</v>
      </c>
      <c r="H1787" s="8" t="str">
        <f t="shared" si="27"/>
        <v>HSK1-扩展</v>
      </c>
    </row>
    <row r="1788" spans="1:8">
      <c r="A1788" s="56" t="s">
        <v>3133</v>
      </c>
      <c r="B1788" s="56" t="str">
        <f>VLOOKUP(A1788,HSK词汇表!B:D,2,FALSE)</f>
        <v>nóngcūn</v>
      </c>
      <c r="C1788" s="57" t="str">
        <f>VLOOKUP(A1788,HSK词汇表!B:D,3,FALSE)</f>
        <v>countryside</v>
      </c>
      <c r="E1788" s="8" t="s">
        <v>2313</v>
      </c>
      <c r="F1788" s="8" t="str">
        <f>VLOOKUP(A1788,HSK词汇表!B:E,4,FALSE)</f>
        <v>HSK5</v>
      </c>
      <c r="G1788" s="8"/>
      <c r="H1788" s="8" t="str">
        <f t="shared" si="27"/>
        <v>HSK5</v>
      </c>
    </row>
    <row r="1789" spans="1:8">
      <c r="A1789" s="56" t="s">
        <v>3134</v>
      </c>
      <c r="B1789" s="56" t="str">
        <f>VLOOKUP(A1789,HSK词汇表!B:D,2,FALSE)</f>
        <v>nóngmín</v>
      </c>
      <c r="C1789" s="57" t="str">
        <f>VLOOKUP(A1789,HSK词汇表!B:D,3,FALSE)</f>
        <v>farmer</v>
      </c>
      <c r="E1789" s="8" t="s">
        <v>2313</v>
      </c>
      <c r="F1789" s="8" t="str">
        <f>VLOOKUP(A1789,HSK词汇表!B:E,4,FALSE)</f>
        <v>HSK5</v>
      </c>
      <c r="G1789" s="8"/>
      <c r="H1789" s="8" t="str">
        <f t="shared" si="27"/>
        <v>HSK5</v>
      </c>
    </row>
    <row r="1790" spans="1:8">
      <c r="A1790" s="56" t="s">
        <v>3135</v>
      </c>
      <c r="B1790" s="56" t="str">
        <f>VLOOKUP(A1790,HSK词汇表!B:D,2,FALSE)</f>
        <v>nóngyè</v>
      </c>
      <c r="C1790" s="57" t="str">
        <f>VLOOKUP(A1790,HSK词汇表!B:D,3,FALSE)</f>
        <v>agriculture</v>
      </c>
      <c r="E1790" s="8" t="s">
        <v>2313</v>
      </c>
      <c r="F1790" s="8" t="str">
        <f>VLOOKUP(A1790,HSK词汇表!B:E,4,FALSE)</f>
        <v>HSK5</v>
      </c>
      <c r="G1790" s="8"/>
      <c r="H1790" s="8" t="str">
        <f t="shared" si="27"/>
        <v>HSK5</v>
      </c>
    </row>
    <row r="1791" spans="1:8">
      <c r="A1791" s="56" t="s">
        <v>3136</v>
      </c>
      <c r="B1791" s="56" t="s">
        <v>3137</v>
      </c>
      <c r="C1791" s="57" t="s">
        <v>517</v>
      </c>
      <c r="E1791" s="8" t="s">
        <v>2313</v>
      </c>
      <c r="F1791" s="8" t="e">
        <f>VLOOKUP(A1791,HSK词汇表!B:E,4,FALSE)</f>
        <v>#N/A</v>
      </c>
      <c r="G1791" s="8" t="s">
        <v>14</v>
      </c>
      <c r="H1791" s="8" t="str">
        <f t="shared" si="27"/>
        <v>HSK1-扩展</v>
      </c>
    </row>
    <row r="1792" spans="1:8">
      <c r="A1792" s="56" t="s">
        <v>3138</v>
      </c>
      <c r="B1792" s="56" t="str">
        <f>VLOOKUP(A1792,HSK词汇表!B:D,2,FALSE)</f>
        <v>nuǎnhuo</v>
      </c>
      <c r="C1792" s="57" t="str">
        <f>VLOOKUP(A1792,HSK词汇表!B:D,3,FALSE)</f>
        <v>warm，to warm up</v>
      </c>
      <c r="E1792" s="8" t="s">
        <v>2313</v>
      </c>
      <c r="F1792" s="8" t="str">
        <f>VLOOKUP(A1792,HSK词汇表!B:E,4,FALSE)</f>
        <v>HSK4</v>
      </c>
      <c r="G1792" s="8"/>
      <c r="H1792" s="8" t="str">
        <f t="shared" si="27"/>
        <v>HSK4</v>
      </c>
    </row>
    <row r="1793" spans="1:8">
      <c r="A1793" s="56" t="s">
        <v>1640</v>
      </c>
      <c r="B1793" s="56" t="s">
        <v>1641</v>
      </c>
      <c r="C1793" s="57" t="s">
        <v>3139</v>
      </c>
      <c r="D1793" s="5" t="s">
        <v>991</v>
      </c>
      <c r="E1793" s="8" t="s">
        <v>2313</v>
      </c>
      <c r="F1793" s="8" t="e">
        <f>VLOOKUP(A1793,HSK词汇表!B:E,4,FALSE)</f>
        <v>#N/A</v>
      </c>
      <c r="G1793" s="8" t="s">
        <v>28</v>
      </c>
      <c r="H1793" s="8" t="str">
        <f t="shared" si="27"/>
        <v>HSK4-扩展</v>
      </c>
    </row>
    <row r="1794" spans="1:8">
      <c r="A1794" s="56" t="s">
        <v>3140</v>
      </c>
      <c r="B1794" s="56" t="str">
        <f>VLOOKUP(A1794,HSK词汇表!B:D,2,FALSE)</f>
        <v>pāi</v>
      </c>
      <c r="C1794" s="57" t="str">
        <f>VLOOKUP(A1794,HSK词汇表!B:D,3,FALSE)</f>
        <v>to beat, to tap, to clap</v>
      </c>
      <c r="E1794" s="8" t="s">
        <v>2313</v>
      </c>
      <c r="F1794" s="8" t="str">
        <f>VLOOKUP(A1794,HSK词汇表!B:E,4,FALSE)</f>
        <v>HSK5</v>
      </c>
      <c r="G1794" s="8"/>
      <c r="H1794" s="8" t="str">
        <f t="shared" si="27"/>
        <v>HSK5</v>
      </c>
    </row>
    <row r="1795" spans="1:8">
      <c r="A1795" s="56" t="s">
        <v>1643</v>
      </c>
      <c r="B1795" s="56" t="s">
        <v>1644</v>
      </c>
      <c r="C1795" s="57" t="s">
        <v>3141</v>
      </c>
      <c r="D1795" s="5" t="s">
        <v>182</v>
      </c>
      <c r="E1795" s="8" t="s">
        <v>2313</v>
      </c>
      <c r="F1795" s="8" t="e">
        <f>VLOOKUP(A1795,HSK词汇表!B:E,4,FALSE)</f>
        <v>#N/A</v>
      </c>
      <c r="G1795" s="8" t="s">
        <v>28</v>
      </c>
      <c r="H1795" s="8" t="str">
        <f t="shared" ref="H1795:H1858" si="28">IF(ISERROR(F1795),G1795,F1795)</f>
        <v>HSK4-扩展</v>
      </c>
    </row>
    <row r="1796" spans="1:8">
      <c r="A1796" s="56" t="s">
        <v>3142</v>
      </c>
      <c r="B1796" s="56" t="s">
        <v>3143</v>
      </c>
      <c r="C1796" s="57" t="s">
        <v>3144</v>
      </c>
      <c r="E1796" s="8" t="s">
        <v>2313</v>
      </c>
      <c r="F1796" s="8" t="e">
        <f>VLOOKUP(A1796,HSK词汇表!B:E,4,FALSE)</f>
        <v>#N/A</v>
      </c>
      <c r="G1796" s="8" t="s">
        <v>44</v>
      </c>
      <c r="H1796" s="8" t="str">
        <f t="shared" si="28"/>
        <v>超纲词</v>
      </c>
    </row>
    <row r="1797" spans="1:8">
      <c r="A1797" s="56" t="s">
        <v>3145</v>
      </c>
      <c r="B1797" s="56" t="s">
        <v>3146</v>
      </c>
      <c r="C1797" s="57" t="s">
        <v>3147</v>
      </c>
      <c r="E1797" s="8" t="s">
        <v>2313</v>
      </c>
      <c r="F1797" s="8" t="e">
        <f>VLOOKUP(A1797,HSK词汇表!B:E,4,FALSE)</f>
        <v>#N/A</v>
      </c>
      <c r="G1797" s="8" t="s">
        <v>44</v>
      </c>
      <c r="H1797" s="8" t="str">
        <f t="shared" si="28"/>
        <v>超纲词</v>
      </c>
    </row>
    <row r="1798" spans="1:8">
      <c r="A1798" s="56" t="s">
        <v>3148</v>
      </c>
      <c r="B1798" s="56" t="str">
        <f>VLOOKUP(A1798,HSK词汇表!B:D,2,FALSE)</f>
        <v>pài</v>
      </c>
      <c r="C1798" s="57" t="str">
        <f>VLOOKUP(A1798,HSK词汇表!B:D,3,FALSE)</f>
        <v>to send, to appoint, to dispatch</v>
      </c>
      <c r="E1798" s="8" t="s">
        <v>2313</v>
      </c>
      <c r="F1798" s="8" t="str">
        <f>VLOOKUP(A1798,HSK词汇表!B:E,4,FALSE)</f>
        <v>HSK5</v>
      </c>
      <c r="G1798" s="8"/>
      <c r="H1798" s="8" t="str">
        <f t="shared" si="28"/>
        <v>HSK5</v>
      </c>
    </row>
    <row r="1799" spans="1:8">
      <c r="A1799" s="56" t="s">
        <v>3149</v>
      </c>
      <c r="B1799" s="56" t="str">
        <f>VLOOKUP(A1799,HSK词汇表!B:D,2,FALSE)</f>
        <v>pànduàn</v>
      </c>
      <c r="C1799" s="57" t="str">
        <f>VLOOKUP(A1799,HSK词汇表!B:D,3,FALSE)</f>
        <v>to judge，judgement</v>
      </c>
      <c r="E1799" s="8" t="s">
        <v>2313</v>
      </c>
      <c r="F1799" s="8" t="str">
        <f>VLOOKUP(A1799,HSK词汇表!B:E,4,FALSE)</f>
        <v>HSK4</v>
      </c>
      <c r="G1799" s="8"/>
      <c r="H1799" s="8" t="str">
        <f t="shared" si="28"/>
        <v>HSK4</v>
      </c>
    </row>
    <row r="1800" spans="1:8">
      <c r="A1800" s="56" t="s">
        <v>3150</v>
      </c>
      <c r="B1800" s="56" t="str">
        <f>VLOOKUP(A1800,HSK词汇表!B:D,2,FALSE)</f>
        <v>pàng</v>
      </c>
      <c r="C1800" s="57" t="str">
        <f>VLOOKUP(A1800,HSK词汇表!B:D,3,FALSE)</f>
        <v>fat</v>
      </c>
      <c r="E1800" s="8" t="s">
        <v>2313</v>
      </c>
      <c r="F1800" s="8" t="str">
        <f>VLOOKUP(A1800,HSK词汇表!B:E,4,FALSE)</f>
        <v>HSK3</v>
      </c>
      <c r="G1800" s="8"/>
      <c r="H1800" s="8" t="str">
        <f t="shared" si="28"/>
        <v>HSK3</v>
      </c>
    </row>
    <row r="1801" spans="1:8">
      <c r="A1801" s="56" t="s">
        <v>3151</v>
      </c>
      <c r="B1801" s="56" t="str">
        <f>VLOOKUP(A1801,HSK词汇表!B:D,2,FALSE)</f>
        <v>pǎo bù</v>
      </c>
      <c r="C1801" s="57" t="str">
        <f>VLOOKUP(A1801,HSK词汇表!B:D,3,FALSE)</f>
        <v>to run, to jog</v>
      </c>
      <c r="E1801" s="8" t="s">
        <v>2313</v>
      </c>
      <c r="F1801" s="8" t="str">
        <f>VLOOKUP(A1801,HSK词汇表!B:E,4,FALSE)</f>
        <v>HSK2</v>
      </c>
      <c r="G1801" s="8"/>
      <c r="H1801" s="8" t="str">
        <f t="shared" si="28"/>
        <v>HSK2</v>
      </c>
    </row>
    <row r="1802" spans="1:8">
      <c r="A1802" s="56" t="s">
        <v>3152</v>
      </c>
      <c r="B1802" s="56" t="s">
        <v>3153</v>
      </c>
      <c r="C1802" s="57" t="s">
        <v>3154</v>
      </c>
      <c r="E1802" s="8" t="s">
        <v>2313</v>
      </c>
      <c r="F1802" s="8" t="e">
        <f>VLOOKUP(A1802,HSK词汇表!B:E,4,FALSE)</f>
        <v>#N/A</v>
      </c>
      <c r="G1802" s="8" t="s">
        <v>32</v>
      </c>
      <c r="H1802" s="8" t="str">
        <f t="shared" si="28"/>
        <v>HSK5-扩展</v>
      </c>
    </row>
    <row r="1803" spans="1:8">
      <c r="A1803" s="56" t="s">
        <v>3155</v>
      </c>
      <c r="B1803" s="56" t="str">
        <f>VLOOKUP(A1803,HSK词汇表!B:D,2,FALSE)</f>
        <v>pèihé</v>
      </c>
      <c r="C1803" s="57" t="str">
        <f>VLOOKUP(A1803,HSK词汇表!B:D,3,FALSE)</f>
        <v>to coordinate, to cooperate</v>
      </c>
      <c r="E1803" s="8" t="s">
        <v>2313</v>
      </c>
      <c r="F1803" s="8" t="str">
        <f>VLOOKUP(A1803,HSK词汇表!B:E,4,FALSE)</f>
        <v>HSK5</v>
      </c>
      <c r="G1803" s="8"/>
      <c r="H1803" s="8" t="str">
        <f t="shared" si="28"/>
        <v>HSK5</v>
      </c>
    </row>
    <row r="1804" spans="1:8">
      <c r="A1804" s="56" t="s">
        <v>3156</v>
      </c>
      <c r="B1804" s="56" t="str">
        <f>VLOOKUP(A1804,HSK词汇表!B:D,2,FALSE)</f>
        <v>pīpíng</v>
      </c>
      <c r="C1804" s="57" t="str">
        <f>VLOOKUP(A1804,HSK词汇表!B:D,3,FALSE)</f>
        <v>criticism，to criticize</v>
      </c>
      <c r="E1804" s="8" t="s">
        <v>2313</v>
      </c>
      <c r="F1804" s="8" t="str">
        <f>VLOOKUP(A1804,HSK词汇表!B:E,4,FALSE)</f>
        <v>HSK4</v>
      </c>
      <c r="G1804" s="8"/>
      <c r="H1804" s="8" t="str">
        <f t="shared" si="28"/>
        <v>HSK4</v>
      </c>
    </row>
    <row r="1805" spans="1:8">
      <c r="A1805" s="56" t="s">
        <v>3157</v>
      </c>
      <c r="B1805" s="56" t="str">
        <f>VLOOKUP(A1805,HSK词汇表!B:D,2,FALSE)</f>
        <v>pīzhǔn</v>
      </c>
      <c r="C1805" s="57" t="str">
        <f>VLOOKUP(A1805,HSK词汇表!B:D,3,FALSE)</f>
        <v>to approval</v>
      </c>
      <c r="E1805" s="8" t="s">
        <v>2313</v>
      </c>
      <c r="F1805" s="8" t="str">
        <f>VLOOKUP(A1805,HSK词汇表!B:E,4,FALSE)</f>
        <v>HSK5</v>
      </c>
      <c r="G1805" s="8"/>
      <c r="H1805" s="8" t="str">
        <f t="shared" si="28"/>
        <v>HSK5</v>
      </c>
    </row>
    <row r="1806" spans="1:8">
      <c r="A1806" s="56" t="s">
        <v>3158</v>
      </c>
      <c r="B1806" s="56" t="s">
        <v>3159</v>
      </c>
      <c r="C1806" s="57" t="s">
        <v>3160</v>
      </c>
      <c r="E1806" s="8" t="s">
        <v>2313</v>
      </c>
      <c r="F1806" s="8" t="e">
        <f>VLOOKUP(A1806,HSK词汇表!B:E,4,FALSE)</f>
        <v>#N/A</v>
      </c>
      <c r="G1806" s="8" t="s">
        <v>28</v>
      </c>
      <c r="H1806" s="8" t="str">
        <f t="shared" si="28"/>
        <v>HSK4-扩展</v>
      </c>
    </row>
    <row r="1807" spans="1:8">
      <c r="A1807" s="56" t="s">
        <v>3161</v>
      </c>
      <c r="B1807" s="56" t="s">
        <v>3162</v>
      </c>
      <c r="C1807" s="57" t="s">
        <v>3163</v>
      </c>
      <c r="E1807" s="8" t="s">
        <v>2313</v>
      </c>
      <c r="F1807" s="8" t="e">
        <f>VLOOKUP(A1807,HSK词汇表!B:E,4,FALSE)</f>
        <v>#N/A</v>
      </c>
      <c r="G1807" s="8" t="s">
        <v>28</v>
      </c>
      <c r="H1807" s="8" t="str">
        <f t="shared" si="28"/>
        <v>HSK4-扩展</v>
      </c>
    </row>
    <row r="1808" spans="1:8">
      <c r="A1808" s="56" t="s">
        <v>3164</v>
      </c>
      <c r="B1808" s="56" t="str">
        <f>VLOOKUP(A1808,HSK词汇表!B:D,2,FALSE)</f>
        <v>píjiǔ</v>
      </c>
      <c r="C1808" s="57" t="str">
        <f>VLOOKUP(A1808,HSK词汇表!B:D,3,FALSE)</f>
        <v>beer</v>
      </c>
      <c r="E1808" s="8" t="s">
        <v>2313</v>
      </c>
      <c r="F1808" s="8" t="str">
        <f>VLOOKUP(A1808,HSK词汇表!B:E,4,FALSE)</f>
        <v>HSK3</v>
      </c>
      <c r="G1808" s="8"/>
      <c r="H1808" s="8" t="str">
        <f t="shared" si="28"/>
        <v>HSK3</v>
      </c>
    </row>
    <row r="1809" spans="1:8">
      <c r="A1809" s="56" t="s">
        <v>3165</v>
      </c>
      <c r="B1809" s="56" t="s">
        <v>3166</v>
      </c>
      <c r="C1809" s="57" t="s">
        <v>3167</v>
      </c>
      <c r="E1809" s="8" t="s">
        <v>2313</v>
      </c>
      <c r="F1809" s="8" t="e">
        <f>VLOOKUP(A1809,HSK词汇表!B:E,4,FALSE)</f>
        <v>#N/A</v>
      </c>
      <c r="G1809" s="8" t="s">
        <v>28</v>
      </c>
      <c r="H1809" s="8" t="str">
        <f t="shared" si="28"/>
        <v>HSK4-扩展</v>
      </c>
    </row>
    <row r="1810" spans="1:8">
      <c r="A1810" s="56" t="s">
        <v>3168</v>
      </c>
      <c r="B1810" s="56" t="str">
        <f>VLOOKUP(A1810,HSK词汇表!B:D,2,FALSE)</f>
        <v>píngjià</v>
      </c>
      <c r="C1810" s="57" t="str">
        <f>VLOOKUP(A1810,HSK词汇表!B:D,3,FALSE)</f>
        <v>appraise, evaluate, assess</v>
      </c>
      <c r="E1810" s="8" t="s">
        <v>2313</v>
      </c>
      <c r="F1810" s="8" t="str">
        <f>VLOOKUP(A1810,HSK词汇表!B:E,4,FALSE)</f>
        <v>HSK5</v>
      </c>
      <c r="G1810" s="8"/>
      <c r="H1810" s="8" t="str">
        <f t="shared" si="28"/>
        <v>HSK5</v>
      </c>
    </row>
    <row r="1811" spans="1:8">
      <c r="A1811" s="56" t="s">
        <v>3169</v>
      </c>
      <c r="B1811" s="56" t="str">
        <f>VLOOKUP(A1811,HSK词汇表!B:D,2,FALSE)</f>
        <v>píngguǒ</v>
      </c>
      <c r="C1811" s="57" t="str">
        <f>VLOOKUP(A1811,HSK词汇表!B:D,3,FALSE)</f>
        <v>apple</v>
      </c>
      <c r="E1811" s="8" t="s">
        <v>2313</v>
      </c>
      <c r="F1811" s="8" t="str">
        <f>VLOOKUP(A1811,HSK词汇表!B:E,4,FALSE)</f>
        <v>HSK1</v>
      </c>
      <c r="G1811" s="8"/>
      <c r="H1811" s="8" t="str">
        <f t="shared" si="28"/>
        <v>HSK1</v>
      </c>
    </row>
    <row r="1812" spans="1:8">
      <c r="A1812" s="56" t="s">
        <v>3170</v>
      </c>
      <c r="B1812" s="56" t="str">
        <f>VLOOKUP(A1812,HSK词汇表!B:D,2,FALSE)</f>
        <v>pò</v>
      </c>
      <c r="C1812" s="57" t="str">
        <f>VLOOKUP(A1812,HSK词汇表!B:D,3,FALSE)</f>
        <v>broken，poor，to break，to destroy</v>
      </c>
      <c r="E1812" s="8" t="s">
        <v>2313</v>
      </c>
      <c r="F1812" s="8" t="str">
        <f>VLOOKUP(A1812,HSK词汇表!B:E,4,FALSE)</f>
        <v>HSK4</v>
      </c>
      <c r="G1812" s="8"/>
      <c r="H1812" s="8" t="str">
        <f t="shared" si="28"/>
        <v>HSK4</v>
      </c>
    </row>
    <row r="1813" spans="1:8">
      <c r="A1813" s="56" t="s">
        <v>3171</v>
      </c>
      <c r="B1813" s="56" t="str">
        <f>VLOOKUP(A1813,HSK词汇表!B:D,2,FALSE)</f>
        <v>pòhuài</v>
      </c>
      <c r="C1813" s="57" t="str">
        <f>VLOOKUP(A1813,HSK词汇表!B:D,3,FALSE)</f>
        <v>destruction</v>
      </c>
      <c r="E1813" s="8" t="s">
        <v>2313</v>
      </c>
      <c r="F1813" s="8" t="str">
        <f>VLOOKUP(A1813,HSK词汇表!B:E,4,FALSE)</f>
        <v>HSK5</v>
      </c>
      <c r="G1813" s="8"/>
      <c r="H1813" s="8" t="str">
        <f t="shared" si="28"/>
        <v>HSK5</v>
      </c>
    </row>
    <row r="1814" spans="1:8">
      <c r="A1814" s="56" t="s">
        <v>3172</v>
      </c>
      <c r="B1814" s="56" t="str">
        <f>VLOOKUP(A1814,HSK词汇表!B:D,2,FALSE)</f>
        <v>pǔbiàn</v>
      </c>
      <c r="C1814" s="57" t="str">
        <f>VLOOKUP(A1814,HSK词汇表!B:D,3,FALSE)</f>
        <v>universal</v>
      </c>
      <c r="E1814" s="8" t="s">
        <v>2313</v>
      </c>
      <c r="F1814" s="8" t="str">
        <f>VLOOKUP(A1814,HSK词汇表!B:E,4,FALSE)</f>
        <v>HSK4</v>
      </c>
      <c r="G1814" s="8"/>
      <c r="H1814" s="8" t="str">
        <f t="shared" si="28"/>
        <v>HSK4</v>
      </c>
    </row>
    <row r="1815" spans="1:8">
      <c r="A1815" s="56" t="s">
        <v>3173</v>
      </c>
      <c r="B1815" s="56" t="str">
        <f>VLOOKUP(A1815,HSK词汇表!B:D,2,FALSE)</f>
        <v>pǔjí</v>
      </c>
      <c r="C1815" s="57" t="str">
        <f>VLOOKUP(A1815,HSK词汇表!B:D,3,FALSE)</f>
        <v>be popular among</v>
      </c>
      <c r="E1815" s="8" t="s">
        <v>2313</v>
      </c>
      <c r="F1815" s="8" t="str">
        <f>VLOOKUP(A1815,HSK词汇表!B:E,4,FALSE)</f>
        <v>HSK6</v>
      </c>
      <c r="G1815" s="8"/>
      <c r="H1815" s="8" t="str">
        <f t="shared" si="28"/>
        <v>HSK6</v>
      </c>
    </row>
    <row r="1816" spans="1:8">
      <c r="A1816" s="56" t="s">
        <v>3174</v>
      </c>
      <c r="B1816" s="56" t="s">
        <v>3175</v>
      </c>
      <c r="C1816" s="57" t="s">
        <v>3176</v>
      </c>
      <c r="E1816" s="8" t="s">
        <v>2313</v>
      </c>
      <c r="F1816" s="8" t="e">
        <f>VLOOKUP(A1816,HSK词汇表!B:E,4,FALSE)</f>
        <v>#N/A</v>
      </c>
      <c r="G1816" s="8" t="s">
        <v>14</v>
      </c>
      <c r="H1816" s="8" t="str">
        <f t="shared" si="28"/>
        <v>HSK1-扩展</v>
      </c>
    </row>
    <row r="1817" spans="1:8">
      <c r="A1817" s="56" t="s">
        <v>3177</v>
      </c>
      <c r="B1817" s="56" t="s">
        <v>3178</v>
      </c>
      <c r="C1817" s="57" t="s">
        <v>3179</v>
      </c>
      <c r="E1817" s="8" t="s">
        <v>2313</v>
      </c>
      <c r="F1817" s="8" t="e">
        <f>VLOOKUP(A1817,HSK词汇表!B:E,4,FALSE)</f>
        <v>#N/A</v>
      </c>
      <c r="G1817" s="8" t="s">
        <v>44</v>
      </c>
      <c r="H1817" s="8" t="str">
        <f t="shared" si="28"/>
        <v>超纲词</v>
      </c>
    </row>
    <row r="1818" spans="1:8">
      <c r="A1818" s="56" t="s">
        <v>3180</v>
      </c>
      <c r="B1818" s="56" t="str">
        <f>VLOOKUP(A1818,HSK词汇表!B:D,2,FALSE)</f>
        <v>qícì</v>
      </c>
      <c r="C1818" s="57" t="str">
        <f>VLOOKUP(A1818,HSK词汇表!B:D,3,FALSE)</f>
        <v>secondly</v>
      </c>
      <c r="E1818" s="8" t="s">
        <v>2313</v>
      </c>
      <c r="F1818" s="8" t="str">
        <f>VLOOKUP(A1818,HSK词汇表!B:E,4,FALSE)</f>
        <v>HSK4</v>
      </c>
      <c r="G1818" s="8"/>
      <c r="H1818" s="8" t="str">
        <f t="shared" si="28"/>
        <v>HSK4</v>
      </c>
    </row>
    <row r="1819" spans="1:8">
      <c r="A1819" s="56" t="s">
        <v>3181</v>
      </c>
      <c r="B1819" s="56" t="str">
        <f>VLOOKUP(A1819,HSK词汇表!B:D,2,FALSE)</f>
        <v>qíshí</v>
      </c>
      <c r="C1819" s="57" t="str">
        <f>VLOOKUP(A1819,HSK词汇表!B:D,3,FALSE)</f>
        <v>actually</v>
      </c>
      <c r="E1819" s="8" t="s">
        <v>2313</v>
      </c>
      <c r="F1819" s="8" t="str">
        <f>VLOOKUP(A1819,HSK词汇表!B:E,4,FALSE)</f>
        <v>HSK3</v>
      </c>
      <c r="G1819" s="8"/>
      <c r="H1819" s="8" t="str">
        <f t="shared" si="28"/>
        <v>HSK3</v>
      </c>
    </row>
    <row r="1820" spans="1:8">
      <c r="A1820" s="56" t="s">
        <v>3182</v>
      </c>
      <c r="B1820" s="56" t="str">
        <f>VLOOKUP(A1820,HSK词汇表!B:D,2,FALSE)</f>
        <v>qíguài</v>
      </c>
      <c r="C1820" s="57" t="str">
        <f>VLOOKUP(A1820,HSK词汇表!B:D,3,FALSE)</f>
        <v>strange,  odd</v>
      </c>
      <c r="E1820" s="8" t="s">
        <v>2313</v>
      </c>
      <c r="F1820" s="8" t="str">
        <f>VLOOKUP(A1820,HSK词汇表!B:E,4,FALSE)</f>
        <v>HSK3</v>
      </c>
      <c r="G1820" s="8"/>
      <c r="H1820" s="8" t="str">
        <f t="shared" si="28"/>
        <v>HSK3</v>
      </c>
    </row>
    <row r="1821" spans="1:8">
      <c r="A1821" s="56" t="s">
        <v>3183</v>
      </c>
      <c r="B1821" s="56" t="str">
        <f>VLOOKUP(A1821,HSK词汇表!B:D,2,FALSE)</f>
        <v>qìhòu</v>
      </c>
      <c r="C1821" s="57" t="str">
        <f>VLOOKUP(A1821,HSK词汇表!B:D,3,FALSE)</f>
        <v>climate</v>
      </c>
      <c r="E1821" s="8" t="s">
        <v>2313</v>
      </c>
      <c r="F1821" s="8" t="str">
        <f>VLOOKUP(A1821,HSK词汇表!B:E,4,FALSE)</f>
        <v>HSK4</v>
      </c>
      <c r="G1821" s="8"/>
      <c r="H1821" s="8" t="str">
        <f t="shared" si="28"/>
        <v>HSK4</v>
      </c>
    </row>
    <row r="1822" spans="1:8">
      <c r="A1822" s="56" t="s">
        <v>3184</v>
      </c>
      <c r="B1822" s="56" t="str">
        <f>VLOOKUP(A1822,HSK词汇表!B:D,2,FALSE)</f>
        <v>qiānwàn</v>
      </c>
      <c r="C1822" s="57" t="str">
        <f>VLOOKUP(A1822,HSK词汇表!B:D,3,FALSE)</f>
        <v>must，be sure to</v>
      </c>
      <c r="E1822" s="8" t="s">
        <v>2313</v>
      </c>
      <c r="F1822" s="8" t="str">
        <f>VLOOKUP(A1822,HSK词汇表!B:E,4,FALSE)</f>
        <v>HSK4</v>
      </c>
      <c r="G1822" s="8"/>
      <c r="H1822" s="8" t="str">
        <f t="shared" si="28"/>
        <v>HSK4</v>
      </c>
    </row>
    <row r="1823" spans="1:8">
      <c r="A1823" s="56" t="s">
        <v>3185</v>
      </c>
      <c r="B1823" s="56" t="s">
        <v>3186</v>
      </c>
      <c r="C1823" s="57" t="s">
        <v>3187</v>
      </c>
      <c r="E1823" s="8" t="s">
        <v>2313</v>
      </c>
      <c r="F1823" s="8" t="e">
        <f>VLOOKUP(A1823,HSK词汇表!B:E,4,FALSE)</f>
        <v>#N/A</v>
      </c>
      <c r="G1823" s="8" t="s">
        <v>18</v>
      </c>
      <c r="H1823" s="8" t="str">
        <f t="shared" si="28"/>
        <v>HSK2-扩展</v>
      </c>
    </row>
    <row r="1824" spans="1:8">
      <c r="A1824" s="56" t="s">
        <v>3188</v>
      </c>
      <c r="B1824" s="56" t="s">
        <v>3189</v>
      </c>
      <c r="C1824" s="57" t="s">
        <v>3190</v>
      </c>
      <c r="E1824" s="8" t="s">
        <v>2313</v>
      </c>
      <c r="F1824" s="8" t="e">
        <f>VLOOKUP(A1824,HSK词汇表!B:E,4,FALSE)</f>
        <v>#N/A</v>
      </c>
      <c r="G1824" s="8" t="s">
        <v>32</v>
      </c>
      <c r="H1824" s="8" t="str">
        <f t="shared" si="28"/>
        <v>HSK5-扩展</v>
      </c>
    </row>
    <row r="1825" spans="1:8">
      <c r="A1825" s="56" t="s">
        <v>3191</v>
      </c>
      <c r="B1825" s="56" t="str">
        <f>VLOOKUP(A1825,HSK词汇表!B:D,2,FALSE)</f>
        <v>qiánmiàn</v>
      </c>
      <c r="C1825" s="57" t="str">
        <f>VLOOKUP(A1825,HSK词汇表!B:D,3,FALSE)</f>
        <v>front</v>
      </c>
      <c r="E1825" s="8" t="s">
        <v>2313</v>
      </c>
      <c r="F1825" s="8" t="str">
        <f>VLOOKUP(A1825,HSK词汇表!B:E,4,FALSE)</f>
        <v>HSK1</v>
      </c>
      <c r="G1825" s="8"/>
      <c r="H1825" s="8" t="str">
        <f t="shared" si="28"/>
        <v>HSK1</v>
      </c>
    </row>
    <row r="1826" spans="1:8">
      <c r="A1826" s="56" t="s">
        <v>3192</v>
      </c>
      <c r="B1826" s="56" t="s">
        <v>3193</v>
      </c>
      <c r="C1826" s="57" t="s">
        <v>3194</v>
      </c>
      <c r="E1826" s="8" t="s">
        <v>2313</v>
      </c>
      <c r="F1826" s="8" t="e">
        <f>VLOOKUP(A1826,HSK词汇表!B:E,4,FALSE)</f>
        <v>#N/A</v>
      </c>
      <c r="G1826" s="8" t="s">
        <v>32</v>
      </c>
      <c r="H1826" s="8" t="str">
        <f t="shared" si="28"/>
        <v>HSK5-扩展</v>
      </c>
    </row>
    <row r="1827" spans="1:8">
      <c r="A1827" s="56" t="s">
        <v>3195</v>
      </c>
      <c r="B1827" s="56" t="s">
        <v>3196</v>
      </c>
      <c r="C1827" s="57" t="s">
        <v>3197</v>
      </c>
      <c r="E1827" s="8" t="s">
        <v>2313</v>
      </c>
      <c r="F1827" s="8" t="e">
        <f>VLOOKUP(A1827,HSK词汇表!B:E,4,FALSE)</f>
        <v>#N/A</v>
      </c>
      <c r="G1827" s="8" t="s">
        <v>32</v>
      </c>
      <c r="H1827" s="8" t="str">
        <f t="shared" si="28"/>
        <v>HSK5-扩展</v>
      </c>
    </row>
    <row r="1828" spans="1:8">
      <c r="A1828" s="56" t="s">
        <v>3198</v>
      </c>
      <c r="B1828" s="56" t="s">
        <v>3199</v>
      </c>
      <c r="C1828" s="57" t="s">
        <v>3200</v>
      </c>
      <c r="E1828" s="8" t="s">
        <v>2313</v>
      </c>
      <c r="F1828" s="8" t="e">
        <f>VLOOKUP(A1828,HSK词汇表!B:E,4,FALSE)</f>
        <v>#N/A</v>
      </c>
      <c r="G1828" s="8" t="s">
        <v>32</v>
      </c>
      <c r="H1828" s="8" t="str">
        <f t="shared" si="28"/>
        <v>HSK5-扩展</v>
      </c>
    </row>
    <row r="1829" spans="1:8">
      <c r="A1829" s="56" t="s">
        <v>3201</v>
      </c>
      <c r="B1829" s="56" t="str">
        <f>VLOOKUP(A1829,HSK词汇表!B:D,2,FALSE)</f>
        <v>qiángdiào</v>
      </c>
      <c r="C1829" s="57" t="str">
        <f>VLOOKUP(A1829,HSK词汇表!B:D,3,FALSE)</f>
        <v>to emphasize</v>
      </c>
      <c r="E1829" s="8" t="s">
        <v>2313</v>
      </c>
      <c r="F1829" s="8" t="str">
        <f>VLOOKUP(A1829,HSK词汇表!B:E,4,FALSE)</f>
        <v>HSK5</v>
      </c>
      <c r="G1829" s="8"/>
      <c r="H1829" s="8" t="str">
        <f t="shared" si="28"/>
        <v>HSK5</v>
      </c>
    </row>
    <row r="1830" spans="1:8">
      <c r="A1830" s="56" t="s">
        <v>3202</v>
      </c>
      <c r="B1830" s="56" t="str">
        <f>VLOOKUP(A1830,HSK词汇表!B:D,2,FALSE)</f>
        <v>qiángliè</v>
      </c>
      <c r="C1830" s="57" t="str">
        <f>VLOOKUP(A1830,HSK词汇表!B:D,3,FALSE)</f>
        <v>strong, intense, violent</v>
      </c>
      <c r="E1830" s="8" t="s">
        <v>2313</v>
      </c>
      <c r="F1830" s="8" t="str">
        <f>VLOOKUP(A1830,HSK词汇表!B:E,4,FALSE)</f>
        <v>HSK5</v>
      </c>
      <c r="G1830" s="8"/>
      <c r="H1830" s="8" t="str">
        <f t="shared" si="28"/>
        <v>HSK5</v>
      </c>
    </row>
    <row r="1831" spans="1:8">
      <c r="A1831" s="56" t="s">
        <v>3203</v>
      </c>
      <c r="B1831" s="56" t="str">
        <f>VLOOKUP(A1831,HSK词汇表!B:D,2,FALSE)</f>
        <v>qiáo</v>
      </c>
      <c r="C1831" s="57" t="str">
        <f>VLOOKUP(A1831,HSK词汇表!B:D,3,FALSE)</f>
        <v>bridge</v>
      </c>
      <c r="E1831" s="8" t="s">
        <v>2313</v>
      </c>
      <c r="F1831" s="8" t="str">
        <f>VLOOKUP(A1831,HSK词汇表!B:E,4,FALSE)</f>
        <v>HSK4</v>
      </c>
      <c r="G1831" s="8"/>
      <c r="H1831" s="8" t="str">
        <f t="shared" si="28"/>
        <v>HSK4</v>
      </c>
    </row>
    <row r="1832" spans="1:8">
      <c r="A1832" s="56" t="s">
        <v>3204</v>
      </c>
      <c r="B1832" s="56" t="s">
        <v>3205</v>
      </c>
      <c r="C1832" s="57" t="s">
        <v>3206</v>
      </c>
      <c r="E1832" s="8" t="s">
        <v>2313</v>
      </c>
      <c r="F1832" s="8" t="e">
        <f>VLOOKUP(A1832,HSK词汇表!B:E,4,FALSE)</f>
        <v>#N/A</v>
      </c>
      <c r="G1832" s="8" t="s">
        <v>44</v>
      </c>
      <c r="H1832" s="8" t="str">
        <f t="shared" si="28"/>
        <v>超纲词</v>
      </c>
    </row>
    <row r="1833" spans="1:8">
      <c r="A1833" s="56" t="s">
        <v>3207</v>
      </c>
      <c r="B1833" s="56" t="s">
        <v>3208</v>
      </c>
      <c r="C1833" s="57" t="s">
        <v>3209</v>
      </c>
      <c r="E1833" s="8" t="s">
        <v>2313</v>
      </c>
      <c r="F1833" s="8" t="e">
        <f>VLOOKUP(A1833,HSK词汇表!B:E,4,FALSE)</f>
        <v>#N/A</v>
      </c>
      <c r="G1833" s="8" t="s">
        <v>32</v>
      </c>
      <c r="H1833" s="8" t="str">
        <f t="shared" si="28"/>
        <v>HSK5-扩展</v>
      </c>
    </row>
    <row r="1834" spans="1:8">
      <c r="A1834" s="56" t="s">
        <v>3210</v>
      </c>
      <c r="B1834" s="56" t="str">
        <f>VLOOKUP(A1834,HSK词汇表!B:D,2,FALSE)</f>
        <v>qīnqiè</v>
      </c>
      <c r="C1834" s="57" t="str">
        <f>VLOOKUP(A1834,HSK词汇表!B:D,3,FALSE)</f>
        <v>kind, cordial</v>
      </c>
      <c r="E1834" s="8" t="s">
        <v>2313</v>
      </c>
      <c r="F1834" s="8" t="str">
        <f>VLOOKUP(A1834,HSK词汇表!B:E,4,FALSE)</f>
        <v>HSK5</v>
      </c>
      <c r="G1834" s="8"/>
      <c r="H1834" s="8" t="str">
        <f t="shared" si="28"/>
        <v>HSK5</v>
      </c>
    </row>
    <row r="1835" spans="1:8">
      <c r="A1835" s="56" t="s">
        <v>3211</v>
      </c>
      <c r="B1835" s="56" t="s">
        <v>3212</v>
      </c>
      <c r="C1835" s="57" t="s">
        <v>3213</v>
      </c>
      <c r="E1835" s="8" t="s">
        <v>2313</v>
      </c>
      <c r="F1835" s="8" t="e">
        <f>VLOOKUP(A1835,HSK词汇表!B:E,4,FALSE)</f>
        <v>#N/A</v>
      </c>
      <c r="G1835" s="8" t="s">
        <v>32</v>
      </c>
      <c r="H1835" s="8" t="str">
        <f t="shared" si="28"/>
        <v>HSK5-扩展</v>
      </c>
    </row>
    <row r="1836" spans="1:8">
      <c r="A1836" s="56" t="s">
        <v>3214</v>
      </c>
      <c r="B1836" s="56" t="str">
        <f>VLOOKUP(A1836,HSK词汇表!B:D,2,FALSE)</f>
        <v>qīnzì</v>
      </c>
      <c r="C1836" s="57" t="str">
        <f>VLOOKUP(A1836,HSK词汇表!B:D,3,FALSE)</f>
        <v>personally, in person</v>
      </c>
      <c r="E1836" s="8" t="s">
        <v>2313</v>
      </c>
      <c r="F1836" s="8" t="str">
        <f>VLOOKUP(A1836,HSK词汇表!B:E,4,FALSE)</f>
        <v>HSK5</v>
      </c>
      <c r="G1836" s="8"/>
      <c r="H1836" s="8" t="str">
        <f t="shared" si="28"/>
        <v>HSK5</v>
      </c>
    </row>
    <row r="1837" spans="1:8">
      <c r="A1837" s="56" t="s">
        <v>3215</v>
      </c>
      <c r="B1837" s="56" t="s">
        <v>3216</v>
      </c>
      <c r="C1837" s="57" t="s">
        <v>3217</v>
      </c>
      <c r="E1837" s="8" t="s">
        <v>2313</v>
      </c>
      <c r="F1837" s="8" t="e">
        <f>VLOOKUP(A1837,HSK词汇表!B:E,4,FALSE)</f>
        <v>#N/A</v>
      </c>
      <c r="G1837" s="8" t="s">
        <v>28</v>
      </c>
      <c r="H1837" s="8" t="str">
        <f t="shared" si="28"/>
        <v>HSK4-扩展</v>
      </c>
    </row>
    <row r="1838" spans="1:8">
      <c r="A1838" s="56" t="s">
        <v>3218</v>
      </c>
      <c r="B1838" s="56" t="str">
        <f>VLOOKUP(A1838,HSK词汇表!B:D,2,FALSE)</f>
        <v>qíngkuàng</v>
      </c>
      <c r="C1838" s="57" t="str">
        <f>VLOOKUP(A1838,HSK词汇表!B:D,3,FALSE)</f>
        <v>situation</v>
      </c>
      <c r="E1838" s="8" t="s">
        <v>2313</v>
      </c>
      <c r="F1838" s="8" t="str">
        <f>VLOOKUP(A1838,HSK词汇表!B:E,4,FALSE)</f>
        <v>HSK4</v>
      </c>
      <c r="G1838" s="8"/>
      <c r="H1838" s="8" t="str">
        <f t="shared" si="28"/>
        <v>HSK4</v>
      </c>
    </row>
    <row r="1839" spans="1:8">
      <c r="A1839" s="56" t="s">
        <v>3219</v>
      </c>
      <c r="B1839" s="56" t="str">
        <f>VLOOKUP(A1839,HSK词汇表!B:D,2,FALSE)</f>
        <v>qǐngjiào</v>
      </c>
      <c r="C1839" s="57" t="str">
        <f>VLOOKUP(A1839,HSK词汇表!B:D,3,FALSE)</f>
        <v>to ask for advice</v>
      </c>
      <c r="E1839" s="8" t="s">
        <v>2313</v>
      </c>
      <c r="F1839" s="8" t="str">
        <f>VLOOKUP(A1839,HSK词汇表!B:E,4,FALSE)</f>
        <v>HSK6</v>
      </c>
      <c r="G1839" s="8"/>
      <c r="H1839" s="8" t="str">
        <f t="shared" si="28"/>
        <v>HSK6</v>
      </c>
    </row>
    <row r="1840" spans="1:8">
      <c r="A1840" s="56" t="s">
        <v>3220</v>
      </c>
      <c r="B1840" s="56" t="str">
        <f>VLOOKUP(A1840,HSK词汇表!B:D,2,FALSE)</f>
        <v>qìngzhù</v>
      </c>
      <c r="C1840" s="57" t="str">
        <f>VLOOKUP(A1840,HSK词汇表!B:D,3,FALSE)</f>
        <v>to celebrate</v>
      </c>
      <c r="E1840" s="8" t="s">
        <v>2313</v>
      </c>
      <c r="F1840" s="8" t="str">
        <f>VLOOKUP(A1840,HSK词汇表!B:E,4,FALSE)</f>
        <v>HSK5</v>
      </c>
      <c r="G1840" s="8"/>
      <c r="H1840" s="8" t="str">
        <f t="shared" si="28"/>
        <v>HSK5</v>
      </c>
    </row>
    <row r="1841" spans="1:8">
      <c r="A1841" s="56" t="s">
        <v>3221</v>
      </c>
      <c r="B1841" s="56" t="str">
        <f>VLOOKUP(A1841,HSK词汇表!B:D,2,FALSE)</f>
        <v>qiú mí</v>
      </c>
      <c r="C1841" s="57" t="str">
        <f>VLOOKUP(A1841,HSK词汇表!B:D,3,FALSE)</f>
        <v>fans (ball game)</v>
      </c>
      <c r="E1841" s="8" t="s">
        <v>2313</v>
      </c>
      <c r="F1841" s="8" t="str">
        <f>VLOOKUP(A1841,HSK词汇表!B:E,4,FALSE)</f>
        <v>HSK5</v>
      </c>
      <c r="G1841" s="8"/>
      <c r="H1841" s="8" t="str">
        <f t="shared" si="28"/>
        <v>HSK5</v>
      </c>
    </row>
    <row r="1842" spans="1:8">
      <c r="A1842" s="56" t="s">
        <v>3222</v>
      </c>
      <c r="B1842" s="56" t="s">
        <v>3223</v>
      </c>
      <c r="C1842" s="57" t="s">
        <v>3224</v>
      </c>
      <c r="E1842" s="8" t="s">
        <v>2313</v>
      </c>
      <c r="F1842" s="8" t="e">
        <f>VLOOKUP(A1842,HSK词汇表!B:E,4,FALSE)</f>
        <v>#N/A</v>
      </c>
      <c r="G1842" s="8" t="s">
        <v>44</v>
      </c>
      <c r="H1842" s="8" t="str">
        <f t="shared" si="28"/>
        <v>超纲词</v>
      </c>
    </row>
    <row r="1843" spans="1:8">
      <c r="A1843" s="56" t="s">
        <v>3225</v>
      </c>
      <c r="B1843" s="56" t="str">
        <f>VLOOKUP(A1843,HSK词汇表!B:D,2,FALSE)</f>
        <v>qūbié</v>
      </c>
      <c r="C1843" s="57" t="str">
        <f>VLOOKUP(A1843,HSK词汇表!B:D,3,FALSE)</f>
        <v>difference，to differentiate</v>
      </c>
      <c r="E1843" s="8" t="s">
        <v>2313</v>
      </c>
      <c r="F1843" s="8" t="str">
        <f>VLOOKUP(A1843,HSK词汇表!B:E,4,FALSE)</f>
        <v>HSK4</v>
      </c>
      <c r="G1843" s="8"/>
      <c r="H1843" s="8" t="str">
        <f t="shared" si="28"/>
        <v>HSK4</v>
      </c>
    </row>
    <row r="1844" spans="1:8">
      <c r="A1844" s="56" t="s">
        <v>3226</v>
      </c>
      <c r="B1844" s="56" t="str">
        <f>VLOOKUP(A1844,HSK词汇表!B:D,2,FALSE)</f>
        <v>qǔxiāo</v>
      </c>
      <c r="C1844" s="57" t="str">
        <f>VLOOKUP(A1844,HSK词汇表!B:D,3,FALSE)</f>
        <v>to cancel</v>
      </c>
      <c r="E1844" s="8" t="s">
        <v>2313</v>
      </c>
      <c r="F1844" s="8" t="str">
        <f>VLOOKUP(A1844,HSK词汇表!B:E,4,FALSE)</f>
        <v>HSK5</v>
      </c>
      <c r="G1844" s="8"/>
      <c r="H1844" s="8" t="str">
        <f t="shared" si="28"/>
        <v>HSK5</v>
      </c>
    </row>
    <row r="1845" spans="1:8">
      <c r="A1845" s="56" t="s">
        <v>3227</v>
      </c>
      <c r="B1845" s="56" t="str">
        <f>VLOOKUP(A1845,HSK词汇表!B:D,2,FALSE)</f>
        <v>qùshì</v>
      </c>
      <c r="C1845" s="57" t="str">
        <f>VLOOKUP(A1845,HSK词汇表!B:D,3,FALSE)</f>
        <v>to die, to pass away</v>
      </c>
      <c r="E1845" s="8" t="s">
        <v>2313</v>
      </c>
      <c r="F1845" s="8" t="str">
        <f>VLOOKUP(A1845,HSK词汇表!B:E,4,FALSE)</f>
        <v>HSK5</v>
      </c>
      <c r="G1845" s="8"/>
      <c r="H1845" s="8" t="str">
        <f t="shared" si="28"/>
        <v>HSK5</v>
      </c>
    </row>
    <row r="1846" spans="1:8">
      <c r="A1846" s="56" t="s">
        <v>3228</v>
      </c>
      <c r="B1846" s="56" t="s">
        <v>3229</v>
      </c>
      <c r="C1846" s="57" t="s">
        <v>3230</v>
      </c>
      <c r="E1846" s="8" t="s">
        <v>2313</v>
      </c>
      <c r="F1846" s="8" t="e">
        <f>VLOOKUP(A1846,HSK词汇表!B:E,4,FALSE)</f>
        <v>#N/A</v>
      </c>
      <c r="G1846" s="8" t="s">
        <v>28</v>
      </c>
      <c r="H1846" s="8" t="str">
        <f t="shared" si="28"/>
        <v>HSK4-扩展</v>
      </c>
    </row>
    <row r="1847" spans="1:8">
      <c r="A1847" s="56" t="s">
        <v>3231</v>
      </c>
      <c r="B1847" s="56" t="str">
        <f>VLOOKUP(A1847,HSK词汇表!B:D,2,FALSE)</f>
        <v>quánmiàn</v>
      </c>
      <c r="C1847" s="57" t="str">
        <f>VLOOKUP(A1847,HSK词汇表!B:D,3,FALSE)</f>
        <v>all-around, comprehensive, total, overall</v>
      </c>
      <c r="E1847" s="8" t="s">
        <v>2313</v>
      </c>
      <c r="F1847" s="8" t="str">
        <f>VLOOKUP(A1847,HSK词汇表!B:E,4,FALSE)</f>
        <v>HSK5</v>
      </c>
      <c r="G1847" s="8"/>
      <c r="H1847" s="8" t="str">
        <f t="shared" si="28"/>
        <v>HSK5</v>
      </c>
    </row>
    <row r="1848" spans="1:8">
      <c r="A1848" s="56" t="s">
        <v>3232</v>
      </c>
      <c r="B1848" s="56" t="s">
        <v>3233</v>
      </c>
      <c r="C1848" s="57" t="s">
        <v>3234</v>
      </c>
      <c r="E1848" s="8" t="s">
        <v>2313</v>
      </c>
      <c r="F1848" s="8" t="e">
        <f>VLOOKUP(A1848,HSK词汇表!B:E,4,FALSE)</f>
        <v>#N/A</v>
      </c>
      <c r="G1848" s="8" t="s">
        <v>28</v>
      </c>
      <c r="H1848" s="8" t="str">
        <f t="shared" si="28"/>
        <v>HSK4-扩展</v>
      </c>
    </row>
    <row r="1849" spans="1:8">
      <c r="A1849" s="56" t="s">
        <v>3235</v>
      </c>
      <c r="B1849" s="56" t="s">
        <v>3236</v>
      </c>
      <c r="C1849" s="57" t="s">
        <v>3237</v>
      </c>
      <c r="E1849" s="8" t="s">
        <v>2313</v>
      </c>
      <c r="F1849" s="8" t="e">
        <f>VLOOKUP(A1849,HSK词汇表!B:E,4,FALSE)</f>
        <v>#N/A</v>
      </c>
      <c r="G1849" s="8" t="s">
        <v>28</v>
      </c>
      <c r="H1849" s="8" t="str">
        <f t="shared" si="28"/>
        <v>HSK4-扩展</v>
      </c>
    </row>
    <row r="1850" spans="1:8">
      <c r="A1850" s="56" t="s">
        <v>3238</v>
      </c>
      <c r="B1850" s="56" t="str">
        <f>VLOOKUP(A1850,HSK词汇表!B:D,2,FALSE)</f>
        <v>quēdiǎn</v>
      </c>
      <c r="C1850" s="57" t="str">
        <f>VLOOKUP(A1850,HSK词汇表!B:D,3,FALSE)</f>
        <v>shortcoming</v>
      </c>
      <c r="E1850" s="8" t="s">
        <v>2313</v>
      </c>
      <c r="F1850" s="8" t="str">
        <f>VLOOKUP(A1850,HSK词汇表!B:E,4,FALSE)</f>
        <v>HSK4</v>
      </c>
      <c r="G1850" s="8"/>
      <c r="H1850" s="8" t="str">
        <f t="shared" si="28"/>
        <v>HSK4</v>
      </c>
    </row>
    <row r="1851" spans="1:8">
      <c r="A1851" s="56" t="s">
        <v>3239</v>
      </c>
      <c r="B1851" s="56" t="str">
        <f>VLOOKUP(A1851,HSK词汇表!B:D,2,FALSE)</f>
        <v>quēshǎo</v>
      </c>
      <c r="C1851" s="57" t="str">
        <f>VLOOKUP(A1851,HSK词汇表!B:D,3,FALSE)</f>
        <v>to lack</v>
      </c>
      <c r="E1851" s="8" t="s">
        <v>2313</v>
      </c>
      <c r="F1851" s="8" t="str">
        <f>VLOOKUP(A1851,HSK词汇表!B:E,4,FALSE)</f>
        <v>HSK4</v>
      </c>
      <c r="G1851" s="8"/>
      <c r="H1851" s="8" t="str">
        <f t="shared" si="28"/>
        <v>HSK4</v>
      </c>
    </row>
    <row r="1852" spans="1:8">
      <c r="A1852" s="56" t="s">
        <v>3240</v>
      </c>
      <c r="B1852" s="56" t="str">
        <f>VLOOKUP(A1852,HSK词汇表!B:D,2,FALSE)</f>
        <v>quèbǎo</v>
      </c>
      <c r="C1852" s="57" t="str">
        <f>VLOOKUP(A1852,HSK词汇表!B:D,3,FALSE)</f>
        <v>to ensure</v>
      </c>
      <c r="E1852" s="8" t="s">
        <v>2313</v>
      </c>
      <c r="F1852" s="8" t="str">
        <f>VLOOKUP(A1852,HSK词汇表!B:E,4,FALSE)</f>
        <v>HSK6</v>
      </c>
      <c r="G1852" s="8"/>
      <c r="H1852" s="8" t="str">
        <f t="shared" si="28"/>
        <v>HSK6</v>
      </c>
    </row>
    <row r="1853" spans="1:8">
      <c r="A1853" s="56" t="s">
        <v>3241</v>
      </c>
      <c r="B1853" s="56" t="str">
        <f>VLOOKUP(A1853,HSK词汇表!B:D,2,FALSE)</f>
        <v>quèdìng</v>
      </c>
      <c r="C1853" s="57" t="str">
        <f>VLOOKUP(A1853,HSK词汇表!B:D,3,FALSE)</f>
        <v>to determine, to define, to fix</v>
      </c>
      <c r="E1853" s="8" t="s">
        <v>2313</v>
      </c>
      <c r="F1853" s="8" t="str">
        <f>VLOOKUP(A1853,HSK词汇表!B:E,4,FALSE)</f>
        <v>HSK5</v>
      </c>
      <c r="G1853" s="8"/>
      <c r="H1853" s="8" t="str">
        <f t="shared" si="28"/>
        <v>HSK5</v>
      </c>
    </row>
    <row r="1854" spans="1:8">
      <c r="A1854" s="56" t="s">
        <v>3242</v>
      </c>
      <c r="B1854" s="56" t="str">
        <f>VLOOKUP(A1854,HSK词汇表!B:D,2,FALSE)</f>
        <v>quèshí</v>
      </c>
      <c r="C1854" s="57" t="str">
        <f>VLOOKUP(A1854,HSK词汇表!B:D,3,FALSE)</f>
        <v>exactly</v>
      </c>
      <c r="E1854" s="8" t="s">
        <v>2313</v>
      </c>
      <c r="F1854" s="8" t="str">
        <f>VLOOKUP(A1854,HSK词汇表!B:E,4,FALSE)</f>
        <v>HSK4</v>
      </c>
      <c r="G1854" s="8"/>
      <c r="H1854" s="8" t="str">
        <f t="shared" si="28"/>
        <v>HSK4</v>
      </c>
    </row>
    <row r="1855" spans="1:8">
      <c r="A1855" s="56" t="s">
        <v>3243</v>
      </c>
      <c r="B1855" s="56" t="str">
        <f>VLOOKUP(A1855,HSK词汇表!B:D,2,FALSE)</f>
        <v>qúnzi</v>
      </c>
      <c r="C1855" s="57" t="str">
        <f>VLOOKUP(A1855,HSK词汇表!B:D,3,FALSE)</f>
        <v>dress, skirt</v>
      </c>
      <c r="E1855" s="8" t="s">
        <v>2313</v>
      </c>
      <c r="F1855" s="8" t="str">
        <f>VLOOKUP(A1855,HSK词汇表!B:E,4,FALSE)</f>
        <v>HSK3</v>
      </c>
      <c r="G1855" s="8"/>
      <c r="H1855" s="8" t="str">
        <f t="shared" si="28"/>
        <v>HSK3</v>
      </c>
    </row>
    <row r="1856" spans="1:8">
      <c r="A1856" s="56" t="s">
        <v>3244</v>
      </c>
      <c r="B1856" s="56" t="str">
        <f>VLOOKUP(A1856,HSK词汇表!B:D,2,FALSE)</f>
        <v>qún</v>
      </c>
      <c r="C1856" s="57" t="str">
        <f>VLOOKUP(A1856,HSK词汇表!B:D,3,FALSE)</f>
        <v>group</v>
      </c>
      <c r="E1856" s="8" t="s">
        <v>2313</v>
      </c>
      <c r="F1856" s="8" t="str">
        <f>VLOOKUP(A1856,HSK词汇表!B:E,4,FALSE)</f>
        <v>HSK5</v>
      </c>
      <c r="G1856" s="8"/>
      <c r="H1856" s="8" t="str">
        <f t="shared" si="28"/>
        <v>HSK5</v>
      </c>
    </row>
    <row r="1857" spans="1:8">
      <c r="A1857" s="56" t="s">
        <v>3245</v>
      </c>
      <c r="B1857" s="56" t="str">
        <f>VLOOKUP(A1857,HSK词汇表!B:D,2,FALSE)</f>
        <v>rè'ài</v>
      </c>
      <c r="C1857" s="57" t="str">
        <f>VLOOKUP(A1857,HSK词汇表!B:D,3,FALSE)</f>
        <v>ardently love, to have deep love for</v>
      </c>
      <c r="E1857" s="8" t="s">
        <v>2313</v>
      </c>
      <c r="F1857" s="8" t="str">
        <f>VLOOKUP(A1857,HSK词汇表!B:E,4,FALSE)</f>
        <v>HSK5</v>
      </c>
      <c r="G1857" s="8"/>
      <c r="H1857" s="8" t="str">
        <f t="shared" si="28"/>
        <v>HSK5</v>
      </c>
    </row>
    <row r="1858" spans="1:8">
      <c r="A1858" s="56" t="s">
        <v>3246</v>
      </c>
      <c r="B1858" s="56" t="str">
        <f>VLOOKUP(A1858,HSK词汇表!B:D,2,FALSE)</f>
        <v>rèliè</v>
      </c>
      <c r="C1858" s="57" t="str">
        <f>VLOOKUP(A1858,HSK词汇表!B:D,3,FALSE)</f>
        <v>warm</v>
      </c>
      <c r="E1858" s="8" t="s">
        <v>2313</v>
      </c>
      <c r="F1858" s="8" t="str">
        <f>VLOOKUP(A1858,HSK词汇表!B:E,4,FALSE)</f>
        <v>HSK5</v>
      </c>
      <c r="G1858" s="8"/>
      <c r="H1858" s="8" t="str">
        <f t="shared" si="28"/>
        <v>HSK5</v>
      </c>
    </row>
    <row r="1859" spans="1:8">
      <c r="A1859" s="56" t="s">
        <v>3247</v>
      </c>
      <c r="B1859" s="56" t="str">
        <f>VLOOKUP(A1859,HSK词汇表!B:D,2,FALSE)</f>
        <v>réncái</v>
      </c>
      <c r="C1859" s="57" t="str">
        <f>VLOOKUP(A1859,HSK词汇表!B:D,3,FALSE)</f>
        <v>talented person</v>
      </c>
      <c r="E1859" s="8" t="s">
        <v>2313</v>
      </c>
      <c r="F1859" s="8" t="str">
        <f>VLOOKUP(A1859,HSK词汇表!B:E,4,FALSE)</f>
        <v>HSK5</v>
      </c>
      <c r="G1859" s="8"/>
      <c r="H1859" s="8" t="str">
        <f t="shared" ref="H1859:H1922" si="29">IF(ISERROR(F1859),G1859,F1859)</f>
        <v>HSK5</v>
      </c>
    </row>
    <row r="1860" spans="1:8">
      <c r="A1860" s="56" t="s">
        <v>3248</v>
      </c>
      <c r="B1860" s="56" t="str">
        <f>VLOOKUP(A1860,HSK词汇表!B:D,2,FALSE)</f>
        <v>réngōng</v>
      </c>
      <c r="C1860" s="57" t="str">
        <f>VLOOKUP(A1860,HSK词汇表!B:D,3,FALSE)</f>
        <v>artificial, manual work</v>
      </c>
      <c r="E1860" s="8" t="s">
        <v>2313</v>
      </c>
      <c r="F1860" s="8" t="str">
        <f>VLOOKUP(A1860,HSK词汇表!B:E,4,FALSE)</f>
        <v>HSK6</v>
      </c>
      <c r="G1860" s="8"/>
      <c r="H1860" s="8" t="str">
        <f t="shared" si="29"/>
        <v>HSK6</v>
      </c>
    </row>
    <row r="1861" spans="1:8">
      <c r="A1861" s="56" t="s">
        <v>3249</v>
      </c>
      <c r="B1861" s="56" t="str">
        <f>VLOOKUP(A1861,HSK词汇表!B:D,2,FALSE)</f>
        <v>rénlèi</v>
      </c>
      <c r="C1861" s="57" t="str">
        <f>VLOOKUP(A1861,HSK词汇表!B:D,3,FALSE)</f>
        <v>human beings</v>
      </c>
      <c r="E1861" s="8" t="s">
        <v>2313</v>
      </c>
      <c r="F1861" s="8" t="str">
        <f>VLOOKUP(A1861,HSK词汇表!B:E,4,FALSE)</f>
        <v>HSK5</v>
      </c>
      <c r="G1861" s="8"/>
      <c r="H1861" s="8" t="str">
        <f t="shared" si="29"/>
        <v>HSK5</v>
      </c>
    </row>
    <row r="1862" spans="1:8">
      <c r="A1862" s="56" t="s">
        <v>3250</v>
      </c>
      <c r="B1862" s="56" t="s">
        <v>3251</v>
      </c>
      <c r="C1862" s="57" t="s">
        <v>1745</v>
      </c>
      <c r="E1862" s="8" t="s">
        <v>2313</v>
      </c>
      <c r="F1862" s="8" t="str">
        <f>VLOOKUP(A1862,HSK词汇表!B:E,4,FALSE)</f>
        <v>HSK5</v>
      </c>
      <c r="G1862" s="8"/>
      <c r="H1862" s="8" t="str">
        <f t="shared" si="29"/>
        <v>HSK5</v>
      </c>
    </row>
    <row r="1863" spans="1:8">
      <c r="A1863" s="56" t="s">
        <v>3252</v>
      </c>
      <c r="B1863" s="56" t="str">
        <f>VLOOKUP(A1863,HSK词汇表!B:D,2,FALSE)</f>
        <v>Rénmínbì</v>
      </c>
      <c r="C1863" s="57" t="str">
        <f>VLOOKUP(A1863,HSK词汇表!B:D,3,FALSE)</f>
        <v>RMB</v>
      </c>
      <c r="E1863" s="8" t="s">
        <v>2313</v>
      </c>
      <c r="F1863" s="8" t="str">
        <f>VLOOKUP(A1863,HSK词汇表!B:E,4,FALSE)</f>
        <v>HSK5</v>
      </c>
      <c r="G1863" s="8"/>
      <c r="H1863" s="8" t="str">
        <f t="shared" si="29"/>
        <v>HSK5</v>
      </c>
    </row>
    <row r="1864" spans="1:8">
      <c r="A1864" s="56" t="s">
        <v>3253</v>
      </c>
      <c r="B1864" s="56" t="s">
        <v>3254</v>
      </c>
      <c r="C1864" s="57" t="s">
        <v>3255</v>
      </c>
      <c r="E1864" s="8" t="s">
        <v>2313</v>
      </c>
      <c r="F1864" s="8" t="e">
        <f>VLOOKUP(A1864,HSK词汇表!B:E,4,FALSE)</f>
        <v>#N/A</v>
      </c>
      <c r="G1864" s="8" t="s">
        <v>28</v>
      </c>
      <c r="H1864" s="8" t="str">
        <f t="shared" si="29"/>
        <v>HSK4-扩展</v>
      </c>
    </row>
    <row r="1865" spans="1:8">
      <c r="A1865" s="56" t="s">
        <v>3256</v>
      </c>
      <c r="B1865" s="56" t="str">
        <f>VLOOKUP(A1865,HSK词汇表!B:D,2,FALSE)</f>
        <v>rénshēng</v>
      </c>
      <c r="C1865" s="57" t="str">
        <f>VLOOKUP(A1865,HSK词汇表!B:D,3,FALSE)</f>
        <v>life</v>
      </c>
      <c r="E1865" s="8" t="s">
        <v>2313</v>
      </c>
      <c r="F1865" s="8" t="str">
        <f>VLOOKUP(A1865,HSK词汇表!B:E,4,FALSE)</f>
        <v>HSK5</v>
      </c>
      <c r="G1865" s="8"/>
      <c r="H1865" s="8" t="str">
        <f t="shared" si="29"/>
        <v>HSK5</v>
      </c>
    </row>
    <row r="1866" spans="1:8">
      <c r="A1866" s="56" t="s">
        <v>3257</v>
      </c>
      <c r="B1866" s="56" t="str">
        <f>VLOOKUP(A1866,HSK词汇表!B:D,2,FALSE)</f>
        <v>rényuán</v>
      </c>
      <c r="C1866" s="57" t="str">
        <f>VLOOKUP(A1866,HSK词汇表!B:D,3,FALSE)</f>
        <v>personnel, stuff</v>
      </c>
      <c r="E1866" s="8" t="s">
        <v>2313</v>
      </c>
      <c r="F1866" s="8" t="str">
        <f>VLOOKUP(A1866,HSK词汇表!B:E,4,FALSE)</f>
        <v>HSK5</v>
      </c>
      <c r="G1866" s="8"/>
      <c r="H1866" s="8" t="str">
        <f t="shared" si="29"/>
        <v>HSK5</v>
      </c>
    </row>
    <row r="1867" spans="1:8">
      <c r="A1867" s="56" t="s">
        <v>3258</v>
      </c>
      <c r="B1867" s="56" t="s">
        <v>3259</v>
      </c>
      <c r="C1867" s="57" t="s">
        <v>3260</v>
      </c>
      <c r="E1867" s="8" t="s">
        <v>2313</v>
      </c>
      <c r="F1867" s="8" t="e">
        <f>VLOOKUP(A1867,HSK词汇表!B:E,4,FALSE)</f>
        <v>#N/A</v>
      </c>
      <c r="G1867" s="8" t="s">
        <v>22</v>
      </c>
      <c r="H1867" s="8" t="str">
        <f t="shared" si="29"/>
        <v>HSK3-扩展</v>
      </c>
    </row>
    <row r="1868" spans="1:8">
      <c r="A1868" s="56" t="s">
        <v>3261</v>
      </c>
      <c r="B1868" s="56" t="s">
        <v>3262</v>
      </c>
      <c r="C1868" s="57" t="s">
        <v>3260</v>
      </c>
      <c r="E1868" s="8" t="s">
        <v>2313</v>
      </c>
      <c r="F1868" s="8" t="e">
        <f>VLOOKUP(A1868,HSK词汇表!B:E,4,FALSE)</f>
        <v>#N/A</v>
      </c>
      <c r="G1868" s="8" t="s">
        <v>44</v>
      </c>
      <c r="H1868" s="8" t="str">
        <f t="shared" si="29"/>
        <v>超纲词</v>
      </c>
    </row>
    <row r="1869" spans="1:8">
      <c r="A1869" s="56" t="s">
        <v>3263</v>
      </c>
      <c r="B1869" s="56" t="str">
        <f>VLOOKUP(A1869,HSK词汇表!B:D,2,FALSE)</f>
        <v>rènkě</v>
      </c>
      <c r="C1869" s="57" t="str">
        <f>VLOOKUP(A1869,HSK词汇表!B:D,3,FALSE)</f>
        <v>to approve</v>
      </c>
      <c r="E1869" s="8" t="s">
        <v>2313</v>
      </c>
      <c r="F1869" s="8" t="str">
        <f>VLOOKUP(A1869,HSK词汇表!B:E,4,FALSE)</f>
        <v>HSK6</v>
      </c>
      <c r="G1869" s="8"/>
      <c r="H1869" s="8" t="str">
        <f t="shared" si="29"/>
        <v>HSK6</v>
      </c>
    </row>
    <row r="1870" spans="1:8">
      <c r="A1870" s="56" t="s">
        <v>3264</v>
      </c>
      <c r="B1870" s="56" t="s">
        <v>3265</v>
      </c>
      <c r="C1870" s="57" t="s">
        <v>3266</v>
      </c>
      <c r="D1870" s="5" t="s">
        <v>182</v>
      </c>
      <c r="E1870" s="8" t="s">
        <v>2313</v>
      </c>
      <c r="F1870" s="8" t="e">
        <f>VLOOKUP(A1870,HSK词汇表!B:E,4,FALSE)</f>
        <v>#N/A</v>
      </c>
      <c r="G1870" s="8" t="s">
        <v>40</v>
      </c>
      <c r="H1870" s="8" t="str">
        <f t="shared" si="29"/>
        <v>HSK6-扩展</v>
      </c>
    </row>
    <row r="1871" spans="1:8">
      <c r="A1871" s="56" t="s">
        <v>3264</v>
      </c>
      <c r="B1871" s="56" t="s">
        <v>3265</v>
      </c>
      <c r="C1871" s="57" t="s">
        <v>3267</v>
      </c>
      <c r="D1871" s="5" t="s">
        <v>1601</v>
      </c>
      <c r="E1871" s="8" t="s">
        <v>2313</v>
      </c>
      <c r="F1871" s="8" t="e">
        <f>VLOOKUP(A1871,HSK词汇表!B:E,4,FALSE)</f>
        <v>#N/A</v>
      </c>
      <c r="G1871" s="8" t="s">
        <v>44</v>
      </c>
      <c r="H1871" s="8" t="str">
        <f t="shared" si="29"/>
        <v>超纲词</v>
      </c>
    </row>
    <row r="1872" spans="1:8">
      <c r="A1872" s="56" t="s">
        <v>3268</v>
      </c>
      <c r="B1872" s="56" t="str">
        <f>VLOOKUP(A1872,HSK词汇表!B:D,2,FALSE)</f>
        <v>rènhé</v>
      </c>
      <c r="C1872" s="57" t="str">
        <f>VLOOKUP(A1872,HSK词汇表!B:D,3,FALSE)</f>
        <v>whatever, any</v>
      </c>
      <c r="E1872" s="8" t="s">
        <v>2313</v>
      </c>
      <c r="F1872" s="8" t="str">
        <f>VLOOKUP(A1872,HSK词汇表!B:E,4,FALSE)</f>
        <v>HSK4</v>
      </c>
      <c r="G1872" s="8"/>
      <c r="H1872" s="8" t="str">
        <f t="shared" si="29"/>
        <v>HSK4</v>
      </c>
    </row>
    <row r="1873" spans="1:8">
      <c r="A1873" s="56" t="s">
        <v>3269</v>
      </c>
      <c r="B1873" s="56" t="str">
        <f>VLOOKUP(A1873,HSK词汇表!B:D,2,FALSE)</f>
        <v>rènwù</v>
      </c>
      <c r="C1873" s="57" t="str">
        <f>VLOOKUP(A1873,HSK词汇表!B:D,3,FALSE)</f>
        <v>task</v>
      </c>
      <c r="E1873" s="8" t="s">
        <v>2313</v>
      </c>
      <c r="F1873" s="8" t="str">
        <f>VLOOKUP(A1873,HSK词汇表!B:E,4,FALSE)</f>
        <v>HSK4</v>
      </c>
      <c r="G1873" s="8"/>
      <c r="H1873" s="8" t="str">
        <f t="shared" si="29"/>
        <v>HSK4</v>
      </c>
    </row>
    <row r="1874" spans="1:8">
      <c r="A1874" s="56" t="s">
        <v>3270</v>
      </c>
      <c r="B1874" s="56" t="s">
        <v>3271</v>
      </c>
      <c r="C1874" s="57" t="s">
        <v>3272</v>
      </c>
      <c r="E1874" s="8" t="s">
        <v>2313</v>
      </c>
      <c r="F1874" s="8" t="e">
        <f>VLOOKUP(A1874,HSK词汇表!B:E,4,FALSE)</f>
        <v>#N/A</v>
      </c>
      <c r="G1874" s="8" t="s">
        <v>28</v>
      </c>
      <c r="H1874" s="8" t="str">
        <f t="shared" si="29"/>
        <v>HSK4-扩展</v>
      </c>
    </row>
    <row r="1875" spans="1:8">
      <c r="A1875" s="56" t="s">
        <v>3273</v>
      </c>
      <c r="B1875" s="56" t="str">
        <f>VLOOKUP(A1875,HSK词汇表!B:D,2,FALSE)</f>
        <v>réngrán</v>
      </c>
      <c r="C1875" s="57" t="str">
        <f>VLOOKUP(A1875,HSK词汇表!B:D,3,FALSE)</f>
        <v>still</v>
      </c>
      <c r="E1875" s="8" t="s">
        <v>2313</v>
      </c>
      <c r="F1875" s="8" t="str">
        <f>VLOOKUP(A1875,HSK词汇表!B:E,4,FALSE)</f>
        <v>HSK4</v>
      </c>
      <c r="G1875" s="8"/>
      <c r="H1875" s="8" t="str">
        <f t="shared" si="29"/>
        <v>HSK4</v>
      </c>
    </row>
    <row r="1876" spans="1:8">
      <c r="A1876" s="56" t="s">
        <v>3274</v>
      </c>
      <c r="B1876" s="56" t="str">
        <f>VLOOKUP(A1876,HSK词汇表!B:D,2,FALSE)</f>
        <v>rìcháng</v>
      </c>
      <c r="C1876" s="57" t="str">
        <f>VLOOKUP(A1876,HSK词汇表!B:D,3,FALSE)</f>
        <v>daily</v>
      </c>
      <c r="E1876" s="8" t="s">
        <v>2313</v>
      </c>
      <c r="F1876" s="8" t="str">
        <f>VLOOKUP(A1876,HSK词汇表!B:E,4,FALSE)</f>
        <v>HSK5</v>
      </c>
      <c r="G1876" s="8"/>
      <c r="H1876" s="8" t="str">
        <f t="shared" si="29"/>
        <v>HSK5</v>
      </c>
    </row>
    <row r="1877" spans="1:8">
      <c r="A1877" s="56" t="s">
        <v>3275</v>
      </c>
      <c r="B1877" s="56" t="str">
        <f>VLOOKUP(A1877,HSK词汇表!B:D,2,FALSE)</f>
        <v>róngyì</v>
      </c>
      <c r="C1877" s="57" t="str">
        <f>VLOOKUP(A1877,HSK词汇表!B:D,3,FALSE)</f>
        <v>easy</v>
      </c>
      <c r="E1877" s="8" t="s">
        <v>2313</v>
      </c>
      <c r="F1877" s="8" t="str">
        <f>VLOOKUP(A1877,HSK词汇表!B:E,4,FALSE)</f>
        <v>HSK3</v>
      </c>
      <c r="G1877" s="8"/>
      <c r="H1877" s="8" t="str">
        <f t="shared" si="29"/>
        <v>HSK3</v>
      </c>
    </row>
    <row r="1878" spans="1:8">
      <c r="A1878" s="56" t="s">
        <v>3276</v>
      </c>
      <c r="B1878" s="56" t="str">
        <f>VLOOKUP(A1878,HSK词汇表!B:D,2,FALSE)</f>
        <v>rúhé</v>
      </c>
      <c r="C1878" s="57" t="str">
        <f>VLOOKUP(A1878,HSK词汇表!B:D,3,FALSE)</f>
        <v>how</v>
      </c>
      <c r="E1878" s="8" t="s">
        <v>2313</v>
      </c>
      <c r="F1878" s="8" t="str">
        <f>VLOOKUP(A1878,HSK词汇表!B:E,4,FALSE)</f>
        <v>HSK5</v>
      </c>
      <c r="G1878" s="8"/>
      <c r="H1878" s="8" t="str">
        <f t="shared" si="29"/>
        <v>HSK5</v>
      </c>
    </row>
    <row r="1879" spans="1:8">
      <c r="A1879" s="56" t="s">
        <v>3277</v>
      </c>
      <c r="B1879" s="56" t="str">
        <f>VLOOKUP(A1879,HSK词汇表!B:D,2,FALSE)</f>
        <v>sànbù</v>
      </c>
      <c r="C1879" s="57" t="str">
        <f>VLOOKUP(A1879,HSK词汇表!B:D,3,FALSE)</f>
        <v>to take a walk</v>
      </c>
      <c r="E1879" s="8" t="s">
        <v>2313</v>
      </c>
      <c r="F1879" s="8" t="str">
        <f>VLOOKUP(A1879,HSK词汇表!B:E,4,FALSE)</f>
        <v>HSK4</v>
      </c>
      <c r="G1879" s="8"/>
      <c r="H1879" s="8" t="str">
        <f t="shared" si="29"/>
        <v>HSK4</v>
      </c>
    </row>
    <row r="1880" spans="1:8">
      <c r="A1880" s="56" t="s">
        <v>3278</v>
      </c>
      <c r="B1880" s="56" t="str">
        <f>VLOOKUP(A1880,HSK词汇表!B:D,2,FALSE)</f>
        <v>shāfā</v>
      </c>
      <c r="C1880" s="57" t="str">
        <f>VLOOKUP(A1880,HSK词汇表!B:D,3,FALSE)</f>
        <v>sofa</v>
      </c>
      <c r="E1880" s="8" t="s">
        <v>2313</v>
      </c>
      <c r="F1880" s="8" t="str">
        <f>VLOOKUP(A1880,HSK词汇表!B:E,4,FALSE)</f>
        <v>HSK4</v>
      </c>
      <c r="G1880" s="8"/>
      <c r="H1880" s="8" t="str">
        <f t="shared" si="29"/>
        <v>HSK4</v>
      </c>
    </row>
    <row r="1881" spans="1:8">
      <c r="A1881" s="56" t="s">
        <v>3279</v>
      </c>
      <c r="B1881" s="56" t="s">
        <v>3280</v>
      </c>
      <c r="C1881" s="57" t="s">
        <v>3281</v>
      </c>
      <c r="E1881" s="8" t="s">
        <v>2313</v>
      </c>
      <c r="F1881" s="8" t="e">
        <f>VLOOKUP(A1881,HSK词汇表!B:E,4,FALSE)</f>
        <v>#N/A</v>
      </c>
      <c r="G1881" s="8" t="s">
        <v>44</v>
      </c>
      <c r="H1881" s="8" t="str">
        <f t="shared" si="29"/>
        <v>超纲词</v>
      </c>
    </row>
    <row r="1882" spans="1:8">
      <c r="A1882" s="56" t="s">
        <v>3282</v>
      </c>
      <c r="B1882" s="56" t="s">
        <v>3283</v>
      </c>
      <c r="C1882" s="57" t="s">
        <v>3284</v>
      </c>
      <c r="E1882" s="8" t="s">
        <v>2313</v>
      </c>
      <c r="F1882" s="8" t="e">
        <f>VLOOKUP(A1882,HSK词汇表!B:E,4,FALSE)</f>
        <v>#N/A</v>
      </c>
      <c r="G1882" s="8" t="s">
        <v>28</v>
      </c>
      <c r="H1882" s="8" t="str">
        <f t="shared" si="29"/>
        <v>HSK4-扩展</v>
      </c>
    </row>
    <row r="1883" spans="1:8">
      <c r="A1883" s="56" t="s">
        <v>3285</v>
      </c>
      <c r="B1883" s="56" t="str">
        <f>VLOOKUP(A1883,HSK词汇表!B:D,2,FALSE)</f>
        <v>shāngxīn</v>
      </c>
      <c r="C1883" s="57" t="str">
        <f>VLOOKUP(A1883,HSK词汇表!B:D,3,FALSE)</f>
        <v>to be sad</v>
      </c>
      <c r="E1883" s="8" t="s">
        <v>2313</v>
      </c>
      <c r="F1883" s="8" t="str">
        <f>VLOOKUP(A1883,HSK词汇表!B:E,4,FALSE)</f>
        <v>HSK4</v>
      </c>
      <c r="G1883" s="8"/>
      <c r="H1883" s="8" t="str">
        <f t="shared" si="29"/>
        <v>HSK4</v>
      </c>
    </row>
    <row r="1884" spans="1:8">
      <c r="A1884" s="56" t="s">
        <v>3286</v>
      </c>
      <c r="B1884" s="56" t="str">
        <f>VLOOKUP(A1884,HSK词汇表!B:D,2,FALSE)</f>
        <v>shāngpǐn</v>
      </c>
      <c r="C1884" s="57" t="str">
        <f>VLOOKUP(A1884,HSK词汇表!B:D,3,FALSE)</f>
        <v>ommodity, goods, merchandise</v>
      </c>
      <c r="E1884" s="8" t="s">
        <v>2313</v>
      </c>
      <c r="F1884" s="8" t="str">
        <f>VLOOKUP(A1884,HSK词汇表!B:E,4,FALSE)</f>
        <v>HSK5</v>
      </c>
      <c r="G1884" s="8"/>
      <c r="H1884" s="8" t="str">
        <f t="shared" si="29"/>
        <v>HSK5</v>
      </c>
    </row>
    <row r="1885" spans="1:8">
      <c r="A1885" s="56" t="s">
        <v>3287</v>
      </c>
      <c r="B1885" s="56" t="str">
        <f>VLOOKUP(A1885,HSK词汇表!B:D,2,FALSE)</f>
        <v>shāngyè</v>
      </c>
      <c r="C1885" s="57" t="str">
        <f>VLOOKUP(A1885,HSK词汇表!B:D,3,FALSE)</f>
        <v>business</v>
      </c>
      <c r="E1885" s="8" t="s">
        <v>2313</v>
      </c>
      <c r="F1885" s="8" t="str">
        <f>VLOOKUP(A1885,HSK词汇表!B:E,4,FALSE)</f>
        <v>HSK5</v>
      </c>
      <c r="G1885" s="8"/>
      <c r="H1885" s="8" t="str">
        <f t="shared" si="29"/>
        <v>HSK5</v>
      </c>
    </row>
    <row r="1886" spans="1:8">
      <c r="A1886" s="56" t="s">
        <v>3288</v>
      </c>
      <c r="B1886" s="56" t="s">
        <v>3289</v>
      </c>
      <c r="C1886" s="57" t="s">
        <v>3290</v>
      </c>
      <c r="E1886" s="8" t="s">
        <v>2313</v>
      </c>
      <c r="F1886" s="8" t="str">
        <f>VLOOKUP(A1886,HSK词汇表!B:E,4,FALSE)</f>
        <v>HSK3</v>
      </c>
      <c r="G1886" s="8"/>
      <c r="H1886" s="8" t="str">
        <f t="shared" si="29"/>
        <v>HSK3</v>
      </c>
    </row>
    <row r="1887" spans="1:8">
      <c r="A1887" s="56" t="s">
        <v>3291</v>
      </c>
      <c r="B1887" s="56" t="s">
        <v>3292</v>
      </c>
      <c r="C1887" s="57" t="s">
        <v>584</v>
      </c>
      <c r="E1887" s="8" t="s">
        <v>2313</v>
      </c>
      <c r="F1887" s="8" t="str">
        <f>VLOOKUP(A1887,HSK词汇表!B:E,4,FALSE)</f>
        <v>HSK1</v>
      </c>
      <c r="G1887" s="8"/>
      <c r="H1887" s="8" t="str">
        <f t="shared" si="29"/>
        <v>HSK1</v>
      </c>
    </row>
    <row r="1888" spans="1:8">
      <c r="A1888" s="56" t="s">
        <v>3293</v>
      </c>
      <c r="B1888" s="56" t="s">
        <v>3294</v>
      </c>
      <c r="C1888" s="57" t="s">
        <v>3295</v>
      </c>
      <c r="E1888" s="8" t="s">
        <v>2313</v>
      </c>
      <c r="F1888" s="8" t="str">
        <f>VLOOKUP(A1888,HSK词汇表!B:E,4,FALSE)</f>
        <v>HSK3</v>
      </c>
      <c r="G1888" s="8"/>
      <c r="H1888" s="8" t="str">
        <f t="shared" si="29"/>
        <v>HSK3</v>
      </c>
    </row>
    <row r="1889" spans="1:8">
      <c r="A1889" s="56" t="s">
        <v>3296</v>
      </c>
      <c r="B1889" s="56" t="s">
        <v>3297</v>
      </c>
      <c r="C1889" s="57" t="s">
        <v>530</v>
      </c>
      <c r="E1889" s="8" t="s">
        <v>2313</v>
      </c>
      <c r="F1889" s="8" t="e">
        <f>VLOOKUP(A1889,HSK词汇表!B:E,4,FALSE)</f>
        <v>#N/A</v>
      </c>
      <c r="G1889" s="8" t="s">
        <v>32</v>
      </c>
      <c r="H1889" s="8" t="str">
        <f t="shared" si="29"/>
        <v>HSK5-扩展</v>
      </c>
    </row>
    <row r="1890" spans="1:8">
      <c r="A1890" s="56" t="s">
        <v>3298</v>
      </c>
      <c r="B1890" s="56" t="s">
        <v>3299</v>
      </c>
      <c r="C1890" s="57" t="s">
        <v>3300</v>
      </c>
      <c r="E1890" s="8" t="s">
        <v>2313</v>
      </c>
      <c r="F1890" s="8" t="e">
        <f>VLOOKUP(A1890,HSK词汇表!B:E,4,FALSE)</f>
        <v>#N/A</v>
      </c>
      <c r="G1890" s="8" t="s">
        <v>14</v>
      </c>
      <c r="H1890" s="8" t="str">
        <f t="shared" si="29"/>
        <v>HSK1-扩展</v>
      </c>
    </row>
    <row r="1891" spans="1:8">
      <c r="A1891" s="56" t="s">
        <v>3301</v>
      </c>
      <c r="B1891" s="56" t="str">
        <f>VLOOKUP(A1891,HSK词汇表!B:D,2,FALSE)</f>
        <v>shèbèi</v>
      </c>
      <c r="C1891" s="57" t="str">
        <f>VLOOKUP(A1891,HSK词汇表!B:D,3,FALSE)</f>
        <v>equipment</v>
      </c>
      <c r="E1891" s="8" t="s">
        <v>2313</v>
      </c>
      <c r="F1891" s="8" t="str">
        <f>VLOOKUP(A1891,HSK词汇表!B:E,4,FALSE)</f>
        <v>HSK5</v>
      </c>
      <c r="G1891" s="8"/>
      <c r="H1891" s="8" t="str">
        <f t="shared" si="29"/>
        <v>HSK5</v>
      </c>
    </row>
    <row r="1892" spans="1:8">
      <c r="A1892" s="56" t="s">
        <v>3302</v>
      </c>
      <c r="B1892" s="56" t="str">
        <f>VLOOKUP(A1892,HSK词汇表!B:D,2,FALSE)</f>
        <v>shèjì</v>
      </c>
      <c r="C1892" s="57" t="str">
        <f>VLOOKUP(A1892,HSK词汇表!B:D,3,FALSE)</f>
        <v>to design</v>
      </c>
      <c r="E1892" s="8" t="s">
        <v>2313</v>
      </c>
      <c r="F1892" s="8" t="str">
        <f>VLOOKUP(A1892,HSK词汇表!B:E,4,FALSE)</f>
        <v>HSK5</v>
      </c>
      <c r="G1892" s="8"/>
      <c r="H1892" s="8" t="str">
        <f t="shared" si="29"/>
        <v>HSK5</v>
      </c>
    </row>
    <row r="1893" spans="1:8">
      <c r="A1893" s="56" t="s">
        <v>3303</v>
      </c>
      <c r="B1893" s="56" t="str">
        <f>VLOOKUP(A1893,HSK词汇表!B:D,2,FALSE)</f>
        <v>shèlì</v>
      </c>
      <c r="C1893" s="57" t="str">
        <f>VLOOKUP(A1893,HSK词汇表!B:D,3,FALSE)</f>
        <v>to establish</v>
      </c>
      <c r="E1893" s="8" t="s">
        <v>2313</v>
      </c>
      <c r="F1893" s="8" t="str">
        <f>VLOOKUP(A1893,HSK词汇表!B:E,4,FALSE)</f>
        <v>HSK6</v>
      </c>
      <c r="G1893" s="8"/>
      <c r="H1893" s="8" t="str">
        <f t="shared" si="29"/>
        <v>HSK6</v>
      </c>
    </row>
    <row r="1894" spans="1:8">
      <c r="A1894" s="56" t="s">
        <v>3304</v>
      </c>
      <c r="B1894" s="56" t="str">
        <f>VLOOKUP(A1894,HSK词汇表!B:D,2,FALSE)</f>
        <v>shèhuì</v>
      </c>
      <c r="C1894" s="57" t="str">
        <f>VLOOKUP(A1894,HSK词汇表!B:D,3,FALSE)</f>
        <v>society</v>
      </c>
      <c r="E1894" s="8" t="s">
        <v>2313</v>
      </c>
      <c r="F1894" s="8" t="str">
        <f>VLOOKUP(A1894,HSK词汇表!B:E,4,FALSE)</f>
        <v>HSK4</v>
      </c>
      <c r="G1894" s="8"/>
      <c r="H1894" s="8" t="str">
        <f t="shared" si="29"/>
        <v>HSK4</v>
      </c>
    </row>
    <row r="1895" spans="1:8">
      <c r="A1895" s="56" t="s">
        <v>3305</v>
      </c>
      <c r="B1895" s="56" t="s">
        <v>3306</v>
      </c>
      <c r="C1895" s="57" t="s">
        <v>3307</v>
      </c>
      <c r="E1895" s="8" t="s">
        <v>2313</v>
      </c>
      <c r="F1895" s="8" t="e">
        <f>VLOOKUP(A1895,HSK词汇表!B:E,4,FALSE)</f>
        <v>#N/A</v>
      </c>
      <c r="G1895" s="8" t="s">
        <v>44</v>
      </c>
      <c r="H1895" s="8" t="str">
        <f t="shared" si="29"/>
        <v>超纲词</v>
      </c>
    </row>
    <row r="1896" spans="1:8">
      <c r="A1896" s="56" t="s">
        <v>3308</v>
      </c>
      <c r="B1896" s="56" t="str">
        <f>VLOOKUP(A1896,HSK词汇表!B:D,2,FALSE)</f>
        <v>shēn</v>
      </c>
      <c r="C1896" s="57" t="str">
        <f>VLOOKUP(A1896,HSK词汇表!B:D,3,FALSE)</f>
        <v>deep</v>
      </c>
      <c r="E1896" s="8" t="s">
        <v>2313</v>
      </c>
      <c r="F1896" s="8" t="str">
        <f>VLOOKUP(A1896,HSK词汇表!B:E,4,FALSE)</f>
        <v>HSK4</v>
      </c>
      <c r="G1896" s="8"/>
      <c r="H1896" s="8" t="str">
        <f t="shared" si="29"/>
        <v>HSK4</v>
      </c>
    </row>
    <row r="1897" spans="1:8">
      <c r="A1897" s="56" t="s">
        <v>3309</v>
      </c>
      <c r="B1897" s="56" t="str">
        <f>VLOOKUP(A1897,HSK词汇表!B:D,2,FALSE)</f>
        <v>shēnkè</v>
      </c>
      <c r="C1897" s="57" t="str">
        <f>VLOOKUP(A1897,HSK词汇表!B:D,3,FALSE)</f>
        <v>profound</v>
      </c>
      <c r="E1897" s="8" t="s">
        <v>2313</v>
      </c>
      <c r="F1897" s="8" t="str">
        <f>VLOOKUP(A1897,HSK词汇表!B:E,4,FALSE)</f>
        <v>HSK5</v>
      </c>
      <c r="G1897" s="8"/>
      <c r="H1897" s="8" t="str">
        <f t="shared" si="29"/>
        <v>HSK5</v>
      </c>
    </row>
    <row r="1898" spans="1:8">
      <c r="A1898" s="56" t="s">
        <v>3310</v>
      </c>
      <c r="B1898" s="56" t="s">
        <v>3311</v>
      </c>
      <c r="C1898" s="57" t="s">
        <v>3312</v>
      </c>
      <c r="E1898" s="8" t="s">
        <v>2313</v>
      </c>
      <c r="F1898" s="8" t="e">
        <f>VLOOKUP(A1898,HSK词汇表!B:E,4,FALSE)</f>
        <v>#N/A</v>
      </c>
      <c r="G1898" s="8" t="s">
        <v>44</v>
      </c>
      <c r="H1898" s="8" t="str">
        <f t="shared" si="29"/>
        <v>超纲词</v>
      </c>
    </row>
    <row r="1899" spans="1:8">
      <c r="A1899" s="56" t="s">
        <v>3313</v>
      </c>
      <c r="B1899" s="56" t="str">
        <f>VLOOKUP(A1899,HSK词汇表!B:D,2,FALSE)</f>
        <v>shēng</v>
      </c>
      <c r="C1899" s="57" t="str">
        <f>VLOOKUP(A1899,HSK词汇表!B:D,3,FALSE)</f>
        <v>to rise</v>
      </c>
      <c r="E1899" s="8" t="s">
        <v>2313</v>
      </c>
      <c r="F1899" s="8" t="str">
        <f>VLOOKUP(A1899,HSK词汇表!B:E,4,FALSE)</f>
        <v>HSK5</v>
      </c>
      <c r="G1899" s="8"/>
      <c r="H1899" s="8" t="str">
        <f t="shared" si="29"/>
        <v>HSK5</v>
      </c>
    </row>
    <row r="1900" spans="1:8">
      <c r="A1900" s="56" t="s">
        <v>1775</v>
      </c>
      <c r="B1900" s="56" t="s">
        <v>1776</v>
      </c>
      <c r="C1900" s="57" t="s">
        <v>3314</v>
      </c>
      <c r="D1900" s="5" t="s">
        <v>3315</v>
      </c>
      <c r="E1900" s="8" t="s">
        <v>2313</v>
      </c>
      <c r="F1900" s="8" t="e">
        <f>VLOOKUP(A1900,HSK词汇表!B:E,4,FALSE)</f>
        <v>#N/A</v>
      </c>
      <c r="G1900" s="8" t="s">
        <v>44</v>
      </c>
      <c r="H1900" s="8" t="str">
        <f t="shared" si="29"/>
        <v>超纲词</v>
      </c>
    </row>
    <row r="1901" spans="1:8">
      <c r="A1901" s="56" t="s">
        <v>3316</v>
      </c>
      <c r="B1901" s="56" t="str">
        <f>VLOOKUP(A1901,HSK词汇表!B:D,2,FALSE)</f>
        <v>shēngchǎn</v>
      </c>
      <c r="C1901" s="57" t="str">
        <f>VLOOKUP(A1901,HSK词汇表!B:D,3,FALSE)</f>
        <v>to produce</v>
      </c>
      <c r="E1901" s="8" t="s">
        <v>2313</v>
      </c>
      <c r="F1901" s="8" t="str">
        <f>VLOOKUP(A1901,HSK词汇表!B:E,4,FALSE)</f>
        <v>HSK5</v>
      </c>
      <c r="G1901" s="8"/>
      <c r="H1901" s="8" t="str">
        <f t="shared" si="29"/>
        <v>HSK5</v>
      </c>
    </row>
    <row r="1902" spans="1:8">
      <c r="A1902" s="56" t="s">
        <v>3317</v>
      </c>
      <c r="B1902" s="56" t="str">
        <f>VLOOKUP(A1902,HSK词汇表!B:D,2,FALSE)</f>
        <v>shēngcún</v>
      </c>
      <c r="C1902" s="57" t="str">
        <f>VLOOKUP(A1902,HSK词汇表!B:D,3,FALSE)</f>
        <v>to survive</v>
      </c>
      <c r="E1902" s="8" t="s">
        <v>2313</v>
      </c>
      <c r="F1902" s="8" t="str">
        <f>VLOOKUP(A1902,HSK词汇表!B:E,4,FALSE)</f>
        <v>HSK6</v>
      </c>
      <c r="G1902" s="8"/>
      <c r="H1902" s="8" t="str">
        <f t="shared" si="29"/>
        <v>HSK6</v>
      </c>
    </row>
    <row r="1903" spans="1:8">
      <c r="A1903" s="56" t="s">
        <v>3318</v>
      </c>
      <c r="B1903" s="56" t="str">
        <f>VLOOKUP(A1903,HSK词汇表!B:D,2,FALSE)</f>
        <v>shēngdòng</v>
      </c>
      <c r="C1903" s="57" t="str">
        <f>VLOOKUP(A1903,HSK词汇表!B:D,3,FALSE)</f>
        <v>vivid</v>
      </c>
      <c r="E1903" s="8" t="s">
        <v>2313</v>
      </c>
      <c r="F1903" s="8" t="str">
        <f>VLOOKUP(A1903,HSK词汇表!B:E,4,FALSE)</f>
        <v>HSK5</v>
      </c>
      <c r="G1903" s="8"/>
      <c r="H1903" s="8" t="str">
        <f t="shared" si="29"/>
        <v>HSK5</v>
      </c>
    </row>
    <row r="1904" spans="1:8">
      <c r="A1904" s="56" t="s">
        <v>3319</v>
      </c>
      <c r="B1904" s="56" t="str">
        <f>VLOOKUP(A1904,HSK词汇表!B:D,2,FALSE)</f>
        <v>shēngmìng</v>
      </c>
      <c r="C1904" s="57" t="str">
        <f>VLOOKUP(A1904,HSK词汇表!B:D,3,FALSE)</f>
        <v>life</v>
      </c>
      <c r="E1904" s="8" t="s">
        <v>2313</v>
      </c>
      <c r="F1904" s="8" t="str">
        <f>VLOOKUP(A1904,HSK词汇表!B:E,4,FALSE)</f>
        <v>HSK4</v>
      </c>
      <c r="G1904" s="8"/>
      <c r="H1904" s="8" t="str">
        <f t="shared" si="29"/>
        <v>HSK4</v>
      </c>
    </row>
    <row r="1905" spans="1:8">
      <c r="A1905" s="56" t="s">
        <v>3320</v>
      </c>
      <c r="B1905" s="56" t="str">
        <f>VLOOKUP(A1905,HSK词汇表!B:D,2,FALSE)</f>
        <v>shēngyi</v>
      </c>
      <c r="C1905" s="57" t="str">
        <f>VLOOKUP(A1905,HSK词汇表!B:D,3,FALSE)</f>
        <v>business</v>
      </c>
      <c r="E1905" s="8" t="s">
        <v>2313</v>
      </c>
      <c r="F1905" s="8" t="str">
        <f>VLOOKUP(A1905,HSK词汇表!B:E,4,FALSE)</f>
        <v>HSK4</v>
      </c>
      <c r="G1905" s="8"/>
      <c r="H1905" s="8" t="str">
        <f t="shared" si="29"/>
        <v>HSK4</v>
      </c>
    </row>
    <row r="1906" spans="1:8">
      <c r="A1906" s="56" t="s">
        <v>3321</v>
      </c>
      <c r="B1906" s="56" t="str">
        <f>VLOOKUP(A1906,HSK词汇表!B:D,2,FALSE)</f>
        <v>shēngzhǎng</v>
      </c>
      <c r="C1906" s="57" t="str">
        <f>VLOOKUP(A1906,HSK词汇表!B:D,3,FALSE)</f>
        <v>to grow</v>
      </c>
      <c r="E1906" s="8" t="s">
        <v>2313</v>
      </c>
      <c r="F1906" s="8" t="str">
        <f>VLOOKUP(A1906,HSK词汇表!B:E,4,FALSE)</f>
        <v>HSK5</v>
      </c>
      <c r="G1906" s="8"/>
      <c r="H1906" s="8" t="str">
        <f t="shared" si="29"/>
        <v>HSK5</v>
      </c>
    </row>
    <row r="1907" spans="1:8">
      <c r="A1907" s="56" t="s">
        <v>3322</v>
      </c>
      <c r="B1907" s="56" t="str">
        <f>VLOOKUP(A1907,HSK词汇表!B:D,2,FALSE)</f>
        <v>shēngmíng</v>
      </c>
      <c r="C1907" s="57" t="str">
        <f>VLOOKUP(A1907,HSK词汇表!B:D,3,FALSE)</f>
        <v>to declare, declaration</v>
      </c>
      <c r="E1907" s="8" t="s">
        <v>2313</v>
      </c>
      <c r="F1907" s="8" t="str">
        <f>VLOOKUP(A1907,HSK词汇表!B:E,4,FALSE)</f>
        <v>HSK6</v>
      </c>
      <c r="G1907" s="8"/>
      <c r="H1907" s="8" t="str">
        <f t="shared" si="29"/>
        <v>HSK6</v>
      </c>
    </row>
    <row r="1908" spans="1:8">
      <c r="A1908" s="56" t="s">
        <v>3323</v>
      </c>
      <c r="B1908" s="56" t="s">
        <v>3324</v>
      </c>
      <c r="C1908" s="57" t="s">
        <v>3325</v>
      </c>
      <c r="E1908" s="8" t="s">
        <v>2313</v>
      </c>
      <c r="F1908" s="8" t="e">
        <f>VLOOKUP(A1908,HSK词汇表!B:E,4,FALSE)</f>
        <v>#N/A</v>
      </c>
      <c r="G1908" s="8" t="s">
        <v>32</v>
      </c>
      <c r="H1908" s="8" t="str">
        <f t="shared" si="29"/>
        <v>HSK5-扩展</v>
      </c>
    </row>
    <row r="1909" spans="1:8">
      <c r="A1909" s="56" t="s">
        <v>3326</v>
      </c>
      <c r="B1909" s="56" t="str">
        <f>VLOOKUP(A1909,HSK词汇表!B:D,2,FALSE)</f>
        <v>shènglì</v>
      </c>
      <c r="C1909" s="57" t="str">
        <f>VLOOKUP(A1909,HSK词汇表!B:D,3,FALSE)</f>
        <v>victory</v>
      </c>
      <c r="E1909" s="8" t="s">
        <v>2313</v>
      </c>
      <c r="F1909" s="8" t="str">
        <f>VLOOKUP(A1909,HSK词汇表!B:E,4,FALSE)</f>
        <v>HSK5</v>
      </c>
      <c r="G1909" s="8"/>
      <c r="H1909" s="8" t="str">
        <f t="shared" si="29"/>
        <v>HSK5</v>
      </c>
    </row>
    <row r="1910" spans="1:8">
      <c r="A1910" s="56" t="s">
        <v>3327</v>
      </c>
      <c r="B1910" s="56" t="str">
        <f>VLOOKUP(A1910,HSK词汇表!B:D,2,FALSE)</f>
        <v>shīqù</v>
      </c>
      <c r="C1910" s="57" t="str">
        <f>VLOOKUP(A1910,HSK词汇表!B:D,3,FALSE)</f>
        <v>to lose</v>
      </c>
      <c r="E1910" s="8" t="s">
        <v>2313</v>
      </c>
      <c r="F1910" s="8" t="str">
        <f>VLOOKUP(A1910,HSK词汇表!B:E,4,FALSE)</f>
        <v>HSK5</v>
      </c>
      <c r="G1910" s="8"/>
      <c r="H1910" s="8" t="str">
        <f t="shared" si="29"/>
        <v>HSK5</v>
      </c>
    </row>
    <row r="1911" spans="1:8">
      <c r="A1911" s="56" t="s">
        <v>3328</v>
      </c>
      <c r="B1911" s="56" t="str">
        <f>VLOOKUP(A1911,HSK词汇表!B:D,2,FALSE)</f>
        <v>shítou</v>
      </c>
      <c r="C1911" s="57" t="str">
        <f>VLOOKUP(A1911,HSK词汇表!B:D,3,FALSE)</f>
        <v>stone</v>
      </c>
      <c r="E1911" s="8" t="s">
        <v>2313</v>
      </c>
      <c r="F1911" s="8" t="str">
        <f>VLOOKUP(A1911,HSK词汇表!B:E,4,FALSE)</f>
        <v>HSK5</v>
      </c>
      <c r="G1911" s="8"/>
      <c r="H1911" s="8" t="str">
        <f t="shared" si="29"/>
        <v>HSK5</v>
      </c>
    </row>
    <row r="1912" spans="1:8">
      <c r="A1912" s="56" t="s">
        <v>3329</v>
      </c>
      <c r="B1912" s="56" t="str">
        <f>VLOOKUP(A1912,HSK词汇表!B:D,2,FALSE)</f>
        <v>shíyóu</v>
      </c>
      <c r="C1912" s="57" t="str">
        <f>VLOOKUP(A1912,HSK词汇表!B:D,3,FALSE)</f>
        <v>petroleum</v>
      </c>
      <c r="E1912" s="8" t="s">
        <v>2313</v>
      </c>
      <c r="F1912" s="8" t="str">
        <f>VLOOKUP(A1912,HSK词汇表!B:E,4,FALSE)</f>
        <v>HSK6</v>
      </c>
      <c r="G1912" s="8"/>
      <c r="H1912" s="8" t="str">
        <f t="shared" si="29"/>
        <v>HSK6</v>
      </c>
    </row>
    <row r="1913" spans="1:8">
      <c r="A1913" s="56" t="s">
        <v>3330</v>
      </c>
      <c r="B1913" s="56" t="s">
        <v>3331</v>
      </c>
      <c r="C1913" s="57" t="s">
        <v>3332</v>
      </c>
      <c r="E1913" s="8" t="s">
        <v>2313</v>
      </c>
      <c r="F1913" s="8" t="e">
        <f>VLOOKUP(A1913,HSK词汇表!B:E,4,FALSE)</f>
        <v>#N/A</v>
      </c>
      <c r="G1913" s="8" t="s">
        <v>18</v>
      </c>
      <c r="H1913" s="8" t="str">
        <f t="shared" si="29"/>
        <v>HSK2-扩展</v>
      </c>
    </row>
    <row r="1914" spans="1:8">
      <c r="A1914" s="56" t="s">
        <v>3333</v>
      </c>
      <c r="B1914" s="56" t="str">
        <f>VLOOKUP(A1914,HSK词汇表!B:D,2,FALSE)</f>
        <v>shídài</v>
      </c>
      <c r="C1914" s="57" t="str">
        <f>VLOOKUP(A1914,HSK词汇表!B:D,3,FALSE)</f>
        <v>times</v>
      </c>
      <c r="E1914" s="8" t="s">
        <v>2313</v>
      </c>
      <c r="F1914" s="8" t="str">
        <f>VLOOKUP(A1914,HSK词汇表!B:E,4,FALSE)</f>
        <v>HSK5</v>
      </c>
      <c r="G1914" s="8"/>
      <c r="H1914" s="8" t="str">
        <f t="shared" si="29"/>
        <v>HSK5</v>
      </c>
    </row>
    <row r="1915" spans="1:8">
      <c r="A1915" s="56" t="s">
        <v>3334</v>
      </c>
      <c r="B1915" s="56" t="str">
        <f>VLOOKUP(A1915,HSK词汇表!B:D,2,FALSE)</f>
        <v>shíkè</v>
      </c>
      <c r="C1915" s="57" t="str">
        <f>VLOOKUP(A1915,HSK词汇表!B:D,3,FALSE)</f>
        <v>time, moment</v>
      </c>
      <c r="E1915" s="8" t="s">
        <v>2313</v>
      </c>
      <c r="F1915" s="8" t="str">
        <f>VLOOKUP(A1915,HSK词汇表!B:E,4,FALSE)</f>
        <v>HSK5</v>
      </c>
      <c r="G1915" s="8"/>
      <c r="H1915" s="8" t="str">
        <f t="shared" si="29"/>
        <v>HSK5</v>
      </c>
    </row>
    <row r="1916" spans="1:8">
      <c r="A1916" s="56" t="s">
        <v>3335</v>
      </c>
      <c r="B1916" s="56" t="s">
        <v>3336</v>
      </c>
      <c r="C1916" s="57" t="s">
        <v>3337</v>
      </c>
      <c r="E1916" s="8" t="s">
        <v>2313</v>
      </c>
      <c r="F1916" s="8" t="e">
        <f>VLOOKUP(A1916,HSK词汇表!B:E,4,FALSE)</f>
        <v>#N/A</v>
      </c>
      <c r="G1916" s="8" t="s">
        <v>28</v>
      </c>
      <c r="H1916" s="8" t="str">
        <f t="shared" si="29"/>
        <v>HSK4-扩展</v>
      </c>
    </row>
    <row r="1917" spans="1:8">
      <c r="A1917" s="56" t="s">
        <v>3338</v>
      </c>
      <c r="B1917" s="56" t="str">
        <f>VLOOKUP(A1917,HSK词汇表!B:D,2,FALSE)</f>
        <v>shílì</v>
      </c>
      <c r="C1917" s="57" t="str">
        <f>VLOOKUP(A1917,HSK词汇表!B:D,3,FALSE)</f>
        <v>strength</v>
      </c>
      <c r="E1917" s="8" t="s">
        <v>2313</v>
      </c>
      <c r="F1917" s="8" t="str">
        <f>VLOOKUP(A1917,HSK词汇表!B:E,4,FALSE)</f>
        <v>HSK6</v>
      </c>
      <c r="G1917" s="8"/>
      <c r="H1917" s="8" t="str">
        <f t="shared" si="29"/>
        <v>HSK6</v>
      </c>
    </row>
    <row r="1918" spans="1:8">
      <c r="A1918" s="56" t="s">
        <v>3339</v>
      </c>
      <c r="B1918" s="56" t="s">
        <v>3340</v>
      </c>
      <c r="C1918" s="57" t="s">
        <v>3341</v>
      </c>
      <c r="E1918" s="8" t="s">
        <v>2313</v>
      </c>
      <c r="F1918" s="8" t="e">
        <f>VLOOKUP(A1918,HSK词汇表!B:E,4,FALSE)</f>
        <v>#N/A</v>
      </c>
      <c r="G1918" s="8" t="s">
        <v>32</v>
      </c>
      <c r="H1918" s="8" t="str">
        <f t="shared" si="29"/>
        <v>HSK5-扩展</v>
      </c>
    </row>
    <row r="1919" spans="1:8">
      <c r="A1919" s="56" t="s">
        <v>3342</v>
      </c>
      <c r="B1919" s="56" t="str">
        <f>VLOOKUP(A1919,HSK词汇表!B:D,2,FALSE)</f>
        <v>shíyàn</v>
      </c>
      <c r="C1919" s="57" t="str">
        <f>VLOOKUP(A1919,HSK词汇表!B:D,3,FALSE)</f>
        <v>experiment</v>
      </c>
      <c r="E1919" s="8" t="s">
        <v>2313</v>
      </c>
      <c r="F1919" s="8" t="str">
        <f>VLOOKUP(A1919,HSK词汇表!B:E,4,FALSE)</f>
        <v>HSK5</v>
      </c>
      <c r="G1919" s="8"/>
      <c r="H1919" s="8" t="str">
        <f t="shared" si="29"/>
        <v>HSK5</v>
      </c>
    </row>
    <row r="1920" spans="1:8">
      <c r="A1920" s="56" t="s">
        <v>3343</v>
      </c>
      <c r="B1920" s="56" t="s">
        <v>3344</v>
      </c>
      <c r="C1920" s="57" t="s">
        <v>3345</v>
      </c>
      <c r="E1920" s="8" t="s">
        <v>2313</v>
      </c>
      <c r="F1920" s="8" t="e">
        <f>VLOOKUP(A1920,HSK词汇表!B:E,4,FALSE)</f>
        <v>#N/A</v>
      </c>
      <c r="G1920" s="8" t="s">
        <v>32</v>
      </c>
      <c r="H1920" s="8" t="str">
        <f t="shared" si="29"/>
        <v>HSK5-扩展</v>
      </c>
    </row>
    <row r="1921" spans="1:8">
      <c r="A1921" s="56" t="s">
        <v>3346</v>
      </c>
      <c r="B1921" s="56" t="str">
        <f>VLOOKUP(A1921,HSK词汇表!B:D,2,FALSE)</f>
        <v>shípǐn</v>
      </c>
      <c r="C1921" s="57" t="str">
        <f>VLOOKUP(A1921,HSK词汇表!B:D,3,FALSE)</f>
        <v>food</v>
      </c>
      <c r="E1921" s="8" t="s">
        <v>2313</v>
      </c>
      <c r="F1921" s="8" t="str">
        <f>VLOOKUP(A1921,HSK词汇表!B:E,4,FALSE)</f>
        <v>HSK6</v>
      </c>
      <c r="G1921" s="8"/>
      <c r="H1921" s="8" t="str">
        <f t="shared" si="29"/>
        <v>HSK6</v>
      </c>
    </row>
    <row r="1922" spans="1:8">
      <c r="A1922" s="56" t="s">
        <v>3347</v>
      </c>
      <c r="B1922" s="56" t="str">
        <f>VLOOKUP(A1922,HSK词汇表!B:D,2,FALSE)</f>
        <v>shǐ</v>
      </c>
      <c r="C1922" s="57" t="str">
        <f>VLOOKUP(A1922,HSK词汇表!B:D,3,FALSE)</f>
        <v>to make，to cause</v>
      </c>
      <c r="E1922" s="8" t="s">
        <v>2313</v>
      </c>
      <c r="F1922" s="8" t="str">
        <f>VLOOKUP(A1922,HSK词汇表!B:E,4,FALSE)</f>
        <v>HSK4</v>
      </c>
      <c r="G1922" s="8"/>
      <c r="H1922" s="8" t="str">
        <f t="shared" si="29"/>
        <v>HSK4</v>
      </c>
    </row>
    <row r="1923" spans="1:8">
      <c r="A1923" s="56" t="s">
        <v>3348</v>
      </c>
      <c r="B1923" s="56" t="str">
        <f>VLOOKUP(A1923,HSK词汇表!B:D,2,FALSE)</f>
        <v>shǐzhōng</v>
      </c>
      <c r="C1923" s="57" t="str">
        <f>VLOOKUP(A1923,HSK词汇表!B:D,3,FALSE)</f>
        <v>from beginning to end</v>
      </c>
      <c r="E1923" s="8" t="s">
        <v>2313</v>
      </c>
      <c r="F1923" s="8" t="str">
        <f>VLOOKUP(A1923,HSK词汇表!B:E,4,FALSE)</f>
        <v>HSK5</v>
      </c>
      <c r="G1923" s="8"/>
      <c r="H1923" s="8" t="str">
        <f t="shared" ref="H1923:H1986" si="30">IF(ISERROR(F1923),G1923,F1923)</f>
        <v>HSK5</v>
      </c>
    </row>
    <row r="1924" spans="1:8">
      <c r="A1924" s="56" t="s">
        <v>3349</v>
      </c>
      <c r="B1924" s="56" t="str">
        <f>VLOOKUP(A1924,HSK词汇表!B:D,2,FALSE)</f>
        <v>shìjì</v>
      </c>
      <c r="C1924" s="57" t="str">
        <f>VLOOKUP(A1924,HSK词汇表!B:D,3,FALSE)</f>
        <v>century</v>
      </c>
      <c r="E1924" s="8" t="s">
        <v>2313</v>
      </c>
      <c r="F1924" s="8" t="str">
        <f>VLOOKUP(A1924,HSK词汇表!B:E,4,FALSE)</f>
        <v>HSK4</v>
      </c>
      <c r="G1924" s="8"/>
      <c r="H1924" s="8" t="str">
        <f t="shared" si="30"/>
        <v>HSK4</v>
      </c>
    </row>
    <row r="1925" spans="1:8">
      <c r="A1925" s="56" t="s">
        <v>3350</v>
      </c>
      <c r="B1925" s="56" t="str">
        <f>VLOOKUP(A1925,HSK词汇表!B:D,2,FALSE)</f>
        <v>shìjiè</v>
      </c>
      <c r="C1925" s="57" t="str">
        <f>VLOOKUP(A1925,HSK词汇表!B:D,3,FALSE)</f>
        <v>world</v>
      </c>
      <c r="E1925" s="8" t="s">
        <v>2313</v>
      </c>
      <c r="F1925" s="8" t="str">
        <f>VLOOKUP(A1925,HSK词汇表!B:E,4,FALSE)</f>
        <v>HSK3</v>
      </c>
      <c r="G1925" s="8"/>
      <c r="H1925" s="8" t="str">
        <f t="shared" si="30"/>
        <v>HSK3</v>
      </c>
    </row>
    <row r="1926" spans="1:8">
      <c r="A1926" s="56" t="s">
        <v>3351</v>
      </c>
      <c r="B1926" s="56" t="s">
        <v>3352</v>
      </c>
      <c r="C1926" s="57" t="s">
        <v>3353</v>
      </c>
      <c r="E1926" s="8" t="s">
        <v>2313</v>
      </c>
      <c r="F1926" s="8" t="e">
        <f>VLOOKUP(A1926,HSK词汇表!B:E,4,FALSE)</f>
        <v>#N/A</v>
      </c>
      <c r="G1926" s="8" t="s">
        <v>22</v>
      </c>
      <c r="H1926" s="8" t="str">
        <f t="shared" si="30"/>
        <v>HSK3-扩展</v>
      </c>
    </row>
    <row r="1927" spans="1:8">
      <c r="A1927" s="56" t="s">
        <v>3354</v>
      </c>
      <c r="B1927" s="56" t="str">
        <f>VLOOKUP(A1927,HSK词汇表!B:D,2,FALSE)</f>
        <v>shìchǎng</v>
      </c>
      <c r="C1927" s="57" t="str">
        <f>VLOOKUP(A1927,HSK词汇表!B:D,3,FALSE)</f>
        <v>market</v>
      </c>
      <c r="E1927" s="8" t="s">
        <v>2313</v>
      </c>
      <c r="F1927" s="8" t="str">
        <f>VLOOKUP(A1927,HSK词汇表!B:E,4,FALSE)</f>
        <v>HSK5</v>
      </c>
      <c r="G1927" s="8"/>
      <c r="H1927" s="8" t="str">
        <f t="shared" si="30"/>
        <v>HSK5</v>
      </c>
    </row>
    <row r="1928" spans="1:8">
      <c r="A1928" s="56" t="s">
        <v>3355</v>
      </c>
      <c r="B1928" s="56" t="str">
        <f>VLOOKUP(A1928,HSK词汇表!B:D,2,FALSE)</f>
        <v>shìgù</v>
      </c>
      <c r="C1928" s="57" t="str">
        <f>VLOOKUP(A1928,HSK词汇表!B:D,3,FALSE)</f>
        <v>accident</v>
      </c>
      <c r="E1928" s="8" t="s">
        <v>2313</v>
      </c>
      <c r="F1928" s="8" t="str">
        <f>VLOOKUP(A1928,HSK词汇表!B:E,4,FALSE)</f>
        <v>HSK6</v>
      </c>
      <c r="G1928" s="8"/>
      <c r="H1928" s="8" t="str">
        <f t="shared" si="30"/>
        <v>HSK6</v>
      </c>
    </row>
    <row r="1929" spans="1:8">
      <c r="A1929" s="56" t="s">
        <v>3356</v>
      </c>
      <c r="B1929" s="56" t="str">
        <f>VLOOKUP(A1929,HSK词汇表!B:D,2,FALSE)</f>
        <v>shìjiàn</v>
      </c>
      <c r="C1929" s="57" t="str">
        <f>VLOOKUP(A1929,HSK词汇表!B:D,3,FALSE)</f>
        <v>event, incident</v>
      </c>
      <c r="E1929" s="8" t="s">
        <v>2313</v>
      </c>
      <c r="F1929" s="8" t="str">
        <f>VLOOKUP(A1929,HSK词汇表!B:E,4,FALSE)</f>
        <v>HSK6</v>
      </c>
      <c r="G1929" s="8"/>
      <c r="H1929" s="8" t="str">
        <f t="shared" si="30"/>
        <v>HSK6</v>
      </c>
    </row>
    <row r="1930" spans="1:8">
      <c r="A1930" s="56" t="s">
        <v>3357</v>
      </c>
      <c r="B1930" s="56" t="str">
        <f>VLOOKUP(A1930,HSK词汇表!B:D,2,FALSE)</f>
        <v>shìshí</v>
      </c>
      <c r="C1930" s="57" t="str">
        <f>VLOOKUP(A1930,HSK词汇表!B:D,3,FALSE)</f>
        <v>fact</v>
      </c>
      <c r="E1930" s="8" t="s">
        <v>2313</v>
      </c>
      <c r="F1930" s="8" t="str">
        <f>VLOOKUP(A1930,HSK词汇表!B:E,4,FALSE)</f>
        <v>HSK5</v>
      </c>
      <c r="G1930" s="8"/>
      <c r="H1930" s="8" t="str">
        <f t="shared" si="30"/>
        <v>HSK5</v>
      </c>
    </row>
    <row r="1931" spans="1:8">
      <c r="A1931" s="56" t="s">
        <v>3358</v>
      </c>
      <c r="B1931" s="56" t="s">
        <v>3359</v>
      </c>
      <c r="C1931" s="57" t="s">
        <v>3360</v>
      </c>
      <c r="E1931" s="8" t="s">
        <v>2313</v>
      </c>
      <c r="F1931" s="8" t="e">
        <f>VLOOKUP(A1931,HSK词汇表!B:E,4,FALSE)</f>
        <v>#N/A</v>
      </c>
      <c r="G1931" s="8" t="s">
        <v>32</v>
      </c>
      <c r="H1931" s="8" t="str">
        <f t="shared" si="30"/>
        <v>HSK5-扩展</v>
      </c>
    </row>
    <row r="1932" spans="1:8">
      <c r="A1932" s="56" t="s">
        <v>3361</v>
      </c>
      <c r="B1932" s="56" t="str">
        <f>VLOOKUP(A1932,HSK词汇表!B:D,2,FALSE)</f>
        <v>shìyè</v>
      </c>
      <c r="C1932" s="57" t="str">
        <f>VLOOKUP(A1932,HSK词汇表!B:D,3,FALSE)</f>
        <v>career</v>
      </c>
      <c r="E1932" s="8" t="s">
        <v>2313</v>
      </c>
      <c r="F1932" s="8" t="str">
        <f>VLOOKUP(A1932,HSK词汇表!B:E,4,FALSE)</f>
        <v>HSK6</v>
      </c>
      <c r="G1932" s="8"/>
      <c r="H1932" s="8" t="str">
        <f t="shared" si="30"/>
        <v>HSK6</v>
      </c>
    </row>
    <row r="1933" spans="1:8">
      <c r="A1933" s="56" t="s">
        <v>3362</v>
      </c>
      <c r="B1933" s="56" t="s">
        <v>3363</v>
      </c>
      <c r="C1933" s="57" t="s">
        <v>3364</v>
      </c>
      <c r="E1933" s="8" t="s">
        <v>2313</v>
      </c>
      <c r="F1933" s="8" t="e">
        <f>VLOOKUP(A1933,HSK词汇表!B:E,4,FALSE)</f>
        <v>#N/A</v>
      </c>
      <c r="G1933" s="8" t="s">
        <v>18</v>
      </c>
      <c r="H1933" s="8" t="str">
        <f t="shared" si="30"/>
        <v>HSK2-扩展</v>
      </c>
    </row>
    <row r="1934" spans="1:8">
      <c r="A1934" s="56" t="s">
        <v>3365</v>
      </c>
      <c r="B1934" s="56" t="str">
        <f>VLOOKUP(A1934,HSK词汇表!B:D,2,FALSE)</f>
        <v>shìyàn</v>
      </c>
      <c r="C1934" s="57" t="str">
        <f>VLOOKUP(A1934,HSK词汇表!B:D,3,FALSE)</f>
        <v>to test, experiment</v>
      </c>
      <c r="E1934" s="8" t="s">
        <v>2313</v>
      </c>
      <c r="F1934" s="8" t="str">
        <f>VLOOKUP(A1934,HSK词汇表!B:E,4,FALSE)</f>
        <v>HSK6</v>
      </c>
      <c r="G1934" s="8"/>
      <c r="H1934" s="8" t="str">
        <f t="shared" si="30"/>
        <v>HSK6</v>
      </c>
    </row>
    <row r="1935" spans="1:8">
      <c r="A1935" s="56" t="s">
        <v>3366</v>
      </c>
      <c r="B1935" s="56" t="str">
        <f>VLOOKUP(A1935,HSK词汇表!B:D,2,FALSE)</f>
        <v>shìhé</v>
      </c>
      <c r="C1935" s="57" t="str">
        <f>VLOOKUP(A1935,HSK词汇表!B:D,3,FALSE)</f>
        <v>to fit，to suit</v>
      </c>
      <c r="E1935" s="8" t="s">
        <v>2313</v>
      </c>
      <c r="F1935" s="8" t="str">
        <f>VLOOKUP(A1935,HSK词汇表!B:E,4,FALSE)</f>
        <v>HSK4</v>
      </c>
      <c r="G1935" s="8"/>
      <c r="H1935" s="8" t="str">
        <f t="shared" si="30"/>
        <v>HSK4</v>
      </c>
    </row>
    <row r="1936" spans="1:8">
      <c r="A1936" s="56" t="s">
        <v>3367</v>
      </c>
      <c r="B1936" s="56" t="str">
        <f>VLOOKUP(A1936,HSK词汇表!B:D,2,FALSE)</f>
        <v>shìyìng</v>
      </c>
      <c r="C1936" s="57" t="str">
        <f>VLOOKUP(A1936,HSK词汇表!B:D,3,FALSE)</f>
        <v>to adapt</v>
      </c>
      <c r="E1936" s="8" t="s">
        <v>2313</v>
      </c>
      <c r="F1936" s="8" t="str">
        <f>VLOOKUP(A1936,HSK词汇表!B:E,4,FALSE)</f>
        <v>HSK4</v>
      </c>
      <c r="G1936" s="8"/>
      <c r="H1936" s="8" t="str">
        <f t="shared" si="30"/>
        <v>HSK4</v>
      </c>
    </row>
    <row r="1937" spans="1:8">
      <c r="A1937" s="56" t="s">
        <v>3368</v>
      </c>
      <c r="B1937" s="56" t="s">
        <v>3369</v>
      </c>
      <c r="C1937" s="57" t="s">
        <v>3370</v>
      </c>
      <c r="E1937" s="8" t="s">
        <v>2313</v>
      </c>
      <c r="F1937" s="8" t="e">
        <f>VLOOKUP(A1937,HSK词汇表!B:E,4,FALSE)</f>
        <v>#N/A</v>
      </c>
      <c r="G1937" s="8" t="s">
        <v>28</v>
      </c>
      <c r="H1937" s="8" t="str">
        <f t="shared" si="30"/>
        <v>HSK4-扩展</v>
      </c>
    </row>
    <row r="1938" spans="1:8">
      <c r="A1938" s="56" t="s">
        <v>3371</v>
      </c>
      <c r="B1938" s="56" t="s">
        <v>613</v>
      </c>
      <c r="C1938" s="57" t="s">
        <v>3372</v>
      </c>
      <c r="E1938" s="8" t="s">
        <v>2313</v>
      </c>
      <c r="F1938" s="8" t="e">
        <f>VLOOKUP(A1938,HSK词汇表!B:E,4,FALSE)</f>
        <v>#N/A</v>
      </c>
      <c r="G1938" s="8" t="s">
        <v>18</v>
      </c>
      <c r="H1938" s="8" t="str">
        <f t="shared" si="30"/>
        <v>HSK2-扩展</v>
      </c>
    </row>
    <row r="1939" spans="1:8">
      <c r="A1939" s="56" t="s">
        <v>3373</v>
      </c>
      <c r="B1939" s="56" t="s">
        <v>3374</v>
      </c>
      <c r="C1939" s="57" t="s">
        <v>3375</v>
      </c>
      <c r="E1939" s="8" t="s">
        <v>2313</v>
      </c>
      <c r="F1939" s="8" t="e">
        <f>VLOOKUP(A1939,HSK词汇表!B:E,4,FALSE)</f>
        <v>#N/A</v>
      </c>
      <c r="G1939" s="8" t="s">
        <v>32</v>
      </c>
      <c r="H1939" s="8" t="str">
        <f t="shared" si="30"/>
        <v>HSK5-扩展</v>
      </c>
    </row>
    <row r="1940" spans="1:8">
      <c r="A1940" s="56" t="s">
        <v>3376</v>
      </c>
      <c r="B1940" s="56" t="s">
        <v>3377</v>
      </c>
      <c r="C1940" s="57" t="s">
        <v>3378</v>
      </c>
      <c r="E1940" s="8" t="s">
        <v>2313</v>
      </c>
      <c r="F1940" s="8" t="e">
        <f>VLOOKUP(A1940,HSK词汇表!B:E,4,FALSE)</f>
        <v>#N/A</v>
      </c>
      <c r="G1940" s="8" t="s">
        <v>28</v>
      </c>
      <c r="H1940" s="8" t="str">
        <f t="shared" si="30"/>
        <v>HSK4-扩展</v>
      </c>
    </row>
    <row r="1941" spans="1:8">
      <c r="A1941" s="56" t="s">
        <v>3379</v>
      </c>
      <c r="B1941" s="56" t="s">
        <v>3380</v>
      </c>
      <c r="C1941" s="57" t="s">
        <v>3381</v>
      </c>
      <c r="E1941" s="8" t="s">
        <v>2313</v>
      </c>
      <c r="F1941" s="8" t="e">
        <f>VLOOKUP(A1941,HSK词汇表!B:E,4,FALSE)</f>
        <v>#N/A</v>
      </c>
      <c r="G1941" s="8" t="s">
        <v>28</v>
      </c>
      <c r="H1941" s="8" t="str">
        <f t="shared" si="30"/>
        <v>HSK4-扩展</v>
      </c>
    </row>
    <row r="1942" spans="1:8">
      <c r="A1942" s="56" t="s">
        <v>3382</v>
      </c>
      <c r="B1942" s="56" t="str">
        <f>VLOOKUP(A1942,HSK词汇表!B:D,2,FALSE)</f>
        <v>shōuyīnjī</v>
      </c>
      <c r="C1942" s="57" t="str">
        <f>VLOOKUP(A1942,HSK词汇表!B:D,3,FALSE)</f>
        <v>radio</v>
      </c>
      <c r="E1942" s="8" t="s">
        <v>2313</v>
      </c>
      <c r="F1942" s="8" t="str">
        <f>VLOOKUP(A1942,HSK词汇表!B:E,4,FALSE)</f>
        <v>HSK6</v>
      </c>
      <c r="G1942" s="8"/>
      <c r="H1942" s="8" t="str">
        <f t="shared" si="30"/>
        <v>HSK6</v>
      </c>
    </row>
    <row r="1943" spans="1:8">
      <c r="A1943" s="56" t="s">
        <v>3383</v>
      </c>
      <c r="B1943" s="56" t="str">
        <f>VLOOKUP(A1943,HSK词汇表!B:D,2,FALSE)</f>
        <v>shǒuxù</v>
      </c>
      <c r="C1943" s="57" t="str">
        <f>VLOOKUP(A1943,HSK词汇表!B:D,3,FALSE)</f>
        <v>procedures</v>
      </c>
      <c r="E1943" s="8" t="s">
        <v>2313</v>
      </c>
      <c r="F1943" s="8" t="str">
        <f>VLOOKUP(A1943,HSK词汇表!B:E,4,FALSE)</f>
        <v>HSK5</v>
      </c>
      <c r="G1943" s="8"/>
      <c r="H1943" s="8" t="str">
        <f t="shared" si="30"/>
        <v>HSK5</v>
      </c>
    </row>
    <row r="1944" spans="1:8">
      <c r="A1944" s="56" t="s">
        <v>3384</v>
      </c>
      <c r="B1944" s="56" t="str">
        <f>VLOOKUP(A1944,HSK词汇表!B:D,2,FALSE)</f>
        <v>shǒuzhǐ</v>
      </c>
      <c r="C1944" s="57" t="str">
        <f>VLOOKUP(A1944,HSK词汇表!B:D,3,FALSE)</f>
        <v>finger</v>
      </c>
      <c r="E1944" s="8" t="s">
        <v>2313</v>
      </c>
      <c r="F1944" s="8" t="str">
        <f>VLOOKUP(A1944,HSK词汇表!B:E,4,FALSE)</f>
        <v>HSK5</v>
      </c>
      <c r="G1944" s="8"/>
      <c r="H1944" s="8" t="str">
        <f t="shared" si="30"/>
        <v>HSK5</v>
      </c>
    </row>
    <row r="1945" spans="1:8">
      <c r="A1945" s="56" t="s">
        <v>3385</v>
      </c>
      <c r="B1945" s="56" t="str">
        <f>VLOOKUP(A1945,HSK词汇表!B:D,2,FALSE)</f>
        <v>shǒudū</v>
      </c>
      <c r="C1945" s="57" t="str">
        <f>VLOOKUP(A1945,HSK词汇表!B:D,3,FALSE)</f>
        <v>capital</v>
      </c>
      <c r="E1945" s="8" t="s">
        <v>2313</v>
      </c>
      <c r="F1945" s="8" t="str">
        <f>VLOOKUP(A1945,HSK词汇表!B:E,4,FALSE)</f>
        <v>HSK4</v>
      </c>
      <c r="G1945" s="8"/>
      <c r="H1945" s="8" t="str">
        <f t="shared" si="30"/>
        <v>HSK4</v>
      </c>
    </row>
    <row r="1946" spans="1:8">
      <c r="A1946" s="56" t="s">
        <v>3386</v>
      </c>
      <c r="B1946" s="56" t="str">
        <f>VLOOKUP(A1946,HSK词汇表!B:D,2,FALSE)</f>
        <v>shǒuxiān</v>
      </c>
      <c r="C1946" s="57" t="str">
        <f>VLOOKUP(A1946,HSK词汇表!B:D,3,FALSE)</f>
        <v>first，first of all</v>
      </c>
      <c r="E1946" s="8" t="s">
        <v>2313</v>
      </c>
      <c r="F1946" s="8" t="str">
        <f>VLOOKUP(A1946,HSK词汇表!B:E,4,FALSE)</f>
        <v>HSK4</v>
      </c>
      <c r="G1946" s="8"/>
      <c r="H1946" s="8" t="str">
        <f t="shared" si="30"/>
        <v>HSK4</v>
      </c>
    </row>
    <row r="1947" spans="1:8">
      <c r="A1947" s="56" t="s">
        <v>3387</v>
      </c>
      <c r="B1947" s="56" t="s">
        <v>3388</v>
      </c>
      <c r="C1947" s="57" t="s">
        <v>1421</v>
      </c>
      <c r="E1947" s="8" t="s">
        <v>2313</v>
      </c>
      <c r="F1947" s="8" t="e">
        <f>VLOOKUP(A1947,HSK词汇表!B:E,4,FALSE)</f>
        <v>#N/A</v>
      </c>
      <c r="G1947" s="8" t="s">
        <v>28</v>
      </c>
      <c r="H1947" s="8" t="str">
        <f t="shared" si="30"/>
        <v>HSK4-扩展</v>
      </c>
    </row>
    <row r="1948" spans="1:8">
      <c r="A1948" s="56" t="s">
        <v>3389</v>
      </c>
      <c r="B1948" s="56" t="str">
        <f>VLOOKUP(A1948,HSK词汇表!B:D,2,FALSE)</f>
        <v>shòu shāng</v>
      </c>
      <c r="C1948" s="57" t="str">
        <f>VLOOKUP(A1948,HSK词汇表!B:D,3,FALSE)</f>
        <v>to sustain an injury, to be injured, to be wounded, to be harmed</v>
      </c>
      <c r="E1948" s="8" t="s">
        <v>2313</v>
      </c>
      <c r="F1948" s="8" t="str">
        <f>VLOOKUP(A1948,HSK词汇表!B:E,4,FALSE)</f>
        <v>HSK5</v>
      </c>
      <c r="G1948" s="8"/>
      <c r="H1948" s="8" t="str">
        <f t="shared" si="30"/>
        <v>HSK5</v>
      </c>
    </row>
    <row r="1949" spans="1:8">
      <c r="A1949" s="56" t="s">
        <v>3390</v>
      </c>
      <c r="B1949" s="56" t="str">
        <f>VLOOKUP(A1949,HSK词汇表!B:D,2,FALSE)</f>
        <v>shūjià</v>
      </c>
      <c r="C1949" s="57" t="str">
        <f>VLOOKUP(A1949,HSK词汇表!B:D,3,FALSE)</f>
        <v>bookshelf</v>
      </c>
      <c r="E1949" s="8" t="s">
        <v>2313</v>
      </c>
      <c r="F1949" s="8" t="str">
        <f>VLOOKUP(A1949,HSK词汇表!B:E,4,FALSE)</f>
        <v>HSK5</v>
      </c>
      <c r="G1949" s="8"/>
      <c r="H1949" s="8" t="str">
        <f t="shared" si="30"/>
        <v>HSK5</v>
      </c>
    </row>
    <row r="1950" spans="1:8">
      <c r="A1950" s="56" t="s">
        <v>3391</v>
      </c>
      <c r="B1950" s="56" t="str">
        <f>VLOOKUP(A1950,HSK词汇表!B:D,2,FALSE)</f>
        <v>shū</v>
      </c>
      <c r="C1950" s="57" t="str">
        <f>VLOOKUP(A1950,HSK词汇表!B:D,3,FALSE)</f>
        <v>to lose</v>
      </c>
      <c r="E1950" s="8" t="s">
        <v>2313</v>
      </c>
      <c r="F1950" s="8" t="str">
        <f>VLOOKUP(A1950,HSK词汇表!B:E,4,FALSE)</f>
        <v>HSK4</v>
      </c>
      <c r="G1950" s="8"/>
      <c r="H1950" s="8" t="str">
        <f t="shared" si="30"/>
        <v>HSK4</v>
      </c>
    </row>
    <row r="1951" spans="1:8">
      <c r="A1951" s="56" t="s">
        <v>3392</v>
      </c>
      <c r="B1951" s="56" t="str">
        <f>VLOOKUP(A1951,HSK词汇表!B:D,2,FALSE)</f>
        <v>shūrù</v>
      </c>
      <c r="C1951" s="57" t="str">
        <f>VLOOKUP(A1951,HSK词汇表!B:D,3,FALSE)</f>
        <v>to input, to import</v>
      </c>
      <c r="E1951" s="8" t="s">
        <v>2313</v>
      </c>
      <c r="F1951" s="8" t="str">
        <f>VLOOKUP(A1951,HSK词汇表!B:E,4,FALSE)</f>
        <v>HSK5</v>
      </c>
      <c r="G1951" s="8"/>
      <c r="H1951" s="8" t="str">
        <f t="shared" si="30"/>
        <v>HSK5</v>
      </c>
    </row>
    <row r="1952" spans="1:8">
      <c r="A1952" s="56" t="s">
        <v>3393</v>
      </c>
      <c r="B1952" s="56" t="s">
        <v>3394</v>
      </c>
      <c r="C1952" s="57" t="s">
        <v>3395</v>
      </c>
      <c r="E1952" s="8" t="s">
        <v>2313</v>
      </c>
      <c r="F1952" s="8" t="e">
        <f>VLOOKUP(A1952,HSK词汇表!B:E,4,FALSE)</f>
        <v>#N/A</v>
      </c>
      <c r="G1952" s="8" t="s">
        <v>28</v>
      </c>
      <c r="H1952" s="8" t="str">
        <f t="shared" si="30"/>
        <v>HSK4-扩展</v>
      </c>
    </row>
    <row r="1953" spans="1:8">
      <c r="A1953" s="56" t="s">
        <v>3396</v>
      </c>
      <c r="B1953" s="56" t="s">
        <v>3397</v>
      </c>
      <c r="C1953" s="57" t="s">
        <v>3398</v>
      </c>
      <c r="E1953" s="8" t="s">
        <v>2313</v>
      </c>
      <c r="F1953" s="8" t="e">
        <f>VLOOKUP(A1953,HSK词汇表!B:E,4,FALSE)</f>
        <v>#N/A</v>
      </c>
      <c r="G1953" s="8" t="s">
        <v>32</v>
      </c>
      <c r="H1953" s="8" t="str">
        <f t="shared" si="30"/>
        <v>HSK5-扩展</v>
      </c>
    </row>
    <row r="1954" spans="1:8">
      <c r="A1954" s="56" t="s">
        <v>3399</v>
      </c>
      <c r="B1954" s="56" t="str">
        <f>VLOOKUP(A1954,HSK词汇表!B:D,2,FALSE)</f>
        <v>shǔyú</v>
      </c>
      <c r="C1954" s="57" t="str">
        <f>VLOOKUP(A1954,HSK词汇表!B:D,3,FALSE)</f>
        <v>belong to</v>
      </c>
      <c r="E1954" s="8" t="s">
        <v>2313</v>
      </c>
      <c r="F1954" s="8" t="str">
        <f>VLOOKUP(A1954,HSK词汇表!B:E,4,FALSE)</f>
        <v>HSK5</v>
      </c>
      <c r="G1954" s="8"/>
      <c r="H1954" s="8" t="str">
        <f t="shared" si="30"/>
        <v>HSK5</v>
      </c>
    </row>
    <row r="1955" spans="1:8">
      <c r="A1955" s="56" t="s">
        <v>3400</v>
      </c>
      <c r="B1955" s="56" t="str">
        <f>VLOOKUP(A1955,HSK词汇表!B:D,2,FALSE)</f>
        <v>shù</v>
      </c>
      <c r="C1955" s="57" t="str">
        <f>VLOOKUP(A1955,HSK词汇表!B:D,3,FALSE)</f>
        <v>bundle</v>
      </c>
      <c r="E1955" s="8" t="s">
        <v>2313</v>
      </c>
      <c r="F1955" s="8" t="str">
        <f>VLOOKUP(A1955,HSK词汇表!B:E,4,FALSE)</f>
        <v>HSK6</v>
      </c>
      <c r="G1955" s="8"/>
      <c r="H1955" s="8" t="str">
        <f t="shared" si="30"/>
        <v>HSK6</v>
      </c>
    </row>
    <row r="1956" spans="1:8">
      <c r="A1956" s="56" t="s">
        <v>3401</v>
      </c>
      <c r="B1956" s="56" t="str">
        <f>VLOOKUP(A1956,HSK词汇表!B:D,2,FALSE)</f>
        <v>shùliàng</v>
      </c>
      <c r="C1956" s="57" t="str">
        <f>VLOOKUP(A1956,HSK词汇表!B:D,3,FALSE)</f>
        <v>quantity</v>
      </c>
      <c r="E1956" s="8" t="s">
        <v>2313</v>
      </c>
      <c r="F1956" s="8" t="str">
        <f>VLOOKUP(A1956,HSK词汇表!B:E,4,FALSE)</f>
        <v>HSK4</v>
      </c>
      <c r="G1956" s="8"/>
      <c r="H1956" s="8" t="str">
        <f t="shared" si="30"/>
        <v>HSK4</v>
      </c>
    </row>
    <row r="1957" spans="1:8">
      <c r="A1957" s="56" t="s">
        <v>3402</v>
      </c>
      <c r="B1957" s="56" t="str">
        <f>VLOOKUP(A1957,HSK词汇表!B:D,2,FALSE)</f>
        <v>shuāng</v>
      </c>
      <c r="C1957" s="57" t="str">
        <f>VLOOKUP(A1957,HSK词汇表!B:D,3,FALSE)</f>
        <v>pair</v>
      </c>
      <c r="E1957" s="8" t="s">
        <v>2313</v>
      </c>
      <c r="F1957" s="8" t="str">
        <f>VLOOKUP(A1957,HSK词汇表!B:E,4,FALSE)</f>
        <v>HSK3</v>
      </c>
      <c r="G1957" s="8"/>
      <c r="H1957" s="8" t="str">
        <f t="shared" si="30"/>
        <v>HSK3</v>
      </c>
    </row>
    <row r="1958" spans="1:8">
      <c r="A1958" s="56" t="s">
        <v>3403</v>
      </c>
      <c r="B1958" s="56" t="str">
        <f>VLOOKUP(A1958,HSK词汇表!B:D,2,FALSE)</f>
        <v>shuāng fāng</v>
      </c>
      <c r="C1958" s="57" t="str">
        <f>VLOOKUP(A1958,HSK词汇表!B:D,3,FALSE)</f>
        <v>both sides</v>
      </c>
      <c r="E1958" s="8" t="s">
        <v>2313</v>
      </c>
      <c r="F1958" s="8" t="str">
        <f>VLOOKUP(A1958,HSK词汇表!B:E,4,FALSE)</f>
        <v>HSK5</v>
      </c>
      <c r="G1958" s="8"/>
      <c r="H1958" s="8" t="str">
        <f t="shared" si="30"/>
        <v>HSK5</v>
      </c>
    </row>
    <row r="1959" spans="1:8">
      <c r="A1959" s="56" t="s">
        <v>3404</v>
      </c>
      <c r="B1959" s="56" t="str">
        <f>VLOOKUP(A1959,HSK词汇表!B:D,2,FALSE)</f>
        <v>sīxiǎng</v>
      </c>
      <c r="C1959" s="57" t="str">
        <f>VLOOKUP(A1959,HSK词汇表!B:D,3,FALSE)</f>
        <v>thought</v>
      </c>
      <c r="E1959" s="8" t="s">
        <v>2313</v>
      </c>
      <c r="F1959" s="8" t="str">
        <f>VLOOKUP(A1959,HSK词汇表!B:E,4,FALSE)</f>
        <v>HSK5</v>
      </c>
      <c r="G1959" s="8"/>
      <c r="H1959" s="8" t="str">
        <f t="shared" si="30"/>
        <v>HSK5</v>
      </c>
    </row>
    <row r="1960" spans="1:8">
      <c r="A1960" s="56" t="s">
        <v>3405</v>
      </c>
      <c r="B1960" s="56" t="str">
        <f>VLOOKUP(A1960,HSK词汇表!B:D,2,FALSE)</f>
        <v>sǐ</v>
      </c>
      <c r="C1960" s="57" t="str">
        <f>VLOOKUP(A1960,HSK词汇表!B:D,3,FALSE)</f>
        <v>to die</v>
      </c>
      <c r="E1960" s="8" t="s">
        <v>2313</v>
      </c>
      <c r="F1960" s="8" t="str">
        <f>VLOOKUP(A1960,HSK词汇表!B:E,4,FALSE)</f>
        <v>HSK4</v>
      </c>
      <c r="G1960" s="8"/>
      <c r="H1960" s="8" t="str">
        <f t="shared" si="30"/>
        <v>HSK4</v>
      </c>
    </row>
    <row r="1961" spans="1:8">
      <c r="A1961" s="56" t="s">
        <v>3406</v>
      </c>
      <c r="B1961" s="56" t="str">
        <f>VLOOKUP(A1961,HSK词汇表!B:D,2,FALSE)</f>
        <v>sùdù</v>
      </c>
      <c r="C1961" s="57" t="str">
        <f>VLOOKUP(A1961,HSK词汇表!B:D,3,FALSE)</f>
        <v>speed</v>
      </c>
      <c r="E1961" s="8" t="s">
        <v>2313</v>
      </c>
      <c r="F1961" s="8" t="str">
        <f>VLOOKUP(A1961,HSK词汇表!B:E,4,FALSE)</f>
        <v>HSK4</v>
      </c>
      <c r="G1961" s="8"/>
      <c r="H1961" s="8" t="str">
        <f t="shared" si="30"/>
        <v>HSK4</v>
      </c>
    </row>
    <row r="1962" spans="1:8">
      <c r="A1962" s="56" t="s">
        <v>3407</v>
      </c>
      <c r="B1962" s="56" t="s">
        <v>3408</v>
      </c>
      <c r="C1962" s="57" t="s">
        <v>3409</v>
      </c>
      <c r="E1962" s="8" t="s">
        <v>2313</v>
      </c>
      <c r="F1962" s="8" t="e">
        <f>VLOOKUP(A1962,HSK词汇表!B:E,4,FALSE)</f>
        <v>#N/A</v>
      </c>
      <c r="G1962" s="8" t="s">
        <v>28</v>
      </c>
      <c r="H1962" s="8" t="str">
        <f t="shared" si="30"/>
        <v>HSK4-扩展</v>
      </c>
    </row>
    <row r="1963" spans="1:8">
      <c r="A1963" s="56" t="s">
        <v>3410</v>
      </c>
      <c r="B1963" s="56" t="str">
        <f>VLOOKUP(A1963,HSK词汇表!B:D,2,FALSE)</f>
        <v>suǒ</v>
      </c>
      <c r="C1963" s="57" t="str">
        <f>VLOOKUP(A1963,HSK词汇表!B:D,3,FALSE)</f>
        <v>measure word of place</v>
      </c>
      <c r="D1963" s="5" t="s">
        <v>3411</v>
      </c>
      <c r="E1963" s="8" t="s">
        <v>2313</v>
      </c>
      <c r="F1963" s="8" t="str">
        <f>VLOOKUP(A1963,HSK词汇表!B:E,4,FALSE)</f>
        <v>HSK5</v>
      </c>
      <c r="G1963" s="8"/>
      <c r="H1963" s="8" t="str">
        <f t="shared" si="30"/>
        <v>HSK5</v>
      </c>
    </row>
    <row r="1964" spans="1:8">
      <c r="A1964" s="56" t="s">
        <v>3412</v>
      </c>
      <c r="B1964" s="56" t="s">
        <v>3413</v>
      </c>
      <c r="C1964" s="57" t="s">
        <v>3414</v>
      </c>
      <c r="D1964" s="5" t="s">
        <v>3415</v>
      </c>
      <c r="E1964" s="8" t="s">
        <v>2313</v>
      </c>
      <c r="F1964" s="8" t="e">
        <f>VLOOKUP(A1964,HSK词汇表!B:E,4,FALSE)</f>
        <v>#N/A</v>
      </c>
      <c r="G1964" s="8" t="s">
        <v>32</v>
      </c>
      <c r="H1964" s="8" t="str">
        <f t="shared" si="30"/>
        <v>HSK5-扩展</v>
      </c>
    </row>
    <row r="1965" spans="1:8">
      <c r="A1965" s="56" t="s">
        <v>3416</v>
      </c>
      <c r="B1965" s="56" t="str">
        <f>VLOOKUP(A1965,HSK词汇表!B:D,2,FALSE)</f>
        <v>tái</v>
      </c>
      <c r="C1965" s="57" t="str">
        <f>VLOOKUP(A1965,HSK词汇表!B:D,3,FALSE)</f>
        <v>platform</v>
      </c>
      <c r="E1965" s="8" t="s">
        <v>2313</v>
      </c>
      <c r="F1965" s="8" t="str">
        <f>VLOOKUP(A1965,HSK词汇表!B:E,4,FALSE)</f>
        <v>HSK4</v>
      </c>
      <c r="G1965" s="8"/>
      <c r="H1965" s="8" t="str">
        <f t="shared" si="30"/>
        <v>HSK4</v>
      </c>
    </row>
    <row r="1966" spans="1:8">
      <c r="A1966" s="56" t="s">
        <v>3417</v>
      </c>
      <c r="B1966" s="56" t="str">
        <f>VLOOKUP(A1966,HSK词汇表!B:D,2,FALSE)</f>
        <v>tán</v>
      </c>
      <c r="C1966" s="57" t="str">
        <f>VLOOKUP(A1966,HSK词汇表!B:D,3,FALSE)</f>
        <v>to talk</v>
      </c>
      <c r="E1966" s="8" t="s">
        <v>2313</v>
      </c>
      <c r="F1966" s="8" t="str">
        <f>VLOOKUP(A1966,HSK词汇表!B:E,4,FALSE)</f>
        <v>HSK4</v>
      </c>
      <c r="G1966" s="8"/>
      <c r="H1966" s="8" t="str">
        <f t="shared" si="30"/>
        <v>HSK4</v>
      </c>
    </row>
    <row r="1967" spans="1:8">
      <c r="A1967" s="56" t="s">
        <v>3418</v>
      </c>
      <c r="B1967" s="56" t="s">
        <v>3419</v>
      </c>
      <c r="C1967" s="57" t="s">
        <v>3420</v>
      </c>
      <c r="E1967" s="8" t="s">
        <v>2313</v>
      </c>
      <c r="F1967" s="8" t="e">
        <f>VLOOKUP(A1967,HSK词汇表!B:E,4,FALSE)</f>
        <v>#N/A</v>
      </c>
      <c r="G1967" s="8" t="s">
        <v>28</v>
      </c>
      <c r="H1967" s="8" t="str">
        <f t="shared" si="30"/>
        <v>HSK4-扩展</v>
      </c>
    </row>
    <row r="1968" spans="1:8">
      <c r="A1968" s="56" t="s">
        <v>3421</v>
      </c>
      <c r="B1968" s="56" t="str">
        <f>VLOOKUP(A1968,HSK词汇表!B:D,2,FALSE)</f>
        <v>tánpàn</v>
      </c>
      <c r="C1968" s="57" t="str">
        <f>VLOOKUP(A1968,HSK词汇表!B:D,3,FALSE)</f>
        <v>to negociate</v>
      </c>
      <c r="E1968" s="8" t="s">
        <v>2313</v>
      </c>
      <c r="F1968" s="8" t="str">
        <f>VLOOKUP(A1968,HSK词汇表!B:E,4,FALSE)</f>
        <v>HSK5</v>
      </c>
      <c r="G1968" s="8"/>
      <c r="H1968" s="8" t="str">
        <f t="shared" si="30"/>
        <v>HSK5</v>
      </c>
    </row>
    <row r="1969" spans="1:8">
      <c r="A1969" s="56" t="s">
        <v>3422</v>
      </c>
      <c r="B1969" s="56" t="str">
        <f>VLOOKUP(A1969,HSK词汇表!B:D,2,FALSE)</f>
        <v>tāng</v>
      </c>
      <c r="C1969" s="57" t="str">
        <f>VLOOKUP(A1969,HSK词汇表!B:D,3,FALSE)</f>
        <v>soup</v>
      </c>
      <c r="E1969" s="8" t="s">
        <v>2313</v>
      </c>
      <c r="F1969" s="8" t="str">
        <f>VLOOKUP(A1969,HSK词汇表!B:E,4,FALSE)</f>
        <v>HSK4</v>
      </c>
      <c r="G1969" s="8"/>
      <c r="H1969" s="8" t="str">
        <f t="shared" si="30"/>
        <v>HSK4</v>
      </c>
    </row>
    <row r="1970" spans="1:8">
      <c r="A1970" s="56" t="s">
        <v>3423</v>
      </c>
      <c r="B1970" s="56" t="str">
        <f>VLOOKUP(A1970,HSK词汇表!B:D,2,FALSE)</f>
        <v>táng</v>
      </c>
      <c r="C1970" s="57" t="str">
        <f>VLOOKUP(A1970,HSK词汇表!B:D,3,FALSE)</f>
        <v>sugar</v>
      </c>
      <c r="E1970" s="8" t="s">
        <v>2313</v>
      </c>
      <c r="F1970" s="8" t="str">
        <f>VLOOKUP(A1970,HSK词汇表!B:E,4,FALSE)</f>
        <v>HSK4</v>
      </c>
      <c r="G1970" s="8"/>
      <c r="H1970" s="8" t="str">
        <f t="shared" si="30"/>
        <v>HSK4</v>
      </c>
    </row>
    <row r="1971" spans="1:8">
      <c r="A1971" s="56" t="s">
        <v>3424</v>
      </c>
      <c r="B1971" s="56" t="str">
        <f>VLOOKUP(A1971,HSK词汇表!B:D,2,FALSE)</f>
        <v>tèsè</v>
      </c>
      <c r="C1971" s="57" t="str">
        <f>VLOOKUP(A1971,HSK词汇表!B:D,3,FALSE)</f>
        <v>characteristic, distinguishing feature or quality</v>
      </c>
      <c r="E1971" s="8" t="s">
        <v>2313</v>
      </c>
      <c r="F1971" s="8" t="str">
        <f>VLOOKUP(A1971,HSK词汇表!B:E,4,FALSE)</f>
        <v>HSK5</v>
      </c>
      <c r="G1971" s="8"/>
      <c r="H1971" s="8" t="str">
        <f t="shared" si="30"/>
        <v>HSK5</v>
      </c>
    </row>
    <row r="1972" spans="1:8">
      <c r="A1972" s="56" t="s">
        <v>3425</v>
      </c>
      <c r="B1972" s="56" t="str">
        <f>VLOOKUP(A1972,HSK词汇表!B:D,2,FALSE)</f>
        <v>tíqián</v>
      </c>
      <c r="C1972" s="57" t="str">
        <f>VLOOKUP(A1972,HSK词汇表!B:D,3,FALSE)</f>
        <v>to do sth ahead of time</v>
      </c>
      <c r="E1972" s="8" t="s">
        <v>2313</v>
      </c>
      <c r="F1972" s="8" t="str">
        <f>VLOOKUP(A1972,HSK词汇表!B:E,4,FALSE)</f>
        <v>HSK4</v>
      </c>
      <c r="G1972" s="8"/>
      <c r="H1972" s="8" t="str">
        <f t="shared" si="30"/>
        <v>HSK4</v>
      </c>
    </row>
    <row r="1973" spans="1:8">
      <c r="A1973" s="56" t="s">
        <v>3426</v>
      </c>
      <c r="B1973" s="56" t="str">
        <f>VLOOKUP(A1973,HSK词汇表!B:D,2,FALSE)</f>
        <v>tí wèn</v>
      </c>
      <c r="C1973" s="57" t="str">
        <f>VLOOKUP(A1973,HSK词汇表!B:D,3,FALSE)</f>
        <v>ask questions</v>
      </c>
      <c r="E1973" s="8" t="s">
        <v>2313</v>
      </c>
      <c r="F1973" s="8" t="str">
        <f>VLOOKUP(A1973,HSK词汇表!B:E,4,FALSE)</f>
        <v>HSK5</v>
      </c>
      <c r="G1973" s="8"/>
      <c r="H1973" s="8" t="str">
        <f t="shared" si="30"/>
        <v>HSK5</v>
      </c>
    </row>
    <row r="1974" spans="1:8">
      <c r="A1974" s="56" t="s">
        <v>3427</v>
      </c>
      <c r="B1974" s="56" t="str">
        <f>VLOOKUP(A1974,HSK词汇表!B:D,2,FALSE)</f>
        <v>tímù</v>
      </c>
      <c r="C1974" s="57" t="str">
        <f>VLOOKUP(A1974,HSK词汇表!B:D,3,FALSE)</f>
        <v>subject, title, name</v>
      </c>
      <c r="E1974" s="8" t="s">
        <v>2313</v>
      </c>
      <c r="F1974" s="8" t="str">
        <f>VLOOKUP(A1974,HSK词汇表!B:E,4,FALSE)</f>
        <v>HSK5</v>
      </c>
      <c r="G1974" s="8"/>
      <c r="H1974" s="8" t="str">
        <f t="shared" si="30"/>
        <v>HSK5</v>
      </c>
    </row>
    <row r="1975" spans="1:8">
      <c r="A1975" s="56" t="s">
        <v>3428</v>
      </c>
      <c r="B1975" s="56" t="str">
        <f>VLOOKUP(A1975,HSK词汇表!B:D,2,FALSE)</f>
        <v>tǐhuì</v>
      </c>
      <c r="C1975" s="57" t="str">
        <f>VLOOKUP(A1975,HSK词汇表!B:D,3,FALSE)</f>
        <v>to understand, to experience, to appreciate</v>
      </c>
      <c r="E1975" s="8" t="s">
        <v>2313</v>
      </c>
      <c r="F1975" s="8" t="str">
        <f>VLOOKUP(A1975,HSK词汇表!B:E,4,FALSE)</f>
        <v>HSK5</v>
      </c>
      <c r="G1975" s="8"/>
      <c r="H1975" s="8" t="str">
        <f t="shared" si="30"/>
        <v>HSK5</v>
      </c>
    </row>
    <row r="1976" spans="1:8">
      <c r="A1976" s="56" t="s">
        <v>3429</v>
      </c>
      <c r="B1976" s="56" t="str">
        <f>VLOOKUP(A1976,HSK词汇表!B:D,2,FALSE)</f>
        <v>tǐxiàn</v>
      </c>
      <c r="C1976" s="57" t="str">
        <f>VLOOKUP(A1976,HSK词汇表!B:D,3,FALSE)</f>
        <v>to embody in, to incarnate, to find expression in, to reflect</v>
      </c>
      <c r="E1976" s="8" t="s">
        <v>2313</v>
      </c>
      <c r="F1976" s="8" t="str">
        <f>VLOOKUP(A1976,HSK词汇表!B:E,4,FALSE)</f>
        <v>HSK5</v>
      </c>
      <c r="G1976" s="8"/>
      <c r="H1976" s="8" t="str">
        <f t="shared" si="30"/>
        <v>HSK5</v>
      </c>
    </row>
    <row r="1977" spans="1:8">
      <c r="A1977" s="56" t="s">
        <v>3430</v>
      </c>
      <c r="B1977" s="56" t="str">
        <f>VLOOKUP(A1977,HSK词汇表!B:D,2,FALSE)</f>
        <v>tǐyàn</v>
      </c>
      <c r="C1977" s="57" t="str">
        <f>VLOOKUP(A1977,HSK词汇表!B:D,3,FALSE)</f>
        <v>to experience and observe, to inspect</v>
      </c>
      <c r="E1977" s="8" t="s">
        <v>2313</v>
      </c>
      <c r="F1977" s="8" t="str">
        <f>VLOOKUP(A1977,HSK词汇表!B:E,4,FALSE)</f>
        <v>HSK5</v>
      </c>
      <c r="G1977" s="8"/>
      <c r="H1977" s="8" t="str">
        <f t="shared" si="30"/>
        <v>HSK5</v>
      </c>
    </row>
    <row r="1978" spans="1:8">
      <c r="A1978" s="56" t="s">
        <v>3431</v>
      </c>
      <c r="B1978" s="56" t="str">
        <f>VLOOKUP(A1978,HSK词汇表!B:D,2,FALSE)</f>
        <v>tiānkōng</v>
      </c>
      <c r="C1978" s="57" t="str">
        <f>VLOOKUP(A1978,HSK词汇表!B:D,3,FALSE)</f>
        <v>sky</v>
      </c>
      <c r="E1978" s="8" t="s">
        <v>2313</v>
      </c>
      <c r="F1978" s="8" t="str">
        <f>VLOOKUP(A1978,HSK词汇表!B:E,4,FALSE)</f>
        <v>HSK5</v>
      </c>
      <c r="G1978" s="8"/>
      <c r="H1978" s="8" t="str">
        <f t="shared" si="30"/>
        <v>HSK5</v>
      </c>
    </row>
    <row r="1979" spans="1:8">
      <c r="A1979" s="56" t="s">
        <v>3432</v>
      </c>
      <c r="B1979" s="56" t="str">
        <f>VLOOKUP(A1979,HSK词汇表!B:D,2,FALSE)</f>
        <v>tián</v>
      </c>
      <c r="C1979" s="57" t="str">
        <f>VLOOKUP(A1979,HSK词汇表!B:D,3,FALSE)</f>
        <v>sweet</v>
      </c>
      <c r="E1979" s="8" t="s">
        <v>2313</v>
      </c>
      <c r="F1979" s="8" t="str">
        <f>VLOOKUP(A1979,HSK词汇表!B:E,4,FALSE)</f>
        <v>HSK3</v>
      </c>
      <c r="G1979" s="8"/>
      <c r="H1979" s="8" t="str">
        <f t="shared" si="30"/>
        <v>HSK3</v>
      </c>
    </row>
    <row r="1980" spans="1:8">
      <c r="A1980" s="56" t="s">
        <v>2544</v>
      </c>
      <c r="B1980" s="56" t="s">
        <v>3433</v>
      </c>
      <c r="C1980" s="57" t="s">
        <v>3434</v>
      </c>
      <c r="D1980" s="5" t="s">
        <v>3433</v>
      </c>
      <c r="E1980" s="8" t="s">
        <v>2313</v>
      </c>
      <c r="F1980" s="8" t="e">
        <f>VLOOKUP(A1980,HSK词汇表!B:E,4,FALSE)</f>
        <v>#N/A</v>
      </c>
      <c r="G1980" s="8" t="s">
        <v>32</v>
      </c>
      <c r="H1980" s="8" t="str">
        <f t="shared" si="30"/>
        <v>HSK5-扩展</v>
      </c>
    </row>
    <row r="1981" spans="1:8">
      <c r="A1981" s="56" t="s">
        <v>3435</v>
      </c>
      <c r="B1981" s="56" t="str">
        <f>VLOOKUP(A1981,HSK词汇表!B:D,2,FALSE)</f>
        <v>tiáozhěng</v>
      </c>
      <c r="C1981" s="57" t="str">
        <f>VLOOKUP(A1981,HSK词汇表!B:D,3,FALSE)</f>
        <v>to adjust, adjustment</v>
      </c>
      <c r="E1981" s="8" t="s">
        <v>2313</v>
      </c>
      <c r="F1981" s="8" t="str">
        <f>VLOOKUP(A1981,HSK词汇表!B:E,4,FALSE)</f>
        <v>HSK5</v>
      </c>
      <c r="G1981" s="8"/>
      <c r="H1981" s="8" t="str">
        <f t="shared" si="30"/>
        <v>HSK5</v>
      </c>
    </row>
    <row r="1982" spans="1:8">
      <c r="A1982" s="56" t="s">
        <v>3436</v>
      </c>
      <c r="B1982" s="56" t="s">
        <v>3437</v>
      </c>
      <c r="C1982" s="57" t="s">
        <v>3438</v>
      </c>
      <c r="E1982" s="8" t="s">
        <v>2313</v>
      </c>
      <c r="F1982" s="8" t="e">
        <f>VLOOKUP(A1982,HSK词汇表!B:E,4,FALSE)</f>
        <v>#N/A</v>
      </c>
      <c r="G1982" s="8" t="s">
        <v>18</v>
      </c>
      <c r="H1982" s="8" t="str">
        <f t="shared" si="30"/>
        <v>HSK2-扩展</v>
      </c>
    </row>
    <row r="1983" spans="1:8">
      <c r="A1983" s="56" t="s">
        <v>3439</v>
      </c>
      <c r="B1983" s="56" t="s">
        <v>3440</v>
      </c>
      <c r="C1983" s="57" t="s">
        <v>3441</v>
      </c>
      <c r="E1983" s="8" t="s">
        <v>2313</v>
      </c>
      <c r="F1983" s="8" t="e">
        <f>VLOOKUP(A1983,HSK词汇表!B:E,4,FALSE)</f>
        <v>#N/A</v>
      </c>
      <c r="G1983" s="8" t="s">
        <v>18</v>
      </c>
      <c r="H1983" s="8" t="str">
        <f t="shared" si="30"/>
        <v>HSK2-扩展</v>
      </c>
    </row>
    <row r="1984" spans="1:8">
      <c r="A1984" s="56" t="s">
        <v>3442</v>
      </c>
      <c r="B1984" s="56" t="str">
        <f>VLOOKUP(A1984,HSK词汇表!B:D,2,FALSE)</f>
        <v>tiào wǔ</v>
      </c>
      <c r="C1984" s="57" t="str">
        <f>VLOOKUP(A1984,HSK词汇表!B:D,3,FALSE)</f>
        <v>to dance</v>
      </c>
      <c r="E1984" s="8" t="s">
        <v>2313</v>
      </c>
      <c r="F1984" s="8" t="str">
        <f>VLOOKUP(A1984,HSK词汇表!B:E,4,FALSE)</f>
        <v>HSK2</v>
      </c>
      <c r="G1984" s="8"/>
      <c r="H1984" s="8" t="str">
        <f t="shared" si="30"/>
        <v>HSK2</v>
      </c>
    </row>
    <row r="1985" spans="1:8">
      <c r="A1985" s="56" t="s">
        <v>3443</v>
      </c>
      <c r="B1985" s="56" t="s">
        <v>3444</v>
      </c>
      <c r="C1985" s="57" t="s">
        <v>3445</v>
      </c>
      <c r="E1985" s="8" t="s">
        <v>2313</v>
      </c>
      <c r="F1985" s="8" t="e">
        <f>VLOOKUP(A1985,HSK词汇表!B:E,4,FALSE)</f>
        <v>#N/A</v>
      </c>
      <c r="G1985" s="8" t="s">
        <v>18</v>
      </c>
      <c r="H1985" s="8" t="str">
        <f t="shared" si="30"/>
        <v>HSK2-扩展</v>
      </c>
    </row>
    <row r="1986" spans="1:8">
      <c r="A1986" s="56" t="s">
        <v>3446</v>
      </c>
      <c r="B1986" s="56" t="s">
        <v>3447</v>
      </c>
      <c r="C1986" s="57" t="s">
        <v>3448</v>
      </c>
      <c r="E1986" s="8" t="s">
        <v>2313</v>
      </c>
      <c r="F1986" s="8" t="e">
        <f>VLOOKUP(A1986,HSK词汇表!B:E,4,FALSE)</f>
        <v>#N/A</v>
      </c>
      <c r="G1986" s="8" t="s">
        <v>22</v>
      </c>
      <c r="H1986" s="8" t="str">
        <f t="shared" si="30"/>
        <v>HSK3-扩展</v>
      </c>
    </row>
    <row r="1987" spans="1:8">
      <c r="A1987" s="56" t="s">
        <v>3449</v>
      </c>
      <c r="B1987" s="56" t="s">
        <v>3450</v>
      </c>
      <c r="C1987" s="57" t="s">
        <v>3451</v>
      </c>
      <c r="E1987" s="8" t="s">
        <v>2313</v>
      </c>
      <c r="F1987" s="8" t="e">
        <f>VLOOKUP(A1987,HSK词汇表!B:E,4,FALSE)</f>
        <v>#N/A</v>
      </c>
      <c r="G1987" s="8" t="s">
        <v>22</v>
      </c>
      <c r="H1987" s="8" t="str">
        <f t="shared" ref="H1987:H2050" si="31">IF(ISERROR(F1987),G1987,F1987)</f>
        <v>HSK3-扩展</v>
      </c>
    </row>
    <row r="1988" spans="1:8">
      <c r="A1988" s="56" t="s">
        <v>3452</v>
      </c>
      <c r="B1988" s="56" t="s">
        <v>3453</v>
      </c>
      <c r="C1988" s="57" t="s">
        <v>3454</v>
      </c>
      <c r="E1988" s="8" t="s">
        <v>2313</v>
      </c>
      <c r="F1988" s="8" t="e">
        <f>VLOOKUP(A1988,HSK词汇表!B:E,4,FALSE)</f>
        <v>#N/A</v>
      </c>
      <c r="G1988" s="8" t="s">
        <v>28</v>
      </c>
      <c r="H1988" s="8" t="str">
        <f t="shared" si="31"/>
        <v>HSK4-扩展</v>
      </c>
    </row>
    <row r="1989" spans="1:8">
      <c r="A1989" s="56" t="s">
        <v>3455</v>
      </c>
      <c r="B1989" s="56" t="s">
        <v>3456</v>
      </c>
      <c r="C1989" s="57" t="s">
        <v>3457</v>
      </c>
      <c r="E1989" s="8" t="s">
        <v>2313</v>
      </c>
      <c r="F1989" s="8" t="e">
        <f>VLOOKUP(A1989,HSK词汇表!B:E,4,FALSE)</f>
        <v>#N/A</v>
      </c>
      <c r="G1989" s="8" t="s">
        <v>28</v>
      </c>
      <c r="H1989" s="8" t="str">
        <f t="shared" si="31"/>
        <v>HSK4-扩展</v>
      </c>
    </row>
    <row r="1990" spans="1:8">
      <c r="A1990" s="56" t="s">
        <v>3458</v>
      </c>
      <c r="B1990" s="56" t="str">
        <f>VLOOKUP(A1990,HSK词汇表!B:D,2,FALSE)</f>
        <v>tíngzhǐ</v>
      </c>
      <c r="C1990" s="57" t="str">
        <f>VLOOKUP(A1990,HSK词汇表!B:D,3,FALSE)</f>
        <v>stop</v>
      </c>
      <c r="E1990" s="8" t="s">
        <v>2313</v>
      </c>
      <c r="F1990" s="8" t="str">
        <f>VLOOKUP(A1990,HSK词汇表!B:E,4,FALSE)</f>
        <v>HSK6</v>
      </c>
      <c r="G1990" s="8"/>
      <c r="H1990" s="8" t="str">
        <f t="shared" si="31"/>
        <v>HSK6</v>
      </c>
    </row>
    <row r="1991" spans="1:8">
      <c r="A1991" s="56" t="s">
        <v>3459</v>
      </c>
      <c r="B1991" s="56" t="str">
        <f>VLOOKUP(A1991,HSK词汇表!B:D,2,FALSE)</f>
        <v>tōngcháng</v>
      </c>
      <c r="C1991" s="57" t="str">
        <f>VLOOKUP(A1991,HSK词汇表!B:D,3,FALSE)</f>
        <v>usually</v>
      </c>
      <c r="E1991" s="8" t="s">
        <v>2313</v>
      </c>
      <c r="F1991" s="8" t="str">
        <f>VLOOKUP(A1991,HSK词汇表!B:E,4,FALSE)</f>
        <v>HSK5</v>
      </c>
      <c r="G1991" s="8"/>
      <c r="H1991" s="8" t="str">
        <f t="shared" si="31"/>
        <v>HSK5</v>
      </c>
    </row>
    <row r="1992" spans="1:8">
      <c r="A1992" s="56" t="s">
        <v>3460</v>
      </c>
      <c r="B1992" s="56" t="s">
        <v>3461</v>
      </c>
      <c r="C1992" s="57" t="s">
        <v>3462</v>
      </c>
      <c r="E1992" s="8" t="s">
        <v>2313</v>
      </c>
      <c r="F1992" s="8" t="e">
        <f>VLOOKUP(A1992,HSK词汇表!B:E,4,FALSE)</f>
        <v>#N/A</v>
      </c>
      <c r="G1992" s="8" t="s">
        <v>28</v>
      </c>
      <c r="H1992" s="8" t="str">
        <f t="shared" si="31"/>
        <v>HSK4-扩展</v>
      </c>
    </row>
    <row r="1993" spans="1:8">
      <c r="A1993" s="56" t="s">
        <v>3463</v>
      </c>
      <c r="B1993" s="56" t="str">
        <f>VLOOKUP(A1993,HSK词汇表!B:D,2,FALSE)</f>
        <v>tóngyì</v>
      </c>
      <c r="C1993" s="57" t="str">
        <f>VLOOKUP(A1993,HSK词汇表!B:D,3,FALSE)</f>
        <v>to agree</v>
      </c>
      <c r="E1993" s="8" t="s">
        <v>2313</v>
      </c>
      <c r="F1993" s="8" t="str">
        <f>VLOOKUP(A1993,HSK词汇表!B:E,4,FALSE)</f>
        <v>HSK3</v>
      </c>
      <c r="G1993" s="8"/>
      <c r="H1993" s="8" t="str">
        <f t="shared" si="31"/>
        <v>HSK3</v>
      </c>
    </row>
    <row r="1994" spans="1:8">
      <c r="A1994" s="56" t="s">
        <v>3464</v>
      </c>
      <c r="B1994" s="56" t="s">
        <v>3465</v>
      </c>
      <c r="C1994" s="57" t="s">
        <v>3466</v>
      </c>
      <c r="D1994" s="5" t="s">
        <v>3315</v>
      </c>
      <c r="E1994" s="8" t="s">
        <v>2313</v>
      </c>
      <c r="F1994" s="8" t="e">
        <f>VLOOKUP(A1994,HSK词汇表!B:E,4,FALSE)</f>
        <v>#N/A</v>
      </c>
      <c r="G1994" s="8" t="s">
        <v>32</v>
      </c>
      <c r="H1994" s="8" t="str">
        <f t="shared" si="31"/>
        <v>HSK5-扩展</v>
      </c>
    </row>
    <row r="1995" spans="1:8">
      <c r="A1995" s="56" t="s">
        <v>3467</v>
      </c>
      <c r="B1995" s="56" t="str">
        <f>VLOOKUP(A1995,HSK词汇表!B:D,2,FALSE)</f>
        <v>tòngkǔ</v>
      </c>
      <c r="C1995" s="57" t="str">
        <f>VLOOKUP(A1995,HSK词汇表!B:D,3,FALSE)</f>
        <v>pain, agony, suffering</v>
      </c>
      <c r="E1995" s="8" t="s">
        <v>2313</v>
      </c>
      <c r="F1995" s="8" t="str">
        <f>VLOOKUP(A1995,HSK词汇表!B:E,4,FALSE)</f>
        <v>HSK5</v>
      </c>
      <c r="G1995" s="8"/>
      <c r="H1995" s="8" t="str">
        <f t="shared" si="31"/>
        <v>HSK5</v>
      </c>
    </row>
    <row r="1996" spans="1:8">
      <c r="A1996" s="56" t="s">
        <v>1891</v>
      </c>
      <c r="B1996" s="56" t="s">
        <v>1892</v>
      </c>
      <c r="C1996" s="57" t="s">
        <v>3468</v>
      </c>
      <c r="D1996" s="5" t="s">
        <v>3315</v>
      </c>
      <c r="E1996" s="8" t="s">
        <v>2313</v>
      </c>
      <c r="F1996" s="8" t="e">
        <f>VLOOKUP(A1996,HSK词汇表!B:E,4,FALSE)</f>
        <v>#N/A</v>
      </c>
      <c r="G1996" s="8" t="s">
        <v>22</v>
      </c>
      <c r="H1996" s="8" t="str">
        <f t="shared" si="31"/>
        <v>HSK3-扩展</v>
      </c>
    </row>
    <row r="1997" spans="1:8">
      <c r="A1997" s="56" t="s">
        <v>3469</v>
      </c>
      <c r="B1997" s="56" t="s">
        <v>3470</v>
      </c>
      <c r="C1997" s="57" t="s">
        <v>3471</v>
      </c>
      <c r="E1997" s="8" t="s">
        <v>2313</v>
      </c>
      <c r="F1997" s="8" t="e">
        <f>VLOOKUP(A1997,HSK词汇表!B:E,4,FALSE)</f>
        <v>#N/A</v>
      </c>
      <c r="G1997" s="8" t="s">
        <v>22</v>
      </c>
      <c r="H1997" s="8" t="str">
        <f t="shared" si="31"/>
        <v>HSK3-扩展</v>
      </c>
    </row>
    <row r="1998" spans="1:8">
      <c r="A1998" s="56" t="s">
        <v>3472</v>
      </c>
      <c r="B1998" s="56" t="str">
        <f>VLOOKUP(A1998,HSK词汇表!B:D,2,FALSE)</f>
        <v>tūchū</v>
      </c>
      <c r="C1998" s="57" t="str">
        <f>VLOOKUP(A1998,HSK词汇表!B:D,3,FALSE)</f>
        <v>prominent, outstanding, to give prominence to, to protrude, to project</v>
      </c>
      <c r="E1998" s="8" t="s">
        <v>2313</v>
      </c>
      <c r="F1998" s="8" t="str">
        <f>VLOOKUP(A1998,HSK词汇表!B:E,4,FALSE)</f>
        <v>HSK5</v>
      </c>
      <c r="G1998" s="8"/>
      <c r="H1998" s="8" t="str">
        <f t="shared" si="31"/>
        <v>HSK5</v>
      </c>
    </row>
    <row r="1999" spans="1:8">
      <c r="A1999" s="56" t="s">
        <v>3473</v>
      </c>
      <c r="B1999" s="56" t="str">
        <f>VLOOKUP(A1999,HSK词汇表!B:D,2,FALSE)</f>
        <v>túrán</v>
      </c>
      <c r="C1999" s="57" t="str">
        <f>VLOOKUP(A1999,HSK词汇表!B:D,3,FALSE)</f>
        <v>suddenly</v>
      </c>
      <c r="E1999" s="8" t="s">
        <v>2313</v>
      </c>
      <c r="F1999" s="8" t="str">
        <f>VLOOKUP(A1999,HSK词汇表!B:E,4,FALSE)</f>
        <v>HSK3</v>
      </c>
      <c r="G1999" s="8"/>
      <c r="H1999" s="8" t="str">
        <f t="shared" si="31"/>
        <v>HSK3</v>
      </c>
    </row>
    <row r="2000" spans="1:8">
      <c r="A2000" s="56" t="s">
        <v>3474</v>
      </c>
      <c r="B2000" s="56" t="s">
        <v>3475</v>
      </c>
      <c r="C2000" s="57" t="s">
        <v>3476</v>
      </c>
      <c r="E2000" s="8" t="s">
        <v>2313</v>
      </c>
      <c r="F2000" s="8" t="e">
        <f>VLOOKUP(A2000,HSK词汇表!B:E,4,FALSE)</f>
        <v>#N/A</v>
      </c>
      <c r="G2000" s="8" t="s">
        <v>22</v>
      </c>
      <c r="H2000" s="8" t="str">
        <f t="shared" si="31"/>
        <v>HSK3-扩展</v>
      </c>
    </row>
    <row r="2001" spans="1:8">
      <c r="A2001" s="56" t="s">
        <v>3477</v>
      </c>
      <c r="B2001" s="56" t="s">
        <v>3478</v>
      </c>
      <c r="C2001" s="57" t="s">
        <v>3479</v>
      </c>
      <c r="E2001" s="8" t="s">
        <v>2313</v>
      </c>
      <c r="F2001" s="8" t="e">
        <f>VLOOKUP(A2001,HSK词汇表!B:E,4,FALSE)</f>
        <v>#N/A</v>
      </c>
      <c r="G2001" s="8" t="s">
        <v>22</v>
      </c>
      <c r="H2001" s="8" t="str">
        <f t="shared" si="31"/>
        <v>HSK3-扩展</v>
      </c>
    </row>
    <row r="2002" spans="1:8">
      <c r="A2002" s="56" t="s">
        <v>3480</v>
      </c>
      <c r="B2002" s="56" t="s">
        <v>3481</v>
      </c>
      <c r="C2002" s="57" t="s">
        <v>3482</v>
      </c>
      <c r="D2002" s="5" t="s">
        <v>285</v>
      </c>
      <c r="E2002" s="8" t="s">
        <v>2313</v>
      </c>
      <c r="F2002" s="8" t="e">
        <f>VLOOKUP(A2002,HSK词汇表!B:E,4,FALSE)</f>
        <v>#N/A</v>
      </c>
      <c r="G2002" s="8" t="s">
        <v>14</v>
      </c>
      <c r="H2002" s="8" t="str">
        <f t="shared" si="31"/>
        <v>HSK1-扩展</v>
      </c>
    </row>
    <row r="2003" spans="1:8">
      <c r="A2003" s="56" t="s">
        <v>3483</v>
      </c>
      <c r="B2003" s="56" t="str">
        <f>VLOOKUP(A2003,HSK词汇表!B:D,2,FALSE)</f>
        <v>tuán</v>
      </c>
      <c r="C2003" s="57" t="str">
        <f>VLOOKUP(A2003,HSK词汇表!B:D,3,FALSE)</f>
        <v>sphere, ball, circle; mass, lump</v>
      </c>
      <c r="E2003" s="8" t="s">
        <v>2313</v>
      </c>
      <c r="F2003" s="8" t="str">
        <f>VLOOKUP(A2003,HSK词汇表!B:E,4,FALSE)</f>
        <v>HSK5</v>
      </c>
      <c r="G2003" s="8"/>
      <c r="H2003" s="8" t="str">
        <f t="shared" si="31"/>
        <v>HSK5</v>
      </c>
    </row>
    <row r="2004" spans="1:8">
      <c r="A2004" s="56" t="s">
        <v>3484</v>
      </c>
      <c r="B2004" s="56" t="str">
        <f>VLOOKUP(A2004,HSK词汇表!B:D,2,FALSE)</f>
        <v>tuánjié</v>
      </c>
      <c r="C2004" s="57" t="str">
        <f>VLOOKUP(A2004,HSK词汇表!B:D,3,FALSE)</f>
        <v>to unite</v>
      </c>
      <c r="E2004" s="8" t="s">
        <v>2313</v>
      </c>
      <c r="F2004" s="8" t="str">
        <f>VLOOKUP(A2004,HSK词汇表!B:E,4,FALSE)</f>
        <v>HSK6</v>
      </c>
      <c r="G2004" s="8"/>
      <c r="H2004" s="8" t="str">
        <f t="shared" si="31"/>
        <v>HSK6</v>
      </c>
    </row>
    <row r="2005" spans="1:8">
      <c r="A2005" s="56" t="s">
        <v>3485</v>
      </c>
      <c r="B2005" s="56" t="str">
        <f>VLOOKUP(A2005,HSK词汇表!B:D,2,FALSE)</f>
        <v>tuántǐ</v>
      </c>
      <c r="C2005" s="57" t="str">
        <f>VLOOKUP(A2005,HSK词汇表!B:D,3,FALSE)</f>
        <v>organization</v>
      </c>
      <c r="E2005" s="8" t="s">
        <v>2313</v>
      </c>
      <c r="F2005" s="8" t="str">
        <f>VLOOKUP(A2005,HSK词汇表!B:E,4,FALSE)</f>
        <v>HSK6</v>
      </c>
      <c r="G2005" s="8"/>
      <c r="H2005" s="8" t="str">
        <f t="shared" si="31"/>
        <v>HSK6</v>
      </c>
    </row>
    <row r="2006" spans="1:8">
      <c r="A2006" s="56" t="s">
        <v>3486</v>
      </c>
      <c r="B2006" s="56" t="s">
        <v>3487</v>
      </c>
      <c r="C2006" s="57" t="s">
        <v>3488</v>
      </c>
      <c r="E2006" s="8" t="s">
        <v>2313</v>
      </c>
      <c r="F2006" s="8" t="e">
        <f>VLOOKUP(A2006,HSK词汇表!B:E,4,FALSE)</f>
        <v>#N/A</v>
      </c>
      <c r="G2006" s="8" t="s">
        <v>44</v>
      </c>
      <c r="H2006" s="8" t="str">
        <f t="shared" si="31"/>
        <v>超纲词</v>
      </c>
    </row>
    <row r="2007" spans="1:8">
      <c r="A2007" s="56" t="s">
        <v>3489</v>
      </c>
      <c r="B2007" s="56" t="str">
        <f>VLOOKUP(A2007,HSK词汇表!B:D,2,FALSE)</f>
        <v>tuīguǎng</v>
      </c>
      <c r="C2007" s="57" t="str">
        <f>VLOOKUP(A2007,HSK词汇表!B:D,3,FALSE)</f>
        <v>to extend, to popularize, to spread</v>
      </c>
      <c r="E2007" s="8" t="s">
        <v>2313</v>
      </c>
      <c r="F2007" s="8" t="str">
        <f>VLOOKUP(A2007,HSK词汇表!B:E,4,FALSE)</f>
        <v>HSK5</v>
      </c>
      <c r="G2007" s="8"/>
      <c r="H2007" s="8" t="str">
        <f t="shared" si="31"/>
        <v>HSK5</v>
      </c>
    </row>
    <row r="2008" spans="1:8">
      <c r="A2008" s="56" t="s">
        <v>3490</v>
      </c>
      <c r="B2008" s="56" t="s">
        <v>3491</v>
      </c>
      <c r="C2008" s="57" t="s">
        <v>3492</v>
      </c>
      <c r="E2008" s="8" t="s">
        <v>2313</v>
      </c>
      <c r="F2008" s="8" t="e">
        <f>VLOOKUP(A2008,HSK词汇表!B:E,4,FALSE)</f>
        <v>#N/A</v>
      </c>
      <c r="G2008" s="8" t="s">
        <v>44</v>
      </c>
      <c r="H2008" s="8" t="str">
        <f t="shared" si="31"/>
        <v>超纲词</v>
      </c>
    </row>
    <row r="2009" spans="1:8">
      <c r="A2009" s="56" t="s">
        <v>3493</v>
      </c>
      <c r="B2009" s="56" t="s">
        <v>3494</v>
      </c>
      <c r="C2009" s="57" t="s">
        <v>3495</v>
      </c>
      <c r="E2009" s="8" t="s">
        <v>2313</v>
      </c>
      <c r="F2009" s="8" t="e">
        <f>VLOOKUP(A2009,HSK词汇表!B:E,4,FALSE)</f>
        <v>#N/A</v>
      </c>
      <c r="G2009" s="8" t="s">
        <v>28</v>
      </c>
      <c r="H2009" s="8" t="str">
        <f t="shared" si="31"/>
        <v>HSK4-扩展</v>
      </c>
    </row>
    <row r="2010" spans="1:8">
      <c r="A2010" s="56" t="s">
        <v>3496</v>
      </c>
      <c r="B2010" s="56" t="str">
        <f>VLOOKUP(A2010,HSK词汇表!B:D,2,FALSE)</f>
        <v>tuì</v>
      </c>
      <c r="C2010" s="57" t="str">
        <f>VLOOKUP(A2010,HSK词汇表!B:D,3,FALSE)</f>
        <v>to step back, to retreat</v>
      </c>
      <c r="E2010" s="8" t="s">
        <v>2313</v>
      </c>
      <c r="F2010" s="8" t="str">
        <f>VLOOKUP(A2010,HSK词汇表!B:E,4,FALSE)</f>
        <v>HSK5</v>
      </c>
      <c r="G2010" s="8"/>
      <c r="H2010" s="8" t="str">
        <f t="shared" si="31"/>
        <v>HSK5</v>
      </c>
    </row>
    <row r="2011" spans="1:8">
      <c r="A2011" s="56" t="s">
        <v>3497</v>
      </c>
      <c r="B2011" s="56" t="s">
        <v>3498</v>
      </c>
      <c r="C2011" s="57" t="s">
        <v>3499</v>
      </c>
      <c r="E2011" s="8" t="s">
        <v>2313</v>
      </c>
      <c r="F2011" s="8" t="e">
        <f>VLOOKUP(A2011,HSK词汇表!B:E,4,FALSE)</f>
        <v>#N/A</v>
      </c>
      <c r="G2011" s="8" t="s">
        <v>32</v>
      </c>
      <c r="H2011" s="8" t="str">
        <f t="shared" si="31"/>
        <v>HSK5-扩展</v>
      </c>
    </row>
    <row r="2012" spans="1:8">
      <c r="A2012" s="56" t="s">
        <v>3500</v>
      </c>
      <c r="B2012" s="56" t="str">
        <f>VLOOKUP(A2012,HSK词汇表!B:D,2,FALSE)</f>
        <v>tuìxiū</v>
      </c>
      <c r="C2012" s="57" t="str">
        <f>VLOOKUP(A2012,HSK词汇表!B:D,3,FALSE)</f>
        <v>to retire</v>
      </c>
      <c r="E2012" s="8" t="s">
        <v>2313</v>
      </c>
      <c r="F2012" s="8" t="str">
        <f>VLOOKUP(A2012,HSK词汇表!B:E,4,FALSE)</f>
        <v>HSK5</v>
      </c>
      <c r="G2012" s="8"/>
      <c r="H2012" s="8" t="str">
        <f t="shared" si="31"/>
        <v>HSK5</v>
      </c>
    </row>
    <row r="2013" spans="1:8">
      <c r="A2013" s="56" t="s">
        <v>3501</v>
      </c>
      <c r="B2013" s="56" t="str">
        <f>VLOOKUP(A2013,HSK词汇表!B:D,2,FALSE)</f>
        <v>wàijiāo</v>
      </c>
      <c r="C2013" s="57" t="str">
        <f>VLOOKUP(A2013,HSK词汇表!B:D,3,FALSE)</f>
        <v>diplomacy</v>
      </c>
      <c r="E2013" s="8" t="s">
        <v>2313</v>
      </c>
      <c r="F2013" s="8" t="str">
        <f>VLOOKUP(A2013,HSK词汇表!B:E,4,FALSE)</f>
        <v>HSK5</v>
      </c>
      <c r="G2013" s="8"/>
      <c r="H2013" s="8" t="str">
        <f t="shared" si="31"/>
        <v>HSK5</v>
      </c>
    </row>
    <row r="2014" spans="1:8">
      <c r="A2014" s="56" t="s">
        <v>3502</v>
      </c>
      <c r="B2014" s="56" t="s">
        <v>3503</v>
      </c>
      <c r="C2014" s="57" t="s">
        <v>667</v>
      </c>
      <c r="E2014" s="8" t="s">
        <v>2313</v>
      </c>
      <c r="F2014" s="8" t="e">
        <f>VLOOKUP(A2014,HSK词汇表!B:E,4,FALSE)</f>
        <v>#N/A</v>
      </c>
      <c r="G2014" s="8" t="s">
        <v>18</v>
      </c>
      <c r="H2014" s="8" t="str">
        <f t="shared" si="31"/>
        <v>HSK2-扩展</v>
      </c>
    </row>
    <row r="2015" spans="1:8">
      <c r="A2015" s="56" t="s">
        <v>3504</v>
      </c>
      <c r="B2015" s="56" t="s">
        <v>3505</v>
      </c>
      <c r="C2015" s="57" t="s">
        <v>673</v>
      </c>
      <c r="E2015" s="8" t="s">
        <v>2313</v>
      </c>
      <c r="F2015" s="8" t="e">
        <f>VLOOKUP(A2015,HSK词汇表!B:E,4,FALSE)</f>
        <v>#N/A</v>
      </c>
      <c r="G2015" s="8" t="s">
        <v>18</v>
      </c>
      <c r="H2015" s="8" t="str">
        <f t="shared" si="31"/>
        <v>HSK2-扩展</v>
      </c>
    </row>
    <row r="2016" spans="1:8">
      <c r="A2016" s="56" t="s">
        <v>3506</v>
      </c>
      <c r="B2016" s="56" t="str">
        <f>VLOOKUP(A2016,HSK词汇表!B:D,2,FALSE)</f>
        <v>wánměi</v>
      </c>
      <c r="C2016" s="57" t="str">
        <f>VLOOKUP(A2016,HSK词汇表!B:D,3,FALSE)</f>
        <v>perfect</v>
      </c>
      <c r="E2016" s="8" t="s">
        <v>2313</v>
      </c>
      <c r="F2016" s="8" t="str">
        <f>VLOOKUP(A2016,HSK词汇表!B:E,4,FALSE)</f>
        <v>HSK5</v>
      </c>
      <c r="G2016" s="8"/>
      <c r="H2016" s="8" t="str">
        <f t="shared" si="31"/>
        <v>HSK5</v>
      </c>
    </row>
    <row r="2017" spans="1:8">
      <c r="A2017" s="56" t="s">
        <v>3507</v>
      </c>
      <c r="B2017" s="56" t="str">
        <f>VLOOKUP(A2017,HSK词汇表!B:D,2,FALSE)</f>
        <v>wánshàn</v>
      </c>
      <c r="C2017" s="57" t="str">
        <f>VLOOKUP(A2017,HSK词汇表!B:D,3,FALSE)</f>
        <v>perfect, to make perfect, to improve</v>
      </c>
      <c r="E2017" s="8" t="s">
        <v>2313</v>
      </c>
      <c r="F2017" s="8" t="str">
        <f>VLOOKUP(A2017,HSK词汇表!B:E,4,FALSE)</f>
        <v>HSK5</v>
      </c>
      <c r="G2017" s="8"/>
      <c r="H2017" s="8" t="str">
        <f t="shared" si="31"/>
        <v>HSK5</v>
      </c>
    </row>
    <row r="2018" spans="1:8">
      <c r="A2018" s="56" t="s">
        <v>3508</v>
      </c>
      <c r="B2018" s="56" t="str">
        <f>VLOOKUP(A2018,HSK词汇表!B:D,2,FALSE)</f>
        <v>wánzhěng</v>
      </c>
      <c r="C2018" s="57" t="str">
        <f>VLOOKUP(A2018,HSK词汇表!B:D,3,FALSE)</f>
        <v>complete, intact</v>
      </c>
      <c r="E2018" s="8" t="s">
        <v>2313</v>
      </c>
      <c r="F2018" s="8" t="str">
        <f>VLOOKUP(A2018,HSK词汇表!B:E,4,FALSE)</f>
        <v>HSK5</v>
      </c>
      <c r="G2018" s="8"/>
      <c r="H2018" s="8" t="str">
        <f t="shared" si="31"/>
        <v>HSK5</v>
      </c>
    </row>
    <row r="2019" spans="1:8">
      <c r="A2019" s="56" t="s">
        <v>3509</v>
      </c>
      <c r="B2019" s="56" t="str">
        <f>VLOOKUP(A2019,HSK词汇表!B:D,2,FALSE)</f>
        <v>wánjù</v>
      </c>
      <c r="C2019" s="57" t="str">
        <f>VLOOKUP(A2019,HSK词汇表!B:D,3,FALSE)</f>
        <v>toy</v>
      </c>
      <c r="E2019" s="8" t="s">
        <v>2313</v>
      </c>
      <c r="F2019" s="8" t="str">
        <f>VLOOKUP(A2019,HSK词汇表!B:E,4,FALSE)</f>
        <v>HSK5</v>
      </c>
      <c r="G2019" s="8"/>
      <c r="H2019" s="8" t="str">
        <f t="shared" si="31"/>
        <v>HSK5</v>
      </c>
    </row>
    <row r="2020" spans="1:8">
      <c r="A2020" s="56" t="s">
        <v>3510</v>
      </c>
      <c r="B2020" s="56" t="str">
        <f>VLOOKUP(A2020,HSK词汇表!B:D,2,FALSE)</f>
        <v>wǎngwǎng</v>
      </c>
      <c r="C2020" s="57" t="str">
        <f>VLOOKUP(A2020,HSK词汇表!B:D,3,FALSE)</f>
        <v>often</v>
      </c>
      <c r="E2020" s="8" t="s">
        <v>2313</v>
      </c>
      <c r="F2020" s="8" t="str">
        <f>VLOOKUP(A2020,HSK词汇表!B:E,4,FALSE)</f>
        <v>HSK4</v>
      </c>
      <c r="G2020" s="8"/>
      <c r="H2020" s="8" t="str">
        <f t="shared" si="31"/>
        <v>HSK4</v>
      </c>
    </row>
    <row r="2021" spans="1:8">
      <c r="A2021" s="56" t="s">
        <v>3511</v>
      </c>
      <c r="B2021" s="56" t="str">
        <f>VLOOKUP(A2021,HSK词汇表!B:D,2,FALSE)</f>
        <v>wēihài</v>
      </c>
      <c r="C2021" s="57" t="str">
        <f>VLOOKUP(A2021,HSK词汇表!B:D,3,FALSE)</f>
        <v>to jeopardize, to harm, to endanger, harmful effect, damage</v>
      </c>
      <c r="E2021" s="8" t="s">
        <v>2313</v>
      </c>
      <c r="F2021" s="8" t="str">
        <f>VLOOKUP(A2021,HSK词汇表!B:E,4,FALSE)</f>
        <v>HSK5</v>
      </c>
      <c r="G2021" s="8"/>
      <c r="H2021" s="8" t="str">
        <f t="shared" si="31"/>
        <v>HSK5</v>
      </c>
    </row>
    <row r="2022" spans="1:8">
      <c r="A2022" s="56" t="s">
        <v>3512</v>
      </c>
      <c r="B2022" s="56" t="str">
        <f>VLOOKUP(A2022,HSK词汇表!B:D,2,FALSE)</f>
        <v>wēixiǎn</v>
      </c>
      <c r="C2022" s="57" t="str">
        <f>VLOOKUP(A2022,HSK词汇表!B:D,3,FALSE)</f>
        <v>danger，dangerous</v>
      </c>
      <c r="E2022" s="8" t="s">
        <v>2313</v>
      </c>
      <c r="F2022" s="8" t="str">
        <f>VLOOKUP(A2022,HSK词汇表!B:E,4,FALSE)</f>
        <v>HSK4</v>
      </c>
      <c r="G2022" s="8"/>
      <c r="H2022" s="8" t="str">
        <f t="shared" si="31"/>
        <v>HSK4</v>
      </c>
    </row>
    <row r="2023" spans="1:8">
      <c r="A2023" s="56" t="s">
        <v>1929</v>
      </c>
      <c r="B2023" s="56" t="s">
        <v>3513</v>
      </c>
      <c r="C2023" s="57" t="s">
        <v>909</v>
      </c>
      <c r="D2023" s="5" t="s">
        <v>182</v>
      </c>
      <c r="E2023" s="8" t="s">
        <v>2313</v>
      </c>
      <c r="F2023" s="8" t="str">
        <f>VLOOKUP(A2023,HSK词汇表!B:E,4,FALSE)</f>
        <v>HSK3</v>
      </c>
      <c r="G2023" s="8"/>
      <c r="H2023" s="8" t="str">
        <f t="shared" si="31"/>
        <v>HSK3</v>
      </c>
    </row>
    <row r="2024" spans="1:8">
      <c r="A2024" s="56" t="s">
        <v>1929</v>
      </c>
      <c r="B2024" s="56" t="str">
        <f>VLOOKUP(A2024,HSK词汇表!B:D,2,FALSE)</f>
        <v>wèi</v>
      </c>
      <c r="C2024" s="57" t="str">
        <f>VLOOKUP(A2024,HSK词汇表!B:D,3,FALSE)</f>
        <v>for</v>
      </c>
      <c r="D2024" s="5" t="s">
        <v>1179</v>
      </c>
      <c r="E2024" s="8" t="s">
        <v>2313</v>
      </c>
      <c r="F2024" s="8" t="str">
        <f>VLOOKUP(A2024,HSK词汇表!B:E,4,FALSE)</f>
        <v>HSK3</v>
      </c>
      <c r="G2024" s="8"/>
      <c r="H2024" s="8" t="str">
        <f t="shared" si="31"/>
        <v>HSK3</v>
      </c>
    </row>
    <row r="2025" spans="1:8">
      <c r="A2025" s="56" t="s">
        <v>3514</v>
      </c>
      <c r="B2025" s="56" t="s">
        <v>3513</v>
      </c>
      <c r="C2025" s="57" t="s">
        <v>3515</v>
      </c>
      <c r="E2025" s="8" t="s">
        <v>2313</v>
      </c>
      <c r="F2025" s="8" t="e">
        <f>VLOOKUP(A2025,HSK词汇表!B:E,4,FALSE)</f>
        <v>#N/A</v>
      </c>
      <c r="G2025" s="8" t="s">
        <v>28</v>
      </c>
      <c r="H2025" s="8" t="str">
        <f t="shared" si="31"/>
        <v>HSK4-扩展</v>
      </c>
    </row>
    <row r="2026" spans="1:8">
      <c r="A2026" s="56" t="s">
        <v>3516</v>
      </c>
      <c r="B2026" s="56" t="str">
        <f>VLOOKUP(A2026,HSK词汇表!B:D,2,FALSE)</f>
        <v>wěidà</v>
      </c>
      <c r="C2026" s="57" t="str">
        <f>VLOOKUP(A2026,HSK词汇表!B:D,3,FALSE)</f>
        <v>great</v>
      </c>
      <c r="E2026" s="8" t="s">
        <v>2313</v>
      </c>
      <c r="F2026" s="8" t="str">
        <f>VLOOKUP(A2026,HSK词汇表!B:E,4,FALSE)</f>
        <v>HSK5</v>
      </c>
      <c r="G2026" s="8"/>
      <c r="H2026" s="8" t="str">
        <f t="shared" si="31"/>
        <v>HSK5</v>
      </c>
    </row>
    <row r="2027" spans="1:8">
      <c r="A2027" s="56" t="s">
        <v>3517</v>
      </c>
      <c r="B2027" s="56" t="s">
        <v>3518</v>
      </c>
      <c r="C2027" s="57" t="s">
        <v>3519</v>
      </c>
      <c r="E2027" s="8" t="s">
        <v>2313</v>
      </c>
      <c r="F2027" s="8" t="str">
        <f>VLOOKUP(A2027,HSK词汇表!B:E,4,FALSE)</f>
        <v>HSK4</v>
      </c>
      <c r="G2027" s="8"/>
      <c r="H2027" s="8" t="str">
        <f t="shared" si="31"/>
        <v>HSK4</v>
      </c>
    </row>
    <row r="2028" spans="1:8">
      <c r="A2028" s="56" t="s">
        <v>3520</v>
      </c>
      <c r="B2028" s="56" t="str">
        <f>VLOOKUP(A2028,HSK词汇表!B:D,2,FALSE)</f>
        <v>wèishēngjiān</v>
      </c>
      <c r="C2028" s="57" t="str">
        <f>VLOOKUP(A2028,HSK词汇表!B:D,3,FALSE)</f>
        <v>toilet</v>
      </c>
      <c r="E2028" s="8" t="s">
        <v>2313</v>
      </c>
      <c r="F2028" s="8" t="str">
        <f>VLOOKUP(A2028,HSK词汇表!B:E,4,FALSE)</f>
        <v>HSK4</v>
      </c>
      <c r="G2028" s="8"/>
      <c r="H2028" s="8" t="str">
        <f t="shared" si="31"/>
        <v>HSK4</v>
      </c>
    </row>
    <row r="2029" spans="1:8">
      <c r="A2029" s="56" t="s">
        <v>3521</v>
      </c>
      <c r="B2029" s="56" t="str">
        <f>VLOOKUP(A2029,HSK词汇表!B:D,2,FALSE)</f>
        <v>wèile</v>
      </c>
      <c r="C2029" s="57" t="str">
        <f>VLOOKUP(A2029,HSK词汇表!B:D,3,FALSE)</f>
        <v>for the sake of</v>
      </c>
      <c r="E2029" s="8" t="s">
        <v>2313</v>
      </c>
      <c r="F2029" s="8" t="str">
        <f>VLOOKUP(A2029,HSK词汇表!B:E,4,FALSE)</f>
        <v>HSK3</v>
      </c>
      <c r="G2029" s="8"/>
      <c r="H2029" s="8" t="str">
        <f t="shared" si="31"/>
        <v>HSK3</v>
      </c>
    </row>
    <row r="2030" spans="1:8">
      <c r="A2030" s="56" t="s">
        <v>3522</v>
      </c>
      <c r="B2030" s="56" t="str">
        <f>VLOOKUP(A2030,HSK词汇表!B:D,2,FALSE)</f>
        <v>wēnnuǎn</v>
      </c>
      <c r="C2030" s="57" t="str">
        <f>VLOOKUP(A2030,HSK词汇表!B:D,3,FALSE)</f>
        <v>warm</v>
      </c>
      <c r="E2030" s="8" t="s">
        <v>2313</v>
      </c>
      <c r="F2030" s="8" t="str">
        <f>VLOOKUP(A2030,HSK词汇表!B:E,4,FALSE)</f>
        <v>HSK5</v>
      </c>
      <c r="G2030" s="8"/>
      <c r="H2030" s="8" t="str">
        <f t="shared" si="31"/>
        <v>HSK5</v>
      </c>
    </row>
    <row r="2031" spans="1:8">
      <c r="A2031" s="56" t="s">
        <v>3523</v>
      </c>
      <c r="B2031" s="56" t="str">
        <f>VLOOKUP(A2031,HSK词汇表!B:D,2,FALSE)</f>
        <v>wénhuà</v>
      </c>
      <c r="C2031" s="57" t="str">
        <f>VLOOKUP(A2031,HSK词汇表!B:D,3,FALSE)</f>
        <v>culture</v>
      </c>
      <c r="E2031" s="8" t="s">
        <v>2313</v>
      </c>
      <c r="F2031" s="8" t="str">
        <f>VLOOKUP(A2031,HSK词汇表!B:E,4,FALSE)</f>
        <v>HSK3</v>
      </c>
      <c r="G2031" s="8"/>
      <c r="H2031" s="8" t="str">
        <f t="shared" si="31"/>
        <v>HSK3</v>
      </c>
    </row>
    <row r="2032" spans="1:8">
      <c r="A2032" s="56" t="s">
        <v>3524</v>
      </c>
      <c r="B2032" s="56" t="str">
        <f>VLOOKUP(A2032,HSK词汇表!B:D,2,FALSE)</f>
        <v>wénjiàn</v>
      </c>
      <c r="C2032" s="57" t="str">
        <f>VLOOKUP(A2032,HSK词汇表!B:D,3,FALSE)</f>
        <v>file</v>
      </c>
      <c r="E2032" s="8" t="s">
        <v>2313</v>
      </c>
      <c r="F2032" s="8" t="str">
        <f>VLOOKUP(A2032,HSK词汇表!B:E,4,FALSE)</f>
        <v>HSK5</v>
      </c>
      <c r="G2032" s="8"/>
      <c r="H2032" s="8" t="str">
        <f t="shared" si="31"/>
        <v>HSK5</v>
      </c>
    </row>
    <row r="2033" spans="1:8">
      <c r="A2033" s="56" t="s">
        <v>3525</v>
      </c>
      <c r="B2033" s="56" t="str">
        <f>VLOOKUP(A2033,HSK词汇表!B:D,2,FALSE)</f>
        <v>wénmíng</v>
      </c>
      <c r="C2033" s="57" t="str">
        <f>VLOOKUP(A2033,HSK词汇表!B:D,3,FALSE)</f>
        <v>civilization</v>
      </c>
      <c r="E2033" s="8" t="s">
        <v>2313</v>
      </c>
      <c r="F2033" s="8" t="str">
        <f>VLOOKUP(A2033,HSK词汇表!B:E,4,FALSE)</f>
        <v>HSK5</v>
      </c>
      <c r="G2033" s="8"/>
      <c r="H2033" s="8" t="str">
        <f t="shared" si="31"/>
        <v>HSK5</v>
      </c>
    </row>
    <row r="2034" spans="1:8">
      <c r="A2034" s="56" t="s">
        <v>3526</v>
      </c>
      <c r="B2034" s="56" t="str">
        <f>VLOOKUP(A2034,HSK词汇表!B:D,2,FALSE)</f>
        <v>wénxué</v>
      </c>
      <c r="C2034" s="57" t="str">
        <f>VLOOKUP(A2034,HSK词汇表!B:D,3,FALSE)</f>
        <v>literature</v>
      </c>
      <c r="E2034" s="8" t="s">
        <v>2313</v>
      </c>
      <c r="F2034" s="8" t="str">
        <f>VLOOKUP(A2034,HSK词汇表!B:E,4,FALSE)</f>
        <v>HSK5</v>
      </c>
      <c r="G2034" s="8"/>
      <c r="H2034" s="8" t="str">
        <f t="shared" si="31"/>
        <v>HSK5</v>
      </c>
    </row>
    <row r="2035" spans="1:8">
      <c r="A2035" s="56" t="s">
        <v>3527</v>
      </c>
      <c r="B2035" s="56" t="str">
        <f>VLOOKUP(A2035,HSK词汇表!B:D,2,FALSE)</f>
        <v>wénzhāng</v>
      </c>
      <c r="C2035" s="57" t="str">
        <f>VLOOKUP(A2035,HSK词汇表!B:D,3,FALSE)</f>
        <v>article</v>
      </c>
      <c r="E2035" s="8" t="s">
        <v>2313</v>
      </c>
      <c r="F2035" s="8" t="str">
        <f>VLOOKUP(A2035,HSK词汇表!B:E,4,FALSE)</f>
        <v>HSK4</v>
      </c>
      <c r="G2035" s="8"/>
      <c r="H2035" s="8" t="str">
        <f t="shared" si="31"/>
        <v>HSK4</v>
      </c>
    </row>
    <row r="2036" spans="1:8">
      <c r="A2036" s="56" t="s">
        <v>3528</v>
      </c>
      <c r="B2036" s="56" t="str">
        <f>VLOOKUP(A2036,HSK词汇表!B:D,2,FALSE)</f>
        <v>wénzì</v>
      </c>
      <c r="C2036" s="57" t="str">
        <f>VLOOKUP(A2036,HSK词汇表!B:D,3,FALSE)</f>
        <v>character, script, writing, written language</v>
      </c>
      <c r="E2036" s="8" t="s">
        <v>2313</v>
      </c>
      <c r="F2036" s="8" t="str">
        <f>VLOOKUP(A2036,HSK词汇表!B:E,4,FALSE)</f>
        <v>HSK5</v>
      </c>
      <c r="G2036" s="8"/>
      <c r="H2036" s="8" t="str">
        <f t="shared" si="31"/>
        <v>HSK5</v>
      </c>
    </row>
    <row r="2037" spans="1:8">
      <c r="A2037" s="56" t="s">
        <v>3529</v>
      </c>
      <c r="B2037" s="56" t="str">
        <f>VLOOKUP(A2037,HSK词汇表!B:D,2,FALSE)</f>
        <v>wò shǒu</v>
      </c>
      <c r="C2037" s="57" t="str">
        <f>VLOOKUP(A2037,HSK词汇表!B:D,3,FALSE)</f>
        <v>to shake hands, handshake</v>
      </c>
      <c r="E2037" s="8" t="s">
        <v>2313</v>
      </c>
      <c r="F2037" s="8" t="str">
        <f>VLOOKUP(A2037,HSK词汇表!B:E,4,FALSE)</f>
        <v>HSK5</v>
      </c>
      <c r="G2037" s="8"/>
      <c r="H2037" s="8" t="str">
        <f t="shared" si="31"/>
        <v>HSK5</v>
      </c>
    </row>
    <row r="2038" spans="1:8">
      <c r="A2038" s="56" t="s">
        <v>3530</v>
      </c>
      <c r="B2038" s="56" t="str">
        <f>VLOOKUP(A2038,HSK词汇表!B:D,2,FALSE)</f>
        <v>wūzi</v>
      </c>
      <c r="C2038" s="57" t="str">
        <f>VLOOKUP(A2038,HSK词汇表!B:D,3,FALSE)</f>
        <v>house</v>
      </c>
      <c r="E2038" s="8" t="s">
        <v>2313</v>
      </c>
      <c r="F2038" s="8" t="str">
        <f>VLOOKUP(A2038,HSK词汇表!B:E,4,FALSE)</f>
        <v>HSK5</v>
      </c>
      <c r="G2038" s="8"/>
      <c r="H2038" s="8" t="str">
        <f t="shared" si="31"/>
        <v>HSK5</v>
      </c>
    </row>
    <row r="2039" spans="1:8">
      <c r="A2039" s="56" t="s">
        <v>3531</v>
      </c>
      <c r="B2039" s="56" t="str">
        <f>VLOOKUP(A2039,HSK词汇表!B:D,2,FALSE)</f>
        <v>wǔqì</v>
      </c>
      <c r="C2039" s="57" t="str">
        <f>VLOOKUP(A2039,HSK词汇表!B:D,3,FALSE)</f>
        <v>weapons</v>
      </c>
      <c r="E2039" s="8" t="s">
        <v>2313</v>
      </c>
      <c r="F2039" s="8" t="str">
        <f>VLOOKUP(A2039,HSK词汇表!B:E,4,FALSE)</f>
        <v>HSK6</v>
      </c>
      <c r="G2039" s="8"/>
      <c r="H2039" s="8" t="str">
        <f t="shared" si="31"/>
        <v>HSK6</v>
      </c>
    </row>
    <row r="2040" spans="1:8">
      <c r="A2040" s="56" t="s">
        <v>3532</v>
      </c>
      <c r="B2040" s="56" t="str">
        <f>VLOOKUP(A2040,HSK词汇表!B:D,2,FALSE)</f>
        <v>wǔshù</v>
      </c>
      <c r="C2040" s="57" t="str">
        <f>VLOOKUP(A2040,HSK词汇表!B:D,3,FALSE)</f>
        <v>martial arts</v>
      </c>
      <c r="E2040" s="8" t="s">
        <v>2313</v>
      </c>
      <c r="F2040" s="8" t="str">
        <f>VLOOKUP(A2040,HSK词汇表!B:E,4,FALSE)</f>
        <v>HSK5</v>
      </c>
      <c r="G2040" s="8"/>
      <c r="H2040" s="8" t="str">
        <f t="shared" si="31"/>
        <v>HSK5</v>
      </c>
    </row>
    <row r="2041" spans="1:8">
      <c r="A2041" s="56" t="s">
        <v>3533</v>
      </c>
      <c r="B2041" s="56" t="s">
        <v>3534</v>
      </c>
      <c r="C2041" s="57" t="s">
        <v>3535</v>
      </c>
      <c r="E2041" s="8" t="s">
        <v>2313</v>
      </c>
      <c r="F2041" s="8" t="e">
        <f>VLOOKUP(A2041,HSK词汇表!B:E,4,FALSE)</f>
        <v>#N/A</v>
      </c>
      <c r="G2041" s="8" t="s">
        <v>28</v>
      </c>
      <c r="H2041" s="8" t="str">
        <f t="shared" si="31"/>
        <v>HSK4-扩展</v>
      </c>
    </row>
    <row r="2042" spans="1:8">
      <c r="A2042" s="56" t="s">
        <v>3536</v>
      </c>
      <c r="B2042" s="56" t="s">
        <v>3537</v>
      </c>
      <c r="C2042" s="57" t="s">
        <v>3538</v>
      </c>
      <c r="E2042" s="8" t="s">
        <v>2313</v>
      </c>
      <c r="F2042" s="8" t="e">
        <f>VLOOKUP(A2042,HSK词汇表!B:E,4,FALSE)</f>
        <v>#N/A</v>
      </c>
      <c r="G2042" s="8" t="s">
        <v>28</v>
      </c>
      <c r="H2042" s="8" t="str">
        <f t="shared" si="31"/>
        <v>HSK4-扩展</v>
      </c>
    </row>
    <row r="2043" spans="1:8">
      <c r="A2043" s="56" t="s">
        <v>3539</v>
      </c>
      <c r="B2043" s="56" t="str">
        <f>VLOOKUP(A2043,HSK词汇表!B:D,2,FALSE)</f>
        <v>xīwàng</v>
      </c>
      <c r="C2043" s="57" t="str">
        <f>VLOOKUP(A2043,HSK词汇表!B:D,3,FALSE)</f>
        <v>to hope, hope, to wish, wish</v>
      </c>
      <c r="E2043" s="8" t="s">
        <v>2313</v>
      </c>
      <c r="F2043" s="8" t="str">
        <f>VLOOKUP(A2043,HSK词汇表!B:E,4,FALSE)</f>
        <v>HSK2</v>
      </c>
      <c r="G2043" s="8"/>
      <c r="H2043" s="8" t="str">
        <f t="shared" si="31"/>
        <v>HSK2</v>
      </c>
    </row>
    <row r="2044" spans="1:8">
      <c r="A2044" s="56" t="s">
        <v>3540</v>
      </c>
      <c r="B2044" s="56" t="str">
        <f>VLOOKUP(A2044,HSK词汇表!B:D,2,FALSE)</f>
        <v>xì</v>
      </c>
      <c r="C2044" s="57" t="str">
        <f>VLOOKUP(A2044,HSK词汇表!B:D,3,FALSE)</f>
        <v>department</v>
      </c>
      <c r="D2044" s="5" t="s">
        <v>3541</v>
      </c>
      <c r="E2044" s="8" t="s">
        <v>2313</v>
      </c>
      <c r="F2044" s="8" t="str">
        <f>VLOOKUP(A2044,HSK词汇表!B:E,4,FALSE)</f>
        <v>HSK5</v>
      </c>
      <c r="G2044" s="8"/>
      <c r="H2044" s="8" t="str">
        <f t="shared" si="31"/>
        <v>HSK5</v>
      </c>
    </row>
    <row r="2045" spans="1:8">
      <c r="A2045" s="56" t="s">
        <v>3542</v>
      </c>
      <c r="B2045" s="56" t="s">
        <v>3543</v>
      </c>
      <c r="C2045" s="57" t="s">
        <v>3544</v>
      </c>
      <c r="E2045" s="8" t="s">
        <v>2313</v>
      </c>
      <c r="F2045" s="8" t="str">
        <f>VLOOKUP(A2045,HSK词汇表!B:E,4,FALSE)</f>
        <v>HSK3</v>
      </c>
      <c r="G2045" s="8"/>
      <c r="H2045" s="8" t="str">
        <f t="shared" si="31"/>
        <v>HSK3</v>
      </c>
    </row>
    <row r="2046" spans="1:8">
      <c r="A2046" s="56" t="s">
        <v>3545</v>
      </c>
      <c r="B2046" s="56" t="s">
        <v>3546</v>
      </c>
      <c r="C2046" s="57" t="s">
        <v>2096</v>
      </c>
      <c r="E2046" s="8" t="s">
        <v>2313</v>
      </c>
      <c r="F2046" s="8" t="str">
        <f>VLOOKUP(A2046,HSK词汇表!B:E,4,FALSE)</f>
        <v>HSK1</v>
      </c>
      <c r="G2046" s="8"/>
      <c r="H2046" s="8" t="str">
        <f t="shared" si="31"/>
        <v>HSK1</v>
      </c>
    </row>
    <row r="2047" spans="1:8">
      <c r="A2047" s="56" t="s">
        <v>3547</v>
      </c>
      <c r="B2047" s="56" t="s">
        <v>3548</v>
      </c>
      <c r="C2047" s="57" t="s">
        <v>3549</v>
      </c>
      <c r="E2047" s="8" t="s">
        <v>2313</v>
      </c>
      <c r="F2047" s="8" t="str">
        <f>VLOOKUP(A2047,HSK词汇表!B:E,4,FALSE)</f>
        <v>HSK3</v>
      </c>
      <c r="G2047" s="8"/>
      <c r="H2047" s="8" t="str">
        <f t="shared" si="31"/>
        <v>HSK3</v>
      </c>
    </row>
    <row r="2048" spans="1:8">
      <c r="A2048" s="56" t="s">
        <v>3550</v>
      </c>
      <c r="B2048" s="56" t="str">
        <f>VLOOKUP(A2048,HSK词汇表!B:D,2,FALSE)</f>
        <v>xiānjìn</v>
      </c>
      <c r="C2048" s="57" t="str">
        <f>VLOOKUP(A2048,HSK词汇表!B:D,3,FALSE)</f>
        <v>advanced</v>
      </c>
      <c r="E2048" s="8" t="s">
        <v>2313</v>
      </c>
      <c r="F2048" s="8" t="str">
        <f>VLOOKUP(A2048,HSK词汇表!B:E,4,FALSE)</f>
        <v>HSK6</v>
      </c>
      <c r="G2048" s="8"/>
      <c r="H2048" s="8" t="str">
        <f t="shared" si="31"/>
        <v>HSK6</v>
      </c>
    </row>
    <row r="2049" spans="1:8">
      <c r="A2049" s="56" t="s">
        <v>3551</v>
      </c>
      <c r="B2049" s="56" t="str">
        <f>VLOOKUP(A2049,HSK词汇表!B:D,2,FALSE)</f>
        <v>xiǎnde</v>
      </c>
      <c r="C2049" s="57" t="str">
        <f>VLOOKUP(A2049,HSK词汇表!B:D,3,FALSE)</f>
        <v>to appear</v>
      </c>
      <c r="E2049" s="8" t="s">
        <v>2313</v>
      </c>
      <c r="F2049" s="8" t="str">
        <f>VLOOKUP(A2049,HSK词汇表!B:E,4,FALSE)</f>
        <v>HSK5</v>
      </c>
      <c r="G2049" s="8"/>
      <c r="H2049" s="8" t="str">
        <f t="shared" si="31"/>
        <v>HSK5</v>
      </c>
    </row>
    <row r="2050" spans="1:8">
      <c r="A2050" s="56" t="s">
        <v>3552</v>
      </c>
      <c r="B2050" s="56" t="str">
        <f>VLOOKUP(A2050,HSK词汇表!B:D,2,FALSE)</f>
        <v>xiǎnrán</v>
      </c>
      <c r="C2050" s="57" t="str">
        <f>VLOOKUP(A2050,HSK词汇表!B:D,3,FALSE)</f>
        <v>in evidence</v>
      </c>
      <c r="E2050" s="8" t="s">
        <v>2313</v>
      </c>
      <c r="F2050" s="8" t="str">
        <f>VLOOKUP(A2050,HSK词汇表!B:E,4,FALSE)</f>
        <v>HSK5</v>
      </c>
      <c r="G2050" s="8"/>
      <c r="H2050" s="8" t="str">
        <f t="shared" si="31"/>
        <v>HSK5</v>
      </c>
    </row>
    <row r="2051" spans="1:8">
      <c r="A2051" s="56" t="s">
        <v>3553</v>
      </c>
      <c r="B2051" s="56" t="str">
        <f>VLOOKUP(A2051,HSK词汇表!B:D,2,FALSE)</f>
        <v>xiǎnshì</v>
      </c>
      <c r="C2051" s="57" t="str">
        <f>VLOOKUP(A2051,HSK词汇表!B:D,3,FALSE)</f>
        <v>to show, to display, to demonstrate</v>
      </c>
      <c r="E2051" s="8" t="s">
        <v>2313</v>
      </c>
      <c r="F2051" s="8" t="str">
        <f>VLOOKUP(A2051,HSK词汇表!B:E,4,FALSE)</f>
        <v>HSK5</v>
      </c>
      <c r="G2051" s="8"/>
      <c r="H2051" s="8" t="str">
        <f t="shared" ref="H2051:H2114" si="32">IF(ISERROR(F2051),G2051,F2051)</f>
        <v>HSK5</v>
      </c>
    </row>
    <row r="2052" spans="1:8">
      <c r="A2052" s="56" t="s">
        <v>3554</v>
      </c>
      <c r="B2052" s="56" t="str">
        <f>VLOOKUP(A2052,HSK词汇表!B:D,2,FALSE)</f>
        <v>xiànchǎng</v>
      </c>
      <c r="C2052" s="57" t="str">
        <f>VLOOKUP(A2052,HSK词汇表!B:D,3,FALSE)</f>
        <v>scene, site</v>
      </c>
      <c r="E2052" s="8" t="s">
        <v>2313</v>
      </c>
      <c r="F2052" s="8" t="str">
        <f>VLOOKUP(A2052,HSK词汇表!B:E,4,FALSE)</f>
        <v>HSK6</v>
      </c>
      <c r="G2052" s="8"/>
      <c r="H2052" s="8" t="str">
        <f t="shared" si="32"/>
        <v>HSK6</v>
      </c>
    </row>
    <row r="2053" spans="1:8">
      <c r="A2053" s="56" t="s">
        <v>3555</v>
      </c>
      <c r="B2053" s="56" t="str">
        <f>VLOOKUP(A2053,HSK词汇表!B:D,2,FALSE)</f>
        <v>xiàndài</v>
      </c>
      <c r="C2053" s="57" t="str">
        <f>VLOOKUP(A2053,HSK词汇表!B:D,3,FALSE)</f>
        <v>modern</v>
      </c>
      <c r="E2053" s="8" t="s">
        <v>2313</v>
      </c>
      <c r="F2053" s="8" t="str">
        <f>VLOOKUP(A2053,HSK词汇表!B:E,4,FALSE)</f>
        <v>HSK5</v>
      </c>
      <c r="G2053" s="8"/>
      <c r="H2053" s="8" t="str">
        <f t="shared" si="32"/>
        <v>HSK5</v>
      </c>
    </row>
    <row r="2054" spans="1:8">
      <c r="A2054" s="56" t="s">
        <v>3556</v>
      </c>
      <c r="B2054" s="56" t="str">
        <f>VLOOKUP(A2054,HSK词汇表!B:D,2,FALSE)</f>
        <v>xiànjīn</v>
      </c>
      <c r="C2054" s="57" t="str">
        <f>VLOOKUP(A2054,HSK词汇表!B:D,3,FALSE)</f>
        <v>cash</v>
      </c>
      <c r="E2054" s="8" t="s">
        <v>2313</v>
      </c>
      <c r="F2054" s="8" t="str">
        <f>VLOOKUP(A2054,HSK词汇表!B:E,4,FALSE)</f>
        <v>HSK4</v>
      </c>
      <c r="G2054" s="8"/>
      <c r="H2054" s="8" t="str">
        <f t="shared" si="32"/>
        <v>HSK4</v>
      </c>
    </row>
    <row r="2055" spans="1:8">
      <c r="A2055" s="56" t="s">
        <v>3557</v>
      </c>
      <c r="B2055" s="56" t="str">
        <f>VLOOKUP(A2055,HSK词汇表!B:D,2,FALSE)</f>
        <v>xiànshí</v>
      </c>
      <c r="C2055" s="57" t="str">
        <f>VLOOKUP(A2055,HSK词汇表!B:D,3,FALSE)</f>
        <v>reality</v>
      </c>
      <c r="E2055" s="8" t="s">
        <v>2313</v>
      </c>
      <c r="F2055" s="8" t="str">
        <f>VLOOKUP(A2055,HSK词汇表!B:E,4,FALSE)</f>
        <v>HSK5</v>
      </c>
      <c r="G2055" s="8"/>
      <c r="H2055" s="8" t="str">
        <f t="shared" si="32"/>
        <v>HSK5</v>
      </c>
    </row>
    <row r="2056" spans="1:8">
      <c r="A2056" s="56" t="s">
        <v>3558</v>
      </c>
      <c r="B2056" s="56" t="str">
        <f>VLOOKUP(A2056,HSK词汇表!B:D,2,FALSE)</f>
        <v>xiànxiàng</v>
      </c>
      <c r="C2056" s="57" t="str">
        <f>VLOOKUP(A2056,HSK词汇表!B:D,3,FALSE)</f>
        <v>phenomenon</v>
      </c>
      <c r="E2056" s="8" t="s">
        <v>2313</v>
      </c>
      <c r="F2056" s="8" t="str">
        <f>VLOOKUP(A2056,HSK词汇表!B:E,4,FALSE)</f>
        <v>HSK5</v>
      </c>
      <c r="G2056" s="8"/>
      <c r="H2056" s="8" t="str">
        <f t="shared" si="32"/>
        <v>HSK5</v>
      </c>
    </row>
    <row r="2057" spans="1:8">
      <c r="A2057" s="56" t="s">
        <v>3559</v>
      </c>
      <c r="B2057" s="56" t="s">
        <v>3560</v>
      </c>
      <c r="C2057" s="57" t="s">
        <v>2763</v>
      </c>
      <c r="E2057" s="8" t="s">
        <v>2313</v>
      </c>
      <c r="F2057" s="8" t="e">
        <f>VLOOKUP(A2057,HSK词汇表!B:E,4,FALSE)</f>
        <v>#N/A</v>
      </c>
      <c r="G2057" s="8" t="s">
        <v>44</v>
      </c>
      <c r="H2057" s="8" t="str">
        <f t="shared" si="32"/>
        <v>超纲词</v>
      </c>
    </row>
    <row r="2058" spans="1:8">
      <c r="A2058" s="56" t="s">
        <v>3561</v>
      </c>
      <c r="B2058" s="56" t="s">
        <v>3562</v>
      </c>
      <c r="C2058" s="57" t="s">
        <v>3563</v>
      </c>
      <c r="E2058" s="8" t="s">
        <v>2313</v>
      </c>
      <c r="F2058" s="8" t="e">
        <f>VLOOKUP(A2058,HSK词汇表!B:E,4,FALSE)</f>
        <v>#N/A</v>
      </c>
      <c r="G2058" s="8" t="s">
        <v>28</v>
      </c>
      <c r="H2058" s="8" t="str">
        <f t="shared" si="32"/>
        <v>HSK4-扩展</v>
      </c>
    </row>
    <row r="2059" spans="1:8">
      <c r="A2059" s="56" t="s">
        <v>3564</v>
      </c>
      <c r="B2059" s="56" t="str">
        <f>VLOOKUP(A2059,HSK词汇表!B:D,2,FALSE)</f>
        <v>xiāngdāng</v>
      </c>
      <c r="C2059" s="57" t="str">
        <f>VLOOKUP(A2059,HSK词汇表!B:D,3,FALSE)</f>
        <v>quite, be equivalent to</v>
      </c>
      <c r="E2059" s="8" t="s">
        <v>2313</v>
      </c>
      <c r="F2059" s="8" t="str">
        <f>VLOOKUP(A2059,HSK词汇表!B:E,4,FALSE)</f>
        <v>HSK5</v>
      </c>
      <c r="G2059" s="8"/>
      <c r="H2059" s="8" t="str">
        <f t="shared" si="32"/>
        <v>HSK5</v>
      </c>
    </row>
    <row r="2060" spans="1:8">
      <c r="A2060" s="56" t="s">
        <v>3565</v>
      </c>
      <c r="B2060" s="56" t="str">
        <f>VLOOKUP(A2060,HSK词汇表!B:D,2,FALSE)</f>
        <v>xiāngguān</v>
      </c>
      <c r="C2060" s="57" t="str">
        <f>VLOOKUP(A2060,HSK词汇表!B:D,3,FALSE)</f>
        <v>be interrelated, be related to</v>
      </c>
      <c r="E2060" s="8" t="s">
        <v>2313</v>
      </c>
      <c r="F2060" s="8" t="str">
        <f>VLOOKUP(A2060,HSK词汇表!B:E,4,FALSE)</f>
        <v>HSK5</v>
      </c>
      <c r="G2060" s="8"/>
      <c r="H2060" s="8" t="str">
        <f t="shared" si="32"/>
        <v>HSK5</v>
      </c>
    </row>
    <row r="2061" spans="1:8">
      <c r="A2061" s="56" t="s">
        <v>3566</v>
      </c>
      <c r="B2061" s="56" t="s">
        <v>3567</v>
      </c>
      <c r="C2061" s="57" t="s">
        <v>3568</v>
      </c>
      <c r="E2061" s="8" t="s">
        <v>2313</v>
      </c>
      <c r="F2061" s="8" t="e">
        <f>VLOOKUP(A2061,HSK词汇表!B:E,4,FALSE)</f>
        <v>#N/A</v>
      </c>
      <c r="G2061" s="8" t="s">
        <v>28</v>
      </c>
      <c r="H2061" s="8" t="str">
        <f t="shared" si="32"/>
        <v>HSK4-扩展</v>
      </c>
    </row>
    <row r="2062" spans="1:8">
      <c r="A2062" s="56" t="s">
        <v>3569</v>
      </c>
      <c r="B2062" s="56" t="str">
        <f>VLOOKUP(A2062,HSK词汇表!B:D,2,FALSE)</f>
        <v>xiāngsì</v>
      </c>
      <c r="C2062" s="57" t="str">
        <f>VLOOKUP(A2062,HSK词汇表!B:D,3,FALSE)</f>
        <v>be similar</v>
      </c>
      <c r="E2062" s="8" t="s">
        <v>2313</v>
      </c>
      <c r="F2062" s="8" t="str">
        <f>VLOOKUP(A2062,HSK词汇表!B:E,4,FALSE)</f>
        <v>HSK5</v>
      </c>
      <c r="G2062" s="8"/>
      <c r="H2062" s="8" t="str">
        <f t="shared" si="32"/>
        <v>HSK5</v>
      </c>
    </row>
    <row r="2063" spans="1:8">
      <c r="A2063" s="56" t="s">
        <v>3570</v>
      </c>
      <c r="B2063" s="56" t="str">
        <f>VLOOKUP(A2063,HSK词汇表!B:D,2,FALSE)</f>
        <v>xiāng</v>
      </c>
      <c r="C2063" s="57" t="str">
        <f>VLOOKUP(A2063,HSK词汇表!B:D,3,FALSE)</f>
        <v>fragrant</v>
      </c>
      <c r="E2063" s="8" t="s">
        <v>2313</v>
      </c>
      <c r="F2063" s="8" t="str">
        <f>VLOOKUP(A2063,HSK词汇表!B:E,4,FALSE)</f>
        <v>HSK4</v>
      </c>
      <c r="G2063" s="8"/>
      <c r="H2063" s="8" t="str">
        <f t="shared" si="32"/>
        <v>HSK4</v>
      </c>
    </row>
    <row r="2064" spans="1:8">
      <c r="A2064" s="56" t="s">
        <v>3571</v>
      </c>
      <c r="B2064" s="56" t="str">
        <f>VLOOKUP(A2064,HSK词汇表!B:D,2,FALSE)</f>
        <v>xiāngjiāo</v>
      </c>
      <c r="C2064" s="57" t="str">
        <f>VLOOKUP(A2064,HSK词汇表!B:D,3,FALSE)</f>
        <v>banana</v>
      </c>
      <c r="E2064" s="8" t="s">
        <v>2313</v>
      </c>
      <c r="F2064" s="8" t="str">
        <f>VLOOKUP(A2064,HSK词汇表!B:E,4,FALSE)</f>
        <v>HSK3</v>
      </c>
      <c r="G2064" s="8"/>
      <c r="H2064" s="8" t="str">
        <f t="shared" si="32"/>
        <v>HSK3</v>
      </c>
    </row>
    <row r="2065" spans="1:8">
      <c r="A2065" s="56" t="s">
        <v>3572</v>
      </c>
      <c r="B2065" s="56" t="str">
        <f>VLOOKUP(A2065,HSK词汇表!B:D,2,FALSE)</f>
        <v>xiāofèi</v>
      </c>
      <c r="C2065" s="57" t="str">
        <f>VLOOKUP(A2065,HSK词汇表!B:D,3,FALSE)</f>
        <v>to consume, consumption</v>
      </c>
      <c r="E2065" s="8" t="s">
        <v>2313</v>
      </c>
      <c r="F2065" s="8" t="str">
        <f>VLOOKUP(A2065,HSK词汇表!B:E,4,FALSE)</f>
        <v>HSK5</v>
      </c>
      <c r="G2065" s="8"/>
      <c r="H2065" s="8" t="str">
        <f t="shared" si="32"/>
        <v>HSK5</v>
      </c>
    </row>
    <row r="2066" spans="1:8">
      <c r="A2066" s="56" t="s">
        <v>3573</v>
      </c>
      <c r="B2066" s="56" t="str">
        <f>VLOOKUP(A2066,HSK词汇表!B:D,2,FALSE)</f>
        <v>xiāoshī</v>
      </c>
      <c r="C2066" s="57" t="str">
        <f>VLOOKUP(A2066,HSK词汇表!B:D,3,FALSE)</f>
        <v>to disappear</v>
      </c>
      <c r="E2066" s="8" t="s">
        <v>2313</v>
      </c>
      <c r="F2066" s="8" t="str">
        <f>VLOOKUP(A2066,HSK词汇表!B:E,4,FALSE)</f>
        <v>HSK5</v>
      </c>
      <c r="G2066" s="8"/>
      <c r="H2066" s="8" t="str">
        <f t="shared" si="32"/>
        <v>HSK5</v>
      </c>
    </row>
    <row r="2067" spans="1:8">
      <c r="A2067" s="56" t="s">
        <v>3574</v>
      </c>
      <c r="B2067" s="56" t="str">
        <f>VLOOKUP(A2067,HSK词汇表!B:D,2,FALSE)</f>
        <v>xiāoxi</v>
      </c>
      <c r="C2067" s="57" t="str">
        <f>VLOOKUP(A2067,HSK词汇表!B:D,3,FALSE)</f>
        <v>message</v>
      </c>
      <c r="E2067" s="8" t="s">
        <v>2313</v>
      </c>
      <c r="F2067" s="8" t="str">
        <f>VLOOKUP(A2067,HSK词汇表!B:E,4,FALSE)</f>
        <v>HSK4</v>
      </c>
      <c r="G2067" s="8"/>
      <c r="H2067" s="8" t="str">
        <f t="shared" si="32"/>
        <v>HSK4</v>
      </c>
    </row>
    <row r="2068" spans="1:8">
      <c r="A2068" s="56" t="s">
        <v>3575</v>
      </c>
      <c r="B2068" s="56" t="str">
        <f>VLOOKUP(A2068,HSK词汇表!B:D,2,FALSE)</f>
        <v>xiàoguǒ</v>
      </c>
      <c r="C2068" s="57" t="str">
        <f>VLOOKUP(A2068,HSK词汇表!B:D,3,FALSE)</f>
        <v>effect</v>
      </c>
      <c r="E2068" s="8" t="s">
        <v>2313</v>
      </c>
      <c r="F2068" s="8" t="str">
        <f>VLOOKUP(A2068,HSK词汇表!B:E,4,FALSE)</f>
        <v>HSK4</v>
      </c>
      <c r="G2068" s="8"/>
      <c r="H2068" s="8" t="str">
        <f t="shared" si="32"/>
        <v>HSK4</v>
      </c>
    </row>
    <row r="2069" spans="1:8">
      <c r="A2069" s="56" t="s">
        <v>3576</v>
      </c>
      <c r="B2069" s="56" t="str">
        <f>VLOOKUP(A2069,HSK词汇表!B:D,2,FALSE)</f>
        <v>xiězuò</v>
      </c>
      <c r="C2069" s="57" t="str">
        <f>VLOOKUP(A2069,HSK词汇表!B:D,3,FALSE)</f>
        <v>writing</v>
      </c>
      <c r="E2069" s="8" t="s">
        <v>2313</v>
      </c>
      <c r="F2069" s="8" t="str">
        <f>VLOOKUP(A2069,HSK词汇表!B:E,4,FALSE)</f>
        <v>HSK5</v>
      </c>
      <c r="G2069" s="8"/>
      <c r="H2069" s="8" t="str">
        <f t="shared" si="32"/>
        <v>HSK5</v>
      </c>
    </row>
    <row r="2070" spans="1:8">
      <c r="A2070" s="56" t="s">
        <v>3577</v>
      </c>
      <c r="B2070" s="56" t="str">
        <f>VLOOKUP(A2070,HSK词汇表!B:D,2,FALSE)</f>
        <v>xiě</v>
      </c>
      <c r="C2070" s="57" t="str">
        <f>VLOOKUP(A2070,HSK词汇表!B:D,3,FALSE)</f>
        <v>blood</v>
      </c>
      <c r="D2070" s="5" t="s">
        <v>3578</v>
      </c>
      <c r="E2070" s="8" t="s">
        <v>2313</v>
      </c>
      <c r="F2070" s="8" t="str">
        <f>VLOOKUP(A2070,HSK词汇表!B:E,4,FALSE)</f>
        <v>HSK5</v>
      </c>
      <c r="G2070" s="8"/>
      <c r="H2070" s="8" t="str">
        <f t="shared" si="32"/>
        <v>HSK5</v>
      </c>
    </row>
    <row r="2071" spans="1:8">
      <c r="A2071" s="56" t="s">
        <v>3579</v>
      </c>
      <c r="B2071" s="56" t="s">
        <v>3580</v>
      </c>
      <c r="C2071" s="57" t="s">
        <v>3116</v>
      </c>
      <c r="E2071" s="8" t="s">
        <v>2313</v>
      </c>
      <c r="F2071" s="8" t="e">
        <f>VLOOKUP(A2071,HSK词汇表!B:E,4,FALSE)</f>
        <v>#N/A</v>
      </c>
      <c r="G2071" s="8" t="s">
        <v>14</v>
      </c>
      <c r="H2071" s="8" t="str">
        <f t="shared" si="32"/>
        <v>HSK1-扩展</v>
      </c>
    </row>
    <row r="2072" spans="1:8">
      <c r="A2072" s="56" t="s">
        <v>2022</v>
      </c>
      <c r="B2072" s="56" t="s">
        <v>2023</v>
      </c>
      <c r="C2072" s="57" t="s">
        <v>3581</v>
      </c>
      <c r="D2072" s="5" t="s">
        <v>182</v>
      </c>
      <c r="E2072" s="8" t="s">
        <v>2313</v>
      </c>
      <c r="F2072" s="8" t="e">
        <f>VLOOKUP(A2072,HSK词汇表!B:E,4,FALSE)</f>
        <v>#N/A</v>
      </c>
      <c r="G2072" s="8" t="s">
        <v>22</v>
      </c>
      <c r="H2072" s="8" t="str">
        <f t="shared" si="32"/>
        <v>HSK3-扩展</v>
      </c>
    </row>
    <row r="2073" spans="1:8">
      <c r="A2073" s="56" t="s">
        <v>3582</v>
      </c>
      <c r="B2073" s="56" t="str">
        <f>VLOOKUP(A2073,HSK词汇表!B:D,2,FALSE)</f>
        <v>xìnfēng</v>
      </c>
      <c r="C2073" s="57" t="str">
        <f>VLOOKUP(A2073,HSK词汇表!B:D,3,FALSE)</f>
        <v>envelope</v>
      </c>
      <c r="E2073" s="8" t="s">
        <v>2313</v>
      </c>
      <c r="F2073" s="8" t="str">
        <f>VLOOKUP(A2073,HSK词汇表!B:E,4,FALSE)</f>
        <v>HSK4</v>
      </c>
      <c r="G2073" s="8"/>
      <c r="H2073" s="8" t="str">
        <f t="shared" si="32"/>
        <v>HSK4</v>
      </c>
    </row>
    <row r="2074" spans="1:8">
      <c r="A2074" s="56" t="s">
        <v>3583</v>
      </c>
      <c r="B2074" s="56" t="str">
        <f>VLOOKUP(A2074,HSK词汇表!B:D,2,FALSE)</f>
        <v>xìnrèn</v>
      </c>
      <c r="C2074" s="57" t="str">
        <f>VLOOKUP(A2074,HSK词汇表!B:D,3,FALSE)</f>
        <v>to trust</v>
      </c>
      <c r="E2074" s="8" t="s">
        <v>2313</v>
      </c>
      <c r="F2074" s="8" t="str">
        <f>VLOOKUP(A2074,HSK词汇表!B:E,4,FALSE)</f>
        <v>HSK5</v>
      </c>
      <c r="G2074" s="8"/>
      <c r="H2074" s="8" t="str">
        <f t="shared" si="32"/>
        <v>HSK5</v>
      </c>
    </row>
    <row r="2075" spans="1:8">
      <c r="A2075" s="56" t="s">
        <v>3584</v>
      </c>
      <c r="B2075" s="56" t="s">
        <v>3585</v>
      </c>
      <c r="C2075" s="57" t="s">
        <v>3586</v>
      </c>
      <c r="E2075" s="8" t="s">
        <v>2313</v>
      </c>
      <c r="F2075" s="8" t="str">
        <f>VLOOKUP(A2075,HSK词汇表!B:E,4,FALSE)</f>
        <v>HSK3</v>
      </c>
      <c r="G2075" s="8"/>
      <c r="H2075" s="8" t="str">
        <f t="shared" si="32"/>
        <v>HSK3</v>
      </c>
    </row>
    <row r="2076" spans="1:8">
      <c r="A2076" s="56" t="s">
        <v>3587</v>
      </c>
      <c r="B2076" s="56" t="str">
        <f>VLOOKUP(A2076,HSK词汇表!B:D,2,FALSE)</f>
        <v>xíngchéng</v>
      </c>
      <c r="C2076" s="57" t="str">
        <f>VLOOKUP(A2076,HSK词汇表!B:D,3,FALSE)</f>
        <v xml:space="preserve"> to form, to take shape, formation</v>
      </c>
      <c r="E2076" s="8" t="s">
        <v>2313</v>
      </c>
      <c r="F2076" s="8" t="str">
        <f>VLOOKUP(A2076,HSK词汇表!B:E,4,FALSE)</f>
        <v>HSK5</v>
      </c>
      <c r="G2076" s="8"/>
      <c r="H2076" s="8" t="str">
        <f t="shared" si="32"/>
        <v>HSK5</v>
      </c>
    </row>
    <row r="2077" spans="1:8">
      <c r="A2077" s="56" t="s">
        <v>3588</v>
      </c>
      <c r="B2077" s="56" t="str">
        <f>VLOOKUP(A2077,HSK词汇表!B:D,2,FALSE)</f>
        <v>xíngshì</v>
      </c>
      <c r="C2077" s="57" t="str">
        <f>VLOOKUP(A2077,HSK词汇表!B:D,3,FALSE)</f>
        <v>form</v>
      </c>
      <c r="E2077" s="8" t="s">
        <v>2313</v>
      </c>
      <c r="F2077" s="8" t="str">
        <f>VLOOKUP(A2077,HSK词汇表!B:E,4,FALSE)</f>
        <v>HSK5</v>
      </c>
      <c r="G2077" s="8"/>
      <c r="H2077" s="8" t="str">
        <f t="shared" si="32"/>
        <v>HSK5</v>
      </c>
    </row>
    <row r="2078" spans="1:8">
      <c r="A2078" s="56" t="s">
        <v>3589</v>
      </c>
      <c r="B2078" s="56" t="str">
        <f>VLOOKUP(A2078,HSK词汇表!B:D,2,FALSE)</f>
        <v>xíngxiàng</v>
      </c>
      <c r="C2078" s="57" t="str">
        <f>VLOOKUP(A2078,HSK词汇表!B:D,3,FALSE)</f>
        <v>mage, form, figure</v>
      </c>
      <c r="E2078" s="8" t="s">
        <v>2313</v>
      </c>
      <c r="F2078" s="8" t="str">
        <f>VLOOKUP(A2078,HSK词汇表!B:E,4,FALSE)</f>
        <v>HSK5</v>
      </c>
      <c r="G2078" s="8"/>
      <c r="H2078" s="8" t="str">
        <f t="shared" si="32"/>
        <v>HSK5</v>
      </c>
    </row>
    <row r="2079" spans="1:8">
      <c r="A2079" s="56" t="s">
        <v>3590</v>
      </c>
      <c r="B2079" s="56" t="str">
        <f>VLOOKUP(A2079,HSK词汇表!B:D,2,FALSE)</f>
        <v>xíngzhuàng</v>
      </c>
      <c r="C2079" s="57" t="str">
        <f>VLOOKUP(A2079,HSK词汇表!B:D,3,FALSE)</f>
        <v>shape</v>
      </c>
      <c r="E2079" s="8" t="s">
        <v>2313</v>
      </c>
      <c r="F2079" s="8" t="str">
        <f>VLOOKUP(A2079,HSK词汇表!B:E,4,FALSE)</f>
        <v>HSK5</v>
      </c>
      <c r="G2079" s="8"/>
      <c r="H2079" s="8" t="str">
        <f t="shared" si="32"/>
        <v>HSK5</v>
      </c>
    </row>
    <row r="2080" spans="1:8">
      <c r="A2080" s="56" t="s">
        <v>3591</v>
      </c>
      <c r="B2080" s="56" t="str">
        <f>VLOOKUP(A2080,HSK词汇表!B:D,2,FALSE)</f>
        <v>xìngfú</v>
      </c>
      <c r="C2080" s="57" t="str">
        <f>VLOOKUP(A2080,HSK词汇表!B:D,3,FALSE)</f>
        <v>happiness</v>
      </c>
      <c r="E2080" s="8" t="s">
        <v>2313</v>
      </c>
      <c r="F2080" s="8" t="str">
        <f>VLOOKUP(A2080,HSK词汇表!B:E,4,FALSE)</f>
        <v>HSK4</v>
      </c>
      <c r="G2080" s="8"/>
      <c r="H2080" s="8" t="str">
        <f t="shared" si="32"/>
        <v>HSK4</v>
      </c>
    </row>
    <row r="2081" spans="1:8">
      <c r="A2081" s="56" t="s">
        <v>3592</v>
      </c>
      <c r="B2081" s="56" t="str">
        <f>VLOOKUP(A2081,HSK词汇表!B:D,2,FALSE)</f>
        <v>xìngyùn</v>
      </c>
      <c r="C2081" s="57" t="str">
        <f>VLOOKUP(A2081,HSK词汇表!B:D,3,FALSE)</f>
        <v>lucky</v>
      </c>
      <c r="E2081" s="8" t="s">
        <v>2313</v>
      </c>
      <c r="F2081" s="8" t="str">
        <f>VLOOKUP(A2081,HSK词汇表!B:E,4,FALSE)</f>
        <v>HSK5</v>
      </c>
      <c r="G2081" s="8"/>
      <c r="H2081" s="8" t="str">
        <f t="shared" si="32"/>
        <v>HSK5</v>
      </c>
    </row>
    <row r="2082" spans="1:8">
      <c r="A2082" s="56" t="s">
        <v>3593</v>
      </c>
      <c r="B2082" s="56" t="s">
        <v>3594</v>
      </c>
      <c r="C2082" s="57" t="s">
        <v>3595</v>
      </c>
      <c r="E2082" s="8" t="s">
        <v>2313</v>
      </c>
      <c r="F2082" s="8" t="e">
        <f>VLOOKUP(A2082,HSK词汇表!B:E,4,FALSE)</f>
        <v>#N/A</v>
      </c>
      <c r="G2082" s="8" t="s">
        <v>44</v>
      </c>
      <c r="H2082" s="8" t="str">
        <f t="shared" si="32"/>
        <v>超纲词</v>
      </c>
    </row>
    <row r="2083" spans="1:8">
      <c r="A2083" s="56" t="s">
        <v>3596</v>
      </c>
      <c r="B2083" s="56" t="str">
        <f>VLOOKUP(A2083,HSK词汇表!B:D,2,FALSE)</f>
        <v>xìngbié</v>
      </c>
      <c r="C2083" s="57" t="str">
        <f>VLOOKUP(A2083,HSK词汇表!B:D,3,FALSE)</f>
        <v>gender</v>
      </c>
      <c r="E2083" s="8" t="s">
        <v>2313</v>
      </c>
      <c r="F2083" s="8" t="str">
        <f>VLOOKUP(A2083,HSK词汇表!B:E,4,FALSE)</f>
        <v>HSK4</v>
      </c>
      <c r="G2083" s="8"/>
      <c r="H2083" s="8" t="str">
        <f t="shared" si="32"/>
        <v>HSK4</v>
      </c>
    </row>
    <row r="2084" spans="1:8">
      <c r="A2084" s="56" t="s">
        <v>3597</v>
      </c>
      <c r="B2084" s="56" t="str">
        <f>VLOOKUP(A2084,HSK词汇表!B:D,2,FALSE)</f>
        <v>xìnggé</v>
      </c>
      <c r="C2084" s="57" t="str">
        <f>VLOOKUP(A2084,HSK词汇表!B:D,3,FALSE)</f>
        <v>character</v>
      </c>
      <c r="E2084" s="8" t="s">
        <v>2313</v>
      </c>
      <c r="F2084" s="8" t="str">
        <f>VLOOKUP(A2084,HSK词汇表!B:E,4,FALSE)</f>
        <v>HSK4</v>
      </c>
      <c r="G2084" s="8"/>
      <c r="H2084" s="8" t="str">
        <f t="shared" si="32"/>
        <v>HSK4</v>
      </c>
    </row>
    <row r="2085" spans="1:8">
      <c r="A2085" s="56" t="s">
        <v>3598</v>
      </c>
      <c r="B2085" s="56" t="s">
        <v>3599</v>
      </c>
      <c r="C2085" s="57" t="s">
        <v>3600</v>
      </c>
      <c r="E2085" s="8" t="s">
        <v>2313</v>
      </c>
      <c r="F2085" s="8" t="e">
        <f>VLOOKUP(A2085,HSK词汇表!B:E,4,FALSE)</f>
        <v>#N/A</v>
      </c>
      <c r="G2085" s="8" t="s">
        <v>32</v>
      </c>
      <c r="H2085" s="8" t="str">
        <f t="shared" si="32"/>
        <v>HSK5-扩展</v>
      </c>
    </row>
    <row r="2086" spans="1:8">
      <c r="A2086" s="56" t="s">
        <v>3601</v>
      </c>
      <c r="B2086" s="56" t="str">
        <f>VLOOKUP(A2086,HSK词汇表!B:D,2,FALSE)</f>
        <v>xiūgǎi</v>
      </c>
      <c r="C2086" s="57" t="str">
        <f>VLOOKUP(A2086,HSK词汇表!B:D,3,FALSE)</f>
        <v>to modify</v>
      </c>
      <c r="E2086" s="8" t="s">
        <v>2313</v>
      </c>
      <c r="F2086" s="8" t="str">
        <f>VLOOKUP(A2086,HSK词汇表!B:E,4,FALSE)</f>
        <v>HSK5</v>
      </c>
      <c r="G2086" s="8"/>
      <c r="H2086" s="8" t="str">
        <f t="shared" si="32"/>
        <v>HSK5</v>
      </c>
    </row>
    <row r="2087" spans="1:8">
      <c r="A2087" s="56" t="s">
        <v>3602</v>
      </c>
      <c r="B2087" s="56" t="str">
        <f>VLOOKUP(A2087,HSK词汇表!B:D,2,FALSE)</f>
        <v>xūqiú</v>
      </c>
      <c r="C2087" s="57" t="str">
        <f>VLOOKUP(A2087,HSK词汇表!B:D,3,FALSE)</f>
        <v>demand, need</v>
      </c>
      <c r="E2087" s="8" t="s">
        <v>2313</v>
      </c>
      <c r="F2087" s="8" t="str">
        <f>VLOOKUP(A2087,HSK词汇表!B:E,4,FALSE)</f>
        <v>HSK6</v>
      </c>
      <c r="G2087" s="8"/>
      <c r="H2087" s="8" t="str">
        <f t="shared" si="32"/>
        <v>HSK6</v>
      </c>
    </row>
    <row r="2088" spans="1:8">
      <c r="A2088" s="56" t="s">
        <v>3603</v>
      </c>
      <c r="B2088" s="56" t="str">
        <f>VLOOKUP(A2088,HSK词汇表!B:D,2,FALSE)</f>
        <v>xūyào</v>
      </c>
      <c r="C2088" s="57" t="str">
        <f>VLOOKUP(A2088,HSK词汇表!B:D,3,FALSE)</f>
        <v>to need</v>
      </c>
      <c r="E2088" s="8" t="s">
        <v>2313</v>
      </c>
      <c r="F2088" s="8" t="str">
        <f>VLOOKUP(A2088,HSK词汇表!B:E,4,FALSE)</f>
        <v>HSK3</v>
      </c>
      <c r="G2088" s="8"/>
      <c r="H2088" s="8" t="str">
        <f t="shared" si="32"/>
        <v>HSK3</v>
      </c>
    </row>
    <row r="2089" spans="1:8">
      <c r="A2089" s="56" t="s">
        <v>3604</v>
      </c>
      <c r="B2089" s="56" t="str">
        <f>VLOOKUP(A2089,HSK词汇表!B:D,2,FALSE)</f>
        <v>xuānbù</v>
      </c>
      <c r="C2089" s="57" t="str">
        <f>VLOOKUP(A2089,HSK词汇表!B:D,3,FALSE)</f>
        <v>to announce</v>
      </c>
      <c r="E2089" s="8" t="s">
        <v>2313</v>
      </c>
      <c r="F2089" s="8" t="str">
        <f>VLOOKUP(A2089,HSK词汇表!B:E,4,FALSE)</f>
        <v>HSK5</v>
      </c>
      <c r="G2089" s="8"/>
      <c r="H2089" s="8" t="str">
        <f t="shared" si="32"/>
        <v>HSK5</v>
      </c>
    </row>
    <row r="2090" spans="1:8">
      <c r="A2090" s="56" t="s">
        <v>3605</v>
      </c>
      <c r="B2090" s="56" t="str">
        <f>VLOOKUP(A2090,HSK词汇表!B:D,2,FALSE)</f>
        <v>xuānchuán</v>
      </c>
      <c r="C2090" s="57" t="str">
        <f>VLOOKUP(A2090,HSK词汇表!B:D,3,FALSE)</f>
        <v>to propagate, propaganda</v>
      </c>
      <c r="E2090" s="8" t="s">
        <v>2313</v>
      </c>
      <c r="F2090" s="8" t="str">
        <f>VLOOKUP(A2090,HSK词汇表!B:E,4,FALSE)</f>
        <v>HSK5</v>
      </c>
      <c r="G2090" s="8"/>
      <c r="H2090" s="8" t="str">
        <f t="shared" si="32"/>
        <v>HSK5</v>
      </c>
    </row>
    <row r="2091" spans="1:8">
      <c r="A2091" s="56" t="s">
        <v>3606</v>
      </c>
      <c r="B2091" s="56" t="str">
        <f>VLOOKUP(A2091,HSK词汇表!B:D,2,FALSE)</f>
        <v>xuǎnshǒu</v>
      </c>
      <c r="C2091" s="57" t="str">
        <f>VLOOKUP(A2091,HSK词汇表!B:D,3,FALSE)</f>
        <v>player, contestant</v>
      </c>
      <c r="E2091" s="8" t="s">
        <v>2313</v>
      </c>
      <c r="F2091" s="8" t="str">
        <f>VLOOKUP(A2091,HSK词汇表!B:E,4,FALSE)</f>
        <v>HSK6</v>
      </c>
      <c r="G2091" s="8"/>
      <c r="H2091" s="8" t="str">
        <f t="shared" si="32"/>
        <v>HSK6</v>
      </c>
    </row>
    <row r="2092" spans="1:8">
      <c r="A2092" s="56" t="s">
        <v>3607</v>
      </c>
      <c r="B2092" s="56" t="s">
        <v>3608</v>
      </c>
      <c r="C2092" s="57" t="s">
        <v>3609</v>
      </c>
      <c r="E2092" s="8" t="s">
        <v>2313</v>
      </c>
      <c r="F2092" s="8" t="e">
        <f>VLOOKUP(A2092,HSK词汇表!B:E,4,FALSE)</f>
        <v>#N/A</v>
      </c>
      <c r="G2092" s="8" t="s">
        <v>32</v>
      </c>
      <c r="H2092" s="8" t="str">
        <f t="shared" si="32"/>
        <v>HSK5-扩展</v>
      </c>
    </row>
    <row r="2093" spans="1:8">
      <c r="A2093" s="56" t="s">
        <v>3610</v>
      </c>
      <c r="B2093" s="56" t="str">
        <f>VLOOKUP(A2093,HSK词汇表!B:D,2,FALSE)</f>
        <v>xùnliàn</v>
      </c>
      <c r="C2093" s="57" t="str">
        <f>VLOOKUP(A2093,HSK词汇表!B:D,3,FALSE)</f>
        <v>to train, to drill</v>
      </c>
      <c r="E2093" s="8" t="s">
        <v>2313</v>
      </c>
      <c r="F2093" s="8" t="str">
        <f>VLOOKUP(A2093,HSK词汇表!B:E,4,FALSE)</f>
        <v>HSK5</v>
      </c>
      <c r="G2093" s="8"/>
      <c r="H2093" s="8" t="str">
        <f t="shared" si="32"/>
        <v>HSK5</v>
      </c>
    </row>
    <row r="2094" spans="1:8">
      <c r="A2094" s="56" t="s">
        <v>3611</v>
      </c>
      <c r="B2094" s="56" t="s">
        <v>3612</v>
      </c>
      <c r="C2094" s="57" t="s">
        <v>3613</v>
      </c>
      <c r="E2094" s="8" t="s">
        <v>2313</v>
      </c>
      <c r="F2094" s="8" t="e">
        <f>VLOOKUP(A2094,HSK词汇表!B:E,4,FALSE)</f>
        <v>#N/A</v>
      </c>
      <c r="G2094" s="8" t="s">
        <v>28</v>
      </c>
      <c r="H2094" s="8" t="str">
        <f t="shared" si="32"/>
        <v>HSK4-扩展</v>
      </c>
    </row>
    <row r="2095" spans="1:8">
      <c r="A2095" s="56" t="s">
        <v>3614</v>
      </c>
      <c r="B2095" s="56" t="str">
        <f>VLOOKUP(A2095,HSK词汇表!B:D,2,FALSE)</f>
        <v>yālì</v>
      </c>
      <c r="C2095" s="57" t="str">
        <f>VLOOKUP(A2095,HSK词汇表!B:D,3,FALSE)</f>
        <v>pressure</v>
      </c>
      <c r="E2095" s="8" t="s">
        <v>2313</v>
      </c>
      <c r="F2095" s="8" t="str">
        <f>VLOOKUP(A2095,HSK词汇表!B:E,4,FALSE)</f>
        <v>HSK4</v>
      </c>
      <c r="G2095" s="8"/>
      <c r="H2095" s="8" t="str">
        <f t="shared" si="32"/>
        <v>HSK4</v>
      </c>
    </row>
    <row r="2096" spans="1:8">
      <c r="A2096" s="56" t="s">
        <v>3615</v>
      </c>
      <c r="B2096" s="56" t="s">
        <v>3616</v>
      </c>
      <c r="C2096" s="57" t="s">
        <v>3617</v>
      </c>
      <c r="E2096" s="8" t="s">
        <v>2313</v>
      </c>
      <c r="F2096" s="8" t="e">
        <f>VLOOKUP(A2096,HSK词汇表!B:E,4,FALSE)</f>
        <v>#N/A</v>
      </c>
      <c r="G2096" s="8" t="s">
        <v>44</v>
      </c>
      <c r="H2096" s="8" t="str">
        <f t="shared" si="32"/>
        <v>超纲词</v>
      </c>
    </row>
    <row r="2097" spans="1:8">
      <c r="A2097" s="56" t="s">
        <v>3618</v>
      </c>
      <c r="B2097" s="56" t="s">
        <v>3619</v>
      </c>
      <c r="C2097" s="57" t="s">
        <v>3620</v>
      </c>
      <c r="E2097" s="8" t="s">
        <v>2313</v>
      </c>
      <c r="F2097" s="8" t="e">
        <f>VLOOKUP(A2097,HSK词汇表!B:E,4,FALSE)</f>
        <v>#N/A</v>
      </c>
      <c r="G2097" s="8" t="s">
        <v>18</v>
      </c>
      <c r="H2097" s="8" t="str">
        <f t="shared" si="32"/>
        <v>HSK2-扩展</v>
      </c>
    </row>
    <row r="2098" spans="1:8">
      <c r="A2098" s="56" t="s">
        <v>3621</v>
      </c>
      <c r="B2098" s="56" t="s">
        <v>2049</v>
      </c>
      <c r="C2098" s="57" t="s">
        <v>3622</v>
      </c>
      <c r="E2098" s="8" t="s">
        <v>2313</v>
      </c>
      <c r="F2098" s="8" t="e">
        <f>VLOOKUP(A2098,HSK词汇表!B:E,4,FALSE)</f>
        <v>#N/A</v>
      </c>
      <c r="G2098" s="8" t="s">
        <v>28</v>
      </c>
      <c r="H2098" s="8" t="str">
        <f t="shared" si="32"/>
        <v>HSK4-扩展</v>
      </c>
    </row>
    <row r="2099" spans="1:8">
      <c r="A2099" s="56" t="s">
        <v>3623</v>
      </c>
      <c r="B2099" s="56" t="s">
        <v>3624</v>
      </c>
      <c r="C2099" s="57" t="s">
        <v>96</v>
      </c>
      <c r="E2099" s="8" t="s">
        <v>2313</v>
      </c>
      <c r="F2099" s="8" t="e">
        <f>VLOOKUP(A2099,HSK词汇表!B:E,4,FALSE)</f>
        <v>#N/A</v>
      </c>
      <c r="G2099" s="8" t="s">
        <v>28</v>
      </c>
      <c r="H2099" s="8" t="str">
        <f t="shared" si="32"/>
        <v>HSK4-扩展</v>
      </c>
    </row>
    <row r="2100" spans="1:8">
      <c r="A2100" s="56" t="s">
        <v>3625</v>
      </c>
      <c r="B2100" s="56" t="s">
        <v>3626</v>
      </c>
      <c r="C2100" s="57" t="s">
        <v>3627</v>
      </c>
      <c r="E2100" s="8" t="s">
        <v>2313</v>
      </c>
      <c r="F2100" s="8" t="e">
        <f>VLOOKUP(A2100,HSK词汇表!B:E,4,FALSE)</f>
        <v>#N/A</v>
      </c>
      <c r="G2100" s="8" t="s">
        <v>28</v>
      </c>
      <c r="H2100" s="8" t="str">
        <f t="shared" si="32"/>
        <v>HSK4-扩展</v>
      </c>
    </row>
    <row r="2101" spans="1:8">
      <c r="A2101" s="56" t="s">
        <v>3628</v>
      </c>
      <c r="B2101" s="56" t="str">
        <f>VLOOKUP(A2101,HSK词汇表!B:D,2,FALSE)</f>
        <v>yǎnchū</v>
      </c>
      <c r="C2101" s="57" t="str">
        <f>VLOOKUP(A2101,HSK词汇表!B:D,3,FALSE)</f>
        <v>show</v>
      </c>
      <c r="E2101" s="8" t="s">
        <v>2313</v>
      </c>
      <c r="F2101" s="8" t="str">
        <f>VLOOKUP(A2101,HSK词汇表!B:E,4,FALSE)</f>
        <v>HSK4</v>
      </c>
      <c r="G2101" s="8"/>
      <c r="H2101" s="8" t="str">
        <f t="shared" si="32"/>
        <v>HSK4</v>
      </c>
    </row>
    <row r="2102" spans="1:8">
      <c r="A2102" s="56" t="s">
        <v>3629</v>
      </c>
      <c r="B2102" s="56" t="str">
        <f>VLOOKUP(A2102,HSK词汇表!B:D,2,FALSE)</f>
        <v>yǎnyuán</v>
      </c>
      <c r="C2102" s="57" t="str">
        <f>VLOOKUP(A2102,HSK词汇表!B:D,3,FALSE)</f>
        <v>performer, actor</v>
      </c>
      <c r="E2102" s="8" t="s">
        <v>2313</v>
      </c>
      <c r="F2102" s="8" t="str">
        <f>VLOOKUP(A2102,HSK词汇表!B:E,4,FALSE)</f>
        <v>HSK4</v>
      </c>
      <c r="G2102" s="8"/>
      <c r="H2102" s="8" t="str">
        <f t="shared" si="32"/>
        <v>HSK4</v>
      </c>
    </row>
    <row r="2103" spans="1:8">
      <c r="A2103" s="56" t="s">
        <v>3630</v>
      </c>
      <c r="B2103" s="56" t="s">
        <v>3631</v>
      </c>
      <c r="C2103" s="57" t="s">
        <v>3632</v>
      </c>
      <c r="E2103" s="8" t="s">
        <v>2313</v>
      </c>
      <c r="F2103" s="8" t="e">
        <f>VLOOKUP(A2103,HSK词汇表!B:E,4,FALSE)</f>
        <v>#N/A</v>
      </c>
      <c r="G2103" s="8" t="s">
        <v>14</v>
      </c>
      <c r="H2103" s="8" t="str">
        <f t="shared" si="32"/>
        <v>HSK1-扩展</v>
      </c>
    </row>
    <row r="2104" spans="1:8">
      <c r="A2104" s="56" t="s">
        <v>3633</v>
      </c>
      <c r="B2104" s="56" t="str">
        <f>VLOOKUP(A2104,HSK词汇表!B:D,2,FALSE)</f>
        <v>yángguāng</v>
      </c>
      <c r="C2104" s="57" t="str">
        <f>VLOOKUP(A2104,HSK词汇表!B:D,3,FALSE)</f>
        <v>sunshine</v>
      </c>
      <c r="E2104" s="8" t="s">
        <v>2313</v>
      </c>
      <c r="F2104" s="8" t="str">
        <f>VLOOKUP(A2104,HSK词汇表!B:E,4,FALSE)</f>
        <v>HSK4</v>
      </c>
      <c r="G2104" s="8"/>
      <c r="H2104" s="8" t="str">
        <f t="shared" si="32"/>
        <v>HSK4</v>
      </c>
    </row>
    <row r="2105" spans="1:8">
      <c r="A2105" s="56" t="s">
        <v>3634</v>
      </c>
      <c r="B2105" s="56" t="str">
        <f>VLOOKUP(A2105,HSK词汇表!B:D,2,FALSE)</f>
        <v>yàoshi</v>
      </c>
      <c r="C2105" s="57" t="str">
        <f>VLOOKUP(A2105,HSK词汇表!B:D,3,FALSE)</f>
        <v>if</v>
      </c>
      <c r="E2105" s="8" t="s">
        <v>2313</v>
      </c>
      <c r="F2105" s="8" t="str">
        <f>VLOOKUP(A2105,HSK词汇表!B:E,4,FALSE)</f>
        <v>HSK4</v>
      </c>
      <c r="G2105" s="8"/>
      <c r="H2105" s="8" t="str">
        <f t="shared" si="32"/>
        <v>HSK4</v>
      </c>
    </row>
    <row r="2106" spans="1:8">
      <c r="A2106" s="56" t="s">
        <v>3635</v>
      </c>
      <c r="B2106" s="56" t="s">
        <v>3636</v>
      </c>
      <c r="C2106" s="57" t="s">
        <v>3637</v>
      </c>
      <c r="E2106" s="8" t="s">
        <v>2313</v>
      </c>
      <c r="F2106" s="8" t="e">
        <f>VLOOKUP(A2106,HSK词汇表!B:E,4,FALSE)</f>
        <v>#N/A</v>
      </c>
      <c r="G2106" s="8" t="s">
        <v>32</v>
      </c>
      <c r="H2106" s="8" t="str">
        <f t="shared" si="32"/>
        <v>HSK5-扩展</v>
      </c>
    </row>
    <row r="2107" spans="1:8">
      <c r="A2107" s="56" t="s">
        <v>3638</v>
      </c>
      <c r="B2107" s="56" t="str">
        <f>VLOOKUP(A2107,HSK词汇表!B:D,2,FALSE)</f>
        <v>yīqiè</v>
      </c>
      <c r="C2107" s="57" t="str">
        <f>VLOOKUP(A2107,HSK词汇表!B:D,3,FALSE)</f>
        <v>everything</v>
      </c>
      <c r="E2107" s="8" t="s">
        <v>2313</v>
      </c>
      <c r="F2107" s="8" t="str">
        <f>VLOOKUP(A2107,HSK词汇表!B:E,4,FALSE)</f>
        <v>HSK4</v>
      </c>
      <c r="G2107" s="8"/>
      <c r="H2107" s="8" t="str">
        <f t="shared" si="32"/>
        <v>HSK4</v>
      </c>
    </row>
    <row r="2108" spans="1:8">
      <c r="A2108" s="56" t="s">
        <v>3639</v>
      </c>
      <c r="B2108" s="56" t="s">
        <v>3640</v>
      </c>
      <c r="C2108" s="57" t="s">
        <v>3641</v>
      </c>
      <c r="E2108" s="8" t="s">
        <v>2313</v>
      </c>
      <c r="F2108" s="8" t="e">
        <f>VLOOKUP(A2108,HSK词汇表!B:E,4,FALSE)</f>
        <v>#N/A</v>
      </c>
      <c r="G2108" s="8" t="s">
        <v>18</v>
      </c>
      <c r="H2108" s="8" t="str">
        <f t="shared" si="32"/>
        <v>HSK2-扩展</v>
      </c>
    </row>
    <row r="2109" spans="1:8">
      <c r="A2109" s="56" t="s">
        <v>3642</v>
      </c>
      <c r="B2109" s="56" t="str">
        <f>VLOOKUP(A2109,HSK词汇表!B:D,2,FALSE)</f>
        <v>yǐlái</v>
      </c>
      <c r="C2109" s="57" t="str">
        <f>VLOOKUP(A2109,HSK词汇表!B:D,3,FALSE)</f>
        <v>since</v>
      </c>
      <c r="E2109" s="8" t="s">
        <v>2313</v>
      </c>
      <c r="F2109" s="8" t="str">
        <f>VLOOKUP(A2109,HSK词汇表!B:E,4,FALSE)</f>
        <v>HSK5</v>
      </c>
      <c r="G2109" s="8"/>
      <c r="H2109" s="8" t="str">
        <f t="shared" si="32"/>
        <v>HSK5</v>
      </c>
    </row>
    <row r="2110" spans="1:8">
      <c r="A2110" s="56" t="s">
        <v>3643</v>
      </c>
      <c r="B2110" s="56" t="s">
        <v>3644</v>
      </c>
      <c r="C2110" s="57" t="s">
        <v>3645</v>
      </c>
      <c r="E2110" s="8" t="s">
        <v>2313</v>
      </c>
      <c r="F2110" s="8" t="e">
        <f>VLOOKUP(A2110,HSK词汇表!B:E,4,FALSE)</f>
        <v>#N/A</v>
      </c>
      <c r="G2110" s="8" t="s">
        <v>28</v>
      </c>
      <c r="H2110" s="8" t="str">
        <f t="shared" si="32"/>
        <v>HSK4-扩展</v>
      </c>
    </row>
    <row r="2111" spans="1:8">
      <c r="A2111" s="56" t="s">
        <v>3646</v>
      </c>
      <c r="B2111" s="56" t="str">
        <f>VLOOKUP(A2111,HSK词汇表!B:D,2,FALSE)</f>
        <v>yìshù</v>
      </c>
      <c r="C2111" s="57" t="str">
        <f>VLOOKUP(A2111,HSK词汇表!B:D,3,FALSE)</f>
        <v>art</v>
      </c>
      <c r="E2111" s="8" t="s">
        <v>2313</v>
      </c>
      <c r="F2111" s="8" t="str">
        <f>VLOOKUP(A2111,HSK词汇表!B:E,4,FALSE)</f>
        <v>HSK4</v>
      </c>
      <c r="G2111" s="8"/>
      <c r="H2111" s="8" t="str">
        <f t="shared" si="32"/>
        <v>HSK4</v>
      </c>
    </row>
    <row r="2112" spans="1:8">
      <c r="A2112" s="56" t="s">
        <v>3647</v>
      </c>
      <c r="B2112" s="56" t="str">
        <f>VLOOKUP(A2112,HSK词汇表!B:D,2,FALSE)</f>
        <v>yìwài</v>
      </c>
      <c r="C2112" s="57" t="str">
        <f>VLOOKUP(A2112,HSK词汇表!B:D,3,FALSE)</f>
        <v>unexpected, accident</v>
      </c>
      <c r="E2112" s="8" t="s">
        <v>2313</v>
      </c>
      <c r="F2112" s="8" t="str">
        <f>VLOOKUP(A2112,HSK词汇表!B:E,4,FALSE)</f>
        <v>HSK5</v>
      </c>
      <c r="G2112" s="8"/>
      <c r="H2112" s="8" t="str">
        <f t="shared" si="32"/>
        <v>HSK5</v>
      </c>
    </row>
    <row r="2113" spans="1:8">
      <c r="A2113" s="56" t="s">
        <v>3648</v>
      </c>
      <c r="B2113" s="56" t="str">
        <f>VLOOKUP(A2113,HSK词汇表!B:D,2,FALSE)</f>
        <v>yìyì</v>
      </c>
      <c r="C2113" s="57" t="str">
        <f>VLOOKUP(A2113,HSK词汇表!B:D,3,FALSE)</f>
        <v>significance</v>
      </c>
      <c r="E2113" s="8" t="s">
        <v>2313</v>
      </c>
      <c r="F2113" s="8" t="str">
        <f>VLOOKUP(A2113,HSK词汇表!B:E,4,FALSE)</f>
        <v>HSK5</v>
      </c>
      <c r="G2113" s="8"/>
      <c r="H2113" s="8" t="str">
        <f t="shared" si="32"/>
        <v>HSK5</v>
      </c>
    </row>
    <row r="2114" spans="1:8">
      <c r="A2114" s="56" t="s">
        <v>3649</v>
      </c>
      <c r="B2114" s="56" t="str">
        <f>VLOOKUP(A2114,HSK词汇表!B:D,2,FALSE)</f>
        <v>yīncǐ</v>
      </c>
      <c r="C2114" s="57" t="str">
        <f>VLOOKUP(A2114,HSK词汇表!B:D,3,FALSE)</f>
        <v>therefore</v>
      </c>
      <c r="E2114" s="8" t="s">
        <v>2313</v>
      </c>
      <c r="F2114" s="8" t="str">
        <f>VLOOKUP(A2114,HSK词汇表!B:E,4,FALSE)</f>
        <v>HSK4</v>
      </c>
      <c r="G2114" s="8"/>
      <c r="H2114" s="8" t="str">
        <f t="shared" si="32"/>
        <v>HSK4</v>
      </c>
    </row>
    <row r="2115" spans="1:8">
      <c r="A2115" s="56" t="s">
        <v>3650</v>
      </c>
      <c r="B2115" s="56" t="str">
        <f>VLOOKUP(A2115,HSK词汇表!B:D,2,FALSE)</f>
        <v>yín</v>
      </c>
      <c r="C2115" s="57" t="str">
        <f>VLOOKUP(A2115,HSK词汇表!B:D,3,FALSE)</f>
        <v>silver</v>
      </c>
      <c r="E2115" s="8" t="s">
        <v>2313</v>
      </c>
      <c r="F2115" s="8" t="str">
        <f>VLOOKUP(A2115,HSK词汇表!B:E,4,FALSE)</f>
        <v>HSK5</v>
      </c>
      <c r="G2115" s="8"/>
      <c r="H2115" s="8" t="str">
        <f t="shared" ref="H2115:H2178" si="33">IF(ISERROR(F2115),G2115,F2115)</f>
        <v>HSK5</v>
      </c>
    </row>
    <row r="2116" spans="1:8">
      <c r="A2116" s="56" t="s">
        <v>3651</v>
      </c>
      <c r="B2116" s="56" t="s">
        <v>3652</v>
      </c>
      <c r="C2116" s="57" t="s">
        <v>3653</v>
      </c>
      <c r="E2116" s="8" t="s">
        <v>2313</v>
      </c>
      <c r="F2116" s="8" t="e">
        <f>VLOOKUP(A2116,HSK词汇表!B:E,4,FALSE)</f>
        <v>#N/A</v>
      </c>
      <c r="G2116" s="8" t="s">
        <v>32</v>
      </c>
      <c r="H2116" s="8" t="str">
        <f t="shared" si="33"/>
        <v>HSK5-扩展</v>
      </c>
    </row>
    <row r="2117" spans="1:8">
      <c r="A2117" s="56" t="s">
        <v>3654</v>
      </c>
      <c r="B2117" s="56" t="str">
        <f>VLOOKUP(A2117,HSK词汇表!B:D,2,FALSE)</f>
        <v>yìnxiàng</v>
      </c>
      <c r="C2117" s="57" t="str">
        <f>VLOOKUP(A2117,HSK词汇表!B:D,3,FALSE)</f>
        <v>impression</v>
      </c>
      <c r="E2117" s="8" t="s">
        <v>2313</v>
      </c>
      <c r="F2117" s="8" t="str">
        <f>VLOOKUP(A2117,HSK词汇表!B:E,4,FALSE)</f>
        <v>HSK4</v>
      </c>
      <c r="G2117" s="8"/>
      <c r="H2117" s="8" t="str">
        <f t="shared" si="33"/>
        <v>HSK4</v>
      </c>
    </row>
    <row r="2118" spans="1:8">
      <c r="A2118" s="56" t="s">
        <v>3655</v>
      </c>
      <c r="B2118" s="56" t="s">
        <v>3656</v>
      </c>
      <c r="C2118" s="57" t="s">
        <v>1226</v>
      </c>
      <c r="E2118" s="8" t="s">
        <v>2313</v>
      </c>
      <c r="F2118" s="8" t="e">
        <f>VLOOKUP(A2118,HSK词汇表!B:E,4,FALSE)</f>
        <v>#N/A</v>
      </c>
      <c r="G2118" s="8" t="s">
        <v>22</v>
      </c>
      <c r="H2118" s="8" t="str">
        <f t="shared" si="33"/>
        <v>HSK3-扩展</v>
      </c>
    </row>
    <row r="2119" spans="1:8">
      <c r="A2119" s="56" t="s">
        <v>3657</v>
      </c>
      <c r="B2119" s="56" t="str">
        <f>VLOOKUP(A2119,HSK词汇表!B:D,2,FALSE)</f>
        <v>yíngjiē</v>
      </c>
      <c r="C2119" s="57" t="str">
        <f>VLOOKUP(A2119,HSK词汇表!B:D,3,FALSE)</f>
        <v>to meet, to welcome, to greet</v>
      </c>
      <c r="E2119" s="8" t="s">
        <v>2313</v>
      </c>
      <c r="F2119" s="8" t="str">
        <f>VLOOKUP(A2119,HSK词汇表!B:E,4,FALSE)</f>
        <v>HSK5</v>
      </c>
      <c r="G2119" s="8"/>
      <c r="H2119" s="8" t="str">
        <f t="shared" si="33"/>
        <v>HSK5</v>
      </c>
    </row>
    <row r="2120" spans="1:8">
      <c r="A2120" s="56" t="s">
        <v>3658</v>
      </c>
      <c r="B2120" s="56" t="str">
        <f>VLOOKUP(A2120,HSK词汇表!B:D,2,FALSE)</f>
        <v>yíngyǎng</v>
      </c>
      <c r="C2120" s="57" t="str">
        <f>VLOOKUP(A2120,HSK词汇表!B:D,3,FALSE)</f>
        <v>nutrition</v>
      </c>
      <c r="E2120" s="8" t="s">
        <v>2313</v>
      </c>
      <c r="F2120" s="8" t="str">
        <f>VLOOKUP(A2120,HSK词汇表!B:E,4,FALSE)</f>
        <v>HSK5</v>
      </c>
      <c r="G2120" s="8"/>
      <c r="H2120" s="8" t="str">
        <f t="shared" si="33"/>
        <v>HSK5</v>
      </c>
    </row>
    <row r="2121" spans="1:8">
      <c r="A2121" s="56" t="s">
        <v>3659</v>
      </c>
      <c r="B2121" s="56" t="str">
        <f>VLOOKUP(A2121,HSK词汇表!B:D,2,FALSE)</f>
        <v>yíng</v>
      </c>
      <c r="C2121" s="57" t="str">
        <f>VLOOKUP(A2121,HSK词汇表!B:D,3,FALSE)</f>
        <v>to win</v>
      </c>
      <c r="E2121" s="8" t="s">
        <v>2313</v>
      </c>
      <c r="F2121" s="8" t="str">
        <f>VLOOKUP(A2121,HSK词汇表!B:E,4,FALSE)</f>
        <v>HSK4</v>
      </c>
      <c r="G2121" s="8"/>
      <c r="H2121" s="8" t="str">
        <f t="shared" si="33"/>
        <v>HSK4</v>
      </c>
    </row>
    <row r="2122" spans="1:8">
      <c r="A2122" s="56" t="s">
        <v>3660</v>
      </c>
      <c r="B2122" s="56" t="s">
        <v>3661</v>
      </c>
      <c r="C2122" s="57" t="s">
        <v>3662</v>
      </c>
      <c r="E2122" s="8" t="s">
        <v>2313</v>
      </c>
      <c r="F2122" s="8" t="e">
        <f>VLOOKUP(A2122,HSK词汇表!B:E,4,FALSE)</f>
        <v>#N/A</v>
      </c>
      <c r="G2122" s="8" t="s">
        <v>14</v>
      </c>
      <c r="H2122" s="8" t="str">
        <f t="shared" si="33"/>
        <v>HSK1-扩展</v>
      </c>
    </row>
    <row r="2123" spans="1:8">
      <c r="A2123" s="56" t="s">
        <v>3663</v>
      </c>
      <c r="B2123" s="56" t="str">
        <f>VLOOKUP(A2123,HSK词汇表!B:D,2,FALSE)</f>
        <v>yìngyòng</v>
      </c>
      <c r="C2123" s="57" t="str">
        <f>VLOOKUP(A2123,HSK词汇表!B:D,3,FALSE)</f>
        <v>to apply, to put to use</v>
      </c>
      <c r="E2123" s="8" t="s">
        <v>2313</v>
      </c>
      <c r="F2123" s="8" t="str">
        <f>VLOOKUP(A2123,HSK词汇表!B:E,4,FALSE)</f>
        <v>HSK5</v>
      </c>
      <c r="G2123" s="8"/>
      <c r="H2123" s="8" t="str">
        <f t="shared" si="33"/>
        <v>HSK5</v>
      </c>
    </row>
    <row r="2124" spans="1:8">
      <c r="A2124" s="56" t="s">
        <v>3664</v>
      </c>
      <c r="B2124" s="56" t="str">
        <f>VLOOKUP(A2124,HSK词汇表!B:D,2,FALSE)</f>
        <v>yōudiǎn</v>
      </c>
      <c r="C2124" s="57" t="str">
        <f>VLOOKUP(A2124,HSK词汇表!B:D,3,FALSE)</f>
        <v>advantage</v>
      </c>
      <c r="E2124" s="8" t="s">
        <v>2313</v>
      </c>
      <c r="F2124" s="8" t="str">
        <f>VLOOKUP(A2124,HSK词汇表!B:E,4,FALSE)</f>
        <v>HSK4</v>
      </c>
      <c r="G2124" s="8"/>
      <c r="H2124" s="8" t="str">
        <f t="shared" si="33"/>
        <v>HSK4</v>
      </c>
    </row>
    <row r="2125" spans="1:8">
      <c r="A2125" s="56" t="s">
        <v>3665</v>
      </c>
      <c r="B2125" s="56" t="str">
        <f>VLOOKUP(A2125,HSK词汇表!B:D,2,FALSE)</f>
        <v>yōushì</v>
      </c>
      <c r="C2125" s="57" t="str">
        <f>VLOOKUP(A2125,HSK词汇表!B:D,3,FALSE)</f>
        <v>advantage</v>
      </c>
      <c r="E2125" s="8" t="s">
        <v>2313</v>
      </c>
      <c r="F2125" s="8" t="str">
        <f>VLOOKUP(A2125,HSK词汇表!B:E,4,FALSE)</f>
        <v>HSK5</v>
      </c>
      <c r="G2125" s="8"/>
      <c r="H2125" s="8" t="str">
        <f t="shared" si="33"/>
        <v>HSK5</v>
      </c>
    </row>
    <row r="2126" spans="1:8">
      <c r="A2126" s="56" t="s">
        <v>3666</v>
      </c>
      <c r="B2126" s="56" t="str">
        <f>VLOOKUP(A2126,HSK词汇表!B:D,2,FALSE)</f>
        <v>yóu</v>
      </c>
      <c r="C2126" s="57" t="str">
        <f>VLOOKUP(A2126,HSK词汇表!B:D,3,FALSE)</f>
        <v>from</v>
      </c>
      <c r="E2126" s="8" t="s">
        <v>2313</v>
      </c>
      <c r="F2126" s="8" t="str">
        <f>VLOOKUP(A2126,HSK词汇表!B:E,4,FALSE)</f>
        <v>HSK4</v>
      </c>
      <c r="G2126" s="8"/>
      <c r="H2126" s="8" t="str">
        <f t="shared" si="33"/>
        <v>HSK4</v>
      </c>
    </row>
    <row r="2127" spans="1:8">
      <c r="A2127" s="56" t="s">
        <v>3667</v>
      </c>
      <c r="B2127" s="56" t="str">
        <f>VLOOKUP(A2127,HSK词汇表!B:D,2,FALSE)</f>
        <v>yóuyú</v>
      </c>
      <c r="C2127" s="57" t="str">
        <f>VLOOKUP(A2127,HSK词汇表!B:D,3,FALSE)</f>
        <v>because</v>
      </c>
      <c r="E2127" s="8" t="s">
        <v>2313</v>
      </c>
      <c r="F2127" s="8" t="str">
        <f>VLOOKUP(A2127,HSK词汇表!B:E,4,FALSE)</f>
        <v>HSK4</v>
      </c>
      <c r="G2127" s="8"/>
      <c r="H2127" s="8" t="str">
        <f t="shared" si="33"/>
        <v>HSK4</v>
      </c>
    </row>
    <row r="2128" spans="1:8">
      <c r="A2128" s="56" t="s">
        <v>3668</v>
      </c>
      <c r="B2128" s="56" t="s">
        <v>3669</v>
      </c>
      <c r="C2128" s="57" t="s">
        <v>3670</v>
      </c>
      <c r="E2128" s="8" t="s">
        <v>2313</v>
      </c>
      <c r="F2128" s="8" t="str">
        <f>VLOOKUP(A2128,HSK词汇表!B:E,4,FALSE)</f>
        <v>HSK3</v>
      </c>
      <c r="G2128" s="8"/>
      <c r="H2128" s="8" t="str">
        <f t="shared" si="33"/>
        <v>HSK3</v>
      </c>
    </row>
    <row r="2129" spans="1:8">
      <c r="A2129" s="56" t="s">
        <v>3671</v>
      </c>
      <c r="B2129" s="56" t="s">
        <v>3672</v>
      </c>
      <c r="C2129" s="57" t="s">
        <v>3673</v>
      </c>
      <c r="E2129" s="8" t="s">
        <v>2313</v>
      </c>
      <c r="F2129" s="8" t="e">
        <f>VLOOKUP(A2129,HSK词汇表!B:E,4,FALSE)</f>
        <v>#N/A</v>
      </c>
      <c r="G2129" s="8" t="s">
        <v>22</v>
      </c>
      <c r="H2129" s="8" t="str">
        <f t="shared" si="33"/>
        <v>HSK3-扩展</v>
      </c>
    </row>
    <row r="2130" spans="1:8">
      <c r="A2130" s="56" t="s">
        <v>3674</v>
      </c>
      <c r="B2130" s="56" t="s">
        <v>3675</v>
      </c>
      <c r="C2130" s="57" t="s">
        <v>3676</v>
      </c>
      <c r="E2130" s="8" t="s">
        <v>2313</v>
      </c>
      <c r="F2130" s="8" t="e">
        <f>VLOOKUP(A2130,HSK词汇表!B:E,4,FALSE)</f>
        <v>#N/A</v>
      </c>
      <c r="G2130" s="8" t="s">
        <v>44</v>
      </c>
      <c r="H2130" s="8" t="str">
        <f t="shared" si="33"/>
        <v>超纲词</v>
      </c>
    </row>
    <row r="2131" spans="1:8">
      <c r="A2131" s="56" t="s">
        <v>3677</v>
      </c>
      <c r="B2131" s="56" t="s">
        <v>2138</v>
      </c>
      <c r="C2131" s="57" t="s">
        <v>3678</v>
      </c>
      <c r="E2131" s="8" t="s">
        <v>2313</v>
      </c>
      <c r="F2131" s="8" t="e">
        <f>VLOOKUP(A2131,HSK词汇表!B:E,4,FALSE)</f>
        <v>#N/A</v>
      </c>
      <c r="G2131" s="8" t="s">
        <v>18</v>
      </c>
      <c r="H2131" s="8" t="str">
        <f t="shared" si="33"/>
        <v>HSK2-扩展</v>
      </c>
    </row>
    <row r="2132" spans="1:8">
      <c r="A2132" s="56" t="s">
        <v>3679</v>
      </c>
      <c r="B2132" s="56" t="str">
        <f>VLOOKUP(A2132,HSK词汇表!B:D,2,FALSE)</f>
        <v>yóuxì</v>
      </c>
      <c r="C2132" s="57" t="str">
        <f>VLOOKUP(A2132,HSK词汇表!B:D,3,FALSE)</f>
        <v>game</v>
      </c>
      <c r="E2132" s="8" t="s">
        <v>2313</v>
      </c>
      <c r="F2132" s="8" t="str">
        <f>VLOOKUP(A2132,HSK词汇表!B:E,4,FALSE)</f>
        <v>HSK3</v>
      </c>
      <c r="G2132" s="8"/>
      <c r="H2132" s="8" t="str">
        <f t="shared" si="33"/>
        <v>HSK3</v>
      </c>
    </row>
    <row r="2133" spans="1:8">
      <c r="A2133" s="56" t="s">
        <v>3680</v>
      </c>
      <c r="B2133" s="56" t="str">
        <f>VLOOKUP(A2133,HSK词汇表!B:D,2,FALSE)</f>
        <v>yóu yǒng</v>
      </c>
      <c r="C2133" s="57" t="str">
        <f>VLOOKUP(A2133,HSK词汇表!B:D,3,FALSE)</f>
        <v>to swim</v>
      </c>
      <c r="E2133" s="8" t="s">
        <v>2313</v>
      </c>
      <c r="F2133" s="8" t="str">
        <f>VLOOKUP(A2133,HSK词汇表!B:E,4,FALSE)</f>
        <v>HSK2</v>
      </c>
      <c r="G2133" s="8"/>
      <c r="H2133" s="8" t="str">
        <f t="shared" si="33"/>
        <v>HSK2</v>
      </c>
    </row>
    <row r="2134" spans="1:8">
      <c r="A2134" s="70" t="s">
        <v>3681</v>
      </c>
      <c r="B2134" s="56" t="s">
        <v>3682</v>
      </c>
      <c r="C2134" s="57" t="s">
        <v>3683</v>
      </c>
      <c r="E2134" s="8" t="s">
        <v>2313</v>
      </c>
      <c r="F2134" s="8" t="e">
        <f>VLOOKUP(A2134,HSK词汇表!B:E,4,FALSE)</f>
        <v>#N/A</v>
      </c>
      <c r="G2134" s="8" t="s">
        <v>18</v>
      </c>
      <c r="H2134" s="8" t="str">
        <f t="shared" si="33"/>
        <v>HSK2-扩展</v>
      </c>
    </row>
    <row r="2135" spans="1:8">
      <c r="A2135" s="56" t="s">
        <v>3684</v>
      </c>
      <c r="B2135" s="56" t="str">
        <f>VLOOKUP(A2135,HSK词汇表!B:D,2,FALSE)</f>
        <v>yǒu lì</v>
      </c>
      <c r="C2135" s="57" t="str">
        <f>VLOOKUP(A2135,HSK词汇表!B:D,3,FALSE)</f>
        <v>advantageous, to have advantages, favorable</v>
      </c>
      <c r="E2135" s="8" t="s">
        <v>2313</v>
      </c>
      <c r="F2135" s="8" t="str">
        <f>VLOOKUP(A2135,HSK词汇表!B:E,4,FALSE)</f>
        <v>HSK5</v>
      </c>
      <c r="G2135" s="8"/>
      <c r="H2135" s="8" t="str">
        <f t="shared" si="33"/>
        <v>HSK5</v>
      </c>
    </row>
    <row r="2136" spans="1:8">
      <c r="A2136" s="56" t="s">
        <v>3685</v>
      </c>
      <c r="B2136" s="56" t="s">
        <v>3686</v>
      </c>
      <c r="C2136" s="57" t="s">
        <v>3687</v>
      </c>
      <c r="E2136" s="8" t="s">
        <v>2313</v>
      </c>
      <c r="F2136" s="8" t="e">
        <f>VLOOKUP(A2136,HSK词汇表!B:E,4,FALSE)</f>
        <v>#N/A</v>
      </c>
      <c r="G2136" s="8" t="s">
        <v>28</v>
      </c>
      <c r="H2136" s="8" t="str">
        <f t="shared" si="33"/>
        <v>HSK4-扩展</v>
      </c>
    </row>
    <row r="2137" spans="1:8">
      <c r="A2137" s="56" t="s">
        <v>3688</v>
      </c>
      <c r="B2137" s="56" t="str">
        <f>VLOOKUP(A2137,HSK词汇表!B:D,2,FALSE)</f>
        <v>yùbào</v>
      </c>
      <c r="C2137" s="57" t="str">
        <f>VLOOKUP(A2137,HSK词汇表!B:D,3,FALSE)</f>
        <v>to predict, prediction</v>
      </c>
      <c r="E2137" s="8" t="s">
        <v>2313</v>
      </c>
      <c r="F2137" s="8" t="str">
        <f>VLOOKUP(A2137,HSK词汇表!B:E,4,FALSE)</f>
        <v>HSK5</v>
      </c>
      <c r="G2137" s="8"/>
      <c r="H2137" s="8" t="str">
        <f t="shared" si="33"/>
        <v>HSK5</v>
      </c>
    </row>
    <row r="2138" spans="1:8">
      <c r="A2138" s="56" t="s">
        <v>3689</v>
      </c>
      <c r="B2138" s="56" t="str">
        <f>VLOOKUP(A2138,HSK词汇表!B:D,2,FALSE)</f>
        <v>yùfáng</v>
      </c>
      <c r="C2138" s="57" t="str">
        <f>VLOOKUP(A2138,HSK词汇表!B:D,3,FALSE)</f>
        <v>to prevent, prevention</v>
      </c>
      <c r="E2138" s="8" t="s">
        <v>2313</v>
      </c>
      <c r="F2138" s="8" t="str">
        <f>VLOOKUP(A2138,HSK词汇表!B:E,4,FALSE)</f>
        <v>HSK5</v>
      </c>
      <c r="G2138" s="8"/>
      <c r="H2138" s="8" t="str">
        <f t="shared" si="33"/>
        <v>HSK5</v>
      </c>
    </row>
    <row r="2139" spans="1:8">
      <c r="A2139" s="56" t="s">
        <v>3690</v>
      </c>
      <c r="B2139" s="56" t="s">
        <v>3691</v>
      </c>
      <c r="C2139" s="57" t="s">
        <v>3692</v>
      </c>
      <c r="E2139" s="8" t="s">
        <v>2313</v>
      </c>
      <c r="F2139" s="8" t="e">
        <f>VLOOKUP(A2139,HSK词汇表!B:E,4,FALSE)</f>
        <v>#N/A</v>
      </c>
      <c r="G2139" s="8" t="s">
        <v>32</v>
      </c>
      <c r="H2139" s="8" t="str">
        <f t="shared" si="33"/>
        <v>HSK5-扩展</v>
      </c>
    </row>
    <row r="2140" spans="1:8">
      <c r="A2140" s="56" t="s">
        <v>3693</v>
      </c>
      <c r="B2140" s="56" t="str">
        <f>VLOOKUP(A2140,HSK词汇表!B:D,2,FALSE)</f>
        <v>yùxí</v>
      </c>
      <c r="C2140" s="57" t="str">
        <f>VLOOKUP(A2140,HSK词汇表!B:D,3,FALSE)</f>
        <v>to preview</v>
      </c>
      <c r="E2140" s="8" t="s">
        <v>2313</v>
      </c>
      <c r="F2140" s="8" t="str">
        <f>VLOOKUP(A2140,HSK词汇表!B:E,4,FALSE)</f>
        <v>HSK4</v>
      </c>
      <c r="G2140" s="8"/>
      <c r="H2140" s="8" t="str">
        <f t="shared" si="33"/>
        <v>HSK4</v>
      </c>
    </row>
    <row r="2141" spans="1:8">
      <c r="A2141" s="56" t="s">
        <v>3694</v>
      </c>
      <c r="B2141" s="56" t="s">
        <v>3695</v>
      </c>
      <c r="C2141" s="57" t="s">
        <v>3696</v>
      </c>
      <c r="E2141" s="8" t="s">
        <v>2313</v>
      </c>
      <c r="F2141" s="8" t="e">
        <f>VLOOKUP(A2141,HSK词汇表!B:E,4,FALSE)</f>
        <v>#N/A</v>
      </c>
      <c r="G2141" s="8" t="s">
        <v>18</v>
      </c>
      <c r="H2141" s="8" t="str">
        <f t="shared" si="33"/>
        <v>HSK2-扩展</v>
      </c>
    </row>
    <row r="2142" spans="1:8">
      <c r="A2142" s="56" t="s">
        <v>3697</v>
      </c>
      <c r="B2142" s="56" t="str">
        <f>VLOOKUP(A2142,HSK词汇表!B:D,2,FALSE)</f>
        <v>yuángōng</v>
      </c>
      <c r="C2142" s="57" t="str">
        <f>VLOOKUP(A2142,HSK词汇表!B:D,3,FALSE)</f>
        <v>staff, emloyee</v>
      </c>
      <c r="E2142" s="8" t="s">
        <v>2313</v>
      </c>
      <c r="F2142" s="8" t="str">
        <f>VLOOKUP(A2142,HSK词汇表!B:E,4,FALSE)</f>
        <v>HSK5</v>
      </c>
      <c r="G2142" s="8"/>
      <c r="H2142" s="8" t="str">
        <f t="shared" si="33"/>
        <v>HSK5</v>
      </c>
    </row>
    <row r="2143" spans="1:8">
      <c r="A2143" s="56" t="s">
        <v>3698</v>
      </c>
      <c r="B2143" s="56" t="str">
        <f>VLOOKUP(A2143,HSK词汇表!B:D,2,FALSE)</f>
        <v>yuànwàng</v>
      </c>
      <c r="C2143" s="57" t="str">
        <f>VLOOKUP(A2143,HSK词汇表!B:D,3,FALSE)</f>
        <v>desire</v>
      </c>
      <c r="E2143" s="8" t="s">
        <v>2313</v>
      </c>
      <c r="F2143" s="8" t="str">
        <f>VLOOKUP(A2143,HSK词汇表!B:E,4,FALSE)</f>
        <v>HSK5</v>
      </c>
      <c r="G2143" s="8"/>
      <c r="H2143" s="8" t="str">
        <f t="shared" si="33"/>
        <v>HSK5</v>
      </c>
    </row>
    <row r="2144" spans="1:8">
      <c r="A2144" s="56" t="s">
        <v>3699</v>
      </c>
      <c r="B2144" s="56" t="s">
        <v>3700</v>
      </c>
      <c r="C2144" s="57" t="s">
        <v>3701</v>
      </c>
      <c r="E2144" s="8" t="s">
        <v>2313</v>
      </c>
      <c r="F2144" s="8" t="e">
        <f>VLOOKUP(A2144,HSK词汇表!B:E,4,FALSE)</f>
        <v>#N/A</v>
      </c>
      <c r="G2144" s="8" t="s">
        <v>28</v>
      </c>
      <c r="H2144" s="8" t="str">
        <f t="shared" si="33"/>
        <v>HSK4-扩展</v>
      </c>
    </row>
    <row r="2145" spans="1:8">
      <c r="A2145" s="56" t="s">
        <v>3702</v>
      </c>
      <c r="B2145" s="56" t="s">
        <v>3703</v>
      </c>
      <c r="C2145" s="57" t="s">
        <v>3704</v>
      </c>
      <c r="E2145" s="8" t="s">
        <v>2313</v>
      </c>
      <c r="F2145" s="8" t="e">
        <f>VLOOKUP(A2145,HSK词汇表!B:E,4,FALSE)</f>
        <v>#N/A</v>
      </c>
      <c r="G2145" s="8" t="s">
        <v>40</v>
      </c>
      <c r="H2145" s="8" t="str">
        <f t="shared" si="33"/>
        <v>HSK6-扩展</v>
      </c>
    </row>
    <row r="2146" spans="1:8">
      <c r="A2146" s="56" t="s">
        <v>3705</v>
      </c>
      <c r="B2146" s="56" t="str">
        <f>VLOOKUP(A2146,HSK词汇表!B:D,2,FALSE)</f>
        <v>yùnshū</v>
      </c>
      <c r="C2146" s="57" t="str">
        <f>VLOOKUP(A2146,HSK词汇表!B:D,3,FALSE)</f>
        <v>to transport, transportation</v>
      </c>
      <c r="E2146" s="8" t="s">
        <v>2313</v>
      </c>
      <c r="F2146" s="8" t="str">
        <f>VLOOKUP(A2146,HSK词汇表!B:E,4,FALSE)</f>
        <v>HSK5</v>
      </c>
      <c r="G2146" s="8"/>
      <c r="H2146" s="8" t="str">
        <f t="shared" si="33"/>
        <v>HSK5</v>
      </c>
    </row>
    <row r="2147" spans="1:8">
      <c r="A2147" s="56" t="s">
        <v>3706</v>
      </c>
      <c r="B2147" s="56" t="str">
        <f>VLOOKUP(A2147,HSK词汇表!B:D,2,FALSE)</f>
        <v>zázhì</v>
      </c>
      <c r="C2147" s="57" t="str">
        <f>VLOOKUP(A2147,HSK词汇表!B:D,3,FALSE)</f>
        <v>magazine</v>
      </c>
      <c r="E2147" s="8" t="s">
        <v>2313</v>
      </c>
      <c r="F2147" s="8" t="str">
        <f>VLOOKUP(A2147,HSK词汇表!B:E,4,FALSE)</f>
        <v>HSK4</v>
      </c>
      <c r="G2147" s="8"/>
      <c r="H2147" s="8" t="str">
        <f t="shared" si="33"/>
        <v>HSK4</v>
      </c>
    </row>
    <row r="2148" spans="1:8">
      <c r="A2148" s="56" t="s">
        <v>3707</v>
      </c>
      <c r="B2148" s="56" t="s">
        <v>3708</v>
      </c>
      <c r="C2148" s="57" t="s">
        <v>3641</v>
      </c>
      <c r="E2148" s="8" t="s">
        <v>2313</v>
      </c>
      <c r="F2148" s="8" t="e">
        <f>VLOOKUP(A2148,HSK词汇表!B:E,4,FALSE)</f>
        <v>#N/A</v>
      </c>
      <c r="G2148" s="8" t="s">
        <v>44</v>
      </c>
      <c r="H2148" s="8" t="str">
        <f t="shared" si="33"/>
        <v>超纲词</v>
      </c>
    </row>
    <row r="2149" spans="1:8">
      <c r="A2149" s="56" t="s">
        <v>3709</v>
      </c>
      <c r="B2149" s="56" t="s">
        <v>3710</v>
      </c>
      <c r="C2149" s="57" t="s">
        <v>1020</v>
      </c>
      <c r="E2149" s="8" t="s">
        <v>2313</v>
      </c>
      <c r="F2149" s="8" t="e">
        <f>VLOOKUP(A2149,HSK词汇表!B:E,4,FALSE)</f>
        <v>#N/A</v>
      </c>
      <c r="G2149" s="8" t="s">
        <v>32</v>
      </c>
      <c r="H2149" s="8" t="str">
        <f t="shared" si="33"/>
        <v>HSK5-扩展</v>
      </c>
    </row>
    <row r="2150" spans="1:8">
      <c r="A2150" s="56" t="s">
        <v>3711</v>
      </c>
      <c r="B2150" s="56" t="s">
        <v>3712</v>
      </c>
      <c r="C2150" s="57" t="s">
        <v>3713</v>
      </c>
      <c r="E2150" s="8" t="s">
        <v>2313</v>
      </c>
      <c r="F2150" s="8" t="str">
        <f>VLOOKUP(A2150,HSK词汇表!B:E,4,FALSE)</f>
        <v>HSK5</v>
      </c>
      <c r="G2150" s="8" t="s">
        <v>32</v>
      </c>
      <c r="H2150" s="8" t="str">
        <f t="shared" si="33"/>
        <v>HSK5</v>
      </c>
    </row>
    <row r="2151" spans="1:8">
      <c r="A2151" s="56" t="s">
        <v>3714</v>
      </c>
      <c r="B2151" s="56" t="str">
        <f>VLOOKUP(A2151,HSK词汇表!B:D,2,FALSE)</f>
        <v>zérèn</v>
      </c>
      <c r="C2151" s="57" t="str">
        <f>VLOOKUP(A2151,HSK词汇表!B:D,3,FALSE)</f>
        <v>responsibility</v>
      </c>
      <c r="E2151" s="8" t="s">
        <v>2313</v>
      </c>
      <c r="F2151" s="8" t="str">
        <f>VLOOKUP(A2151,HSK词汇表!B:E,4,FALSE)</f>
        <v>HSK4</v>
      </c>
      <c r="G2151" s="8"/>
      <c r="H2151" s="8" t="str">
        <f t="shared" si="33"/>
        <v>HSK4</v>
      </c>
    </row>
    <row r="2152" spans="1:8">
      <c r="A2152" s="56" t="s">
        <v>3715</v>
      </c>
      <c r="B2152" s="56" t="str">
        <f>VLOOKUP(A2152,HSK词汇表!B:D,2,FALSE)</f>
        <v>zēngjiā</v>
      </c>
      <c r="C2152" s="57" t="str">
        <f>VLOOKUP(A2152,HSK词汇表!B:D,3,FALSE)</f>
        <v>to increase</v>
      </c>
      <c r="E2152" s="8" t="s">
        <v>2313</v>
      </c>
      <c r="F2152" s="8" t="str">
        <f>VLOOKUP(A2152,HSK词汇表!B:E,4,FALSE)</f>
        <v>HSK4</v>
      </c>
      <c r="G2152" s="8"/>
      <c r="H2152" s="8" t="str">
        <f t="shared" si="33"/>
        <v>HSK4</v>
      </c>
    </row>
    <row r="2153" spans="1:8">
      <c r="A2153" s="56" t="s">
        <v>3716</v>
      </c>
      <c r="B2153" s="56" t="s">
        <v>3717</v>
      </c>
      <c r="C2153" s="57" t="s">
        <v>3718</v>
      </c>
      <c r="E2153" s="8" t="s">
        <v>2313</v>
      </c>
      <c r="F2153" s="8" t="e">
        <f>VLOOKUP(A2153,HSK词汇表!B:E,4,FALSE)</f>
        <v>#N/A</v>
      </c>
      <c r="G2153" s="8" t="s">
        <v>28</v>
      </c>
      <c r="H2153" s="8" t="str">
        <f t="shared" si="33"/>
        <v>HSK4-扩展</v>
      </c>
    </row>
    <row r="2154" spans="1:8">
      <c r="A2154" s="56" t="s">
        <v>3719</v>
      </c>
      <c r="B2154" s="56" t="str">
        <f>VLOOKUP(A2154,HSK词汇表!B:D,2,FALSE)</f>
        <v>zhǎnkāi</v>
      </c>
      <c r="C2154" s="57" t="str">
        <f>VLOOKUP(A2154,HSK词汇表!B:D,3,FALSE)</f>
        <v>to expand, to open</v>
      </c>
      <c r="E2154" s="8" t="s">
        <v>2313</v>
      </c>
      <c r="F2154" s="8" t="str">
        <f>VLOOKUP(A2154,HSK词汇表!B:E,4,FALSE)</f>
        <v>HSK5</v>
      </c>
      <c r="G2154" s="8"/>
      <c r="H2154" s="8" t="str">
        <f t="shared" si="33"/>
        <v>HSK5</v>
      </c>
    </row>
    <row r="2155" spans="1:8">
      <c r="A2155" s="56" t="s">
        <v>3720</v>
      </c>
      <c r="B2155" s="56" t="str">
        <f>VLOOKUP(A2155,HSK词汇表!B:D,2,FALSE)</f>
        <v>zhāng</v>
      </c>
      <c r="C2155" s="57" t="str">
        <f>VLOOKUP(A2155,HSK词汇表!B:D,3,FALSE)</f>
        <v>Zhang (a surname), used for flat objects such as paper, photos, etc.</v>
      </c>
      <c r="E2155" s="8" t="s">
        <v>2313</v>
      </c>
      <c r="F2155" s="8" t="str">
        <f>VLOOKUP(A2155,HSK词汇表!B:E,4,FALSE)</f>
        <v>HSK3</v>
      </c>
      <c r="G2155" s="8"/>
      <c r="H2155" s="8" t="str">
        <f t="shared" si="33"/>
        <v>HSK3</v>
      </c>
    </row>
    <row r="2156" spans="1:8">
      <c r="A2156" s="56" t="s">
        <v>3721</v>
      </c>
      <c r="B2156" s="56" t="str">
        <f>VLOOKUP(A2156,HSK词汇表!B:D,2,FALSE)</f>
        <v>zhào</v>
      </c>
      <c r="C2156" s="57" t="str">
        <f>VLOOKUP(A2156,HSK词汇表!B:D,3,FALSE)</f>
        <v>to shine, take a photo</v>
      </c>
      <c r="E2156" s="8" t="s">
        <v>2313</v>
      </c>
      <c r="F2156" s="8" t="str">
        <f>VLOOKUP(A2156,HSK词汇表!B:E,4,FALSE)</f>
        <v>HSK4</v>
      </c>
      <c r="G2156" s="8"/>
      <c r="H2156" s="8" t="str">
        <f t="shared" si="33"/>
        <v>HSK4</v>
      </c>
    </row>
    <row r="2157" spans="1:8">
      <c r="A2157" s="56" t="s">
        <v>3722</v>
      </c>
      <c r="B2157" s="56" t="s">
        <v>3723</v>
      </c>
      <c r="C2157" s="57" t="s">
        <v>3724</v>
      </c>
      <c r="E2157" s="8" t="s">
        <v>2313</v>
      </c>
      <c r="F2157" s="8" t="e">
        <f>VLOOKUP(A2157,HSK词汇表!B:E,4,FALSE)</f>
        <v>#N/A</v>
      </c>
      <c r="G2157" s="8" t="s">
        <v>28</v>
      </c>
      <c r="H2157" s="8" t="str">
        <f t="shared" si="33"/>
        <v>HSK4-扩展</v>
      </c>
    </row>
    <row r="2158" spans="1:8">
      <c r="A2158" s="56" t="s">
        <v>3725</v>
      </c>
      <c r="B2158" s="56" t="str">
        <f>VLOOKUP(A2158,HSK词汇表!B:D,2,FALSE)</f>
        <v>zhēnshí</v>
      </c>
      <c r="C2158" s="57" t="str">
        <f>VLOOKUP(A2158,HSK词汇表!B:D,3,FALSE)</f>
        <v>real</v>
      </c>
      <c r="E2158" s="8" t="s">
        <v>2313</v>
      </c>
      <c r="F2158" s="8" t="str">
        <f>VLOOKUP(A2158,HSK词汇表!B:E,4,FALSE)</f>
        <v>HSK5</v>
      </c>
      <c r="G2158" s="8"/>
      <c r="H2158" s="8" t="str">
        <f t="shared" si="33"/>
        <v>HSK5</v>
      </c>
    </row>
    <row r="2159" spans="1:8">
      <c r="A2159" s="56" t="s">
        <v>3726</v>
      </c>
      <c r="B2159" s="56" t="s">
        <v>3727</v>
      </c>
      <c r="C2159" s="57" t="s">
        <v>3728</v>
      </c>
      <c r="E2159" s="8" t="s">
        <v>2313</v>
      </c>
      <c r="F2159" s="8" t="e">
        <f>VLOOKUP(A2159,HSK词汇表!B:E,4,FALSE)</f>
        <v>#N/A</v>
      </c>
      <c r="G2159" s="8" t="s">
        <v>32</v>
      </c>
      <c r="H2159" s="8" t="str">
        <f t="shared" si="33"/>
        <v>HSK5-扩展</v>
      </c>
    </row>
    <row r="2160" spans="1:8">
      <c r="A2160" s="56" t="s">
        <v>3729</v>
      </c>
      <c r="B2160" s="56" t="str">
        <f>VLOOKUP(A2160,HSK词汇表!B:D,2,FALSE)</f>
        <v>zhēngqǔ</v>
      </c>
      <c r="C2160" s="57" t="str">
        <f>VLOOKUP(A2160,HSK词汇表!B:D,3,FALSE)</f>
        <v>to strive for</v>
      </c>
      <c r="E2160" s="8" t="s">
        <v>2313</v>
      </c>
      <c r="F2160" s="8" t="str">
        <f>VLOOKUP(A2160,HSK词汇表!B:E,4,FALSE)</f>
        <v>HSK5</v>
      </c>
      <c r="G2160" s="8"/>
      <c r="H2160" s="8" t="str">
        <f t="shared" si="33"/>
        <v>HSK5</v>
      </c>
    </row>
    <row r="2161" spans="1:8">
      <c r="A2161" s="56" t="s">
        <v>3730</v>
      </c>
      <c r="B2161" s="56" t="s">
        <v>3731</v>
      </c>
      <c r="C2161" s="57" t="s">
        <v>3732</v>
      </c>
      <c r="E2161" s="8" t="s">
        <v>2313</v>
      </c>
      <c r="F2161" s="8" t="e">
        <f>VLOOKUP(A2161,HSK词汇表!B:E,4,FALSE)</f>
        <v>#N/A</v>
      </c>
      <c r="G2161" s="8" t="s">
        <v>32</v>
      </c>
      <c r="H2161" s="8" t="str">
        <f t="shared" si="33"/>
        <v>HSK5-扩展</v>
      </c>
    </row>
    <row r="2162" spans="1:8">
      <c r="A2162" s="56" t="s">
        <v>3733</v>
      </c>
      <c r="B2162" s="56" t="str">
        <f>VLOOKUP(A2162,HSK词汇表!B:D,2,FALSE)</f>
        <v>zhěnggè</v>
      </c>
      <c r="C2162" s="57" t="str">
        <f>VLOOKUP(A2162,HSK词汇表!B:D,3,FALSE)</f>
        <v>whole, entire</v>
      </c>
      <c r="E2162" s="8" t="s">
        <v>2313</v>
      </c>
      <c r="F2162" s="8" t="str">
        <f>VLOOKUP(A2162,HSK词汇表!B:E,4,FALSE)</f>
        <v>HSK5</v>
      </c>
      <c r="G2162" s="8"/>
      <c r="H2162" s="8" t="str">
        <f t="shared" si="33"/>
        <v>HSK5</v>
      </c>
    </row>
    <row r="2163" spans="1:8">
      <c r="A2163" s="56" t="s">
        <v>3734</v>
      </c>
      <c r="B2163" s="56" t="str">
        <f>VLOOKUP(A2163,HSK词汇表!B:D,2,FALSE)</f>
        <v>zhěnglǐ</v>
      </c>
      <c r="C2163" s="57" t="str">
        <f>VLOOKUP(A2163,HSK词汇表!B:D,3,FALSE)</f>
        <v>arrangement，to put in order</v>
      </c>
      <c r="E2163" s="8" t="s">
        <v>2313</v>
      </c>
      <c r="F2163" s="8" t="str">
        <f>VLOOKUP(A2163,HSK词汇表!B:E,4,FALSE)</f>
        <v>HSK4</v>
      </c>
      <c r="G2163" s="8"/>
      <c r="H2163" s="8" t="str">
        <f t="shared" si="33"/>
        <v>HSK4</v>
      </c>
    </row>
    <row r="2164" spans="1:8">
      <c r="A2164" s="56" t="s">
        <v>3735</v>
      </c>
      <c r="B2164" s="56" t="str">
        <f>VLOOKUP(A2164,HSK词汇表!B:D,2,FALSE)</f>
        <v>zhěngqí</v>
      </c>
      <c r="C2164" s="57" t="str">
        <f>VLOOKUP(A2164,HSK词汇表!B:D,3,FALSE)</f>
        <v>neat</v>
      </c>
      <c r="E2164" s="8" t="s">
        <v>2313</v>
      </c>
      <c r="F2164" s="8" t="str">
        <f>VLOOKUP(A2164,HSK词汇表!B:E,4,FALSE)</f>
        <v>HSK5</v>
      </c>
      <c r="G2164" s="8"/>
      <c r="H2164" s="8" t="str">
        <f t="shared" si="33"/>
        <v>HSK5</v>
      </c>
    </row>
    <row r="2165" spans="1:8">
      <c r="A2165" s="56" t="s">
        <v>3736</v>
      </c>
      <c r="B2165" s="56" t="str">
        <f>VLOOKUP(A2165,HSK词汇表!B:D,2,FALSE)</f>
        <v>zhěngtǐ</v>
      </c>
      <c r="C2165" s="57" t="str">
        <f>VLOOKUP(A2165,HSK词汇表!B:D,3,FALSE)</f>
        <v>entirety, whole, total</v>
      </c>
      <c r="E2165" s="8" t="s">
        <v>2313</v>
      </c>
      <c r="F2165" s="8" t="str">
        <f>VLOOKUP(A2165,HSK词汇表!B:E,4,FALSE)</f>
        <v>HSK5</v>
      </c>
      <c r="G2165" s="8"/>
      <c r="H2165" s="8" t="str">
        <f t="shared" si="33"/>
        <v>HSK5</v>
      </c>
    </row>
    <row r="2166" spans="1:8">
      <c r="A2166" s="56" t="s">
        <v>3737</v>
      </c>
      <c r="B2166" s="56" t="s">
        <v>3738</v>
      </c>
      <c r="C2166" s="57" t="s">
        <v>3739</v>
      </c>
      <c r="E2166" s="8" t="s">
        <v>2313</v>
      </c>
      <c r="F2166" s="8" t="e">
        <f>VLOOKUP(A2166,HSK词汇表!B:E,4,FALSE)</f>
        <v>#N/A</v>
      </c>
      <c r="G2166" s="8" t="s">
        <v>32</v>
      </c>
      <c r="H2166" s="8" t="str">
        <f t="shared" si="33"/>
        <v>HSK5-扩展</v>
      </c>
    </row>
    <row r="2167" spans="1:8">
      <c r="A2167" s="56" t="s">
        <v>3740</v>
      </c>
      <c r="B2167" s="56" t="s">
        <v>3741</v>
      </c>
      <c r="C2167" s="57" t="s">
        <v>3742</v>
      </c>
      <c r="E2167" s="8" t="s">
        <v>2313</v>
      </c>
      <c r="F2167" s="8" t="e">
        <f>VLOOKUP(A2167,HSK词汇表!B:E,4,FALSE)</f>
        <v>#N/A</v>
      </c>
      <c r="G2167" s="8" t="s">
        <v>32</v>
      </c>
      <c r="H2167" s="8" t="str">
        <f t="shared" si="33"/>
        <v>HSK5-扩展</v>
      </c>
    </row>
    <row r="2168" spans="1:8">
      <c r="A2168" s="56" t="s">
        <v>850</v>
      </c>
      <c r="B2168" s="56" t="str">
        <f>VLOOKUP(A2168,HSK词汇表!B:D,2,FALSE)</f>
        <v>zhèng</v>
      </c>
      <c r="C2168" s="57" t="str">
        <f>VLOOKUP(A2168,HSK词汇表!B:D,3,FALSE)</f>
        <v>proper, correct</v>
      </c>
      <c r="D2168" s="34" t="s">
        <v>3315</v>
      </c>
      <c r="E2168" s="8" t="s">
        <v>2313</v>
      </c>
      <c r="F2168" s="8" t="str">
        <f>VLOOKUP(A2168,HSK词汇表!B:E,4,FALSE)</f>
        <v>HSK5</v>
      </c>
      <c r="G2168" s="8"/>
      <c r="H2168" s="8" t="str">
        <f t="shared" si="33"/>
        <v>HSK5</v>
      </c>
    </row>
    <row r="2169" spans="1:8">
      <c r="A2169" s="56" t="s">
        <v>3743</v>
      </c>
      <c r="B2169" s="56" t="str">
        <f>VLOOKUP(A2169,HSK词汇表!B:D,2,FALSE)</f>
        <v>zhèngshì</v>
      </c>
      <c r="C2169" s="57" t="str">
        <f>VLOOKUP(A2169,HSK词汇表!B:D,3,FALSE)</f>
        <v>formal</v>
      </c>
      <c r="E2169" s="8" t="s">
        <v>2313</v>
      </c>
      <c r="F2169" s="8" t="str">
        <f>VLOOKUP(A2169,HSK词汇表!B:E,4,FALSE)</f>
        <v>HSK4</v>
      </c>
      <c r="G2169" s="8"/>
      <c r="H2169" s="8" t="str">
        <f t="shared" si="33"/>
        <v>HSK4</v>
      </c>
    </row>
    <row r="2170" spans="1:8">
      <c r="A2170" s="56" t="s">
        <v>3744</v>
      </c>
      <c r="B2170" s="56" t="s">
        <v>3745</v>
      </c>
      <c r="C2170" s="57" t="s">
        <v>3746</v>
      </c>
      <c r="E2170" s="8" t="s">
        <v>2313</v>
      </c>
      <c r="F2170" s="8" t="e">
        <f>VLOOKUP(A2170,HSK词汇表!B:E,4,FALSE)</f>
        <v>#N/A</v>
      </c>
      <c r="G2170" s="8" t="s">
        <v>32</v>
      </c>
      <c r="H2170" s="8" t="str">
        <f t="shared" si="33"/>
        <v>HSK5-扩展</v>
      </c>
    </row>
    <row r="2171" spans="1:8">
      <c r="A2171" s="56" t="s">
        <v>3747</v>
      </c>
      <c r="B2171" s="56" t="str">
        <f>VLOOKUP(A2171,HSK词汇表!B:D,2,FALSE)</f>
        <v>zhèngjiàn</v>
      </c>
      <c r="C2171" s="57" t="str">
        <f>VLOOKUP(A2171,HSK词汇表!B:D,3,FALSE)</f>
        <v>certificate, credential</v>
      </c>
      <c r="E2171" s="8" t="s">
        <v>2313</v>
      </c>
      <c r="F2171" s="8" t="str">
        <f>VLOOKUP(A2171,HSK词汇表!B:E,4,FALSE)</f>
        <v>HSK5</v>
      </c>
      <c r="G2171" s="8"/>
      <c r="H2171" s="8" t="str">
        <f t="shared" si="33"/>
        <v>HSK5</v>
      </c>
    </row>
    <row r="2172" spans="1:8">
      <c r="A2172" s="56" t="s">
        <v>3748</v>
      </c>
      <c r="B2172" s="56" t="str">
        <f>VLOOKUP(A2172,HSK词汇表!B:D,2,FALSE)</f>
        <v>zhèngjù</v>
      </c>
      <c r="C2172" s="57" t="str">
        <f>VLOOKUP(A2172,HSK词汇表!B:D,3,FALSE)</f>
        <v>evidence</v>
      </c>
      <c r="E2172" s="8" t="s">
        <v>2313</v>
      </c>
      <c r="F2172" s="8" t="str">
        <f>VLOOKUP(A2172,HSK词汇表!B:E,4,FALSE)</f>
        <v>HSK5</v>
      </c>
      <c r="G2172" s="8"/>
      <c r="H2172" s="8" t="str">
        <f t="shared" si="33"/>
        <v>HSK5</v>
      </c>
    </row>
    <row r="2173" spans="1:8">
      <c r="A2173" s="56" t="s">
        <v>3749</v>
      </c>
      <c r="B2173" s="56" t="str">
        <f>VLOOKUP(A2173,HSK词汇表!B:D,2,FALSE)</f>
        <v>zhèngmíng</v>
      </c>
      <c r="C2173" s="57" t="str">
        <f>VLOOKUP(A2173,HSK词汇表!B:D,3,FALSE)</f>
        <v>certificate，to prove</v>
      </c>
      <c r="E2173" s="8" t="s">
        <v>2313</v>
      </c>
      <c r="F2173" s="8" t="str">
        <f>VLOOKUP(A2173,HSK词汇表!B:E,4,FALSE)</f>
        <v>HSK4</v>
      </c>
      <c r="G2173" s="8"/>
      <c r="H2173" s="8" t="str">
        <f t="shared" si="33"/>
        <v>HSK4</v>
      </c>
    </row>
    <row r="2174" spans="1:8">
      <c r="A2174" s="56" t="s">
        <v>3750</v>
      </c>
      <c r="B2174" s="56" t="str">
        <f>VLOOKUP(A2174,HSK词汇表!B:D,2,FALSE)</f>
        <v>zhī</v>
      </c>
      <c r="C2174" s="57" t="str">
        <f>VLOOKUP(A2174,HSK词汇表!B:D,3,FALSE)</f>
        <v>measure word for writing tools</v>
      </c>
      <c r="D2174" s="34" t="s">
        <v>1219</v>
      </c>
      <c r="E2174" s="8" t="s">
        <v>2313</v>
      </c>
      <c r="F2174" s="8" t="str">
        <f>VLOOKUP(A2174,HSK词汇表!B:E,4,FALSE)</f>
        <v>HSK5</v>
      </c>
      <c r="G2174" s="8"/>
      <c r="H2174" s="8" t="str">
        <f t="shared" si="33"/>
        <v>HSK5</v>
      </c>
    </row>
    <row r="2175" spans="1:8">
      <c r="A2175" s="56" t="s">
        <v>3751</v>
      </c>
      <c r="B2175" s="56" t="str">
        <f>VLOOKUP(A2175,HSK词汇表!B:D,2,FALSE)</f>
        <v>zhīchí</v>
      </c>
      <c r="C2175" s="57" t="str">
        <f>VLOOKUP(A2175,HSK词汇表!B:D,3,FALSE)</f>
        <v>to support</v>
      </c>
      <c r="E2175" s="8" t="s">
        <v>2313</v>
      </c>
      <c r="F2175" s="8" t="str">
        <f>VLOOKUP(A2175,HSK词汇表!B:E,4,FALSE)</f>
        <v>HSK4</v>
      </c>
      <c r="G2175" s="8"/>
      <c r="H2175" s="8" t="str">
        <f t="shared" si="33"/>
        <v>HSK4</v>
      </c>
    </row>
    <row r="2176" spans="1:8">
      <c r="A2176" s="56" t="s">
        <v>3752</v>
      </c>
      <c r="B2176" s="56" t="s">
        <v>3753</v>
      </c>
      <c r="C2176" s="57" t="s">
        <v>2641</v>
      </c>
      <c r="E2176" s="8" t="s">
        <v>2313</v>
      </c>
      <c r="F2176" s="8" t="e">
        <f>VLOOKUP(A2176,HSK词汇表!B:E,4,FALSE)</f>
        <v>#N/A</v>
      </c>
      <c r="G2176" s="8" t="s">
        <v>44</v>
      </c>
      <c r="H2176" s="8" t="str">
        <f t="shared" si="33"/>
        <v>超纲词</v>
      </c>
    </row>
    <row r="2177" spans="1:8">
      <c r="A2177" s="56" t="s">
        <v>2232</v>
      </c>
      <c r="B2177" s="56" t="s">
        <v>3754</v>
      </c>
      <c r="C2177" s="57" t="s">
        <v>3755</v>
      </c>
      <c r="D2177" s="5" t="s">
        <v>3754</v>
      </c>
      <c r="E2177" s="8" t="s">
        <v>2313</v>
      </c>
      <c r="F2177" s="8" t="str">
        <f>VLOOKUP(A2177,HSK词汇表!B:E,4,FALSE)</f>
        <v>HSK3</v>
      </c>
      <c r="G2177" s="8"/>
      <c r="H2177" s="8" t="str">
        <f t="shared" si="33"/>
        <v>HSK3</v>
      </c>
    </row>
    <row r="2178" spans="1:8">
      <c r="A2178" s="56" t="s">
        <v>3756</v>
      </c>
      <c r="B2178" s="56" t="str">
        <f>VLOOKUP(A2178,HSK词汇表!B:D,2,FALSE)</f>
        <v>zhí</v>
      </c>
      <c r="C2178" s="57" t="str">
        <f>VLOOKUP(A2178,HSK词汇表!B:D,3,FALSE)</f>
        <v>straight</v>
      </c>
      <c r="E2178" s="8" t="s">
        <v>2313</v>
      </c>
      <c r="F2178" s="8" t="str">
        <f>VLOOKUP(A2178,HSK词汇表!B:E,4,FALSE)</f>
        <v>HSK5</v>
      </c>
      <c r="G2178" s="8"/>
      <c r="H2178" s="8" t="str">
        <f t="shared" si="33"/>
        <v>HSK5</v>
      </c>
    </row>
    <row r="2179" spans="1:8">
      <c r="A2179" s="56" t="s">
        <v>3757</v>
      </c>
      <c r="B2179" s="56" t="str">
        <f>VLOOKUP(A2179,HSK词汇表!B:D,2,FALSE)</f>
        <v>zhíbò</v>
      </c>
      <c r="C2179" s="57" t="str">
        <f>VLOOKUP(A2179,HSK词汇表!B:D,3,FALSE)</f>
        <v>to televise live</v>
      </c>
      <c r="E2179" s="8" t="s">
        <v>2313</v>
      </c>
      <c r="F2179" s="8" t="str">
        <f>VLOOKUP(A2179,HSK词汇表!B:E,4,FALSE)</f>
        <v>HSK6</v>
      </c>
      <c r="G2179" s="8"/>
      <c r="H2179" s="8" t="str">
        <f t="shared" ref="H2179:H2242" si="34">IF(ISERROR(F2179),G2179,F2179)</f>
        <v>HSK6</v>
      </c>
    </row>
    <row r="2180" spans="1:8">
      <c r="A2180" s="56" t="s">
        <v>3758</v>
      </c>
      <c r="B2180" s="56" t="s">
        <v>3759</v>
      </c>
      <c r="C2180" s="57" t="s">
        <v>3760</v>
      </c>
      <c r="E2180" s="8" t="s">
        <v>2313</v>
      </c>
      <c r="F2180" s="8" t="e">
        <f>VLOOKUP(A2180,HSK词汇表!B:E,4,FALSE)</f>
        <v>#N/A</v>
      </c>
      <c r="G2180" s="8" t="s">
        <v>32</v>
      </c>
      <c r="H2180" s="8" t="str">
        <f t="shared" si="34"/>
        <v>HSK5-扩展</v>
      </c>
    </row>
    <row r="2181" spans="1:8">
      <c r="A2181" s="56" t="s">
        <v>3761</v>
      </c>
      <c r="B2181" s="56" t="s">
        <v>3762</v>
      </c>
      <c r="C2181" s="57" t="s">
        <v>3763</v>
      </c>
      <c r="E2181" s="8" t="s">
        <v>2313</v>
      </c>
      <c r="F2181" s="8" t="e">
        <f>VLOOKUP(A2181,HSK词汇表!B:E,4,FALSE)</f>
        <v>#N/A</v>
      </c>
      <c r="G2181" s="8" t="s">
        <v>28</v>
      </c>
      <c r="H2181" s="8" t="str">
        <f t="shared" si="34"/>
        <v>HSK4-扩展</v>
      </c>
    </row>
    <row r="2182" spans="1:8">
      <c r="A2182" s="56" t="s">
        <v>3764</v>
      </c>
      <c r="B2182" s="56" t="str">
        <f>VLOOKUP(A2182,HSK词汇表!B:D,2,FALSE)</f>
        <v>zhídé</v>
      </c>
      <c r="C2182" s="57" t="str">
        <f>VLOOKUP(A2182,HSK词汇表!B:D,3,FALSE)</f>
        <v>worth it</v>
      </c>
      <c r="E2182" s="8" t="s">
        <v>2313</v>
      </c>
      <c r="F2182" s="8" t="str">
        <f>VLOOKUP(A2182,HSK词汇表!B:E,4,FALSE)</f>
        <v>HSK4</v>
      </c>
      <c r="G2182" s="8"/>
      <c r="H2182" s="8" t="str">
        <f t="shared" si="34"/>
        <v>HSK4</v>
      </c>
    </row>
    <row r="2183" spans="1:8">
      <c r="A2183" s="56" t="s">
        <v>3765</v>
      </c>
      <c r="B2183" s="56" t="s">
        <v>3766</v>
      </c>
      <c r="C2183" s="57" t="s">
        <v>3767</v>
      </c>
      <c r="E2183" s="8" t="s">
        <v>2313</v>
      </c>
      <c r="F2183" s="8" t="e">
        <f>VLOOKUP(A2183,HSK词汇表!B:E,4,FALSE)</f>
        <v>#N/A</v>
      </c>
      <c r="G2183" s="8" t="s">
        <v>28</v>
      </c>
      <c r="H2183" s="8" t="str">
        <f t="shared" si="34"/>
        <v>HSK4-扩展</v>
      </c>
    </row>
    <row r="2184" spans="1:8">
      <c r="A2184" s="56" t="s">
        <v>3768</v>
      </c>
      <c r="B2184" s="56" t="str">
        <f>VLOOKUP(A2184,HSK词汇表!B:D,2,FALSE)</f>
        <v>zhíyè</v>
      </c>
      <c r="C2184" s="57" t="str">
        <f>VLOOKUP(A2184,HSK词汇表!B:D,3,FALSE)</f>
        <v>occupation</v>
      </c>
      <c r="E2184" s="8" t="s">
        <v>2313</v>
      </c>
      <c r="F2184" s="8" t="str">
        <f>VLOOKUP(A2184,HSK词汇表!B:E,4,FALSE)</f>
        <v>HSK4</v>
      </c>
      <c r="G2184" s="8"/>
      <c r="H2184" s="8" t="str">
        <f t="shared" si="34"/>
        <v>HSK4</v>
      </c>
    </row>
    <row r="2185" spans="1:8">
      <c r="A2185" s="56" t="s">
        <v>3769</v>
      </c>
      <c r="B2185" s="56" t="str">
        <f>VLOOKUP(A2185,HSK词汇表!B:D,2,FALSE)</f>
        <v>zhǐhǎo</v>
      </c>
      <c r="C2185" s="57" t="str">
        <f>VLOOKUP(A2185,HSK词汇表!B:D,3,FALSE)</f>
        <v>have to</v>
      </c>
      <c r="E2185" s="8" t="s">
        <v>2313</v>
      </c>
      <c r="F2185" s="8" t="str">
        <f>VLOOKUP(A2185,HSK词汇表!B:E,4,FALSE)</f>
        <v>HSK4</v>
      </c>
      <c r="G2185" s="8"/>
      <c r="H2185" s="8" t="str">
        <f t="shared" si="34"/>
        <v>HSK4</v>
      </c>
    </row>
    <row r="2186" spans="1:8">
      <c r="A2186" s="56" t="s">
        <v>3770</v>
      </c>
      <c r="B2186" s="56" t="s">
        <v>3771</v>
      </c>
      <c r="C2186" s="57" t="s">
        <v>1243</v>
      </c>
      <c r="E2186" s="8" t="s">
        <v>2313</v>
      </c>
      <c r="F2186" s="8" t="e">
        <f>VLOOKUP(A2186,HSK词汇表!B:E,4,FALSE)</f>
        <v>#N/A</v>
      </c>
      <c r="G2186" s="8" t="s">
        <v>28</v>
      </c>
      <c r="H2186" s="8" t="str">
        <f t="shared" si="34"/>
        <v>HSK4-扩展</v>
      </c>
    </row>
    <row r="2187" spans="1:8">
      <c r="A2187" s="56" t="s">
        <v>3772</v>
      </c>
      <c r="B2187" s="56" t="s">
        <v>3773</v>
      </c>
      <c r="C2187" s="57" t="s">
        <v>2901</v>
      </c>
      <c r="E2187" s="8" t="s">
        <v>2313</v>
      </c>
      <c r="F2187" s="8" t="str">
        <f>VLOOKUP(A2187,HSK词汇表!B:E,4,FALSE)</f>
        <v>HSK3</v>
      </c>
      <c r="G2187" s="8"/>
      <c r="H2187" s="8" t="str">
        <f t="shared" si="34"/>
        <v>HSK3</v>
      </c>
    </row>
    <row r="2188" spans="1:8">
      <c r="A2188" s="56" t="s">
        <v>3774</v>
      </c>
      <c r="B2188" s="56" t="str">
        <f>VLOOKUP(A2188,HSK词汇表!B:D,2,FALSE)</f>
        <v>zhǐ</v>
      </c>
      <c r="C2188" s="57" t="str">
        <f>VLOOKUP(A2188,HSK词汇表!B:D,3,FALSE)</f>
        <v>to refer to，to point at</v>
      </c>
      <c r="E2188" s="8" t="s">
        <v>2313</v>
      </c>
      <c r="F2188" s="8" t="str">
        <f>VLOOKUP(A2188,HSK词汇表!B:E,4,FALSE)</f>
        <v>HSK4</v>
      </c>
      <c r="G2188" s="8"/>
      <c r="H2188" s="8" t="str">
        <f t="shared" si="34"/>
        <v>HSK4</v>
      </c>
    </row>
    <row r="2189" spans="1:8">
      <c r="A2189" s="56" t="s">
        <v>3775</v>
      </c>
      <c r="B2189" s="56" t="s">
        <v>3776</v>
      </c>
      <c r="C2189" s="57" t="s">
        <v>3777</v>
      </c>
      <c r="E2189" s="8" t="s">
        <v>2313</v>
      </c>
      <c r="F2189" s="8" t="e">
        <f>VLOOKUP(A2189,HSK词汇表!B:E,4,FALSE)</f>
        <v>#N/A</v>
      </c>
      <c r="G2189" s="8" t="s">
        <v>28</v>
      </c>
      <c r="H2189" s="8" t="str">
        <f t="shared" si="34"/>
        <v>HSK4-扩展</v>
      </c>
    </row>
    <row r="2190" spans="1:8">
      <c r="A2190" s="56" t="s">
        <v>3778</v>
      </c>
      <c r="B2190" s="56" t="str">
        <f>VLOOKUP(A2190,HSK词汇表!B:D,2,FALSE)</f>
        <v>zhǐdǎo</v>
      </c>
      <c r="C2190" s="57" t="str">
        <f>VLOOKUP(A2190,HSK词汇表!B:D,3,FALSE)</f>
        <v>to guide, guidance</v>
      </c>
      <c r="E2190" s="8" t="s">
        <v>2313</v>
      </c>
      <c r="F2190" s="8" t="str">
        <f>VLOOKUP(A2190,HSK词汇表!B:E,4,FALSE)</f>
        <v>HSK5</v>
      </c>
      <c r="G2190" s="8"/>
      <c r="H2190" s="8" t="str">
        <f t="shared" si="34"/>
        <v>HSK5</v>
      </c>
    </row>
    <row r="2191" spans="1:8">
      <c r="A2191" s="56" t="s">
        <v>3779</v>
      </c>
      <c r="B2191" s="56" t="str">
        <f>VLOOKUP(A2191,HSK词汇表!B:D,2,FALSE)</f>
        <v>zhìjīn</v>
      </c>
      <c r="C2191" s="57" t="str">
        <f>VLOOKUP(A2191,HSK词汇表!B:D,3,FALSE)</f>
        <v>so far</v>
      </c>
      <c r="E2191" s="8" t="s">
        <v>2313</v>
      </c>
      <c r="F2191" s="8" t="str">
        <f>VLOOKUP(A2191,HSK词汇表!B:E,4,FALSE)</f>
        <v>HSK5</v>
      </c>
      <c r="G2191" s="8"/>
      <c r="H2191" s="8" t="str">
        <f t="shared" si="34"/>
        <v>HSK5</v>
      </c>
    </row>
    <row r="2192" spans="1:8">
      <c r="A2192" s="56" t="s">
        <v>3780</v>
      </c>
      <c r="B2192" s="56" t="str">
        <f>VLOOKUP(A2192,HSK词汇表!B:D,2,FALSE)</f>
        <v>zhìshǎo</v>
      </c>
      <c r="C2192" s="57" t="str">
        <f>VLOOKUP(A2192,HSK词汇表!B:D,3,FALSE)</f>
        <v>at least</v>
      </c>
      <c r="E2192" s="8" t="s">
        <v>2313</v>
      </c>
      <c r="F2192" s="8" t="str">
        <f>VLOOKUP(A2192,HSK词汇表!B:E,4,FALSE)</f>
        <v>HSK4</v>
      </c>
      <c r="G2192" s="8"/>
      <c r="H2192" s="8" t="str">
        <f t="shared" si="34"/>
        <v>HSK4</v>
      </c>
    </row>
    <row r="2193" spans="1:8">
      <c r="A2193" s="56" t="s">
        <v>3781</v>
      </c>
      <c r="B2193" s="56" t="s">
        <v>3782</v>
      </c>
      <c r="C2193" s="57" t="s">
        <v>3783</v>
      </c>
      <c r="E2193" s="8" t="s">
        <v>2313</v>
      </c>
      <c r="F2193" s="8" t="str">
        <f>VLOOKUP(A2193,HSK词汇表!B:E,4,FALSE)</f>
        <v>HSK5</v>
      </c>
      <c r="G2193" s="8"/>
      <c r="H2193" s="8" t="str">
        <f t="shared" si="34"/>
        <v>HSK5</v>
      </c>
    </row>
    <row r="2194" spans="1:8">
      <c r="A2194" s="56" t="s">
        <v>3784</v>
      </c>
      <c r="B2194" s="56" t="str">
        <f>VLOOKUP(A2194,HSK词汇表!B:D,2,FALSE)</f>
        <v>zhìyuàn zhě</v>
      </c>
      <c r="C2194" s="57" t="str">
        <f>VLOOKUP(A2194,HSK词汇表!B:D,3,FALSE)</f>
        <v>volunteer</v>
      </c>
      <c r="E2194" s="8" t="s">
        <v>2313</v>
      </c>
      <c r="F2194" s="8" t="str">
        <f>VLOOKUP(A2194,HSK词汇表!B:E,4,FALSE)</f>
        <v>HSK5</v>
      </c>
      <c r="G2194" s="8"/>
      <c r="H2194" s="8" t="str">
        <f t="shared" si="34"/>
        <v>HSK5</v>
      </c>
    </row>
    <row r="2195" spans="1:8">
      <c r="A2195" s="56" t="s">
        <v>3785</v>
      </c>
      <c r="B2195" s="56" t="str">
        <f>VLOOKUP(A2195,HSK词汇表!B:D,2,FALSE)</f>
        <v>zhìdìng</v>
      </c>
      <c r="C2195" s="57" t="str">
        <f>VLOOKUP(A2195,HSK词汇表!B:D,3,FALSE)</f>
        <v>to draw up, to formulate</v>
      </c>
      <c r="E2195" s="8" t="s">
        <v>2313</v>
      </c>
      <c r="F2195" s="8" t="str">
        <f>VLOOKUP(A2195,HSK词汇表!B:E,4,FALSE)</f>
        <v>HSK5</v>
      </c>
      <c r="G2195" s="8"/>
      <c r="H2195" s="8" t="str">
        <f t="shared" si="34"/>
        <v>HSK5</v>
      </c>
    </row>
    <row r="2196" spans="1:8">
      <c r="A2196" s="56" t="s">
        <v>3786</v>
      </c>
      <c r="B2196" s="56" t="str">
        <f>VLOOKUP(A2196,HSK词汇表!B:D,2,FALSE)</f>
        <v>zhìdù</v>
      </c>
      <c r="C2196" s="57" t="str">
        <f>VLOOKUP(A2196,HSK词汇表!B:D,3,FALSE)</f>
        <v>system (e.g. political, adminstrative etc), institution</v>
      </c>
      <c r="E2196" s="8" t="s">
        <v>2313</v>
      </c>
      <c r="F2196" s="8" t="str">
        <f>VLOOKUP(A2196,HSK词汇表!B:E,4,FALSE)</f>
        <v>HSK5</v>
      </c>
      <c r="G2196" s="8"/>
      <c r="H2196" s="8" t="str">
        <f t="shared" si="34"/>
        <v>HSK5</v>
      </c>
    </row>
    <row r="2197" spans="1:8">
      <c r="A2197" s="56" t="s">
        <v>3787</v>
      </c>
      <c r="B2197" s="56" t="str">
        <f>VLOOKUP(A2197,HSK词汇表!B:D,2,FALSE)</f>
        <v>zhìzào</v>
      </c>
      <c r="C2197" s="57" t="str">
        <f>VLOOKUP(A2197,HSK词汇表!B:D,3,FALSE)</f>
        <v>to manufacture</v>
      </c>
      <c r="E2197" s="8" t="s">
        <v>2313</v>
      </c>
      <c r="F2197" s="8" t="str">
        <f>VLOOKUP(A2197,HSK词汇表!B:E,4,FALSE)</f>
        <v>HSK5</v>
      </c>
      <c r="G2197" s="8"/>
      <c r="H2197" s="8" t="str">
        <f t="shared" si="34"/>
        <v>HSK5</v>
      </c>
    </row>
    <row r="2198" spans="1:8">
      <c r="A2198" s="56" t="s">
        <v>3788</v>
      </c>
      <c r="B2198" s="56" t="str">
        <f>VLOOKUP(A2198,HSK词汇表!B:D,2,FALSE)</f>
        <v>zhìzuò</v>
      </c>
      <c r="C2198" s="57" t="str">
        <f>VLOOKUP(A2198,HSK词汇表!B:D,3,FALSE)</f>
        <v>to make</v>
      </c>
      <c r="E2198" s="8" t="s">
        <v>2313</v>
      </c>
      <c r="F2198" s="8" t="str">
        <f>VLOOKUP(A2198,HSK词汇表!B:E,4,FALSE)</f>
        <v>HSK5</v>
      </c>
      <c r="G2198" s="8"/>
      <c r="H2198" s="8" t="str">
        <f t="shared" si="34"/>
        <v>HSK5</v>
      </c>
    </row>
    <row r="2199" spans="1:8">
      <c r="A2199" s="56" t="s">
        <v>3789</v>
      </c>
      <c r="B2199" s="56" t="s">
        <v>3790</v>
      </c>
      <c r="C2199" s="57" t="s">
        <v>3791</v>
      </c>
      <c r="E2199" s="8" t="s">
        <v>2313</v>
      </c>
      <c r="F2199" s="8" t="e">
        <f>VLOOKUP(A2199,HSK词汇表!B:E,4,FALSE)</f>
        <v>#N/A</v>
      </c>
      <c r="G2199" s="8" t="s">
        <v>28</v>
      </c>
      <c r="H2199" s="8" t="str">
        <f t="shared" si="34"/>
        <v>HSK4-扩展</v>
      </c>
    </row>
    <row r="2200" spans="1:8">
      <c r="A2200" s="56" t="s">
        <v>3792</v>
      </c>
      <c r="B2200" s="56" t="s">
        <v>3793</v>
      </c>
      <c r="C2200" s="57" t="s">
        <v>3794</v>
      </c>
      <c r="E2200" s="8" t="s">
        <v>2313</v>
      </c>
      <c r="F2200" s="8" t="e">
        <f>VLOOKUP(A2200,HSK词汇表!B:E,4,FALSE)</f>
        <v>#N/A</v>
      </c>
      <c r="G2200" s="8" t="s">
        <v>44</v>
      </c>
      <c r="H2200" s="8" t="str">
        <f t="shared" si="34"/>
        <v>超纲词</v>
      </c>
    </row>
    <row r="2201" spans="1:8">
      <c r="A2201" s="56" t="s">
        <v>3795</v>
      </c>
      <c r="B2201" s="56" t="str">
        <f>VLOOKUP(A2201,HSK词汇表!B:D,2,FALSE)</f>
        <v>zhōngyú</v>
      </c>
      <c r="C2201" s="57" t="str">
        <f>VLOOKUP(A2201,HSK词汇表!B:D,3,FALSE)</f>
        <v>finally</v>
      </c>
      <c r="E2201" s="8" t="s">
        <v>2313</v>
      </c>
      <c r="F2201" s="8" t="str">
        <f>VLOOKUP(A2201,HSK词汇表!B:E,4,FALSE)</f>
        <v>HSK3</v>
      </c>
      <c r="G2201" s="8"/>
      <c r="H2201" s="8" t="str">
        <f t="shared" si="34"/>
        <v>HSK3</v>
      </c>
    </row>
    <row r="2202" spans="1:8">
      <c r="A2202" s="56" t="s">
        <v>3796</v>
      </c>
      <c r="B2202" s="56" t="s">
        <v>855</v>
      </c>
      <c r="C2202" s="57" t="s">
        <v>3797</v>
      </c>
      <c r="E2202" s="8" t="s">
        <v>2313</v>
      </c>
      <c r="F2202" s="8" t="e">
        <f>VLOOKUP(A2202,HSK词汇表!B:E,4,FALSE)</f>
        <v>#N/A</v>
      </c>
      <c r="G2202" s="8" t="s">
        <v>44</v>
      </c>
      <c r="H2202" s="8" t="str">
        <f t="shared" si="34"/>
        <v>超纲词</v>
      </c>
    </row>
    <row r="2203" spans="1:8">
      <c r="A2203" s="56" t="s">
        <v>3798</v>
      </c>
      <c r="B2203" s="56" t="str">
        <f>VLOOKUP(A2203,HSK词汇表!B:D,2,FALSE)</f>
        <v>zhǒng</v>
      </c>
      <c r="C2203" s="57" t="str">
        <f>VLOOKUP(A2203,HSK词汇表!B:D,3,FALSE)</f>
        <v>kind, type</v>
      </c>
      <c r="D2203" s="5" t="s">
        <v>3799</v>
      </c>
      <c r="E2203" s="8" t="s">
        <v>2313</v>
      </c>
      <c r="F2203" s="8" t="str">
        <f>VLOOKUP(A2203,HSK词汇表!B:E,4,FALSE)</f>
        <v>HSK3</v>
      </c>
      <c r="G2203" s="8"/>
      <c r="H2203" s="8" t="str">
        <f t="shared" si="34"/>
        <v>HSK3</v>
      </c>
    </row>
    <row r="2204" spans="1:8">
      <c r="A2204" s="56" t="s">
        <v>3800</v>
      </c>
      <c r="B2204" s="56" t="str">
        <f>VLOOKUP(A2204,HSK词汇表!B:D,2,FALSE)</f>
        <v>zhǒngzi</v>
      </c>
      <c r="C2204" s="57" t="str">
        <f>VLOOKUP(A2204,HSK词汇表!B:D,3,FALSE)</f>
        <v>seed</v>
      </c>
      <c r="E2204" s="8" t="s">
        <v>2313</v>
      </c>
      <c r="F2204" s="8" t="str">
        <f>VLOOKUP(A2204,HSK词汇表!B:E,4,FALSE)</f>
        <v>HSK6</v>
      </c>
      <c r="G2204" s="8"/>
      <c r="H2204" s="8" t="str">
        <f t="shared" si="34"/>
        <v>HSK6</v>
      </c>
    </row>
    <row r="2205" spans="1:8">
      <c r="A2205" s="56" t="s">
        <v>3801</v>
      </c>
      <c r="B2205" s="56" t="str">
        <f>VLOOKUP(A2205,HSK词汇表!B:D,2,FALSE)</f>
        <v>zhòngdà</v>
      </c>
      <c r="C2205" s="57" t="str">
        <f>VLOOKUP(A2205,HSK词汇表!B:D,3,FALSE)</f>
        <v>great and important</v>
      </c>
      <c r="E2205" s="8" t="s">
        <v>2313</v>
      </c>
      <c r="F2205" s="8" t="str">
        <f>VLOOKUP(A2205,HSK词汇表!B:E,4,FALSE)</f>
        <v>HSK5</v>
      </c>
      <c r="G2205" s="8"/>
      <c r="H2205" s="8" t="str">
        <f t="shared" si="34"/>
        <v>HSK5</v>
      </c>
    </row>
    <row r="2206" spans="1:8">
      <c r="A2206" s="56" t="s">
        <v>3802</v>
      </c>
      <c r="B2206" s="56" t="str">
        <f>VLOOKUP(A2206,HSK词汇表!B:D,2,FALSE)</f>
        <v>zhōuwéi</v>
      </c>
      <c r="C2206" s="57" t="str">
        <f>VLOOKUP(A2206,HSK词汇表!B:D,3,FALSE)</f>
        <v>around</v>
      </c>
      <c r="E2206" s="8" t="s">
        <v>2313</v>
      </c>
      <c r="F2206" s="8" t="str">
        <f>VLOOKUP(A2206,HSK词汇表!B:E,4,FALSE)</f>
        <v>HSK4</v>
      </c>
      <c r="G2206" s="8"/>
      <c r="H2206" s="8" t="str">
        <f t="shared" si="34"/>
        <v>HSK4</v>
      </c>
    </row>
    <row r="2207" spans="1:8">
      <c r="A2207" s="56" t="s">
        <v>3803</v>
      </c>
      <c r="B2207" s="56" t="str">
        <f>VLOOKUP(A2207,HSK词汇表!B:D,2,FALSE)</f>
        <v>zhū</v>
      </c>
      <c r="C2207" s="57" t="str">
        <f>VLOOKUP(A2207,HSK词汇表!B:D,3,FALSE)</f>
        <v>pig</v>
      </c>
      <c r="E2207" s="8" t="s">
        <v>2313</v>
      </c>
      <c r="F2207" s="8" t="str">
        <f>VLOOKUP(A2207,HSK词汇表!B:E,4,FALSE)</f>
        <v>HSK5</v>
      </c>
      <c r="G2207" s="8"/>
      <c r="H2207" s="8" t="str">
        <f t="shared" si="34"/>
        <v>HSK5</v>
      </c>
    </row>
    <row r="2208" spans="1:8">
      <c r="A2208" s="56" t="s">
        <v>3804</v>
      </c>
      <c r="B2208" s="56" t="str">
        <f>VLOOKUP(A2208,HSK词汇表!B:D,2,FALSE)</f>
        <v>zhǔchí</v>
      </c>
      <c r="C2208" s="57" t="str">
        <f>VLOOKUP(A2208,HSK词汇表!B:D,3,FALSE)</f>
        <v>to host, host/hostess</v>
      </c>
      <c r="E2208" s="8" t="s">
        <v>2313</v>
      </c>
      <c r="F2208" s="8" t="str">
        <f>VLOOKUP(A2208,HSK词汇表!B:E,4,FALSE)</f>
        <v>HSK5</v>
      </c>
      <c r="G2208" s="8"/>
      <c r="H2208" s="8" t="str">
        <f t="shared" si="34"/>
        <v>HSK5</v>
      </c>
    </row>
    <row r="2209" spans="1:8">
      <c r="A2209" s="56" t="s">
        <v>3805</v>
      </c>
      <c r="B2209" s="56" t="str">
        <f>VLOOKUP(A2209,HSK词汇表!B:D,2,FALSE)</f>
        <v>zhǔdòng</v>
      </c>
      <c r="C2209" s="57" t="str">
        <f>VLOOKUP(A2209,HSK词汇表!B:D,3,FALSE)</f>
        <v>be active</v>
      </c>
      <c r="E2209" s="8" t="s">
        <v>2313</v>
      </c>
      <c r="F2209" s="8" t="str">
        <f>VLOOKUP(A2209,HSK词汇表!B:E,4,FALSE)</f>
        <v>HSK5</v>
      </c>
      <c r="G2209" s="8"/>
      <c r="H2209" s="8" t="str">
        <f t="shared" si="34"/>
        <v>HSK5</v>
      </c>
    </row>
    <row r="2210" spans="1:8">
      <c r="A2210" s="56" t="s">
        <v>3806</v>
      </c>
      <c r="B2210" s="56" t="str">
        <f>VLOOKUP(A2210,HSK词汇表!B:D,2,FALSE)</f>
        <v>zhǔrèn</v>
      </c>
      <c r="C2210" s="57" t="str">
        <f>VLOOKUP(A2210,HSK词汇表!B:D,3,FALSE)</f>
        <v>director, head, dean</v>
      </c>
      <c r="E2210" s="8" t="s">
        <v>2313</v>
      </c>
      <c r="F2210" s="8" t="str">
        <f>VLOOKUP(A2210,HSK词汇表!B:E,4,FALSE)</f>
        <v>HSK5</v>
      </c>
      <c r="G2210" s="8"/>
      <c r="H2210" s="8" t="str">
        <f t="shared" si="34"/>
        <v>HSK5</v>
      </c>
    </row>
    <row r="2211" spans="1:8">
      <c r="A2211" s="56" t="s">
        <v>3807</v>
      </c>
      <c r="B2211" s="56" t="str">
        <f>VLOOKUP(A2211,HSK词汇表!B:D,2,FALSE)</f>
        <v>zhǔyi</v>
      </c>
      <c r="C2211" s="57" t="str">
        <f>VLOOKUP(A2211,HSK词汇表!B:D,3,FALSE)</f>
        <v>idea</v>
      </c>
      <c r="E2211" s="8" t="s">
        <v>2313</v>
      </c>
      <c r="F2211" s="8" t="str">
        <f>VLOOKUP(A2211,HSK词汇表!B:E,4,FALSE)</f>
        <v>HSK4</v>
      </c>
      <c r="G2211" s="8"/>
      <c r="H2211" s="8" t="str">
        <f t="shared" si="34"/>
        <v>HSK4</v>
      </c>
    </row>
    <row r="2212" spans="1:8">
      <c r="A2212" s="56" t="s">
        <v>3808</v>
      </c>
      <c r="B2212" s="56" t="str">
        <f>VLOOKUP(A2212,HSK词汇表!B:D,2,FALSE)</f>
        <v>zhǔzhāng</v>
      </c>
      <c r="C2212" s="57" t="str">
        <f>VLOOKUP(A2212,HSK词汇表!B:D,3,FALSE)</f>
        <v>to advocate, opinion</v>
      </c>
      <c r="E2212" s="8" t="s">
        <v>2313</v>
      </c>
      <c r="F2212" s="8" t="str">
        <f>VLOOKUP(A2212,HSK词汇表!B:E,4,FALSE)</f>
        <v>HSK5</v>
      </c>
      <c r="G2212" s="8"/>
      <c r="H2212" s="8" t="str">
        <f t="shared" si="34"/>
        <v>HSK5</v>
      </c>
    </row>
    <row r="2213" spans="1:8">
      <c r="A2213" s="56" t="s">
        <v>3809</v>
      </c>
      <c r="B2213" s="56" t="str">
        <f>VLOOKUP(A2213,HSK词汇表!B:D,2,FALSE)</f>
        <v>zhù yì</v>
      </c>
      <c r="C2213" s="57" t="str">
        <f>VLOOKUP(A2213,HSK词汇表!B:D,3,FALSE)</f>
        <v>to pay attention to</v>
      </c>
      <c r="E2213" s="8" t="s">
        <v>2313</v>
      </c>
      <c r="F2213" s="8" t="str">
        <f>VLOOKUP(A2213,HSK词汇表!B:E,4,FALSE)</f>
        <v>HSK3</v>
      </c>
      <c r="G2213" s="8"/>
      <c r="H2213" s="8" t="str">
        <f t="shared" si="34"/>
        <v>HSK3</v>
      </c>
    </row>
    <row r="2214" spans="1:8">
      <c r="A2214" s="56" t="s">
        <v>3810</v>
      </c>
      <c r="B2214" s="56" t="s">
        <v>3811</v>
      </c>
      <c r="C2214" s="57" t="s">
        <v>3812</v>
      </c>
      <c r="E2214" s="8" t="s">
        <v>2313</v>
      </c>
      <c r="F2214" s="8" t="e">
        <f>VLOOKUP(A2214,HSK词汇表!B:E,4,FALSE)</f>
        <v>#N/A</v>
      </c>
      <c r="G2214" s="8" t="s">
        <v>32</v>
      </c>
      <c r="H2214" s="8" t="str">
        <f t="shared" si="34"/>
        <v>HSK5-扩展</v>
      </c>
    </row>
    <row r="2215" spans="1:8">
      <c r="A2215" s="56" t="s">
        <v>3813</v>
      </c>
      <c r="B2215" s="56" t="str">
        <f>VLOOKUP(A2215,HSK词汇表!B:D,2,FALSE)</f>
        <v>zhuā</v>
      </c>
      <c r="C2215" s="57" t="str">
        <f>VLOOKUP(A2215,HSK词汇表!B:D,3,FALSE)</f>
        <v>to grab</v>
      </c>
      <c r="E2215" s="8" t="s">
        <v>2313</v>
      </c>
      <c r="F2215" s="8" t="str">
        <f>VLOOKUP(A2215,HSK词汇表!B:E,4,FALSE)</f>
        <v>HSK5</v>
      </c>
      <c r="G2215" s="8"/>
      <c r="H2215" s="8" t="str">
        <f t="shared" si="34"/>
        <v>HSK5</v>
      </c>
    </row>
    <row r="2216" spans="1:8">
      <c r="A2216" s="56" t="s">
        <v>3814</v>
      </c>
      <c r="B2216" s="56" t="s">
        <v>3815</v>
      </c>
      <c r="C2216" s="57" t="s">
        <v>3816</v>
      </c>
      <c r="E2216" s="8" t="s">
        <v>2313</v>
      </c>
      <c r="F2216" s="8" t="e">
        <f>VLOOKUP(A2216,HSK词汇表!B:E,4,FALSE)</f>
        <v>#N/A</v>
      </c>
      <c r="G2216" s="8" t="s">
        <v>32</v>
      </c>
      <c r="H2216" s="8" t="str">
        <f t="shared" si="34"/>
        <v>HSK5-扩展</v>
      </c>
    </row>
    <row r="2217" spans="1:8">
      <c r="A2217" s="56" t="s">
        <v>3817</v>
      </c>
      <c r="B2217" s="56" t="str">
        <f>VLOOKUP(A2217,HSK词汇表!B:D,2,FALSE)</f>
        <v>zhuānjiā</v>
      </c>
      <c r="C2217" s="57" t="str">
        <f>VLOOKUP(A2217,HSK词汇表!B:D,3,FALSE)</f>
        <v>expert</v>
      </c>
      <c r="E2217" s="8" t="s">
        <v>2313</v>
      </c>
      <c r="F2217" s="8" t="str">
        <f>VLOOKUP(A2217,HSK词汇表!B:E,4,FALSE)</f>
        <v>HSK5</v>
      </c>
      <c r="G2217" s="8"/>
      <c r="H2217" s="8" t="str">
        <f t="shared" si="34"/>
        <v>HSK5</v>
      </c>
    </row>
    <row r="2218" spans="1:8">
      <c r="A2218" s="56" t="s">
        <v>3818</v>
      </c>
      <c r="B2218" s="56" t="str">
        <f>VLOOKUP(A2218,HSK词汇表!B:D,2,FALSE)</f>
        <v>zhuānmén</v>
      </c>
      <c r="C2218" s="57" t="str">
        <f>VLOOKUP(A2218,HSK词汇表!B:D,3,FALSE)</f>
        <v>specialized</v>
      </c>
      <c r="E2218" s="8" t="s">
        <v>2313</v>
      </c>
      <c r="F2218" s="8" t="str">
        <f>VLOOKUP(A2218,HSK词汇表!B:E,4,FALSE)</f>
        <v>HSK4</v>
      </c>
      <c r="G2218" s="8"/>
      <c r="H2218" s="8" t="str">
        <f t="shared" si="34"/>
        <v>HSK4</v>
      </c>
    </row>
    <row r="2219" spans="1:8">
      <c r="A2219" s="56" t="s">
        <v>3819</v>
      </c>
      <c r="B2219" s="56" t="str">
        <f>VLOOKUP(A2219,HSK词汇表!B:D,2,FALSE)</f>
        <v>zhuāntí</v>
      </c>
      <c r="C2219" s="57" t="str">
        <f>VLOOKUP(A2219,HSK词汇表!B:D,3,FALSE)</f>
        <v xml:space="preserve">a designed topic or subject </v>
      </c>
      <c r="E2219" s="8" t="s">
        <v>2313</v>
      </c>
      <c r="F2219" s="8" t="str">
        <f>VLOOKUP(A2219,HSK词汇表!B:E,4,FALSE)</f>
        <v>HSK6</v>
      </c>
      <c r="G2219" s="8"/>
      <c r="H2219" s="8" t="str">
        <f t="shared" si="34"/>
        <v>HSK6</v>
      </c>
    </row>
    <row r="2220" spans="1:8">
      <c r="A2220" s="56" t="s">
        <v>3820</v>
      </c>
      <c r="B2220" s="56" t="str">
        <f>VLOOKUP(A2220,HSK词汇表!B:D,2,FALSE)</f>
        <v>zhuānyè</v>
      </c>
      <c r="C2220" s="57" t="str">
        <f>VLOOKUP(A2220,HSK词汇表!B:D,3,FALSE)</f>
        <v>major</v>
      </c>
      <c r="E2220" s="8" t="s">
        <v>2313</v>
      </c>
      <c r="F2220" s="8" t="str">
        <f>VLOOKUP(A2220,HSK词汇表!B:E,4,FALSE)</f>
        <v>HSK4</v>
      </c>
      <c r="G2220" s="8"/>
      <c r="H2220" s="8" t="str">
        <f t="shared" si="34"/>
        <v>HSK4</v>
      </c>
    </row>
    <row r="2221" spans="1:8">
      <c r="A2221" s="56" t="s">
        <v>3821</v>
      </c>
      <c r="B2221" s="56" t="str">
        <f>VLOOKUP(A2221,HSK词汇表!B:D,2,FALSE)</f>
        <v>zhuǎn</v>
      </c>
      <c r="C2221" s="57" t="str">
        <f>VLOOKUP(A2221,HSK词汇表!B:D,3,FALSE)</f>
        <v>to turn</v>
      </c>
      <c r="D2221" s="5" t="s">
        <v>3822</v>
      </c>
      <c r="E2221" s="8" t="s">
        <v>2313</v>
      </c>
      <c r="F2221" s="8" t="str">
        <f>VLOOKUP(A2221,HSK词汇表!B:E,4,FALSE)</f>
        <v>HSK4</v>
      </c>
      <c r="G2221" s="8"/>
      <c r="H2221" s="8" t="str">
        <f t="shared" si="34"/>
        <v>HSK4</v>
      </c>
    </row>
    <row r="2222" spans="1:8">
      <c r="A2222" s="56" t="s">
        <v>3823</v>
      </c>
      <c r="B2222" s="56" t="str">
        <f>VLOOKUP(A2222,HSK词汇表!B:D,2,FALSE)</f>
        <v>zhuǎnbiàn</v>
      </c>
      <c r="C2222" s="57" t="str">
        <f>VLOOKUP(A2222,HSK词汇表!B:D,3,FALSE)</f>
        <v>to change, to transform</v>
      </c>
      <c r="E2222" s="8" t="s">
        <v>2313</v>
      </c>
      <c r="F2222" s="8" t="str">
        <f>VLOOKUP(A2222,HSK词汇表!B:E,4,FALSE)</f>
        <v>HSK5</v>
      </c>
      <c r="G2222" s="8"/>
      <c r="H2222" s="8" t="str">
        <f t="shared" si="34"/>
        <v>HSK5</v>
      </c>
    </row>
    <row r="2223" spans="1:8">
      <c r="A2223" s="56" t="s">
        <v>3824</v>
      </c>
      <c r="B2223" s="56" t="str">
        <f>VLOOKUP(A2223,HSK词汇表!B:D,2,FALSE)</f>
        <v>zhuàngkuàng</v>
      </c>
      <c r="C2223" s="57" t="str">
        <f>VLOOKUP(A2223,HSK词汇表!B:D,3,FALSE)</f>
        <v>status, condition</v>
      </c>
      <c r="E2223" s="8" t="s">
        <v>2313</v>
      </c>
      <c r="F2223" s="8" t="str">
        <f>VLOOKUP(A2223,HSK词汇表!B:E,4,FALSE)</f>
        <v>HSK5</v>
      </c>
      <c r="G2223" s="8"/>
      <c r="H2223" s="8" t="str">
        <f t="shared" si="34"/>
        <v>HSK5</v>
      </c>
    </row>
    <row r="2224" spans="1:8">
      <c r="A2224" s="56" t="s">
        <v>3825</v>
      </c>
      <c r="B2224" s="56" t="str">
        <f>VLOOKUP(A2224,HSK词汇表!B:D,2,FALSE)</f>
        <v>zhuàngtài</v>
      </c>
      <c r="C2224" s="57" t="str">
        <f>VLOOKUP(A2224,HSK词汇表!B:D,3,FALSE)</f>
        <v>state</v>
      </c>
      <c r="E2224" s="8" t="s">
        <v>2313</v>
      </c>
      <c r="F2224" s="8" t="str">
        <f>VLOOKUP(A2224,HSK词汇表!B:E,4,FALSE)</f>
        <v>HSK5</v>
      </c>
      <c r="G2224" s="8"/>
      <c r="H2224" s="8" t="str">
        <f t="shared" si="34"/>
        <v>HSK5</v>
      </c>
    </row>
    <row r="2225" spans="1:8">
      <c r="A2225" s="56" t="s">
        <v>3826</v>
      </c>
      <c r="B2225" s="56" t="str">
        <f>VLOOKUP(A2225,HSK词汇表!B:D,2,FALSE)</f>
        <v>zhuī</v>
      </c>
      <c r="C2225" s="57" t="str">
        <f>VLOOKUP(A2225,HSK词汇表!B:D,3,FALSE)</f>
        <v>to pursue, to chase after</v>
      </c>
      <c r="E2225" s="8" t="s">
        <v>2313</v>
      </c>
      <c r="F2225" s="8" t="str">
        <f>VLOOKUP(A2225,HSK词汇表!B:E,4,FALSE)</f>
        <v>HSK5</v>
      </c>
      <c r="G2225" s="8"/>
      <c r="H2225" s="8" t="str">
        <f t="shared" si="34"/>
        <v>HSK5</v>
      </c>
    </row>
    <row r="2226" spans="1:8">
      <c r="A2226" s="56" t="s">
        <v>3827</v>
      </c>
      <c r="B2226" s="56" t="s">
        <v>3828</v>
      </c>
      <c r="C2226" s="57" t="s">
        <v>3829</v>
      </c>
      <c r="E2226" s="8" t="s">
        <v>2313</v>
      </c>
      <c r="F2226" s="8" t="e">
        <f>VLOOKUP(A2226,HSK词汇表!B:E,4,FALSE)</f>
        <v>#N/A</v>
      </c>
      <c r="G2226" s="8" t="s">
        <v>44</v>
      </c>
      <c r="H2226" s="8" t="str">
        <f t="shared" si="34"/>
        <v>超纲词</v>
      </c>
    </row>
    <row r="2227" spans="1:8">
      <c r="A2227" s="56" t="s">
        <v>3830</v>
      </c>
      <c r="B2227" s="56" t="str">
        <f>VLOOKUP(A2227,HSK词汇表!B:D,2,FALSE)</f>
        <v>zīgé</v>
      </c>
      <c r="C2227" s="57" t="str">
        <f>VLOOKUP(A2227,HSK词汇表!B:D,3,FALSE)</f>
        <v>qualification</v>
      </c>
      <c r="E2227" s="8" t="s">
        <v>2313</v>
      </c>
      <c r="F2227" s="8" t="str">
        <f>VLOOKUP(A2227,HSK词汇表!B:E,4,FALSE)</f>
        <v>HSK5</v>
      </c>
      <c r="G2227" s="8"/>
      <c r="H2227" s="8" t="str">
        <f t="shared" si="34"/>
        <v>HSK5</v>
      </c>
    </row>
    <row r="2228" spans="1:8">
      <c r="A2228" s="56" t="s">
        <v>3831</v>
      </c>
      <c r="B2228" s="56" t="str">
        <f>VLOOKUP(A2228,HSK词汇表!B:D,2,FALSE)</f>
        <v>zījīn</v>
      </c>
      <c r="C2228" s="57" t="str">
        <f>VLOOKUP(A2228,HSK词汇表!B:D,3,FALSE)</f>
        <v>fund, financial resource</v>
      </c>
      <c r="E2228" s="8" t="s">
        <v>2313</v>
      </c>
      <c r="F2228" s="8" t="str">
        <f>VLOOKUP(A2228,HSK词汇表!B:E,4,FALSE)</f>
        <v>HSK5</v>
      </c>
      <c r="G2228" s="8"/>
      <c r="H2228" s="8" t="str">
        <f t="shared" si="34"/>
        <v>HSK5</v>
      </c>
    </row>
    <row r="2229" spans="1:8">
      <c r="A2229" s="56" t="s">
        <v>3832</v>
      </c>
      <c r="B2229" s="56" t="s">
        <v>3833</v>
      </c>
      <c r="C2229" s="57" t="s">
        <v>3834</v>
      </c>
      <c r="E2229" s="8" t="s">
        <v>2313</v>
      </c>
      <c r="F2229" s="8" t="e">
        <f>VLOOKUP(A2229,HSK词汇表!B:E,4,FALSE)</f>
        <v>#N/A</v>
      </c>
      <c r="G2229" s="8" t="s">
        <v>18</v>
      </c>
      <c r="H2229" s="8" t="str">
        <f t="shared" si="34"/>
        <v>HSK2-扩展</v>
      </c>
    </row>
    <row r="2230" spans="1:8">
      <c r="A2230" s="56" t="s">
        <v>3835</v>
      </c>
      <c r="B2230" s="56" t="str">
        <f>VLOOKUP(A2230,HSK词汇表!B:D,2,FALSE)</f>
        <v>zìcóng</v>
      </c>
      <c r="C2230" s="57" t="str">
        <f>VLOOKUP(A2230,HSK词汇表!B:D,3,FALSE)</f>
        <v>since (a certain time)</v>
      </c>
      <c r="E2230" s="8" t="s">
        <v>2313</v>
      </c>
      <c r="F2230" s="8" t="str">
        <f>VLOOKUP(A2230,HSK词汇表!B:E,4,FALSE)</f>
        <v>HSK5</v>
      </c>
      <c r="G2230" s="8"/>
      <c r="H2230" s="8" t="str">
        <f t="shared" si="34"/>
        <v>HSK5</v>
      </c>
    </row>
    <row r="2231" spans="1:8">
      <c r="A2231" s="56" t="s">
        <v>3836</v>
      </c>
      <c r="B2231" s="56" t="str">
        <f>VLOOKUP(A2231,HSK词汇表!B:D,2,FALSE)</f>
        <v>zìdòng</v>
      </c>
      <c r="C2231" s="57" t="str">
        <f>VLOOKUP(A2231,HSK词汇表!B:D,3,FALSE)</f>
        <v>automatic, automatically</v>
      </c>
      <c r="E2231" s="8" t="s">
        <v>2313</v>
      </c>
      <c r="F2231" s="8" t="str">
        <f>VLOOKUP(A2231,HSK词汇表!B:E,4,FALSE)</f>
        <v>HSK5</v>
      </c>
      <c r="G2231" s="8"/>
      <c r="H2231" s="8" t="str">
        <f t="shared" si="34"/>
        <v>HSK5</v>
      </c>
    </row>
    <row r="2232" spans="1:8">
      <c r="A2232" s="56" t="s">
        <v>3837</v>
      </c>
      <c r="B2232" s="56" t="str">
        <f>VLOOKUP(A2232,HSK词汇表!B:D,2,FALSE)</f>
        <v>zìjué</v>
      </c>
      <c r="C2232" s="57" t="str">
        <f>VLOOKUP(A2232,HSK词汇表!B:D,3,FALSE)</f>
        <v>conscious, aware</v>
      </c>
      <c r="E2232" s="8" t="s">
        <v>2313</v>
      </c>
      <c r="F2232" s="8" t="str">
        <f>VLOOKUP(A2232,HSK词汇表!B:E,4,FALSE)</f>
        <v>HSK5</v>
      </c>
      <c r="G2232" s="8"/>
      <c r="H2232" s="8" t="str">
        <f t="shared" si="34"/>
        <v>HSK5</v>
      </c>
    </row>
    <row r="2233" spans="1:8">
      <c r="A2233" s="56" t="s">
        <v>3838</v>
      </c>
      <c r="B2233" s="56" t="str">
        <f>VLOOKUP(A2233,HSK词汇表!B:D,2,FALSE)</f>
        <v>zìrán</v>
      </c>
      <c r="C2233" s="57" t="str">
        <f>VLOOKUP(A2233,HSK词汇表!B:D,3,FALSE)</f>
        <v>nature，natural，naturally</v>
      </c>
      <c r="E2233" s="8" t="s">
        <v>2313</v>
      </c>
      <c r="F2233" s="8" t="str">
        <f>VLOOKUP(A2233,HSK词汇表!B:E,4,FALSE)</f>
        <v>HSK4</v>
      </c>
      <c r="G2233" s="8"/>
      <c r="H2233" s="8" t="str">
        <f t="shared" si="34"/>
        <v>HSK4</v>
      </c>
    </row>
    <row r="2234" spans="1:8">
      <c r="A2234" s="56" t="s">
        <v>3839</v>
      </c>
      <c r="B2234" s="56" t="s">
        <v>3840</v>
      </c>
      <c r="C2234" s="57" t="s">
        <v>3841</v>
      </c>
      <c r="E2234" s="8" t="s">
        <v>2313</v>
      </c>
      <c r="F2234" s="8" t="e">
        <f>VLOOKUP(A2234,HSK词汇表!B:E,4,FALSE)</f>
        <v>#N/A</v>
      </c>
      <c r="G2234" s="8" t="s">
        <v>32</v>
      </c>
      <c r="H2234" s="8" t="str">
        <f t="shared" si="34"/>
        <v>HSK5-扩展</v>
      </c>
    </row>
    <row r="2235" spans="1:8">
      <c r="A2235" s="56" t="s">
        <v>3842</v>
      </c>
      <c r="B2235" s="56" t="str">
        <f>VLOOKUP(A2235,HSK词汇表!B:D,2,FALSE)</f>
        <v>zìzhǔ</v>
      </c>
      <c r="C2235" s="57" t="str">
        <f>VLOOKUP(A2235,HSK词汇表!B:D,3,FALSE)</f>
        <v>to decide for oneself</v>
      </c>
      <c r="E2235" s="8" t="s">
        <v>2313</v>
      </c>
      <c r="F2235" s="8" t="str">
        <f>VLOOKUP(A2235,HSK词汇表!B:E,4,FALSE)</f>
        <v>HSK6</v>
      </c>
      <c r="G2235" s="8"/>
      <c r="H2235" s="8" t="str">
        <f t="shared" si="34"/>
        <v>HSK6</v>
      </c>
    </row>
    <row r="2236" spans="1:8">
      <c r="A2236" s="56" t="s">
        <v>3843</v>
      </c>
      <c r="B2236" s="56" t="s">
        <v>3844</v>
      </c>
      <c r="C2236" s="57" t="s">
        <v>3845</v>
      </c>
      <c r="E2236" s="8" t="s">
        <v>2313</v>
      </c>
      <c r="F2236" s="8" t="e">
        <f>VLOOKUP(A2236,HSK词汇表!B:E,4,FALSE)</f>
        <v>#N/A</v>
      </c>
      <c r="G2236" s="8" t="s">
        <v>28</v>
      </c>
      <c r="H2236" s="8" t="str">
        <f t="shared" si="34"/>
        <v>HSK4-扩展</v>
      </c>
    </row>
    <row r="2237" spans="1:8">
      <c r="A2237" s="56" t="s">
        <v>3846</v>
      </c>
      <c r="B2237" s="56" t="str">
        <f>VLOOKUP(A2237,HSK词汇表!B:D,2,FALSE)</f>
        <v>zǒngjié</v>
      </c>
      <c r="C2237" s="57" t="str">
        <f>VLOOKUP(A2237,HSK词汇表!B:D,3,FALSE)</f>
        <v>summary，to sum up</v>
      </c>
      <c r="E2237" s="8" t="s">
        <v>2313</v>
      </c>
      <c r="F2237" s="8" t="str">
        <f>VLOOKUP(A2237,HSK词汇表!B:E,4,FALSE)</f>
        <v>HSK4</v>
      </c>
      <c r="G2237" s="8"/>
      <c r="H2237" s="8" t="str">
        <f t="shared" si="34"/>
        <v>HSK4</v>
      </c>
    </row>
    <row r="2238" spans="1:8">
      <c r="A2238" s="56" t="s">
        <v>3847</v>
      </c>
      <c r="B2238" s="56" t="str">
        <f>VLOOKUP(A2238,HSK词汇表!B:D,2,FALSE)</f>
        <v>zǒngshì</v>
      </c>
      <c r="C2238" s="57" t="str">
        <f>VLOOKUP(A2238,HSK词汇表!B:D,3,FALSE)</f>
        <v>always</v>
      </c>
      <c r="E2238" s="8" t="s">
        <v>2313</v>
      </c>
      <c r="F2238" s="8" t="str">
        <f>VLOOKUP(A2238,HSK词汇表!B:E,4,FALSE)</f>
        <v>HSK3</v>
      </c>
      <c r="G2238" s="8"/>
      <c r="H2238" s="8" t="str">
        <f t="shared" si="34"/>
        <v>HSK3</v>
      </c>
    </row>
    <row r="2239" spans="1:8">
      <c r="A2239" s="56" t="s">
        <v>3848</v>
      </c>
      <c r="B2239" s="56" t="s">
        <v>3849</v>
      </c>
      <c r="C2239" s="57" t="s">
        <v>3850</v>
      </c>
      <c r="E2239" s="8" t="s">
        <v>2313</v>
      </c>
      <c r="F2239" s="8" t="e">
        <f>VLOOKUP(A2239,HSK词汇表!B:E,4,FALSE)</f>
        <v>#N/A</v>
      </c>
      <c r="G2239" s="8" t="s">
        <v>28</v>
      </c>
      <c r="H2239" s="8" t="str">
        <f t="shared" si="34"/>
        <v>HSK4-扩展</v>
      </c>
    </row>
    <row r="2240" spans="1:8">
      <c r="A2240" s="56" t="s">
        <v>3851</v>
      </c>
      <c r="B2240" s="56" t="s">
        <v>3852</v>
      </c>
      <c r="C2240" s="57" t="s">
        <v>3853</v>
      </c>
      <c r="E2240" s="8" t="s">
        <v>2313</v>
      </c>
      <c r="F2240" s="8" t="str">
        <f>VLOOKUP(A2240,HSK词汇表!B:E,4,FALSE)</f>
        <v>HSK2</v>
      </c>
      <c r="G2240" s="8"/>
      <c r="H2240" s="8" t="str">
        <f t="shared" si="34"/>
        <v>HSK2</v>
      </c>
    </row>
    <row r="2241" spans="1:8">
      <c r="A2241" s="56" t="s">
        <v>3854</v>
      </c>
      <c r="B2241" s="56" t="str">
        <f>VLOOKUP(A2241,HSK词汇表!B:D,2,FALSE)</f>
        <v>zǔhé</v>
      </c>
      <c r="C2241" s="57" t="str">
        <f>VLOOKUP(A2241,HSK词汇表!B:D,3,FALSE)</f>
        <v>to combine, combination</v>
      </c>
      <c r="E2241" s="8" t="s">
        <v>2313</v>
      </c>
      <c r="F2241" s="8" t="str">
        <f>VLOOKUP(A2241,HSK词汇表!B:E,4,FALSE)</f>
        <v>HSK5</v>
      </c>
      <c r="G2241" s="8"/>
      <c r="H2241" s="8" t="str">
        <f t="shared" si="34"/>
        <v>HSK5</v>
      </c>
    </row>
    <row r="2242" spans="1:8">
      <c r="A2242" s="56" t="s">
        <v>3855</v>
      </c>
      <c r="B2242" s="56" t="str">
        <f>VLOOKUP(A2242,HSK词汇表!B:D,2,FALSE)</f>
        <v>zuǒyòu</v>
      </c>
      <c r="C2242" s="57" t="str">
        <f>VLOOKUP(A2242,HSK词汇表!B:D,3,FALSE)</f>
        <v>about</v>
      </c>
      <c r="E2242" s="8" t="s">
        <v>2313</v>
      </c>
      <c r="F2242" s="8" t="str">
        <f>VLOOKUP(A2242,HSK词汇表!B:E,4,FALSE)</f>
        <v>HSK4</v>
      </c>
      <c r="G2242" s="8"/>
      <c r="H2242" s="8" t="str">
        <f t="shared" si="34"/>
        <v>HSK4</v>
      </c>
    </row>
    <row r="2243" spans="1:8">
      <c r="A2243" s="56" t="s">
        <v>3856</v>
      </c>
      <c r="B2243" s="56" t="str">
        <f>VLOOKUP(A2243,HSK词汇表!B:D,2,FALSE)</f>
        <v>zuòpǐn</v>
      </c>
      <c r="C2243" s="57" t="str">
        <f>VLOOKUP(A2243,HSK词汇表!B:D,3,FALSE)</f>
        <v>work (of art)</v>
      </c>
      <c r="E2243" s="8" t="s">
        <v>2313</v>
      </c>
      <c r="F2243" s="8" t="str">
        <f>VLOOKUP(A2243,HSK词汇表!B:E,4,FALSE)</f>
        <v>HSK5</v>
      </c>
      <c r="G2243" s="8"/>
      <c r="H2243" s="8" t="str">
        <f t="shared" ref="H2243:H2306" si="35">IF(ISERROR(F2243),G2243,F2243)</f>
        <v>HSK5</v>
      </c>
    </row>
    <row r="2244" spans="1:8">
      <c r="A2244" s="56" t="s">
        <v>3857</v>
      </c>
      <c r="B2244" s="56" t="str">
        <f>VLOOKUP(A2244,HSK词汇表!B:D,2,FALSE)</f>
        <v>zuòzhě</v>
      </c>
      <c r="C2244" s="57" t="str">
        <f>VLOOKUP(A2244,HSK词汇表!B:D,3,FALSE)</f>
        <v>author</v>
      </c>
      <c r="E2244" s="8" t="s">
        <v>2313</v>
      </c>
      <c r="F2244" s="8" t="str">
        <f>VLOOKUP(A2244,HSK词汇表!B:E,4,FALSE)</f>
        <v>HSK4</v>
      </c>
      <c r="G2244" s="8"/>
      <c r="H2244" s="8" t="str">
        <f t="shared" si="35"/>
        <v>HSK4</v>
      </c>
    </row>
    <row r="2245" spans="1:8">
      <c r="A2245" s="56" t="s">
        <v>3858</v>
      </c>
      <c r="B2245" s="56" t="s">
        <v>3859</v>
      </c>
      <c r="C2245" s="57" t="s">
        <v>3860</v>
      </c>
      <c r="E2245" s="8" t="s">
        <v>2313</v>
      </c>
      <c r="F2245" s="8" t="e">
        <f>VLOOKUP(A2245,HSK词汇表!B:E,4,FALSE)</f>
        <v>#N/A</v>
      </c>
      <c r="G2245" s="8" t="s">
        <v>22</v>
      </c>
      <c r="H2245" s="8" t="str">
        <f t="shared" si="35"/>
        <v>HSK3-扩展</v>
      </c>
    </row>
    <row r="2246" spans="1:8">
      <c r="A2246" s="56" t="s">
        <v>3862</v>
      </c>
      <c r="B2246" s="56" t="str">
        <f>VLOOKUP(A2246,HSK词汇表!B:D,2,FALSE)</f>
        <v>āyí</v>
      </c>
      <c r="C2246" s="57" t="str">
        <f>VLOOKUP(A2246,HSK词汇表!B:D,3,FALSE)</f>
        <v>aunt</v>
      </c>
      <c r="D2246" s="5"/>
      <c r="E2246" s="8" t="s">
        <v>3863</v>
      </c>
      <c r="F2246" s="8" t="str">
        <f>VLOOKUP(A2246,HSK词汇表!B:E,4,FALSE)</f>
        <v>HSK3</v>
      </c>
      <c r="G2246" s="8"/>
      <c r="H2246" s="8" t="str">
        <f t="shared" si="35"/>
        <v>HSK3</v>
      </c>
    </row>
    <row r="2247" spans="1:8">
      <c r="A2247" s="56" t="s">
        <v>893</v>
      </c>
      <c r="B2247" s="56" t="str">
        <f>VLOOKUP(A2247,HSK词汇表!B:D,2,FALSE)</f>
        <v>a</v>
      </c>
      <c r="C2247" s="57" t="str">
        <f>VLOOKUP(A2247,HSK词汇表!B:D,3,FALSE)</f>
        <v>ah</v>
      </c>
      <c r="D2247" s="5"/>
      <c r="E2247" s="8" t="s">
        <v>3863</v>
      </c>
      <c r="F2247" s="8" t="str">
        <f>VLOOKUP(A2247,HSK词汇表!B:E,4,FALSE)</f>
        <v>HSK3</v>
      </c>
      <c r="G2247" s="8"/>
      <c r="H2247" s="8" t="str">
        <f t="shared" si="35"/>
        <v>HSK3</v>
      </c>
    </row>
    <row r="2248" spans="1:8">
      <c r="A2248" s="56" t="s">
        <v>3864</v>
      </c>
      <c r="B2248" s="56" t="str">
        <f>VLOOKUP(A2248,HSK词汇表!B:D,2,FALSE)</f>
        <v>ǎi</v>
      </c>
      <c r="C2248" s="57" t="str">
        <f>VLOOKUP(A2248,HSK词汇表!B:D,3,FALSE)</f>
        <v>short</v>
      </c>
      <c r="D2248" s="5"/>
      <c r="E2248" s="8" t="s">
        <v>3863</v>
      </c>
      <c r="F2248" s="8" t="str">
        <f>VLOOKUP(A2248,HSK词汇表!B:E,4,FALSE)</f>
        <v>HSK3</v>
      </c>
      <c r="G2248" s="8"/>
      <c r="H2248" s="8" t="str">
        <f t="shared" si="35"/>
        <v>HSK3</v>
      </c>
    </row>
    <row r="2249" spans="1:8">
      <c r="A2249" s="56" t="s">
        <v>3865</v>
      </c>
      <c r="B2249" s="56" t="s">
        <v>3866</v>
      </c>
      <c r="C2249" s="57" t="s">
        <v>3867</v>
      </c>
      <c r="D2249" s="5"/>
      <c r="E2249" s="8" t="s">
        <v>3863</v>
      </c>
      <c r="F2249" s="8" t="e">
        <f>VLOOKUP(A2249,HSK词汇表!B:E,4,FALSE)</f>
        <v>#N/A</v>
      </c>
      <c r="G2249" s="8" t="s">
        <v>22</v>
      </c>
      <c r="H2249" s="8" t="str">
        <f t="shared" si="35"/>
        <v>HSK3-扩展</v>
      </c>
    </row>
    <row r="2250" spans="1:8">
      <c r="A2250" s="56" t="s">
        <v>3868</v>
      </c>
      <c r="B2250" s="56" t="s">
        <v>3869</v>
      </c>
      <c r="C2250" s="57" t="s">
        <v>3870</v>
      </c>
      <c r="D2250" s="5"/>
      <c r="E2250" s="8" t="s">
        <v>3863</v>
      </c>
      <c r="F2250" s="8" t="e">
        <f>VLOOKUP(A2250,HSK词汇表!B:E,4,FALSE)</f>
        <v>#N/A</v>
      </c>
      <c r="G2250" s="8" t="s">
        <v>44</v>
      </c>
      <c r="H2250" s="8" t="str">
        <f t="shared" si="35"/>
        <v>超纲词</v>
      </c>
    </row>
    <row r="2251" spans="1:8">
      <c r="A2251" s="56" t="s">
        <v>3871</v>
      </c>
      <c r="B2251" s="56" t="str">
        <f>VLOOKUP(A2251,HSK词汇表!B:D,2,FALSE)</f>
        <v>àihù</v>
      </c>
      <c r="C2251" s="57" t="str">
        <f>VLOOKUP(A2251,HSK词汇表!B:D,3,FALSE)</f>
        <v>to take good care of</v>
      </c>
      <c r="D2251" s="5"/>
      <c r="E2251" s="8" t="s">
        <v>3863</v>
      </c>
      <c r="F2251" s="8" t="str">
        <f>VLOOKUP(A2251,HSK词汇表!B:E,4,FALSE)</f>
        <v>HSK5</v>
      </c>
      <c r="G2251" s="8"/>
      <c r="H2251" s="8" t="str">
        <f t="shared" si="35"/>
        <v>HSK5</v>
      </c>
    </row>
    <row r="2252" spans="1:8">
      <c r="A2252" s="56" t="s">
        <v>3872</v>
      </c>
      <c r="B2252" s="56" t="s">
        <v>3873</v>
      </c>
      <c r="C2252" s="57" t="s">
        <v>3874</v>
      </c>
      <c r="D2252" s="5"/>
      <c r="E2252" s="8" t="s">
        <v>3863</v>
      </c>
      <c r="F2252" s="8" t="e">
        <f>VLOOKUP(A2252,HSK词汇表!B:E,4,FALSE)</f>
        <v>#N/A</v>
      </c>
      <c r="G2252" s="8" t="s">
        <v>44</v>
      </c>
      <c r="H2252" s="8" t="str">
        <f t="shared" si="35"/>
        <v>超纲词</v>
      </c>
    </row>
    <row r="2253" spans="1:8">
      <c r="A2253" s="56" t="s">
        <v>3875</v>
      </c>
      <c r="B2253" s="56" t="str">
        <f>VLOOKUP(A2253,HSK词汇表!B:D,2,FALSE)</f>
        <v>ānzhì</v>
      </c>
      <c r="C2253" s="57" t="str">
        <f>VLOOKUP(A2253,HSK词汇表!B:D,3,FALSE)</f>
        <v>to put, arrange for</v>
      </c>
      <c r="D2253" s="5"/>
      <c r="E2253" s="8" t="s">
        <v>3863</v>
      </c>
      <c r="F2253" s="8" t="str">
        <f>VLOOKUP(A2253,HSK词汇表!B:E,4,FALSE)</f>
        <v>HSK6</v>
      </c>
      <c r="G2253" s="8"/>
      <c r="H2253" s="8" t="str">
        <f t="shared" si="35"/>
        <v>HSK6</v>
      </c>
    </row>
    <row r="2254" spans="1:8">
      <c r="A2254" s="56" t="s">
        <v>3876</v>
      </c>
      <c r="B2254" s="56" t="str">
        <f>VLOOKUP(A2254,HSK词汇表!B:D,2,FALSE)</f>
        <v>ànshí</v>
      </c>
      <c r="C2254" s="57" t="str">
        <f>VLOOKUP(A2254,HSK词汇表!B:D,3,FALSE)</f>
        <v>on time</v>
      </c>
      <c r="D2254" s="5"/>
      <c r="E2254" s="8" t="s">
        <v>3863</v>
      </c>
      <c r="F2254" s="8" t="str">
        <f>VLOOKUP(A2254,HSK词汇表!B:E,4,FALSE)</f>
        <v>HSK4</v>
      </c>
      <c r="G2254" s="8"/>
      <c r="H2254" s="8" t="str">
        <f t="shared" si="35"/>
        <v>HSK4</v>
      </c>
    </row>
    <row r="2255" spans="1:8">
      <c r="A2255" s="56" t="s">
        <v>3877</v>
      </c>
      <c r="B2255" s="56" t="str">
        <f>VLOOKUP(A2255,HSK词汇表!B:D,2,FALSE)</f>
        <v>àn</v>
      </c>
      <c r="C2255" s="57" t="str">
        <f>VLOOKUP(A2255,HSK词汇表!B:D,3,FALSE)</f>
        <v>dark,dim</v>
      </c>
      <c r="D2255" s="5"/>
      <c r="E2255" s="8" t="s">
        <v>3863</v>
      </c>
      <c r="F2255" s="8" t="str">
        <f>VLOOKUP(A2255,HSK词汇表!B:E,4,FALSE)</f>
        <v>HSK5</v>
      </c>
      <c r="G2255" s="8"/>
      <c r="H2255" s="8" t="str">
        <f t="shared" si="35"/>
        <v>HSK5</v>
      </c>
    </row>
    <row r="2256" spans="1:8">
      <c r="A2256" s="56" t="s">
        <v>3878</v>
      </c>
      <c r="B2256" s="56" t="str">
        <f>VLOOKUP(A2256,HSK词汇表!B:D,2,FALSE)</f>
        <v>ànshì</v>
      </c>
      <c r="C2256" s="57" t="str">
        <f>VLOOKUP(A2256,HSK词汇表!B:D,3,FALSE)</f>
        <v>to suggest secretly</v>
      </c>
      <c r="D2256" s="5"/>
      <c r="E2256" s="8" t="s">
        <v>3863</v>
      </c>
      <c r="F2256" s="8" t="str">
        <f>VLOOKUP(A2256,HSK词汇表!B:E,4,FALSE)</f>
        <v>HSK6</v>
      </c>
      <c r="G2256" s="8"/>
      <c r="H2256" s="8" t="str">
        <f t="shared" si="35"/>
        <v>HSK6</v>
      </c>
    </row>
    <row r="2257" spans="1:8">
      <c r="A2257" s="56" t="s">
        <v>3879</v>
      </c>
      <c r="B2257" s="56" t="s">
        <v>3880</v>
      </c>
      <c r="C2257" s="57" t="s">
        <v>1253</v>
      </c>
      <c r="D2257" s="5"/>
      <c r="E2257" s="8" t="s">
        <v>3863</v>
      </c>
      <c r="F2257" s="8" t="e">
        <f>VLOOKUP(A2257,HSK词汇表!B:E,4,FALSE)</f>
        <v>#N/A</v>
      </c>
      <c r="G2257" s="8" t="s">
        <v>44</v>
      </c>
      <c r="H2257" s="8" t="str">
        <f t="shared" si="35"/>
        <v>超纲词</v>
      </c>
    </row>
    <row r="2258" spans="1:8">
      <c r="A2258" s="56" t="s">
        <v>3881</v>
      </c>
      <c r="B2258" s="56" t="s">
        <v>3882</v>
      </c>
      <c r="C2258" s="57" t="s">
        <v>3883</v>
      </c>
      <c r="D2258" s="5"/>
      <c r="E2258" s="8" t="s">
        <v>3863</v>
      </c>
      <c r="F2258" s="8" t="e">
        <f>VLOOKUP(A2258,HSK词汇表!B:E,4,FALSE)</f>
        <v>#N/A</v>
      </c>
      <c r="G2258" s="8" t="s">
        <v>44</v>
      </c>
      <c r="H2258" s="8" t="str">
        <f t="shared" si="35"/>
        <v>超纲词</v>
      </c>
    </row>
    <row r="2259" spans="1:8">
      <c r="A2259" s="56" t="s">
        <v>3884</v>
      </c>
      <c r="B2259" s="56" t="str">
        <f>VLOOKUP(A2259,HSK词汇表!B:D,2,FALSE)</f>
        <v>bǎi</v>
      </c>
      <c r="C2259" s="57" t="str">
        <f>VLOOKUP(A2259,HSK词汇表!B:D,3,FALSE)</f>
        <v>to put, to place, to set in order</v>
      </c>
      <c r="D2259" s="5"/>
      <c r="E2259" s="8" t="s">
        <v>3863</v>
      </c>
      <c r="F2259" s="8" t="str">
        <f>VLOOKUP(A2259,HSK词汇表!B:E,4,FALSE)</f>
        <v>HSK5</v>
      </c>
      <c r="G2259" s="8"/>
      <c r="H2259" s="8" t="str">
        <f t="shared" si="35"/>
        <v>HSK5</v>
      </c>
    </row>
    <row r="2260" spans="1:8">
      <c r="A2260" s="56" t="s">
        <v>3885</v>
      </c>
      <c r="B2260" s="56" t="s">
        <v>3886</v>
      </c>
      <c r="C2260" s="57" t="s">
        <v>3887</v>
      </c>
      <c r="D2260" s="5"/>
      <c r="E2260" s="8" t="s">
        <v>3863</v>
      </c>
      <c r="F2260" s="8" t="e">
        <f>VLOOKUP(A2260,HSK词汇表!B:E,4,FALSE)</f>
        <v>#N/A</v>
      </c>
      <c r="G2260" s="8" t="s">
        <v>44</v>
      </c>
      <c r="H2260" s="8" t="str">
        <f t="shared" si="35"/>
        <v>超纲词</v>
      </c>
    </row>
    <row r="2261" spans="1:8">
      <c r="A2261" s="56" t="s">
        <v>3888</v>
      </c>
      <c r="B2261" s="56" t="str">
        <f>VLOOKUP(A2261,HSK词汇表!B:D,2,FALSE)</f>
        <v>bǎituō</v>
      </c>
      <c r="C2261" s="57" t="str">
        <f>VLOOKUP(A2261,HSK词汇表!B:D,3,FALSE)</f>
        <v>to cast off</v>
      </c>
      <c r="D2261" s="5"/>
      <c r="E2261" s="8" t="s">
        <v>3863</v>
      </c>
      <c r="F2261" s="8" t="str">
        <f>VLOOKUP(A2261,HSK词汇表!B:E,4,FALSE)</f>
        <v>HSK6</v>
      </c>
      <c r="G2261" s="8"/>
      <c r="H2261" s="8" t="str">
        <f t="shared" si="35"/>
        <v>HSK6</v>
      </c>
    </row>
    <row r="2262" spans="1:8">
      <c r="A2262" s="56" t="s">
        <v>3889</v>
      </c>
      <c r="B2262" s="56" t="s">
        <v>3890</v>
      </c>
      <c r="C2262" s="57" t="s">
        <v>3891</v>
      </c>
      <c r="D2262" s="5"/>
      <c r="E2262" s="8" t="s">
        <v>3863</v>
      </c>
      <c r="F2262" s="8" t="e">
        <f>VLOOKUP(A2262,HSK词汇表!B:E,4,FALSE)</f>
        <v>#N/A</v>
      </c>
      <c r="G2262" s="8" t="s">
        <v>28</v>
      </c>
      <c r="H2262" s="8" t="str">
        <f t="shared" si="35"/>
        <v>HSK4-扩展</v>
      </c>
    </row>
    <row r="2263" spans="1:8">
      <c r="A2263" s="56" t="s">
        <v>3892</v>
      </c>
      <c r="B2263" s="56" t="s">
        <v>3893</v>
      </c>
      <c r="C2263" s="57" t="s">
        <v>3894</v>
      </c>
      <c r="D2263" s="5"/>
      <c r="E2263" s="8" t="s">
        <v>3863</v>
      </c>
      <c r="F2263" s="8" t="e">
        <f>VLOOKUP(A2263,HSK词汇表!B:E,4,FALSE)</f>
        <v>#N/A</v>
      </c>
      <c r="G2263" s="8" t="s">
        <v>44</v>
      </c>
      <c r="H2263" s="8" t="str">
        <f t="shared" si="35"/>
        <v>超纲词</v>
      </c>
    </row>
    <row r="2264" spans="1:8">
      <c r="A2264" s="56" t="s">
        <v>3895</v>
      </c>
      <c r="B2264" s="56" t="str">
        <f>VLOOKUP(A2264,HSK词汇表!B:D,2,FALSE)</f>
        <v>bāoguǒ</v>
      </c>
      <c r="C2264" s="57" t="str">
        <f>VLOOKUP(A2264,HSK词汇表!B:D,3,FALSE)</f>
        <v>package</v>
      </c>
      <c r="D2264" s="5"/>
      <c r="E2264" s="8" t="s">
        <v>3863</v>
      </c>
      <c r="F2264" s="8" t="str">
        <f>VLOOKUP(A2264,HSK词汇表!B:E,4,FALSE)</f>
        <v>HSK5</v>
      </c>
      <c r="G2264" s="8"/>
      <c r="H2264" s="8" t="str">
        <f t="shared" si="35"/>
        <v>HSK5</v>
      </c>
    </row>
    <row r="2265" spans="1:8">
      <c r="A2265" s="56" t="s">
        <v>3896</v>
      </c>
      <c r="B2265" s="56" t="str">
        <f>VLOOKUP(A2265,HSK词汇表!B:D,2,FALSE)</f>
        <v>bāohán</v>
      </c>
      <c r="C2265" s="57" t="str">
        <f>VLOOKUP(A2265,HSK词汇表!B:D,3,FALSE)</f>
        <v>to contain, to include</v>
      </c>
      <c r="D2265" s="5"/>
      <c r="E2265" s="8" t="s">
        <v>3863</v>
      </c>
      <c r="F2265" s="8" t="str">
        <f>VLOOKUP(A2265,HSK词汇表!B:E,4,FALSE)</f>
        <v>HSK5</v>
      </c>
      <c r="G2265" s="8"/>
      <c r="H2265" s="8" t="str">
        <f t="shared" si="35"/>
        <v>HSK5</v>
      </c>
    </row>
    <row r="2266" spans="1:8">
      <c r="A2266" s="56" t="s">
        <v>3897</v>
      </c>
      <c r="B2266" s="56" t="str">
        <f>VLOOKUP(A2266,HSK词汇表!B:D,2,FALSE)</f>
        <v>bāokuò</v>
      </c>
      <c r="C2266" s="57" t="str">
        <f>VLOOKUP(A2266,HSK词汇表!B:D,3,FALSE)</f>
        <v>to include</v>
      </c>
      <c r="D2266" s="5"/>
      <c r="E2266" s="8" t="s">
        <v>3863</v>
      </c>
      <c r="F2266" s="8" t="str">
        <f>VLOOKUP(A2266,HSK词汇表!B:E,4,FALSE)</f>
        <v>HSK5</v>
      </c>
      <c r="G2266" s="8"/>
      <c r="H2266" s="8" t="str">
        <f t="shared" si="35"/>
        <v>HSK5</v>
      </c>
    </row>
    <row r="2267" spans="1:8">
      <c r="A2267" s="56" t="s">
        <v>3898</v>
      </c>
      <c r="B2267" s="56" t="str">
        <f>VLOOKUP(A2267,HSK词汇表!B:D,2,FALSE)</f>
        <v>báo</v>
      </c>
      <c r="C2267" s="57" t="str">
        <f>VLOOKUP(A2267,HSK词汇表!B:D,3,FALSE)</f>
        <v>thin</v>
      </c>
      <c r="D2267" s="5"/>
      <c r="E2267" s="8" t="s">
        <v>3863</v>
      </c>
      <c r="F2267" s="8" t="str">
        <f>VLOOKUP(A2267,HSK词汇表!B:E,4,FALSE)</f>
        <v>HSK5</v>
      </c>
      <c r="G2267" s="8"/>
      <c r="H2267" s="8" t="str">
        <f t="shared" si="35"/>
        <v>HSK5</v>
      </c>
    </row>
    <row r="2268" spans="1:8">
      <c r="A2268" s="56" t="s">
        <v>3899</v>
      </c>
      <c r="B2268" s="56" t="s">
        <v>2340</v>
      </c>
      <c r="C2268" s="57" t="s">
        <v>3900</v>
      </c>
      <c r="D2268" s="5"/>
      <c r="E2268" s="8" t="s">
        <v>3863</v>
      </c>
      <c r="F2268" s="8" t="e">
        <f>VLOOKUP(A2268,HSK词汇表!B:E,4,FALSE)</f>
        <v>#N/A</v>
      </c>
      <c r="G2268" s="8" t="s">
        <v>44</v>
      </c>
      <c r="H2268" s="8" t="str">
        <f t="shared" si="35"/>
        <v>超纲词</v>
      </c>
    </row>
    <row r="2269" spans="1:8">
      <c r="A2269" s="56" t="s">
        <v>3901</v>
      </c>
      <c r="B2269" s="56" t="s">
        <v>3902</v>
      </c>
      <c r="C2269" s="57" t="s">
        <v>3903</v>
      </c>
      <c r="D2269" s="5"/>
      <c r="E2269" s="8" t="s">
        <v>3863</v>
      </c>
      <c r="F2269" s="8" t="e">
        <f>VLOOKUP(A2269,HSK词汇表!B:E,4,FALSE)</f>
        <v>#N/A</v>
      </c>
      <c r="G2269" s="8" t="s">
        <v>32</v>
      </c>
      <c r="H2269" s="8" t="str">
        <f t="shared" si="35"/>
        <v>HSK5-扩展</v>
      </c>
    </row>
    <row r="2270" spans="1:8">
      <c r="A2270" s="56" t="s">
        <v>3904</v>
      </c>
      <c r="B2270" s="56" t="str">
        <f>VLOOKUP(A2270,HSK词汇表!B:D,2,FALSE)</f>
        <v>bǎobèi</v>
      </c>
      <c r="C2270" s="57" t="str">
        <f>VLOOKUP(A2270,HSK词汇表!B:D,3,FALSE)</f>
        <v>baby</v>
      </c>
      <c r="D2270" s="5"/>
      <c r="E2270" s="8" t="s">
        <v>3863</v>
      </c>
      <c r="F2270" s="8" t="str">
        <f>VLOOKUP(A2270,HSK词汇表!B:E,4,FALSE)</f>
        <v>HSK5</v>
      </c>
      <c r="G2270" s="8"/>
      <c r="H2270" s="8" t="str">
        <f t="shared" si="35"/>
        <v>HSK5</v>
      </c>
    </row>
    <row r="2271" spans="1:8">
      <c r="A2271" s="56" t="s">
        <v>3905</v>
      </c>
      <c r="B2271" s="56" t="str">
        <f>VLOOKUP(A2271,HSK词汇表!B:D,2,FALSE)</f>
        <v>bǎoguì</v>
      </c>
      <c r="C2271" s="57" t="str">
        <f>VLOOKUP(A2271,HSK词汇表!B:D,3,FALSE)</f>
        <v>valuable, precious</v>
      </c>
      <c r="D2271" s="5"/>
      <c r="E2271" s="8" t="s">
        <v>3863</v>
      </c>
      <c r="F2271" s="8" t="str">
        <f>VLOOKUP(A2271,HSK词汇表!B:E,4,FALSE)</f>
        <v>HSK5</v>
      </c>
      <c r="G2271" s="8"/>
      <c r="H2271" s="8" t="str">
        <f t="shared" si="35"/>
        <v>HSK5</v>
      </c>
    </row>
    <row r="2272" spans="1:8">
      <c r="A2272" s="56" t="s">
        <v>3906</v>
      </c>
      <c r="B2272" s="56" t="s">
        <v>3907</v>
      </c>
      <c r="C2272" s="57" t="s">
        <v>3908</v>
      </c>
      <c r="D2272" s="5"/>
      <c r="E2272" s="8" t="s">
        <v>3863</v>
      </c>
      <c r="F2272" s="8" t="e">
        <f>VLOOKUP(A2272,HSK词汇表!B:E,4,FALSE)</f>
        <v>#N/A</v>
      </c>
      <c r="G2272" s="8" t="s">
        <v>44</v>
      </c>
      <c r="H2272" s="8" t="str">
        <f t="shared" si="35"/>
        <v>超纲词</v>
      </c>
    </row>
    <row r="2273" spans="1:8">
      <c r="A2273" s="56" t="s">
        <v>3909</v>
      </c>
      <c r="B2273" s="56" t="str">
        <f>VLOOKUP(A2273,HSK词汇表!B:D,2,FALSE)</f>
        <v>bǎomì</v>
      </c>
      <c r="C2273" s="57" t="str">
        <f>VLOOKUP(A2273,HSK词汇表!B:D,3,FALSE)</f>
        <v>to keep secret</v>
      </c>
      <c r="D2273" s="5"/>
      <c r="E2273" s="8" t="s">
        <v>3863</v>
      </c>
      <c r="F2273" s="8" t="str">
        <f>VLOOKUP(A2273,HSK词汇表!B:E,4,FALSE)</f>
        <v>HSK6</v>
      </c>
      <c r="G2273" s="8"/>
      <c r="H2273" s="8" t="str">
        <f t="shared" si="35"/>
        <v>HSK6</v>
      </c>
    </row>
    <row r="2274" spans="1:8">
      <c r="A2274" s="56" t="s">
        <v>3910</v>
      </c>
      <c r="B2274" s="56" t="str">
        <f>VLOOKUP(A2274,HSK词汇表!B:D,2,FALSE)</f>
        <v>bǎoshǒu</v>
      </c>
      <c r="C2274" s="57" t="str">
        <f>VLOOKUP(A2274,HSK词汇表!B:D,3,FALSE)</f>
        <v>conservative</v>
      </c>
      <c r="D2274" s="5"/>
      <c r="E2274" s="8" t="s">
        <v>3863</v>
      </c>
      <c r="F2274" s="8" t="str">
        <f>VLOOKUP(A2274,HSK词汇表!B:E,4,FALSE)</f>
        <v>HSK6</v>
      </c>
      <c r="G2274" s="8"/>
      <c r="H2274" s="8" t="str">
        <f t="shared" si="35"/>
        <v>HSK6</v>
      </c>
    </row>
    <row r="2275" spans="1:8">
      <c r="A2275" s="56" t="s">
        <v>3911</v>
      </c>
      <c r="B2275" s="56" t="str">
        <f>VLOOKUP(A2275,HSK词汇表!B:D,2,FALSE)</f>
        <v>bào</v>
      </c>
      <c r="C2275" s="57" t="str">
        <f>VLOOKUP(A2275,HSK词汇表!B:D,3,FALSE)</f>
        <v>to hug, to hold in the arms</v>
      </c>
      <c r="D2275" s="5"/>
      <c r="E2275" s="8" t="s">
        <v>3863</v>
      </c>
      <c r="F2275" s="8" t="str">
        <f>VLOOKUP(A2275,HSK词汇表!B:E,4,FALSE)</f>
        <v>HSK4</v>
      </c>
      <c r="G2275" s="8"/>
      <c r="H2275" s="8" t="str">
        <f t="shared" si="35"/>
        <v>HSK4</v>
      </c>
    </row>
    <row r="2276" spans="1:8">
      <c r="A2276" s="56" t="s">
        <v>3912</v>
      </c>
      <c r="B2276" s="56" t="str">
        <f>VLOOKUP(A2276,HSK词汇表!B:D,2,FALSE)</f>
        <v>bèijǐng</v>
      </c>
      <c r="C2276" s="57" t="str">
        <f>VLOOKUP(A2276,HSK词汇表!B:D,3,FALSE)</f>
        <v>background</v>
      </c>
      <c r="D2276" s="5"/>
      <c r="E2276" s="8" t="s">
        <v>3863</v>
      </c>
      <c r="F2276" s="8" t="str">
        <f>VLOOKUP(A2276,HSK词汇表!B:E,4,FALSE)</f>
        <v>HSK5</v>
      </c>
      <c r="G2276" s="8"/>
      <c r="H2276" s="8" t="str">
        <f t="shared" si="35"/>
        <v>HSK5</v>
      </c>
    </row>
    <row r="2277" spans="1:8">
      <c r="A2277" s="56" t="s">
        <v>3913</v>
      </c>
      <c r="B2277" s="56" t="str">
        <f>VLOOKUP(A2277,HSK词汇表!B:D,2,FALSE)</f>
        <v>bèi</v>
      </c>
      <c r="C2277" s="57" t="str">
        <f>VLOOKUP(A2277,HSK词汇表!B:D,3,FALSE)</f>
        <v>times, -fold</v>
      </c>
      <c r="D2277" s="5"/>
      <c r="E2277" s="8" t="s">
        <v>3863</v>
      </c>
      <c r="F2277" s="8" t="str">
        <f>VLOOKUP(A2277,HSK词汇表!B:E,4,FALSE)</f>
        <v>HSK4</v>
      </c>
      <c r="G2277" s="8"/>
      <c r="H2277" s="8" t="str">
        <f t="shared" si="35"/>
        <v>HSK4</v>
      </c>
    </row>
    <row r="2278" spans="1:8">
      <c r="A2278" s="56" t="s">
        <v>3914</v>
      </c>
      <c r="B2278" s="56" t="s">
        <v>3915</v>
      </c>
      <c r="C2278" s="57" t="s">
        <v>3916</v>
      </c>
      <c r="D2278" s="5"/>
      <c r="E2278" s="8" t="s">
        <v>3863</v>
      </c>
      <c r="F2278" s="8" t="e">
        <f>VLOOKUP(A2278,HSK词汇表!B:E,4,FALSE)</f>
        <v>#N/A</v>
      </c>
      <c r="G2278" s="8" t="s">
        <v>44</v>
      </c>
      <c r="H2278" s="8" t="str">
        <f t="shared" si="35"/>
        <v>超纲词</v>
      </c>
    </row>
    <row r="2279" spans="1:8">
      <c r="A2279" s="56" t="s">
        <v>3917</v>
      </c>
      <c r="B2279" s="56" t="str">
        <f>VLOOKUP(A2279,HSK词汇表!B:D,2,FALSE)</f>
        <v>běnkē</v>
      </c>
      <c r="C2279" s="57" t="str">
        <f>VLOOKUP(A2279,HSK词汇表!B:D,3,FALSE)</f>
        <v>undergraduate education</v>
      </c>
      <c r="D2279" s="5"/>
      <c r="E2279" s="8" t="s">
        <v>3863</v>
      </c>
      <c r="F2279" s="8" t="str">
        <f>VLOOKUP(A2279,HSK词汇表!B:E,4,FALSE)</f>
        <v>HSK5</v>
      </c>
      <c r="G2279" s="8"/>
      <c r="H2279" s="8" t="str">
        <f t="shared" si="35"/>
        <v>HSK5</v>
      </c>
    </row>
    <row r="2280" spans="1:8">
      <c r="A2280" s="56" t="s">
        <v>3918</v>
      </c>
      <c r="B2280" s="56" t="str">
        <f>VLOOKUP(A2280,HSK词汇表!B:D,2,FALSE)</f>
        <v>bèn</v>
      </c>
      <c r="C2280" s="57" t="str">
        <f>VLOOKUP(A2280,HSK词汇表!B:D,3,FALSE)</f>
        <v>stupid</v>
      </c>
      <c r="D2280" s="5"/>
      <c r="E2280" s="8" t="s">
        <v>3863</v>
      </c>
      <c r="F2280" s="8" t="str">
        <f>VLOOKUP(A2280,HSK词汇表!B:E,4,FALSE)</f>
        <v>HSK4</v>
      </c>
      <c r="G2280" s="8"/>
      <c r="H2280" s="8" t="str">
        <f t="shared" si="35"/>
        <v>HSK4</v>
      </c>
    </row>
    <row r="2281" spans="1:8">
      <c r="A2281" s="56" t="s">
        <v>3919</v>
      </c>
      <c r="B2281" s="56" t="s">
        <v>3920</v>
      </c>
      <c r="C2281" s="57" t="s">
        <v>2530</v>
      </c>
      <c r="D2281" s="5"/>
      <c r="E2281" s="8" t="s">
        <v>3863</v>
      </c>
      <c r="F2281" s="8" t="e">
        <f>VLOOKUP(A2281,HSK词汇表!B:E,4,FALSE)</f>
        <v>#N/A</v>
      </c>
      <c r="G2281" s="8" t="s">
        <v>44</v>
      </c>
      <c r="H2281" s="8" t="str">
        <f t="shared" si="35"/>
        <v>超纲词</v>
      </c>
    </row>
    <row r="2282" spans="1:8">
      <c r="A2282" s="56" t="s">
        <v>3921</v>
      </c>
      <c r="B2282" s="56" t="str">
        <f>VLOOKUP(A2282,HSK词汇表!B:D,2,FALSE)</f>
        <v>bìyè</v>
      </c>
      <c r="C2282" s="57" t="str">
        <f>VLOOKUP(A2282,HSK词汇表!B:D,3,FALSE)</f>
        <v>to graduate, graduation</v>
      </c>
      <c r="D2282" s="5"/>
      <c r="E2282" s="8" t="s">
        <v>3863</v>
      </c>
      <c r="F2282" s="8" t="str">
        <f>VLOOKUP(A2282,HSK词汇表!B:E,4,FALSE)</f>
        <v>HSK4</v>
      </c>
      <c r="G2282" s="8"/>
      <c r="H2282" s="8" t="str">
        <f t="shared" si="35"/>
        <v>HSK4</v>
      </c>
    </row>
    <row r="2283" spans="1:8">
      <c r="A2283" s="56" t="s">
        <v>3922</v>
      </c>
      <c r="B2283" s="56" t="s">
        <v>3923</v>
      </c>
      <c r="C2283" s="57" t="s">
        <v>3924</v>
      </c>
      <c r="D2283" s="5"/>
      <c r="E2283" s="8" t="s">
        <v>3863</v>
      </c>
      <c r="F2283" s="8" t="e">
        <f>VLOOKUP(A2283,HSK词汇表!B:E,4,FALSE)</f>
        <v>#N/A</v>
      </c>
      <c r="G2283" s="8" t="s">
        <v>28</v>
      </c>
      <c r="H2283" s="8" t="str">
        <f t="shared" si="35"/>
        <v>HSK4-扩展</v>
      </c>
    </row>
    <row r="2284" spans="1:8">
      <c r="A2284" s="56" t="s">
        <v>3925</v>
      </c>
      <c r="B2284" s="56" t="s">
        <v>3926</v>
      </c>
      <c r="C2284" s="57" t="s">
        <v>3927</v>
      </c>
      <c r="D2284" s="5"/>
      <c r="E2284" s="8" t="s">
        <v>3863</v>
      </c>
      <c r="F2284" s="8" t="e">
        <f>VLOOKUP(A2284,HSK词汇表!B:E,4,FALSE)</f>
        <v>#N/A</v>
      </c>
      <c r="G2284" s="8" t="s">
        <v>32</v>
      </c>
      <c r="H2284" s="8" t="str">
        <f t="shared" si="35"/>
        <v>HSK5-扩展</v>
      </c>
    </row>
    <row r="2285" spans="1:8">
      <c r="A2285" s="56" t="s">
        <v>3928</v>
      </c>
      <c r="B2285" s="56" t="str">
        <f>VLOOKUP(A2285,HSK词汇表!B:D,2,FALSE)</f>
        <v>bìmiǎn</v>
      </c>
      <c r="C2285" s="57" t="str">
        <f>VLOOKUP(A2285,HSK词汇表!B:D,3,FALSE)</f>
        <v>to avoid, to prevent</v>
      </c>
      <c r="D2285" s="5"/>
      <c r="E2285" s="8" t="s">
        <v>3863</v>
      </c>
      <c r="F2285" s="8" t="str">
        <f>VLOOKUP(A2285,HSK词汇表!B:E,4,FALSE)</f>
        <v>HSK5</v>
      </c>
      <c r="G2285" s="8"/>
      <c r="H2285" s="8" t="str">
        <f t="shared" si="35"/>
        <v>HSK5</v>
      </c>
    </row>
    <row r="2286" spans="1:8">
      <c r="A2286" s="56" t="s">
        <v>3929</v>
      </c>
      <c r="B2286" s="56" t="s">
        <v>934</v>
      </c>
      <c r="C2286" s="57" t="s">
        <v>3930</v>
      </c>
      <c r="D2286" s="5"/>
      <c r="E2286" s="8" t="s">
        <v>3863</v>
      </c>
      <c r="F2286" s="8" t="e">
        <f>VLOOKUP(A2286,HSK词汇表!B:E,4,FALSE)</f>
        <v>#N/A</v>
      </c>
      <c r="G2286" s="8" t="s">
        <v>44</v>
      </c>
      <c r="H2286" s="8" t="str">
        <f t="shared" si="35"/>
        <v>超纲词</v>
      </c>
    </row>
    <row r="2287" spans="1:8">
      <c r="A2287" s="56" t="s">
        <v>3931</v>
      </c>
      <c r="B2287" s="56" t="str">
        <f>VLOOKUP(A2287,HSK词汇表!B:D,2,FALSE)</f>
        <v>biànlùn</v>
      </c>
      <c r="C2287" s="57" t="str">
        <f>VLOOKUP(A2287,HSK词汇表!B:D,3,FALSE)</f>
        <v>to debate</v>
      </c>
      <c r="D2287" s="5"/>
      <c r="E2287" s="8" t="s">
        <v>3863</v>
      </c>
      <c r="F2287" s="8" t="str">
        <f>VLOOKUP(A2287,HSK词汇表!B:E,4,FALSE)</f>
        <v>HSK5</v>
      </c>
      <c r="G2287" s="8"/>
      <c r="H2287" s="8" t="str">
        <f t="shared" si="35"/>
        <v>HSK5</v>
      </c>
    </row>
    <row r="2288" spans="1:8">
      <c r="A2288" s="56" t="s">
        <v>3932</v>
      </c>
      <c r="B2288" s="56" t="str">
        <f>VLOOKUP(A2288,HSK词汇表!B:D,2,FALSE)</f>
        <v>biāozhì</v>
      </c>
      <c r="C2288" s="57" t="str">
        <f>VLOOKUP(A2288,HSK词汇表!B:D,3,FALSE)</f>
        <v>sign, mark</v>
      </c>
      <c r="D2288" s="5"/>
      <c r="E2288" s="8" t="s">
        <v>3863</v>
      </c>
      <c r="F2288" s="8" t="str">
        <f>VLOOKUP(A2288,HSK词汇表!B:E,4,FALSE)</f>
        <v>HSK5</v>
      </c>
      <c r="G2288" s="8"/>
      <c r="H2288" s="8" t="str">
        <f t="shared" si="35"/>
        <v>HSK5</v>
      </c>
    </row>
    <row r="2289" spans="1:8">
      <c r="A2289" s="56" t="s">
        <v>3933</v>
      </c>
      <c r="B2289" s="56" t="str">
        <f>VLOOKUP(A2289,HSK词汇表!B:D,2,FALSE)</f>
        <v>biǎoqíng</v>
      </c>
      <c r="C2289" s="57" t="str">
        <f>VLOOKUP(A2289,HSK词汇表!B:D,3,FALSE)</f>
        <v>(facial) expression</v>
      </c>
      <c r="D2289" s="5"/>
      <c r="E2289" s="8" t="s">
        <v>3863</v>
      </c>
      <c r="F2289" s="8" t="str">
        <f>VLOOKUP(A2289,HSK词汇表!B:E,4,FALSE)</f>
        <v>HSK5</v>
      </c>
      <c r="G2289" s="8"/>
      <c r="H2289" s="8" t="str">
        <f t="shared" si="35"/>
        <v>HSK5</v>
      </c>
    </row>
    <row r="2290" spans="1:8">
      <c r="A2290" s="56" t="s">
        <v>3934</v>
      </c>
      <c r="B2290" s="56" t="str">
        <f>VLOOKUP(A2290,HSK词汇表!B:D,2,FALSE)</f>
        <v>biǎoyáng</v>
      </c>
      <c r="C2290" s="57" t="str">
        <f>VLOOKUP(A2290,HSK词汇表!B:D,3,FALSE)</f>
        <v>to praise, to commend</v>
      </c>
      <c r="D2290" s="5"/>
      <c r="E2290" s="8" t="s">
        <v>3863</v>
      </c>
      <c r="F2290" s="8" t="str">
        <f>VLOOKUP(A2290,HSK词汇表!B:E,4,FALSE)</f>
        <v>HSK4</v>
      </c>
      <c r="G2290" s="8"/>
      <c r="H2290" s="8" t="str">
        <f t="shared" si="35"/>
        <v>HSK4</v>
      </c>
    </row>
    <row r="2291" spans="1:8">
      <c r="A2291" s="56" t="s">
        <v>64</v>
      </c>
      <c r="B2291" s="56" t="str">
        <f>VLOOKUP(A2291,HSK词汇表!B:D,2,FALSE)</f>
        <v>bié</v>
      </c>
      <c r="C2291" s="57" t="str">
        <f>VLOOKUP(A2291,HSK词汇表!B:D,3,FALSE)</f>
        <v>don't</v>
      </c>
      <c r="D2291" s="5" t="s">
        <v>182</v>
      </c>
      <c r="E2291" s="8" t="s">
        <v>3863</v>
      </c>
      <c r="F2291" s="8" t="str">
        <f>VLOOKUP(A2291,HSK词汇表!B:E,4,FALSE)</f>
        <v>HSK2</v>
      </c>
      <c r="G2291" s="8"/>
      <c r="H2291" s="8" t="str">
        <f t="shared" si="35"/>
        <v>HSK2</v>
      </c>
    </row>
    <row r="2292" spans="1:8">
      <c r="A2292" s="56" t="s">
        <v>3935</v>
      </c>
      <c r="B2292" s="56" t="s">
        <v>3936</v>
      </c>
      <c r="C2292" s="57" t="s">
        <v>3937</v>
      </c>
      <c r="D2292" s="5"/>
      <c r="E2292" s="8" t="s">
        <v>3863</v>
      </c>
      <c r="F2292" s="8" t="e">
        <f>VLOOKUP(A2292,HSK词汇表!B:E,4,FALSE)</f>
        <v>#N/A</v>
      </c>
      <c r="G2292" s="8" t="s">
        <v>22</v>
      </c>
      <c r="H2292" s="8" t="str">
        <f t="shared" si="35"/>
        <v>HSK3-扩展</v>
      </c>
    </row>
    <row r="2293" spans="1:8">
      <c r="A2293" s="56" t="s">
        <v>3938</v>
      </c>
      <c r="B2293" s="56" t="str">
        <f>VLOOKUP(A2293,HSK词汇表!B:D,2,FALSE)</f>
        <v>bīngxiāng</v>
      </c>
      <c r="C2293" s="57" t="str">
        <f>VLOOKUP(A2293,HSK词汇表!B:D,3,FALSE)</f>
        <v>refrigerator</v>
      </c>
      <c r="D2293" s="5"/>
      <c r="E2293" s="8" t="s">
        <v>3863</v>
      </c>
      <c r="F2293" s="8" t="str">
        <f>VLOOKUP(A2293,HSK词汇表!B:E,4,FALSE)</f>
        <v>HSK3</v>
      </c>
      <c r="G2293" s="8"/>
      <c r="H2293" s="8" t="str">
        <f t="shared" si="35"/>
        <v>HSK3</v>
      </c>
    </row>
    <row r="2294" spans="1:8">
      <c r="A2294" s="56" t="s">
        <v>3939</v>
      </c>
      <c r="B2294" s="56" t="s">
        <v>3940</v>
      </c>
      <c r="C2294" s="57" t="s">
        <v>3941</v>
      </c>
      <c r="D2294" s="5"/>
      <c r="E2294" s="8" t="s">
        <v>3863</v>
      </c>
      <c r="F2294" s="8" t="e">
        <f>VLOOKUP(A2294,HSK词汇表!B:E,4,FALSE)</f>
        <v>#N/A</v>
      </c>
      <c r="G2294" s="8" t="s">
        <v>22</v>
      </c>
      <c r="H2294" s="8" t="str">
        <f t="shared" si="35"/>
        <v>HSK3-扩展</v>
      </c>
    </row>
    <row r="2295" spans="1:8">
      <c r="A2295" s="56" t="s">
        <v>3942</v>
      </c>
      <c r="B2295" s="56" t="s">
        <v>3936</v>
      </c>
      <c r="C2295" s="57" t="s">
        <v>3943</v>
      </c>
      <c r="D2295" s="5"/>
      <c r="E2295" s="8" t="s">
        <v>3863</v>
      </c>
      <c r="F2295" s="8" t="e">
        <f>VLOOKUP(A2295,HSK词汇表!B:E,4,FALSE)</f>
        <v>#N/A</v>
      </c>
      <c r="G2295" s="8" t="s">
        <v>44</v>
      </c>
      <c r="H2295" s="8" t="str">
        <f t="shared" si="35"/>
        <v>超纲词</v>
      </c>
    </row>
    <row r="2296" spans="1:8">
      <c r="A2296" s="56" t="s">
        <v>2385</v>
      </c>
      <c r="B2296" s="56" t="s">
        <v>70</v>
      </c>
      <c r="C2296" s="57" t="s">
        <v>2769</v>
      </c>
      <c r="D2296" s="5" t="s">
        <v>182</v>
      </c>
      <c r="E2296" s="8" t="s">
        <v>3863</v>
      </c>
      <c r="F2296" s="8" t="e">
        <f>VLOOKUP(A2296,HSK词汇表!B:E,4,FALSE)</f>
        <v>#N/A</v>
      </c>
      <c r="G2296" s="8" t="s">
        <v>44</v>
      </c>
      <c r="H2296" s="8" t="str">
        <f t="shared" si="35"/>
        <v>超纲词</v>
      </c>
    </row>
    <row r="2297" spans="1:8">
      <c r="A2297" s="56" t="s">
        <v>3944</v>
      </c>
      <c r="B2297" s="56" t="str">
        <f>VLOOKUP(A2297,HSK词汇表!B:D,2,FALSE)</f>
        <v>búyàojǐn</v>
      </c>
      <c r="C2297" s="57" t="str">
        <f>VLOOKUP(A2297,HSK词汇表!B:D,3,FALSE)</f>
        <v>never mind, doesn't matter</v>
      </c>
      <c r="D2297" s="5"/>
      <c r="E2297" s="8" t="s">
        <v>3863</v>
      </c>
      <c r="F2297" s="8" t="str">
        <f>VLOOKUP(A2297,HSK词汇表!B:E,4,FALSE)</f>
        <v>HSK5</v>
      </c>
      <c r="G2297" s="8"/>
      <c r="H2297" s="8" t="str">
        <f t="shared" si="35"/>
        <v>HSK5</v>
      </c>
    </row>
    <row r="2298" spans="1:8">
      <c r="A2298" s="56" t="s">
        <v>3945</v>
      </c>
      <c r="B2298" s="56" t="s">
        <v>3946</v>
      </c>
      <c r="C2298" s="57" t="s">
        <v>3947</v>
      </c>
      <c r="D2298" s="5"/>
      <c r="E2298" s="8" t="s">
        <v>3863</v>
      </c>
      <c r="F2298" s="8" t="e">
        <f>VLOOKUP(A2298,HSK词汇表!B:E,4,FALSE)</f>
        <v>#N/A</v>
      </c>
      <c r="G2298" s="8" t="s">
        <v>32</v>
      </c>
      <c r="H2298" s="8" t="str">
        <f t="shared" si="35"/>
        <v>HSK5-扩展</v>
      </c>
    </row>
    <row r="2299" spans="1:8">
      <c r="A2299" s="56" t="s">
        <v>3948</v>
      </c>
      <c r="B2299" s="56" t="str">
        <f>VLOOKUP(A2299,HSK词汇表!B:D,2,FALSE)</f>
        <v>bùguǎn</v>
      </c>
      <c r="C2299" s="57" t="str">
        <f>VLOOKUP(A2299,HSK词汇表!B:D,3,FALSE)</f>
        <v>no matter(what, how, etc.)</v>
      </c>
      <c r="D2299" s="5"/>
      <c r="E2299" s="8" t="s">
        <v>3863</v>
      </c>
      <c r="F2299" s="8" t="str">
        <f>VLOOKUP(A2299,HSK词汇表!B:E,4,FALSE)</f>
        <v>HSK4</v>
      </c>
      <c r="G2299" s="8"/>
      <c r="H2299" s="8" t="str">
        <f t="shared" si="35"/>
        <v>HSK4</v>
      </c>
    </row>
    <row r="2300" spans="1:8">
      <c r="A2300" s="56" t="s">
        <v>3949</v>
      </c>
      <c r="B2300" s="56" t="str">
        <f>VLOOKUP(A2300,HSK词汇表!B:D,2,FALSE)</f>
        <v>bùrán</v>
      </c>
      <c r="C2300" s="57" t="str">
        <f>VLOOKUP(A2300,HSK词汇表!B:D,3,FALSE)</f>
        <v>otherwise</v>
      </c>
      <c r="D2300" s="5"/>
      <c r="E2300" s="8" t="s">
        <v>3863</v>
      </c>
      <c r="F2300" s="8" t="str">
        <f>VLOOKUP(A2300,HSK词汇表!B:E,4,FALSE)</f>
        <v>HSK5</v>
      </c>
      <c r="G2300" s="8"/>
      <c r="H2300" s="8" t="str">
        <f t="shared" si="35"/>
        <v>HSK5</v>
      </c>
    </row>
    <row r="2301" spans="1:8">
      <c r="A2301" s="56" t="s">
        <v>3950</v>
      </c>
      <c r="B2301" s="56" t="str">
        <f>VLOOKUP(A2301,HSK词汇表!B:D,2,FALSE)</f>
        <v>bùzhì</v>
      </c>
      <c r="C2301" s="57" t="str">
        <f>VLOOKUP(A2301,HSK词汇表!B:D,3,FALSE)</f>
        <v>arrangement, to arrange</v>
      </c>
      <c r="D2301" s="5"/>
      <c r="E2301" s="8" t="s">
        <v>3863</v>
      </c>
      <c r="F2301" s="8" t="str">
        <f>VLOOKUP(A2301,HSK词汇表!B:E,4,FALSE)</f>
        <v>HSK6</v>
      </c>
      <c r="G2301" s="8"/>
      <c r="H2301" s="8" t="str">
        <f t="shared" si="35"/>
        <v>HSK6</v>
      </c>
    </row>
    <row r="2302" spans="1:8">
      <c r="A2302" s="56" t="s">
        <v>3951</v>
      </c>
      <c r="B2302" s="56" t="s">
        <v>980</v>
      </c>
      <c r="C2302" s="57" t="s">
        <v>3952</v>
      </c>
      <c r="D2302" s="5"/>
      <c r="E2302" s="8" t="s">
        <v>3863</v>
      </c>
      <c r="F2302" s="8" t="e">
        <f>VLOOKUP(A2302,HSK词汇表!B:E,4,FALSE)</f>
        <v>#N/A</v>
      </c>
      <c r="G2302" s="8" t="s">
        <v>32</v>
      </c>
      <c r="H2302" s="8" t="str">
        <f t="shared" si="35"/>
        <v>HSK5-扩展</v>
      </c>
    </row>
    <row r="2303" spans="1:8">
      <c r="A2303" s="56" t="s">
        <v>3953</v>
      </c>
      <c r="B2303" s="56" t="str">
        <f>VLOOKUP(A2303,HSK词汇表!B:D,2,FALSE)</f>
        <v>cā</v>
      </c>
      <c r="C2303" s="57" t="str">
        <f>VLOOKUP(A2303,HSK词汇表!B:D,3,FALSE)</f>
        <v>to wipe</v>
      </c>
      <c r="D2303" s="5"/>
      <c r="E2303" s="8" t="s">
        <v>3863</v>
      </c>
      <c r="F2303" s="8" t="str">
        <f>VLOOKUP(A2303,HSK词汇表!B:E,4,FALSE)</f>
        <v>HSK4</v>
      </c>
      <c r="G2303" s="8"/>
      <c r="H2303" s="8" t="str">
        <f t="shared" si="35"/>
        <v>HSK4</v>
      </c>
    </row>
    <row r="2304" spans="1:8">
      <c r="A2304" s="56" t="s">
        <v>988</v>
      </c>
      <c r="B2304" s="56" t="s">
        <v>989</v>
      </c>
      <c r="C2304" s="57" t="s">
        <v>3954</v>
      </c>
      <c r="D2304" s="5" t="s">
        <v>285</v>
      </c>
      <c r="E2304" s="8" t="s">
        <v>3863</v>
      </c>
      <c r="F2304" s="8" t="s">
        <v>44</v>
      </c>
      <c r="G2304" s="8" t="s">
        <v>44</v>
      </c>
      <c r="H2304" s="8" t="str">
        <f t="shared" si="35"/>
        <v>超纲词</v>
      </c>
    </row>
    <row r="2305" spans="1:8">
      <c r="A2305" s="56" t="s">
        <v>3955</v>
      </c>
      <c r="B2305" s="56" t="str">
        <f>VLOOKUP(A2305,HSK词汇表!B:D,2,FALSE)</f>
        <v>cáiliào</v>
      </c>
      <c r="C2305" s="57" t="str">
        <f>VLOOKUP(A2305,HSK词汇表!B:D,3,FALSE)</f>
        <v>material, data</v>
      </c>
      <c r="D2305" s="5"/>
      <c r="E2305" s="8" t="s">
        <v>3863</v>
      </c>
      <c r="F2305" s="8" t="str">
        <f>VLOOKUP(A2305,HSK词汇表!B:E,4,FALSE)</f>
        <v>HSK4</v>
      </c>
      <c r="G2305" s="8"/>
      <c r="H2305" s="8" t="str">
        <f t="shared" si="35"/>
        <v>HSK4</v>
      </c>
    </row>
    <row r="2306" spans="1:8">
      <c r="A2306" s="56" t="s">
        <v>3956</v>
      </c>
      <c r="B2306" s="56" t="str">
        <f>VLOOKUP(A2306,HSK词汇表!B:D,2,FALSE)</f>
        <v>cáichǎn</v>
      </c>
      <c r="C2306" s="57" t="str">
        <f>VLOOKUP(A2306,HSK词汇表!B:D,3,FALSE)</f>
        <v>property, fortune</v>
      </c>
      <c r="D2306" s="5"/>
      <c r="E2306" s="8" t="s">
        <v>3863</v>
      </c>
      <c r="F2306" s="8" t="str">
        <f>VLOOKUP(A2306,HSK词汇表!B:E,4,FALSE)</f>
        <v>HSK5</v>
      </c>
      <c r="G2306" s="8"/>
      <c r="H2306" s="8" t="str">
        <f t="shared" si="35"/>
        <v>HSK5</v>
      </c>
    </row>
    <row r="2307" spans="1:8">
      <c r="A2307" s="56" t="s">
        <v>3957</v>
      </c>
      <c r="B2307" s="56" t="str">
        <f>VLOOKUP(A2307,HSK词汇表!B:D,2,FALSE)</f>
        <v>cáifù</v>
      </c>
      <c r="C2307" s="57" t="str">
        <f>VLOOKUP(A2307,HSK词汇表!B:D,3,FALSE)</f>
        <v>wealth</v>
      </c>
      <c r="D2307" s="5"/>
      <c r="E2307" s="8" t="s">
        <v>3863</v>
      </c>
      <c r="F2307" s="8" t="str">
        <f>VLOOKUP(A2307,HSK词汇表!B:E,4,FALSE)</f>
        <v>HSK6</v>
      </c>
      <c r="G2307" s="8"/>
      <c r="H2307" s="8" t="str">
        <f t="shared" ref="H2307:H2370" si="36">IF(ISERROR(F2307),G2307,F2307)</f>
        <v>HSK6</v>
      </c>
    </row>
    <row r="2308" spans="1:8">
      <c r="A2308" s="56" t="s">
        <v>3958</v>
      </c>
      <c r="B2308" s="56" t="str">
        <f>VLOOKUP(A2308,HSK词汇表!B:D,2,FALSE)</f>
        <v>cǎifǎng</v>
      </c>
      <c r="C2308" s="57" t="str">
        <f>VLOOKUP(A2308,HSK词汇表!B:D,3,FALSE)</f>
        <v>to interview</v>
      </c>
      <c r="D2308" s="5"/>
      <c r="E2308" s="8" t="s">
        <v>3863</v>
      </c>
      <c r="F2308" s="8" t="str">
        <f>VLOOKUP(A2308,HSK词汇表!B:E,4,FALSE)</f>
        <v>HSK5</v>
      </c>
      <c r="G2308" s="8"/>
      <c r="H2308" s="8" t="str">
        <f t="shared" si="36"/>
        <v>HSK5</v>
      </c>
    </row>
    <row r="2309" spans="1:8">
      <c r="A2309" s="56" t="s">
        <v>3959</v>
      </c>
      <c r="B2309" s="56" t="str">
        <f>VLOOKUP(A2309,HSK词汇表!B:D,2,FALSE)</f>
        <v>cānkǎo</v>
      </c>
      <c r="C2309" s="57" t="str">
        <f>VLOOKUP(A2309,HSK词汇表!B:D,3,FALSE)</f>
        <v>to consult, to refer to</v>
      </c>
      <c r="D2309" s="5"/>
      <c r="E2309" s="8" t="s">
        <v>3863</v>
      </c>
      <c r="F2309" s="8" t="str">
        <f>VLOOKUP(A2309,HSK词汇表!B:E,4,FALSE)</f>
        <v>HSK5</v>
      </c>
      <c r="G2309" s="8"/>
      <c r="H2309" s="8" t="str">
        <f t="shared" si="36"/>
        <v>HSK5</v>
      </c>
    </row>
    <row r="2310" spans="1:8">
      <c r="A2310" s="56" t="s">
        <v>3960</v>
      </c>
      <c r="B2310" s="56" t="str">
        <f>VLOOKUP(A2310,HSK词汇表!B:D,2,FALSE)</f>
        <v>cānyù</v>
      </c>
      <c r="C2310" s="57" t="str">
        <f>VLOOKUP(A2310,HSK词汇表!B:D,3,FALSE)</f>
        <v>to take part in</v>
      </c>
      <c r="D2310" s="5"/>
      <c r="E2310" s="8" t="s">
        <v>3863</v>
      </c>
      <c r="F2310" s="8" t="str">
        <f>VLOOKUP(A2310,HSK词汇表!B:E,4,FALSE)</f>
        <v>HSK5</v>
      </c>
      <c r="G2310" s="8"/>
      <c r="H2310" s="8" t="str">
        <f t="shared" si="36"/>
        <v>HSK5</v>
      </c>
    </row>
    <row r="2311" spans="1:8">
      <c r="A2311" s="56" t="s">
        <v>3961</v>
      </c>
      <c r="B2311" s="56" t="str">
        <f>VLOOKUP(A2311,HSK词汇表!B:D,2,FALSE)</f>
        <v>cāochǎng</v>
      </c>
      <c r="C2311" s="57" t="str">
        <f>VLOOKUP(A2311,HSK词汇表!B:D,3,FALSE)</f>
        <v>playground</v>
      </c>
      <c r="D2311" s="5"/>
      <c r="E2311" s="8" t="s">
        <v>3863</v>
      </c>
      <c r="F2311" s="8" t="str">
        <f>VLOOKUP(A2311,HSK词汇表!B:E,4,FALSE)</f>
        <v>HSK5</v>
      </c>
      <c r="G2311" s="8"/>
      <c r="H2311" s="8" t="str">
        <f t="shared" si="36"/>
        <v>HSK5</v>
      </c>
    </row>
    <row r="2312" spans="1:8">
      <c r="A2312" s="56" t="s">
        <v>3962</v>
      </c>
      <c r="B2312" s="56" t="str">
        <f>VLOOKUP(A2312,HSK词汇表!B:D,2,FALSE)</f>
        <v>cāozuò</v>
      </c>
      <c r="C2312" s="57" t="str">
        <f>VLOOKUP(A2312,HSK词汇表!B:D,3,FALSE)</f>
        <v>operation</v>
      </c>
      <c r="D2312" s="5"/>
      <c r="E2312" s="8" t="s">
        <v>3863</v>
      </c>
      <c r="F2312" s="8" t="str">
        <f>VLOOKUP(A2312,HSK词汇表!B:E,4,FALSE)</f>
        <v>HSK6</v>
      </c>
      <c r="G2312" s="8"/>
      <c r="H2312" s="8" t="str">
        <f t="shared" si="36"/>
        <v>HSK6</v>
      </c>
    </row>
    <row r="2313" spans="1:8">
      <c r="A2313" s="56" t="s">
        <v>3963</v>
      </c>
      <c r="B2313" s="56" t="s">
        <v>3964</v>
      </c>
      <c r="C2313" s="57" t="s">
        <v>3965</v>
      </c>
      <c r="D2313" s="5"/>
      <c r="E2313" s="8" t="s">
        <v>3863</v>
      </c>
      <c r="F2313" s="8" t="e">
        <f>VLOOKUP(A2313,HSK词汇表!B:E,4,FALSE)</f>
        <v>#N/A</v>
      </c>
      <c r="G2313" s="8" t="s">
        <v>40</v>
      </c>
      <c r="H2313" s="8" t="str">
        <f t="shared" si="36"/>
        <v>HSK6-扩展</v>
      </c>
    </row>
    <row r="2314" spans="1:8">
      <c r="A2314" s="56" t="s">
        <v>3966</v>
      </c>
      <c r="B2314" s="56" t="str">
        <f>VLOOKUP(A2314,HSK词汇表!B:D,2,FALSE)</f>
        <v>cèliáng</v>
      </c>
      <c r="C2314" s="57" t="str">
        <f>VLOOKUP(A2314,HSK词汇表!B:D,3,FALSE)</f>
        <v>to measure</v>
      </c>
      <c r="D2314" s="5"/>
      <c r="E2314" s="8" t="s">
        <v>3863</v>
      </c>
      <c r="F2314" s="8" t="str">
        <f>VLOOKUP(A2314,HSK词汇表!B:E,4,FALSE)</f>
        <v>HSK6</v>
      </c>
      <c r="G2314" s="8"/>
      <c r="H2314" s="8" t="str">
        <f t="shared" si="36"/>
        <v>HSK6</v>
      </c>
    </row>
    <row r="2315" spans="1:8">
      <c r="A2315" s="56" t="s">
        <v>3967</v>
      </c>
      <c r="B2315" s="56" t="s">
        <v>3968</v>
      </c>
      <c r="C2315" s="57" t="s">
        <v>371</v>
      </c>
      <c r="D2315" s="5"/>
      <c r="E2315" s="8" t="s">
        <v>3863</v>
      </c>
      <c r="F2315" s="8" t="e">
        <f>VLOOKUP(A2315,HSK词汇表!B:E,4,FALSE)</f>
        <v>#N/A</v>
      </c>
      <c r="G2315" s="8" t="s">
        <v>40</v>
      </c>
      <c r="H2315" s="8" t="str">
        <f t="shared" si="36"/>
        <v>HSK6-扩展</v>
      </c>
    </row>
    <row r="2316" spans="1:8">
      <c r="A2316" s="56" t="s">
        <v>3969</v>
      </c>
      <c r="B2316" s="56" t="s">
        <v>3970</v>
      </c>
      <c r="C2316" s="57" t="s">
        <v>3971</v>
      </c>
      <c r="D2316" s="5"/>
      <c r="E2316" s="8" t="s">
        <v>3863</v>
      </c>
      <c r="F2316" s="8" t="e">
        <f>VLOOKUP(A2316,HSK词汇表!B:E,4,FALSE)</f>
        <v>#N/A</v>
      </c>
      <c r="G2316" s="8" t="s">
        <v>32</v>
      </c>
      <c r="H2316" s="8" t="str">
        <f t="shared" si="36"/>
        <v>HSK5-扩展</v>
      </c>
    </row>
    <row r="2317" spans="1:8">
      <c r="A2317" s="56" t="s">
        <v>3972</v>
      </c>
      <c r="B2317" s="56" t="s">
        <v>3973</v>
      </c>
      <c r="C2317" s="57" t="s">
        <v>3974</v>
      </c>
      <c r="D2317" s="5"/>
      <c r="E2317" s="8" t="s">
        <v>3863</v>
      </c>
      <c r="F2317" s="8" t="e">
        <f>VLOOKUP(A2317,HSK词汇表!B:E,4,FALSE)</f>
        <v>#N/A</v>
      </c>
      <c r="G2317" s="8" t="s">
        <v>28</v>
      </c>
      <c r="H2317" s="8" t="str">
        <f t="shared" si="36"/>
        <v>HSK4-扩展</v>
      </c>
    </row>
    <row r="2318" spans="1:8">
      <c r="A2318" s="56" t="s">
        <v>3975</v>
      </c>
      <c r="B2318" s="56" t="str">
        <f>VLOOKUP(A2318,HSK词汇表!B:D,2,FALSE)</f>
        <v>chǎnpǐn</v>
      </c>
      <c r="C2318" s="57" t="str">
        <f>VLOOKUP(A2318,HSK词汇表!B:D,3,FALSE)</f>
        <v>product</v>
      </c>
      <c r="D2318" s="5"/>
      <c r="E2318" s="8" t="s">
        <v>3863</v>
      </c>
      <c r="F2318" s="8" t="str">
        <f>VLOOKUP(A2318,HSK词汇表!B:E,4,FALSE)</f>
        <v>HSK5</v>
      </c>
      <c r="G2318" s="8"/>
      <c r="H2318" s="8" t="str">
        <f t="shared" si="36"/>
        <v>HSK5</v>
      </c>
    </row>
    <row r="2319" spans="1:8">
      <c r="A2319" s="56" t="s">
        <v>3976</v>
      </c>
      <c r="B2319" s="56" t="str">
        <f>VLOOKUP(A2319,HSK词汇表!B:D,2,FALSE)</f>
        <v>chángtú</v>
      </c>
      <c r="C2319" s="57" t="str">
        <f>VLOOKUP(A2319,HSK词汇表!B:D,3,FALSE)</f>
        <v>long-distance</v>
      </c>
      <c r="D2319" s="5"/>
      <c r="E2319" s="8" t="s">
        <v>3863</v>
      </c>
      <c r="F2319" s="8" t="str">
        <f>VLOOKUP(A2319,HSK词汇表!B:E,4,FALSE)</f>
        <v>HSK5</v>
      </c>
      <c r="G2319" s="8"/>
      <c r="H2319" s="8" t="str">
        <f t="shared" si="36"/>
        <v>HSK5</v>
      </c>
    </row>
    <row r="2320" spans="1:8">
      <c r="A2320" s="56" t="s">
        <v>3977</v>
      </c>
      <c r="B2320" s="56" t="str">
        <f>VLOOKUP(A2320,HSK词汇表!B:D,2,FALSE)</f>
        <v>chángshí</v>
      </c>
      <c r="C2320" s="57" t="str">
        <f>VLOOKUP(A2320,HSK词汇表!B:D,3,FALSE)</f>
        <v>common sense</v>
      </c>
      <c r="D2320" s="5"/>
      <c r="E2320" s="8" t="s">
        <v>3863</v>
      </c>
      <c r="F2320" s="8" t="str">
        <f>VLOOKUP(A2320,HSK词汇表!B:E,4,FALSE)</f>
        <v>HSK5</v>
      </c>
      <c r="G2320" s="8"/>
      <c r="H2320" s="8" t="str">
        <f t="shared" si="36"/>
        <v>HSK5</v>
      </c>
    </row>
    <row r="2321" spans="1:8">
      <c r="A2321" s="56" t="s">
        <v>3978</v>
      </c>
      <c r="B2321" s="56" t="s">
        <v>3979</v>
      </c>
      <c r="C2321" s="57" t="s">
        <v>3980</v>
      </c>
      <c r="D2321" s="5"/>
      <c r="E2321" s="8" t="s">
        <v>3863</v>
      </c>
      <c r="F2321" s="8" t="e">
        <f>VLOOKUP(A2321,HSK词汇表!B:E,4,FALSE)</f>
        <v>#N/A</v>
      </c>
      <c r="G2321" s="8" t="s">
        <v>44</v>
      </c>
      <c r="H2321" s="8" t="str">
        <f t="shared" si="36"/>
        <v>超纲词</v>
      </c>
    </row>
    <row r="2322" spans="1:8">
      <c r="A2322" s="56" t="s">
        <v>3981</v>
      </c>
      <c r="B2322" s="56" t="str">
        <f>VLOOKUP(A2322,HSK词汇表!B:D,2,FALSE)</f>
        <v>chāo</v>
      </c>
      <c r="C2322" s="57" t="str">
        <f>VLOOKUP(A2322,HSK词汇表!B:D,3,FALSE)</f>
        <v>copy</v>
      </c>
      <c r="D2322" s="5"/>
      <c r="E2322" s="8" t="s">
        <v>3863</v>
      </c>
      <c r="F2322" s="8" t="str">
        <f>VLOOKUP(A2322,HSK词汇表!B:E,4,FALSE)</f>
        <v>HSK5</v>
      </c>
      <c r="G2322" s="8"/>
      <c r="H2322" s="8" t="str">
        <f t="shared" si="36"/>
        <v>HSK5</v>
      </c>
    </row>
    <row r="2323" spans="1:8">
      <c r="A2323" s="56" t="s">
        <v>3982</v>
      </c>
      <c r="B2323" s="56" t="s">
        <v>3983</v>
      </c>
      <c r="C2323" s="57" t="s">
        <v>3984</v>
      </c>
      <c r="D2323" s="5"/>
      <c r="E2323" s="8" t="s">
        <v>3863</v>
      </c>
      <c r="F2323" s="8" t="e">
        <f>VLOOKUP(A2323,HSK词汇表!B:E,4,FALSE)</f>
        <v>#N/A</v>
      </c>
      <c r="G2323" s="8" t="s">
        <v>32</v>
      </c>
      <c r="H2323" s="8" t="str">
        <f t="shared" si="36"/>
        <v>HSK5-扩展</v>
      </c>
    </row>
    <row r="2324" spans="1:8">
      <c r="A2324" s="56" t="s">
        <v>3985</v>
      </c>
      <c r="B2324" s="56" t="s">
        <v>3986</v>
      </c>
      <c r="C2324" s="57" t="s">
        <v>3987</v>
      </c>
      <c r="D2324" s="5"/>
      <c r="E2324" s="8" t="s">
        <v>3863</v>
      </c>
      <c r="F2324" s="8" t="e">
        <f>VLOOKUP(A2324,HSK词汇表!B:E,4,FALSE)</f>
        <v>#N/A</v>
      </c>
      <c r="G2324" s="8" t="s">
        <v>44</v>
      </c>
      <c r="H2324" s="8" t="str">
        <f t="shared" si="36"/>
        <v>超纲词</v>
      </c>
    </row>
    <row r="2325" spans="1:8">
      <c r="A2325" s="56" t="s">
        <v>3988</v>
      </c>
      <c r="B2325" s="56" t="str">
        <f>VLOOKUP(A2325,HSK词汇表!B:D,2,FALSE)</f>
        <v>cháoliú</v>
      </c>
      <c r="C2325" s="57" t="str">
        <f>VLOOKUP(A2325,HSK词汇表!B:D,3,FALSE)</f>
        <v>trend</v>
      </c>
      <c r="D2325" s="5"/>
      <c r="E2325" s="8" t="s">
        <v>3863</v>
      </c>
      <c r="F2325" s="8" t="str">
        <f>VLOOKUP(A2325,HSK词汇表!B:E,4,FALSE)</f>
        <v>HSK6</v>
      </c>
      <c r="G2325" s="8"/>
      <c r="H2325" s="8" t="str">
        <f t="shared" si="36"/>
        <v>HSK6</v>
      </c>
    </row>
    <row r="2326" spans="1:8">
      <c r="A2326" s="56" t="s">
        <v>3989</v>
      </c>
      <c r="B2326" s="56" t="str">
        <f>VLOOKUP(A2326,HSK词汇表!B:D,2,FALSE)</f>
        <v>cháoshī</v>
      </c>
      <c r="C2326" s="57" t="str">
        <f>VLOOKUP(A2326,HSK词汇表!B:D,3,FALSE)</f>
        <v>wet, moist</v>
      </c>
      <c r="D2326" s="5"/>
      <c r="E2326" s="8" t="s">
        <v>3863</v>
      </c>
      <c r="F2326" s="8" t="str">
        <f>VLOOKUP(A2326,HSK词汇表!B:E,4,FALSE)</f>
        <v>HSK5</v>
      </c>
      <c r="G2326" s="8"/>
      <c r="H2326" s="8" t="str">
        <f t="shared" si="36"/>
        <v>HSK5</v>
      </c>
    </row>
    <row r="2327" spans="1:8">
      <c r="A2327" s="56" t="s">
        <v>3990</v>
      </c>
      <c r="B2327" s="56" t="str">
        <f>VLOOKUP(A2327,HSK词汇表!B:D,2,FALSE)</f>
        <v>chèdǐ</v>
      </c>
      <c r="C2327" s="57" t="str">
        <f>VLOOKUP(A2327,HSK词汇表!B:D,3,FALSE)</f>
        <v>thorough, complete</v>
      </c>
      <c r="D2327" s="5"/>
      <c r="E2327" s="8" t="s">
        <v>3863</v>
      </c>
      <c r="F2327" s="8" t="str">
        <f>VLOOKUP(A2327,HSK词汇表!B:E,4,FALSE)</f>
        <v>HSK5</v>
      </c>
      <c r="G2327" s="8"/>
      <c r="H2327" s="8" t="str">
        <f t="shared" si="36"/>
        <v>HSK5</v>
      </c>
    </row>
    <row r="2328" spans="1:8">
      <c r="A2328" s="56" t="s">
        <v>3991</v>
      </c>
      <c r="B2328" s="56" t="s">
        <v>3992</v>
      </c>
      <c r="C2328" s="57" t="s">
        <v>3993</v>
      </c>
      <c r="D2328" s="5"/>
      <c r="E2328" s="8" t="s">
        <v>3863</v>
      </c>
      <c r="F2328" s="8" t="e">
        <f>VLOOKUP(A2328,HSK词汇表!B:E,4,FALSE)</f>
        <v>#N/A</v>
      </c>
      <c r="G2328" s="8" t="s">
        <v>40</v>
      </c>
      <c r="H2328" s="8" t="str">
        <f t="shared" si="36"/>
        <v>HSK6-扩展</v>
      </c>
    </row>
    <row r="2329" spans="1:8">
      <c r="A2329" s="56" t="s">
        <v>3994</v>
      </c>
      <c r="B2329" s="56" t="str">
        <f>VLOOKUP(A2329,HSK词汇表!B:D,2,FALSE)</f>
        <v>chénmò</v>
      </c>
      <c r="C2329" s="57" t="str">
        <f>VLOOKUP(A2329,HSK词汇表!B:D,3,FALSE)</f>
        <v>to be silent</v>
      </c>
      <c r="D2329" s="5"/>
      <c r="E2329" s="8" t="s">
        <v>3863</v>
      </c>
      <c r="F2329" s="8" t="str">
        <f>VLOOKUP(A2329,HSK词汇表!B:E,4,FALSE)</f>
        <v>HSK5</v>
      </c>
      <c r="G2329" s="8"/>
      <c r="H2329" s="8" t="str">
        <f t="shared" si="36"/>
        <v>HSK5</v>
      </c>
    </row>
    <row r="2330" spans="1:8">
      <c r="A2330" s="56" t="s">
        <v>3995</v>
      </c>
      <c r="B2330" s="56" t="str">
        <f>VLOOKUP(A2330,HSK词汇表!B:D,2,FALSE)</f>
        <v>chénzhòng</v>
      </c>
      <c r="C2330" s="57" t="str">
        <f>VLOOKUP(A2330,HSK词汇表!B:D,3,FALSE)</f>
        <v>heavy</v>
      </c>
      <c r="D2330" s="5"/>
      <c r="E2330" s="8" t="s">
        <v>3863</v>
      </c>
      <c r="F2330" s="8" t="str">
        <f>VLOOKUP(A2330,HSK词汇表!B:E,4,FALSE)</f>
        <v>HSK6</v>
      </c>
      <c r="G2330" s="8"/>
      <c r="H2330" s="8" t="str">
        <f t="shared" si="36"/>
        <v>HSK6</v>
      </c>
    </row>
    <row r="2331" spans="1:8">
      <c r="A2331" s="56" t="s">
        <v>3996</v>
      </c>
      <c r="B2331" s="56" t="str">
        <f>VLOOKUP(A2331,HSK词汇表!B:D,2,FALSE)</f>
        <v>chēngzàn</v>
      </c>
      <c r="C2331" s="57" t="str">
        <f>VLOOKUP(A2331,HSK词汇表!B:D,3,FALSE)</f>
        <v>to praise, to commend</v>
      </c>
      <c r="D2331" s="5"/>
      <c r="E2331" s="8" t="s">
        <v>3863</v>
      </c>
      <c r="F2331" s="8" t="str">
        <f>VLOOKUP(A2331,HSK词汇表!B:E,4,FALSE)</f>
        <v>HSK5</v>
      </c>
      <c r="G2331" s="8"/>
      <c r="H2331" s="8" t="str">
        <f t="shared" si="36"/>
        <v>HSK5</v>
      </c>
    </row>
    <row r="2332" spans="1:8">
      <c r="A2332" s="56" t="s">
        <v>3997</v>
      </c>
      <c r="B2332" s="56" t="str">
        <f>VLOOKUP(A2332,HSK词汇表!B:D,2,FALSE)</f>
        <v>chéngrén</v>
      </c>
      <c r="C2332" s="57" t="str">
        <f>VLOOKUP(A2332,HSK词汇表!B:D,3,FALSE)</f>
        <v>adult</v>
      </c>
      <c r="D2332" s="5"/>
      <c r="E2332" s="8" t="s">
        <v>3863</v>
      </c>
      <c r="F2332" s="8" t="str">
        <f>VLOOKUP(A2332,HSK词汇表!B:E,4,FALSE)</f>
        <v>HSK5</v>
      </c>
      <c r="G2332" s="8"/>
      <c r="H2332" s="8" t="str">
        <f t="shared" si="36"/>
        <v>HSK5</v>
      </c>
    </row>
    <row r="2333" spans="1:8">
      <c r="A2333" s="56" t="s">
        <v>3998</v>
      </c>
      <c r="B2333" s="56" t="str">
        <f>VLOOKUP(A2333,HSK词汇表!B:D,2,FALSE)</f>
        <v>chéngshí</v>
      </c>
      <c r="C2333" s="57" t="str">
        <f>VLOOKUP(A2333,HSK词汇表!B:D,3,FALSE)</f>
        <v>honest</v>
      </c>
      <c r="D2333" s="5"/>
      <c r="E2333" s="8" t="s">
        <v>3863</v>
      </c>
      <c r="F2333" s="8" t="str">
        <f>VLOOKUP(A2333,HSK词汇表!B:E,4,FALSE)</f>
        <v>HSK4</v>
      </c>
      <c r="G2333" s="8"/>
      <c r="H2333" s="8" t="str">
        <f t="shared" si="36"/>
        <v>HSK4</v>
      </c>
    </row>
    <row r="2334" spans="1:8">
      <c r="A2334" s="56" t="s">
        <v>3999</v>
      </c>
      <c r="B2334" s="56" t="s">
        <v>4000</v>
      </c>
      <c r="C2334" s="57" t="s">
        <v>4001</v>
      </c>
      <c r="D2334" s="5"/>
      <c r="E2334" s="8" t="s">
        <v>3863</v>
      </c>
      <c r="F2334" s="8" t="e">
        <f>VLOOKUP(A2334,HSK词汇表!B:E,4,FALSE)</f>
        <v>#N/A</v>
      </c>
      <c r="G2334" s="8" t="s">
        <v>28</v>
      </c>
      <c r="H2334" s="8" t="str">
        <f t="shared" si="36"/>
        <v>HSK4-扩展</v>
      </c>
    </row>
    <row r="2335" spans="1:8">
      <c r="A2335" s="56" t="s">
        <v>4002</v>
      </c>
      <c r="B2335" s="56" t="str">
        <f>VLOOKUP(A2335,HSK词汇表!B:D,2,FALSE)</f>
        <v>chéngdān</v>
      </c>
      <c r="C2335" s="57" t="str">
        <f>VLOOKUP(A2335,HSK词汇表!B:D,3,FALSE)</f>
        <v>to undertake, to shoulder</v>
      </c>
      <c r="D2335" s="5"/>
      <c r="E2335" s="8" t="s">
        <v>3863</v>
      </c>
      <c r="F2335" s="8" t="str">
        <f>VLOOKUP(A2335,HSK词汇表!B:E,4,FALSE)</f>
        <v>HSK5</v>
      </c>
      <c r="G2335" s="8"/>
      <c r="H2335" s="8" t="str">
        <f t="shared" si="36"/>
        <v>HSK5</v>
      </c>
    </row>
    <row r="2336" spans="1:8">
      <c r="A2336" s="56" t="s">
        <v>4003</v>
      </c>
      <c r="B2336" s="56" t="str">
        <f>VLOOKUP(A2336,HSK词汇表!B:D,2,FALSE)</f>
        <v>chéngrèn</v>
      </c>
      <c r="C2336" s="57" t="str">
        <f>VLOOKUP(A2336,HSK词汇表!B:D,3,FALSE)</f>
        <v>to admit, to acknowledge</v>
      </c>
      <c r="D2336" s="5"/>
      <c r="E2336" s="8" t="s">
        <v>3863</v>
      </c>
      <c r="F2336" s="8" t="str">
        <f>VLOOKUP(A2336,HSK词汇表!B:E,4,FALSE)</f>
        <v>HSK5</v>
      </c>
      <c r="G2336" s="8"/>
      <c r="H2336" s="8" t="str">
        <f t="shared" si="36"/>
        <v>HSK5</v>
      </c>
    </row>
    <row r="2337" spans="1:8">
      <c r="A2337" s="56" t="s">
        <v>4004</v>
      </c>
      <c r="B2337" s="56" t="str">
        <f>VLOOKUP(A2337,HSK词汇表!B:D,2,FALSE)</f>
        <v>chéngshòu</v>
      </c>
      <c r="C2337" s="57" t="str">
        <f>VLOOKUP(A2337,HSK词汇表!B:D,3,FALSE)</f>
        <v>to bear, to endure</v>
      </c>
      <c r="D2337" s="5"/>
      <c r="E2337" s="8" t="s">
        <v>3863</v>
      </c>
      <c r="F2337" s="8" t="str">
        <f>VLOOKUP(A2337,HSK词汇表!B:E,4,FALSE)</f>
        <v>HSK5</v>
      </c>
      <c r="G2337" s="8"/>
      <c r="H2337" s="8" t="str">
        <f t="shared" si="36"/>
        <v>HSK5</v>
      </c>
    </row>
    <row r="2338" spans="1:8">
      <c r="A2338" s="56" t="s">
        <v>4005</v>
      </c>
      <c r="B2338" s="56" t="str">
        <f>VLOOKUP(A2338,HSK词汇表!B:D,2,FALSE)</f>
        <v>chéngxù</v>
      </c>
      <c r="C2338" s="57" t="str">
        <f>VLOOKUP(A2338,HSK词汇表!B:D,3,FALSE)</f>
        <v>program</v>
      </c>
      <c r="D2338" s="5"/>
      <c r="E2338" s="8" t="s">
        <v>3863</v>
      </c>
      <c r="F2338" s="8" t="str">
        <f>VLOOKUP(A2338,HSK词汇表!B:E,4,FALSE)</f>
        <v>HSK5</v>
      </c>
      <c r="G2338" s="8"/>
      <c r="H2338" s="8" t="str">
        <f t="shared" si="36"/>
        <v>HSK5</v>
      </c>
    </row>
    <row r="2339" spans="1:8">
      <c r="A2339" s="56" t="s">
        <v>4006</v>
      </c>
      <c r="B2339" s="56" t="str">
        <f>VLOOKUP(A2339,HSK词汇表!B:D,2,FALSE)</f>
        <v>chī jīng</v>
      </c>
      <c r="C2339" s="57" t="str">
        <f>VLOOKUP(A2339,HSK词汇表!B:D,3,FALSE)</f>
        <v>to be surprised, to be shocked</v>
      </c>
      <c r="D2339" s="5"/>
      <c r="E2339" s="8" t="s">
        <v>3863</v>
      </c>
      <c r="F2339" s="8" t="str">
        <f>VLOOKUP(A2339,HSK词汇表!B:E,4,FALSE)</f>
        <v>HSK4</v>
      </c>
      <c r="G2339" s="8"/>
      <c r="H2339" s="8" t="str">
        <f t="shared" si="36"/>
        <v>HSK4</v>
      </c>
    </row>
    <row r="2340" spans="1:8">
      <c r="A2340" s="56" t="s">
        <v>4007</v>
      </c>
      <c r="B2340" s="56" t="str">
        <f>VLOOKUP(A2340,HSK词汇表!B:D,2,FALSE)</f>
        <v>chídào</v>
      </c>
      <c r="C2340" s="57" t="str">
        <f>VLOOKUP(A2340,HSK词汇表!B:D,3,FALSE)</f>
        <v>to be late</v>
      </c>
      <c r="D2340" s="5"/>
      <c r="E2340" s="8" t="s">
        <v>3863</v>
      </c>
      <c r="F2340" s="8" t="str">
        <f>VLOOKUP(A2340,HSK词汇表!B:E,4,FALSE)</f>
        <v>HSK3</v>
      </c>
      <c r="G2340" s="8"/>
      <c r="H2340" s="8" t="str">
        <f t="shared" si="36"/>
        <v>HSK3</v>
      </c>
    </row>
    <row r="2341" spans="1:8">
      <c r="A2341" s="56" t="s">
        <v>4008</v>
      </c>
      <c r="B2341" s="56" t="s">
        <v>4009</v>
      </c>
      <c r="C2341" s="57" t="s">
        <v>4010</v>
      </c>
      <c r="D2341" s="5"/>
      <c r="E2341" s="8" t="s">
        <v>3863</v>
      </c>
      <c r="F2341" s="8" t="e">
        <f>VLOOKUP(A2341,HSK词汇表!B:E,4,FALSE)</f>
        <v>#N/A</v>
      </c>
      <c r="G2341" s="8" t="s">
        <v>32</v>
      </c>
      <c r="H2341" s="8" t="str">
        <f t="shared" si="36"/>
        <v>HSK5-扩展</v>
      </c>
    </row>
    <row r="2342" spans="1:8">
      <c r="A2342" s="56" t="s">
        <v>4011</v>
      </c>
      <c r="B2342" s="56" t="s">
        <v>4012</v>
      </c>
      <c r="C2342" s="57" t="s">
        <v>1087</v>
      </c>
      <c r="D2342" s="5"/>
      <c r="E2342" s="8" t="s">
        <v>3863</v>
      </c>
      <c r="F2342" s="8" t="e">
        <f>VLOOKUP(A2342,HSK词汇表!B:E,4,FALSE)</f>
        <v>#N/A</v>
      </c>
      <c r="G2342" s="8" t="s">
        <v>32</v>
      </c>
      <c r="H2342" s="8" t="str">
        <f t="shared" si="36"/>
        <v>HSK5-扩展</v>
      </c>
    </row>
    <row r="2343" spans="1:8">
      <c r="A2343" s="56" t="s">
        <v>4013</v>
      </c>
      <c r="B2343" s="56" t="str">
        <f>VLOOKUP(A2343,HSK词汇表!B:D,2,FALSE)</f>
        <v>chǐzi</v>
      </c>
      <c r="C2343" s="57" t="str">
        <f>VLOOKUP(A2343,HSK词汇表!B:D,3,FALSE)</f>
        <v>ruler</v>
      </c>
      <c r="D2343" s="5"/>
      <c r="E2343" s="8" t="s">
        <v>3863</v>
      </c>
      <c r="F2343" s="8" t="str">
        <f>VLOOKUP(A2343,HSK词汇表!B:E,4,FALSE)</f>
        <v>HSK5</v>
      </c>
      <c r="G2343" s="8"/>
      <c r="H2343" s="8" t="str">
        <f t="shared" si="36"/>
        <v>HSK5</v>
      </c>
    </row>
    <row r="2344" spans="1:8">
      <c r="A2344" s="56" t="s">
        <v>4014</v>
      </c>
      <c r="B2344" s="56" t="str">
        <f>VLOOKUP(A2344,HSK词汇表!B:D,2,FALSE)</f>
        <v>chōng</v>
      </c>
      <c r="C2344" s="57" t="str">
        <f>VLOOKUP(A2344,HSK词汇表!B:D,3,FALSE)</f>
        <v>to rush, to dash</v>
      </c>
      <c r="D2344" s="5"/>
      <c r="E2344" s="8" t="s">
        <v>3863</v>
      </c>
      <c r="F2344" s="8" t="str">
        <f>VLOOKUP(A2344,HSK词汇表!B:E,4,FALSE)</f>
        <v>HSK5</v>
      </c>
      <c r="G2344" s="8"/>
      <c r="H2344" s="8" t="str">
        <f t="shared" si="36"/>
        <v>HSK5</v>
      </c>
    </row>
    <row r="2345" spans="1:8">
      <c r="A2345" s="56" t="s">
        <v>4015</v>
      </c>
      <c r="B2345" s="56" t="s">
        <v>4016</v>
      </c>
      <c r="C2345" s="57" t="s">
        <v>3375</v>
      </c>
      <c r="D2345" s="5"/>
      <c r="E2345" s="8" t="s">
        <v>3863</v>
      </c>
      <c r="F2345" s="8" t="str">
        <f>VLOOKUP(A2345,HSK词汇表!B:E,4,FALSE)</f>
        <v>HSK5</v>
      </c>
      <c r="G2345" s="8"/>
      <c r="H2345" s="8" t="str">
        <f t="shared" si="36"/>
        <v>HSK5</v>
      </c>
    </row>
    <row r="2346" spans="1:8">
      <c r="A2346" s="56" t="s">
        <v>4017</v>
      </c>
      <c r="B2346" s="56" t="str">
        <f>VLOOKUP(A2346,HSK词汇表!B:D,2,FALSE)</f>
        <v>chōngdiànqì</v>
      </c>
      <c r="C2346" s="57" t="str">
        <f>VLOOKUP(A2346,HSK词汇表!B:D,3,FALSE)</f>
        <v>charger</v>
      </c>
      <c r="D2346" s="5"/>
      <c r="E2346" s="8" t="s">
        <v>3863</v>
      </c>
      <c r="F2346" s="8" t="str">
        <f>VLOOKUP(A2346,HSK词汇表!B:E,4,FALSE)</f>
        <v>HSK5</v>
      </c>
      <c r="G2346" s="8"/>
      <c r="H2346" s="8" t="str">
        <f t="shared" si="36"/>
        <v>HSK5</v>
      </c>
    </row>
    <row r="2347" spans="1:8">
      <c r="A2347" s="56" t="s">
        <v>4018</v>
      </c>
      <c r="B2347" s="56" t="str">
        <f>VLOOKUP(A2347,HSK词汇表!B:D,2,FALSE)</f>
        <v>chōngfèn</v>
      </c>
      <c r="C2347" s="57" t="str">
        <f>VLOOKUP(A2347,HSK词汇表!B:D,3,FALSE)</f>
        <v>ample, sufficient</v>
      </c>
      <c r="D2347" s="5"/>
      <c r="E2347" s="8" t="s">
        <v>3863</v>
      </c>
      <c r="F2347" s="8" t="str">
        <f>VLOOKUP(A2347,HSK词汇表!B:E,4,FALSE)</f>
        <v>HSK5</v>
      </c>
      <c r="G2347" s="8"/>
      <c r="H2347" s="8" t="str">
        <f t="shared" si="36"/>
        <v>HSK5</v>
      </c>
    </row>
    <row r="2348" spans="1:8">
      <c r="A2348" s="56" t="s">
        <v>4019</v>
      </c>
      <c r="B2348" s="56" t="s">
        <v>4020</v>
      </c>
      <c r="C2348" s="57" t="s">
        <v>4021</v>
      </c>
      <c r="D2348" s="5"/>
      <c r="E2348" s="8" t="s">
        <v>3863</v>
      </c>
      <c r="F2348" s="8" t="e">
        <f>VLOOKUP(A2348,HSK词汇表!B:E,4,FALSE)</f>
        <v>#N/A</v>
      </c>
      <c r="G2348" s="8" t="s">
        <v>32</v>
      </c>
      <c r="H2348" s="8" t="str">
        <f t="shared" si="36"/>
        <v>HSK5-扩展</v>
      </c>
    </row>
    <row r="2349" spans="1:8">
      <c r="A2349" s="56" t="s">
        <v>4022</v>
      </c>
      <c r="B2349" s="56" t="s">
        <v>4023</v>
      </c>
      <c r="C2349" s="57" t="s">
        <v>4024</v>
      </c>
      <c r="D2349" s="5"/>
      <c r="E2349" s="8" t="s">
        <v>3863</v>
      </c>
      <c r="F2349" s="8" t="e">
        <f>VLOOKUP(A2349,HSK词汇表!B:E,4,FALSE)</f>
        <v>#N/A</v>
      </c>
      <c r="G2349" s="8" t="s">
        <v>44</v>
      </c>
      <c r="H2349" s="8" t="str">
        <f t="shared" si="36"/>
        <v>超纲词</v>
      </c>
    </row>
    <row r="2350" spans="1:8">
      <c r="A2350" s="56" t="s">
        <v>4025</v>
      </c>
      <c r="B2350" s="56" t="s">
        <v>4026</v>
      </c>
      <c r="C2350" s="57" t="s">
        <v>4027</v>
      </c>
      <c r="D2350" s="5"/>
      <c r="E2350" s="8" t="s">
        <v>3863</v>
      </c>
      <c r="F2350" s="8" t="e">
        <f>VLOOKUP(A2350,HSK词汇表!B:E,4,FALSE)</f>
        <v>#N/A</v>
      </c>
      <c r="G2350" s="8" t="s">
        <v>44</v>
      </c>
      <c r="H2350" s="8" t="str">
        <f t="shared" si="36"/>
        <v>超纲词</v>
      </c>
    </row>
    <row r="2351" spans="1:8">
      <c r="A2351" s="56" t="s">
        <v>4028</v>
      </c>
      <c r="B2351" s="56" t="str">
        <f>VLOOKUP(A2351,HSK词汇表!B:D,2,FALSE)</f>
        <v>chōu yān</v>
      </c>
      <c r="C2351" s="57" t="str">
        <f>VLOOKUP(A2351,HSK词汇表!B:D,3,FALSE)</f>
        <v>to smoke</v>
      </c>
      <c r="D2351" s="5"/>
      <c r="E2351" s="8" t="s">
        <v>3863</v>
      </c>
      <c r="F2351" s="8" t="str">
        <f>VLOOKUP(A2351,HSK词汇表!B:E,4,FALSE)</f>
        <v>HSK4</v>
      </c>
      <c r="G2351" s="8"/>
      <c r="H2351" s="8" t="str">
        <f t="shared" si="36"/>
        <v>HSK4</v>
      </c>
    </row>
    <row r="2352" spans="1:8">
      <c r="A2352" s="56" t="s">
        <v>1029</v>
      </c>
      <c r="B2352" s="56" t="str">
        <f>VLOOKUP(A2352,HSK词汇表!B:D,2,FALSE)</f>
        <v>chūkǒu</v>
      </c>
      <c r="C2352" s="57" t="str">
        <f>VLOOKUP(A2352,HSK词汇表!B:D,3,FALSE)</f>
        <v>exit</v>
      </c>
      <c r="D2352" s="5"/>
      <c r="E2352" s="8" t="s">
        <v>3863</v>
      </c>
      <c r="F2352" s="8" t="str">
        <f>VLOOKUP(A2352,HSK词汇表!B:E,4,FALSE)</f>
        <v>HSK5</v>
      </c>
      <c r="G2352" s="8"/>
      <c r="H2352" s="8" t="str">
        <f t="shared" si="36"/>
        <v>HSK5</v>
      </c>
    </row>
    <row r="2353" spans="1:8">
      <c r="A2353" s="56" t="s">
        <v>4029</v>
      </c>
      <c r="B2353" s="56" t="str">
        <f>VLOOKUP(A2353,HSK词汇表!B:D,2,FALSE)</f>
        <v>chūsè</v>
      </c>
      <c r="C2353" s="57" t="str">
        <f>VLOOKUP(A2353,HSK词汇表!B:D,3,FALSE)</f>
        <v>remarkable; outstanding</v>
      </c>
      <c r="D2353" s="5"/>
      <c r="E2353" s="8" t="s">
        <v>3863</v>
      </c>
      <c r="F2353" s="8" t="str">
        <f>VLOOKUP(A2353,HSK词汇表!B:E,4,FALSE)</f>
        <v>HSK5</v>
      </c>
      <c r="G2353" s="8"/>
      <c r="H2353" s="8" t="str">
        <f t="shared" si="36"/>
        <v>HSK5</v>
      </c>
    </row>
    <row r="2354" spans="1:8">
      <c r="A2354" s="56" t="s">
        <v>4030</v>
      </c>
      <c r="B2354" s="56" t="s">
        <v>4031</v>
      </c>
      <c r="C2354" s="57" t="s">
        <v>4032</v>
      </c>
      <c r="D2354" s="5"/>
      <c r="E2354" s="8" t="s">
        <v>3863</v>
      </c>
      <c r="F2354" s="8" t="e">
        <f>VLOOKUP(A2354,HSK词汇表!B:E,4,FALSE)</f>
        <v>#N/A</v>
      </c>
      <c r="G2354" s="8" t="s">
        <v>32</v>
      </c>
      <c r="H2354" s="8" t="str">
        <f t="shared" si="36"/>
        <v>HSK5-扩展</v>
      </c>
    </row>
    <row r="2355" spans="1:8">
      <c r="A2355" s="56" t="s">
        <v>4033</v>
      </c>
      <c r="B2355" s="56" t="str">
        <f>VLOOKUP(A2355,HSK词汇表!B:D,2,FALSE)</f>
        <v>chūxí</v>
      </c>
      <c r="C2355" s="57" t="str">
        <f>VLOOKUP(A2355,HSK词汇表!B:D,3,FALSE)</f>
        <v>to attend, to to be present</v>
      </c>
      <c r="D2355" s="5"/>
      <c r="E2355" s="8" t="s">
        <v>3863</v>
      </c>
      <c r="F2355" s="8" t="str">
        <f>VLOOKUP(A2355,HSK词汇表!B:E,4,FALSE)</f>
        <v>HSK5</v>
      </c>
      <c r="G2355" s="8"/>
      <c r="H2355" s="8" t="str">
        <f t="shared" si="36"/>
        <v>HSK5</v>
      </c>
    </row>
    <row r="2356" spans="1:8">
      <c r="A2356" s="56" t="s">
        <v>4034</v>
      </c>
      <c r="B2356" s="56" t="s">
        <v>4035</v>
      </c>
      <c r="C2356" s="57" t="s">
        <v>4036</v>
      </c>
      <c r="D2356" s="5"/>
      <c r="E2356" s="8" t="s">
        <v>3863</v>
      </c>
      <c r="F2356" s="8" t="e">
        <f>VLOOKUP(A2356,HSK词汇表!B:E,4,FALSE)</f>
        <v>#N/A</v>
      </c>
      <c r="G2356" s="8" t="s">
        <v>44</v>
      </c>
      <c r="H2356" s="8" t="str">
        <f t="shared" si="36"/>
        <v>超纲词</v>
      </c>
    </row>
    <row r="2357" spans="1:8">
      <c r="A2357" s="56" t="s">
        <v>4037</v>
      </c>
      <c r="B2357" s="56" t="s">
        <v>4038</v>
      </c>
      <c r="C2357" s="57" t="s">
        <v>4039</v>
      </c>
      <c r="D2357" s="5"/>
      <c r="E2357" s="8" t="s">
        <v>3863</v>
      </c>
      <c r="F2357" s="8" t="e">
        <f>VLOOKUP(A2357,HSK词汇表!B:E,4,FALSE)</f>
        <v>#N/A</v>
      </c>
      <c r="G2357" s="8" t="s">
        <v>44</v>
      </c>
      <c r="H2357" s="8" t="str">
        <f t="shared" si="36"/>
        <v>超纲词</v>
      </c>
    </row>
    <row r="2358" spans="1:8">
      <c r="A2358" s="56" t="s">
        <v>4040</v>
      </c>
      <c r="B2358" s="56" t="s">
        <v>4041</v>
      </c>
      <c r="C2358" s="57" t="s">
        <v>4042</v>
      </c>
      <c r="D2358" s="5"/>
      <c r="E2358" s="8" t="s">
        <v>3863</v>
      </c>
      <c r="F2358" s="8" t="e">
        <f>VLOOKUP(A2358,HSK词汇表!B:E,4,FALSE)</f>
        <v>#N/A</v>
      </c>
      <c r="G2358" s="8" t="s">
        <v>18</v>
      </c>
      <c r="H2358" s="8" t="str">
        <f t="shared" si="36"/>
        <v>HSK2-扩展</v>
      </c>
    </row>
    <row r="2359" spans="1:8">
      <c r="A2359" s="56" t="s">
        <v>4043</v>
      </c>
      <c r="B2359" s="56" t="str">
        <f>VLOOKUP(A2359,HSK词汇表!B:D,2,FALSE)</f>
        <v>chuántǒng</v>
      </c>
      <c r="C2359" s="57" t="str">
        <f>VLOOKUP(A2359,HSK词汇表!B:D,3,FALSE)</f>
        <v>tradition; traditional</v>
      </c>
      <c r="D2359" s="5"/>
      <c r="E2359" s="8" t="s">
        <v>3863</v>
      </c>
      <c r="F2359" s="8" t="str">
        <f>VLOOKUP(A2359,HSK词汇表!B:E,4,FALSE)</f>
        <v>HSK5</v>
      </c>
      <c r="G2359" s="8"/>
      <c r="H2359" s="8" t="str">
        <f t="shared" si="36"/>
        <v>HSK5</v>
      </c>
    </row>
    <row r="2360" spans="1:8">
      <c r="A2360" s="56" t="s">
        <v>4044</v>
      </c>
      <c r="B2360" s="56" t="str">
        <f>VLOOKUP(A2360,HSK词汇表!B:D,2,FALSE)</f>
        <v>chuānghu</v>
      </c>
      <c r="C2360" s="57" t="str">
        <f>VLOOKUP(A2360,HSK词汇表!B:D,3,FALSE)</f>
        <v>window</v>
      </c>
      <c r="D2360" s="5"/>
      <c r="E2360" s="8" t="s">
        <v>3863</v>
      </c>
      <c r="F2360" s="8" t="str">
        <f>VLOOKUP(A2360,HSK词汇表!B:E,4,FALSE)</f>
        <v>HSK4</v>
      </c>
      <c r="G2360" s="8"/>
      <c r="H2360" s="8" t="str">
        <f t="shared" si="36"/>
        <v>HSK4</v>
      </c>
    </row>
    <row r="2361" spans="1:8">
      <c r="A2361" s="56" t="s">
        <v>4045</v>
      </c>
      <c r="B2361" s="56" t="s">
        <v>4046</v>
      </c>
      <c r="C2361" s="57" t="s">
        <v>4047</v>
      </c>
      <c r="D2361" s="5"/>
      <c r="E2361" s="8" t="s">
        <v>3863</v>
      </c>
      <c r="F2361" s="8" t="e">
        <f>VLOOKUP(A2361,HSK词汇表!B:E,4,FALSE)</f>
        <v>#N/A</v>
      </c>
      <c r="G2361" s="8" t="s">
        <v>28</v>
      </c>
      <c r="H2361" s="8" t="str">
        <f t="shared" si="36"/>
        <v>HSK4-扩展</v>
      </c>
    </row>
    <row r="2362" spans="1:8">
      <c r="A2362" s="56" t="s">
        <v>4048</v>
      </c>
      <c r="B2362" s="56" t="s">
        <v>4049</v>
      </c>
      <c r="C2362" s="57" t="s">
        <v>4050</v>
      </c>
      <c r="D2362" s="5"/>
      <c r="E2362" s="8" t="s">
        <v>3863</v>
      </c>
      <c r="F2362" s="8" t="e">
        <f>VLOOKUP(A2362,HSK词汇表!B:E,4,FALSE)</f>
        <v>#N/A</v>
      </c>
      <c r="G2362" s="8" t="s">
        <v>28</v>
      </c>
      <c r="H2362" s="8" t="str">
        <f t="shared" si="36"/>
        <v>HSK4-扩展</v>
      </c>
    </row>
    <row r="2363" spans="1:8">
      <c r="A2363" s="56" t="s">
        <v>4051</v>
      </c>
      <c r="B2363" s="56" t="s">
        <v>4052</v>
      </c>
      <c r="C2363" s="57" t="s">
        <v>1048</v>
      </c>
      <c r="D2363" s="5"/>
      <c r="E2363" s="8" t="s">
        <v>3863</v>
      </c>
      <c r="F2363" s="8" t="str">
        <f>VLOOKUP(A2363,HSK词汇表!B:E,4,FALSE)</f>
        <v>HSK3</v>
      </c>
      <c r="G2363" s="8"/>
      <c r="H2363" s="8" t="str">
        <f t="shared" si="36"/>
        <v>HSK3</v>
      </c>
    </row>
    <row r="2364" spans="1:8">
      <c r="A2364" s="56" t="s">
        <v>4053</v>
      </c>
      <c r="B2364" s="56" t="s">
        <v>4054</v>
      </c>
      <c r="C2364" s="57" t="s">
        <v>4055</v>
      </c>
      <c r="D2364" s="5"/>
      <c r="E2364" s="8" t="s">
        <v>3863</v>
      </c>
      <c r="F2364" s="8" t="e">
        <f>VLOOKUP(A2364,HSK词汇表!B:E,4,FALSE)</f>
        <v>#N/A</v>
      </c>
      <c r="G2364" s="8" t="s">
        <v>44</v>
      </c>
      <c r="H2364" s="8" t="str">
        <f t="shared" si="36"/>
        <v>超纲词</v>
      </c>
    </row>
    <row r="2365" spans="1:8">
      <c r="A2365" s="56" t="s">
        <v>4056</v>
      </c>
      <c r="B2365" s="56" t="s">
        <v>4057</v>
      </c>
      <c r="C2365" s="57" t="s">
        <v>4058</v>
      </c>
      <c r="D2365" s="5"/>
      <c r="E2365" s="8" t="s">
        <v>3863</v>
      </c>
      <c r="F2365" s="8" t="e">
        <f>VLOOKUP(A2365,HSK词汇表!B:E,4,FALSE)</f>
        <v>#N/A</v>
      </c>
      <c r="G2365" s="8" t="s">
        <v>44</v>
      </c>
      <c r="H2365" s="8" t="str">
        <f t="shared" si="36"/>
        <v>超纲词</v>
      </c>
    </row>
    <row r="2366" spans="1:8">
      <c r="A2366" s="56" t="s">
        <v>0</v>
      </c>
      <c r="B2366" s="56" t="str">
        <f>VLOOKUP(A2366,HSK词汇表!B:D,2,FALSE)</f>
        <v>cíhuì</v>
      </c>
      <c r="C2366" s="57" t="str">
        <f>VLOOKUP(A2366,HSK词汇表!B:D,3,FALSE)</f>
        <v>vocabulary</v>
      </c>
      <c r="D2366" s="5"/>
      <c r="E2366" s="8" t="s">
        <v>3863</v>
      </c>
      <c r="F2366" s="8" t="str">
        <f>VLOOKUP(A2366,HSK词汇表!B:E,4,FALSE)</f>
        <v>HSK5</v>
      </c>
      <c r="G2366" s="8"/>
      <c r="H2366" s="8" t="str">
        <f t="shared" si="36"/>
        <v>HSK5</v>
      </c>
    </row>
    <row r="2367" spans="1:8">
      <c r="A2367" s="56" t="s">
        <v>4059</v>
      </c>
      <c r="B2367" s="56" t="s">
        <v>4060</v>
      </c>
      <c r="C2367" s="57" t="s">
        <v>4061</v>
      </c>
      <c r="D2367" s="5"/>
      <c r="E2367" s="8" t="s">
        <v>3863</v>
      </c>
      <c r="F2367" s="8" t="e">
        <f>VLOOKUP(A2367,HSK词汇表!B:E,4,FALSE)</f>
        <v>#N/A</v>
      </c>
      <c r="G2367" s="8" t="s">
        <v>28</v>
      </c>
      <c r="H2367" s="8" t="str">
        <f t="shared" si="36"/>
        <v>HSK4-扩展</v>
      </c>
    </row>
    <row r="2368" spans="1:8">
      <c r="A2368" s="56" t="s">
        <v>4062</v>
      </c>
      <c r="B2368" s="56" t="str">
        <f>VLOOKUP(A2368,HSK词汇表!B:D,2,FALSE)</f>
        <v>cǐwài</v>
      </c>
      <c r="C2368" s="57" t="str">
        <f>VLOOKUP(A2368,HSK词汇表!B:D,3,FALSE)</f>
        <v>in addition, moreover</v>
      </c>
      <c r="D2368" s="5"/>
      <c r="E2368" s="8" t="s">
        <v>3863</v>
      </c>
      <c r="F2368" s="8" t="str">
        <f>VLOOKUP(A2368,HSK词汇表!B:E,4,FALSE)</f>
        <v>HSK5</v>
      </c>
      <c r="G2368" s="8"/>
      <c r="H2368" s="8" t="str">
        <f t="shared" si="36"/>
        <v>HSK5</v>
      </c>
    </row>
    <row r="2369" spans="1:8">
      <c r="A2369" s="56" t="s">
        <v>125</v>
      </c>
      <c r="B2369" s="56" t="str">
        <f>VLOOKUP(A2369,HSK词汇表!B:D,2,FALSE)</f>
        <v>cì</v>
      </c>
      <c r="C2369" s="57" t="s">
        <v>4063</v>
      </c>
      <c r="D2369" s="5" t="s">
        <v>3315</v>
      </c>
      <c r="E2369" s="8" t="s">
        <v>3863</v>
      </c>
      <c r="F2369" s="8" t="s">
        <v>44</v>
      </c>
      <c r="G2369" s="8" t="s">
        <v>44</v>
      </c>
      <c r="H2369" s="8" t="str">
        <f t="shared" si="36"/>
        <v>超纲词</v>
      </c>
    </row>
    <row r="2370" spans="1:8">
      <c r="A2370" s="56" t="s">
        <v>4064</v>
      </c>
      <c r="B2370" s="56" t="str">
        <f>VLOOKUP(A2370,HSK词汇表!B:D,2,FALSE)</f>
        <v>cì</v>
      </c>
      <c r="C2370" s="57" t="str">
        <f>VLOOKUP(A2370,HSK词汇表!B:D,3,FALSE)</f>
        <v>to thorn</v>
      </c>
      <c r="D2370" s="5"/>
      <c r="E2370" s="8" t="s">
        <v>3863</v>
      </c>
      <c r="F2370" s="8" t="str">
        <f>VLOOKUP(A2370,HSK词汇表!B:E,4,FALSE)</f>
        <v>HSK6</v>
      </c>
      <c r="G2370" s="8"/>
      <c r="H2370" s="8" t="str">
        <f t="shared" si="36"/>
        <v>HSK6</v>
      </c>
    </row>
    <row r="2371" spans="1:8">
      <c r="A2371" s="56" t="s">
        <v>4065</v>
      </c>
      <c r="B2371" s="56" t="str">
        <f>VLOOKUP(A2371,HSK词汇表!B:D,2,FALSE)</f>
        <v>cìjī</v>
      </c>
      <c r="C2371" s="57" t="str">
        <f>VLOOKUP(A2371,HSK词汇表!B:D,3,FALSE)</f>
        <v>to stimulate, to excite</v>
      </c>
      <c r="D2371" s="5"/>
      <c r="E2371" s="8" t="s">
        <v>3863</v>
      </c>
      <c r="F2371" s="8" t="str">
        <f>VLOOKUP(A2371,HSK词汇表!B:E,4,FALSE)</f>
        <v>HSK5</v>
      </c>
      <c r="G2371" s="8"/>
      <c r="H2371" s="8" t="str">
        <f t="shared" ref="H2371:H2434" si="37">IF(ISERROR(F2371),G2371,F2371)</f>
        <v>HSK5</v>
      </c>
    </row>
    <row r="2372" spans="1:8">
      <c r="A2372" s="56" t="s">
        <v>4066</v>
      </c>
      <c r="B2372" s="56" t="str">
        <f>VLOOKUP(A2372,HSK词汇表!B:D,2,FALSE)</f>
        <v>cóngcǐ</v>
      </c>
      <c r="C2372" s="57" t="str">
        <f>VLOOKUP(A2372,HSK词汇表!B:D,3,FALSE)</f>
        <v>from then on, since then</v>
      </c>
      <c r="D2372" s="5"/>
      <c r="E2372" s="8" t="s">
        <v>3863</v>
      </c>
      <c r="F2372" s="8" t="str">
        <f>VLOOKUP(A2372,HSK词汇表!B:E,4,FALSE)</f>
        <v>HSK5</v>
      </c>
      <c r="G2372" s="8"/>
      <c r="H2372" s="8" t="str">
        <f t="shared" si="37"/>
        <v>HSK5</v>
      </c>
    </row>
    <row r="2373" spans="1:8">
      <c r="A2373" s="56" t="s">
        <v>4067</v>
      </c>
      <c r="B2373" s="56" t="s">
        <v>4068</v>
      </c>
      <c r="C2373" s="57" t="s">
        <v>4069</v>
      </c>
      <c r="D2373" s="5"/>
      <c r="E2373" s="8" t="s">
        <v>3863</v>
      </c>
      <c r="F2373" s="8" t="e">
        <f>VLOOKUP(A2373,HSK词汇表!B:E,4,FALSE)</f>
        <v>#N/A</v>
      </c>
      <c r="G2373" s="8" t="s">
        <v>28</v>
      </c>
      <c r="H2373" s="8" t="str">
        <f t="shared" si="37"/>
        <v>HSK4-扩展</v>
      </c>
    </row>
    <row r="2374" spans="1:8">
      <c r="A2374" s="56" t="s">
        <v>4070</v>
      </c>
      <c r="B2374" s="56" t="str">
        <f>VLOOKUP(A2374,HSK词汇表!B:D,2,FALSE)</f>
        <v>cūxīn</v>
      </c>
      <c r="C2374" s="57" t="str">
        <f>VLOOKUP(A2374,HSK词汇表!B:D,3,FALSE)</f>
        <v>careless, thoughtless</v>
      </c>
      <c r="D2374" s="5"/>
      <c r="E2374" s="8" t="s">
        <v>3863</v>
      </c>
      <c r="F2374" s="8" t="str">
        <f>VLOOKUP(A2374,HSK词汇表!B:E,4,FALSE)</f>
        <v>HSK4</v>
      </c>
      <c r="G2374" s="8"/>
      <c r="H2374" s="8" t="str">
        <f t="shared" si="37"/>
        <v>HSK4</v>
      </c>
    </row>
    <row r="2375" spans="1:8">
      <c r="A2375" s="56" t="s">
        <v>4071</v>
      </c>
      <c r="B2375" s="56" t="str">
        <f>VLOOKUP(A2375,HSK词汇表!B:D,2,FALSE)</f>
        <v>cùjìn</v>
      </c>
      <c r="C2375" s="57" t="str">
        <f>VLOOKUP(A2375,HSK词汇表!B:D,3,FALSE)</f>
        <v>to promote, to accelerate</v>
      </c>
      <c r="D2375" s="5"/>
      <c r="E2375" s="8" t="s">
        <v>3863</v>
      </c>
      <c r="F2375" s="8" t="str">
        <f>VLOOKUP(A2375,HSK词汇表!B:E,4,FALSE)</f>
        <v>HSK5</v>
      </c>
      <c r="G2375" s="8"/>
      <c r="H2375" s="8" t="str">
        <f t="shared" si="37"/>
        <v>HSK5</v>
      </c>
    </row>
    <row r="2376" spans="1:8">
      <c r="A2376" s="56" t="s">
        <v>4072</v>
      </c>
      <c r="B2376" s="56" t="str">
        <f>VLOOKUP(A2376,HSK词汇表!B:D,2,FALSE)</f>
        <v>cùshǐ</v>
      </c>
      <c r="C2376" s="57" t="str">
        <f>VLOOKUP(A2376,HSK词汇表!B:D,3,FALSE)</f>
        <v>to urge, to spur, to prompt</v>
      </c>
      <c r="D2376" s="5"/>
      <c r="E2376" s="8" t="s">
        <v>3863</v>
      </c>
      <c r="F2376" s="8" t="str">
        <f>VLOOKUP(A2376,HSK词汇表!B:E,4,FALSE)</f>
        <v>HSK5</v>
      </c>
      <c r="G2376" s="8"/>
      <c r="H2376" s="8" t="str">
        <f t="shared" si="37"/>
        <v>HSK5</v>
      </c>
    </row>
    <row r="2377" spans="1:8">
      <c r="A2377" s="56" t="s">
        <v>4073</v>
      </c>
      <c r="B2377" s="56" t="s">
        <v>4074</v>
      </c>
      <c r="C2377" s="57" t="s">
        <v>4075</v>
      </c>
      <c r="D2377" s="5"/>
      <c r="E2377" s="8" t="s">
        <v>3863</v>
      </c>
      <c r="F2377" s="8" t="e">
        <f>VLOOKUP(A2377,HSK词汇表!B:E,4,FALSE)</f>
        <v>#N/A</v>
      </c>
      <c r="G2377" s="8" t="s">
        <v>32</v>
      </c>
      <c r="H2377" s="8" t="str">
        <f t="shared" si="37"/>
        <v>HSK5-扩展</v>
      </c>
    </row>
    <row r="2378" spans="1:8">
      <c r="A2378" s="56" t="s">
        <v>4076</v>
      </c>
      <c r="B2378" s="56" t="str">
        <f>VLOOKUP(A2378,HSK词汇表!B:D,2,FALSE)</f>
        <v>cuòshī</v>
      </c>
      <c r="C2378" s="57" t="str">
        <f>VLOOKUP(A2378,HSK词汇表!B:D,3,FALSE)</f>
        <v>measures, step</v>
      </c>
      <c r="D2378" s="5"/>
      <c r="E2378" s="8" t="s">
        <v>3863</v>
      </c>
      <c r="F2378" s="8" t="str">
        <f>VLOOKUP(A2378,HSK词汇表!B:E,4,FALSE)</f>
        <v>HSK5</v>
      </c>
      <c r="G2378" s="8"/>
      <c r="H2378" s="8" t="str">
        <f t="shared" si="37"/>
        <v>HSK5</v>
      </c>
    </row>
    <row r="2379" spans="1:8">
      <c r="A2379" s="56" t="s">
        <v>128</v>
      </c>
      <c r="B2379" s="56" t="s">
        <v>4077</v>
      </c>
      <c r="C2379" s="57" t="s">
        <v>4078</v>
      </c>
      <c r="D2379" s="5" t="s">
        <v>1219</v>
      </c>
      <c r="E2379" s="8" t="s">
        <v>3863</v>
      </c>
      <c r="F2379" s="8" t="s">
        <v>44</v>
      </c>
      <c r="G2379" s="8" t="s">
        <v>44</v>
      </c>
      <c r="H2379" s="8" t="str">
        <f t="shared" si="37"/>
        <v>超纲词</v>
      </c>
    </row>
    <row r="2380" spans="1:8">
      <c r="A2380" s="56" t="s">
        <v>4079</v>
      </c>
      <c r="B2380" s="56" t="str">
        <f>VLOOKUP(A2380,HSK词汇表!B:D,2,FALSE)</f>
        <v>dá'àn</v>
      </c>
      <c r="C2380" s="57" t="str">
        <f>VLOOKUP(A2380,HSK词汇表!B:D,3,FALSE)</f>
        <v>answer</v>
      </c>
      <c r="D2380" s="5"/>
      <c r="E2380" s="8" t="s">
        <v>3863</v>
      </c>
      <c r="F2380" s="8" t="str">
        <f>VLOOKUP(A2380,HSK词汇表!B:E,4,FALSE)</f>
        <v>HSK4</v>
      </c>
      <c r="G2380" s="8"/>
      <c r="H2380" s="8" t="str">
        <f t="shared" si="37"/>
        <v>HSK4</v>
      </c>
    </row>
    <row r="2381" spans="1:8">
      <c r="A2381" s="56" t="s">
        <v>4080</v>
      </c>
      <c r="B2381" s="56" t="s">
        <v>4081</v>
      </c>
      <c r="C2381" s="57" t="s">
        <v>3891</v>
      </c>
      <c r="D2381" s="5"/>
      <c r="E2381" s="8" t="s">
        <v>3863</v>
      </c>
      <c r="F2381" s="8" t="e">
        <f>VLOOKUP(A2381,HSK词汇表!B:E,4,FALSE)</f>
        <v>#N/A</v>
      </c>
      <c r="G2381" s="8" t="s">
        <v>28</v>
      </c>
      <c r="H2381" s="8" t="str">
        <f t="shared" si="37"/>
        <v>HSK4-扩展</v>
      </c>
    </row>
    <row r="2382" spans="1:8">
      <c r="A2382" s="56" t="s">
        <v>4082</v>
      </c>
      <c r="B2382" s="56" t="s">
        <v>4083</v>
      </c>
      <c r="C2382" s="57" t="s">
        <v>4084</v>
      </c>
      <c r="D2382" s="5"/>
      <c r="E2382" s="8" t="s">
        <v>3863</v>
      </c>
      <c r="F2382" s="8" t="e">
        <f>VLOOKUP(A2382,HSK词汇表!B:E,4,FALSE)</f>
        <v>#N/A</v>
      </c>
      <c r="G2382" s="8" t="s">
        <v>32</v>
      </c>
      <c r="H2382" s="8" t="str">
        <f t="shared" si="37"/>
        <v>HSK5-扩展</v>
      </c>
    </row>
    <row r="2383" spans="1:8">
      <c r="A2383" s="56" t="s">
        <v>4085</v>
      </c>
      <c r="B2383" s="56" t="str">
        <f>VLOOKUP(A2383,HSK词汇表!B:D,2,FALSE)</f>
        <v>dǎsǎo</v>
      </c>
      <c r="C2383" s="57" t="str">
        <f>VLOOKUP(A2383,HSK词汇表!B:D,3,FALSE)</f>
        <v>to clean</v>
      </c>
      <c r="D2383" s="5"/>
      <c r="E2383" s="8" t="s">
        <v>3863</v>
      </c>
      <c r="F2383" s="8" t="str">
        <f>VLOOKUP(A2383,HSK词汇表!B:E,4,FALSE)</f>
        <v>HSK3</v>
      </c>
      <c r="G2383" s="8"/>
      <c r="H2383" s="8" t="str">
        <f t="shared" si="37"/>
        <v>HSK3</v>
      </c>
    </row>
    <row r="2384" spans="1:8">
      <c r="A2384" s="56" t="s">
        <v>4086</v>
      </c>
      <c r="B2384" s="56" t="str">
        <f>VLOOKUP(A2384,HSK词汇表!B:D,2,FALSE)</f>
        <v>dǎ zhé</v>
      </c>
      <c r="C2384" s="57" t="str">
        <f>VLOOKUP(A2384,HSK词汇表!B:D,3,FALSE)</f>
        <v>to give a discount</v>
      </c>
      <c r="D2384" s="5"/>
      <c r="E2384" s="8" t="s">
        <v>3863</v>
      </c>
      <c r="F2384" s="8" t="str">
        <f>VLOOKUP(A2384,HSK词汇表!B:E,4,FALSE)</f>
        <v>HSK4</v>
      </c>
      <c r="G2384" s="8"/>
      <c r="H2384" s="8" t="str">
        <f t="shared" si="37"/>
        <v>HSK4</v>
      </c>
    </row>
    <row r="2385" spans="1:8">
      <c r="A2385" s="56" t="s">
        <v>4087</v>
      </c>
      <c r="B2385" s="56" t="str">
        <f>VLOOKUP(A2385,HSK词汇表!B:D,2,FALSE)</f>
        <v>dǎ zhēn</v>
      </c>
      <c r="C2385" s="57" t="str">
        <f>VLOOKUP(A2385,HSK词汇表!B:D,3,FALSE)</f>
        <v>to give or have an injection</v>
      </c>
      <c r="D2385" s="5"/>
      <c r="E2385" s="8" t="s">
        <v>3863</v>
      </c>
      <c r="F2385" s="8" t="str">
        <f>VLOOKUP(A2385,HSK词汇表!B:E,4,FALSE)</f>
        <v>HSK4</v>
      </c>
      <c r="G2385" s="8"/>
      <c r="H2385" s="8" t="str">
        <f t="shared" si="37"/>
        <v>HSK4</v>
      </c>
    </row>
    <row r="2386" spans="1:8">
      <c r="A2386" s="56" t="s">
        <v>4088</v>
      </c>
      <c r="B2386" s="56" t="s">
        <v>4089</v>
      </c>
      <c r="C2386" s="57" t="s">
        <v>1253</v>
      </c>
      <c r="D2386" s="5"/>
      <c r="E2386" s="8" t="s">
        <v>3863</v>
      </c>
      <c r="F2386" s="8" t="e">
        <f>VLOOKUP(A2386,HSK词汇表!B:E,4,FALSE)</f>
        <v>#N/A</v>
      </c>
      <c r="G2386" s="8" t="s">
        <v>44</v>
      </c>
      <c r="H2386" s="8" t="str">
        <f t="shared" si="37"/>
        <v>超纲词</v>
      </c>
    </row>
    <row r="2387" spans="1:8">
      <c r="A2387" s="56" t="s">
        <v>4090</v>
      </c>
      <c r="B2387" s="56" t="s">
        <v>4091</v>
      </c>
      <c r="C2387" s="57" t="s">
        <v>1063</v>
      </c>
      <c r="D2387" s="5"/>
      <c r="E2387" s="8" t="s">
        <v>3863</v>
      </c>
      <c r="F2387" s="8" t="e">
        <f>VLOOKUP(A2387,HSK词汇表!B:E,4,FALSE)</f>
        <v>#N/A</v>
      </c>
      <c r="G2387" s="8" t="s">
        <v>28</v>
      </c>
      <c r="H2387" s="8" t="str">
        <f t="shared" si="37"/>
        <v>HSK4-扩展</v>
      </c>
    </row>
    <row r="2388" spans="1:8">
      <c r="A2388" s="56" t="s">
        <v>4092</v>
      </c>
      <c r="B2388" s="56" t="str">
        <f>VLOOKUP(A2388,HSK词汇表!B:D,2,FALSE)</f>
        <v>dàfang</v>
      </c>
      <c r="C2388" s="57" t="str">
        <f>VLOOKUP(A2388,HSK词汇表!B:D,3,FALSE)</f>
        <v>generous</v>
      </c>
      <c r="D2388" s="5"/>
      <c r="E2388" s="8" t="s">
        <v>3863</v>
      </c>
      <c r="F2388" s="8" t="str">
        <f>VLOOKUP(A2388,HSK词汇表!B:E,4,FALSE)</f>
        <v>HSK5</v>
      </c>
      <c r="G2388" s="8"/>
      <c r="H2388" s="8" t="str">
        <f t="shared" si="37"/>
        <v>HSK5</v>
      </c>
    </row>
    <row r="2389" spans="1:8">
      <c r="A2389" s="56" t="s">
        <v>4093</v>
      </c>
      <c r="B2389" s="56" t="s">
        <v>4094</v>
      </c>
      <c r="C2389" s="57" t="s">
        <v>4095</v>
      </c>
      <c r="D2389" s="5"/>
      <c r="E2389" s="8" t="s">
        <v>3863</v>
      </c>
      <c r="F2389" s="8" t="e">
        <f>VLOOKUP(A2389,HSK词汇表!B:E,4,FALSE)</f>
        <v>#N/A</v>
      </c>
      <c r="G2389" s="8" t="s">
        <v>18</v>
      </c>
      <c r="H2389" s="8" t="str">
        <f t="shared" si="37"/>
        <v>HSK2-扩展</v>
      </c>
    </row>
    <row r="2390" spans="1:8">
      <c r="A2390" s="56" t="s">
        <v>4096</v>
      </c>
      <c r="B2390" s="56" t="s">
        <v>4097</v>
      </c>
      <c r="C2390" s="57" t="s">
        <v>4098</v>
      </c>
      <c r="D2390" s="5"/>
      <c r="E2390" s="8" t="s">
        <v>3863</v>
      </c>
      <c r="F2390" s="8" t="e">
        <f>VLOOKUP(A2390,HSK词汇表!B:E,4,FALSE)</f>
        <v>#N/A</v>
      </c>
      <c r="G2390" s="8" t="s">
        <v>32</v>
      </c>
      <c r="H2390" s="8" t="str">
        <f t="shared" si="37"/>
        <v>HSK5-扩展</v>
      </c>
    </row>
    <row r="2391" spans="1:8">
      <c r="A2391" s="56" t="s">
        <v>4099</v>
      </c>
      <c r="B2391" s="56" t="s">
        <v>4100</v>
      </c>
      <c r="C2391" s="57" t="s">
        <v>4101</v>
      </c>
      <c r="D2391" s="5"/>
      <c r="E2391" s="8" t="s">
        <v>3863</v>
      </c>
      <c r="F2391" s="8" t="e">
        <f>VLOOKUP(A2391,HSK词汇表!B:E,4,FALSE)</f>
        <v>#N/A</v>
      </c>
      <c r="G2391" s="8" t="s">
        <v>22</v>
      </c>
      <c r="H2391" s="8" t="str">
        <f t="shared" si="37"/>
        <v>HSK3-扩展</v>
      </c>
    </row>
    <row r="2392" spans="1:8">
      <c r="A2392" s="56" t="s">
        <v>4102</v>
      </c>
      <c r="B2392" s="56" t="s">
        <v>4103</v>
      </c>
      <c r="C2392" s="57" t="s">
        <v>4104</v>
      </c>
      <c r="D2392" s="5"/>
      <c r="E2392" s="8" t="s">
        <v>3863</v>
      </c>
      <c r="F2392" s="8" t="e">
        <f>VLOOKUP(A2392,HSK词汇表!B:E,4,FALSE)</f>
        <v>#N/A</v>
      </c>
      <c r="G2392" s="8" t="s">
        <v>18</v>
      </c>
      <c r="H2392" s="8" t="str">
        <f t="shared" si="37"/>
        <v>HSK2-扩展</v>
      </c>
    </row>
    <row r="2393" spans="1:8">
      <c r="A2393" s="56" t="s">
        <v>4105</v>
      </c>
      <c r="B2393" s="56" t="s">
        <v>4106</v>
      </c>
      <c r="C2393" s="57" t="s">
        <v>4107</v>
      </c>
      <c r="D2393" s="5"/>
      <c r="E2393" s="8" t="s">
        <v>3863</v>
      </c>
      <c r="F2393" s="8" t="e">
        <f>VLOOKUP(A2393,HSK词汇表!B:E,4,FALSE)</f>
        <v>#N/A</v>
      </c>
      <c r="G2393" s="8" t="s">
        <v>22</v>
      </c>
      <c r="H2393" s="8" t="str">
        <f t="shared" si="37"/>
        <v>HSK3-扩展</v>
      </c>
    </row>
    <row r="2394" spans="1:8">
      <c r="A2394" s="56" t="s">
        <v>4108</v>
      </c>
      <c r="B2394" s="56" t="s">
        <v>4109</v>
      </c>
      <c r="C2394" s="57" t="s">
        <v>4110</v>
      </c>
      <c r="D2394" s="5"/>
      <c r="E2394" s="8" t="s">
        <v>3863</v>
      </c>
      <c r="F2394" s="8" t="e">
        <f>VLOOKUP(A2394,HSK词汇表!B:E,4,FALSE)</f>
        <v>#N/A</v>
      </c>
      <c r="G2394" s="8" t="s">
        <v>44</v>
      </c>
      <c r="H2394" s="8" t="str">
        <f t="shared" si="37"/>
        <v>超纲词</v>
      </c>
    </row>
    <row r="2395" spans="1:8">
      <c r="A2395" s="56" t="s">
        <v>4111</v>
      </c>
      <c r="B2395" s="56" t="s">
        <v>4112</v>
      </c>
      <c r="C2395" s="57" t="s">
        <v>4113</v>
      </c>
      <c r="D2395" s="5"/>
      <c r="E2395" s="8" t="s">
        <v>3863</v>
      </c>
      <c r="F2395" s="8" t="e">
        <f>VLOOKUP(A2395,HSK词汇表!B:E,4,FALSE)</f>
        <v>#N/A</v>
      </c>
      <c r="G2395" s="8" t="s">
        <v>22</v>
      </c>
      <c r="H2395" s="8" t="str">
        <f t="shared" si="37"/>
        <v>HSK3-扩展</v>
      </c>
    </row>
    <row r="2396" spans="1:8">
      <c r="A2396" s="56" t="s">
        <v>4114</v>
      </c>
      <c r="B2396" s="56" t="str">
        <f>VLOOKUP(A2396,HSK词汇表!B:D,2,FALSE)</f>
        <v>dàxíng</v>
      </c>
      <c r="C2396" s="57" t="str">
        <f>VLOOKUP(A2396,HSK词汇表!B:D,3,FALSE)</f>
        <v>large-scale</v>
      </c>
      <c r="D2396" s="5"/>
      <c r="E2396" s="8" t="s">
        <v>3863</v>
      </c>
      <c r="F2396" s="8" t="str">
        <f>VLOOKUP(A2396,HSK词汇表!B:E,4,FALSE)</f>
        <v>HSK5</v>
      </c>
      <c r="G2396" s="8"/>
      <c r="H2396" s="8" t="str">
        <f t="shared" si="37"/>
        <v>HSK5</v>
      </c>
    </row>
    <row r="2397" spans="1:8">
      <c r="A2397" s="56" t="s">
        <v>4115</v>
      </c>
      <c r="B2397" s="56" t="s">
        <v>4116</v>
      </c>
      <c r="C2397" s="57" t="s">
        <v>4117</v>
      </c>
      <c r="D2397" s="5"/>
      <c r="E2397" s="8" t="s">
        <v>3863</v>
      </c>
      <c r="F2397" s="8" t="e">
        <f>VLOOKUP(A2397,HSK词汇表!B:E,4,FALSE)</f>
        <v>#N/A</v>
      </c>
      <c r="G2397" s="8" t="s">
        <v>22</v>
      </c>
      <c r="H2397" s="8" t="str">
        <f t="shared" si="37"/>
        <v>HSK3-扩展</v>
      </c>
    </row>
    <row r="2398" spans="1:8">
      <c r="A2398" s="56" t="s">
        <v>4118</v>
      </c>
      <c r="B2398" s="56" t="s">
        <v>4119</v>
      </c>
      <c r="C2398" s="57" t="s">
        <v>2706</v>
      </c>
      <c r="D2398" s="5"/>
      <c r="E2398" s="8" t="s">
        <v>3863</v>
      </c>
      <c r="F2398" s="8" t="e">
        <f>VLOOKUP(A2398,HSK词汇表!B:E,4,FALSE)</f>
        <v>#N/A</v>
      </c>
      <c r="G2398" s="8" t="s">
        <v>40</v>
      </c>
      <c r="H2398" s="8" t="str">
        <f t="shared" si="37"/>
        <v>HSK6-扩展</v>
      </c>
    </row>
    <row r="2399" spans="1:8">
      <c r="A2399" s="56" t="s">
        <v>4120</v>
      </c>
      <c r="B2399" s="56" t="str">
        <f>VLOOKUP(A2399,HSK词汇表!B:D,2,FALSE)</f>
        <v>dàitì</v>
      </c>
      <c r="C2399" s="57" t="str">
        <f>VLOOKUP(A2399,HSK词汇表!B:D,3,FALSE)</f>
        <v>to replace</v>
      </c>
      <c r="D2399" s="5"/>
      <c r="E2399" s="8" t="s">
        <v>3863</v>
      </c>
      <c r="F2399" s="8" t="str">
        <f>VLOOKUP(A2399,HSK词汇表!B:E,4,FALSE)</f>
        <v>HSK5</v>
      </c>
      <c r="G2399" s="8"/>
      <c r="H2399" s="8" t="str">
        <f t="shared" si="37"/>
        <v>HSK5</v>
      </c>
    </row>
    <row r="2400" spans="1:8">
      <c r="A2400" s="56" t="s">
        <v>4121</v>
      </c>
      <c r="B2400" s="56" t="str">
        <f>VLOOKUP(A2400,HSK词汇表!B:D,2,FALSE)</f>
        <v>dàiyù</v>
      </c>
      <c r="C2400" s="57" t="str">
        <f>VLOOKUP(A2400,HSK词汇表!B:D,3,FALSE)</f>
        <v>treatment</v>
      </c>
      <c r="D2400" s="5"/>
      <c r="E2400" s="8" t="s">
        <v>3863</v>
      </c>
      <c r="F2400" s="8" t="str">
        <f>VLOOKUP(A2400,HSK词汇表!B:E,4,FALSE)</f>
        <v>HSK5</v>
      </c>
      <c r="G2400" s="8"/>
      <c r="H2400" s="8" t="str">
        <f t="shared" si="37"/>
        <v>HSK5</v>
      </c>
    </row>
    <row r="2401" spans="1:8">
      <c r="A2401" s="56" t="s">
        <v>4122</v>
      </c>
      <c r="B2401" s="56" t="s">
        <v>2507</v>
      </c>
      <c r="C2401" s="57" t="s">
        <v>4123</v>
      </c>
      <c r="D2401" s="5"/>
      <c r="E2401" s="8" t="s">
        <v>3863</v>
      </c>
      <c r="F2401" s="8" t="e">
        <f>VLOOKUP(A2401,HSK词汇表!B:E,4,FALSE)</f>
        <v>#N/A</v>
      </c>
      <c r="G2401" s="8" t="s">
        <v>44</v>
      </c>
      <c r="H2401" s="8" t="str">
        <f t="shared" si="37"/>
        <v>超纲词</v>
      </c>
    </row>
    <row r="2402" spans="1:8">
      <c r="A2402" s="56" t="s">
        <v>4124</v>
      </c>
      <c r="B2402" s="56" t="str">
        <f>VLOOKUP(A2402,HSK词汇表!B:D,2,FALSE)</f>
        <v>dài</v>
      </c>
      <c r="C2402" s="57" t="str">
        <f>VLOOKUP(A2402,HSK词汇表!B:D,3,FALSE)</f>
        <v>to wear (accessories)</v>
      </c>
      <c r="D2402" s="5"/>
      <c r="E2402" s="8" t="s">
        <v>3863</v>
      </c>
      <c r="F2402" s="8" t="str">
        <f>VLOOKUP(A2402,HSK词汇表!B:E,4,FALSE)</f>
        <v>HSK4</v>
      </c>
      <c r="G2402" s="8"/>
      <c r="H2402" s="8" t="str">
        <f t="shared" si="37"/>
        <v>HSK4</v>
      </c>
    </row>
    <row r="2403" spans="1:8">
      <c r="A2403" s="56" t="s">
        <v>4125</v>
      </c>
      <c r="B2403" s="56" t="str">
        <f>VLOOKUP(A2403,HSK词汇表!B:D,2,FALSE)</f>
        <v>dānbǎo</v>
      </c>
      <c r="C2403" s="57" t="str">
        <f>VLOOKUP(A2403,HSK词汇表!B:D,3,FALSE)</f>
        <v>to guarantee</v>
      </c>
      <c r="D2403" s="5"/>
      <c r="E2403" s="8" t="s">
        <v>3863</v>
      </c>
      <c r="F2403" s="8" t="str">
        <f>VLOOKUP(A2403,HSK词汇表!B:E,4,FALSE)</f>
        <v>HSK6</v>
      </c>
      <c r="G2403" s="8"/>
      <c r="H2403" s="8" t="str">
        <f t="shared" si="37"/>
        <v>HSK6</v>
      </c>
    </row>
    <row r="2404" spans="1:8">
      <c r="A2404" s="56" t="s">
        <v>4126</v>
      </c>
      <c r="B2404" s="56" t="str">
        <f>VLOOKUP(A2404,HSK词汇表!B:D,2,FALSE)</f>
        <v>dānrèn</v>
      </c>
      <c r="C2404" s="57" t="str">
        <f>VLOOKUP(A2404,HSK词汇表!B:D,3,FALSE)</f>
        <v xml:space="preserve">take charge of </v>
      </c>
      <c r="D2404" s="5"/>
      <c r="E2404" s="8" t="s">
        <v>3863</v>
      </c>
      <c r="F2404" s="8" t="str">
        <f>VLOOKUP(A2404,HSK词汇表!B:E,4,FALSE)</f>
        <v>HSK5</v>
      </c>
      <c r="G2404" s="8"/>
      <c r="H2404" s="8" t="str">
        <f t="shared" si="37"/>
        <v>HSK5</v>
      </c>
    </row>
    <row r="2405" spans="1:8">
      <c r="A2405" s="56" t="s">
        <v>4127</v>
      </c>
      <c r="B2405" s="56" t="str">
        <f>VLOOKUP(A2405,HSK词汇表!B:D,2,FALSE)</f>
        <v>dānxīn</v>
      </c>
      <c r="C2405" s="57" t="str">
        <f>VLOOKUP(A2405,HSK词汇表!B:D,3,FALSE)</f>
        <v>to worry</v>
      </c>
      <c r="D2405" s="5"/>
      <c r="E2405" s="8" t="s">
        <v>3863</v>
      </c>
      <c r="F2405" s="8" t="str">
        <f>VLOOKUP(A2405,HSK词汇表!B:E,4,FALSE)</f>
        <v>HSK3</v>
      </c>
      <c r="G2405" s="8"/>
      <c r="H2405" s="8" t="str">
        <f t="shared" si="37"/>
        <v>HSK3</v>
      </c>
    </row>
    <row r="2406" spans="1:8">
      <c r="A2406" s="56" t="s">
        <v>4128</v>
      </c>
      <c r="B2406" s="56" t="s">
        <v>4129</v>
      </c>
      <c r="C2406" s="57" t="s">
        <v>4130</v>
      </c>
      <c r="D2406" s="5"/>
      <c r="E2406" s="8" t="s">
        <v>3863</v>
      </c>
      <c r="F2406" s="8" t="e">
        <f>VLOOKUP(A2406,HSK词汇表!B:E,4,FALSE)</f>
        <v>#N/A</v>
      </c>
      <c r="G2406" s="8" t="s">
        <v>44</v>
      </c>
      <c r="H2406" s="8" t="str">
        <f t="shared" si="37"/>
        <v>超纲词</v>
      </c>
    </row>
    <row r="2407" spans="1:8">
      <c r="A2407" s="56" t="s">
        <v>4131</v>
      </c>
      <c r="B2407" s="56" t="str">
        <f>VLOOKUP(A2407,HSK词汇表!B:D,2,FALSE)</f>
        <v>dānchún</v>
      </c>
      <c r="C2407" s="57" t="str">
        <f>VLOOKUP(A2407,HSK词汇表!B:D,3,FALSE)</f>
        <v>simple, mere</v>
      </c>
      <c r="D2407" s="5"/>
      <c r="E2407" s="8" t="s">
        <v>3863</v>
      </c>
      <c r="F2407" s="8" t="str">
        <f>VLOOKUP(A2407,HSK词汇表!B:E,4,FALSE)</f>
        <v>HSK5</v>
      </c>
      <c r="G2407" s="8"/>
      <c r="H2407" s="8" t="str">
        <f t="shared" si="37"/>
        <v>HSK5</v>
      </c>
    </row>
    <row r="2408" spans="1:8">
      <c r="A2408" s="56" t="s">
        <v>4132</v>
      </c>
      <c r="B2408" s="56" t="str">
        <f>VLOOKUP(A2408,HSK词汇表!B:D,2,FALSE)</f>
        <v>dāndiào</v>
      </c>
      <c r="C2408" s="57" t="str">
        <f>VLOOKUP(A2408,HSK词汇表!B:D,3,FALSE)</f>
        <v>monotonous, dull</v>
      </c>
      <c r="D2408" s="5"/>
      <c r="E2408" s="8" t="s">
        <v>3863</v>
      </c>
      <c r="F2408" s="8" t="str">
        <f>VLOOKUP(A2408,HSK词汇表!B:E,4,FALSE)</f>
        <v>HSK5</v>
      </c>
      <c r="G2408" s="8"/>
      <c r="H2408" s="8" t="str">
        <f t="shared" si="37"/>
        <v>HSK5</v>
      </c>
    </row>
    <row r="2409" spans="1:8">
      <c r="A2409" s="56" t="s">
        <v>4133</v>
      </c>
      <c r="B2409" s="56" t="str">
        <f>VLOOKUP(A2409,HSK词汇表!B:D,2,FALSE)</f>
        <v>dāndú</v>
      </c>
      <c r="C2409" s="57" t="str">
        <f>VLOOKUP(A2409,HSK词汇表!B:D,3,FALSE)</f>
        <v>alone, by oneself</v>
      </c>
      <c r="D2409" s="5"/>
      <c r="E2409" s="8" t="s">
        <v>3863</v>
      </c>
      <c r="F2409" s="8" t="str">
        <f>VLOOKUP(A2409,HSK词汇表!B:E,4,FALSE)</f>
        <v>HSK5</v>
      </c>
      <c r="G2409" s="8"/>
      <c r="H2409" s="8" t="str">
        <f t="shared" si="37"/>
        <v>HSK5</v>
      </c>
    </row>
    <row r="2410" spans="1:8">
      <c r="A2410" s="56" t="s">
        <v>4134</v>
      </c>
      <c r="B2410" s="56" t="str">
        <f>VLOOKUP(A2410,HSK词汇表!B:D,2,FALSE)</f>
        <v>dàn</v>
      </c>
      <c r="C2410" s="57" t="str">
        <f>VLOOKUP(A2410,HSK词汇表!B:D,3,FALSE)</f>
        <v>light</v>
      </c>
      <c r="D2410" s="5"/>
      <c r="E2410" s="8" t="s">
        <v>3863</v>
      </c>
      <c r="F2410" s="8" t="str">
        <f>VLOOKUP(A2410,HSK词汇表!B:E,4,FALSE)</f>
        <v>HSK5</v>
      </c>
      <c r="G2410" s="8"/>
      <c r="H2410" s="8" t="str">
        <f t="shared" si="37"/>
        <v>HSK5</v>
      </c>
    </row>
    <row r="2411" spans="1:8">
      <c r="A2411" s="56" t="s">
        <v>4135</v>
      </c>
      <c r="B2411" s="56" t="str">
        <f>VLOOKUP(A2411,HSK词汇表!B:D,2,FALSE)</f>
        <v>dǎoyóu</v>
      </c>
      <c r="C2411" s="57" t="str">
        <f>VLOOKUP(A2411,HSK词汇表!B:D,3,FALSE)</f>
        <v>tour guide</v>
      </c>
      <c r="D2411" s="5"/>
      <c r="E2411" s="8" t="s">
        <v>3863</v>
      </c>
      <c r="F2411" s="8" t="str">
        <f>VLOOKUP(A2411,HSK词汇表!B:E,4,FALSE)</f>
        <v>HSK4</v>
      </c>
      <c r="G2411" s="8"/>
      <c r="H2411" s="8" t="str">
        <f t="shared" si="37"/>
        <v>HSK4</v>
      </c>
    </row>
    <row r="2412" spans="1:8">
      <c r="A2412" s="56" t="s">
        <v>4136</v>
      </c>
      <c r="B2412" s="56" t="str">
        <f>VLOOKUP(A2412,HSK词汇表!B:D,2,FALSE)</f>
        <v>dǎozhì</v>
      </c>
      <c r="C2412" s="57" t="str">
        <f>VLOOKUP(A2412,HSK词汇表!B:D,3,FALSE)</f>
        <v>to cause, to lead to</v>
      </c>
      <c r="D2412" s="5"/>
      <c r="E2412" s="8" t="s">
        <v>3863</v>
      </c>
      <c r="F2412" s="8" t="str">
        <f>VLOOKUP(A2412,HSK词汇表!B:E,4,FALSE)</f>
        <v>HSK5</v>
      </c>
      <c r="G2412" s="8"/>
      <c r="H2412" s="8" t="str">
        <f t="shared" si="37"/>
        <v>HSK5</v>
      </c>
    </row>
    <row r="2413" spans="1:8">
      <c r="A2413" s="56" t="s">
        <v>4137</v>
      </c>
      <c r="B2413" s="56" t="str">
        <f>VLOOKUP(A2413,HSK词汇表!B:D,2,FALSE)</f>
        <v>dǎobì</v>
      </c>
      <c r="C2413" s="57" t="str">
        <f>VLOOKUP(A2413,HSK词汇表!B:D,3,FALSE)</f>
        <v>to go out of business</v>
      </c>
      <c r="D2413" s="5"/>
      <c r="E2413" s="8" t="s">
        <v>3863</v>
      </c>
      <c r="F2413" s="8" t="str">
        <f>VLOOKUP(A2413,HSK词汇表!B:E,4,FALSE)</f>
        <v>HSK6</v>
      </c>
      <c r="G2413" s="8"/>
      <c r="H2413" s="8" t="str">
        <f t="shared" si="37"/>
        <v>HSK6</v>
      </c>
    </row>
    <row r="2414" spans="1:8">
      <c r="A2414" s="56" t="s">
        <v>4138</v>
      </c>
      <c r="B2414" s="56" t="s">
        <v>4139</v>
      </c>
      <c r="C2414" s="57" t="s">
        <v>4140</v>
      </c>
      <c r="D2414" s="5" t="s">
        <v>4139</v>
      </c>
      <c r="E2414" s="8" t="s">
        <v>3863</v>
      </c>
      <c r="F2414" s="8" t="e">
        <f>VLOOKUP(A2414,HSK词汇表!B:E,4,FALSE)</f>
        <v>#N/A</v>
      </c>
      <c r="G2414" s="8" t="s">
        <v>44</v>
      </c>
      <c r="H2414" s="8" t="str">
        <f t="shared" si="37"/>
        <v>超纲词</v>
      </c>
    </row>
    <row r="2415" spans="1:8">
      <c r="A2415" s="56" t="s">
        <v>4138</v>
      </c>
      <c r="B2415" s="56" t="s">
        <v>4141</v>
      </c>
      <c r="C2415" s="57" t="s">
        <v>4142</v>
      </c>
      <c r="D2415" s="5" t="s">
        <v>4141</v>
      </c>
      <c r="E2415" s="8" t="s">
        <v>3863</v>
      </c>
      <c r="F2415" s="8" t="e">
        <f>VLOOKUP(A2415,HSK词汇表!B:E,4,FALSE)</f>
        <v>#N/A</v>
      </c>
      <c r="G2415" s="8" t="s">
        <v>44</v>
      </c>
      <c r="H2415" s="8" t="str">
        <f t="shared" si="37"/>
        <v>超纲词</v>
      </c>
    </row>
    <row r="2416" spans="1:8">
      <c r="A2416" s="56" t="s">
        <v>4143</v>
      </c>
      <c r="B2416" s="56" t="str">
        <f>VLOOKUP(A2416,HSK词汇表!B:D,2,FALSE)</f>
        <v>déyì</v>
      </c>
      <c r="C2416" s="57" t="str">
        <f>VLOOKUP(A2416,HSK词汇表!B:D,3,FALSE)</f>
        <v>complacent, gloating</v>
      </c>
      <c r="D2416" s="5"/>
      <c r="E2416" s="8" t="s">
        <v>3863</v>
      </c>
      <c r="F2416" s="8" t="str">
        <f>VLOOKUP(A2416,HSK词汇表!B:E,4,FALSE)</f>
        <v>HSK4</v>
      </c>
      <c r="G2416" s="8"/>
      <c r="H2416" s="8" t="str">
        <f t="shared" si="37"/>
        <v>HSK4</v>
      </c>
    </row>
    <row r="2417" spans="1:8" ht="26">
      <c r="A2417" s="56" t="s">
        <v>1117</v>
      </c>
      <c r="B2417" s="56" t="str">
        <f>VLOOKUP(A2417,HSK词汇表!B:D,2,FALSE)</f>
        <v>de</v>
      </c>
      <c r="C2417" s="57" t="str">
        <f>VLOOKUP(A2417,HSK词汇表!B:D,3,FALSE)</f>
        <v>used after a verb or an adjective to introduce a complement of result or degree</v>
      </c>
      <c r="D2417" s="5" t="s">
        <v>4144</v>
      </c>
      <c r="E2417" s="8" t="s">
        <v>3863</v>
      </c>
      <c r="F2417" s="8" t="str">
        <f>VLOOKUP(A2417,HSK词汇表!B:E,4,FALSE)</f>
        <v>HSK2</v>
      </c>
      <c r="G2417" s="8"/>
      <c r="H2417" s="8" t="str">
        <f t="shared" si="37"/>
        <v>HSK2</v>
      </c>
    </row>
    <row r="2418" spans="1:8">
      <c r="A2418" s="56" t="s">
        <v>4145</v>
      </c>
      <c r="B2418" s="56" t="s">
        <v>4146</v>
      </c>
      <c r="C2418" s="57" t="s">
        <v>4147</v>
      </c>
      <c r="D2418" s="5"/>
      <c r="E2418" s="8" t="s">
        <v>3863</v>
      </c>
      <c r="F2418" s="8" t="e">
        <f>VLOOKUP(A2418,HSK词汇表!B:E,4,FALSE)</f>
        <v>#N/A</v>
      </c>
      <c r="G2418" s="8" t="s">
        <v>28</v>
      </c>
      <c r="H2418" s="8" t="str">
        <f t="shared" si="37"/>
        <v>HSK4-扩展</v>
      </c>
    </row>
    <row r="2419" spans="1:8">
      <c r="A2419" s="56" t="s">
        <v>4148</v>
      </c>
      <c r="B2419" s="56" t="s">
        <v>4149</v>
      </c>
      <c r="C2419" s="57" t="s">
        <v>1638</v>
      </c>
      <c r="D2419" s="5"/>
      <c r="E2419" s="8" t="s">
        <v>3863</v>
      </c>
      <c r="F2419" s="8" t="e">
        <f>VLOOKUP(A2419,HSK词汇表!B:E,4,FALSE)</f>
        <v>#N/A</v>
      </c>
      <c r="G2419" s="8" t="s">
        <v>44</v>
      </c>
      <c r="H2419" s="8" t="str">
        <f t="shared" si="37"/>
        <v>超纲词</v>
      </c>
    </row>
    <row r="2420" spans="1:8">
      <c r="A2420" s="56" t="s">
        <v>4150</v>
      </c>
      <c r="B2420" s="56" t="str">
        <f>VLOOKUP(A2420,HSK词汇表!B:D,2,FALSE)</f>
        <v>dēngjì</v>
      </c>
      <c r="C2420" s="57" t="str">
        <f>VLOOKUP(A2420,HSK词汇表!B:D,3,FALSE)</f>
        <v>to register, to enter one's name</v>
      </c>
      <c r="D2420" s="5"/>
      <c r="E2420" s="8" t="s">
        <v>3863</v>
      </c>
      <c r="F2420" s="8" t="str">
        <f>VLOOKUP(A2420,HSK词汇表!B:E,4,FALSE)</f>
        <v>HSK5</v>
      </c>
      <c r="G2420" s="8"/>
      <c r="H2420" s="8" t="str">
        <f t="shared" si="37"/>
        <v>HSK5</v>
      </c>
    </row>
    <row r="2421" spans="1:8">
      <c r="A2421" s="56" t="s">
        <v>4151</v>
      </c>
      <c r="B2421" s="56" t="str">
        <f>VLOOKUP(A2421,HSK词汇表!B:D,2,FALSE)</f>
        <v>dēnglù</v>
      </c>
      <c r="C2421" s="57" t="str">
        <f>VLOOKUP(A2421,HSK词汇表!B:D,3,FALSE)</f>
        <v>sign in</v>
      </c>
      <c r="D2421" s="5"/>
      <c r="E2421" s="8" t="s">
        <v>3863</v>
      </c>
      <c r="F2421" s="8" t="str">
        <f>VLOOKUP(A2421,HSK词汇表!B:E,4,FALSE)</f>
        <v>HSK6</v>
      </c>
      <c r="G2421" s="8"/>
      <c r="H2421" s="8" t="str">
        <f t="shared" si="37"/>
        <v>HSK6</v>
      </c>
    </row>
    <row r="2422" spans="1:8">
      <c r="A2422" s="56" t="s">
        <v>4152</v>
      </c>
      <c r="B2422" s="56" t="s">
        <v>4153</v>
      </c>
      <c r="C2422" s="57" t="s">
        <v>4154</v>
      </c>
      <c r="D2422" s="5"/>
      <c r="E2422" s="8" t="s">
        <v>3863</v>
      </c>
      <c r="F2422" s="8" t="e">
        <f>VLOOKUP(A2422,HSK词汇表!B:E,4,FALSE)</f>
        <v>#N/A</v>
      </c>
      <c r="G2422" s="8" t="s">
        <v>44</v>
      </c>
      <c r="H2422" s="8" t="str">
        <f t="shared" si="37"/>
        <v>超纲词</v>
      </c>
    </row>
    <row r="2423" spans="1:8">
      <c r="A2423" s="56" t="s">
        <v>4155</v>
      </c>
      <c r="B2423" s="56" t="str">
        <f>VLOOKUP(A2423,HSK词汇表!B:D,2,FALSE)</f>
        <v>díquè</v>
      </c>
      <c r="C2423" s="57" t="str">
        <f>VLOOKUP(A2423,HSK词汇表!B:D,3,FALSE)</f>
        <v>indeed, really</v>
      </c>
      <c r="D2423" s="5"/>
      <c r="E2423" s="8" t="s">
        <v>3863</v>
      </c>
      <c r="F2423" s="8" t="str">
        <f>VLOOKUP(A2423,HSK词汇表!B:E,4,FALSE)</f>
        <v>HSK5</v>
      </c>
      <c r="G2423" s="8"/>
      <c r="H2423" s="8" t="str">
        <f t="shared" si="37"/>
        <v>HSK5</v>
      </c>
    </row>
    <row r="2424" spans="1:8">
      <c r="A2424" s="56" t="s">
        <v>4156</v>
      </c>
      <c r="B2424" s="56" t="str">
        <f>VLOOKUP(A2424,HSK词汇表!B:D,2,FALSE)</f>
        <v>dírén</v>
      </c>
      <c r="C2424" s="57" t="str">
        <f>VLOOKUP(A2424,HSK词汇表!B:D,3,FALSE)</f>
        <v>enemy</v>
      </c>
      <c r="D2424" s="5"/>
      <c r="E2424" s="8" t="s">
        <v>3863</v>
      </c>
      <c r="F2424" s="8" t="str">
        <f>VLOOKUP(A2424,HSK词汇表!B:E,4,FALSE)</f>
        <v>HSK5</v>
      </c>
      <c r="G2424" s="8"/>
      <c r="H2424" s="8" t="str">
        <f t="shared" si="37"/>
        <v>HSK5</v>
      </c>
    </row>
    <row r="2425" spans="1:8">
      <c r="A2425" s="56" t="s">
        <v>4157</v>
      </c>
      <c r="B2425" s="56" t="str">
        <f>VLOOKUP(A2425,HSK词汇表!B:D,2,FALSE)</f>
        <v>dǐ</v>
      </c>
      <c r="C2425" s="57" t="str">
        <f>VLOOKUP(A2425,HSK词汇表!B:D,3,FALSE)</f>
        <v>bottom, base</v>
      </c>
      <c r="D2425" s="5"/>
      <c r="E2425" s="8" t="s">
        <v>3863</v>
      </c>
      <c r="F2425" s="8" t="str">
        <f>VLOOKUP(A2425,HSK词汇表!B:E,4,FALSE)</f>
        <v>HSK4</v>
      </c>
      <c r="G2425" s="8"/>
      <c r="H2425" s="8" t="str">
        <f t="shared" si="37"/>
        <v>HSK4</v>
      </c>
    </row>
    <row r="2426" spans="1:8">
      <c r="A2426" s="56" t="s">
        <v>154</v>
      </c>
      <c r="B2426" s="56" t="str">
        <f>VLOOKUP(A2426,HSK词汇表!B:D,2,FALSE)</f>
        <v>dìfang</v>
      </c>
      <c r="C2426" s="57" t="str">
        <f>VLOOKUP(A2426,HSK词汇表!B:D,3,FALSE)</f>
        <v>place</v>
      </c>
      <c r="D2426" s="5"/>
      <c r="E2426" s="8" t="s">
        <v>3863</v>
      </c>
      <c r="F2426" s="8" t="str">
        <f>VLOOKUP(A2426,HSK词汇表!B:E,4,FALSE)</f>
        <v>HSK3</v>
      </c>
      <c r="G2426" s="8"/>
      <c r="H2426" s="8" t="str">
        <f t="shared" si="37"/>
        <v>HSK3</v>
      </c>
    </row>
    <row r="2427" spans="1:8">
      <c r="A2427" s="56" t="s">
        <v>4158</v>
      </c>
      <c r="B2427" s="56" t="s">
        <v>4159</v>
      </c>
      <c r="C2427" s="57" t="s">
        <v>4160</v>
      </c>
      <c r="D2427" s="5"/>
      <c r="E2427" s="8" t="s">
        <v>3863</v>
      </c>
      <c r="F2427" s="8" t="e">
        <f>VLOOKUP(A2427,HSK词汇表!B:E,4,FALSE)</f>
        <v>#N/A</v>
      </c>
      <c r="G2427" s="8" t="s">
        <v>22</v>
      </c>
      <c r="H2427" s="8" t="str">
        <f t="shared" si="37"/>
        <v>HSK3-扩展</v>
      </c>
    </row>
    <row r="2428" spans="1:8">
      <c r="A2428" s="56" t="s">
        <v>4161</v>
      </c>
      <c r="B2428" s="56" t="str">
        <f>VLOOKUP(A2428,HSK词汇表!B:D,2,FALSE)</f>
        <v>dìwèi</v>
      </c>
      <c r="C2428" s="57" t="str">
        <f>VLOOKUP(A2428,HSK词汇表!B:D,3,FALSE)</f>
        <v>status, position</v>
      </c>
      <c r="D2428" s="5"/>
      <c r="E2428" s="8" t="s">
        <v>3863</v>
      </c>
      <c r="F2428" s="8" t="str">
        <f>VLOOKUP(A2428,HSK词汇表!B:E,4,FALSE)</f>
        <v>HSK5</v>
      </c>
      <c r="G2428" s="8"/>
      <c r="H2428" s="8" t="str">
        <f t="shared" si="37"/>
        <v>HSK5</v>
      </c>
    </row>
    <row r="2429" spans="1:8">
      <c r="A2429" s="56" t="s">
        <v>4162</v>
      </c>
      <c r="B2429" s="56" t="s">
        <v>4163</v>
      </c>
      <c r="C2429" s="57" t="s">
        <v>4164</v>
      </c>
      <c r="D2429" s="5"/>
      <c r="E2429" s="8" t="s">
        <v>3863</v>
      </c>
      <c r="F2429" s="8" t="e">
        <f>VLOOKUP(A2429,HSK词汇表!B:E,4,FALSE)</f>
        <v>#N/A</v>
      </c>
      <c r="G2429" s="8" t="s">
        <v>22</v>
      </c>
      <c r="H2429" s="8" t="str">
        <f t="shared" si="37"/>
        <v>HSK3-扩展</v>
      </c>
    </row>
    <row r="2430" spans="1:8">
      <c r="A2430" s="56" t="s">
        <v>4165</v>
      </c>
      <c r="B2430" s="56" t="str">
        <f>VLOOKUP(A2430,HSK词汇表!B:D,2,FALSE)</f>
        <v>dìzhǐ</v>
      </c>
      <c r="C2430" s="57" t="str">
        <f>VLOOKUP(A2430,HSK词汇表!B:D,3,FALSE)</f>
        <v>address</v>
      </c>
      <c r="D2430" s="5"/>
      <c r="E2430" s="8" t="s">
        <v>3863</v>
      </c>
      <c r="F2430" s="8" t="str">
        <f>VLOOKUP(A2430,HSK词汇表!B:E,4,FALSE)</f>
        <v>HSK4</v>
      </c>
      <c r="G2430" s="8"/>
      <c r="H2430" s="8" t="str">
        <f t="shared" si="37"/>
        <v>HSK4</v>
      </c>
    </row>
    <row r="2431" spans="1:8">
      <c r="A2431" s="56" t="s">
        <v>4166</v>
      </c>
      <c r="B2431" s="56" t="str">
        <f>VLOOKUP(A2431,HSK词汇表!B:D,2,FALSE)</f>
        <v>diǎnxíng</v>
      </c>
      <c r="C2431" s="57" t="str">
        <f>VLOOKUP(A2431,HSK词汇表!B:D,3,FALSE)</f>
        <v>typical</v>
      </c>
      <c r="D2431" s="5"/>
      <c r="E2431" s="8" t="s">
        <v>3863</v>
      </c>
      <c r="F2431" s="8" t="str">
        <f>VLOOKUP(A2431,HSK词汇表!B:E,4,FALSE)</f>
        <v>HSK6</v>
      </c>
      <c r="G2431" s="8"/>
      <c r="H2431" s="8" t="str">
        <f t="shared" si="37"/>
        <v>HSK6</v>
      </c>
    </row>
    <row r="2432" spans="1:8">
      <c r="A2432" s="56" t="s">
        <v>4167</v>
      </c>
      <c r="B2432" s="56" t="s">
        <v>4168</v>
      </c>
      <c r="C2432" s="57" t="s">
        <v>4169</v>
      </c>
      <c r="D2432" s="5"/>
      <c r="E2432" s="8" t="s">
        <v>3863</v>
      </c>
      <c r="F2432" s="8" t="e">
        <f>VLOOKUP(A2432,HSK词汇表!B:E,4,FALSE)</f>
        <v>#N/A</v>
      </c>
      <c r="G2432" s="8" t="s">
        <v>44</v>
      </c>
      <c r="H2432" s="8" t="str">
        <f t="shared" si="37"/>
        <v>超纲词</v>
      </c>
    </row>
    <row r="2433" spans="1:8">
      <c r="A2433" s="56" t="s">
        <v>4170</v>
      </c>
      <c r="B2433" s="56" t="s">
        <v>4171</v>
      </c>
      <c r="C2433" s="57" t="s">
        <v>4172</v>
      </c>
      <c r="D2433" s="5"/>
      <c r="E2433" s="8" t="s">
        <v>3863</v>
      </c>
      <c r="F2433" s="8" t="e">
        <f>VLOOKUP(A2433,HSK词汇表!B:E,4,FALSE)</f>
        <v>#N/A</v>
      </c>
      <c r="G2433" s="8" t="s">
        <v>22</v>
      </c>
      <c r="H2433" s="8" t="str">
        <f t="shared" si="37"/>
        <v>HSK3-扩展</v>
      </c>
    </row>
    <row r="2434" spans="1:8">
      <c r="A2434" s="56" t="s">
        <v>4173</v>
      </c>
      <c r="B2434" s="56" t="s">
        <v>4174</v>
      </c>
      <c r="C2434" s="57" t="s">
        <v>4175</v>
      </c>
      <c r="D2434" s="5"/>
      <c r="E2434" s="8" t="s">
        <v>3863</v>
      </c>
      <c r="F2434" s="8" t="e">
        <f>VLOOKUP(A2434,HSK词汇表!B:E,4,FALSE)</f>
        <v>#N/A</v>
      </c>
      <c r="G2434" s="8" t="s">
        <v>44</v>
      </c>
      <c r="H2434" s="8" t="str">
        <f t="shared" si="37"/>
        <v>超纲词</v>
      </c>
    </row>
    <row r="2435" spans="1:8">
      <c r="A2435" s="56" t="s">
        <v>4176</v>
      </c>
      <c r="B2435" s="56" t="str">
        <f>VLOOKUP(A2435,HSK词汇表!B:D,2,FALSE)</f>
        <v>diàntī</v>
      </c>
      <c r="C2435" s="57" t="str">
        <f>VLOOKUP(A2435,HSK词汇表!B:D,3,FALSE)</f>
        <v>elevator</v>
      </c>
      <c r="D2435" s="5"/>
      <c r="E2435" s="8" t="s">
        <v>3863</v>
      </c>
      <c r="F2435" s="8" t="str">
        <f>VLOOKUP(A2435,HSK词汇表!B:E,4,FALSE)</f>
        <v>HSK3</v>
      </c>
      <c r="G2435" s="8"/>
      <c r="H2435" s="8" t="str">
        <f t="shared" ref="H2435:H2498" si="38">IF(ISERROR(F2435),G2435,F2435)</f>
        <v>HSK3</v>
      </c>
    </row>
    <row r="2436" spans="1:8">
      <c r="A2436" s="56" t="s">
        <v>4177</v>
      </c>
      <c r="B2436" s="56" t="str">
        <f>VLOOKUP(A2436,HSK词汇表!B:D,2,FALSE)</f>
        <v>diànyuán</v>
      </c>
      <c r="C2436" s="57" t="str">
        <f>VLOOKUP(A2436,HSK词汇表!B:D,3,FALSE)</f>
        <v>power supply</v>
      </c>
      <c r="D2436" s="5"/>
      <c r="E2436" s="8" t="s">
        <v>3863</v>
      </c>
      <c r="F2436" s="8" t="str">
        <f>VLOOKUP(A2436,HSK词汇表!B:E,4,FALSE)</f>
        <v>HSK6</v>
      </c>
      <c r="G2436" s="8"/>
      <c r="H2436" s="8" t="str">
        <f t="shared" si="38"/>
        <v>HSK6</v>
      </c>
    </row>
    <row r="2437" spans="1:8">
      <c r="A2437" s="56" t="s">
        <v>4178</v>
      </c>
      <c r="B2437" s="56" t="str">
        <f>VLOOKUP(A2437,HSK词汇表!B:D,2,FALSE)</f>
        <v>dǐng</v>
      </c>
      <c r="C2437" s="57" t="str">
        <f>VLOOKUP(A2437,HSK词汇表!B:D,3,FALSE)</f>
        <v>to go against, to move towards</v>
      </c>
      <c r="D2437" s="5"/>
      <c r="E2437" s="8" t="s">
        <v>3863</v>
      </c>
      <c r="F2437" s="8" t="str">
        <f>VLOOKUP(A2437,HSK词汇表!B:E,4,FALSE)</f>
        <v>HSK5</v>
      </c>
      <c r="G2437" s="8"/>
      <c r="H2437" s="8" t="str">
        <f t="shared" si="38"/>
        <v>HSK5</v>
      </c>
    </row>
    <row r="2438" spans="1:8">
      <c r="A2438" s="56" t="s">
        <v>4179</v>
      </c>
      <c r="B2438" s="56" t="s">
        <v>2549</v>
      </c>
      <c r="C2438" s="57" t="s">
        <v>4180</v>
      </c>
      <c r="D2438" s="5"/>
      <c r="E2438" s="8" t="s">
        <v>3863</v>
      </c>
      <c r="F2438" s="8" t="e">
        <f>VLOOKUP(A2438,HSK词汇表!B:E,4,FALSE)</f>
        <v>#N/A</v>
      </c>
      <c r="G2438" s="8" t="s">
        <v>22</v>
      </c>
      <c r="H2438" s="8" t="str">
        <f t="shared" si="38"/>
        <v>HSK3-扩展</v>
      </c>
    </row>
    <row r="2439" spans="1:8">
      <c r="A2439" s="56" t="s">
        <v>4181</v>
      </c>
      <c r="B2439" s="56" t="s">
        <v>4182</v>
      </c>
      <c r="C2439" s="57" t="s">
        <v>1155</v>
      </c>
      <c r="D2439" s="5"/>
      <c r="E2439" s="8" t="s">
        <v>3863</v>
      </c>
      <c r="F2439" s="8" t="str">
        <f>VLOOKUP(A2439,HSK词汇表!B:E,4,FALSE)</f>
        <v>HSK3</v>
      </c>
      <c r="G2439" s="8"/>
      <c r="H2439" s="8" t="str">
        <f t="shared" si="38"/>
        <v>HSK3</v>
      </c>
    </row>
    <row r="2440" spans="1:8">
      <c r="A2440" s="56" t="s">
        <v>4183</v>
      </c>
      <c r="B2440" s="56" t="str">
        <f>VLOOKUP(A2440,HSK词汇表!B:D,2,FALSE)</f>
        <v>dònghuàpiàn</v>
      </c>
      <c r="C2440" s="57" t="str">
        <f>VLOOKUP(A2440,HSK词汇表!B:D,3,FALSE)</f>
        <v>cartoon</v>
      </c>
      <c r="D2440" s="5"/>
      <c r="E2440" s="8" t="s">
        <v>3863</v>
      </c>
      <c r="F2440" s="8" t="str">
        <f>VLOOKUP(A2440,HSK词汇表!B:E,4,FALSE)</f>
        <v>HSK5</v>
      </c>
      <c r="G2440" s="8"/>
      <c r="H2440" s="8" t="str">
        <f t="shared" si="38"/>
        <v>HSK5</v>
      </c>
    </row>
    <row r="2441" spans="1:8">
      <c r="A2441" s="56" t="s">
        <v>4184</v>
      </c>
      <c r="B2441" s="56" t="s">
        <v>4185</v>
      </c>
      <c r="C2441" s="57" t="s">
        <v>4186</v>
      </c>
      <c r="D2441" s="5"/>
      <c r="E2441" s="8" t="s">
        <v>3863</v>
      </c>
      <c r="F2441" s="8" t="e">
        <f>VLOOKUP(A2441,HSK词汇表!B:E,4,FALSE)</f>
        <v>#N/A</v>
      </c>
      <c r="G2441" s="8" t="s">
        <v>44</v>
      </c>
      <c r="H2441" s="8" t="str">
        <f t="shared" si="38"/>
        <v>超纲词</v>
      </c>
    </row>
    <row r="2442" spans="1:8">
      <c r="A2442" s="56" t="s">
        <v>4187</v>
      </c>
      <c r="B2442" s="56" t="str">
        <f>VLOOKUP(A2442,HSK词汇表!B:D,2,FALSE)</f>
        <v>dòufu</v>
      </c>
      <c r="C2442" s="57" t="str">
        <f>VLOOKUP(A2442,HSK词汇表!B:D,3,FALSE)</f>
        <v>tofu</v>
      </c>
      <c r="D2442" s="5"/>
      <c r="E2442" s="8" t="s">
        <v>3863</v>
      </c>
      <c r="F2442" s="8" t="str">
        <f>VLOOKUP(A2442,HSK词汇表!B:E,4,FALSE)</f>
        <v>HSK5</v>
      </c>
      <c r="G2442" s="8"/>
      <c r="H2442" s="8" t="str">
        <f t="shared" si="38"/>
        <v>HSK5</v>
      </c>
    </row>
    <row r="2443" spans="1:8">
      <c r="A2443" s="56" t="s">
        <v>4188</v>
      </c>
      <c r="B2443" s="56" t="str">
        <f>VLOOKUP(A2443,HSK词汇表!B:D,2,FALSE)</f>
        <v>dúlì</v>
      </c>
      <c r="C2443" s="57" t="str">
        <f>VLOOKUP(A2443,HSK词汇表!B:D,3,FALSE)</f>
        <v>to be on one's own</v>
      </c>
      <c r="D2443" s="5"/>
      <c r="E2443" s="8" t="s">
        <v>3863</v>
      </c>
      <c r="F2443" s="8" t="str">
        <f>VLOOKUP(A2443,HSK词汇表!B:E,4,FALSE)</f>
        <v>HSK5</v>
      </c>
      <c r="G2443" s="8"/>
      <c r="H2443" s="8" t="str">
        <f t="shared" si="38"/>
        <v>HSK5</v>
      </c>
    </row>
    <row r="2444" spans="1:8">
      <c r="A2444" s="56" t="s">
        <v>4189</v>
      </c>
      <c r="B2444" s="56" t="str">
        <f>VLOOKUP(A2444,HSK词汇表!B:D,2,FALSE)</f>
        <v>dútè</v>
      </c>
      <c r="C2444" s="57" t="str">
        <f>VLOOKUP(A2444,HSK词汇表!B:D,3,FALSE)</f>
        <v>unique, distinctive</v>
      </c>
      <c r="D2444" s="5"/>
      <c r="E2444" s="8" t="s">
        <v>3863</v>
      </c>
      <c r="F2444" s="8" t="str">
        <f>VLOOKUP(A2444,HSK词汇表!B:E,4,FALSE)</f>
        <v>HSK5</v>
      </c>
      <c r="G2444" s="8"/>
      <c r="H2444" s="8" t="str">
        <f t="shared" si="38"/>
        <v>HSK5</v>
      </c>
    </row>
    <row r="2445" spans="1:8">
      <c r="A2445" s="56" t="s">
        <v>4190</v>
      </c>
      <c r="B2445" s="56" t="s">
        <v>4191</v>
      </c>
      <c r="C2445" s="57" t="s">
        <v>4192</v>
      </c>
      <c r="D2445" s="5"/>
      <c r="E2445" s="8" t="s">
        <v>3863</v>
      </c>
      <c r="F2445" s="8" t="e">
        <f>VLOOKUP(A2445,HSK词汇表!B:E,4,FALSE)</f>
        <v>#N/A</v>
      </c>
      <c r="G2445" s="8" t="s">
        <v>32</v>
      </c>
      <c r="H2445" s="8" t="str">
        <f t="shared" si="38"/>
        <v>HSK5-扩展</v>
      </c>
    </row>
    <row r="2446" spans="1:8">
      <c r="A2446" s="56" t="s">
        <v>4193</v>
      </c>
      <c r="B2446" s="56" t="s">
        <v>4194</v>
      </c>
      <c r="C2446" s="57" t="s">
        <v>4195</v>
      </c>
      <c r="D2446" s="5"/>
      <c r="E2446" s="8" t="s">
        <v>3863</v>
      </c>
      <c r="F2446" s="8" t="e">
        <f>VLOOKUP(A2446,HSK词汇表!B:E,4,FALSE)</f>
        <v>#N/A</v>
      </c>
      <c r="G2446" s="8" t="s">
        <v>28</v>
      </c>
      <c r="H2446" s="8" t="str">
        <f t="shared" si="38"/>
        <v>HSK4-扩展</v>
      </c>
    </row>
    <row r="2447" spans="1:8">
      <c r="A2447" s="56" t="s">
        <v>4196</v>
      </c>
      <c r="B2447" s="56" t="str">
        <f>VLOOKUP(A2447,HSK词汇表!B:D,2,FALSE)</f>
        <v>dǔ chē</v>
      </c>
      <c r="C2447" s="57" t="str">
        <f>VLOOKUP(A2447,HSK词汇表!B:D,3,FALSE)</f>
        <v>traffic jam</v>
      </c>
      <c r="D2447" s="5"/>
      <c r="E2447" s="8" t="s">
        <v>3863</v>
      </c>
      <c r="F2447" s="8" t="str">
        <f>VLOOKUP(A2447,HSK词汇表!B:E,4,FALSE)</f>
        <v>HSK4</v>
      </c>
      <c r="G2447" s="8"/>
      <c r="H2447" s="8" t="str">
        <f t="shared" si="38"/>
        <v>HSK4</v>
      </c>
    </row>
    <row r="2448" spans="1:8">
      <c r="A2448" s="56" t="s">
        <v>4197</v>
      </c>
      <c r="B2448" s="56" t="str">
        <f>VLOOKUP(A2448,HSK词汇表!B:D,2,FALSE)</f>
        <v>dùzi</v>
      </c>
      <c r="C2448" s="57" t="str">
        <f>VLOOKUP(A2448,HSK词汇表!B:D,3,FALSE)</f>
        <v>belly</v>
      </c>
      <c r="D2448" s="5"/>
      <c r="E2448" s="8" t="s">
        <v>3863</v>
      </c>
      <c r="F2448" s="8" t="str">
        <f>VLOOKUP(A2448,HSK词汇表!B:E,4,FALSE)</f>
        <v>HSK4</v>
      </c>
      <c r="G2448" s="8"/>
      <c r="H2448" s="8" t="str">
        <f t="shared" si="38"/>
        <v>HSK4</v>
      </c>
    </row>
    <row r="2449" spans="1:8">
      <c r="A2449" s="56" t="s">
        <v>4198</v>
      </c>
      <c r="B2449" s="56" t="str">
        <f>VLOOKUP(A2449,HSK词汇表!B:D,2,FALSE)</f>
        <v>dùguò</v>
      </c>
      <c r="C2449" s="57" t="str">
        <f>VLOOKUP(A2449,HSK词汇表!B:D,3,FALSE)</f>
        <v>to spend, to pass</v>
      </c>
      <c r="D2449" s="5"/>
      <c r="E2449" s="8" t="s">
        <v>3863</v>
      </c>
      <c r="F2449" s="8" t="str">
        <f>VLOOKUP(A2449,HSK词汇表!B:E,4,FALSE)</f>
        <v>HSK5</v>
      </c>
      <c r="G2449" s="8"/>
      <c r="H2449" s="8" t="str">
        <f t="shared" si="38"/>
        <v>HSK5</v>
      </c>
    </row>
    <row r="2450" spans="1:8">
      <c r="A2450" s="56" t="s">
        <v>4199</v>
      </c>
      <c r="B2450" s="56" t="str">
        <f>VLOOKUP(A2450,HSK词汇表!B:D,2,FALSE)</f>
        <v>duànliàn</v>
      </c>
      <c r="C2450" s="57" t="str">
        <f>VLOOKUP(A2450,HSK词汇表!B:D,3,FALSE)</f>
        <v>to do physical exercise</v>
      </c>
      <c r="D2450" s="5"/>
      <c r="E2450" s="8" t="s">
        <v>3863</v>
      </c>
      <c r="F2450" s="8" t="str">
        <f>VLOOKUP(A2450,HSK词汇表!B:E,4,FALSE)</f>
        <v>HSK3</v>
      </c>
      <c r="G2450" s="8"/>
      <c r="H2450" s="8" t="str">
        <f t="shared" si="38"/>
        <v>HSK3</v>
      </c>
    </row>
    <row r="2451" spans="1:8">
      <c r="A2451" s="56" t="s">
        <v>4200</v>
      </c>
      <c r="B2451" s="56" t="str">
        <f>VLOOKUP(A2451,HSK词汇表!B:D,2,FALSE)</f>
        <v>duìbǐ</v>
      </c>
      <c r="C2451" s="57" t="str">
        <f>VLOOKUP(A2451,HSK词汇表!B:D,3,FALSE)</f>
        <v>to contrast, to compare</v>
      </c>
      <c r="D2451" s="5"/>
      <c r="E2451" s="8" t="s">
        <v>3863</v>
      </c>
      <c r="F2451" s="8" t="str">
        <f>VLOOKUP(A2451,HSK词汇表!B:E,4,FALSE)</f>
        <v>HSK5</v>
      </c>
      <c r="G2451" s="8"/>
      <c r="H2451" s="8" t="str">
        <f t="shared" si="38"/>
        <v>HSK5</v>
      </c>
    </row>
    <row r="2452" spans="1:8">
      <c r="A2452" s="56" t="s">
        <v>4201</v>
      </c>
      <c r="B2452" s="56" t="str">
        <f>VLOOKUP(A2452,HSK词汇表!B:D,2,FALSE)</f>
        <v>duìfu</v>
      </c>
      <c r="C2452" s="57" t="str">
        <f>VLOOKUP(A2452,HSK词汇表!B:D,3,FALSE)</f>
        <v>to deal with</v>
      </c>
      <c r="D2452" s="5"/>
      <c r="E2452" s="8" t="s">
        <v>3863</v>
      </c>
      <c r="F2452" s="8" t="str">
        <f>VLOOKUP(A2452,HSK词汇表!B:E,4,FALSE)</f>
        <v>HSK6</v>
      </c>
      <c r="G2452" s="8"/>
      <c r="H2452" s="8" t="str">
        <f t="shared" si="38"/>
        <v>HSK6</v>
      </c>
    </row>
    <row r="2453" spans="1:8">
      <c r="A2453" s="56" t="s">
        <v>4202</v>
      </c>
      <c r="B2453" s="56" t="str">
        <f>VLOOKUP(A2453,HSK词汇表!B:D,2,FALSE)</f>
        <v>duìyú</v>
      </c>
      <c r="C2453" s="57" t="str">
        <f>VLOOKUP(A2453,HSK词汇表!B:D,3,FALSE)</f>
        <v xml:space="preserve">for, to, with regard to </v>
      </c>
      <c r="D2453" s="5"/>
      <c r="E2453" s="8" t="s">
        <v>3863</v>
      </c>
      <c r="F2453" s="8" t="str">
        <f>VLOOKUP(A2453,HSK词汇表!B:E,4,FALSE)</f>
        <v>HSK4</v>
      </c>
      <c r="G2453" s="8"/>
      <c r="H2453" s="8" t="str">
        <f t="shared" si="38"/>
        <v>HSK4</v>
      </c>
    </row>
    <row r="2454" spans="1:8">
      <c r="A2454" s="56" t="s">
        <v>4203</v>
      </c>
      <c r="B2454" s="56" t="s">
        <v>4204</v>
      </c>
      <c r="C2454" s="57" t="s">
        <v>4205</v>
      </c>
      <c r="D2454" s="5"/>
      <c r="E2454" s="8" t="s">
        <v>3863</v>
      </c>
      <c r="F2454" s="8" t="e">
        <f>VLOOKUP(A2454,HSK词汇表!B:E,4,FALSE)</f>
        <v>#N/A</v>
      </c>
      <c r="G2454" s="8" t="s">
        <v>18</v>
      </c>
      <c r="H2454" s="8" t="str">
        <f t="shared" si="38"/>
        <v>HSK2-扩展</v>
      </c>
    </row>
    <row r="2455" spans="1:8">
      <c r="A2455" s="56" t="s">
        <v>4206</v>
      </c>
      <c r="B2455" s="56" t="s">
        <v>4207</v>
      </c>
      <c r="C2455" s="57" t="s">
        <v>4208</v>
      </c>
      <c r="D2455" s="5"/>
      <c r="E2455" s="8" t="s">
        <v>3863</v>
      </c>
      <c r="F2455" s="8" t="e">
        <f>VLOOKUP(A2455,HSK词汇表!B:E,4,FALSE)</f>
        <v>#N/A</v>
      </c>
      <c r="G2455" s="8" t="s">
        <v>18</v>
      </c>
      <c r="H2455" s="8" t="str">
        <f t="shared" si="38"/>
        <v>HSK2-扩展</v>
      </c>
    </row>
    <row r="2456" spans="1:8">
      <c r="A2456" s="56" t="s">
        <v>4209</v>
      </c>
      <c r="B2456" s="56" t="s">
        <v>4210</v>
      </c>
      <c r="C2456" s="57" t="s">
        <v>2689</v>
      </c>
      <c r="D2456" s="5"/>
      <c r="E2456" s="8" t="s">
        <v>3863</v>
      </c>
      <c r="F2456" s="8" t="e">
        <f>VLOOKUP(A2456,HSK词汇表!B:E,4,FALSE)</f>
        <v>#N/A</v>
      </c>
      <c r="G2456" s="8" t="s">
        <v>22</v>
      </c>
      <c r="H2456" s="8" t="str">
        <f t="shared" si="38"/>
        <v>HSK3-扩展</v>
      </c>
    </row>
    <row r="2457" spans="1:8">
      <c r="A2457" s="56" t="s">
        <v>4211</v>
      </c>
      <c r="B2457" s="56" t="s">
        <v>4212</v>
      </c>
      <c r="C2457" s="57" t="s">
        <v>4213</v>
      </c>
      <c r="D2457" s="5"/>
      <c r="E2457" s="8" t="s">
        <v>3863</v>
      </c>
      <c r="F2457" s="8" t="e">
        <f>VLOOKUP(A2457,HSK词汇表!B:E,4,FALSE)</f>
        <v>#N/A</v>
      </c>
      <c r="G2457" s="8" t="s">
        <v>22</v>
      </c>
      <c r="H2457" s="8" t="str">
        <f t="shared" si="38"/>
        <v>HSK3-扩展</v>
      </c>
    </row>
    <row r="2458" spans="1:8">
      <c r="A2458" s="56" t="s">
        <v>4214</v>
      </c>
      <c r="B2458" s="56" t="str">
        <f>VLOOKUP(A2458,HSK词汇表!B:D,2,FALSE)</f>
        <v>ěxin</v>
      </c>
      <c r="C2458" s="57" t="str">
        <f>VLOOKUP(A2458,HSK词汇表!B:D,3,FALSE)</f>
        <v>disgusting</v>
      </c>
      <c r="D2458" s="5"/>
      <c r="E2458" s="8" t="s">
        <v>3863</v>
      </c>
      <c r="F2458" s="8" t="str">
        <f>VLOOKUP(A2458,HSK词汇表!B:E,4,FALSE)</f>
        <v>HSK6</v>
      </c>
      <c r="G2458" s="8"/>
      <c r="H2458" s="8" t="str">
        <f t="shared" si="38"/>
        <v>HSK6</v>
      </c>
    </row>
    <row r="2459" spans="1:8">
      <c r="A2459" s="56" t="s">
        <v>4215</v>
      </c>
      <c r="B2459" s="56" t="str">
        <f>VLOOKUP(A2459,HSK词汇表!B:D,2,FALSE)</f>
        <v>értóng</v>
      </c>
      <c r="C2459" s="57" t="str">
        <f>VLOOKUP(A2459,HSK词汇表!B:D,3,FALSE)</f>
        <v>children</v>
      </c>
      <c r="D2459" s="5"/>
      <c r="E2459" s="8" t="s">
        <v>3863</v>
      </c>
      <c r="F2459" s="8" t="str">
        <f>VLOOKUP(A2459,HSK词汇表!B:E,4,FALSE)</f>
        <v>HSK4</v>
      </c>
      <c r="G2459" s="8"/>
      <c r="H2459" s="8" t="str">
        <f t="shared" si="38"/>
        <v>HSK4</v>
      </c>
    </row>
    <row r="2460" spans="1:8">
      <c r="A2460" s="56" t="s">
        <v>4216</v>
      </c>
      <c r="B2460" s="56" t="str">
        <f>VLOOKUP(A2460,HSK词汇表!B:D,2,FALSE)</f>
        <v>ér</v>
      </c>
      <c r="C2460" s="57" t="str">
        <f>VLOOKUP(A2460,HSK词汇表!B:D,3,FALSE)</f>
        <v>(showing a contrast) while, yet</v>
      </c>
      <c r="D2460" s="5"/>
      <c r="E2460" s="8" t="s">
        <v>3863</v>
      </c>
      <c r="F2460" s="8" t="str">
        <f>VLOOKUP(A2460,HSK词汇表!B:E,4,FALSE)</f>
        <v>HSK4</v>
      </c>
      <c r="G2460" s="8"/>
      <c r="H2460" s="8" t="str">
        <f t="shared" si="38"/>
        <v>HSK4</v>
      </c>
    </row>
    <row r="2461" spans="1:8">
      <c r="A2461" s="56" t="s">
        <v>4217</v>
      </c>
      <c r="B2461" s="56" t="s">
        <v>4218</v>
      </c>
      <c r="C2461" s="57" t="s">
        <v>1101</v>
      </c>
      <c r="D2461" s="5"/>
      <c r="E2461" s="8" t="s">
        <v>3863</v>
      </c>
      <c r="F2461" s="8" t="e">
        <f>VLOOKUP(A2461,HSK词汇表!B:E,4,FALSE)</f>
        <v>#N/A</v>
      </c>
      <c r="G2461" s="8" t="s">
        <v>28</v>
      </c>
      <c r="H2461" s="8" t="str">
        <f t="shared" si="38"/>
        <v>HSK4-扩展</v>
      </c>
    </row>
    <row r="2462" spans="1:8">
      <c r="A2462" s="56" t="s">
        <v>4219</v>
      </c>
      <c r="B2462" s="56" t="s">
        <v>4220</v>
      </c>
      <c r="C2462" s="57" t="s">
        <v>4221</v>
      </c>
      <c r="D2462" s="5"/>
      <c r="E2462" s="8" t="s">
        <v>3863</v>
      </c>
      <c r="F2462" s="8" t="e">
        <f>VLOOKUP(A2462,HSK词汇表!B:E,4,FALSE)</f>
        <v>#N/A</v>
      </c>
      <c r="G2462" s="8" t="s">
        <v>22</v>
      </c>
      <c r="H2462" s="8" t="str">
        <f t="shared" si="38"/>
        <v>HSK3-扩展</v>
      </c>
    </row>
    <row r="2463" spans="1:8">
      <c r="A2463" s="56" t="s">
        <v>4222</v>
      </c>
      <c r="B2463" s="56" t="s">
        <v>4223</v>
      </c>
      <c r="C2463" s="57" t="s">
        <v>4224</v>
      </c>
      <c r="D2463" s="5"/>
      <c r="E2463" s="8" t="s">
        <v>3863</v>
      </c>
      <c r="F2463" s="8" t="e">
        <f>VLOOKUP(A2463,HSK词汇表!B:E,4,FALSE)</f>
        <v>#N/A</v>
      </c>
      <c r="G2463" s="8" t="s">
        <v>22</v>
      </c>
      <c r="H2463" s="8" t="str">
        <f t="shared" si="38"/>
        <v>HSK3-扩展</v>
      </c>
    </row>
    <row r="2464" spans="1:8">
      <c r="A2464" s="56" t="s">
        <v>4225</v>
      </c>
      <c r="B2464" s="56" t="str">
        <f>VLOOKUP(A2464,HSK词汇表!B:D,2,FALSE)</f>
        <v>fāhuī</v>
      </c>
      <c r="C2464" s="57" t="str">
        <f>VLOOKUP(A2464,HSK词汇表!B:D,3,FALSE)</f>
        <v>to bring into play, to give rein to</v>
      </c>
      <c r="D2464" s="5"/>
      <c r="E2464" s="8" t="s">
        <v>3863</v>
      </c>
      <c r="F2464" s="8" t="str">
        <f>VLOOKUP(A2464,HSK词汇表!B:E,4,FALSE)</f>
        <v>HSK5</v>
      </c>
      <c r="G2464" s="8"/>
      <c r="H2464" s="8" t="str">
        <f t="shared" si="38"/>
        <v>HSK5</v>
      </c>
    </row>
    <row r="2465" spans="1:8">
      <c r="A2465" s="56" t="s">
        <v>4226</v>
      </c>
      <c r="B2465" s="56" t="str">
        <f>VLOOKUP(A2465,HSK词汇表!B:D,2,FALSE)</f>
        <v>fāpiào</v>
      </c>
      <c r="C2465" s="57" t="str">
        <f>VLOOKUP(A2465,HSK词汇表!B:D,3,FALSE)</f>
        <v>invoice</v>
      </c>
      <c r="D2465" s="5"/>
      <c r="E2465" s="8" t="s">
        <v>3863</v>
      </c>
      <c r="F2465" s="8" t="str">
        <f>VLOOKUP(A2465,HSK词汇表!B:E,4,FALSE)</f>
        <v>HSK5</v>
      </c>
      <c r="G2465" s="8"/>
      <c r="H2465" s="8" t="str">
        <f t="shared" si="38"/>
        <v>HSK5</v>
      </c>
    </row>
    <row r="2466" spans="1:8">
      <c r="A2466" s="56" t="s">
        <v>4227</v>
      </c>
      <c r="B2466" s="56" t="str">
        <f>VLOOKUP(A2466,HSK词汇表!B:D,2,FALSE)</f>
        <v>fā shāo</v>
      </c>
      <c r="C2466" s="57" t="str">
        <f>VLOOKUP(A2466,HSK词汇表!B:D,3,FALSE)</f>
        <v>to have a fever</v>
      </c>
      <c r="D2466" s="5"/>
      <c r="E2466" s="8" t="s">
        <v>3863</v>
      </c>
      <c r="F2466" s="8" t="str">
        <f>VLOOKUP(A2466,HSK词汇表!B:E,4,FALSE)</f>
        <v>HSK3</v>
      </c>
      <c r="G2466" s="8"/>
      <c r="H2466" s="8" t="str">
        <f t="shared" si="38"/>
        <v>HSK3</v>
      </c>
    </row>
    <row r="2467" spans="1:8">
      <c r="A2467" s="56" t="s">
        <v>4228</v>
      </c>
      <c r="B2467" s="56" t="s">
        <v>4229</v>
      </c>
      <c r="C2467" s="57" t="s">
        <v>4230</v>
      </c>
      <c r="D2467" s="5"/>
      <c r="E2467" s="8" t="s">
        <v>3863</v>
      </c>
      <c r="F2467" s="8" t="e">
        <f>VLOOKUP(A2467,HSK词汇表!B:E,4,FALSE)</f>
        <v>#N/A</v>
      </c>
      <c r="G2467" s="8" t="s">
        <v>28</v>
      </c>
      <c r="H2467" s="8" t="str">
        <f t="shared" si="38"/>
        <v>HSK4-扩展</v>
      </c>
    </row>
    <row r="2468" spans="1:8">
      <c r="A2468" s="56" t="s">
        <v>4231</v>
      </c>
      <c r="B2468" s="56" t="s">
        <v>4232</v>
      </c>
      <c r="C2468" s="57" t="s">
        <v>4233</v>
      </c>
      <c r="D2468" s="5"/>
      <c r="E2468" s="8" t="s">
        <v>3863</v>
      </c>
      <c r="F2468" s="8" t="e">
        <f>VLOOKUP(A2468,HSK词汇表!B:E,4,FALSE)</f>
        <v>#N/A</v>
      </c>
      <c r="G2468" s="8" t="s">
        <v>32</v>
      </c>
      <c r="H2468" s="8" t="str">
        <f t="shared" si="38"/>
        <v>HSK5-扩展</v>
      </c>
    </row>
    <row r="2469" spans="1:8">
      <c r="A2469" s="56" t="s">
        <v>4234</v>
      </c>
      <c r="B2469" s="56" t="str">
        <f>VLOOKUP(A2469,HSK词汇表!B:D,2,FALSE)</f>
        <v>fǎlǜ</v>
      </c>
      <c r="C2469" s="57" t="str">
        <f>VLOOKUP(A2469,HSK词汇表!B:D,3,FALSE)</f>
        <v>law</v>
      </c>
      <c r="D2469" s="5"/>
      <c r="E2469" s="8" t="s">
        <v>3863</v>
      </c>
      <c r="F2469" s="8" t="str">
        <f>VLOOKUP(A2469,HSK词汇表!B:E,4,FALSE)</f>
        <v>HSK4</v>
      </c>
      <c r="G2469" s="8"/>
      <c r="H2469" s="8" t="str">
        <f t="shared" si="38"/>
        <v>HSK4</v>
      </c>
    </row>
    <row r="2470" spans="1:8">
      <c r="A2470" s="56" t="s">
        <v>4235</v>
      </c>
      <c r="B2470" s="56" t="str">
        <f>VLOOKUP(A2470,HSK词汇表!B:D,2,FALSE)</f>
        <v>fǎyuàn</v>
      </c>
      <c r="C2470" s="57" t="str">
        <f>VLOOKUP(A2470,HSK词汇表!B:D,3,FALSE)</f>
        <v>court</v>
      </c>
      <c r="D2470" s="5"/>
      <c r="E2470" s="8" t="s">
        <v>3863</v>
      </c>
      <c r="F2470" s="8" t="str">
        <f>VLOOKUP(A2470,HSK词汇表!B:E,4,FALSE)</f>
        <v>HSK5</v>
      </c>
      <c r="G2470" s="8"/>
      <c r="H2470" s="8" t="str">
        <f t="shared" si="38"/>
        <v>HSK5</v>
      </c>
    </row>
    <row r="2471" spans="1:8">
      <c r="A2471" s="56" t="s">
        <v>4236</v>
      </c>
      <c r="B2471" s="56" t="str">
        <f>VLOOKUP(A2471,HSK词汇表!B:D,2,FALSE)</f>
        <v>fān</v>
      </c>
      <c r="C2471" s="57" t="str">
        <f>VLOOKUP(A2471,HSK词汇表!B:D,3,FALSE)</f>
        <v>to turn over</v>
      </c>
      <c r="D2471" s="5"/>
      <c r="E2471" s="8" t="s">
        <v>3863</v>
      </c>
      <c r="F2471" s="8" t="str">
        <f>VLOOKUP(A2471,HSK词汇表!B:E,4,FALSE)</f>
        <v>HSK5</v>
      </c>
      <c r="G2471" s="8"/>
      <c r="H2471" s="8" t="str">
        <f t="shared" si="38"/>
        <v>HSK5</v>
      </c>
    </row>
    <row r="2472" spans="1:8">
      <c r="A2472" s="56" t="s">
        <v>4237</v>
      </c>
      <c r="B2472" s="56" t="str">
        <f>VLOOKUP(A2472,HSK词汇表!B:D,2,FALSE)</f>
        <v>fānyì</v>
      </c>
      <c r="C2472" s="57" t="str">
        <f>VLOOKUP(A2472,HSK词汇表!B:D,3,FALSE)</f>
        <v>translator, interpreter</v>
      </c>
      <c r="D2472" s="5"/>
      <c r="E2472" s="8" t="s">
        <v>3863</v>
      </c>
      <c r="F2472" s="8" t="str">
        <f>VLOOKUP(A2472,HSK词汇表!B:E,4,FALSE)</f>
        <v>HSK4</v>
      </c>
      <c r="G2472" s="8"/>
      <c r="H2472" s="8" t="str">
        <f t="shared" si="38"/>
        <v>HSK4</v>
      </c>
    </row>
    <row r="2473" spans="1:8">
      <c r="A2473" s="56" t="s">
        <v>4238</v>
      </c>
      <c r="B2473" s="56" t="s">
        <v>4239</v>
      </c>
      <c r="C2473" s="57" t="s">
        <v>4240</v>
      </c>
      <c r="D2473" s="5"/>
      <c r="E2473" s="8" t="s">
        <v>3863</v>
      </c>
      <c r="F2473" s="8" t="e">
        <f>VLOOKUP(A2473,HSK词汇表!B:E,4,FALSE)</f>
        <v>#N/A</v>
      </c>
      <c r="G2473" s="8" t="s">
        <v>28</v>
      </c>
      <c r="H2473" s="8" t="str">
        <f t="shared" si="38"/>
        <v>HSK4-扩展</v>
      </c>
    </row>
    <row r="2474" spans="1:8">
      <c r="A2474" s="56" t="s">
        <v>4241</v>
      </c>
      <c r="B2474" s="56" t="s">
        <v>4242</v>
      </c>
      <c r="C2474" s="57" t="s">
        <v>4243</v>
      </c>
      <c r="D2474" s="5"/>
      <c r="E2474" s="8" t="s">
        <v>3863</v>
      </c>
      <c r="F2474" s="8" t="e">
        <f>VLOOKUP(A2474,HSK词汇表!B:E,4,FALSE)</f>
        <v>#N/A</v>
      </c>
      <c r="G2474" s="8" t="s">
        <v>32</v>
      </c>
      <c r="H2474" s="8" t="str">
        <f t="shared" si="38"/>
        <v>HSK5-扩展</v>
      </c>
    </row>
    <row r="2475" spans="1:8">
      <c r="A2475" s="56" t="s">
        <v>4244</v>
      </c>
      <c r="B2475" s="56" t="str">
        <f>VLOOKUP(A2475,HSK词汇表!B:D,2,FALSE)</f>
        <v>fǎn'ér</v>
      </c>
      <c r="C2475" s="57" t="str">
        <f>VLOOKUP(A2475,HSK词汇表!B:D,3,FALSE)</f>
        <v>on the contray, instead</v>
      </c>
      <c r="D2475" s="5"/>
      <c r="E2475" s="8" t="s">
        <v>3863</v>
      </c>
      <c r="F2475" s="8" t="str">
        <f>VLOOKUP(A2475,HSK词汇表!B:E,4,FALSE)</f>
        <v>HSK5</v>
      </c>
      <c r="G2475" s="8"/>
      <c r="H2475" s="8" t="str">
        <f t="shared" si="38"/>
        <v>HSK5</v>
      </c>
    </row>
    <row r="2476" spans="1:8">
      <c r="A2476" s="56" t="s">
        <v>4245</v>
      </c>
      <c r="B2476" s="56" t="str">
        <f>VLOOKUP(A2476,HSK词汇表!B:D,2,FALSE)</f>
        <v>fǎnyìng</v>
      </c>
      <c r="C2476" s="57" t="str">
        <f>VLOOKUP(A2476,HSK词汇表!B:D,3,FALSE)</f>
        <v>to reflect, to mirror</v>
      </c>
      <c r="D2476" s="5"/>
      <c r="E2476" s="8" t="s">
        <v>3863</v>
      </c>
      <c r="F2476" s="8" t="str">
        <f>VLOOKUP(A2476,HSK词汇表!B:E,4,FALSE)</f>
        <v>HSK5</v>
      </c>
      <c r="G2476" s="8"/>
      <c r="H2476" s="8" t="str">
        <f t="shared" si="38"/>
        <v>HSK5</v>
      </c>
    </row>
    <row r="2477" spans="1:8">
      <c r="A2477" s="56" t="s">
        <v>4246</v>
      </c>
      <c r="B2477" s="56" t="str">
        <f>VLOOKUP(A2477,HSK词汇表!B:D,2,FALSE)</f>
        <v>fāng</v>
      </c>
      <c r="C2477" s="57" t="str">
        <f>VLOOKUP(A2477,HSK词汇表!B:D,3,FALSE)</f>
        <v>square</v>
      </c>
      <c r="D2477" s="5"/>
      <c r="E2477" s="8" t="s">
        <v>3863</v>
      </c>
      <c r="F2477" s="8" t="str">
        <f>VLOOKUP(A2477,HSK词汇表!B:E,4,FALSE)</f>
        <v>HSK5</v>
      </c>
      <c r="G2477" s="8"/>
      <c r="H2477" s="8" t="str">
        <f t="shared" si="38"/>
        <v>HSK5</v>
      </c>
    </row>
    <row r="2478" spans="1:8">
      <c r="A2478" s="56" t="s">
        <v>4247</v>
      </c>
      <c r="B2478" s="56" t="str">
        <f>VLOOKUP(A2478,HSK词汇表!B:D,2,FALSE)</f>
        <v>fāng'àn</v>
      </c>
      <c r="C2478" s="57" t="str">
        <f>VLOOKUP(A2478,HSK词汇表!B:D,3,FALSE)</f>
        <v>plan, scheme</v>
      </c>
      <c r="D2478" s="5"/>
      <c r="E2478" s="8" t="s">
        <v>3863</v>
      </c>
      <c r="F2478" s="8" t="str">
        <f>VLOOKUP(A2478,HSK词汇表!B:E,4,FALSE)</f>
        <v>HSK5</v>
      </c>
      <c r="G2478" s="8"/>
      <c r="H2478" s="8" t="str">
        <f t="shared" si="38"/>
        <v>HSK5</v>
      </c>
    </row>
    <row r="2479" spans="1:8">
      <c r="A2479" s="56" t="s">
        <v>4248</v>
      </c>
      <c r="B2479" s="56" t="str">
        <f>VLOOKUP(A2479,HSK词汇表!B:D,2,FALSE)</f>
        <v>fāngzhēn</v>
      </c>
      <c r="C2479" s="57" t="str">
        <f>VLOOKUP(A2479,HSK词汇表!B:D,3,FALSE)</f>
        <v>policy</v>
      </c>
      <c r="D2479" s="5"/>
      <c r="E2479" s="8" t="s">
        <v>3863</v>
      </c>
      <c r="F2479" s="8" t="str">
        <f>VLOOKUP(A2479,HSK词汇表!B:E,4,FALSE)</f>
        <v>HSK6</v>
      </c>
      <c r="G2479" s="8"/>
      <c r="H2479" s="8" t="str">
        <f t="shared" si="38"/>
        <v>HSK6</v>
      </c>
    </row>
    <row r="2480" spans="1:8">
      <c r="A2480" s="56" t="s">
        <v>4249</v>
      </c>
      <c r="B2480" s="56" t="str">
        <f>VLOOKUP(A2480,HSK词汇表!B:D,2,FALSE)</f>
        <v>fàngsōng</v>
      </c>
      <c r="C2480" s="57" t="str">
        <f>VLOOKUP(A2480,HSK词汇表!B:D,3,FALSE)</f>
        <v>to relax</v>
      </c>
      <c r="D2480" s="5"/>
      <c r="E2480" s="8" t="s">
        <v>3863</v>
      </c>
      <c r="F2480" s="8" t="str">
        <f>VLOOKUP(A2480,HSK词汇表!B:E,4,FALSE)</f>
        <v>HSK4</v>
      </c>
      <c r="G2480" s="8"/>
      <c r="H2480" s="8" t="str">
        <f t="shared" si="38"/>
        <v>HSK4</v>
      </c>
    </row>
    <row r="2481" spans="1:8">
      <c r="A2481" s="56" t="s">
        <v>4250</v>
      </c>
      <c r="B2481" s="56" t="str">
        <f>VLOOKUP(A2481,HSK词汇表!B:D,2,FALSE)</f>
        <v>fēi</v>
      </c>
      <c r="C2481" s="57" t="str">
        <f>VLOOKUP(A2481,HSK词汇表!B:D,3,FALSE)</f>
        <v>to be not</v>
      </c>
      <c r="D2481" s="5"/>
      <c r="E2481" s="8" t="s">
        <v>3863</v>
      </c>
      <c r="F2481" s="8" t="str">
        <f>VLOOKUP(A2481,HSK词汇表!B:E,4,FALSE)</f>
        <v>HSK5</v>
      </c>
      <c r="G2481" s="8"/>
      <c r="H2481" s="8" t="str">
        <f t="shared" si="38"/>
        <v>HSK5</v>
      </c>
    </row>
    <row r="2482" spans="1:8">
      <c r="A2482" s="56" t="s">
        <v>4251</v>
      </c>
      <c r="B2482" s="56" t="s">
        <v>4252</v>
      </c>
      <c r="C2482" s="57" t="s">
        <v>4253</v>
      </c>
      <c r="D2482" s="5"/>
      <c r="E2482" s="8" t="s">
        <v>3863</v>
      </c>
      <c r="F2482" s="8" t="e">
        <f>VLOOKUP(A2482,HSK词汇表!B:E,4,FALSE)</f>
        <v>#N/A</v>
      </c>
      <c r="G2482" s="8" t="s">
        <v>44</v>
      </c>
      <c r="H2482" s="8" t="str">
        <f t="shared" si="38"/>
        <v>超纲词</v>
      </c>
    </row>
    <row r="2483" spans="1:8">
      <c r="A2483" s="56" t="s">
        <v>4254</v>
      </c>
      <c r="B2483" s="56" t="str">
        <f>VLOOKUP(A2483,HSK词汇表!B:D,2,FALSE)</f>
        <v>fēnbù</v>
      </c>
      <c r="C2483" s="57" t="str">
        <f>VLOOKUP(A2483,HSK词汇表!B:D,3,FALSE)</f>
        <v>to be distributed (over an area), to be scattered</v>
      </c>
      <c r="D2483" s="5"/>
      <c r="E2483" s="8" t="s">
        <v>3863</v>
      </c>
      <c r="F2483" s="8" t="str">
        <f>VLOOKUP(A2483,HSK词汇表!B:E,4,FALSE)</f>
        <v>HSK5</v>
      </c>
      <c r="G2483" s="8"/>
      <c r="H2483" s="8" t="str">
        <f t="shared" si="38"/>
        <v>HSK5</v>
      </c>
    </row>
    <row r="2484" spans="1:8">
      <c r="A2484" s="56" t="s">
        <v>4255</v>
      </c>
      <c r="B2484" s="56" t="str">
        <f>VLOOKUP(A2484,HSK词汇表!B:D,2,FALSE)</f>
        <v>fēnsàn</v>
      </c>
      <c r="C2484" s="57" t="str">
        <f>VLOOKUP(A2484,HSK词汇表!B:D,3,FALSE)</f>
        <v>to divert, scattered</v>
      </c>
      <c r="D2484" s="5"/>
      <c r="E2484" s="8" t="s">
        <v>3863</v>
      </c>
      <c r="F2484" s="8" t="str">
        <f>VLOOKUP(A2484,HSK词汇表!B:E,4,FALSE)</f>
        <v>HSK6</v>
      </c>
      <c r="G2484" s="8"/>
      <c r="H2484" s="8" t="str">
        <f t="shared" si="38"/>
        <v>HSK6</v>
      </c>
    </row>
    <row r="2485" spans="1:8">
      <c r="A2485" s="56" t="s">
        <v>4256</v>
      </c>
      <c r="B2485" s="56" t="str">
        <f>VLOOKUP(A2485,HSK词汇表!B:D,2,FALSE)</f>
        <v>fēnshǒu</v>
      </c>
      <c r="C2485" s="57" t="str">
        <f>VLOOKUP(A2485,HSK词汇表!B:D,3,FALSE)</f>
        <v>to break up</v>
      </c>
      <c r="D2485" s="5"/>
      <c r="E2485" s="8" t="s">
        <v>3863</v>
      </c>
      <c r="F2485" s="8" t="str">
        <f>VLOOKUP(A2485,HSK词汇表!B:E,4,FALSE)</f>
        <v>HSK5</v>
      </c>
      <c r="G2485" s="8"/>
      <c r="H2485" s="8" t="str">
        <f t="shared" si="38"/>
        <v>HSK5</v>
      </c>
    </row>
    <row r="2486" spans="1:8">
      <c r="A2486" s="56" t="s">
        <v>4257</v>
      </c>
      <c r="B2486" s="56" t="s">
        <v>4258</v>
      </c>
      <c r="C2486" s="57" t="s">
        <v>4259</v>
      </c>
      <c r="D2486" s="5"/>
      <c r="E2486" s="8" t="s">
        <v>3863</v>
      </c>
      <c r="F2486" s="8" t="e">
        <f>VLOOKUP(A2486,HSK词汇表!B:E,4,FALSE)</f>
        <v>#N/A</v>
      </c>
      <c r="G2486" s="8" t="s">
        <v>28</v>
      </c>
      <c r="H2486" s="8" t="str">
        <f t="shared" si="38"/>
        <v>HSK4-扩展</v>
      </c>
    </row>
    <row r="2487" spans="1:8">
      <c r="A2487" s="56" t="s">
        <v>4260</v>
      </c>
      <c r="B2487" s="56" t="s">
        <v>4261</v>
      </c>
      <c r="C2487" s="57" t="s">
        <v>4262</v>
      </c>
      <c r="D2487" s="5"/>
      <c r="E2487" s="8" t="s">
        <v>3863</v>
      </c>
      <c r="F2487" s="8" t="e">
        <f>VLOOKUP(A2487,HSK词汇表!B:E,4,FALSE)</f>
        <v>#N/A</v>
      </c>
      <c r="G2487" s="8" t="s">
        <v>28</v>
      </c>
      <c r="H2487" s="8" t="str">
        <f t="shared" si="38"/>
        <v>HSK4-扩展</v>
      </c>
    </row>
    <row r="2488" spans="1:8">
      <c r="A2488" s="56" t="s">
        <v>4263</v>
      </c>
      <c r="B2488" s="56" t="str">
        <f>VLOOKUP(A2488,HSK词汇表!B:D,2,FALSE)</f>
        <v>fēnfēn</v>
      </c>
      <c r="C2488" s="57" t="str">
        <f>VLOOKUP(A2488,HSK词汇表!B:D,3,FALSE)</f>
        <v>one after another; all at once</v>
      </c>
      <c r="D2488" s="5"/>
      <c r="E2488" s="8" t="s">
        <v>3863</v>
      </c>
      <c r="F2488" s="8" t="str">
        <f>VLOOKUP(A2488,HSK词汇表!B:E,4,FALSE)</f>
        <v>HSK5</v>
      </c>
      <c r="G2488" s="8"/>
      <c r="H2488" s="8" t="str">
        <f t="shared" si="38"/>
        <v>HSK5</v>
      </c>
    </row>
    <row r="2489" spans="1:8">
      <c r="A2489" s="56" t="s">
        <v>4264</v>
      </c>
      <c r="B2489" s="56" t="str">
        <f>VLOOKUP(A2489,HSK词汇表!B:D,2,FALSE)</f>
        <v>fèndòu</v>
      </c>
      <c r="C2489" s="57" t="str">
        <f>VLOOKUP(A2489,HSK词汇表!B:D,3,FALSE)</f>
        <v>to struggle, to fight, to strive</v>
      </c>
      <c r="D2489" s="5"/>
      <c r="E2489" s="8" t="s">
        <v>3863</v>
      </c>
      <c r="F2489" s="8" t="str">
        <f>VLOOKUP(A2489,HSK词汇表!B:E,4,FALSE)</f>
        <v>HSK5</v>
      </c>
      <c r="G2489" s="8"/>
      <c r="H2489" s="8" t="str">
        <f t="shared" si="38"/>
        <v>HSK5</v>
      </c>
    </row>
    <row r="2490" spans="1:8">
      <c r="A2490" s="56" t="s">
        <v>4265</v>
      </c>
      <c r="B2490" s="56" t="str">
        <f>VLOOKUP(A2490,HSK词汇表!B:D,2,FALSE)</f>
        <v>fēnggé</v>
      </c>
      <c r="C2490" s="57" t="str">
        <f>VLOOKUP(A2490,HSK词汇表!B:D,3,FALSE)</f>
        <v>style</v>
      </c>
      <c r="D2490" s="5"/>
      <c r="E2490" s="8" t="s">
        <v>3863</v>
      </c>
      <c r="F2490" s="8" t="str">
        <f>VLOOKUP(A2490,HSK词汇表!B:E,4,FALSE)</f>
        <v>HSK5</v>
      </c>
      <c r="G2490" s="8"/>
      <c r="H2490" s="8" t="str">
        <f t="shared" si="38"/>
        <v>HSK5</v>
      </c>
    </row>
    <row r="2491" spans="1:8">
      <c r="A2491" s="56" t="s">
        <v>4266</v>
      </c>
      <c r="B2491" s="56" t="str">
        <f>VLOOKUP(A2491,HSK词汇表!B:D,2,FALSE)</f>
        <v>fēngjǐng</v>
      </c>
      <c r="C2491" s="57" t="str">
        <f>VLOOKUP(A2491,HSK词汇表!B:D,3,FALSE)</f>
        <v>scenery, view</v>
      </c>
      <c r="D2491" s="5"/>
      <c r="E2491" s="8" t="s">
        <v>3863</v>
      </c>
      <c r="F2491" s="8" t="str">
        <f>VLOOKUP(A2491,HSK词汇表!B:E,4,FALSE)</f>
        <v>HSK5</v>
      </c>
      <c r="G2491" s="8"/>
      <c r="H2491" s="8" t="str">
        <f t="shared" si="38"/>
        <v>HSK5</v>
      </c>
    </row>
    <row r="2492" spans="1:8">
      <c r="A2492" s="56" t="s">
        <v>4267</v>
      </c>
      <c r="B2492" s="56" t="str">
        <f>VLOOKUP(A2492,HSK词汇表!B:D,2,FALSE)</f>
        <v>fēngsú</v>
      </c>
      <c r="C2492" s="57" t="str">
        <f>VLOOKUP(A2492,HSK词汇表!B:D,3,FALSE)</f>
        <v>customs, convention</v>
      </c>
      <c r="D2492" s="5"/>
      <c r="E2492" s="8" t="s">
        <v>3863</v>
      </c>
      <c r="F2492" s="8" t="str">
        <f>VLOOKUP(A2492,HSK词汇表!B:E,4,FALSE)</f>
        <v>HSK5</v>
      </c>
      <c r="G2492" s="8"/>
      <c r="H2492" s="8" t="str">
        <f t="shared" si="38"/>
        <v>HSK5</v>
      </c>
    </row>
    <row r="2493" spans="1:8">
      <c r="A2493" s="56" t="s">
        <v>4268</v>
      </c>
      <c r="B2493" s="56" t="str">
        <f>VLOOKUP(A2493,HSK词汇表!B:D,2,FALSE)</f>
        <v>fēngbì</v>
      </c>
      <c r="C2493" s="57" t="str">
        <f>VLOOKUP(A2493,HSK词汇表!B:D,3,FALSE)</f>
        <v>to seal off, to clos</v>
      </c>
      <c r="D2493" s="5"/>
      <c r="E2493" s="8" t="s">
        <v>3863</v>
      </c>
      <c r="F2493" s="8" t="str">
        <f>VLOOKUP(A2493,HSK词汇表!B:E,4,FALSE)</f>
        <v>HSK6</v>
      </c>
      <c r="G2493" s="8"/>
      <c r="H2493" s="8" t="str">
        <f t="shared" si="38"/>
        <v>HSK6</v>
      </c>
    </row>
    <row r="2494" spans="1:8">
      <c r="A2494" s="56" t="s">
        <v>4269</v>
      </c>
      <c r="B2494" s="56" t="str">
        <f>VLOOKUP(A2494,HSK词汇表!B:D,2,FALSE)</f>
        <v>fǒuzé</v>
      </c>
      <c r="C2494" s="57" t="str">
        <f>VLOOKUP(A2494,HSK词汇表!B:D,3,FALSE)</f>
        <v>or, otherwise</v>
      </c>
      <c r="D2494" s="5"/>
      <c r="E2494" s="8" t="s">
        <v>3863</v>
      </c>
      <c r="F2494" s="8" t="str">
        <f>VLOOKUP(A2494,HSK词汇表!B:E,4,FALSE)</f>
        <v>HSK4</v>
      </c>
      <c r="G2494" s="8"/>
      <c r="H2494" s="8" t="str">
        <f t="shared" si="38"/>
        <v>HSK4</v>
      </c>
    </row>
    <row r="2495" spans="1:8">
      <c r="A2495" s="56" t="s">
        <v>4270</v>
      </c>
      <c r="B2495" s="56" t="str">
        <f>VLOOKUP(A2495,HSK词汇表!B:D,2,FALSE)</f>
        <v>fūfù</v>
      </c>
      <c r="C2495" s="57" t="str">
        <f>VLOOKUP(A2495,HSK词汇表!B:D,3,FALSE)</f>
        <v>couple</v>
      </c>
      <c r="D2495" s="5"/>
      <c r="E2495" s="8" t="s">
        <v>3863</v>
      </c>
      <c r="F2495" s="8" t="str">
        <f>VLOOKUP(A2495,HSK词汇表!B:E,4,FALSE)</f>
        <v>HSK6</v>
      </c>
      <c r="G2495" s="8"/>
      <c r="H2495" s="8" t="str">
        <f t="shared" si="38"/>
        <v>HSK6</v>
      </c>
    </row>
    <row r="2496" spans="1:8">
      <c r="A2496" s="56" t="s">
        <v>4271</v>
      </c>
      <c r="B2496" s="56" t="s">
        <v>4272</v>
      </c>
      <c r="C2496" s="57" t="s">
        <v>4273</v>
      </c>
      <c r="D2496" s="5"/>
      <c r="E2496" s="8" t="s">
        <v>3863</v>
      </c>
      <c r="F2496" s="8" t="e">
        <f>VLOOKUP(A2496,HSK词汇表!B:E,4,FALSE)</f>
        <v>#N/A</v>
      </c>
      <c r="G2496" s="8" t="s">
        <v>18</v>
      </c>
      <c r="H2496" s="8" t="str">
        <f t="shared" si="38"/>
        <v>HSK2-扩展</v>
      </c>
    </row>
    <row r="2497" spans="1:8">
      <c r="A2497" s="56" t="s">
        <v>4274</v>
      </c>
      <c r="B2497" s="56" t="str">
        <f>VLOOKUP(A2497,HSK词汇表!B:D,2,FALSE)</f>
        <v>fūrén</v>
      </c>
      <c r="C2497" s="57" t="str">
        <f>VLOOKUP(A2497,HSK词汇表!B:D,3,FALSE)</f>
        <v>madam</v>
      </c>
      <c r="D2497" s="5"/>
      <c r="E2497" s="8" t="s">
        <v>3863</v>
      </c>
      <c r="F2497" s="8" t="str">
        <f>VLOOKUP(A2497,HSK词汇表!B:E,4,FALSE)</f>
        <v>HSK6</v>
      </c>
      <c r="G2497" s="8"/>
      <c r="H2497" s="8" t="str">
        <f t="shared" si="38"/>
        <v>HSK6</v>
      </c>
    </row>
    <row r="2498" spans="1:8">
      <c r="A2498" s="56" t="s">
        <v>4275</v>
      </c>
      <c r="B2498" s="56" t="str">
        <f>VLOOKUP(A2498,HSK词汇表!B:D,2,FALSE)</f>
        <v>fúhào</v>
      </c>
      <c r="C2498" s="57" t="str">
        <f>VLOOKUP(A2498,HSK词汇表!B:D,3,FALSE)</f>
        <v>symbol</v>
      </c>
      <c r="D2498" s="5"/>
      <c r="E2498" s="8" t="s">
        <v>3863</v>
      </c>
      <c r="F2498" s="8" t="str">
        <f>VLOOKUP(A2498,HSK词汇表!B:E,4,FALSE)</f>
        <v>HSK6</v>
      </c>
      <c r="G2498" s="8"/>
      <c r="H2498" s="8" t="str">
        <f t="shared" si="38"/>
        <v>HSK6</v>
      </c>
    </row>
    <row r="2499" spans="1:8">
      <c r="A2499" s="56" t="s">
        <v>4276</v>
      </c>
      <c r="B2499" s="56" t="str">
        <f>VLOOKUP(A2499,HSK词汇表!B:D,2,FALSE)</f>
        <v>fúhé</v>
      </c>
      <c r="C2499" s="57" t="str">
        <f>VLOOKUP(A2499,HSK词汇表!B:D,3,FALSE)</f>
        <v>to accord with</v>
      </c>
      <c r="D2499" s="5"/>
      <c r="E2499" s="8" t="s">
        <v>3863</v>
      </c>
      <c r="F2499" s="8" t="str">
        <f>VLOOKUP(A2499,HSK词汇表!B:E,4,FALSE)</f>
        <v>HSK4</v>
      </c>
      <c r="G2499" s="8"/>
      <c r="H2499" s="8" t="str">
        <f t="shared" ref="H2499:H2562" si="39">IF(ISERROR(F2499),G2499,F2499)</f>
        <v>HSK4</v>
      </c>
    </row>
    <row r="2500" spans="1:8">
      <c r="A2500" s="56" t="s">
        <v>4277</v>
      </c>
      <c r="B2500" s="56" t="s">
        <v>4278</v>
      </c>
      <c r="C2500" s="57" t="s">
        <v>2641</v>
      </c>
      <c r="D2500" s="5"/>
      <c r="E2500" s="8" t="s">
        <v>3863</v>
      </c>
      <c r="F2500" s="8" t="e">
        <f>VLOOKUP(A2500,HSK词汇表!B:E,4,FALSE)</f>
        <v>#N/A</v>
      </c>
      <c r="G2500" s="8" t="s">
        <v>44</v>
      </c>
      <c r="H2500" s="8" t="str">
        <f t="shared" si="39"/>
        <v>超纲词</v>
      </c>
    </row>
    <row r="2501" spans="1:8">
      <c r="A2501" s="56" t="s">
        <v>4279</v>
      </c>
      <c r="B2501" s="56" t="str">
        <f>VLOOKUP(A2501,HSK词汇表!B:D,2,FALSE)</f>
        <v>fùdān</v>
      </c>
      <c r="C2501" s="57" t="str">
        <f>VLOOKUP(A2501,HSK词汇表!B:D,3,FALSE)</f>
        <v>burden</v>
      </c>
      <c r="D2501" s="5"/>
      <c r="E2501" s="8" t="s">
        <v>3863</v>
      </c>
      <c r="F2501" s="8" t="str">
        <f>VLOOKUP(A2501,HSK词汇表!B:E,4,FALSE)</f>
        <v>HSK6</v>
      </c>
      <c r="G2501" s="8"/>
      <c r="H2501" s="8" t="str">
        <f t="shared" si="39"/>
        <v>HSK6</v>
      </c>
    </row>
    <row r="2502" spans="1:8">
      <c r="A2502" s="56" t="s">
        <v>4280</v>
      </c>
      <c r="B2502" s="56" t="str">
        <f>VLOOKUP(A2502,HSK词汇表!B:D,2,FALSE)</f>
        <v>fùjìn</v>
      </c>
      <c r="C2502" s="57" t="str">
        <f>VLOOKUP(A2502,HSK词汇表!B:D,3,FALSE)</f>
        <v>nearby, vicinity</v>
      </c>
      <c r="D2502" s="5"/>
      <c r="E2502" s="8" t="s">
        <v>3863</v>
      </c>
      <c r="F2502" s="8" t="str">
        <f>VLOOKUP(A2502,HSK词汇表!B:E,4,FALSE)</f>
        <v>HSK3</v>
      </c>
      <c r="G2502" s="8"/>
      <c r="H2502" s="8" t="str">
        <f t="shared" si="39"/>
        <v>HSK3</v>
      </c>
    </row>
    <row r="2503" spans="1:8">
      <c r="A2503" s="56" t="s">
        <v>4281</v>
      </c>
      <c r="B2503" s="56" t="str">
        <f>VLOOKUP(A2503,HSK词汇表!B:D,2,FALSE)</f>
        <v>fùzhì</v>
      </c>
      <c r="C2503" s="57" t="str">
        <f>VLOOKUP(A2503,HSK词汇表!B:D,3,FALSE)</f>
        <v>to copy</v>
      </c>
      <c r="D2503" s="5"/>
      <c r="E2503" s="8" t="s">
        <v>3863</v>
      </c>
      <c r="F2503" s="8" t="str">
        <f>VLOOKUP(A2503,HSK词汇表!B:E,4,FALSE)</f>
        <v>HSK5</v>
      </c>
      <c r="G2503" s="8"/>
      <c r="H2503" s="8" t="str">
        <f t="shared" si="39"/>
        <v>HSK5</v>
      </c>
    </row>
    <row r="2504" spans="1:8">
      <c r="A2504" s="56" t="s">
        <v>4282</v>
      </c>
      <c r="B2504" s="56" t="str">
        <f>VLOOKUP(A2504,HSK词汇表!B:D,2,FALSE)</f>
        <v>gǎishàn</v>
      </c>
      <c r="C2504" s="57" t="str">
        <f>VLOOKUP(A2504,HSK词汇表!B:D,3,FALSE)</f>
        <v>to improve, to make sth. better</v>
      </c>
      <c r="D2504" s="5"/>
      <c r="E2504" s="8" t="s">
        <v>3863</v>
      </c>
      <c r="F2504" s="8" t="str">
        <f>VLOOKUP(A2504,HSK词汇表!B:E,4,FALSE)</f>
        <v>HSK5</v>
      </c>
      <c r="G2504" s="8"/>
      <c r="H2504" s="8" t="str">
        <f t="shared" si="39"/>
        <v>HSK5</v>
      </c>
    </row>
    <row r="2505" spans="1:8">
      <c r="A2505" s="56" t="s">
        <v>4283</v>
      </c>
      <c r="B2505" s="56" t="str">
        <f>VLOOKUP(A2505,HSK词汇表!B:D,2,FALSE)</f>
        <v>gǎizhèng</v>
      </c>
      <c r="C2505" s="57" t="str">
        <f>VLOOKUP(A2505,HSK词汇表!B:D,3,FALSE)</f>
        <v>to correct</v>
      </c>
      <c r="D2505" s="5"/>
      <c r="E2505" s="8" t="s">
        <v>3863</v>
      </c>
      <c r="F2505" s="8" t="str">
        <f>VLOOKUP(A2505,HSK词汇表!B:E,4,FALSE)</f>
        <v>HSK5</v>
      </c>
      <c r="G2505" s="8"/>
      <c r="H2505" s="8" t="str">
        <f t="shared" si="39"/>
        <v>HSK5</v>
      </c>
    </row>
    <row r="2506" spans="1:8">
      <c r="A2506" s="56" t="s">
        <v>4284</v>
      </c>
      <c r="B2506" s="56" t="str">
        <f>VLOOKUP(A2506,HSK词汇表!B:D,2,FALSE)</f>
        <v>gài</v>
      </c>
      <c r="C2506" s="57" t="str">
        <f>VLOOKUP(A2506,HSK词汇表!B:D,3,FALSE)</f>
        <v>to cover; lid, cover</v>
      </c>
      <c r="D2506" s="5"/>
      <c r="E2506" s="8" t="s">
        <v>3863</v>
      </c>
      <c r="F2506" s="8" t="str">
        <f>VLOOKUP(A2506,HSK词汇表!B:E,4,FALSE)</f>
        <v>HSK5</v>
      </c>
      <c r="G2506" s="8"/>
      <c r="H2506" s="8" t="str">
        <f t="shared" si="39"/>
        <v>HSK5</v>
      </c>
    </row>
    <row r="2507" spans="1:8">
      <c r="A2507" s="56" t="s">
        <v>4285</v>
      </c>
      <c r="B2507" s="56" t="str">
        <f>VLOOKUP(A2507,HSK词汇表!B:D,2,FALSE)</f>
        <v>gàikuò</v>
      </c>
      <c r="C2507" s="57" t="str">
        <f>VLOOKUP(A2507,HSK词汇表!B:D,3,FALSE)</f>
        <v>brief and to the point; to summarize, to sum up</v>
      </c>
      <c r="D2507" s="5"/>
      <c r="E2507" s="8" t="s">
        <v>3863</v>
      </c>
      <c r="F2507" s="8" t="str">
        <f>VLOOKUP(A2507,HSK词汇表!B:E,4,FALSE)</f>
        <v>HSK5</v>
      </c>
      <c r="G2507" s="8"/>
      <c r="H2507" s="8" t="str">
        <f t="shared" si="39"/>
        <v>HSK5</v>
      </c>
    </row>
    <row r="2508" spans="1:8">
      <c r="A2508" s="56" t="s">
        <v>4286</v>
      </c>
      <c r="B2508" s="56" t="str">
        <f>VLOOKUP(A2508,HSK词汇表!B:D,2,FALSE)</f>
        <v>gǎn xìngqù</v>
      </c>
      <c r="C2508" s="57" t="str">
        <f>VLOOKUP(A2508,HSK词汇表!B:D,3,FALSE)</f>
        <v>to be interested in</v>
      </c>
      <c r="D2508" s="5"/>
      <c r="E2508" s="8" t="s">
        <v>3863</v>
      </c>
      <c r="F2508" s="8" t="str">
        <f>VLOOKUP(A2508,HSK词汇表!B:E,4,FALSE)</f>
        <v>HSK3</v>
      </c>
      <c r="G2508" s="8"/>
      <c r="H2508" s="8" t="str">
        <f t="shared" si="39"/>
        <v>HSK3</v>
      </c>
    </row>
    <row r="2509" spans="1:8">
      <c r="A2509" s="56" t="s">
        <v>4287</v>
      </c>
      <c r="B2509" s="56" t="str">
        <f>VLOOKUP(A2509,HSK词汇表!B:D,2,FALSE)</f>
        <v>gāocháo</v>
      </c>
      <c r="C2509" s="57" t="str">
        <f>VLOOKUP(A2509,HSK词汇表!B:D,3,FALSE)</f>
        <v>climax</v>
      </c>
      <c r="D2509" s="5"/>
      <c r="E2509" s="8" t="s">
        <v>3863</v>
      </c>
      <c r="F2509" s="8" t="str">
        <f>VLOOKUP(A2509,HSK词汇表!B:E,4,FALSE)</f>
        <v>HSK6</v>
      </c>
      <c r="G2509" s="8"/>
      <c r="H2509" s="8" t="str">
        <f t="shared" si="39"/>
        <v>HSK6</v>
      </c>
    </row>
    <row r="2510" spans="1:8">
      <c r="A2510" s="56" t="s">
        <v>4288</v>
      </c>
      <c r="B2510" s="56" t="s">
        <v>4289</v>
      </c>
      <c r="C2510" s="57" t="s">
        <v>4290</v>
      </c>
      <c r="D2510" s="5"/>
      <c r="E2510" s="8" t="s">
        <v>3863</v>
      </c>
      <c r="F2510" s="8" t="e">
        <f>VLOOKUP(A2510,HSK词汇表!B:E,4,FALSE)</f>
        <v>#N/A</v>
      </c>
      <c r="G2510" s="8" t="s">
        <v>28</v>
      </c>
      <c r="H2510" s="8" t="str">
        <f t="shared" si="39"/>
        <v>HSK4-扩展</v>
      </c>
    </row>
    <row r="2511" spans="1:8">
      <c r="A2511" s="56" t="s">
        <v>4291</v>
      </c>
      <c r="B2511" s="56" t="str">
        <f>VLOOKUP(A2511,HSK词汇表!B:D,2,FALSE)</f>
        <v>gāoshàng</v>
      </c>
      <c r="C2511" s="57" t="str">
        <f>VLOOKUP(A2511,HSK词汇表!B:D,3,FALSE)</f>
        <v>noble</v>
      </c>
      <c r="D2511" s="5"/>
      <c r="E2511" s="8" t="s">
        <v>3863</v>
      </c>
      <c r="F2511" s="8" t="str">
        <f>VLOOKUP(A2511,HSK词汇表!B:E,4,FALSE)</f>
        <v>HSK6</v>
      </c>
      <c r="G2511" s="8"/>
      <c r="H2511" s="8" t="str">
        <f t="shared" si="39"/>
        <v>HSK6</v>
      </c>
    </row>
    <row r="2512" spans="1:8">
      <c r="A2512" s="56" t="s">
        <v>4292</v>
      </c>
      <c r="B2512" s="56" t="s">
        <v>4293</v>
      </c>
      <c r="C2512" s="57" t="s">
        <v>4294</v>
      </c>
      <c r="D2512" s="5"/>
      <c r="E2512" s="8" t="s">
        <v>3863</v>
      </c>
      <c r="F2512" s="8" t="e">
        <f>VLOOKUP(A2512,HSK词汇表!B:E,4,FALSE)</f>
        <v>#N/A</v>
      </c>
      <c r="G2512" s="8" t="s">
        <v>22</v>
      </c>
      <c r="H2512" s="8" t="str">
        <f t="shared" si="39"/>
        <v>HSK3-扩展</v>
      </c>
    </row>
    <row r="2513" spans="1:8">
      <c r="A2513" s="56" t="s">
        <v>4295</v>
      </c>
      <c r="B2513" s="56" t="str">
        <f>VLOOKUP(A2513,HSK词汇表!B:D,2,FALSE)</f>
        <v>géwài</v>
      </c>
      <c r="C2513" s="57" t="str">
        <f>VLOOKUP(A2513,HSK词汇表!B:D,3,FALSE)</f>
        <v>especially</v>
      </c>
      <c r="D2513" s="5"/>
      <c r="E2513" s="8" t="s">
        <v>3863</v>
      </c>
      <c r="F2513" s="8" t="str">
        <f>VLOOKUP(A2513,HSK词汇表!B:E,4,FALSE)</f>
        <v>HSK5</v>
      </c>
      <c r="G2513" s="8"/>
      <c r="H2513" s="8" t="str">
        <f t="shared" si="39"/>
        <v>HSK5</v>
      </c>
    </row>
    <row r="2514" spans="1:8">
      <c r="A2514" s="56" t="s">
        <v>4296</v>
      </c>
      <c r="B2514" s="56" t="s">
        <v>4297</v>
      </c>
      <c r="C2514" s="57" t="s">
        <v>1211</v>
      </c>
      <c r="D2514" s="5"/>
      <c r="E2514" s="8" t="s">
        <v>3863</v>
      </c>
      <c r="F2514" s="8" t="e">
        <f>VLOOKUP(A2514,HSK词汇表!B:E,4,FALSE)</f>
        <v>#N/A</v>
      </c>
      <c r="G2514" s="8" t="s">
        <v>44</v>
      </c>
      <c r="H2514" s="8" t="str">
        <f t="shared" si="39"/>
        <v>超纲词</v>
      </c>
    </row>
    <row r="2515" spans="1:8">
      <c r="A2515" s="56" t="s">
        <v>4298</v>
      </c>
      <c r="B2515" s="56" t="s">
        <v>4299</v>
      </c>
      <c r="C2515" s="57" t="s">
        <v>1211</v>
      </c>
      <c r="D2515" s="5"/>
      <c r="E2515" s="8" t="s">
        <v>3863</v>
      </c>
      <c r="F2515" s="8" t="e">
        <f>VLOOKUP(A2515,HSK词汇表!B:E,4,FALSE)</f>
        <v>#N/A</v>
      </c>
      <c r="G2515" s="8" t="s">
        <v>44</v>
      </c>
      <c r="H2515" s="8" t="str">
        <f t="shared" si="39"/>
        <v>超纲词</v>
      </c>
    </row>
    <row r="2516" spans="1:8">
      <c r="A2516" s="56" t="s">
        <v>4300</v>
      </c>
      <c r="B2516" s="56" t="str">
        <f>VLOOKUP(A2516,HSK词汇表!B:D,2,FALSE)</f>
        <v>gèbié</v>
      </c>
      <c r="C2516" s="57" t="str">
        <f>VLOOKUP(A2516,HSK词汇表!B:D,3,FALSE)</f>
        <v>one or two; exceptional</v>
      </c>
      <c r="D2516" s="5"/>
      <c r="E2516" s="8" t="s">
        <v>3863</v>
      </c>
      <c r="F2516" s="8" t="str">
        <f>VLOOKUP(A2516,HSK词汇表!B:E,4,FALSE)</f>
        <v>HSK5</v>
      </c>
      <c r="G2516" s="8"/>
      <c r="H2516" s="8" t="str">
        <f t="shared" si="39"/>
        <v>HSK5</v>
      </c>
    </row>
    <row r="2517" spans="1:8">
      <c r="A2517" s="56" t="s">
        <v>4301</v>
      </c>
      <c r="B2517" s="56" t="str">
        <f>VLOOKUP(A2517,HSK词汇表!B:D,2,FALSE)</f>
        <v>gètǐ</v>
      </c>
      <c r="C2517" s="57" t="str">
        <f>VLOOKUP(A2517,HSK词汇表!B:D,3,FALSE)</f>
        <v>individual</v>
      </c>
      <c r="D2517" s="5"/>
      <c r="E2517" s="8" t="s">
        <v>3863</v>
      </c>
      <c r="F2517" s="8" t="str">
        <f>VLOOKUP(A2517,HSK词汇表!B:E,4,FALSE)</f>
        <v>HSK6</v>
      </c>
      <c r="G2517" s="8"/>
      <c r="H2517" s="8" t="str">
        <f t="shared" si="39"/>
        <v>HSK6</v>
      </c>
    </row>
    <row r="2518" spans="1:8">
      <c r="A2518" s="56" t="s">
        <v>4302</v>
      </c>
      <c r="B2518" s="56" t="s">
        <v>4303</v>
      </c>
      <c r="C2518" s="57" t="s">
        <v>4304</v>
      </c>
      <c r="D2518" s="5"/>
      <c r="E2518" s="8" t="s">
        <v>3863</v>
      </c>
      <c r="F2518" s="8" t="e">
        <f>VLOOKUP(A2518,HSK词汇表!B:E,4,FALSE)</f>
        <v>#N/A</v>
      </c>
      <c r="G2518" s="8" t="s">
        <v>28</v>
      </c>
      <c r="H2518" s="8" t="str">
        <f t="shared" si="39"/>
        <v>HSK4-扩展</v>
      </c>
    </row>
    <row r="2519" spans="1:8">
      <c r="A2519" s="56" t="s">
        <v>4305</v>
      </c>
      <c r="B2519" s="56" t="str">
        <f>VLOOKUP(A2519,HSK词汇表!B:D,2,FALSE)</f>
        <v>gēn</v>
      </c>
      <c r="C2519" s="57" t="str">
        <f>VLOOKUP(A2519,HSK词汇表!B:D,3,FALSE)</f>
        <v>root</v>
      </c>
      <c r="D2519" s="5"/>
      <c r="E2519" s="8" t="s">
        <v>3863</v>
      </c>
      <c r="F2519" s="8" t="str">
        <f>VLOOKUP(A2519,HSK词汇表!B:E,4,FALSE)</f>
        <v>HSK5</v>
      </c>
      <c r="G2519" s="8"/>
      <c r="H2519" s="8" t="str">
        <f t="shared" si="39"/>
        <v>HSK5</v>
      </c>
    </row>
    <row r="2520" spans="1:8">
      <c r="A2520" s="56" t="s">
        <v>4306</v>
      </c>
      <c r="B2520" s="56" t="str">
        <f>VLOOKUP(A2520,HSK词汇表!B:D,2,FALSE)</f>
        <v>gēnjù</v>
      </c>
      <c r="C2520" s="57" t="str">
        <f>VLOOKUP(A2520,HSK词汇表!B:D,3,FALSE)</f>
        <v>according to, based on</v>
      </c>
      <c r="D2520" s="5"/>
      <c r="E2520" s="8" t="s">
        <v>3863</v>
      </c>
      <c r="F2520" s="8" t="str">
        <f>VLOOKUP(A2520,HSK词汇表!B:E,4,FALSE)</f>
        <v>HSK3</v>
      </c>
      <c r="G2520" s="8"/>
      <c r="H2520" s="8" t="str">
        <f t="shared" si="39"/>
        <v>HSK3</v>
      </c>
    </row>
    <row r="2521" spans="1:8">
      <c r="A2521" s="56" t="s">
        <v>4307</v>
      </c>
      <c r="B2521" s="56" t="s">
        <v>4308</v>
      </c>
      <c r="C2521" s="57" t="s">
        <v>4309</v>
      </c>
      <c r="D2521" s="5"/>
      <c r="E2521" s="8" t="s">
        <v>3863</v>
      </c>
      <c r="F2521" s="8" t="str">
        <f>VLOOKUP(A2521,HSK词汇表!B:E,4,FALSE)</f>
        <v>HSK5</v>
      </c>
      <c r="G2521" s="8"/>
      <c r="H2521" s="8" t="str">
        <f t="shared" si="39"/>
        <v>HSK5</v>
      </c>
    </row>
    <row r="2522" spans="1:8">
      <c r="A2522" s="56" t="s">
        <v>4310</v>
      </c>
      <c r="B2522" s="56" t="str">
        <f>VLOOKUP(A2522,HSK词汇表!B:D,2,FALSE)</f>
        <v>gōngyuán</v>
      </c>
      <c r="C2522" s="57" t="str">
        <f>VLOOKUP(A2522,HSK词汇表!B:D,3,FALSE)</f>
        <v>a.d., Christian era</v>
      </c>
      <c r="D2522" s="5"/>
      <c r="E2522" s="8" t="s">
        <v>3863</v>
      </c>
      <c r="F2522" s="8" t="str">
        <f>VLOOKUP(A2522,HSK词汇表!B:E,4,FALSE)</f>
        <v>HSK5</v>
      </c>
      <c r="G2522" s="8"/>
      <c r="H2522" s="8" t="str">
        <f t="shared" si="39"/>
        <v>HSK5</v>
      </c>
    </row>
    <row r="2523" spans="1:8">
      <c r="A2523" s="56" t="s">
        <v>4311</v>
      </c>
      <c r="B2523" s="56" t="s">
        <v>4312</v>
      </c>
      <c r="C2523" s="57" t="s">
        <v>4313</v>
      </c>
      <c r="D2523" s="5"/>
      <c r="E2523" s="8" t="s">
        <v>3863</v>
      </c>
      <c r="F2523" s="8" t="e">
        <f>VLOOKUP(A2523,HSK词汇表!B:E,4,FALSE)</f>
        <v>#N/A</v>
      </c>
      <c r="G2523" s="8" t="s">
        <v>32</v>
      </c>
      <c r="H2523" s="8" t="str">
        <f t="shared" si="39"/>
        <v>HSK5-扩展</v>
      </c>
    </row>
    <row r="2524" spans="1:8">
      <c r="A2524" s="56" t="s">
        <v>4314</v>
      </c>
      <c r="B2524" s="56" t="s">
        <v>4315</v>
      </c>
      <c r="C2524" s="57" t="s">
        <v>3845</v>
      </c>
      <c r="D2524" s="5"/>
      <c r="E2524" s="8" t="s">
        <v>3863</v>
      </c>
      <c r="F2524" s="8" t="e">
        <f>VLOOKUP(A2524,HSK词汇表!B:E,4,FALSE)</f>
        <v>#N/A</v>
      </c>
      <c r="G2524" s="8" t="s">
        <v>22</v>
      </c>
      <c r="H2524" s="8" t="str">
        <f t="shared" si="39"/>
        <v>HSK3-扩展</v>
      </c>
    </row>
    <row r="2525" spans="1:8">
      <c r="A2525" s="56" t="s">
        <v>4316</v>
      </c>
      <c r="B2525" s="56" t="str">
        <f>VLOOKUP(A2525,HSK词汇表!B:D,2,FALSE)</f>
        <v>gòuchéng</v>
      </c>
      <c r="C2525" s="57" t="str">
        <f>VLOOKUP(A2525,HSK词汇表!B:D,3,FALSE)</f>
        <v>to compose, to form, to pose</v>
      </c>
      <c r="D2525" s="5"/>
      <c r="E2525" s="8" t="s">
        <v>3863</v>
      </c>
      <c r="F2525" s="8" t="str">
        <f>VLOOKUP(A2525,HSK词汇表!B:E,4,FALSE)</f>
        <v>HSK5</v>
      </c>
      <c r="G2525" s="8"/>
      <c r="H2525" s="8" t="str">
        <f t="shared" si="39"/>
        <v>HSK5</v>
      </c>
    </row>
    <row r="2526" spans="1:8">
      <c r="A2526" s="56" t="s">
        <v>4317</v>
      </c>
      <c r="B2526" s="56" t="s">
        <v>4318</v>
      </c>
      <c r="C2526" s="57" t="s">
        <v>4319</v>
      </c>
      <c r="D2526" s="5"/>
      <c r="E2526" s="8" t="s">
        <v>3863</v>
      </c>
      <c r="F2526" s="8" t="e">
        <f>VLOOKUP(A2526,HSK词汇表!B:E,4,FALSE)</f>
        <v>#N/A</v>
      </c>
      <c r="G2526" s="8" t="s">
        <v>32</v>
      </c>
      <c r="H2526" s="8" t="str">
        <f t="shared" si="39"/>
        <v>HSK5-扩展</v>
      </c>
    </row>
    <row r="2527" spans="1:8">
      <c r="A2527" s="56" t="s">
        <v>4320</v>
      </c>
      <c r="B2527" s="56" t="s">
        <v>4321</v>
      </c>
      <c r="C2527" s="57" t="s">
        <v>4322</v>
      </c>
      <c r="D2527" s="5"/>
      <c r="E2527" s="8" t="s">
        <v>3863</v>
      </c>
      <c r="F2527" s="8" t="e">
        <f>VLOOKUP(A2527,HSK词汇表!B:E,4,FALSE)</f>
        <v>#N/A</v>
      </c>
      <c r="G2527" s="8" t="s">
        <v>28</v>
      </c>
      <c r="H2527" s="8" t="str">
        <f t="shared" si="39"/>
        <v>HSK4-扩展</v>
      </c>
    </row>
    <row r="2528" spans="1:8">
      <c r="A2528" s="56" t="s">
        <v>4323</v>
      </c>
      <c r="B2528" s="56" t="str">
        <f>VLOOKUP(A2528,HSK词汇表!B:D,2,FALSE)</f>
        <v>gòu wù</v>
      </c>
      <c r="C2528" s="57" t="str">
        <f>VLOOKUP(A2528,HSK词汇表!B:D,3,FALSE)</f>
        <v>to shop, to buy things</v>
      </c>
      <c r="D2528" s="5"/>
      <c r="E2528" s="8" t="s">
        <v>3863</v>
      </c>
      <c r="F2528" s="8" t="str">
        <f>VLOOKUP(A2528,HSK词汇表!B:E,4,FALSE)</f>
        <v>HSK4</v>
      </c>
      <c r="G2528" s="8"/>
      <c r="H2528" s="8" t="str">
        <f t="shared" si="39"/>
        <v>HSK4</v>
      </c>
    </row>
    <row r="2529" spans="1:8">
      <c r="A2529" s="56" t="s">
        <v>4324</v>
      </c>
      <c r="B2529" s="56" t="str">
        <f>VLOOKUP(A2529,HSK词汇表!B:D,2,FALSE)</f>
        <v>gǔtou</v>
      </c>
      <c r="C2529" s="57" t="str">
        <f>VLOOKUP(A2529,HSK词汇表!B:D,3,FALSE)</f>
        <v>bone</v>
      </c>
      <c r="D2529" s="5"/>
      <c r="E2529" s="8" t="s">
        <v>3863</v>
      </c>
      <c r="F2529" s="8" t="str">
        <f>VLOOKUP(A2529,HSK词汇表!B:E,4,FALSE)</f>
        <v>HSK5</v>
      </c>
      <c r="G2529" s="8"/>
      <c r="H2529" s="8" t="str">
        <f t="shared" si="39"/>
        <v>HSK5</v>
      </c>
    </row>
    <row r="2530" spans="1:8">
      <c r="A2530" s="56" t="s">
        <v>4325</v>
      </c>
      <c r="B2530" s="56" t="str">
        <f>VLOOKUP(A2530,HSK词汇表!B:D,2,FALSE)</f>
        <v>gùdìng</v>
      </c>
      <c r="C2530" s="57" t="str">
        <f>VLOOKUP(A2530,HSK词汇表!B:D,3,FALSE)</f>
        <v>fixed, settled; to fix</v>
      </c>
      <c r="D2530" s="5"/>
      <c r="E2530" s="8" t="s">
        <v>3863</v>
      </c>
      <c r="F2530" s="8" t="str">
        <f>VLOOKUP(A2530,HSK词汇表!B:E,4,FALSE)</f>
        <v>HSK5</v>
      </c>
      <c r="G2530" s="8"/>
      <c r="H2530" s="8" t="str">
        <f t="shared" si="39"/>
        <v>HSK5</v>
      </c>
    </row>
    <row r="2531" spans="1:8">
      <c r="A2531" s="56" t="s">
        <v>4326</v>
      </c>
      <c r="B2531" s="56" t="s">
        <v>4327</v>
      </c>
      <c r="C2531" s="57" t="s">
        <v>4328</v>
      </c>
      <c r="D2531" s="5"/>
      <c r="E2531" s="8" t="s">
        <v>3863</v>
      </c>
      <c r="F2531" s="8" t="e">
        <f>VLOOKUP(A2531,HSK词汇表!B:E,4,FALSE)</f>
        <v>#N/A</v>
      </c>
      <c r="G2531" s="8" t="s">
        <v>18</v>
      </c>
      <c r="H2531" s="8" t="str">
        <f t="shared" si="39"/>
        <v>HSK2-扩展</v>
      </c>
    </row>
    <row r="2532" spans="1:8">
      <c r="A2532" s="56" t="s">
        <v>4329</v>
      </c>
      <c r="B2532" s="56" t="s">
        <v>4330</v>
      </c>
      <c r="C2532" s="57" t="s">
        <v>4331</v>
      </c>
      <c r="D2532" s="5" t="s">
        <v>4332</v>
      </c>
      <c r="E2532" s="8" t="s">
        <v>3863</v>
      </c>
      <c r="F2532" s="8" t="e">
        <f>VLOOKUP(A2532,HSK词汇表!B:E,4,FALSE)</f>
        <v>#N/A</v>
      </c>
      <c r="G2532" s="8" t="s">
        <v>22</v>
      </c>
      <c r="H2532" s="8" t="str">
        <f t="shared" si="39"/>
        <v>HSK3-扩展</v>
      </c>
    </row>
    <row r="2533" spans="1:8">
      <c r="A2533" s="56" t="s">
        <v>239</v>
      </c>
      <c r="B2533" s="56" t="str">
        <f>VLOOKUP(A2533,HSK词汇表!B:D,2,FALSE)</f>
        <v>guān</v>
      </c>
      <c r="C2533" s="57" t="s">
        <v>4333</v>
      </c>
      <c r="D2533" s="5" t="s">
        <v>285</v>
      </c>
      <c r="E2533" s="8" t="s">
        <v>3863</v>
      </c>
      <c r="F2533" s="8" t="s">
        <v>44</v>
      </c>
      <c r="G2533" s="8" t="s">
        <v>44</v>
      </c>
      <c r="H2533" s="8" t="str">
        <f t="shared" si="39"/>
        <v>超纲词</v>
      </c>
    </row>
    <row r="2534" spans="1:8">
      <c r="A2534" s="56" t="s">
        <v>4334</v>
      </c>
      <c r="B2534" s="56" t="str">
        <f>VLOOKUP(A2534,HSK词汇表!B:D,2,FALSE)</f>
        <v>guānbì</v>
      </c>
      <c r="C2534" s="57" t="str">
        <f>VLOOKUP(A2534,HSK词汇表!B:D,3,FALSE)</f>
        <v>to close; to shut</v>
      </c>
      <c r="D2534" s="5"/>
      <c r="E2534" s="8" t="s">
        <v>3863</v>
      </c>
      <c r="F2534" s="8" t="str">
        <f>VLOOKUP(A2534,HSK词汇表!B:E,4,FALSE)</f>
        <v>HSK5</v>
      </c>
      <c r="G2534" s="8"/>
      <c r="H2534" s="8" t="str">
        <f t="shared" si="39"/>
        <v>HSK5</v>
      </c>
    </row>
    <row r="2535" spans="1:8">
      <c r="A2535" s="56" t="s">
        <v>4335</v>
      </c>
      <c r="B2535" s="56" t="str">
        <f>VLOOKUP(A2535,HSK词汇表!B:D,2,FALSE)</f>
        <v>guānyú</v>
      </c>
      <c r="C2535" s="57" t="str">
        <f>VLOOKUP(A2535,HSK词汇表!B:D,3,FALSE)</f>
        <v>about, regarding</v>
      </c>
      <c r="D2535" s="5"/>
      <c r="E2535" s="8" t="s">
        <v>3863</v>
      </c>
      <c r="F2535" s="8" t="str">
        <f>VLOOKUP(A2535,HSK词汇表!B:E,4,FALSE)</f>
        <v>HSK3</v>
      </c>
      <c r="G2535" s="8"/>
      <c r="H2535" s="8" t="str">
        <f t="shared" si="39"/>
        <v>HSK3</v>
      </c>
    </row>
    <row r="2536" spans="1:8">
      <c r="A2536" s="56" t="s">
        <v>4336</v>
      </c>
      <c r="B2536" s="56" t="str">
        <f>VLOOKUP(A2536,HSK词汇表!B:D,2,FALSE)</f>
        <v>guān</v>
      </c>
      <c r="C2536" s="57" t="str">
        <f>VLOOKUP(A2536,HSK词汇表!B:D,3,FALSE)</f>
        <v>government official</v>
      </c>
      <c r="D2536" s="5"/>
      <c r="E2536" s="8" t="s">
        <v>3863</v>
      </c>
      <c r="F2536" s="8" t="str">
        <f>VLOOKUP(A2536,HSK词汇表!B:E,4,FALSE)</f>
        <v>HSK5</v>
      </c>
      <c r="G2536" s="8"/>
      <c r="H2536" s="8" t="str">
        <f t="shared" si="39"/>
        <v>HSK5</v>
      </c>
    </row>
    <row r="2537" spans="1:8">
      <c r="A2537" s="56" t="s">
        <v>4337</v>
      </c>
      <c r="B2537" s="56" t="str">
        <f>VLOOKUP(A2537,HSK词汇表!B:D,2,FALSE)</f>
        <v>guānfāng</v>
      </c>
      <c r="C2537" s="57" t="str">
        <f>VLOOKUP(A2537,HSK词汇表!B:D,3,FALSE)</f>
        <v>by the government official</v>
      </c>
      <c r="D2537" s="5"/>
      <c r="E2537" s="8" t="s">
        <v>3863</v>
      </c>
      <c r="F2537" s="8" t="str">
        <f>VLOOKUP(A2537,HSK词汇表!B:E,4,FALSE)</f>
        <v>HSK6</v>
      </c>
      <c r="G2537" s="8"/>
      <c r="H2537" s="8" t="str">
        <f t="shared" si="39"/>
        <v>HSK6</v>
      </c>
    </row>
    <row r="2538" spans="1:8">
      <c r="A2538" s="56" t="s">
        <v>4338</v>
      </c>
      <c r="B2538" s="56" t="str">
        <f>VLOOKUP(A2538,HSK词汇表!B:D,2,FALSE)</f>
        <v>guānglín</v>
      </c>
      <c r="C2538" s="57" t="str">
        <f>VLOOKUP(A2538,HSK词汇表!B:D,3,FALSE)</f>
        <v>to visit, to frequent</v>
      </c>
      <c r="D2538" s="5"/>
      <c r="E2538" s="8" t="s">
        <v>3863</v>
      </c>
      <c r="F2538" s="8" t="str">
        <f>VLOOKUP(A2538,HSK词汇表!B:E,4,FALSE)</f>
        <v>HSK5</v>
      </c>
      <c r="G2538" s="8"/>
      <c r="H2538" s="8" t="str">
        <f t="shared" si="39"/>
        <v>HSK5</v>
      </c>
    </row>
    <row r="2539" spans="1:8">
      <c r="A2539" s="56" t="s">
        <v>4339</v>
      </c>
      <c r="B2539" s="56" t="str">
        <f>VLOOKUP(A2539,HSK词汇表!B:D,2,FALSE)</f>
        <v>guāngpán</v>
      </c>
      <c r="C2539" s="57" t="str">
        <f>VLOOKUP(A2539,HSK词汇表!B:D,3,FALSE)</f>
        <v>CD</v>
      </c>
      <c r="D2539" s="5"/>
      <c r="E2539" s="8" t="s">
        <v>3863</v>
      </c>
      <c r="F2539" s="8" t="str">
        <f>VLOOKUP(A2539,HSK词汇表!B:E,4,FALSE)</f>
        <v>HSK5</v>
      </c>
      <c r="G2539" s="8"/>
      <c r="H2539" s="8" t="str">
        <f t="shared" si="39"/>
        <v>HSK5</v>
      </c>
    </row>
    <row r="2540" spans="1:8">
      <c r="A2540" s="56" t="s">
        <v>4340</v>
      </c>
      <c r="B2540" s="56" t="str">
        <f>VLOOKUP(A2540,HSK词汇表!B:D,2,FALSE)</f>
        <v>guàng</v>
      </c>
      <c r="C2540" s="57" t="str">
        <f>VLOOKUP(A2540,HSK词汇表!B:D,3,FALSE)</f>
        <v>to stroll, to roam</v>
      </c>
      <c r="D2540" s="5"/>
      <c r="E2540" s="8" t="s">
        <v>3863</v>
      </c>
      <c r="F2540" s="8" t="str">
        <f>VLOOKUP(A2540,HSK词汇表!B:E,4,FALSE)</f>
        <v>HSK4</v>
      </c>
      <c r="G2540" s="8"/>
      <c r="H2540" s="8" t="str">
        <f t="shared" si="39"/>
        <v>HSK4</v>
      </c>
    </row>
    <row r="2541" spans="1:8">
      <c r="A2541" s="56" t="s">
        <v>4341</v>
      </c>
      <c r="B2541" s="56" t="s">
        <v>4342</v>
      </c>
      <c r="C2541" s="57" t="s">
        <v>4343</v>
      </c>
      <c r="D2541" s="5"/>
      <c r="E2541" s="8" t="s">
        <v>3863</v>
      </c>
      <c r="F2541" s="8" t="e">
        <f>VLOOKUP(A2541,HSK词汇表!B:E,4,FALSE)</f>
        <v>#N/A</v>
      </c>
      <c r="G2541" s="8" t="s">
        <v>44</v>
      </c>
      <c r="H2541" s="8" t="str">
        <f t="shared" si="39"/>
        <v>超纲词</v>
      </c>
    </row>
    <row r="2542" spans="1:8">
      <c r="A2542" s="56" t="s">
        <v>4344</v>
      </c>
      <c r="B2542" s="56" t="str">
        <f>VLOOKUP(A2542,HSK词汇表!B:D,2,FALSE)</f>
        <v>guīlǜ</v>
      </c>
      <c r="C2542" s="57" t="str">
        <f>VLOOKUP(A2542,HSK词汇表!B:D,3,FALSE)</f>
        <v>law, regulare pattern; regular</v>
      </c>
      <c r="D2542" s="5"/>
      <c r="E2542" s="8" t="s">
        <v>3863</v>
      </c>
      <c r="F2542" s="8" t="str">
        <f>VLOOKUP(A2542,HSK词汇表!B:E,4,FALSE)</f>
        <v>HSK5</v>
      </c>
      <c r="G2542" s="8"/>
      <c r="H2542" s="8" t="str">
        <f t="shared" si="39"/>
        <v>HSK5</v>
      </c>
    </row>
    <row r="2543" spans="1:8">
      <c r="A2543" s="56" t="s">
        <v>4345</v>
      </c>
      <c r="B2543" s="56" t="str">
        <f>VLOOKUP(A2543,HSK词汇表!B:D,2,FALSE)</f>
        <v>guīmó</v>
      </c>
      <c r="C2543" s="57" t="str">
        <f>VLOOKUP(A2543,HSK词汇表!B:D,3,FALSE)</f>
        <v>scale</v>
      </c>
      <c r="D2543" s="5"/>
      <c r="E2543" s="8" t="s">
        <v>3863</v>
      </c>
      <c r="F2543" s="8" t="str">
        <f>VLOOKUP(A2543,HSK词汇表!B:E,4,FALSE)</f>
        <v>HSK5</v>
      </c>
      <c r="G2543" s="8"/>
      <c r="H2543" s="8" t="str">
        <f t="shared" si="39"/>
        <v>HSK5</v>
      </c>
    </row>
    <row r="2544" spans="1:8">
      <c r="A2544" s="56" t="s">
        <v>4346</v>
      </c>
      <c r="B2544" s="56" t="str">
        <f>VLOOKUP(A2544,HSK词汇表!B:D,2,FALSE)</f>
        <v>guīzé</v>
      </c>
      <c r="C2544" s="57" t="str">
        <f>VLOOKUP(A2544,HSK词汇表!B:D,3,FALSE)</f>
        <v>rule; regular</v>
      </c>
      <c r="D2544" s="5"/>
      <c r="E2544" s="8" t="s">
        <v>3863</v>
      </c>
      <c r="F2544" s="8" t="str">
        <f>VLOOKUP(A2544,HSK词汇表!B:E,4,FALSE)</f>
        <v>HSK5</v>
      </c>
      <c r="G2544" s="8"/>
      <c r="H2544" s="8" t="str">
        <f t="shared" si="39"/>
        <v>HSK5</v>
      </c>
    </row>
    <row r="2545" spans="1:8">
      <c r="A2545" s="56" t="s">
        <v>4347</v>
      </c>
      <c r="B2545" s="56" t="str">
        <f>VLOOKUP(A2545,HSK词汇表!B:D,2,FALSE)</f>
        <v>guǒshí</v>
      </c>
      <c r="C2545" s="57" t="str">
        <f>VLOOKUP(A2545,HSK词汇表!B:D,3,FALSE)</f>
        <v>fruit</v>
      </c>
      <c r="D2545" s="5"/>
      <c r="E2545" s="8" t="s">
        <v>3863</v>
      </c>
      <c r="F2545" s="8" t="str">
        <f>VLOOKUP(A2545,HSK词汇表!B:E,4,FALSE)</f>
        <v>HSK5</v>
      </c>
      <c r="G2545" s="8"/>
      <c r="H2545" s="8" t="str">
        <f t="shared" si="39"/>
        <v>HSK5</v>
      </c>
    </row>
    <row r="2546" spans="1:8">
      <c r="A2546" s="56" t="s">
        <v>4348</v>
      </c>
      <c r="B2546" s="56" t="str">
        <f>VLOOKUP(A2546,HSK词汇表!B:D,2,FALSE)</f>
        <v>guòfèn</v>
      </c>
      <c r="C2546" s="57" t="str">
        <f>VLOOKUP(A2546,HSK词汇表!B:D,3,FALSE)</f>
        <v>excessive</v>
      </c>
      <c r="D2546" s="5"/>
      <c r="E2546" s="8" t="s">
        <v>3863</v>
      </c>
      <c r="F2546" s="8" t="str">
        <f>VLOOKUP(A2546,HSK词汇表!B:E,4,FALSE)</f>
        <v>HSK5</v>
      </c>
      <c r="G2546" s="8"/>
      <c r="H2546" s="8" t="str">
        <f t="shared" si="39"/>
        <v>HSK5</v>
      </c>
    </row>
    <row r="2547" spans="1:8">
      <c r="A2547" s="56" t="s">
        <v>4349</v>
      </c>
      <c r="B2547" s="56" t="s">
        <v>4350</v>
      </c>
      <c r="C2547" s="57" t="s">
        <v>4351</v>
      </c>
      <c r="D2547" s="5"/>
      <c r="E2547" s="8" t="s">
        <v>3863</v>
      </c>
      <c r="F2547" s="8" t="e">
        <f>VLOOKUP(A2547,HSK词汇表!B:E,4,FALSE)</f>
        <v>#N/A</v>
      </c>
      <c r="G2547" s="8" t="s">
        <v>28</v>
      </c>
      <c r="H2547" s="8" t="str">
        <f t="shared" si="39"/>
        <v>HSK4-扩展</v>
      </c>
    </row>
    <row r="2548" spans="1:8">
      <c r="A2548" s="56" t="s">
        <v>4352</v>
      </c>
      <c r="B2548" s="56" t="str">
        <f>VLOOKUP(A2548,HSK词汇表!B:D,2,FALSE)</f>
        <v>hǎixiān</v>
      </c>
      <c r="C2548" s="57" t="str">
        <f>VLOOKUP(A2548,HSK词汇表!B:D,3,FALSE)</f>
        <v>seafood</v>
      </c>
      <c r="D2548" s="5"/>
      <c r="E2548" s="8" t="s">
        <v>3863</v>
      </c>
      <c r="F2548" s="8" t="str">
        <f>VLOOKUP(A2548,HSK词汇表!B:E,4,FALSE)</f>
        <v>HSK5</v>
      </c>
      <c r="G2548" s="8"/>
      <c r="H2548" s="8" t="str">
        <f t="shared" si="39"/>
        <v>HSK5</v>
      </c>
    </row>
    <row r="2549" spans="1:8">
      <c r="A2549" s="56" t="s">
        <v>4353</v>
      </c>
      <c r="B2549" s="56" t="s">
        <v>4354</v>
      </c>
      <c r="C2549" s="57" t="s">
        <v>4355</v>
      </c>
      <c r="D2549" s="5"/>
      <c r="E2549" s="8" t="s">
        <v>3863</v>
      </c>
      <c r="F2549" s="8" t="e">
        <f>VLOOKUP(A2549,HSK词汇表!B:E,4,FALSE)</f>
        <v>#N/A</v>
      </c>
      <c r="G2549" s="8" t="s">
        <v>32</v>
      </c>
      <c r="H2549" s="8" t="str">
        <f t="shared" si="39"/>
        <v>HSK5-扩展</v>
      </c>
    </row>
    <row r="2550" spans="1:8">
      <c r="A2550" s="56" t="s">
        <v>4356</v>
      </c>
      <c r="B2550" s="56" t="s">
        <v>4357</v>
      </c>
      <c r="C2550" s="57" t="s">
        <v>4358</v>
      </c>
      <c r="D2550" s="5"/>
      <c r="E2550" s="8" t="s">
        <v>3863</v>
      </c>
      <c r="F2550" s="8" t="e">
        <f>VLOOKUP(A2550,HSK词汇表!B:E,4,FALSE)</f>
        <v>#N/A</v>
      </c>
      <c r="G2550" s="8" t="s">
        <v>40</v>
      </c>
      <c r="H2550" s="8" t="str">
        <f t="shared" si="39"/>
        <v>HSK6-扩展</v>
      </c>
    </row>
    <row r="2551" spans="1:8">
      <c r="A2551" s="56" t="s">
        <v>4359</v>
      </c>
      <c r="B2551" s="56" t="str">
        <f>VLOOKUP(A2551,HSK词汇表!B:D,2,FALSE)</f>
        <v>hányì</v>
      </c>
      <c r="C2551" s="57" t="str">
        <f>VLOOKUP(A2551,HSK词汇表!B:D,3,FALSE)</f>
        <v>signification, meanings</v>
      </c>
      <c r="D2551" s="5"/>
      <c r="E2551" s="8" t="s">
        <v>3863</v>
      </c>
      <c r="F2551" s="8" t="str">
        <f>VLOOKUP(A2551,HSK词汇表!B:E,4,FALSE)</f>
        <v>HSK6</v>
      </c>
      <c r="G2551" s="8"/>
      <c r="H2551" s="8" t="str">
        <f t="shared" si="39"/>
        <v>HSK6</v>
      </c>
    </row>
    <row r="2552" spans="1:8">
      <c r="A2552" s="56" t="s">
        <v>4360</v>
      </c>
      <c r="B2552" s="56" t="s">
        <v>4361</v>
      </c>
      <c r="C2552" s="57" t="s">
        <v>4355</v>
      </c>
      <c r="D2552" s="5"/>
      <c r="E2552" s="8" t="s">
        <v>3863</v>
      </c>
      <c r="F2552" s="8" t="e">
        <f>VLOOKUP(A2552,HSK词汇表!B:E,4,FALSE)</f>
        <v>#N/A</v>
      </c>
      <c r="G2552" s="8" t="s">
        <v>32</v>
      </c>
      <c r="H2552" s="8" t="str">
        <f t="shared" si="39"/>
        <v>HSK5-扩展</v>
      </c>
    </row>
    <row r="2553" spans="1:8">
      <c r="A2553" s="56" t="s">
        <v>4362</v>
      </c>
      <c r="B2553" s="56" t="str">
        <f>VLOOKUP(A2553,HSK词汇表!B:D,2,FALSE)</f>
        <v>hánjià</v>
      </c>
      <c r="C2553" s="57" t="str">
        <f>VLOOKUP(A2553,HSK词汇表!B:D,3,FALSE)</f>
        <v>winter vacation</v>
      </c>
      <c r="D2553" s="5"/>
      <c r="E2553" s="8" t="s">
        <v>3863</v>
      </c>
      <c r="F2553" s="8" t="str">
        <f>VLOOKUP(A2553,HSK词汇表!B:E,4,FALSE)</f>
        <v>HSK4</v>
      </c>
      <c r="G2553" s="8"/>
      <c r="H2553" s="8" t="str">
        <f t="shared" si="39"/>
        <v>HSK4</v>
      </c>
    </row>
    <row r="2554" spans="1:8">
      <c r="A2554" s="56" t="s">
        <v>4363</v>
      </c>
      <c r="B2554" s="56" t="s">
        <v>4364</v>
      </c>
      <c r="C2554" s="57" t="s">
        <v>4365</v>
      </c>
      <c r="D2554" s="5"/>
      <c r="E2554" s="8" t="s">
        <v>3863</v>
      </c>
      <c r="F2554" s="8" t="e">
        <f>VLOOKUP(A2554,HSK词汇表!B:E,4,FALSE)</f>
        <v>#N/A</v>
      </c>
      <c r="G2554" s="8" t="s">
        <v>28</v>
      </c>
      <c r="H2554" s="8" t="str">
        <f t="shared" si="39"/>
        <v>HSK4-扩展</v>
      </c>
    </row>
    <row r="2555" spans="1:8">
      <c r="A2555" s="56" t="s">
        <v>4366</v>
      </c>
      <c r="B2555" s="56" t="str">
        <f>VLOOKUP(A2555,HSK词汇表!B:D,2,FALSE)</f>
        <v>hángyè</v>
      </c>
      <c r="C2555" s="57" t="str">
        <f>VLOOKUP(A2555,HSK词汇表!B:D,3,FALSE)</f>
        <v>trade, profession, industry</v>
      </c>
      <c r="D2555" s="5"/>
      <c r="E2555" s="8" t="s">
        <v>3863</v>
      </c>
      <c r="F2555" s="8" t="str">
        <f>VLOOKUP(A2555,HSK词汇表!B:E,4,FALSE)</f>
        <v>HSK5</v>
      </c>
      <c r="G2555" s="8"/>
      <c r="H2555" s="8" t="str">
        <f t="shared" si="39"/>
        <v>HSK5</v>
      </c>
    </row>
    <row r="2556" spans="1:8">
      <c r="A2556" s="56" t="s">
        <v>4367</v>
      </c>
      <c r="B2556" s="56" t="str">
        <f>VLOOKUP(A2556,HSK词汇表!B:D,2,FALSE)</f>
        <v>hángbān</v>
      </c>
      <c r="C2556" s="57" t="str">
        <f>VLOOKUP(A2556,HSK词汇表!B:D,3,FALSE)</f>
        <v>scheduled flight</v>
      </c>
      <c r="D2556" s="5"/>
      <c r="E2556" s="8" t="s">
        <v>3863</v>
      </c>
      <c r="F2556" s="8" t="str">
        <f>VLOOKUP(A2556,HSK词汇表!B:E,4,FALSE)</f>
        <v>HSK4</v>
      </c>
      <c r="G2556" s="8"/>
      <c r="H2556" s="8" t="str">
        <f t="shared" si="39"/>
        <v>HSK4</v>
      </c>
    </row>
    <row r="2557" spans="1:8">
      <c r="A2557" s="56" t="s">
        <v>4368</v>
      </c>
      <c r="B2557" s="56" t="str">
        <f>VLOOKUP(A2557,HSK词汇表!B:D,2,FALSE)</f>
        <v>hángkōng</v>
      </c>
      <c r="C2557" s="57" t="str">
        <f>VLOOKUP(A2557,HSK词汇表!B:D,3,FALSE)</f>
        <v>aviation</v>
      </c>
      <c r="D2557" s="5"/>
      <c r="E2557" s="8" t="s">
        <v>3863</v>
      </c>
      <c r="F2557" s="8" t="str">
        <f>VLOOKUP(A2557,HSK词汇表!B:E,4,FALSE)</f>
        <v>HSK6</v>
      </c>
      <c r="G2557" s="8"/>
      <c r="H2557" s="8" t="str">
        <f t="shared" si="39"/>
        <v>HSK6</v>
      </c>
    </row>
    <row r="2558" spans="1:8">
      <c r="A2558" s="56" t="s">
        <v>4369</v>
      </c>
      <c r="B2558" s="56" t="str">
        <f>VLOOKUP(A2558,HSK词汇表!B:D,2,FALSE)</f>
        <v>háomǐ</v>
      </c>
      <c r="C2558" s="57" t="str">
        <f>VLOOKUP(A2558,HSK词汇表!B:D,3,FALSE)</f>
        <v>millimeter</v>
      </c>
      <c r="D2558" s="5"/>
      <c r="E2558" s="8" t="s">
        <v>3863</v>
      </c>
      <c r="F2558" s="8" t="str">
        <f>VLOOKUP(A2558,HSK词汇表!B:E,4,FALSE)</f>
        <v>HSK6</v>
      </c>
      <c r="G2558" s="8"/>
      <c r="H2558" s="8" t="str">
        <f t="shared" si="39"/>
        <v>HSK6</v>
      </c>
    </row>
    <row r="2559" spans="1:8">
      <c r="A2559" s="56" t="s">
        <v>4370</v>
      </c>
      <c r="B2559" s="56" t="s">
        <v>4371</v>
      </c>
      <c r="C2559" s="57" t="s">
        <v>4372</v>
      </c>
      <c r="D2559" s="5"/>
      <c r="E2559" s="8" t="s">
        <v>3863</v>
      </c>
      <c r="F2559" s="8" t="e">
        <f>VLOOKUP(A2559,HSK词汇表!B:E,4,FALSE)</f>
        <v>#N/A</v>
      </c>
      <c r="G2559" s="8" t="s">
        <v>40</v>
      </c>
      <c r="H2559" s="8" t="str">
        <f t="shared" si="39"/>
        <v>HSK6-扩展</v>
      </c>
    </row>
    <row r="2560" spans="1:8">
      <c r="A2560" s="56" t="s">
        <v>4373</v>
      </c>
      <c r="B2560" s="56" t="s">
        <v>4374</v>
      </c>
      <c r="C2560" s="57" t="s">
        <v>4375</v>
      </c>
      <c r="D2560" s="5"/>
      <c r="E2560" s="8" t="s">
        <v>3863</v>
      </c>
      <c r="F2560" s="8" t="e">
        <f>VLOOKUP(A2560,HSK词汇表!B:E,4,FALSE)</f>
        <v>#N/A</v>
      </c>
      <c r="G2560" s="8" t="s">
        <v>14</v>
      </c>
      <c r="H2560" s="8" t="str">
        <f t="shared" si="39"/>
        <v>HSK1-扩展</v>
      </c>
    </row>
    <row r="2561" spans="1:8">
      <c r="A2561" s="56" t="s">
        <v>4376</v>
      </c>
      <c r="B2561" s="56" t="str">
        <f>VLOOKUP(A2561,HSK词汇表!B:D,2,FALSE)</f>
        <v>hàomǎ</v>
      </c>
      <c r="C2561" s="57" t="str">
        <f>VLOOKUP(A2561,HSK词汇表!B:D,3,FALSE)</f>
        <v>number</v>
      </c>
      <c r="D2561" s="5"/>
      <c r="E2561" s="8" t="s">
        <v>3863</v>
      </c>
      <c r="F2561" s="8" t="str">
        <f>VLOOKUP(A2561,HSK词汇表!B:E,4,FALSE)</f>
        <v>HSK4</v>
      </c>
      <c r="G2561" s="8"/>
      <c r="H2561" s="8" t="str">
        <f t="shared" si="39"/>
        <v>HSK4</v>
      </c>
    </row>
    <row r="2562" spans="1:8">
      <c r="A2562" s="56" t="s">
        <v>262</v>
      </c>
      <c r="B2562" s="56" t="str">
        <f>VLOOKUP(A2562,HSK词汇表!B:D,2,FALSE)</f>
        <v>hǎo</v>
      </c>
      <c r="C2562" s="57" t="str">
        <f>VLOOKUP(A2562,HSK词汇表!B:D,3,FALSE)</f>
        <v>good, fine</v>
      </c>
      <c r="D2562" s="5" t="s">
        <v>4377</v>
      </c>
      <c r="E2562" s="8" t="s">
        <v>3863</v>
      </c>
      <c r="F2562" s="8" t="str">
        <f>VLOOKUP(A2562,HSK词汇表!B:E,4,FALSE)</f>
        <v>HSK1</v>
      </c>
      <c r="G2562" s="8"/>
      <c r="H2562" s="8" t="str">
        <f t="shared" si="39"/>
        <v>HSK1</v>
      </c>
    </row>
    <row r="2563" spans="1:8">
      <c r="A2563" s="56" t="s">
        <v>4378</v>
      </c>
      <c r="B2563" s="56" t="str">
        <f>VLOOKUP(A2563,HSK词汇表!B:D,2,FALSE)</f>
        <v>hétong</v>
      </c>
      <c r="C2563" s="57" t="str">
        <f>VLOOKUP(A2563,HSK词汇表!B:D,3,FALSE)</f>
        <v>contract</v>
      </c>
      <c r="D2563" s="5"/>
      <c r="E2563" s="8" t="s">
        <v>3863</v>
      </c>
      <c r="F2563" s="8" t="str">
        <f>VLOOKUP(A2563,HSK词汇表!B:E,4,FALSE)</f>
        <v>HSK5</v>
      </c>
      <c r="G2563" s="8"/>
      <c r="H2563" s="8" t="str">
        <f t="shared" ref="H2563:H2626" si="40">IF(ISERROR(F2563),G2563,F2563)</f>
        <v>HSK5</v>
      </c>
    </row>
    <row r="2564" spans="1:8">
      <c r="A2564" s="56" t="s">
        <v>4379</v>
      </c>
      <c r="B2564" s="56" t="s">
        <v>4380</v>
      </c>
      <c r="C2564" s="57" t="s">
        <v>4381</v>
      </c>
      <c r="D2564" s="5"/>
      <c r="E2564" s="8" t="s">
        <v>3863</v>
      </c>
      <c r="F2564" s="8" t="e">
        <f>VLOOKUP(A2564,HSK词汇表!B:E,4,FALSE)</f>
        <v>#N/A</v>
      </c>
      <c r="G2564" s="8" t="s">
        <v>32</v>
      </c>
      <c r="H2564" s="8" t="str">
        <f t="shared" si="40"/>
        <v>HSK5-扩展</v>
      </c>
    </row>
    <row r="2565" spans="1:8">
      <c r="A2565" s="56" t="s">
        <v>4382</v>
      </c>
      <c r="B2565" s="56" t="s">
        <v>4383</v>
      </c>
      <c r="C2565" s="57" t="s">
        <v>4384</v>
      </c>
      <c r="D2565" s="5"/>
      <c r="E2565" s="8" t="s">
        <v>3863</v>
      </c>
      <c r="F2565" s="8" t="e">
        <f>VLOOKUP(A2565,HSK词汇表!B:E,4,FALSE)</f>
        <v>#N/A</v>
      </c>
      <c r="G2565" s="8" t="s">
        <v>22</v>
      </c>
      <c r="H2565" s="8" t="str">
        <f t="shared" si="40"/>
        <v>HSK3-扩展</v>
      </c>
    </row>
    <row r="2566" spans="1:8">
      <c r="A2566" s="56" t="s">
        <v>4385</v>
      </c>
      <c r="B2566" s="56" t="s">
        <v>4386</v>
      </c>
      <c r="C2566" s="57" t="s">
        <v>4387</v>
      </c>
      <c r="D2566" s="5"/>
      <c r="E2566" s="8" t="s">
        <v>3863</v>
      </c>
      <c r="F2566" s="8" t="e">
        <f>VLOOKUP(A2566,HSK词汇表!B:E,4,FALSE)</f>
        <v>#N/A</v>
      </c>
      <c r="G2566" s="8" t="s">
        <v>44</v>
      </c>
      <c r="H2566" s="8" t="str">
        <f t="shared" si="40"/>
        <v>超纲词</v>
      </c>
    </row>
    <row r="2567" spans="1:8">
      <c r="A2567" s="56" t="s">
        <v>4388</v>
      </c>
      <c r="B2567" s="56" t="str">
        <f>VLOOKUP(A2567,HSK词汇表!B:D,2,FALSE)</f>
        <v>hòu</v>
      </c>
      <c r="C2567" s="57" t="str">
        <f>VLOOKUP(A2567,HSK词汇表!B:D,3,FALSE)</f>
        <v>profound</v>
      </c>
      <c r="D2567" s="5"/>
      <c r="E2567" s="8" t="s">
        <v>3863</v>
      </c>
      <c r="F2567" s="8" t="str">
        <f>VLOOKUP(A2567,HSK词汇表!B:E,4,FALSE)</f>
        <v>HSK4</v>
      </c>
      <c r="G2567" s="8"/>
      <c r="H2567" s="8" t="str">
        <f t="shared" si="40"/>
        <v>HSK4</v>
      </c>
    </row>
    <row r="2568" spans="1:8">
      <c r="A2568" s="56" t="s">
        <v>4389</v>
      </c>
      <c r="B2568" s="56" t="str">
        <f>VLOOKUP(A2568,HSK词汇表!B:D,2,FALSE)</f>
        <v>hūxī</v>
      </c>
      <c r="C2568" s="57" t="str">
        <f>VLOOKUP(A2568,HSK词汇表!B:D,3,FALSE)</f>
        <v>to breathe</v>
      </c>
      <c r="D2568" s="5"/>
      <c r="E2568" s="8" t="s">
        <v>3863</v>
      </c>
      <c r="F2568" s="8" t="str">
        <f>VLOOKUP(A2568,HSK词汇表!B:E,4,FALSE)</f>
        <v>HSK5</v>
      </c>
      <c r="G2568" s="8"/>
      <c r="H2568" s="8" t="str">
        <f t="shared" si="40"/>
        <v>HSK5</v>
      </c>
    </row>
    <row r="2569" spans="1:8">
      <c r="A2569" s="56" t="s">
        <v>4390</v>
      </c>
      <c r="B2569" s="56" t="str">
        <f>VLOOKUP(A2569,HSK词汇表!B:D,2,FALSE)</f>
        <v>hūshì</v>
      </c>
      <c r="C2569" s="57" t="str">
        <f>VLOOKUP(A2569,HSK词汇表!B:D,3,FALSE)</f>
        <v>to ignore, to overlook</v>
      </c>
      <c r="D2569" s="5"/>
      <c r="E2569" s="8" t="s">
        <v>3863</v>
      </c>
      <c r="F2569" s="8" t="str">
        <f>VLOOKUP(A2569,HSK词汇表!B:E,4,FALSE)</f>
        <v>HSK5</v>
      </c>
      <c r="G2569" s="8"/>
      <c r="H2569" s="8" t="str">
        <f t="shared" si="40"/>
        <v>HSK5</v>
      </c>
    </row>
    <row r="2570" spans="1:8">
      <c r="A2570" s="56" t="s">
        <v>4391</v>
      </c>
      <c r="B2570" s="56" t="s">
        <v>4392</v>
      </c>
      <c r="C2570" s="57" t="s">
        <v>4393</v>
      </c>
      <c r="D2570" s="5"/>
      <c r="E2570" s="8" t="s">
        <v>3863</v>
      </c>
      <c r="F2570" s="8" t="e">
        <f>VLOOKUP(A2570,HSK词汇表!B:E,4,FALSE)</f>
        <v>#N/A</v>
      </c>
      <c r="G2570" s="8" t="s">
        <v>44</v>
      </c>
      <c r="H2570" s="8" t="str">
        <f t="shared" si="40"/>
        <v>超纲词</v>
      </c>
    </row>
    <row r="2571" spans="1:8">
      <c r="A2571" s="56" t="s">
        <v>4394</v>
      </c>
      <c r="B2571" s="56" t="str">
        <f>VLOOKUP(A2571,HSK词汇表!B:D,2,FALSE)</f>
        <v>hùshi</v>
      </c>
      <c r="C2571" s="57" t="str">
        <f>VLOOKUP(A2571,HSK词汇表!B:D,3,FALSE)</f>
        <v>nurse</v>
      </c>
      <c r="D2571" s="5"/>
      <c r="E2571" s="8" t="s">
        <v>3863</v>
      </c>
      <c r="F2571" s="8" t="str">
        <f>VLOOKUP(A2571,HSK词汇表!B:E,4,FALSE)</f>
        <v>HSK4</v>
      </c>
      <c r="G2571" s="8"/>
      <c r="H2571" s="8" t="str">
        <f t="shared" si="40"/>
        <v>HSK4</v>
      </c>
    </row>
    <row r="2572" spans="1:8">
      <c r="A2572" s="56" t="s">
        <v>284</v>
      </c>
      <c r="B2572" s="56" t="str">
        <f>VLOOKUP(A2572,HSK词汇表!B:D,2,FALSE)</f>
        <v>huā</v>
      </c>
      <c r="C2572" s="57" t="s">
        <v>4395</v>
      </c>
      <c r="D2572" s="5" t="s">
        <v>3315</v>
      </c>
      <c r="E2572" s="8" t="s">
        <v>3863</v>
      </c>
      <c r="F2572" s="8" t="s">
        <v>44</v>
      </c>
      <c r="G2572" s="8" t="s">
        <v>44</v>
      </c>
      <c r="H2572" s="8" t="str">
        <f t="shared" si="40"/>
        <v>超纲词</v>
      </c>
    </row>
    <row r="2573" spans="1:8">
      <c r="A2573" s="56" t="s">
        <v>4396</v>
      </c>
      <c r="B2573" s="56" t="str">
        <f>VLOOKUP(A2573,HSK词汇表!B:D,2,FALSE)</f>
        <v>huá</v>
      </c>
      <c r="C2573" s="57" t="str">
        <f>VLOOKUP(A2573,HSK词汇表!B:D,3,FALSE)</f>
        <v>to scratch</v>
      </c>
      <c r="D2573" s="5" t="s">
        <v>4397</v>
      </c>
      <c r="E2573" s="8" t="s">
        <v>3863</v>
      </c>
      <c r="F2573" s="8" t="str">
        <f>VLOOKUP(A2573,HSK词汇表!B:E,4,FALSE)</f>
        <v>HSK5</v>
      </c>
      <c r="G2573" s="8"/>
      <c r="H2573" s="8" t="str">
        <f t="shared" si="40"/>
        <v>HSK5</v>
      </c>
    </row>
    <row r="2574" spans="1:8">
      <c r="A2574" s="56" t="s">
        <v>4396</v>
      </c>
      <c r="B2574" s="56" t="str">
        <f>VLOOKUP(A2574,HSK词汇表!B:D,2,FALSE)</f>
        <v>huá</v>
      </c>
      <c r="C2574" s="57" t="str">
        <f>VLOOKUP(A2574,HSK词汇表!B:D,3,FALSE)</f>
        <v>to scratch</v>
      </c>
      <c r="D2574" s="5" t="s">
        <v>287</v>
      </c>
      <c r="E2574" s="8" t="s">
        <v>3863</v>
      </c>
      <c r="F2574" s="8" t="str">
        <f>VLOOKUP(A2574,HSK词汇表!B:E,4,FALSE)</f>
        <v>HSK5</v>
      </c>
      <c r="G2574" s="8"/>
      <c r="H2574" s="8" t="str">
        <f t="shared" si="40"/>
        <v>HSK5</v>
      </c>
    </row>
    <row r="2575" spans="1:8">
      <c r="A2575" s="56" t="s">
        <v>4398</v>
      </c>
      <c r="B2575" s="56" t="str">
        <f>VLOOKUP(A2575,HSK词汇表!B:D,2,FALSE)</f>
        <v>huáiniàn</v>
      </c>
      <c r="C2575" s="57" t="str">
        <f>VLOOKUP(A2575,HSK词汇表!B:D,3,FALSE)</f>
        <v>to miss</v>
      </c>
      <c r="D2575" s="5"/>
      <c r="E2575" s="8" t="s">
        <v>3863</v>
      </c>
      <c r="F2575" s="8" t="str">
        <f>VLOOKUP(A2575,HSK词汇表!B:E,4,FALSE)</f>
        <v>HSK5</v>
      </c>
      <c r="G2575" s="8"/>
      <c r="H2575" s="8" t="str">
        <f t="shared" si="40"/>
        <v>HSK5</v>
      </c>
    </row>
    <row r="2576" spans="1:8">
      <c r="A2576" s="56" t="s">
        <v>4399</v>
      </c>
      <c r="B2576" s="56" t="str">
        <f>VLOOKUP(A2576,HSK词汇表!B:D,2,FALSE)</f>
        <v>huáiyí</v>
      </c>
      <c r="C2576" s="57" t="str">
        <f>VLOOKUP(A2576,HSK词汇表!B:D,3,FALSE)</f>
        <v>to suspect, to doubt</v>
      </c>
      <c r="D2576" s="5"/>
      <c r="E2576" s="8" t="s">
        <v>3863</v>
      </c>
      <c r="F2576" s="8" t="str">
        <f>VLOOKUP(A2576,HSK词汇表!B:E,4,FALSE)</f>
        <v>HSK4</v>
      </c>
      <c r="G2576" s="8"/>
      <c r="H2576" s="8" t="str">
        <f t="shared" si="40"/>
        <v>HSK4</v>
      </c>
    </row>
    <row r="2577" spans="1:8">
      <c r="A2577" s="56" t="s">
        <v>4400</v>
      </c>
      <c r="B2577" s="56" t="str">
        <f>VLOOKUP(A2577,HSK词汇表!B:D,2,FALSE)</f>
        <v>huǎnjiě</v>
      </c>
      <c r="C2577" s="57" t="str">
        <f>VLOOKUP(A2577,HSK词汇表!B:D,3,FALSE)</f>
        <v>to ease up</v>
      </c>
      <c r="D2577" s="5"/>
      <c r="E2577" s="8" t="s">
        <v>3863</v>
      </c>
      <c r="F2577" s="8" t="str">
        <f>VLOOKUP(A2577,HSK词汇表!B:E,4,FALSE)</f>
        <v>HSK5</v>
      </c>
      <c r="G2577" s="8"/>
      <c r="H2577" s="8" t="str">
        <f t="shared" si="40"/>
        <v>HSK5</v>
      </c>
    </row>
    <row r="2578" spans="1:8">
      <c r="A2578" s="56" t="s">
        <v>4401</v>
      </c>
      <c r="B2578" s="56" t="s">
        <v>4402</v>
      </c>
      <c r="C2578" s="57" t="s">
        <v>4403</v>
      </c>
      <c r="D2578" s="5"/>
      <c r="E2578" s="8" t="s">
        <v>3863</v>
      </c>
      <c r="F2578" s="8" t="e">
        <f>VLOOKUP(A2578,HSK词汇表!B:E,4,FALSE)</f>
        <v>#N/A</v>
      </c>
      <c r="G2578" s="8" t="s">
        <v>18</v>
      </c>
      <c r="H2578" s="8" t="str">
        <f t="shared" si="40"/>
        <v>HSK2-扩展</v>
      </c>
    </row>
    <row r="2579" spans="1:8">
      <c r="A2579" s="56" t="s">
        <v>4404</v>
      </c>
      <c r="B2579" s="56" t="str">
        <f>VLOOKUP(A2579,HSK词汇表!B:D,2,FALSE)</f>
        <v>huángjīn</v>
      </c>
      <c r="C2579" s="57" t="str">
        <f>VLOOKUP(A2579,HSK词汇表!B:D,3,FALSE)</f>
        <v>gold</v>
      </c>
      <c r="D2579" s="5"/>
      <c r="E2579" s="8" t="s">
        <v>3863</v>
      </c>
      <c r="F2579" s="8" t="str">
        <f>VLOOKUP(A2579,HSK词汇表!B:E,4,FALSE)</f>
        <v>HSK5</v>
      </c>
      <c r="G2579" s="8"/>
      <c r="H2579" s="8" t="str">
        <f t="shared" si="40"/>
        <v>HSK5</v>
      </c>
    </row>
    <row r="2580" spans="1:8">
      <c r="A2580" s="56" t="s">
        <v>4405</v>
      </c>
      <c r="B2580" s="56" t="s">
        <v>4406</v>
      </c>
      <c r="C2580" s="57" t="s">
        <v>4407</v>
      </c>
      <c r="D2580" s="5"/>
      <c r="E2580" s="8" t="s">
        <v>3863</v>
      </c>
      <c r="F2580" s="8" t="e">
        <f>VLOOKUP(A2580,HSK词汇表!B:E,4,FALSE)</f>
        <v>#N/A</v>
      </c>
      <c r="G2580" s="8" t="s">
        <v>22</v>
      </c>
      <c r="H2580" s="8" t="str">
        <f t="shared" si="40"/>
        <v>HSK3-扩展</v>
      </c>
    </row>
    <row r="2581" spans="1:8">
      <c r="A2581" s="56" t="s">
        <v>4408</v>
      </c>
      <c r="B2581" s="56" t="s">
        <v>4409</v>
      </c>
      <c r="C2581" s="57" t="s">
        <v>4410</v>
      </c>
      <c r="D2581" s="5"/>
      <c r="E2581" s="8" t="s">
        <v>3863</v>
      </c>
      <c r="F2581" s="8" t="e">
        <f>VLOOKUP(A2581,HSK词汇表!B:E,4,FALSE)</f>
        <v>#N/A</v>
      </c>
      <c r="G2581" s="8" t="s">
        <v>40</v>
      </c>
      <c r="H2581" s="8" t="str">
        <f t="shared" si="40"/>
        <v>HSK6-扩展</v>
      </c>
    </row>
    <row r="2582" spans="1:8">
      <c r="A2582" s="56" t="s">
        <v>4411</v>
      </c>
      <c r="B2582" s="56" t="str">
        <f>VLOOKUP(A2582,HSK词汇表!B:D,2,FALSE)</f>
        <v>huìbào</v>
      </c>
      <c r="C2582" s="57" t="str">
        <f>VLOOKUP(A2582,HSK词汇表!B:D,3,FALSE)</f>
        <v>to report</v>
      </c>
      <c r="D2582" s="5"/>
      <c r="E2582" s="8" t="s">
        <v>3863</v>
      </c>
      <c r="F2582" s="8" t="str">
        <f>VLOOKUP(A2582,HSK词汇表!B:E,4,FALSE)</f>
        <v>HSK6</v>
      </c>
      <c r="G2582" s="8"/>
      <c r="H2582" s="8" t="str">
        <f t="shared" si="40"/>
        <v>HSK6</v>
      </c>
    </row>
    <row r="2583" spans="1:8">
      <c r="A2583" s="56" t="s">
        <v>4412</v>
      </c>
      <c r="B2583" s="56" t="str">
        <f>VLOOKUP(A2583,HSK词汇表!B:D,2,FALSE)</f>
        <v>huìlǜ</v>
      </c>
      <c r="C2583" s="57" t="str">
        <f>VLOOKUP(A2583,HSK词汇表!B:D,3,FALSE)</f>
        <v xml:space="preserve">exchange rate        </v>
      </c>
      <c r="D2583" s="5"/>
      <c r="E2583" s="8" t="s">
        <v>3863</v>
      </c>
      <c r="F2583" s="8" t="str">
        <f>VLOOKUP(A2583,HSK词汇表!B:E,4,FALSE)</f>
        <v>HSK5</v>
      </c>
      <c r="G2583" s="8"/>
      <c r="H2583" s="8" t="str">
        <f t="shared" si="40"/>
        <v>HSK5</v>
      </c>
    </row>
    <row r="2584" spans="1:8">
      <c r="A2584" s="56" t="s">
        <v>4413</v>
      </c>
      <c r="B2584" s="56" t="str">
        <f>VLOOKUP(A2584,HSK词汇表!B:D,2,FALSE)</f>
        <v>hūnlǐ</v>
      </c>
      <c r="C2584" s="57" t="str">
        <f>VLOOKUP(A2584,HSK词汇表!B:D,3,FALSE)</f>
        <v>wedding</v>
      </c>
      <c r="D2584" s="5"/>
      <c r="E2584" s="8" t="s">
        <v>3863</v>
      </c>
      <c r="F2584" s="8" t="str">
        <f>VLOOKUP(A2584,HSK词汇表!B:E,4,FALSE)</f>
        <v>HSK5</v>
      </c>
      <c r="G2584" s="8"/>
      <c r="H2584" s="8" t="str">
        <f t="shared" si="40"/>
        <v>HSK5</v>
      </c>
    </row>
    <row r="2585" spans="1:8">
      <c r="A2585" s="56" t="s">
        <v>2815</v>
      </c>
      <c r="B2585" s="56" t="str">
        <f>VLOOKUP(A2585,HSK词汇表!B:D,2,FALSE)</f>
        <v>huǒ</v>
      </c>
      <c r="C2585" s="57" t="str">
        <f>VLOOKUP(A2585,HSK词汇表!B:D,3,FALSE)</f>
        <v>hot, popular</v>
      </c>
      <c r="D2585" s="5" t="s">
        <v>3315</v>
      </c>
      <c r="E2585" s="8" t="s">
        <v>3863</v>
      </c>
      <c r="F2585" s="8" t="str">
        <f>VLOOKUP(A2585,HSK词汇表!B:E,4,FALSE)</f>
        <v>HSK4</v>
      </c>
      <c r="G2585" s="8"/>
      <c r="H2585" s="8" t="str">
        <f t="shared" si="40"/>
        <v>HSK4</v>
      </c>
    </row>
    <row r="2586" spans="1:8">
      <c r="A2586" s="56" t="s">
        <v>4414</v>
      </c>
      <c r="B2586" s="56" t="s">
        <v>4415</v>
      </c>
      <c r="C2586" s="57" t="s">
        <v>4416</v>
      </c>
      <c r="D2586" s="5"/>
      <c r="E2586" s="8" t="s">
        <v>3863</v>
      </c>
      <c r="F2586" s="8" t="e">
        <f>VLOOKUP(A2586,HSK词汇表!B:E,4,FALSE)</f>
        <v>#N/A</v>
      </c>
      <c r="G2586" s="8" t="s">
        <v>32</v>
      </c>
      <c r="H2586" s="8" t="str">
        <f t="shared" si="40"/>
        <v>HSK5-扩展</v>
      </c>
    </row>
    <row r="2587" spans="1:8">
      <c r="A2587" s="56" t="s">
        <v>4417</v>
      </c>
      <c r="B2587" s="56" t="str">
        <f>VLOOKUP(A2587,HSK词汇表!B:D,2,FALSE)</f>
        <v>huǒbàn</v>
      </c>
      <c r="C2587" s="57" t="str">
        <f>VLOOKUP(A2587,HSK词汇表!B:D,3,FALSE)</f>
        <v>partner</v>
      </c>
      <c r="D2587" s="5"/>
      <c r="E2587" s="8" t="s">
        <v>3863</v>
      </c>
      <c r="F2587" s="8" t="str">
        <f>VLOOKUP(A2587,HSK词汇表!B:E,4,FALSE)</f>
        <v>HSK5</v>
      </c>
      <c r="G2587" s="8"/>
      <c r="H2587" s="8" t="str">
        <f t="shared" si="40"/>
        <v>HSK5</v>
      </c>
    </row>
    <row r="2588" spans="1:8">
      <c r="A2588" s="56" t="s">
        <v>4418</v>
      </c>
      <c r="B2588" s="56" t="str">
        <f>VLOOKUP(A2588,HSK词汇表!B:D,2,FALSE)</f>
        <v>huòxǔ</v>
      </c>
      <c r="C2588" s="57" t="str">
        <f>VLOOKUP(A2588,HSK词汇表!B:D,3,FALSE)</f>
        <v>maybe; probably</v>
      </c>
      <c r="D2588" s="5"/>
      <c r="E2588" s="8" t="s">
        <v>3863</v>
      </c>
      <c r="F2588" s="8" t="str">
        <f>VLOOKUP(A2588,HSK词汇表!B:E,4,FALSE)</f>
        <v>HSK5</v>
      </c>
      <c r="G2588" s="8"/>
      <c r="H2588" s="8" t="str">
        <f t="shared" si="40"/>
        <v>HSK5</v>
      </c>
    </row>
    <row r="2589" spans="1:8">
      <c r="A2589" s="56" t="s">
        <v>4419</v>
      </c>
      <c r="B2589" s="56" t="s">
        <v>1352</v>
      </c>
      <c r="C2589" s="57" t="s">
        <v>4420</v>
      </c>
      <c r="D2589" s="5"/>
      <c r="E2589" s="8" t="s">
        <v>3863</v>
      </c>
      <c r="F2589" s="8" t="e">
        <f>VLOOKUP(A2589,HSK词汇表!B:E,4,FALSE)</f>
        <v>#N/A</v>
      </c>
      <c r="G2589" s="8" t="s">
        <v>28</v>
      </c>
      <c r="H2589" s="8" t="str">
        <f t="shared" si="40"/>
        <v>HSK4-扩展</v>
      </c>
    </row>
    <row r="2590" spans="1:8">
      <c r="A2590" s="56" t="s">
        <v>4421</v>
      </c>
      <c r="B2590" s="56" t="s">
        <v>1352</v>
      </c>
      <c r="C2590" s="57" t="s">
        <v>149</v>
      </c>
      <c r="D2590" s="5"/>
      <c r="E2590" s="8" t="s">
        <v>3863</v>
      </c>
      <c r="F2590" s="8" t="e">
        <f>VLOOKUP(A2590,HSK词汇表!B:E,4,FALSE)</f>
        <v>#N/A</v>
      </c>
      <c r="G2590" s="8" t="s">
        <v>28</v>
      </c>
      <c r="H2590" s="8" t="str">
        <f t="shared" si="40"/>
        <v>HSK4-扩展</v>
      </c>
    </row>
    <row r="2591" spans="1:8">
      <c r="A2591" s="56" t="s">
        <v>4422</v>
      </c>
      <c r="B2591" s="56" t="str">
        <f>VLOOKUP(A2591,HSK词汇表!B:D,2,FALSE)</f>
        <v>huòdé</v>
      </c>
      <c r="C2591" s="57" t="str">
        <f>VLOOKUP(A2591,HSK词汇表!B:D,3,FALSE)</f>
        <v>to get, to obtain</v>
      </c>
      <c r="D2591" s="5"/>
      <c r="E2591" s="8" t="s">
        <v>3863</v>
      </c>
      <c r="F2591" s="8" t="str">
        <f>VLOOKUP(A2591,HSK词汇表!B:E,4,FALSE)</f>
        <v>HSK4</v>
      </c>
      <c r="G2591" s="8"/>
      <c r="H2591" s="8" t="str">
        <f t="shared" si="40"/>
        <v>HSK4</v>
      </c>
    </row>
    <row r="2592" spans="1:8">
      <c r="A2592" s="56" t="s">
        <v>4423</v>
      </c>
      <c r="B2592" s="56" t="s">
        <v>4424</v>
      </c>
      <c r="C2592" s="57" t="s">
        <v>4425</v>
      </c>
      <c r="D2592" s="5"/>
      <c r="E2592" s="8" t="s">
        <v>3863</v>
      </c>
      <c r="F2592" s="8" t="e">
        <f>VLOOKUP(A2592,HSK词汇表!B:E,4,FALSE)</f>
        <v>#N/A</v>
      </c>
      <c r="G2592" s="8" t="s">
        <v>28</v>
      </c>
      <c r="H2592" s="8" t="str">
        <f t="shared" si="40"/>
        <v>HSK4-扩展</v>
      </c>
    </row>
    <row r="2593" spans="1:8">
      <c r="A2593" s="56" t="s">
        <v>4426</v>
      </c>
      <c r="B2593" s="56" t="s">
        <v>4427</v>
      </c>
      <c r="C2593" s="57" t="s">
        <v>4428</v>
      </c>
      <c r="D2593" s="5"/>
      <c r="E2593" s="8" t="s">
        <v>3863</v>
      </c>
      <c r="F2593" s="8" t="e">
        <f>VLOOKUP(A2593,HSK词汇表!B:E,4,FALSE)</f>
        <v>#N/A</v>
      </c>
      <c r="G2593" s="8" t="s">
        <v>28</v>
      </c>
      <c r="H2593" s="8" t="str">
        <f t="shared" si="40"/>
        <v>HSK4-扩展</v>
      </c>
    </row>
    <row r="2594" spans="1:8">
      <c r="A2594" s="56" t="s">
        <v>4429</v>
      </c>
      <c r="B2594" s="56" t="str">
        <f>VLOOKUP(A2594,HSK词汇表!B:D,2,FALSE)</f>
        <v>jīhū</v>
      </c>
      <c r="C2594" s="57" t="str">
        <f>VLOOKUP(A2594,HSK词汇表!B:D,3,FALSE)</f>
        <v>almost</v>
      </c>
      <c r="D2594" s="5"/>
      <c r="E2594" s="8" t="s">
        <v>3863</v>
      </c>
      <c r="F2594" s="8" t="str">
        <f>VLOOKUP(A2594,HSK词汇表!B:E,4,FALSE)</f>
        <v>HSK3</v>
      </c>
      <c r="G2594" s="8"/>
      <c r="H2594" s="8" t="str">
        <f t="shared" si="40"/>
        <v>HSK3</v>
      </c>
    </row>
    <row r="2595" spans="1:8">
      <c r="A2595" s="56" t="s">
        <v>4430</v>
      </c>
      <c r="B2595" s="56" t="str">
        <f>VLOOKUP(A2595,HSK词汇表!B:D,2,FALSE)</f>
        <v>jīgòu</v>
      </c>
      <c r="C2595" s="57" t="str">
        <f>VLOOKUP(A2595,HSK词汇表!B:D,3,FALSE)</f>
        <v>mechanism</v>
      </c>
      <c r="D2595" s="5"/>
      <c r="E2595" s="8" t="s">
        <v>3863</v>
      </c>
      <c r="F2595" s="8" t="str">
        <f>VLOOKUP(A2595,HSK词汇表!B:E,4,FALSE)</f>
        <v>HSK6</v>
      </c>
      <c r="G2595" s="8"/>
      <c r="H2595" s="8" t="str">
        <f t="shared" si="40"/>
        <v>HSK6</v>
      </c>
    </row>
    <row r="2596" spans="1:8">
      <c r="A2596" s="56" t="s">
        <v>4431</v>
      </c>
      <c r="B2596" s="56" t="str">
        <f>VLOOKUP(A2596,HSK词汇表!B:D,2,FALSE)</f>
        <v>jīyù</v>
      </c>
      <c r="C2596" s="57" t="str">
        <f>VLOOKUP(A2596,HSK词汇表!B:D,3,FALSE)</f>
        <v>opportunity</v>
      </c>
      <c r="D2596" s="5"/>
      <c r="E2596" s="8" t="s">
        <v>3863</v>
      </c>
      <c r="F2596" s="8" t="str">
        <f>VLOOKUP(A2596,HSK词汇表!B:E,4,FALSE)</f>
        <v>HSK6</v>
      </c>
      <c r="G2596" s="8"/>
      <c r="H2596" s="8" t="str">
        <f t="shared" si="40"/>
        <v>HSK6</v>
      </c>
    </row>
    <row r="2597" spans="1:8">
      <c r="A2597" s="56" t="s">
        <v>4432</v>
      </c>
      <c r="B2597" s="56" t="str">
        <f>VLOOKUP(A2597,HSK词汇表!B:D,2,FALSE)</f>
        <v>jīlěi</v>
      </c>
      <c r="C2597" s="57" t="str">
        <f>VLOOKUP(A2597,HSK词汇表!B:D,3,FALSE)</f>
        <v>to accumulate</v>
      </c>
      <c r="D2597" s="5"/>
      <c r="E2597" s="8" t="s">
        <v>3863</v>
      </c>
      <c r="F2597" s="8" t="str">
        <f>VLOOKUP(A2597,HSK词汇表!B:E,4,FALSE)</f>
        <v>HSK4</v>
      </c>
      <c r="G2597" s="8"/>
      <c r="H2597" s="8" t="str">
        <f t="shared" si="40"/>
        <v>HSK4</v>
      </c>
    </row>
    <row r="2598" spans="1:8">
      <c r="A2598" s="56" t="s">
        <v>4433</v>
      </c>
      <c r="B2598" s="56" t="str">
        <f>VLOOKUP(A2598,HSK词汇表!B:D,2,FALSE)</f>
        <v>jīdòng</v>
      </c>
      <c r="C2598" s="57" t="str">
        <f>VLOOKUP(A2598,HSK词汇表!B:D,3,FALSE)</f>
        <v>excited, emotional</v>
      </c>
      <c r="D2598" s="5"/>
      <c r="E2598" s="8" t="s">
        <v>3863</v>
      </c>
      <c r="F2598" s="8" t="str">
        <f>VLOOKUP(A2598,HSK词汇表!B:E,4,FALSE)</f>
        <v>HSK4</v>
      </c>
      <c r="G2598" s="8"/>
      <c r="H2598" s="8" t="str">
        <f t="shared" si="40"/>
        <v>HSK4</v>
      </c>
    </row>
    <row r="2599" spans="1:8">
      <c r="A2599" s="56" t="s">
        <v>4434</v>
      </c>
      <c r="B2599" s="56" t="str">
        <f>VLOOKUP(A2599,HSK词汇表!B:D,2,FALSE)</f>
        <v>jīliè</v>
      </c>
      <c r="C2599" s="57" t="str">
        <f>VLOOKUP(A2599,HSK词汇表!B:D,3,FALSE)</f>
        <v>fierce</v>
      </c>
      <c r="D2599" s="5"/>
      <c r="E2599" s="8" t="s">
        <v>3863</v>
      </c>
      <c r="F2599" s="8" t="str">
        <f>VLOOKUP(A2599,HSK词汇表!B:E,4,FALSE)</f>
        <v>HSK5</v>
      </c>
      <c r="G2599" s="8"/>
      <c r="H2599" s="8" t="str">
        <f t="shared" si="40"/>
        <v>HSK5</v>
      </c>
    </row>
    <row r="2600" spans="1:8">
      <c r="A2600" s="56" t="s">
        <v>4435</v>
      </c>
      <c r="B2600" s="56" t="str">
        <f>VLOOKUP(A2600,HSK词汇表!B:D,2,FALSE)</f>
        <v>jígé</v>
      </c>
      <c r="C2600" s="57" t="str">
        <f>VLOOKUP(A2600,HSK词汇表!B:D,3,FALSE)</f>
        <v>to pass an exam</v>
      </c>
      <c r="D2600" s="5"/>
      <c r="E2600" s="8" t="s">
        <v>3863</v>
      </c>
      <c r="F2600" s="8" t="str">
        <f>VLOOKUP(A2600,HSK词汇表!B:E,4,FALSE)</f>
        <v>HSK5</v>
      </c>
      <c r="G2600" s="8"/>
      <c r="H2600" s="8" t="str">
        <f t="shared" si="40"/>
        <v>HSK5</v>
      </c>
    </row>
    <row r="2601" spans="1:8">
      <c r="A2601" s="56" t="s">
        <v>4436</v>
      </c>
      <c r="B2601" s="56" t="str">
        <f>VLOOKUP(A2601,HSK词汇表!B:D,2,FALSE)</f>
        <v>jí</v>
      </c>
      <c r="C2601" s="57" t="str">
        <f>VLOOKUP(A2601,HSK词汇表!B:D,3,FALSE)</f>
        <v>extremely</v>
      </c>
      <c r="D2601" s="5"/>
      <c r="E2601" s="8" t="s">
        <v>3863</v>
      </c>
      <c r="F2601" s="8" t="str">
        <f>VLOOKUP(A2601,HSK词汇表!B:E,4,FALSE)</f>
        <v>HSK3</v>
      </c>
      <c r="G2601" s="8"/>
      <c r="H2601" s="8" t="str">
        <f t="shared" si="40"/>
        <v>HSK3</v>
      </c>
    </row>
    <row r="2602" spans="1:8">
      <c r="A2602" s="56" t="s">
        <v>4437</v>
      </c>
      <c r="B2602" s="56" t="str">
        <f>VLOOKUP(A2602,HSK词汇表!B:D,2,FALSE)</f>
        <v>jíqí</v>
      </c>
      <c r="C2602" s="57" t="str">
        <f>VLOOKUP(A2602,HSK词汇表!B:D,3,FALSE)</f>
        <v>extremely</v>
      </c>
      <c r="D2602" s="5"/>
      <c r="E2602" s="8" t="s">
        <v>3863</v>
      </c>
      <c r="F2602" s="8" t="str">
        <f>VLOOKUP(A2602,HSK词汇表!B:E,4,FALSE)</f>
        <v>HSK5</v>
      </c>
      <c r="G2602" s="8"/>
      <c r="H2602" s="8" t="str">
        <f t="shared" si="40"/>
        <v>HSK5</v>
      </c>
    </row>
    <row r="2603" spans="1:8">
      <c r="A2603" s="56" t="s">
        <v>4438</v>
      </c>
      <c r="B2603" s="56" t="str">
        <f>VLOOKUP(A2603,HSK词汇表!B:D,2,FALSE)</f>
        <v>jíjiāng</v>
      </c>
      <c r="C2603" s="57" t="str">
        <f>VLOOKUP(A2603,HSK词汇表!B:D,3,FALSE)</f>
        <v>soon</v>
      </c>
      <c r="D2603" s="5"/>
      <c r="E2603" s="8" t="s">
        <v>3863</v>
      </c>
      <c r="F2603" s="8" t="str">
        <f>VLOOKUP(A2603,HSK词汇表!B:E,4,FALSE)</f>
        <v>HSK6</v>
      </c>
      <c r="G2603" s="8"/>
      <c r="H2603" s="8" t="str">
        <f t="shared" si="40"/>
        <v>HSK6</v>
      </c>
    </row>
    <row r="2604" spans="1:8">
      <c r="A2604" s="56" t="s">
        <v>4439</v>
      </c>
      <c r="B2604" s="56" t="str">
        <f>VLOOKUP(A2604,HSK词汇表!B:D,2,FALSE)</f>
        <v>jímáng</v>
      </c>
      <c r="C2604" s="57" t="str">
        <f>VLOOKUP(A2604,HSK词汇表!B:D,3,FALSE)</f>
        <v>in a hurry</v>
      </c>
      <c r="D2604" s="5"/>
      <c r="E2604" s="8" t="s">
        <v>3863</v>
      </c>
      <c r="F2604" s="8" t="str">
        <f>VLOOKUP(A2604,HSK词汇表!B:E,4,FALSE)</f>
        <v>HSK5</v>
      </c>
      <c r="G2604" s="8"/>
      <c r="H2604" s="8" t="str">
        <f t="shared" si="40"/>
        <v>HSK5</v>
      </c>
    </row>
    <row r="2605" spans="1:8">
      <c r="A2605" s="56" t="s">
        <v>4440</v>
      </c>
      <c r="B2605" s="56" t="str">
        <f>VLOOKUP(A2605,HSK词汇表!B:D,2,FALSE)</f>
        <v>jíhé</v>
      </c>
      <c r="C2605" s="57" t="str">
        <f>VLOOKUP(A2605,HSK词汇表!B:D,3,FALSE)</f>
        <v>to aggregate</v>
      </c>
      <c r="D2605" s="5"/>
      <c r="E2605" s="8" t="s">
        <v>3863</v>
      </c>
      <c r="F2605" s="8" t="str">
        <f>VLOOKUP(A2605,HSK词汇表!B:E,4,FALSE)</f>
        <v>HSK5</v>
      </c>
      <c r="G2605" s="8"/>
      <c r="H2605" s="8" t="str">
        <f t="shared" si="40"/>
        <v>HSK5</v>
      </c>
    </row>
    <row r="2606" spans="1:8">
      <c r="A2606" s="56" t="s">
        <v>4441</v>
      </c>
      <c r="B2606" s="56" t="str">
        <f>VLOOKUP(A2606,HSK词汇表!B:D,2,FALSE)</f>
        <v>jìzǎi</v>
      </c>
      <c r="C2606" s="57" t="str">
        <f>VLOOKUP(A2606,HSK词汇表!B:D,3,FALSE)</f>
        <v>record</v>
      </c>
      <c r="D2606" s="5"/>
      <c r="E2606" s="8" t="s">
        <v>3863</v>
      </c>
      <c r="F2606" s="8" t="str">
        <f>VLOOKUP(A2606,HSK词汇表!B:E,4,FALSE)</f>
        <v>HSK6</v>
      </c>
      <c r="G2606" s="8"/>
      <c r="H2606" s="8" t="str">
        <f t="shared" si="40"/>
        <v>HSK6</v>
      </c>
    </row>
    <row r="2607" spans="1:8">
      <c r="A2607" s="56" t="s">
        <v>4442</v>
      </c>
      <c r="B2607" s="56" t="str">
        <f>VLOOKUP(A2607,HSK词汇表!B:D,2,FALSE)</f>
        <v>jìlǜ</v>
      </c>
      <c r="C2607" s="57" t="str">
        <f>VLOOKUP(A2607,HSK词汇表!B:D,3,FALSE)</f>
        <v>discipline, rule</v>
      </c>
      <c r="D2607" s="5"/>
      <c r="E2607" s="8" t="s">
        <v>3863</v>
      </c>
      <c r="F2607" s="8" t="str">
        <f>VLOOKUP(A2607,HSK词汇表!B:E,4,FALSE)</f>
        <v>HSK5</v>
      </c>
      <c r="G2607" s="8"/>
      <c r="H2607" s="8" t="str">
        <f t="shared" si="40"/>
        <v>HSK5</v>
      </c>
    </row>
    <row r="2608" spans="1:8">
      <c r="A2608" s="56" t="s">
        <v>4443</v>
      </c>
      <c r="B2608" s="56" t="str">
        <f>VLOOKUP(A2608,HSK词汇表!B:D,2,FALSE)</f>
        <v>jìqiǎo</v>
      </c>
      <c r="C2608" s="57" t="str">
        <f>VLOOKUP(A2608,HSK词汇表!B:D,3,FALSE)</f>
        <v>skill</v>
      </c>
      <c r="D2608" s="5"/>
      <c r="E2608" s="8" t="s">
        <v>3863</v>
      </c>
      <c r="F2608" s="8" t="str">
        <f>VLOOKUP(A2608,HSK词汇表!B:E,4,FALSE)</f>
        <v>HSK6</v>
      </c>
      <c r="G2608" s="8"/>
      <c r="H2608" s="8" t="str">
        <f t="shared" si="40"/>
        <v>HSK6</v>
      </c>
    </row>
    <row r="2609" spans="1:8">
      <c r="A2609" s="56" t="s">
        <v>3540</v>
      </c>
      <c r="B2609" s="56" t="str">
        <f>VLOOKUP(A2609,HSK词汇表!B:D,2,FALSE)</f>
        <v>xì</v>
      </c>
      <c r="C2609" s="57" t="str">
        <f>VLOOKUP(A2609,HSK词汇表!B:D,3,FALSE)</f>
        <v>department</v>
      </c>
      <c r="D2609" s="5"/>
      <c r="E2609" s="8" t="s">
        <v>3863</v>
      </c>
      <c r="F2609" s="8" t="str">
        <f>VLOOKUP(A2609,HSK词汇表!B:E,4,FALSE)</f>
        <v>HSK5</v>
      </c>
      <c r="G2609" s="8"/>
      <c r="H2609" s="8" t="str">
        <f t="shared" si="40"/>
        <v>HSK5</v>
      </c>
    </row>
    <row r="2610" spans="1:8">
      <c r="A2610" s="56" t="s">
        <v>4444</v>
      </c>
      <c r="B2610" s="56" t="s">
        <v>313</v>
      </c>
      <c r="C2610" s="57" t="s">
        <v>4445</v>
      </c>
      <c r="D2610" s="5"/>
      <c r="E2610" s="8" t="s">
        <v>3863</v>
      </c>
      <c r="F2610" s="8" t="e">
        <f>VLOOKUP(A2610,HSK词汇表!B:E,4,FALSE)</f>
        <v>#N/A</v>
      </c>
      <c r="G2610" s="8" t="s">
        <v>22</v>
      </c>
      <c r="H2610" s="8" t="str">
        <f t="shared" si="40"/>
        <v>HSK3-扩展</v>
      </c>
    </row>
    <row r="2611" spans="1:8">
      <c r="A2611" s="56" t="s">
        <v>4446</v>
      </c>
      <c r="B2611" s="56" t="str">
        <f>VLOOKUP(A2611,HSK词汇表!B:D,2,FALSE)</f>
        <v>jìdù</v>
      </c>
      <c r="C2611" s="57" t="str">
        <f>VLOOKUP(A2611,HSK词汇表!B:D,3,FALSE)</f>
        <v>quarter (of a year)</v>
      </c>
      <c r="D2611" s="5"/>
      <c r="E2611" s="8" t="s">
        <v>3863</v>
      </c>
      <c r="F2611" s="8" t="str">
        <f>VLOOKUP(A2611,HSK词汇表!B:E,4,FALSE)</f>
        <v>HSK6</v>
      </c>
      <c r="G2611" s="8"/>
      <c r="H2611" s="8" t="str">
        <f t="shared" si="40"/>
        <v>HSK6</v>
      </c>
    </row>
    <row r="2612" spans="1:8">
      <c r="A2612" s="56" t="s">
        <v>4447</v>
      </c>
      <c r="B2612" s="56" t="str">
        <f>VLOOKUP(A2612,HSK词汇表!B:D,2,FALSE)</f>
        <v>jìjié</v>
      </c>
      <c r="C2612" s="57" t="str">
        <f>VLOOKUP(A2612,HSK词汇表!B:D,3,FALSE)</f>
        <v>season</v>
      </c>
      <c r="D2612" s="5"/>
      <c r="E2612" s="8" t="s">
        <v>3863</v>
      </c>
      <c r="F2612" s="8" t="str">
        <f>VLOOKUP(A2612,HSK词汇表!B:E,4,FALSE)</f>
        <v>HSK3</v>
      </c>
      <c r="G2612" s="8"/>
      <c r="H2612" s="8" t="str">
        <f t="shared" si="40"/>
        <v>HSK3</v>
      </c>
    </row>
    <row r="2613" spans="1:8">
      <c r="A2613" s="56" t="s">
        <v>4448</v>
      </c>
      <c r="B2613" s="56" t="s">
        <v>313</v>
      </c>
      <c r="C2613" s="57" t="s">
        <v>4449</v>
      </c>
      <c r="D2613" s="5"/>
      <c r="E2613" s="8" t="s">
        <v>3863</v>
      </c>
      <c r="F2613" s="8" t="e">
        <f>VLOOKUP(A2613,HSK词汇表!B:E,4,FALSE)</f>
        <v>#N/A</v>
      </c>
      <c r="G2613" s="8" t="s">
        <v>28</v>
      </c>
      <c r="H2613" s="8" t="str">
        <f t="shared" si="40"/>
        <v>HSK4-扩展</v>
      </c>
    </row>
    <row r="2614" spans="1:8">
      <c r="A2614" s="56" t="s">
        <v>4450</v>
      </c>
      <c r="B2614" s="56" t="str">
        <f>VLOOKUP(A2614,HSK词汇表!B:D,2,FALSE)</f>
        <v>jìrán</v>
      </c>
      <c r="C2614" s="57" t="str">
        <f>VLOOKUP(A2614,HSK词汇表!B:D,3,FALSE)</f>
        <v>since, as, now that</v>
      </c>
      <c r="D2614" s="5"/>
      <c r="E2614" s="8" t="s">
        <v>3863</v>
      </c>
      <c r="F2614" s="8" t="str">
        <f>VLOOKUP(A2614,HSK词汇表!B:E,4,FALSE)</f>
        <v>HSK4</v>
      </c>
      <c r="G2614" s="8"/>
      <c r="H2614" s="8" t="str">
        <f t="shared" si="40"/>
        <v>HSK4</v>
      </c>
    </row>
    <row r="2615" spans="1:8">
      <c r="A2615" s="56" t="s">
        <v>4451</v>
      </c>
      <c r="B2615" s="56" t="str">
        <f>VLOOKUP(A2615,HSK词汇表!B:D,2,FALSE)</f>
        <v>jì</v>
      </c>
      <c r="C2615" s="57" t="str">
        <f>VLOOKUP(A2615,HSK词汇表!B:D,3,FALSE)</f>
        <v>to mail, to send</v>
      </c>
      <c r="D2615" s="5"/>
      <c r="E2615" s="8" t="s">
        <v>3863</v>
      </c>
      <c r="F2615" s="8" t="str">
        <f>VLOOKUP(A2615,HSK词汇表!B:E,4,FALSE)</f>
        <v>HSK4</v>
      </c>
      <c r="G2615" s="8"/>
      <c r="H2615" s="8" t="str">
        <f t="shared" si="40"/>
        <v>HSK4</v>
      </c>
    </row>
    <row r="2616" spans="1:8">
      <c r="A2616" s="56" t="s">
        <v>4452</v>
      </c>
      <c r="B2616" s="56" t="str">
        <f>VLOOKUP(A2616,HSK词汇表!B:D,2,FALSE)</f>
        <v>jiābān</v>
      </c>
      <c r="C2616" s="57" t="str">
        <f>VLOOKUP(A2616,HSK词汇表!B:D,3,FALSE)</f>
        <v>to work overtime</v>
      </c>
      <c r="D2616" s="5"/>
      <c r="E2616" s="8" t="s">
        <v>3863</v>
      </c>
      <c r="F2616" s="8" t="str">
        <f>VLOOKUP(A2616,HSK词汇表!B:E,4,FALSE)</f>
        <v>HSK4</v>
      </c>
      <c r="G2616" s="8"/>
      <c r="H2616" s="8" t="str">
        <f t="shared" si="40"/>
        <v>HSK4</v>
      </c>
    </row>
    <row r="2617" spans="1:8">
      <c r="A2617" s="56" t="s">
        <v>4453</v>
      </c>
      <c r="B2617" s="56" t="s">
        <v>4454</v>
      </c>
      <c r="C2617" s="57" t="s">
        <v>4455</v>
      </c>
      <c r="D2617" s="5"/>
      <c r="E2617" s="8" t="s">
        <v>3863</v>
      </c>
      <c r="F2617" s="8" t="e">
        <f>VLOOKUP(A2617,HSK词汇表!B:E,4,FALSE)</f>
        <v>#N/A</v>
      </c>
      <c r="G2617" s="8" t="s">
        <v>28</v>
      </c>
      <c r="H2617" s="8" t="str">
        <f t="shared" si="40"/>
        <v>HSK4-扩展</v>
      </c>
    </row>
    <row r="2618" spans="1:8">
      <c r="A2618" s="56" t="s">
        <v>4456</v>
      </c>
      <c r="B2618" s="56" t="str">
        <f>VLOOKUP(A2618,HSK词汇表!B:D,2,FALSE)</f>
        <v>jiāyóuzhàn</v>
      </c>
      <c r="C2618" s="57" t="str">
        <f>VLOOKUP(A2618,HSK词汇表!B:D,3,FALSE)</f>
        <v>gas station</v>
      </c>
      <c r="D2618" s="5"/>
      <c r="E2618" s="8" t="s">
        <v>3863</v>
      </c>
      <c r="F2618" s="8" t="str">
        <f>VLOOKUP(A2618,HSK词汇表!B:E,4,FALSE)</f>
        <v>HSK4</v>
      </c>
      <c r="G2618" s="8"/>
      <c r="H2618" s="8" t="str">
        <f t="shared" si="40"/>
        <v>HSK4</v>
      </c>
    </row>
    <row r="2619" spans="1:8">
      <c r="A2619" s="56" t="s">
        <v>4457</v>
      </c>
      <c r="B2619" s="56" t="str">
        <f>VLOOKUP(A2619,HSK词汇表!B:D,2,FALSE)</f>
        <v>jiāwù</v>
      </c>
      <c r="C2619" s="57" t="str">
        <f>VLOOKUP(A2619,HSK词汇表!B:D,3,FALSE)</f>
        <v>housework</v>
      </c>
      <c r="D2619" s="5"/>
      <c r="E2619" s="8" t="s">
        <v>3863</v>
      </c>
      <c r="F2619" s="8" t="str">
        <f>VLOOKUP(A2619,HSK词汇表!B:E,4,FALSE)</f>
        <v>HSK5</v>
      </c>
      <c r="G2619" s="8"/>
      <c r="H2619" s="8" t="str">
        <f t="shared" si="40"/>
        <v>HSK5</v>
      </c>
    </row>
    <row r="2620" spans="1:8">
      <c r="A2620" s="56" t="s">
        <v>4458</v>
      </c>
      <c r="B2620" s="56" t="str">
        <f>VLOOKUP(A2620,HSK词汇表!B:D,2,FALSE)</f>
        <v>jiǎrú</v>
      </c>
      <c r="C2620" s="57" t="str">
        <f>VLOOKUP(A2620,HSK词汇表!B:D,3,FALSE)</f>
        <v>if, in case</v>
      </c>
      <c r="D2620" s="5"/>
      <c r="E2620" s="8" t="s">
        <v>3863</v>
      </c>
      <c r="F2620" s="8" t="str">
        <f>VLOOKUP(A2620,HSK词汇表!B:E,4,FALSE)</f>
        <v>HSK5</v>
      </c>
      <c r="G2620" s="8"/>
      <c r="H2620" s="8" t="str">
        <f t="shared" si="40"/>
        <v>HSK5</v>
      </c>
    </row>
    <row r="2621" spans="1:8">
      <c r="A2621" s="56" t="s">
        <v>4459</v>
      </c>
      <c r="B2621" s="56" t="str">
        <f>VLOOKUP(A2621,HSK词汇表!B:D,2,FALSE)</f>
        <v>jiāngù</v>
      </c>
      <c r="C2621" s="57" t="str">
        <f>VLOOKUP(A2621,HSK词汇表!B:D,3,FALSE)</f>
        <v>sturdy</v>
      </c>
      <c r="D2621" s="5"/>
      <c r="E2621" s="8" t="s">
        <v>3863</v>
      </c>
      <c r="F2621" s="8" t="str">
        <f>VLOOKUP(A2621,HSK词汇表!B:E,4,FALSE)</f>
        <v>HSK6</v>
      </c>
      <c r="G2621" s="8"/>
      <c r="H2621" s="8" t="str">
        <f t="shared" si="40"/>
        <v>HSK6</v>
      </c>
    </row>
    <row r="2622" spans="1:8">
      <c r="A2622" s="56" t="s">
        <v>4460</v>
      </c>
      <c r="B2622" s="56" t="s">
        <v>4461</v>
      </c>
      <c r="C2622" s="57" t="s">
        <v>4462</v>
      </c>
      <c r="D2622" s="5"/>
      <c r="E2622" s="8" t="s">
        <v>3863</v>
      </c>
      <c r="F2622" s="8" t="e">
        <f>VLOOKUP(A2622,HSK词汇表!B:E,4,FALSE)</f>
        <v>#N/A</v>
      </c>
      <c r="G2622" s="8" t="s">
        <v>44</v>
      </c>
      <c r="H2622" s="8" t="str">
        <f t="shared" si="40"/>
        <v>超纲词</v>
      </c>
    </row>
    <row r="2623" spans="1:8">
      <c r="A2623" s="56" t="s">
        <v>4463</v>
      </c>
      <c r="B2623" s="56" t="s">
        <v>4464</v>
      </c>
      <c r="C2623" s="57" t="s">
        <v>4465</v>
      </c>
      <c r="D2623" s="5"/>
      <c r="E2623" s="8" t="s">
        <v>3863</v>
      </c>
      <c r="F2623" s="8" t="e">
        <f>VLOOKUP(A2623,HSK词汇表!B:E,4,FALSE)</f>
        <v>#N/A</v>
      </c>
      <c r="G2623" s="8" t="s">
        <v>28</v>
      </c>
      <c r="H2623" s="8" t="str">
        <f t="shared" si="40"/>
        <v>HSK4-扩展</v>
      </c>
    </row>
    <row r="2624" spans="1:8">
      <c r="A2624" s="56" t="s">
        <v>4466</v>
      </c>
      <c r="B2624" s="56" t="str">
        <f>VLOOKUP(A2624,HSK词汇表!B:D,2,FALSE)</f>
        <v>jiǎn féi</v>
      </c>
      <c r="C2624" s="57" t="str">
        <f>VLOOKUP(A2624,HSK词汇表!B:D,3,FALSE)</f>
        <v>to lose weight</v>
      </c>
      <c r="D2624" s="5"/>
      <c r="E2624" s="8" t="s">
        <v>3863</v>
      </c>
      <c r="F2624" s="8" t="str">
        <f>VLOOKUP(A2624,HSK词汇表!B:E,4,FALSE)</f>
        <v>HSK4</v>
      </c>
      <c r="G2624" s="8"/>
      <c r="H2624" s="8" t="str">
        <f t="shared" si="40"/>
        <v>HSK4</v>
      </c>
    </row>
    <row r="2625" spans="1:8">
      <c r="A2625" s="56" t="s">
        <v>4467</v>
      </c>
      <c r="B2625" s="56" t="str">
        <f>VLOOKUP(A2625,HSK词汇表!B:D,2,FALSE)</f>
        <v>jiǎnshǎo</v>
      </c>
      <c r="C2625" s="57" t="str">
        <f>VLOOKUP(A2625,HSK词汇表!B:D,3,FALSE)</f>
        <v>to reduce, to decrease</v>
      </c>
      <c r="D2625" s="5"/>
      <c r="E2625" s="8" t="s">
        <v>3863</v>
      </c>
      <c r="F2625" s="8" t="str">
        <f>VLOOKUP(A2625,HSK词汇表!B:E,4,FALSE)</f>
        <v>HSK4</v>
      </c>
      <c r="G2625" s="8"/>
      <c r="H2625" s="8" t="str">
        <f t="shared" si="40"/>
        <v>HSK4</v>
      </c>
    </row>
    <row r="2626" spans="1:8">
      <c r="A2626" s="56" t="s">
        <v>4468</v>
      </c>
      <c r="B2626" s="56" t="str">
        <f>VLOOKUP(A2626,HSK词汇表!B:D,2,FALSE)</f>
        <v>jiǎnlì</v>
      </c>
      <c r="C2626" s="57" t="str">
        <f>VLOOKUP(A2626,HSK词汇表!B:D,3,FALSE)</f>
        <v>resume</v>
      </c>
      <c r="D2626" s="5"/>
      <c r="E2626" s="8" t="s">
        <v>3863</v>
      </c>
      <c r="F2626" s="8" t="str">
        <f>VLOOKUP(A2626,HSK词汇表!B:E,4,FALSE)</f>
        <v>HSK5</v>
      </c>
      <c r="G2626" s="8"/>
      <c r="H2626" s="8" t="str">
        <f t="shared" si="40"/>
        <v>HSK5</v>
      </c>
    </row>
    <row r="2627" spans="1:8">
      <c r="A2627" s="56" t="s">
        <v>4469</v>
      </c>
      <c r="B2627" s="56" t="str">
        <f>VLOOKUP(A2627,HSK词汇表!B:D,2,FALSE)</f>
        <v>jiànshēn</v>
      </c>
      <c r="C2627" s="57" t="str">
        <f>VLOOKUP(A2627,HSK词汇表!B:D,3,FALSE)</f>
        <v>fitness</v>
      </c>
      <c r="D2627" s="5"/>
      <c r="E2627" s="8" t="s">
        <v>3863</v>
      </c>
      <c r="F2627" s="8" t="str">
        <f>VLOOKUP(A2627,HSK词汇表!B:E,4,FALSE)</f>
        <v>HSK5</v>
      </c>
      <c r="G2627" s="8"/>
      <c r="H2627" s="8" t="str">
        <f t="shared" ref="H2627:H2690" si="41">IF(ISERROR(F2627),G2627,F2627)</f>
        <v>HSK5</v>
      </c>
    </row>
    <row r="2628" spans="1:8">
      <c r="A2628" s="56" t="s">
        <v>4470</v>
      </c>
      <c r="B2628" s="56" t="s">
        <v>4471</v>
      </c>
      <c r="C2628" s="57" t="s">
        <v>4472</v>
      </c>
      <c r="D2628" s="5"/>
      <c r="E2628" s="8" t="s">
        <v>3863</v>
      </c>
      <c r="F2628" s="8" t="e">
        <f>VLOOKUP(A2628,HSK词汇表!B:E,4,FALSE)</f>
        <v>#N/A</v>
      </c>
      <c r="G2628" s="8" t="s">
        <v>44</v>
      </c>
      <c r="H2628" s="8" t="str">
        <f t="shared" si="41"/>
        <v>超纲词</v>
      </c>
    </row>
    <row r="2629" spans="1:8">
      <c r="A2629" s="56" t="s">
        <v>4473</v>
      </c>
      <c r="B2629" s="56" t="s">
        <v>4474</v>
      </c>
      <c r="C2629" s="57" t="s">
        <v>1307</v>
      </c>
      <c r="D2629" s="5"/>
      <c r="E2629" s="8" t="s">
        <v>3863</v>
      </c>
      <c r="F2629" s="8" t="e">
        <f>VLOOKUP(A2629,HSK词汇表!B:E,4,FALSE)</f>
        <v>#N/A</v>
      </c>
      <c r="G2629" s="8" t="s">
        <v>44</v>
      </c>
      <c r="H2629" s="8" t="str">
        <f t="shared" si="41"/>
        <v>超纲词</v>
      </c>
    </row>
    <row r="2630" spans="1:8">
      <c r="A2630" s="56" t="s">
        <v>4475</v>
      </c>
      <c r="B2630" s="56" t="str">
        <f>VLOOKUP(A2630,HSK词汇表!B:D,2,FALSE)</f>
        <v>jiǎngjiu</v>
      </c>
      <c r="C2630" s="57" t="str">
        <f>VLOOKUP(A2630,HSK词汇表!B:D,3,FALSE)</f>
        <v>to stress</v>
      </c>
      <c r="D2630" s="5"/>
      <c r="E2630" s="8" t="s">
        <v>3863</v>
      </c>
      <c r="F2630" s="8" t="str">
        <f>VLOOKUP(A2630,HSK词汇表!B:E,4,FALSE)</f>
        <v>HSK5</v>
      </c>
      <c r="G2630" s="8"/>
      <c r="H2630" s="8" t="str">
        <f t="shared" si="41"/>
        <v>HSK5</v>
      </c>
    </row>
    <row r="2631" spans="1:8">
      <c r="A2631" s="56" t="s">
        <v>4476</v>
      </c>
      <c r="B2631" s="56" t="str">
        <f>VLOOKUP(A2631,HSK词汇表!B:D,2,FALSE)</f>
        <v>jiǎngzuò</v>
      </c>
      <c r="C2631" s="57" t="str">
        <f>VLOOKUP(A2631,HSK词汇表!B:D,3,FALSE)</f>
        <v>lecture</v>
      </c>
      <c r="D2631" s="5"/>
      <c r="E2631" s="8" t="s">
        <v>3863</v>
      </c>
      <c r="F2631" s="8" t="str">
        <f>VLOOKUP(A2631,HSK词汇表!B:E,4,FALSE)</f>
        <v>HSK5</v>
      </c>
      <c r="G2631" s="8"/>
      <c r="H2631" s="8" t="str">
        <f t="shared" si="41"/>
        <v>HSK5</v>
      </c>
    </row>
    <row r="2632" spans="1:8">
      <c r="A2632" s="56" t="s">
        <v>4477</v>
      </c>
      <c r="B2632" s="56" t="s">
        <v>4478</v>
      </c>
      <c r="C2632" s="57" t="s">
        <v>4479</v>
      </c>
      <c r="D2632" s="5"/>
      <c r="E2632" s="8" t="s">
        <v>3863</v>
      </c>
      <c r="F2632" s="8" t="e">
        <f>VLOOKUP(A2632,HSK词汇表!B:E,4,FALSE)</f>
        <v>#N/A</v>
      </c>
      <c r="G2632" s="8" t="s">
        <v>28</v>
      </c>
      <c r="H2632" s="8" t="str">
        <f t="shared" si="41"/>
        <v>HSK4-扩展</v>
      </c>
    </row>
    <row r="2633" spans="1:8">
      <c r="A2633" s="56" t="s">
        <v>4480</v>
      </c>
      <c r="B2633" s="56" t="str">
        <f>VLOOKUP(A2633,HSK词汇表!B:D,2,FALSE)</f>
        <v>jiǎngjīn</v>
      </c>
      <c r="C2633" s="57" t="str">
        <f>VLOOKUP(A2633,HSK词汇表!B:D,3,FALSE)</f>
        <v>money award, bonus</v>
      </c>
      <c r="D2633" s="5"/>
      <c r="E2633" s="8" t="s">
        <v>3863</v>
      </c>
      <c r="F2633" s="8" t="str">
        <f>VLOOKUP(A2633,HSK词汇表!B:E,4,FALSE)</f>
        <v>HSK4</v>
      </c>
      <c r="G2633" s="8"/>
      <c r="H2633" s="8" t="str">
        <f t="shared" si="41"/>
        <v>HSK4</v>
      </c>
    </row>
    <row r="2634" spans="1:8">
      <c r="A2634" s="56" t="s">
        <v>4481</v>
      </c>
      <c r="B2634" s="56" t="s">
        <v>4482</v>
      </c>
      <c r="C2634" s="57" t="s">
        <v>4483</v>
      </c>
      <c r="D2634" s="5"/>
      <c r="E2634" s="8" t="s">
        <v>3863</v>
      </c>
      <c r="F2634" s="8" t="e">
        <f>VLOOKUP(A2634,HSK词汇表!B:E,4,FALSE)</f>
        <v>#N/A</v>
      </c>
      <c r="G2634" s="8" t="s">
        <v>28</v>
      </c>
      <c r="H2634" s="8" t="str">
        <f t="shared" si="41"/>
        <v>HSK4-扩展</v>
      </c>
    </row>
    <row r="2635" spans="1:8">
      <c r="A2635" s="56" t="s">
        <v>4484</v>
      </c>
      <c r="B2635" s="56" t="s">
        <v>4485</v>
      </c>
      <c r="C2635" s="57" t="s">
        <v>4486</v>
      </c>
      <c r="D2635" s="5"/>
      <c r="E2635" s="8" t="s">
        <v>3863</v>
      </c>
      <c r="F2635" s="8" t="e">
        <f>VLOOKUP(A2635,HSK词汇表!B:E,4,FALSE)</f>
        <v>#N/A</v>
      </c>
      <c r="G2635" s="8" t="s">
        <v>28</v>
      </c>
      <c r="H2635" s="8" t="str">
        <f t="shared" si="41"/>
        <v>HSK4-扩展</v>
      </c>
    </row>
    <row r="2636" spans="1:8">
      <c r="A2636" s="56" t="s">
        <v>4487</v>
      </c>
      <c r="B2636" s="56" t="str">
        <f>VLOOKUP(A2636,HSK词汇表!B:D,2,FALSE)</f>
        <v>jiàngdī</v>
      </c>
      <c r="C2636" s="57" t="str">
        <f>VLOOKUP(A2636,HSK词汇表!B:D,3,FALSE)</f>
        <v>to lower, to reduce</v>
      </c>
      <c r="D2636" s="5"/>
      <c r="E2636" s="8" t="s">
        <v>3863</v>
      </c>
      <c r="F2636" s="8" t="str">
        <f>VLOOKUP(A2636,HSK词汇表!B:E,4,FALSE)</f>
        <v>HSK4</v>
      </c>
      <c r="G2636" s="8"/>
      <c r="H2636" s="8" t="str">
        <f t="shared" si="41"/>
        <v>HSK4</v>
      </c>
    </row>
    <row r="2637" spans="1:8">
      <c r="A2637" s="56" t="s">
        <v>4488</v>
      </c>
      <c r="B2637" s="56" t="s">
        <v>4489</v>
      </c>
      <c r="C2637" s="57" t="s">
        <v>4490</v>
      </c>
      <c r="D2637" s="5"/>
      <c r="E2637" s="8" t="s">
        <v>3863</v>
      </c>
      <c r="F2637" s="8" t="e">
        <f>VLOOKUP(A2637,HSK词汇表!B:E,4,FALSE)</f>
        <v>#N/A</v>
      </c>
      <c r="G2637" s="8" t="s">
        <v>28</v>
      </c>
      <c r="H2637" s="8" t="str">
        <f t="shared" si="41"/>
        <v>HSK4-扩展</v>
      </c>
    </row>
    <row r="2638" spans="1:8">
      <c r="A2638" s="56" t="s">
        <v>4491</v>
      </c>
      <c r="B2638" s="56" t="str">
        <f>VLOOKUP(A2638,HSK词汇表!B:D,2,FALSE)</f>
        <v>jiàngluò</v>
      </c>
      <c r="C2638" s="57" t="str">
        <f>VLOOKUP(A2638,HSK词汇表!B:D,3,FALSE)</f>
        <v>to land</v>
      </c>
      <c r="D2638" s="5"/>
      <c r="E2638" s="8" t="s">
        <v>3863</v>
      </c>
      <c r="F2638" s="8" t="str">
        <f>VLOOKUP(A2638,HSK词汇表!B:E,4,FALSE)</f>
        <v>HSK4</v>
      </c>
      <c r="G2638" s="8"/>
      <c r="H2638" s="8" t="str">
        <f t="shared" si="41"/>
        <v>HSK4</v>
      </c>
    </row>
    <row r="2639" spans="1:8">
      <c r="A2639" s="56" t="s">
        <v>4492</v>
      </c>
      <c r="B2639" s="56" t="s">
        <v>4493</v>
      </c>
      <c r="C2639" s="57" t="s">
        <v>4494</v>
      </c>
      <c r="D2639" s="5"/>
      <c r="E2639" s="8" t="s">
        <v>3863</v>
      </c>
      <c r="F2639" s="8" t="e">
        <f>VLOOKUP(A2639,HSK词汇表!B:E,4,FALSE)</f>
        <v>#N/A</v>
      </c>
      <c r="G2639" s="8" t="s">
        <v>28</v>
      </c>
      <c r="H2639" s="8" t="str">
        <f t="shared" si="41"/>
        <v>HSK4-扩展</v>
      </c>
    </row>
    <row r="2640" spans="1:8">
      <c r="A2640" s="56" t="s">
        <v>4495</v>
      </c>
      <c r="B2640" s="56" t="str">
        <f>VLOOKUP(A2640,HSK词汇表!B:D,2,FALSE)</f>
        <v>jiāohuàn</v>
      </c>
      <c r="C2640" s="57" t="str">
        <f>VLOOKUP(A2640,HSK词汇表!B:D,3,FALSE)</f>
        <v>to exchange</v>
      </c>
      <c r="D2640" s="5"/>
      <c r="E2640" s="8" t="s">
        <v>3863</v>
      </c>
      <c r="F2640" s="8" t="str">
        <f>VLOOKUP(A2640,HSK词汇表!B:E,4,FALSE)</f>
        <v>HSK5</v>
      </c>
      <c r="G2640" s="8"/>
      <c r="H2640" s="8" t="str">
        <f t="shared" si="41"/>
        <v>HSK5</v>
      </c>
    </row>
    <row r="2641" spans="1:8">
      <c r="A2641" s="56" t="s">
        <v>4496</v>
      </c>
      <c r="B2641" s="56" t="str">
        <f>VLOOKUP(A2641,HSK词汇表!B:D,2,FALSE)</f>
        <v>jiāojì</v>
      </c>
      <c r="C2641" s="57" t="str">
        <f>VLOOKUP(A2641,HSK词汇表!B:D,3,FALSE)</f>
        <v>to associate</v>
      </c>
      <c r="D2641" s="5"/>
      <c r="E2641" s="8" t="s">
        <v>3863</v>
      </c>
      <c r="F2641" s="8" t="str">
        <f>VLOOKUP(A2641,HSK词汇表!B:E,4,FALSE)</f>
        <v>HSK5</v>
      </c>
      <c r="G2641" s="8"/>
      <c r="H2641" s="8" t="str">
        <f t="shared" si="41"/>
        <v>HSK5</v>
      </c>
    </row>
    <row r="2642" spans="1:8">
      <c r="A2642" s="56" t="s">
        <v>4497</v>
      </c>
      <c r="B2642" s="56" t="str">
        <f>VLOOKUP(A2642,HSK词汇表!B:D,2,FALSE)</f>
        <v>jiàoshòu</v>
      </c>
      <c r="C2642" s="57" t="str">
        <f>VLOOKUP(A2642,HSK词汇表!B:D,3,FALSE)</f>
        <v>professor</v>
      </c>
      <c r="D2642" s="5"/>
      <c r="E2642" s="8" t="s">
        <v>3863</v>
      </c>
      <c r="F2642" s="8" t="str">
        <f>VLOOKUP(A2642,HSK词汇表!B:E,4,FALSE)</f>
        <v>HSK4</v>
      </c>
      <c r="G2642" s="8"/>
      <c r="H2642" s="8" t="str">
        <f t="shared" si="41"/>
        <v>HSK4</v>
      </c>
    </row>
    <row r="2643" spans="1:8">
      <c r="A2643" s="56" t="s">
        <v>4498</v>
      </c>
      <c r="B2643" s="56" t="str">
        <f>VLOOKUP(A2643,HSK词汇表!B:D,2,FALSE)</f>
        <v>jiàoxùn</v>
      </c>
      <c r="C2643" s="57" t="str">
        <f>VLOOKUP(A2643,HSK词汇表!B:D,3,FALSE)</f>
        <v>lesson</v>
      </c>
      <c r="D2643" s="5"/>
      <c r="E2643" s="8" t="s">
        <v>3863</v>
      </c>
      <c r="F2643" s="8" t="str">
        <f>VLOOKUP(A2643,HSK词汇表!B:E,4,FALSE)</f>
        <v>HSK5</v>
      </c>
      <c r="G2643" s="8"/>
      <c r="H2643" s="8" t="str">
        <f t="shared" si="41"/>
        <v>HSK5</v>
      </c>
    </row>
    <row r="2644" spans="1:8">
      <c r="A2644" s="56" t="s">
        <v>4499</v>
      </c>
      <c r="B2644" s="56" t="str">
        <f>VLOOKUP(A2644,HSK词汇表!B:D,2,FALSE)</f>
        <v>jiēduàn</v>
      </c>
      <c r="C2644" s="57" t="str">
        <f>VLOOKUP(A2644,HSK词汇表!B:D,3,FALSE)</f>
        <v>stage</v>
      </c>
      <c r="D2644" s="5"/>
      <c r="E2644" s="8" t="s">
        <v>3863</v>
      </c>
      <c r="F2644" s="8" t="str">
        <f>VLOOKUP(A2644,HSK词汇表!B:E,4,FALSE)</f>
        <v>HSK5</v>
      </c>
      <c r="G2644" s="8"/>
      <c r="H2644" s="8" t="str">
        <f t="shared" si="41"/>
        <v>HSK5</v>
      </c>
    </row>
    <row r="2645" spans="1:8">
      <c r="A2645" s="56" t="s">
        <v>4500</v>
      </c>
      <c r="B2645" s="56" t="str">
        <f>VLOOKUP(A2645,HSK词汇表!B:D,2,FALSE)</f>
        <v>jiēdào</v>
      </c>
      <c r="C2645" s="57" t="str">
        <f>VLOOKUP(A2645,HSK词汇表!B:D,3,FALSE)</f>
        <v>street</v>
      </c>
      <c r="D2645" s="5"/>
      <c r="E2645" s="8" t="s">
        <v>3863</v>
      </c>
      <c r="F2645" s="8" t="str">
        <f>VLOOKUP(A2645,HSK词汇表!B:E,4,FALSE)</f>
        <v>HSK3</v>
      </c>
      <c r="G2645" s="8"/>
      <c r="H2645" s="8" t="str">
        <f t="shared" si="41"/>
        <v>HSK3</v>
      </c>
    </row>
    <row r="2646" spans="1:8">
      <c r="A2646" s="56" t="s">
        <v>4501</v>
      </c>
      <c r="B2646" s="56" t="str">
        <f>VLOOKUP(A2646,HSK词汇表!B:D,2,FALSE)</f>
        <v>jiéshěng</v>
      </c>
      <c r="C2646" s="57" t="str">
        <f>VLOOKUP(A2646,HSK词汇表!B:D,3,FALSE)</f>
        <v>to save</v>
      </c>
      <c r="D2646" s="5"/>
      <c r="E2646" s="8" t="s">
        <v>3863</v>
      </c>
      <c r="F2646" s="8" t="str">
        <f>VLOOKUP(A2646,HSK词汇表!B:E,4,FALSE)</f>
        <v>HSK5</v>
      </c>
      <c r="G2646" s="8"/>
      <c r="H2646" s="8" t="str">
        <f t="shared" si="41"/>
        <v>HSK5</v>
      </c>
    </row>
    <row r="2647" spans="1:8">
      <c r="A2647" s="56" t="s">
        <v>4502</v>
      </c>
      <c r="B2647" s="56" t="s">
        <v>4503</v>
      </c>
      <c r="C2647" s="57" t="s">
        <v>4504</v>
      </c>
      <c r="D2647" s="5"/>
      <c r="E2647" s="8" t="s">
        <v>3863</v>
      </c>
      <c r="F2647" s="8" t="e">
        <f>VLOOKUP(A2647,HSK词汇表!B:E,4,FALSE)</f>
        <v>#N/A</v>
      </c>
      <c r="G2647" s="8" t="s">
        <v>28</v>
      </c>
      <c r="H2647" s="8" t="str">
        <f t="shared" si="41"/>
        <v>HSK4-扩展</v>
      </c>
    </row>
    <row r="2648" spans="1:8">
      <c r="A2648" s="56" t="s">
        <v>4505</v>
      </c>
      <c r="B2648" s="56" t="str">
        <f>VLOOKUP(A2648,HSK词汇表!B:D,2,FALSE)</f>
        <v>jiégòu</v>
      </c>
      <c r="C2648" s="57" t="str">
        <f>VLOOKUP(A2648,HSK词汇表!B:D,3,FALSE)</f>
        <v>structure</v>
      </c>
      <c r="D2648" s="5"/>
      <c r="E2648" s="8" t="s">
        <v>3863</v>
      </c>
      <c r="F2648" s="8" t="str">
        <f>VLOOKUP(A2648,HSK词汇表!B:E,4,FALSE)</f>
        <v>HSK5</v>
      </c>
      <c r="G2648" s="8"/>
      <c r="H2648" s="8" t="str">
        <f t="shared" si="41"/>
        <v>HSK5</v>
      </c>
    </row>
    <row r="2649" spans="1:8">
      <c r="A2649" s="56" t="s">
        <v>4506</v>
      </c>
      <c r="B2649" s="56" t="str">
        <f>VLOOKUP(A2649,HSK词汇表!B:D,2,FALSE)</f>
        <v>jiélùn</v>
      </c>
      <c r="C2649" s="57" t="str">
        <f>VLOOKUP(A2649,HSK词汇表!B:D,3,FALSE)</f>
        <v>conclusion</v>
      </c>
      <c r="D2649" s="5"/>
      <c r="E2649" s="8" t="s">
        <v>3863</v>
      </c>
      <c r="F2649" s="8" t="str">
        <f>VLOOKUP(A2649,HSK词汇表!B:E,4,FALSE)</f>
        <v>HSK5</v>
      </c>
      <c r="G2649" s="8"/>
      <c r="H2649" s="8" t="str">
        <f t="shared" si="41"/>
        <v>HSK5</v>
      </c>
    </row>
    <row r="2650" spans="1:8">
      <c r="A2650" s="56" t="s">
        <v>4507</v>
      </c>
      <c r="B2650" s="56" t="s">
        <v>4508</v>
      </c>
      <c r="C2650" s="57" t="s">
        <v>4509</v>
      </c>
      <c r="D2650" s="5"/>
      <c r="E2650" s="8" t="s">
        <v>3863</v>
      </c>
      <c r="F2650" s="8" t="e">
        <f>VLOOKUP(A2650,HSK词汇表!B:E,4,FALSE)</f>
        <v>#N/A</v>
      </c>
      <c r="G2650" s="8" t="s">
        <v>18</v>
      </c>
      <c r="H2650" s="8" t="str">
        <f t="shared" si="41"/>
        <v>HSK2-扩展</v>
      </c>
    </row>
    <row r="2651" spans="1:8">
      <c r="A2651" s="56" t="s">
        <v>4510</v>
      </c>
      <c r="B2651" s="56" t="str">
        <f>VLOOKUP(A2651,HSK词汇表!B:D,2,FALSE)</f>
        <v>jiěshì</v>
      </c>
      <c r="C2651" s="57" t="str">
        <f>VLOOKUP(A2651,HSK词汇表!B:D,3,FALSE)</f>
        <v>to explain</v>
      </c>
      <c r="D2651" s="5"/>
      <c r="E2651" s="8" t="s">
        <v>3863</v>
      </c>
      <c r="F2651" s="8" t="str">
        <f>VLOOKUP(A2651,HSK词汇表!B:E,4,FALSE)</f>
        <v>HSK4</v>
      </c>
      <c r="G2651" s="8"/>
      <c r="H2651" s="8" t="str">
        <f t="shared" si="41"/>
        <v>HSK4</v>
      </c>
    </row>
    <row r="2652" spans="1:8">
      <c r="A2652" s="56" t="s">
        <v>4511</v>
      </c>
      <c r="B2652" s="56" t="str">
        <f>VLOOKUP(A2652,HSK词汇表!B:D,2,FALSE)</f>
        <v>jǐnkuài</v>
      </c>
      <c r="C2652" s="57" t="str">
        <f>VLOOKUP(A2652,HSK词汇表!B:D,3,FALSE)</f>
        <v>as soon as possible</v>
      </c>
      <c r="D2652" s="5"/>
      <c r="E2652" s="8" t="s">
        <v>3863</v>
      </c>
      <c r="F2652" s="8" t="str">
        <f>VLOOKUP(A2652,HSK词汇表!B:E,4,FALSE)</f>
        <v>HSK5</v>
      </c>
      <c r="G2652" s="8"/>
      <c r="H2652" s="8" t="str">
        <f t="shared" si="41"/>
        <v>HSK5</v>
      </c>
    </row>
    <row r="2653" spans="1:8">
      <c r="A2653" s="56" t="s">
        <v>4512</v>
      </c>
      <c r="B2653" s="56" t="s">
        <v>4513</v>
      </c>
      <c r="C2653" s="57" t="s">
        <v>4514</v>
      </c>
      <c r="D2653" s="5"/>
      <c r="E2653" s="8" t="s">
        <v>3863</v>
      </c>
      <c r="F2653" s="8" t="e">
        <f>VLOOKUP(A2653,HSK词汇表!B:E,4,FALSE)</f>
        <v>#N/A</v>
      </c>
      <c r="G2653" s="8" t="s">
        <v>32</v>
      </c>
      <c r="H2653" s="8" t="str">
        <f t="shared" si="41"/>
        <v>HSK5-扩展</v>
      </c>
    </row>
    <row r="2654" spans="1:8">
      <c r="A2654" s="56" t="s">
        <v>4515</v>
      </c>
      <c r="B2654" s="56" t="str">
        <f>VLOOKUP(A2654,HSK词汇表!B:D,2,FALSE)</f>
        <v>jìnlì</v>
      </c>
      <c r="C2654" s="57" t="str">
        <f>VLOOKUP(A2654,HSK词汇表!B:D,3,FALSE)</f>
        <v>to try the best</v>
      </c>
      <c r="D2654" s="5"/>
      <c r="E2654" s="8" t="s">
        <v>3863</v>
      </c>
      <c r="F2654" s="8" t="str">
        <f>VLOOKUP(A2654,HSK词汇表!B:E,4,FALSE)</f>
        <v>HSK5</v>
      </c>
      <c r="G2654" s="8"/>
      <c r="H2654" s="8" t="str">
        <f t="shared" si="41"/>
        <v>HSK5</v>
      </c>
    </row>
    <row r="2655" spans="1:8">
      <c r="A2655" s="56" t="s">
        <v>4516</v>
      </c>
      <c r="B2655" s="56" t="str">
        <f>VLOOKUP(A2655,HSK词汇表!B:D,2,FALSE)</f>
        <v>jìnkǒu</v>
      </c>
      <c r="C2655" s="57" t="str">
        <f>VLOOKUP(A2655,HSK词汇表!B:D,3,FALSE)</f>
        <v>to import</v>
      </c>
      <c r="D2655" s="5"/>
      <c r="E2655" s="8" t="s">
        <v>3863</v>
      </c>
      <c r="F2655" s="8" t="str">
        <f>VLOOKUP(A2655,HSK词汇表!B:E,4,FALSE)</f>
        <v>HSK5</v>
      </c>
      <c r="G2655" s="8"/>
      <c r="H2655" s="8" t="str">
        <f t="shared" si="41"/>
        <v>HSK5</v>
      </c>
    </row>
    <row r="2656" spans="1:8">
      <c r="A2656" s="56" t="s">
        <v>4517</v>
      </c>
      <c r="B2656" s="56" t="str">
        <f>VLOOKUP(A2656,HSK词汇表!B:D,2,FALSE)</f>
        <v>jìndài</v>
      </c>
      <c r="C2656" s="57" t="str">
        <f>VLOOKUP(A2656,HSK词汇表!B:D,3,FALSE)</f>
        <v>modern</v>
      </c>
      <c r="D2656" s="5"/>
      <c r="E2656" s="8" t="s">
        <v>3863</v>
      </c>
      <c r="F2656" s="8" t="str">
        <f>VLOOKUP(A2656,HSK词汇表!B:E,4,FALSE)</f>
        <v>HSK5</v>
      </c>
      <c r="G2656" s="8"/>
      <c r="H2656" s="8" t="str">
        <f t="shared" si="41"/>
        <v>HSK5</v>
      </c>
    </row>
    <row r="2657" spans="1:8">
      <c r="A2657" s="56" t="s">
        <v>4518</v>
      </c>
      <c r="B2657" s="56" t="str">
        <f>VLOOKUP(A2657,HSK词汇表!B:D,2,FALSE)</f>
        <v>jìnzhǐ</v>
      </c>
      <c r="C2657" s="57" t="str">
        <f>VLOOKUP(A2657,HSK词汇表!B:D,3,FALSE)</f>
        <v>to prohibit, to forbid</v>
      </c>
      <c r="D2657" s="5"/>
      <c r="E2657" s="8" t="s">
        <v>3863</v>
      </c>
      <c r="F2657" s="8" t="str">
        <f>VLOOKUP(A2657,HSK词汇表!B:E,4,FALSE)</f>
        <v>HSK4</v>
      </c>
      <c r="G2657" s="8"/>
      <c r="H2657" s="8" t="str">
        <f t="shared" si="41"/>
        <v>HSK4</v>
      </c>
    </row>
    <row r="2658" spans="1:8">
      <c r="A2658" s="56" t="s">
        <v>4519</v>
      </c>
      <c r="B2658" s="56" t="str">
        <f>VLOOKUP(A2658,HSK词汇表!B:D,2,FALSE)</f>
        <v>jīngdiǎn</v>
      </c>
      <c r="C2658" s="57" t="str">
        <f>VLOOKUP(A2658,HSK词汇表!B:D,3,FALSE)</f>
        <v>classics; scriptures</v>
      </c>
      <c r="D2658" s="5"/>
      <c r="E2658" s="8" t="s">
        <v>3863</v>
      </c>
      <c r="F2658" s="8" t="str">
        <f>VLOOKUP(A2658,HSK词汇表!B:E,4,FALSE)</f>
        <v>HSK5</v>
      </c>
      <c r="G2658" s="8"/>
      <c r="H2658" s="8" t="str">
        <f t="shared" si="41"/>
        <v>HSK5</v>
      </c>
    </row>
    <row r="2659" spans="1:8">
      <c r="A2659" s="56" t="s">
        <v>4520</v>
      </c>
      <c r="B2659" s="56" t="str">
        <f>VLOOKUP(A2659,HSK词汇表!B:D,2,FALSE)</f>
        <v>jīnglì</v>
      </c>
      <c r="C2659" s="57" t="str">
        <f>VLOOKUP(A2659,HSK词汇表!B:D,3,FALSE)</f>
        <v>energy</v>
      </c>
      <c r="D2659" s="5"/>
      <c r="E2659" s="8" t="s">
        <v>3863</v>
      </c>
      <c r="F2659" s="8" t="str">
        <f>VLOOKUP(A2659,HSK词汇表!B:E,4,FALSE)</f>
        <v>HSK5</v>
      </c>
      <c r="G2659" s="8"/>
      <c r="H2659" s="8" t="str">
        <f t="shared" si="41"/>
        <v>HSK5</v>
      </c>
    </row>
    <row r="2660" spans="1:8">
      <c r="A2660" s="56" t="s">
        <v>4521</v>
      </c>
      <c r="B2660" s="56" t="str">
        <f>VLOOKUP(A2660,HSK词汇表!B:D,2,FALSE)</f>
        <v>jìngrán</v>
      </c>
      <c r="C2660" s="57" t="str">
        <f>VLOOKUP(A2660,HSK词汇表!B:D,3,FALSE)</f>
        <v>indicating unexpectedness</v>
      </c>
      <c r="D2660" s="5"/>
      <c r="E2660" s="8" t="s">
        <v>3863</v>
      </c>
      <c r="F2660" s="8" t="str">
        <f>VLOOKUP(A2660,HSK词汇表!B:E,4,FALSE)</f>
        <v>HSK4</v>
      </c>
      <c r="G2660" s="8"/>
      <c r="H2660" s="8" t="str">
        <f t="shared" si="41"/>
        <v>HSK4</v>
      </c>
    </row>
    <row r="2661" spans="1:8">
      <c r="A2661" s="56" t="s">
        <v>4522</v>
      </c>
      <c r="B2661" s="56" t="str">
        <f>VLOOKUP(A2661,HSK词汇表!B:D,2,FALSE)</f>
        <v>jìngtóu</v>
      </c>
      <c r="C2661" s="57" t="str">
        <f>VLOOKUP(A2661,HSK词汇表!B:D,3,FALSE)</f>
        <v>camera lens</v>
      </c>
      <c r="D2661" s="5"/>
      <c r="E2661" s="8" t="s">
        <v>3863</v>
      </c>
      <c r="F2661" s="8" t="str">
        <f>VLOOKUP(A2661,HSK词汇表!B:E,4,FALSE)</f>
        <v>HSK6</v>
      </c>
      <c r="G2661" s="8"/>
      <c r="H2661" s="8" t="str">
        <f t="shared" si="41"/>
        <v>HSK6</v>
      </c>
    </row>
    <row r="2662" spans="1:8">
      <c r="A2662" s="56" t="s">
        <v>4523</v>
      </c>
      <c r="B2662" s="56" t="str">
        <f>VLOOKUP(A2662,HSK词汇表!B:D,2,FALSE)</f>
        <v>jìngzi</v>
      </c>
      <c r="C2662" s="57" t="str">
        <f>VLOOKUP(A2662,HSK词汇表!B:D,3,FALSE)</f>
        <v>mirror</v>
      </c>
      <c r="D2662" s="5"/>
      <c r="E2662" s="8" t="s">
        <v>3863</v>
      </c>
      <c r="F2662" s="8" t="str">
        <f>VLOOKUP(A2662,HSK词汇表!B:E,4,FALSE)</f>
        <v>HSK4</v>
      </c>
      <c r="G2662" s="8"/>
      <c r="H2662" s="8" t="str">
        <f t="shared" si="41"/>
        <v>HSK4</v>
      </c>
    </row>
    <row r="2663" spans="1:8">
      <c r="A2663" s="56" t="s">
        <v>4524</v>
      </c>
      <c r="B2663" s="56" t="str">
        <f>VLOOKUP(A2663,HSK词汇表!B:D,2,FALSE)</f>
        <v>jiùjìng</v>
      </c>
      <c r="C2663" s="57" t="str">
        <f>VLOOKUP(A2663,HSK词汇表!B:D,3,FALSE)</f>
        <v>(used in questions for emphasis) exactly</v>
      </c>
      <c r="D2663" s="5"/>
      <c r="E2663" s="8" t="s">
        <v>3863</v>
      </c>
      <c r="F2663" s="8" t="str">
        <f>VLOOKUP(A2663,HSK词汇表!B:E,4,FALSE)</f>
        <v>HSK4</v>
      </c>
      <c r="G2663" s="8"/>
      <c r="H2663" s="8" t="str">
        <f t="shared" si="41"/>
        <v>HSK4</v>
      </c>
    </row>
    <row r="2664" spans="1:8">
      <c r="A2664" s="56" t="s">
        <v>4525</v>
      </c>
      <c r="B2664" s="56" t="str">
        <f>VLOOKUP(A2664,HSK词汇表!B:D,2,FALSE)</f>
        <v>jiǔbā</v>
      </c>
      <c r="C2664" s="57" t="str">
        <f>VLOOKUP(A2664,HSK词汇表!B:D,3,FALSE)</f>
        <v>bar</v>
      </c>
      <c r="D2664" s="5"/>
      <c r="E2664" s="8" t="s">
        <v>3863</v>
      </c>
      <c r="F2664" s="8" t="str">
        <f>VLOOKUP(A2664,HSK词汇表!B:E,4,FALSE)</f>
        <v>HSK5</v>
      </c>
      <c r="G2664" s="8"/>
      <c r="H2664" s="8" t="str">
        <f t="shared" si="41"/>
        <v>HSK5</v>
      </c>
    </row>
    <row r="2665" spans="1:8">
      <c r="A2665" s="56" t="s">
        <v>4526</v>
      </c>
      <c r="B2665" s="56" t="str">
        <f>VLOOKUP(A2665,HSK词汇表!B:D,2,FALSE)</f>
        <v>jūmín</v>
      </c>
      <c r="C2665" s="57" t="str">
        <f>VLOOKUP(A2665,HSK词汇表!B:D,3,FALSE)</f>
        <v>resident</v>
      </c>
      <c r="D2665" s="5"/>
      <c r="E2665" s="8" t="s">
        <v>3863</v>
      </c>
      <c r="F2665" s="8" t="str">
        <f>VLOOKUP(A2665,HSK词汇表!B:E,4,FALSE)</f>
        <v>HSK6</v>
      </c>
      <c r="G2665" s="8"/>
      <c r="H2665" s="8" t="str">
        <f t="shared" si="41"/>
        <v>HSK6</v>
      </c>
    </row>
    <row r="2666" spans="1:8">
      <c r="A2666" s="56" t="s">
        <v>4527</v>
      </c>
      <c r="B2666" s="56" t="str">
        <f>VLOOKUP(A2666,HSK词汇表!B:D,2,FALSE)</f>
        <v>jūzhù</v>
      </c>
      <c r="C2666" s="57" t="str">
        <f>VLOOKUP(A2666,HSK词汇表!B:D,3,FALSE)</f>
        <v>lto ive</v>
      </c>
      <c r="D2666" s="5"/>
      <c r="E2666" s="8" t="s">
        <v>3863</v>
      </c>
      <c r="F2666" s="8" t="str">
        <f>VLOOKUP(A2666,HSK词汇表!B:E,4,FALSE)</f>
        <v>HSK6</v>
      </c>
      <c r="G2666" s="8"/>
      <c r="H2666" s="8" t="str">
        <f t="shared" si="41"/>
        <v>HSK6</v>
      </c>
    </row>
    <row r="2667" spans="1:8">
      <c r="A2667" s="56" t="s">
        <v>4528</v>
      </c>
      <c r="B2667" s="56" t="s">
        <v>4529</v>
      </c>
      <c r="C2667" s="57" t="s">
        <v>4530</v>
      </c>
      <c r="D2667" s="5" t="s">
        <v>285</v>
      </c>
      <c r="E2667" s="8" t="s">
        <v>3863</v>
      </c>
      <c r="F2667" s="8" t="e">
        <f>VLOOKUP(A2667,HSK词汇表!B:E,4,FALSE)</f>
        <v>#N/A</v>
      </c>
      <c r="G2667" s="8" t="s">
        <v>44</v>
      </c>
      <c r="H2667" s="8" t="str">
        <f t="shared" si="41"/>
        <v>超纲词</v>
      </c>
    </row>
    <row r="2668" spans="1:8">
      <c r="A2668" s="56" t="s">
        <v>4531</v>
      </c>
      <c r="B2668" s="56" t="str">
        <f>VLOOKUP(A2668,HSK词汇表!B:D,2,FALSE)</f>
        <v>jùdà</v>
      </c>
      <c r="C2668" s="57" t="str">
        <f>VLOOKUP(A2668,HSK词汇表!B:D,3,FALSE)</f>
        <v>huge</v>
      </c>
      <c r="D2668" s="5"/>
      <c r="E2668" s="8" t="s">
        <v>3863</v>
      </c>
      <c r="F2668" s="8" t="str">
        <f>VLOOKUP(A2668,HSK词汇表!B:E,4,FALSE)</f>
        <v>HSK5</v>
      </c>
      <c r="G2668" s="8"/>
      <c r="H2668" s="8" t="str">
        <f t="shared" si="41"/>
        <v>HSK5</v>
      </c>
    </row>
    <row r="2669" spans="1:8">
      <c r="A2669" s="56" t="s">
        <v>4532</v>
      </c>
      <c r="B2669" s="56" t="str">
        <f>VLOOKUP(A2669,HSK词汇表!B:D,2,FALSE)</f>
        <v>jùbèi</v>
      </c>
      <c r="C2669" s="57" t="str">
        <f>VLOOKUP(A2669,HSK词汇表!B:D,3,FALSE)</f>
        <v>to have, to possess</v>
      </c>
      <c r="D2669" s="5"/>
      <c r="E2669" s="8" t="s">
        <v>3863</v>
      </c>
      <c r="F2669" s="8" t="str">
        <f>VLOOKUP(A2669,HSK词汇表!B:E,4,FALSE)</f>
        <v>HSK5</v>
      </c>
      <c r="G2669" s="8"/>
      <c r="H2669" s="8" t="str">
        <f t="shared" si="41"/>
        <v>HSK5</v>
      </c>
    </row>
    <row r="2670" spans="1:8">
      <c r="A2670" s="56" t="s">
        <v>4533</v>
      </c>
      <c r="B2670" s="56" t="str">
        <f>VLOOKUP(A2670,HSK词汇表!B:D,2,FALSE)</f>
        <v>jùlí</v>
      </c>
      <c r="C2670" s="57" t="str">
        <f>VLOOKUP(A2670,HSK词汇表!B:D,3,FALSE)</f>
        <v>distance</v>
      </c>
      <c r="D2670" s="5"/>
      <c r="E2670" s="8" t="s">
        <v>3863</v>
      </c>
      <c r="F2670" s="8" t="str">
        <f>VLOOKUP(A2670,HSK词汇表!B:E,4,FALSE)</f>
        <v>HSK4</v>
      </c>
      <c r="G2670" s="8"/>
      <c r="H2670" s="8" t="str">
        <f t="shared" si="41"/>
        <v>HSK4</v>
      </c>
    </row>
    <row r="2671" spans="1:8">
      <c r="A2671" s="56" t="s">
        <v>4534</v>
      </c>
      <c r="B2671" s="56" t="s">
        <v>1464</v>
      </c>
      <c r="C2671" s="57" t="s">
        <v>4535</v>
      </c>
      <c r="D2671" s="5"/>
      <c r="E2671" s="8" t="s">
        <v>3863</v>
      </c>
      <c r="F2671" s="8" t="e">
        <f>VLOOKUP(A2671,HSK词汇表!B:E,4,FALSE)</f>
        <v>#N/A</v>
      </c>
      <c r="G2671" s="8" t="s">
        <v>28</v>
      </c>
      <c r="H2671" s="8" t="str">
        <f t="shared" si="41"/>
        <v>HSK4-扩展</v>
      </c>
    </row>
    <row r="2672" spans="1:8">
      <c r="A2672" s="56" t="s">
        <v>4536</v>
      </c>
      <c r="B2672" s="56" t="str">
        <f>VLOOKUP(A2672,HSK词汇表!B:D,2,FALSE)</f>
        <v>jùhuì</v>
      </c>
      <c r="C2672" s="57" t="str">
        <f>VLOOKUP(A2672,HSK词汇表!B:D,3,FALSE)</f>
        <v>to have a party, party, get-together</v>
      </c>
      <c r="D2672" s="5"/>
      <c r="E2672" s="8" t="s">
        <v>3863</v>
      </c>
      <c r="F2672" s="8" t="str">
        <f>VLOOKUP(A2672,HSK词汇表!B:E,4,FALSE)</f>
        <v>HSK4</v>
      </c>
      <c r="G2672" s="8"/>
      <c r="H2672" s="8" t="str">
        <f t="shared" si="41"/>
        <v>HSK4</v>
      </c>
    </row>
    <row r="2673" spans="1:8">
      <c r="A2673" s="56" t="s">
        <v>4537</v>
      </c>
      <c r="B2673" s="56" t="str">
        <f>VLOOKUP(A2673,HSK词汇表!B:D,2,FALSE)</f>
        <v>juàn</v>
      </c>
      <c r="C2673" s="57" t="str">
        <f>VLOOKUP(A2673,HSK词汇表!B:D,3,FALSE)</f>
        <v>volume</v>
      </c>
      <c r="D2673" s="5" t="s">
        <v>4538</v>
      </c>
      <c r="E2673" s="8" t="s">
        <v>3863</v>
      </c>
      <c r="F2673" s="8" t="str">
        <f>VLOOKUP(A2673,HSK词汇表!B:E,4,FALSE)</f>
        <v>HSK6</v>
      </c>
      <c r="G2673" s="8"/>
      <c r="H2673" s="8" t="str">
        <f t="shared" si="41"/>
        <v>HSK6</v>
      </c>
    </row>
    <row r="2674" spans="1:8">
      <c r="A2674" s="56" t="s">
        <v>4537</v>
      </c>
      <c r="B2674" s="56" t="str">
        <f>VLOOKUP(A2674,HSK词汇表!B:D,2,FALSE)</f>
        <v>juàn</v>
      </c>
      <c r="C2674" s="57" t="str">
        <f>VLOOKUP(A2674,HSK词汇表!B:D,3,FALSE)</f>
        <v>volume</v>
      </c>
      <c r="D2674" s="5" t="s">
        <v>4539</v>
      </c>
      <c r="E2674" s="8" t="s">
        <v>3863</v>
      </c>
      <c r="F2674" s="8" t="str">
        <f>VLOOKUP(A2674,HSK词汇表!B:E,4,FALSE)</f>
        <v>HSK6</v>
      </c>
      <c r="G2674" s="8"/>
      <c r="H2674" s="8" t="str">
        <f t="shared" si="41"/>
        <v>HSK6</v>
      </c>
    </row>
    <row r="2675" spans="1:8">
      <c r="A2675" s="56" t="s">
        <v>4540</v>
      </c>
      <c r="B2675" s="56" t="str">
        <f>VLOOKUP(A2675,HSK词汇表!B:D,2,FALSE)</f>
        <v>juésè</v>
      </c>
      <c r="C2675" s="57" t="str">
        <f>VLOOKUP(A2675,HSK词汇表!B:D,3,FALSE)</f>
        <v>role</v>
      </c>
      <c r="D2675" s="5"/>
      <c r="E2675" s="8" t="s">
        <v>3863</v>
      </c>
      <c r="F2675" s="8" t="str">
        <f>VLOOKUP(A2675,HSK词汇表!B:E,4,FALSE)</f>
        <v>HSK5</v>
      </c>
      <c r="G2675" s="8"/>
      <c r="H2675" s="8" t="str">
        <f t="shared" si="41"/>
        <v>HSK5</v>
      </c>
    </row>
    <row r="2676" spans="1:8">
      <c r="A2676" s="56" t="s">
        <v>4541</v>
      </c>
      <c r="B2676" s="56" t="s">
        <v>4542</v>
      </c>
      <c r="C2676" s="57" t="s">
        <v>4543</v>
      </c>
      <c r="D2676" s="5"/>
      <c r="E2676" s="8" t="s">
        <v>3863</v>
      </c>
      <c r="F2676" s="8" t="e">
        <f>VLOOKUP(A2676,HSK词汇表!B:E,4,FALSE)</f>
        <v>#N/A</v>
      </c>
      <c r="G2676" s="8" t="s">
        <v>22</v>
      </c>
      <c r="H2676" s="8" t="str">
        <f t="shared" si="41"/>
        <v>HSK3-扩展</v>
      </c>
    </row>
    <row r="2677" spans="1:8">
      <c r="A2677" s="56" t="s">
        <v>4544</v>
      </c>
      <c r="B2677" s="56" t="str">
        <f>VLOOKUP(A2677,HSK词汇表!B:D,2,FALSE)</f>
        <v>kāishuǐ</v>
      </c>
      <c r="C2677" s="57" t="str">
        <f>VLOOKUP(A2677,HSK词汇表!B:D,3,FALSE)</f>
        <v>boiling water</v>
      </c>
      <c r="D2677" s="5"/>
      <c r="E2677" s="8" t="s">
        <v>3863</v>
      </c>
      <c r="F2677" s="8" t="str">
        <f>VLOOKUP(A2677,HSK词汇表!B:E,4,FALSE)</f>
        <v>HSK5</v>
      </c>
      <c r="G2677" s="8"/>
      <c r="H2677" s="8" t="str">
        <f t="shared" si="41"/>
        <v>HSK5</v>
      </c>
    </row>
    <row r="2678" spans="1:8">
      <c r="A2678" s="56" t="s">
        <v>4545</v>
      </c>
      <c r="B2678" s="56" t="str">
        <f>VLOOKUP(A2678,HSK词汇表!B:D,2,FALSE)</f>
        <v>kànbuqǐ</v>
      </c>
      <c r="C2678" s="57" t="str">
        <f>VLOOKUP(A2678,HSK词汇表!B:D,3,FALSE)</f>
        <v>to despise</v>
      </c>
      <c r="D2678" s="5"/>
      <c r="E2678" s="8" t="s">
        <v>3863</v>
      </c>
      <c r="F2678" s="8" t="str">
        <f>VLOOKUP(A2678,HSK词汇表!B:E,4,FALSE)</f>
        <v>HSK5</v>
      </c>
      <c r="G2678" s="8"/>
      <c r="H2678" s="8" t="str">
        <f t="shared" si="41"/>
        <v>HSK5</v>
      </c>
    </row>
    <row r="2679" spans="1:8">
      <c r="A2679" s="56" t="s">
        <v>4546</v>
      </c>
      <c r="B2679" s="56" t="str">
        <f>VLOOKUP(A2679,HSK词汇表!B:D,2,FALSE)</f>
        <v>kàn lái</v>
      </c>
      <c r="C2679" s="57" t="str">
        <f>VLOOKUP(A2679,HSK词汇表!B:D,3,FALSE)</f>
        <v>it seems</v>
      </c>
      <c r="D2679" s="5"/>
      <c r="E2679" s="8" t="s">
        <v>3863</v>
      </c>
      <c r="F2679" s="8" t="str">
        <f>VLOOKUP(A2679,HSK词汇表!B:E,4,FALSE)</f>
        <v>HSK6</v>
      </c>
      <c r="G2679" s="8"/>
      <c r="H2679" s="8" t="str">
        <f t="shared" si="41"/>
        <v>HSK6</v>
      </c>
    </row>
    <row r="2680" spans="1:8">
      <c r="A2680" s="56" t="s">
        <v>4547</v>
      </c>
      <c r="B2680" s="56" t="str">
        <f>VLOOKUP(A2680,HSK词汇表!B:D,2,FALSE)</f>
        <v>kànwàng</v>
      </c>
      <c r="C2680" s="57" t="str">
        <f>VLOOKUP(A2680,HSK词汇表!B:D,3,FALSE)</f>
        <v>to visit</v>
      </c>
      <c r="D2680" s="5"/>
      <c r="E2680" s="8" t="s">
        <v>3863</v>
      </c>
      <c r="F2680" s="8" t="str">
        <f>VLOOKUP(A2680,HSK词汇表!B:E,4,FALSE)</f>
        <v>HSK5</v>
      </c>
      <c r="G2680" s="8"/>
      <c r="H2680" s="8" t="str">
        <f t="shared" si="41"/>
        <v>HSK5</v>
      </c>
    </row>
    <row r="2681" spans="1:8">
      <c r="A2681" s="56" t="s">
        <v>4548</v>
      </c>
      <c r="B2681" s="56" t="str">
        <f>VLOOKUP(A2681,HSK词汇表!B:D,2,FALSE)</f>
        <v>kǎochá</v>
      </c>
      <c r="C2681" s="57" t="str">
        <f>VLOOKUP(A2681,HSK词汇表!B:D,3,FALSE)</f>
        <v>to investigate, to inspect</v>
      </c>
      <c r="D2681" s="5"/>
      <c r="E2681" s="8" t="s">
        <v>3863</v>
      </c>
      <c r="F2681" s="8" t="str">
        <f>VLOOKUP(A2681,HSK词汇表!B:E,4,FALSE)</f>
        <v>HSK6</v>
      </c>
      <c r="G2681" s="8"/>
      <c r="H2681" s="8" t="str">
        <f t="shared" si="41"/>
        <v>HSK6</v>
      </c>
    </row>
    <row r="2682" spans="1:8">
      <c r="A2682" s="56" t="s">
        <v>4549</v>
      </c>
      <c r="B2682" s="56" t="str">
        <f>VLOOKUP(A2682,HSK词汇表!B:D,2,FALSE)</f>
        <v>kǎolǜ</v>
      </c>
      <c r="C2682" s="57" t="str">
        <f>VLOOKUP(A2682,HSK词汇表!B:D,3,FALSE)</f>
        <v>to consider</v>
      </c>
      <c r="D2682" s="5"/>
      <c r="E2682" s="8" t="s">
        <v>3863</v>
      </c>
      <c r="F2682" s="8" t="str">
        <f>VLOOKUP(A2682,HSK词汇表!B:E,4,FALSE)</f>
        <v>HSK4</v>
      </c>
      <c r="G2682" s="8"/>
      <c r="H2682" s="8" t="str">
        <f t="shared" si="41"/>
        <v>HSK4</v>
      </c>
    </row>
    <row r="2683" spans="1:8">
      <c r="A2683" s="56" t="s">
        <v>4550</v>
      </c>
      <c r="B2683" s="56" t="str">
        <f>VLOOKUP(A2683,HSK词汇表!B:D,2,FALSE)</f>
        <v>kē</v>
      </c>
      <c r="C2683" s="57" t="str">
        <f>VLOOKUP(A2683,HSK词汇表!B:D,3,FALSE)</f>
        <v>used for plants</v>
      </c>
      <c r="D2683" s="5"/>
      <c r="E2683" s="8" t="s">
        <v>3863</v>
      </c>
      <c r="F2683" s="8" t="str">
        <f>VLOOKUP(A2683,HSK词汇表!B:E,4,FALSE)</f>
        <v>HSK4</v>
      </c>
      <c r="G2683" s="8"/>
      <c r="H2683" s="8" t="str">
        <f t="shared" si="41"/>
        <v>HSK4</v>
      </c>
    </row>
    <row r="2684" spans="1:8">
      <c r="A2684" s="56" t="s">
        <v>4551</v>
      </c>
      <c r="B2684" s="56" t="str">
        <f>VLOOKUP(A2684,HSK词汇表!B:D,2,FALSE)</f>
        <v>kějiàn</v>
      </c>
      <c r="C2684" s="57" t="str">
        <f>VLOOKUP(A2684,HSK词汇表!B:D,3,FALSE)</f>
        <v>it can be seen that</v>
      </c>
      <c r="D2684" s="5"/>
      <c r="E2684" s="8" t="s">
        <v>3863</v>
      </c>
      <c r="F2684" s="8" t="str">
        <f>VLOOKUP(A2684,HSK词汇表!B:E,4,FALSE)</f>
        <v>HSK5</v>
      </c>
      <c r="G2684" s="8"/>
      <c r="H2684" s="8" t="str">
        <f t="shared" si="41"/>
        <v>HSK5</v>
      </c>
    </row>
    <row r="2685" spans="1:8">
      <c r="A2685" s="56" t="s">
        <v>4552</v>
      </c>
      <c r="B2685" s="56" t="str">
        <f>VLOOKUP(A2685,HSK词汇表!B:D,2,FALSE)</f>
        <v>kōngjiān</v>
      </c>
      <c r="C2685" s="57" t="str">
        <f>VLOOKUP(A2685,HSK词汇表!B:D,3,FALSE)</f>
        <v>space</v>
      </c>
      <c r="D2685" s="5"/>
      <c r="E2685" s="8" t="s">
        <v>3863</v>
      </c>
      <c r="F2685" s="8" t="str">
        <f>VLOOKUP(A2685,HSK词汇表!B:E,4,FALSE)</f>
        <v>HSK5</v>
      </c>
      <c r="G2685" s="8"/>
      <c r="H2685" s="8" t="str">
        <f t="shared" si="41"/>
        <v>HSK5</v>
      </c>
    </row>
    <row r="2686" spans="1:8">
      <c r="A2686" s="56" t="s">
        <v>2975</v>
      </c>
      <c r="B2686" s="56" t="str">
        <f>VLOOKUP(A2686,HSK词汇表!B:D,2,FALSE)</f>
        <v>kōng</v>
      </c>
      <c r="C2686" s="57" t="str">
        <f>VLOOKUP(A2686,HSK词汇表!B:D,3,FALSE)</f>
        <v>empty</v>
      </c>
      <c r="D2686" s="5"/>
      <c r="E2686" s="8" t="s">
        <v>3863</v>
      </c>
      <c r="F2686" s="8" t="str">
        <f>VLOOKUP(A2686,HSK词汇表!B:E,4,FALSE)</f>
        <v>HSK4</v>
      </c>
      <c r="G2686" s="8"/>
      <c r="H2686" s="8" t="str">
        <f t="shared" si="41"/>
        <v>HSK4</v>
      </c>
    </row>
    <row r="2687" spans="1:8">
      <c r="A2687" s="56" t="s">
        <v>4553</v>
      </c>
      <c r="B2687" s="56" t="s">
        <v>4554</v>
      </c>
      <c r="C2687" s="57" t="s">
        <v>4555</v>
      </c>
      <c r="D2687" s="5"/>
      <c r="E2687" s="8" t="s">
        <v>3863</v>
      </c>
      <c r="F2687" s="8" t="e">
        <f>VLOOKUP(A2687,HSK词汇表!B:E,4,FALSE)</f>
        <v>#N/A</v>
      </c>
      <c r="G2687" s="8" t="s">
        <v>44</v>
      </c>
      <c r="H2687" s="8" t="str">
        <f t="shared" si="41"/>
        <v>超纲词</v>
      </c>
    </row>
    <row r="2688" spans="1:8">
      <c r="A2688" s="56" t="s">
        <v>4556</v>
      </c>
      <c r="B2688" s="56" t="s">
        <v>4557</v>
      </c>
      <c r="C2688" s="57" t="s">
        <v>4558</v>
      </c>
      <c r="D2688" s="5"/>
      <c r="E2688" s="8" t="s">
        <v>3863</v>
      </c>
      <c r="F2688" s="8" t="e">
        <f>VLOOKUP(A2688,HSK词汇表!B:E,4,FALSE)</f>
        <v>#N/A</v>
      </c>
      <c r="G2688" s="8" t="s">
        <v>28</v>
      </c>
      <c r="H2688" s="8" t="str">
        <f t="shared" si="41"/>
        <v>HSK4-扩展</v>
      </c>
    </row>
    <row r="2689" spans="1:8">
      <c r="A2689" s="56" t="s">
        <v>4559</v>
      </c>
      <c r="B2689" s="56" t="str">
        <f>VLOOKUP(A2689,HSK词汇表!B:D,2,FALSE)</f>
        <v>kǔ</v>
      </c>
      <c r="C2689" s="57" t="str">
        <f>VLOOKUP(A2689,HSK词汇表!B:D,3,FALSE)</f>
        <v>bitter</v>
      </c>
      <c r="D2689" s="5"/>
      <c r="E2689" s="8" t="s">
        <v>3863</v>
      </c>
      <c r="F2689" s="8" t="str">
        <f>VLOOKUP(A2689,HSK词汇表!B:E,4,FALSE)</f>
        <v>HSK4</v>
      </c>
      <c r="G2689" s="8"/>
      <c r="H2689" s="8" t="str">
        <f t="shared" si="41"/>
        <v>HSK4</v>
      </c>
    </row>
    <row r="2690" spans="1:8">
      <c r="A2690" s="56" t="s">
        <v>4560</v>
      </c>
      <c r="B2690" s="56" t="str">
        <f>VLOOKUP(A2690,HSK词汇表!B:D,2,FALSE)</f>
        <v>kuàijì</v>
      </c>
      <c r="C2690" s="57" t="str">
        <f>VLOOKUP(A2690,HSK词汇表!B:D,3,FALSE)</f>
        <v>accountant</v>
      </c>
      <c r="D2690" s="5"/>
      <c r="E2690" s="8" t="s">
        <v>3863</v>
      </c>
      <c r="F2690" s="8" t="str">
        <f>VLOOKUP(A2690,HSK词汇表!B:E,4,FALSE)</f>
        <v>HSK5</v>
      </c>
      <c r="G2690" s="8"/>
      <c r="H2690" s="8" t="str">
        <f t="shared" si="41"/>
        <v>HSK5</v>
      </c>
    </row>
    <row r="2691" spans="1:8">
      <c r="A2691" s="56" t="s">
        <v>4561</v>
      </c>
      <c r="B2691" s="56" t="s">
        <v>4562</v>
      </c>
      <c r="C2691" s="57" t="s">
        <v>4563</v>
      </c>
      <c r="D2691" s="5"/>
      <c r="E2691" s="8" t="s">
        <v>3863</v>
      </c>
      <c r="F2691" s="8" t="e">
        <f>VLOOKUP(A2691,HSK词汇表!B:E,4,FALSE)</f>
        <v>#N/A</v>
      </c>
      <c r="G2691" s="8" t="s">
        <v>32</v>
      </c>
      <c r="H2691" s="8" t="str">
        <f t="shared" ref="H2691:H2754" si="42">IF(ISERROR(F2691),G2691,F2691)</f>
        <v>HSK5-扩展</v>
      </c>
    </row>
    <row r="2692" spans="1:8">
      <c r="A2692" s="56" t="s">
        <v>4564</v>
      </c>
      <c r="B2692" s="56" t="str">
        <f>VLOOKUP(A2692,HSK词汇表!B:D,2,FALSE)</f>
        <v>kuān</v>
      </c>
      <c r="C2692" s="57" t="str">
        <f>VLOOKUP(A2692,HSK词汇表!B:D,3,FALSE)</f>
        <v>wide</v>
      </c>
      <c r="D2692" s="5"/>
      <c r="E2692" s="8" t="s">
        <v>3863</v>
      </c>
      <c r="F2692" s="8" t="str">
        <f>VLOOKUP(A2692,HSK词汇表!B:E,4,FALSE)</f>
        <v>HSK5</v>
      </c>
      <c r="G2692" s="8"/>
      <c r="H2692" s="8" t="str">
        <f t="shared" si="42"/>
        <v>HSK5</v>
      </c>
    </row>
    <row r="2693" spans="1:8">
      <c r="A2693" s="56" t="s">
        <v>4565</v>
      </c>
      <c r="B2693" s="56" t="s">
        <v>4566</v>
      </c>
      <c r="C2693" s="57" t="s">
        <v>4567</v>
      </c>
      <c r="D2693" s="5"/>
      <c r="E2693" s="8" t="s">
        <v>3863</v>
      </c>
      <c r="F2693" s="8" t="e">
        <f>VLOOKUP(A2693,HSK词汇表!B:E,4,FALSE)</f>
        <v>#N/A</v>
      </c>
      <c r="G2693" s="8" t="s">
        <v>32</v>
      </c>
      <c r="H2693" s="8" t="str">
        <f t="shared" si="42"/>
        <v>HSK5-扩展</v>
      </c>
    </row>
    <row r="2694" spans="1:8">
      <c r="A2694" s="56" t="s">
        <v>4568</v>
      </c>
      <c r="B2694" s="56" t="str">
        <f>VLOOKUP(A2694,HSK词汇表!B:D,2,FALSE)</f>
        <v>kuàngquánshuǐ</v>
      </c>
      <c r="C2694" s="57" t="str">
        <f>VLOOKUP(A2694,HSK词汇表!B:D,3,FALSE)</f>
        <v>mineral water</v>
      </c>
      <c r="D2694" s="5"/>
      <c r="E2694" s="8" t="s">
        <v>3863</v>
      </c>
      <c r="F2694" s="8" t="str">
        <f>VLOOKUP(A2694,HSK词汇表!B:E,4,FALSE)</f>
        <v>HSK4</v>
      </c>
      <c r="G2694" s="8"/>
      <c r="H2694" s="8" t="str">
        <f t="shared" si="42"/>
        <v>HSK4</v>
      </c>
    </row>
    <row r="2695" spans="1:8">
      <c r="A2695" s="56" t="s">
        <v>4569</v>
      </c>
      <c r="B2695" s="56" t="str">
        <f>VLOOKUP(A2695,HSK词汇表!B:D,2,FALSE)</f>
        <v>kuòdà</v>
      </c>
      <c r="C2695" s="57" t="str">
        <f>VLOOKUP(A2695,HSK词汇表!B:D,3,FALSE)</f>
        <v>to expand, to enlarge</v>
      </c>
      <c r="D2695" s="5"/>
      <c r="E2695" s="8" t="s">
        <v>3863</v>
      </c>
      <c r="F2695" s="8" t="str">
        <f>VLOOKUP(A2695,HSK词汇表!B:E,4,FALSE)</f>
        <v>HSK5</v>
      </c>
      <c r="G2695" s="8"/>
      <c r="H2695" s="8" t="str">
        <f t="shared" si="42"/>
        <v>HSK5</v>
      </c>
    </row>
    <row r="2696" spans="1:8">
      <c r="A2696" s="56" t="s">
        <v>4570</v>
      </c>
      <c r="B2696" s="56" t="s">
        <v>4571</v>
      </c>
      <c r="C2696" s="57" t="s">
        <v>4572</v>
      </c>
      <c r="D2696" s="5"/>
      <c r="E2696" s="8" t="s">
        <v>3863</v>
      </c>
      <c r="F2696" s="8" t="e">
        <f>VLOOKUP(A2696,HSK词汇表!B:E,4,FALSE)</f>
        <v>#N/A</v>
      </c>
      <c r="G2696" s="8" t="s">
        <v>32</v>
      </c>
      <c r="H2696" s="8" t="str">
        <f t="shared" si="42"/>
        <v>HSK5-扩展</v>
      </c>
    </row>
    <row r="2697" spans="1:8">
      <c r="A2697" s="56" t="s">
        <v>4573</v>
      </c>
      <c r="B2697" s="56" t="s">
        <v>4574</v>
      </c>
      <c r="C2697" s="57" t="s">
        <v>4575</v>
      </c>
      <c r="D2697" s="5"/>
      <c r="E2697" s="8" t="s">
        <v>3863</v>
      </c>
      <c r="F2697" s="8" t="e">
        <f>VLOOKUP(A2697,HSK词汇表!B:E,4,FALSE)</f>
        <v>#N/A</v>
      </c>
      <c r="G2697" s="8" t="s">
        <v>44</v>
      </c>
      <c r="H2697" s="8" t="str">
        <f t="shared" si="42"/>
        <v>超纲词</v>
      </c>
    </row>
    <row r="2698" spans="1:8">
      <c r="A2698" s="56" t="s">
        <v>4576</v>
      </c>
      <c r="B2698" s="56" t="s">
        <v>4577</v>
      </c>
      <c r="C2698" s="57" t="s">
        <v>4578</v>
      </c>
      <c r="D2698" s="5"/>
      <c r="E2698" s="8" t="s">
        <v>3863</v>
      </c>
      <c r="F2698" s="8" t="str">
        <f>VLOOKUP(A2698,HSK词汇表!B:E,4,FALSE)</f>
        <v>HSK4</v>
      </c>
      <c r="G2698" s="8"/>
      <c r="H2698" s="8" t="str">
        <f t="shared" si="42"/>
        <v>HSK4</v>
      </c>
    </row>
    <row r="2699" spans="1:8">
      <c r="A2699" s="56" t="s">
        <v>4579</v>
      </c>
      <c r="B2699" s="56" t="s">
        <v>4580</v>
      </c>
      <c r="C2699" s="57" t="s">
        <v>4581</v>
      </c>
      <c r="D2699" s="5"/>
      <c r="E2699" s="8" t="s">
        <v>3863</v>
      </c>
      <c r="F2699" s="8" t="e">
        <f>VLOOKUP(A2699,HSK词汇表!B:E,4,FALSE)</f>
        <v>#N/A</v>
      </c>
      <c r="G2699" s="8" t="s">
        <v>28</v>
      </c>
      <c r="H2699" s="8" t="str">
        <f t="shared" si="42"/>
        <v>HSK4-扩展</v>
      </c>
    </row>
    <row r="2700" spans="1:8">
      <c r="A2700" s="56" t="s">
        <v>4582</v>
      </c>
      <c r="B2700" s="56" t="str">
        <f>VLOOKUP(A2700,HSK词汇表!B:D,2,FALSE)</f>
        <v>là</v>
      </c>
      <c r="C2700" s="57" t="str">
        <f>VLOOKUP(A2700,HSK词汇表!B:D,3,FALSE)</f>
        <v>hot, spicy</v>
      </c>
      <c r="D2700" s="5"/>
      <c r="E2700" s="8" t="s">
        <v>3863</v>
      </c>
      <c r="F2700" s="8" t="str">
        <f>VLOOKUP(A2700,HSK词汇表!B:E,4,FALSE)</f>
        <v>HSK4</v>
      </c>
      <c r="G2700" s="8"/>
      <c r="H2700" s="8" t="str">
        <f t="shared" si="42"/>
        <v>HSK4</v>
      </c>
    </row>
    <row r="2701" spans="1:8">
      <c r="A2701" s="56" t="s">
        <v>4583</v>
      </c>
      <c r="B2701" s="56" t="str">
        <f>VLOOKUP(A2701,HSK词汇表!B:D,2,FALSE)</f>
        <v>láibují</v>
      </c>
      <c r="C2701" s="57" t="str">
        <f>VLOOKUP(A2701,HSK词汇表!B:D,3,FALSE)</f>
        <v>to have not enough time to, to be tto late to</v>
      </c>
      <c r="D2701" s="5"/>
      <c r="E2701" s="8" t="s">
        <v>3863</v>
      </c>
      <c r="F2701" s="8" t="str">
        <f>VLOOKUP(A2701,HSK词汇表!B:E,4,FALSE)</f>
        <v>HSK4</v>
      </c>
      <c r="G2701" s="8"/>
      <c r="H2701" s="8" t="str">
        <f t="shared" si="42"/>
        <v>HSK4</v>
      </c>
    </row>
    <row r="2702" spans="1:8">
      <c r="A2702" s="56" t="s">
        <v>4584</v>
      </c>
      <c r="B2702" s="56" t="str">
        <f>VLOOKUP(A2702,HSK词汇表!B:D,2,FALSE)</f>
        <v>láidejí</v>
      </c>
      <c r="C2702" s="57" t="str">
        <f>VLOOKUP(A2702,HSK词汇表!B:D,3,FALSE)</f>
        <v>there's still time(to do sth.)</v>
      </c>
      <c r="D2702" s="5"/>
      <c r="E2702" s="8" t="s">
        <v>3863</v>
      </c>
      <c r="F2702" s="8" t="str">
        <f>VLOOKUP(A2702,HSK词汇表!B:E,4,FALSE)</f>
        <v>HSK4</v>
      </c>
      <c r="G2702" s="8"/>
      <c r="H2702" s="8" t="str">
        <f t="shared" si="42"/>
        <v>HSK4</v>
      </c>
    </row>
    <row r="2703" spans="1:8">
      <c r="A2703" s="56" t="s">
        <v>4585</v>
      </c>
      <c r="B2703" s="56" t="str">
        <f>VLOOKUP(A2703,HSK词汇表!B:D,2,FALSE)</f>
        <v>láiyuán</v>
      </c>
      <c r="C2703" s="57" t="str">
        <f>VLOOKUP(A2703,HSK词汇表!B:D,3,FALSE)</f>
        <v>source</v>
      </c>
      <c r="D2703" s="5"/>
      <c r="E2703" s="8" t="s">
        <v>3863</v>
      </c>
      <c r="F2703" s="8" t="str">
        <f>VLOOKUP(A2703,HSK词汇表!B:E,4,FALSE)</f>
        <v>HSK6</v>
      </c>
      <c r="G2703" s="8"/>
      <c r="H2703" s="8" t="str">
        <f t="shared" si="42"/>
        <v>HSK6</v>
      </c>
    </row>
    <row r="2704" spans="1:8">
      <c r="A2704" s="56" t="s">
        <v>4586</v>
      </c>
      <c r="B2704" s="56" t="s">
        <v>4587</v>
      </c>
      <c r="C2704" s="57" t="s">
        <v>4588</v>
      </c>
      <c r="D2704" s="5"/>
      <c r="E2704" s="8" t="s">
        <v>3863</v>
      </c>
      <c r="F2704" s="8" t="e">
        <f>VLOOKUP(A2704,HSK词汇表!B:E,4,FALSE)</f>
        <v>#N/A</v>
      </c>
      <c r="G2704" s="8" t="s">
        <v>22</v>
      </c>
      <c r="H2704" s="8" t="str">
        <f t="shared" si="42"/>
        <v>HSK3-扩展</v>
      </c>
    </row>
    <row r="2705" spans="1:8">
      <c r="A2705" s="56" t="s">
        <v>4589</v>
      </c>
      <c r="B2705" s="56" t="s">
        <v>4590</v>
      </c>
      <c r="C2705" s="57" t="s">
        <v>4591</v>
      </c>
      <c r="D2705" s="5"/>
      <c r="E2705" s="8" t="s">
        <v>3863</v>
      </c>
      <c r="F2705" s="8" t="e">
        <f>VLOOKUP(A2705,HSK词汇表!B:E,4,FALSE)</f>
        <v>#N/A</v>
      </c>
      <c r="G2705" s="8" t="s">
        <v>22</v>
      </c>
      <c r="H2705" s="8" t="str">
        <f t="shared" si="42"/>
        <v>HSK3-扩展</v>
      </c>
    </row>
    <row r="2706" spans="1:8">
      <c r="A2706" s="56" t="s">
        <v>4592</v>
      </c>
      <c r="B2706" s="56" t="str">
        <f>VLOOKUP(A2706,HSK词汇表!B:D,2,FALSE)</f>
        <v>lǎopó</v>
      </c>
      <c r="C2706" s="57" t="str">
        <f>VLOOKUP(A2706,HSK词汇表!B:D,3,FALSE)</f>
        <v>wife</v>
      </c>
      <c r="D2706" s="5"/>
      <c r="E2706" s="8" t="s">
        <v>3863</v>
      </c>
      <c r="F2706" s="8" t="str">
        <f>VLOOKUP(A2706,HSK词汇表!B:E,4,FALSE)</f>
        <v>HSK5</v>
      </c>
      <c r="G2706" s="8"/>
      <c r="H2706" s="8" t="str">
        <f t="shared" si="42"/>
        <v>HSK5</v>
      </c>
    </row>
    <row r="2707" spans="1:8">
      <c r="A2707" s="56" t="s">
        <v>4593</v>
      </c>
      <c r="B2707" s="56" t="str">
        <f>VLOOKUP(A2707,HSK词汇表!B:D,2,FALSE)</f>
        <v>lǎoshi</v>
      </c>
      <c r="C2707" s="57" t="str">
        <f>VLOOKUP(A2707,HSK词汇表!B:D,3,FALSE)</f>
        <v>honest</v>
      </c>
      <c r="D2707" s="5"/>
      <c r="E2707" s="8" t="s">
        <v>3863</v>
      </c>
      <c r="F2707" s="8" t="str">
        <f>VLOOKUP(A2707,HSK词汇表!B:E,4,FALSE)</f>
        <v>HSK5</v>
      </c>
      <c r="G2707" s="8"/>
      <c r="H2707" s="8" t="str">
        <f t="shared" si="42"/>
        <v>HSK5</v>
      </c>
    </row>
    <row r="2708" spans="1:8">
      <c r="A2708" s="56" t="s">
        <v>4594</v>
      </c>
      <c r="B2708" s="56" t="str">
        <f>VLOOKUP(A2708,HSK词汇表!B:D,2,FALSE)</f>
        <v>lèqù</v>
      </c>
      <c r="C2708" s="57" t="str">
        <f>VLOOKUP(A2708,HSK词汇表!B:D,3,FALSE)</f>
        <v>pleasure</v>
      </c>
      <c r="D2708" s="5"/>
      <c r="E2708" s="8" t="s">
        <v>3863</v>
      </c>
      <c r="F2708" s="8" t="str">
        <f>VLOOKUP(A2708,HSK词汇表!B:E,4,FALSE)</f>
        <v>HSK6</v>
      </c>
      <c r="G2708" s="8"/>
      <c r="H2708" s="8" t="str">
        <f t="shared" si="42"/>
        <v>HSK6</v>
      </c>
    </row>
    <row r="2709" spans="1:8">
      <c r="A2709" s="56" t="s">
        <v>4595</v>
      </c>
      <c r="B2709" s="56" t="s">
        <v>3000</v>
      </c>
      <c r="C2709" s="57" t="s">
        <v>4596</v>
      </c>
      <c r="D2709" s="5"/>
      <c r="E2709" s="8" t="s">
        <v>3863</v>
      </c>
      <c r="F2709" s="8" t="e">
        <f>VLOOKUP(A2709,HSK词汇表!B:E,4,FALSE)</f>
        <v>#N/A</v>
      </c>
      <c r="G2709" s="8" t="s">
        <v>44</v>
      </c>
      <c r="H2709" s="8" t="str">
        <f t="shared" si="42"/>
        <v>超纲词</v>
      </c>
    </row>
    <row r="2710" spans="1:8">
      <c r="A2710" s="56" t="s">
        <v>4597</v>
      </c>
      <c r="B2710" s="56" t="s">
        <v>4598</v>
      </c>
      <c r="C2710" s="57" t="s">
        <v>4596</v>
      </c>
      <c r="D2710" s="5"/>
      <c r="E2710" s="8" t="s">
        <v>3863</v>
      </c>
      <c r="F2710" s="8" t="e">
        <f>VLOOKUP(A2710,HSK词汇表!B:E,4,FALSE)</f>
        <v>#N/A</v>
      </c>
      <c r="G2710" s="8" t="s">
        <v>44</v>
      </c>
      <c r="H2710" s="8" t="str">
        <f t="shared" si="42"/>
        <v>超纲词</v>
      </c>
    </row>
    <row r="2711" spans="1:8">
      <c r="A2711" s="56" t="s">
        <v>4599</v>
      </c>
      <c r="B2711" s="56" t="str">
        <f>VLOOKUP(A2711,HSK词汇表!B:D,2,FALSE)</f>
        <v>lèixíng</v>
      </c>
      <c r="C2711" s="57" t="str">
        <f>VLOOKUP(A2711,HSK词汇表!B:D,3,FALSE)</f>
        <v>type</v>
      </c>
      <c r="D2711" s="5"/>
      <c r="E2711" s="8" t="s">
        <v>3863</v>
      </c>
      <c r="F2711" s="8" t="str">
        <f>VLOOKUP(A2711,HSK词汇表!B:E,4,FALSE)</f>
        <v>HSK5</v>
      </c>
      <c r="G2711" s="8"/>
      <c r="H2711" s="8" t="str">
        <f t="shared" si="42"/>
        <v>HSK5</v>
      </c>
    </row>
    <row r="2712" spans="1:8">
      <c r="A2712" s="56" t="s">
        <v>4600</v>
      </c>
      <c r="B2712" s="56" t="str">
        <f>VLOOKUP(A2712,HSK词汇表!B:D,2,FALSE)</f>
        <v>lěngjìng</v>
      </c>
      <c r="C2712" s="57" t="str">
        <f>VLOOKUP(A2712,HSK词汇表!B:D,3,FALSE)</f>
        <v>calm, composed</v>
      </c>
      <c r="D2712" s="5"/>
      <c r="E2712" s="8" t="s">
        <v>3863</v>
      </c>
      <c r="F2712" s="8" t="str">
        <f>VLOOKUP(A2712,HSK词汇表!B:E,4,FALSE)</f>
        <v>HSK4</v>
      </c>
      <c r="G2712" s="8"/>
      <c r="H2712" s="8" t="str">
        <f t="shared" si="42"/>
        <v>HSK4</v>
      </c>
    </row>
    <row r="2713" spans="1:8">
      <c r="A2713" s="56" t="s">
        <v>4601</v>
      </c>
      <c r="B2713" s="56" t="str">
        <f>VLOOKUP(A2713,HSK词汇表!B:D,2,FALSE)</f>
        <v>límǐ</v>
      </c>
      <c r="C2713" s="57" t="str">
        <f>VLOOKUP(A2713,HSK词汇表!B:D,3,FALSE)</f>
        <v>centimeter</v>
      </c>
      <c r="D2713" s="5"/>
      <c r="E2713" s="8" t="s">
        <v>3863</v>
      </c>
      <c r="F2713" s="8" t="str">
        <f>VLOOKUP(A2713,HSK词汇表!B:E,4,FALSE)</f>
        <v>HSK5</v>
      </c>
      <c r="G2713" s="8"/>
      <c r="H2713" s="8" t="str">
        <f t="shared" si="42"/>
        <v>HSK5</v>
      </c>
    </row>
    <row r="2714" spans="1:8">
      <c r="A2714" s="56" t="s">
        <v>4602</v>
      </c>
      <c r="B2714" s="56" t="s">
        <v>4603</v>
      </c>
      <c r="C2714" s="57" t="s">
        <v>4604</v>
      </c>
      <c r="D2714" s="5"/>
      <c r="E2714" s="8" t="s">
        <v>3863</v>
      </c>
      <c r="F2714" s="8" t="e">
        <f>VLOOKUP(A2714,HSK词汇表!B:E,4,FALSE)</f>
        <v>#N/A</v>
      </c>
      <c r="G2714" s="8" t="s">
        <v>22</v>
      </c>
      <c r="H2714" s="8" t="str">
        <f t="shared" si="42"/>
        <v>HSK3-扩展</v>
      </c>
    </row>
    <row r="2715" spans="1:8">
      <c r="A2715" s="56" t="s">
        <v>4605</v>
      </c>
      <c r="B2715" s="56" t="str">
        <f>VLOOKUP(A2715,HSK词汇表!B:D,2,FALSE)</f>
        <v>lìqi</v>
      </c>
      <c r="C2715" s="57" t="str">
        <f>VLOOKUP(A2715,HSK词汇表!B:D,3,FALSE)</f>
        <v>physical strength, effort</v>
      </c>
      <c r="D2715" s="5"/>
      <c r="E2715" s="8" t="s">
        <v>3863</v>
      </c>
      <c r="F2715" s="8" t="str">
        <f>VLOOKUP(A2715,HSK词汇表!B:E,4,FALSE)</f>
        <v>HSK4</v>
      </c>
      <c r="G2715" s="8"/>
      <c r="H2715" s="8" t="str">
        <f t="shared" si="42"/>
        <v>HSK4</v>
      </c>
    </row>
    <row r="2716" spans="1:8">
      <c r="A2716" s="56" t="s">
        <v>4606</v>
      </c>
      <c r="B2716" s="56" t="str">
        <f>VLOOKUP(A2716,HSK词汇表!B:D,2,FALSE)</f>
        <v>lìshǐ</v>
      </c>
      <c r="C2716" s="57" t="str">
        <f>VLOOKUP(A2716,HSK词汇表!B:D,3,FALSE)</f>
        <v>history</v>
      </c>
      <c r="D2716" s="5"/>
      <c r="E2716" s="8" t="s">
        <v>3863</v>
      </c>
      <c r="F2716" s="8" t="str">
        <f>VLOOKUP(A2716,HSK词汇表!B:E,4,FALSE)</f>
        <v>HSK3</v>
      </c>
      <c r="G2716" s="8"/>
      <c r="H2716" s="8" t="str">
        <f t="shared" si="42"/>
        <v>HSK3</v>
      </c>
    </row>
    <row r="2717" spans="1:8">
      <c r="A2717" s="56" t="s">
        <v>4607</v>
      </c>
      <c r="B2717" s="56" t="str">
        <f>VLOOKUP(A2717,HSK词汇表!B:D,2,FALSE)</f>
        <v>lìjí</v>
      </c>
      <c r="C2717" s="57" t="str">
        <f>VLOOKUP(A2717,HSK词汇表!B:D,3,FALSE)</f>
        <v>immediately, at once</v>
      </c>
      <c r="D2717" s="5"/>
      <c r="E2717" s="8" t="s">
        <v>3863</v>
      </c>
      <c r="F2717" s="8" t="str">
        <f>VLOOKUP(A2717,HSK词汇表!B:E,4,FALSE)</f>
        <v>HSK5</v>
      </c>
      <c r="G2717" s="8"/>
      <c r="H2717" s="8" t="str">
        <f t="shared" si="42"/>
        <v>HSK5</v>
      </c>
    </row>
    <row r="2718" spans="1:8">
      <c r="A2718" s="56" t="s">
        <v>4608</v>
      </c>
      <c r="B2718" s="56" t="str">
        <f>VLOOKUP(A2718,HSK词汇表!B:D,2,FALSE)</f>
        <v>lìxī</v>
      </c>
      <c r="C2718" s="57" t="str">
        <f>VLOOKUP(A2718,HSK词汇表!B:D,3,FALSE)</f>
        <v>accrual; interest</v>
      </c>
      <c r="D2718" s="5"/>
      <c r="E2718" s="8" t="s">
        <v>3863</v>
      </c>
      <c r="F2718" s="8" t="str">
        <f>VLOOKUP(A2718,HSK词汇表!B:E,4,FALSE)</f>
        <v>HSK5</v>
      </c>
      <c r="G2718" s="8"/>
      <c r="H2718" s="8" t="str">
        <f t="shared" si="42"/>
        <v>HSK5</v>
      </c>
    </row>
    <row r="2719" spans="1:8">
      <c r="A2719" s="56" t="s">
        <v>4609</v>
      </c>
      <c r="B2719" s="56" t="str">
        <f>VLOOKUP(A2719,HSK词汇表!B:D,2,FALSE)</f>
        <v>lìyì</v>
      </c>
      <c r="C2719" s="57" t="str">
        <f>VLOOKUP(A2719,HSK词汇表!B:D,3,FALSE)</f>
        <v>interest</v>
      </c>
      <c r="D2719" s="5"/>
      <c r="E2719" s="8" t="s">
        <v>3863</v>
      </c>
      <c r="F2719" s="8" t="str">
        <f>VLOOKUP(A2719,HSK词汇表!B:E,4,FALSE)</f>
        <v>HSK5</v>
      </c>
      <c r="G2719" s="8"/>
      <c r="H2719" s="8" t="str">
        <f t="shared" si="42"/>
        <v>HSK5</v>
      </c>
    </row>
    <row r="2720" spans="1:8">
      <c r="A2720" s="56" t="s">
        <v>4610</v>
      </c>
      <c r="B2720" s="56" t="s">
        <v>4611</v>
      </c>
      <c r="C2720" s="57" t="s">
        <v>4612</v>
      </c>
      <c r="D2720" s="5"/>
      <c r="E2720" s="8" t="s">
        <v>3863</v>
      </c>
      <c r="F2720" s="8" t="e">
        <f>VLOOKUP(A2720,HSK词汇表!B:E,4,FALSE)</f>
        <v>#N/A</v>
      </c>
      <c r="G2720" s="8" t="s">
        <v>28</v>
      </c>
      <c r="H2720" s="8" t="str">
        <f t="shared" si="42"/>
        <v>HSK4-扩展</v>
      </c>
    </row>
    <row r="2721" spans="1:8">
      <c r="A2721" s="56" t="s">
        <v>4613</v>
      </c>
      <c r="B2721" s="56" t="str">
        <f>VLOOKUP(A2721,HSK词汇表!B:D,2,FALSE)</f>
        <v>liánghǎo</v>
      </c>
      <c r="C2721" s="57" t="str">
        <f>VLOOKUP(A2721,HSK词汇表!B:D,3,FALSE)</f>
        <v>good</v>
      </c>
      <c r="D2721" s="5"/>
      <c r="E2721" s="8" t="s">
        <v>3863</v>
      </c>
      <c r="F2721" s="8" t="str">
        <f>VLOOKUP(A2721,HSK词汇表!B:E,4,FALSE)</f>
        <v>HSK5</v>
      </c>
      <c r="G2721" s="8"/>
      <c r="H2721" s="8" t="str">
        <f t="shared" si="42"/>
        <v>HSK5</v>
      </c>
    </row>
    <row r="2722" spans="1:8">
      <c r="A2722" s="56" t="s">
        <v>1219</v>
      </c>
      <c r="B2722" s="56" t="s">
        <v>1543</v>
      </c>
      <c r="C2722" s="57" t="s">
        <v>4614</v>
      </c>
      <c r="D2722" s="5" t="s">
        <v>1543</v>
      </c>
      <c r="E2722" s="8" t="s">
        <v>3863</v>
      </c>
      <c r="F2722" s="8" t="e">
        <f>VLOOKUP(A2722,HSK词汇表!B:E,4,FALSE)</f>
        <v>#N/A</v>
      </c>
      <c r="G2722" s="8" t="s">
        <v>40</v>
      </c>
      <c r="H2722" s="8" t="str">
        <f t="shared" si="42"/>
        <v>HSK6-扩展</v>
      </c>
    </row>
    <row r="2723" spans="1:8">
      <c r="A2723" s="56" t="s">
        <v>4615</v>
      </c>
      <c r="B2723" s="56" t="str">
        <f>VLOOKUP(A2723,HSK词汇表!B:D,2,FALSE)</f>
        <v>liángshi</v>
      </c>
      <c r="C2723" s="57" t="str">
        <f>VLOOKUP(A2723,HSK词汇表!B:D,3,FALSE)</f>
        <v>grain, food, cereals</v>
      </c>
      <c r="D2723" s="5"/>
      <c r="E2723" s="8" t="s">
        <v>3863</v>
      </c>
      <c r="F2723" s="8" t="str">
        <f>VLOOKUP(A2723,HSK词汇表!B:E,4,FALSE)</f>
        <v>HSK5</v>
      </c>
      <c r="G2723" s="8"/>
      <c r="H2723" s="8" t="str">
        <f t="shared" si="42"/>
        <v>HSK5</v>
      </c>
    </row>
    <row r="2724" spans="1:8">
      <c r="A2724" s="56" t="s">
        <v>4616</v>
      </c>
      <c r="B2724" s="56" t="s">
        <v>4617</v>
      </c>
      <c r="C2724" s="57" t="s">
        <v>4618</v>
      </c>
      <c r="D2724" s="5"/>
      <c r="E2724" s="8" t="s">
        <v>3863</v>
      </c>
      <c r="F2724" s="8" t="e">
        <f>VLOOKUP(A2724,HSK词汇表!B:E,4,FALSE)</f>
        <v>#N/A</v>
      </c>
      <c r="G2724" s="8" t="s">
        <v>22</v>
      </c>
      <c r="H2724" s="8" t="str">
        <f t="shared" si="42"/>
        <v>HSK3-扩展</v>
      </c>
    </row>
    <row r="2725" spans="1:8">
      <c r="A2725" s="56" t="s">
        <v>4619</v>
      </c>
      <c r="B2725" s="56" t="s">
        <v>4620</v>
      </c>
      <c r="C2725" s="57" t="s">
        <v>4621</v>
      </c>
      <c r="D2725" s="5"/>
      <c r="E2725" s="8" t="s">
        <v>3863</v>
      </c>
      <c r="F2725" s="8" t="e">
        <f>VLOOKUP(A2725,HSK词汇表!B:E,4,FALSE)</f>
        <v>#N/A</v>
      </c>
      <c r="G2725" s="8" t="s">
        <v>44</v>
      </c>
      <c r="H2725" s="8" t="str">
        <f t="shared" si="42"/>
        <v>超纲词</v>
      </c>
    </row>
    <row r="2726" spans="1:8">
      <c r="A2726" s="56" t="s">
        <v>4622</v>
      </c>
      <c r="B2726" s="56" t="str">
        <f>VLOOKUP(A2726,HSK词汇表!B:D,2,FALSE)</f>
        <v>liǎo bù qǐ</v>
      </c>
      <c r="C2726" s="57" t="str">
        <f>VLOOKUP(A2726,HSK词汇表!B:D,3,FALSE)</f>
        <v>amazing, terrific, extraordinary</v>
      </c>
      <c r="D2726" s="5"/>
      <c r="E2726" s="8" t="s">
        <v>3863</v>
      </c>
      <c r="F2726" s="8" t="str">
        <f>VLOOKUP(A2726,HSK词汇表!B:E,4,FALSE)</f>
        <v>HSK5</v>
      </c>
      <c r="G2726" s="8"/>
      <c r="H2726" s="8" t="str">
        <f t="shared" si="42"/>
        <v>HSK5</v>
      </c>
    </row>
    <row r="2727" spans="1:8">
      <c r="A2727" s="56" t="s">
        <v>4623</v>
      </c>
      <c r="B2727" s="56" t="str">
        <f>VLOOKUP(A2727,HSK词汇表!B:D,2,FALSE)</f>
        <v>liǎojiě</v>
      </c>
      <c r="C2727" s="57" t="str">
        <f>VLOOKUP(A2727,HSK词汇表!B:D,3,FALSE)</f>
        <v>to know</v>
      </c>
      <c r="D2727" s="5"/>
      <c r="E2727" s="8" t="s">
        <v>3863</v>
      </c>
      <c r="F2727" s="8" t="str">
        <f>VLOOKUP(A2727,HSK词汇表!B:E,4,FALSE)</f>
        <v>HSK3</v>
      </c>
      <c r="G2727" s="8"/>
      <c r="H2727" s="8" t="str">
        <f t="shared" si="42"/>
        <v>HSK3</v>
      </c>
    </row>
    <row r="2728" spans="1:8">
      <c r="A2728" s="56" t="s">
        <v>4624</v>
      </c>
      <c r="B2728" s="56" t="s">
        <v>4625</v>
      </c>
      <c r="C2728" s="57" t="s">
        <v>4626</v>
      </c>
      <c r="D2728" s="5"/>
      <c r="E2728" s="8" t="s">
        <v>3863</v>
      </c>
      <c r="F2728" s="8" t="e">
        <f>VLOOKUP(A2728,HSK词汇表!B:E,4,FALSE)</f>
        <v>#N/A</v>
      </c>
      <c r="G2728" s="8" t="s">
        <v>32</v>
      </c>
      <c r="H2728" s="8" t="str">
        <f t="shared" si="42"/>
        <v>HSK5-扩展</v>
      </c>
    </row>
    <row r="2729" spans="1:8">
      <c r="A2729" s="56" t="s">
        <v>4627</v>
      </c>
      <c r="B2729" s="56" t="str">
        <f>VLOOKUP(A2729,HSK词汇表!B:D,2,FALSE)</f>
        <v>lièchē</v>
      </c>
      <c r="C2729" s="57" t="str">
        <f>VLOOKUP(A2729,HSK词汇表!B:D,3,FALSE)</f>
        <v>train</v>
      </c>
      <c r="D2729" s="5"/>
      <c r="E2729" s="8" t="s">
        <v>3863</v>
      </c>
      <c r="F2729" s="8" t="str">
        <f>VLOOKUP(A2729,HSK词汇表!B:E,4,FALSE)</f>
        <v>HSK5</v>
      </c>
      <c r="G2729" s="8"/>
      <c r="H2729" s="8" t="str">
        <f t="shared" si="42"/>
        <v>HSK5</v>
      </c>
    </row>
    <row r="2730" spans="1:8">
      <c r="A2730" s="56" t="s">
        <v>4628</v>
      </c>
      <c r="B2730" s="56" t="s">
        <v>4629</v>
      </c>
      <c r="C2730" s="57" t="s">
        <v>4630</v>
      </c>
      <c r="D2730" s="5"/>
      <c r="E2730" s="8" t="s">
        <v>3863</v>
      </c>
      <c r="F2730" s="8" t="e">
        <f>VLOOKUP(A2730,HSK词汇表!B:E,4,FALSE)</f>
        <v>#N/A</v>
      </c>
      <c r="G2730" s="8" t="s">
        <v>32</v>
      </c>
      <c r="H2730" s="8" t="str">
        <f t="shared" si="42"/>
        <v>HSK5-扩展</v>
      </c>
    </row>
    <row r="2731" spans="1:8">
      <c r="A2731" s="56" t="s">
        <v>4631</v>
      </c>
      <c r="B2731" s="56" t="s">
        <v>4632</v>
      </c>
      <c r="C2731" s="57" t="s">
        <v>4633</v>
      </c>
      <c r="D2731" s="5"/>
      <c r="E2731" s="8" t="s">
        <v>3863</v>
      </c>
      <c r="F2731" s="8" t="e">
        <f>VLOOKUP(A2731,HSK词汇表!B:E,4,FALSE)</f>
        <v>#N/A</v>
      </c>
      <c r="G2731" s="8" t="s">
        <v>32</v>
      </c>
      <c r="H2731" s="8" t="str">
        <f t="shared" si="42"/>
        <v>HSK5-扩展</v>
      </c>
    </row>
    <row r="2732" spans="1:8">
      <c r="A2732" s="56" t="s">
        <v>4634</v>
      </c>
      <c r="B2732" s="56" t="str">
        <f>VLOOKUP(A2732,HSK词汇表!B:D,2,FALSE)</f>
        <v>línshí</v>
      </c>
      <c r="C2732" s="57" t="str">
        <f>VLOOKUP(A2732,HSK词汇表!B:D,3,FALSE)</f>
        <v>temporary</v>
      </c>
      <c r="D2732" s="5"/>
      <c r="E2732" s="8" t="s">
        <v>3863</v>
      </c>
      <c r="F2732" s="8" t="str">
        <f>VLOOKUP(A2732,HSK词汇表!B:E,4,FALSE)</f>
        <v>HSK5</v>
      </c>
      <c r="G2732" s="8"/>
      <c r="H2732" s="8" t="str">
        <f t="shared" si="42"/>
        <v>HSK5</v>
      </c>
    </row>
    <row r="2733" spans="1:8">
      <c r="A2733" s="56" t="s">
        <v>4635</v>
      </c>
      <c r="B2733" s="56" t="str">
        <f>VLOOKUP(A2733,HSK词汇表!B:D,2,FALSE)</f>
        <v>língshí</v>
      </c>
      <c r="C2733" s="57" t="str">
        <f>VLOOKUP(A2733,HSK词汇表!B:D,3,FALSE)</f>
        <v>snacks</v>
      </c>
      <c r="D2733" s="5"/>
      <c r="E2733" s="8" t="s">
        <v>3863</v>
      </c>
      <c r="F2733" s="8" t="str">
        <f>VLOOKUP(A2733,HSK词汇表!B:E,4,FALSE)</f>
        <v>HSK5</v>
      </c>
      <c r="G2733" s="8"/>
      <c r="H2733" s="8" t="str">
        <f t="shared" si="42"/>
        <v>HSK5</v>
      </c>
    </row>
    <row r="2734" spans="1:8">
      <c r="A2734" s="56" t="s">
        <v>4636</v>
      </c>
      <c r="B2734" s="56" t="str">
        <f>VLOOKUP(A2734,HSK词汇表!B:D,2,FALSE)</f>
        <v>liúchuán</v>
      </c>
      <c r="C2734" s="57" t="str">
        <f>VLOOKUP(A2734,HSK词汇表!B:D,3,FALSE)</f>
        <v>spread</v>
      </c>
      <c r="D2734" s="5"/>
      <c r="E2734" s="8" t="s">
        <v>3863</v>
      </c>
      <c r="F2734" s="8" t="str">
        <f>VLOOKUP(A2734,HSK词汇表!B:E,4,FALSE)</f>
        <v>HSK5</v>
      </c>
      <c r="G2734" s="8"/>
      <c r="H2734" s="8" t="str">
        <f t="shared" si="42"/>
        <v>HSK5</v>
      </c>
    </row>
    <row r="2735" spans="1:8">
      <c r="A2735" s="56" t="s">
        <v>4637</v>
      </c>
      <c r="B2735" s="56" t="s">
        <v>4638</v>
      </c>
      <c r="C2735" s="57" t="s">
        <v>4639</v>
      </c>
      <c r="D2735" s="5"/>
      <c r="E2735" s="8" t="s">
        <v>3863</v>
      </c>
      <c r="F2735" s="8" t="e">
        <f>VLOOKUP(A2735,HSK词汇表!B:E,4,FALSE)</f>
        <v>#N/A</v>
      </c>
      <c r="G2735" s="8" t="s">
        <v>44</v>
      </c>
      <c r="H2735" s="8" t="str">
        <f t="shared" si="42"/>
        <v>超纲词</v>
      </c>
    </row>
    <row r="2736" spans="1:8">
      <c r="A2736" s="56" t="s">
        <v>4640</v>
      </c>
      <c r="B2736" s="56" t="str">
        <f>VLOOKUP(A2736,HSK词汇表!B:D,2,FALSE)</f>
        <v>lùdì</v>
      </c>
      <c r="C2736" s="57" t="str">
        <f>VLOOKUP(A2736,HSK词汇表!B:D,3,FALSE)</f>
        <v>land</v>
      </c>
      <c r="D2736" s="5"/>
      <c r="E2736" s="8" t="s">
        <v>3863</v>
      </c>
      <c r="F2736" s="8" t="str">
        <f>VLOOKUP(A2736,HSK词汇表!B:E,4,FALSE)</f>
        <v>HSK5</v>
      </c>
      <c r="G2736" s="8"/>
      <c r="H2736" s="8" t="str">
        <f t="shared" si="42"/>
        <v>HSK5</v>
      </c>
    </row>
    <row r="2737" spans="1:8">
      <c r="A2737" s="56" t="s">
        <v>4641</v>
      </c>
      <c r="B2737" s="56" t="str">
        <f>VLOOKUP(A2737,HSK词汇表!B:D,2,FALSE)</f>
        <v>lùxù</v>
      </c>
      <c r="C2737" s="57" t="str">
        <f>VLOOKUP(A2737,HSK词汇表!B:D,3,FALSE)</f>
        <v>one after another</v>
      </c>
      <c r="D2737" s="5"/>
      <c r="E2737" s="8" t="s">
        <v>3863</v>
      </c>
      <c r="F2737" s="8" t="str">
        <f>VLOOKUP(A2737,HSK词汇表!B:E,4,FALSE)</f>
        <v>HSK5</v>
      </c>
      <c r="G2737" s="8"/>
      <c r="H2737" s="8" t="str">
        <f t="shared" si="42"/>
        <v>HSK5</v>
      </c>
    </row>
    <row r="2738" spans="1:8">
      <c r="A2738" s="56" t="s">
        <v>4642</v>
      </c>
      <c r="B2738" s="56" t="str">
        <f>VLOOKUP(A2738,HSK词汇表!B:D,2,FALSE)</f>
        <v>lùqǔ</v>
      </c>
      <c r="C2738" s="57" t="str">
        <f>VLOOKUP(A2738,HSK词汇表!B:D,3,FALSE)</f>
        <v>to recruit, to admit</v>
      </c>
      <c r="D2738" s="5"/>
      <c r="E2738" s="8" t="s">
        <v>3863</v>
      </c>
      <c r="F2738" s="8" t="str">
        <f>VLOOKUP(A2738,HSK词汇表!B:E,4,FALSE)</f>
        <v>HSK5</v>
      </c>
      <c r="G2738" s="8"/>
      <c r="H2738" s="8" t="str">
        <f t="shared" si="42"/>
        <v>HSK5</v>
      </c>
    </row>
    <row r="2739" spans="1:8">
      <c r="A2739" s="56" t="s">
        <v>4643</v>
      </c>
      <c r="B2739" s="56" t="str">
        <f>VLOOKUP(A2739,HSK词汇表!B:D,2,FALSE)</f>
        <v>lǜshī</v>
      </c>
      <c r="C2739" s="57" t="str">
        <f>VLOOKUP(A2739,HSK词汇表!B:D,3,FALSE)</f>
        <v>lawyer</v>
      </c>
      <c r="D2739" s="5"/>
      <c r="E2739" s="8" t="s">
        <v>3863</v>
      </c>
      <c r="F2739" s="8" t="str">
        <f>VLOOKUP(A2739,HSK词汇表!B:E,4,FALSE)</f>
        <v>HSK4</v>
      </c>
      <c r="G2739" s="8"/>
      <c r="H2739" s="8" t="str">
        <f t="shared" si="42"/>
        <v>HSK4</v>
      </c>
    </row>
    <row r="2740" spans="1:8">
      <c r="A2740" s="56" t="s">
        <v>4644</v>
      </c>
      <c r="B2740" s="56" t="s">
        <v>4645</v>
      </c>
      <c r="C2740" s="57" t="s">
        <v>4646</v>
      </c>
      <c r="D2740" s="5"/>
      <c r="E2740" s="8" t="s">
        <v>3863</v>
      </c>
      <c r="F2740" s="8" t="e">
        <f>VLOOKUP(A2740,HSK词汇表!B:E,4,FALSE)</f>
        <v>#N/A</v>
      </c>
      <c r="G2740" s="8" t="s">
        <v>44</v>
      </c>
      <c r="H2740" s="8" t="str">
        <f t="shared" si="42"/>
        <v>超纲词</v>
      </c>
    </row>
    <row r="2741" spans="1:8">
      <c r="A2741" s="56" t="s">
        <v>4647</v>
      </c>
      <c r="B2741" s="56" t="str">
        <f>VLOOKUP(A2741,HSK词汇表!B:D,2,FALSE)</f>
        <v>lúnchuán</v>
      </c>
      <c r="C2741" s="57" t="str">
        <f>VLOOKUP(A2741,HSK词汇表!B:D,3,FALSE)</f>
        <v>ship</v>
      </c>
      <c r="D2741" s="5"/>
      <c r="E2741" s="8" t="s">
        <v>3863</v>
      </c>
      <c r="F2741" s="8" t="str">
        <f>VLOOKUP(A2741,HSK词汇表!B:E,4,FALSE)</f>
        <v>HSK6</v>
      </c>
      <c r="G2741" s="8"/>
      <c r="H2741" s="8" t="str">
        <f t="shared" si="42"/>
        <v>HSK6</v>
      </c>
    </row>
    <row r="2742" spans="1:8">
      <c r="A2742" s="56" t="s">
        <v>4648</v>
      </c>
      <c r="B2742" s="56" t="s">
        <v>4649</v>
      </c>
      <c r="C2742" s="57" t="s">
        <v>4650</v>
      </c>
      <c r="D2742" s="5"/>
      <c r="E2742" s="8" t="s">
        <v>3863</v>
      </c>
      <c r="F2742" s="8" t="e">
        <f>VLOOKUP(A2742,HSK词汇表!B:E,4,FALSE)</f>
        <v>#N/A</v>
      </c>
      <c r="G2742" s="8" t="s">
        <v>44</v>
      </c>
      <c r="H2742" s="8" t="str">
        <f t="shared" si="42"/>
        <v>超纲词</v>
      </c>
    </row>
    <row r="2743" spans="1:8">
      <c r="A2743" s="56" t="s">
        <v>4651</v>
      </c>
      <c r="B2743" s="56" t="s">
        <v>4652</v>
      </c>
      <c r="C2743" s="57" t="s">
        <v>4646</v>
      </c>
      <c r="D2743" s="5"/>
      <c r="E2743" s="8" t="s">
        <v>3863</v>
      </c>
      <c r="F2743" s="8" t="e">
        <f>VLOOKUP(A2743,HSK词汇表!B:E,4,FALSE)</f>
        <v>#N/A</v>
      </c>
      <c r="G2743" s="8" t="s">
        <v>44</v>
      </c>
      <c r="H2743" s="8" t="str">
        <f t="shared" si="42"/>
        <v>超纲词</v>
      </c>
    </row>
    <row r="2744" spans="1:8">
      <c r="A2744" s="56" t="s">
        <v>4653</v>
      </c>
      <c r="B2744" s="56" t="str">
        <f>VLOOKUP(A2744,HSK词汇表!B:D,2,FALSE)</f>
        <v>lùnwén</v>
      </c>
      <c r="C2744" s="57" t="str">
        <f>VLOOKUP(A2744,HSK词汇表!B:D,3,FALSE)</f>
        <v>paper, thesis</v>
      </c>
      <c r="D2744" s="5"/>
      <c r="E2744" s="8" t="s">
        <v>3863</v>
      </c>
      <c r="F2744" s="8" t="str">
        <f>VLOOKUP(A2744,HSK词汇表!B:E,4,FALSE)</f>
        <v>HSK5</v>
      </c>
      <c r="G2744" s="8"/>
      <c r="H2744" s="8" t="str">
        <f t="shared" si="42"/>
        <v>HSK5</v>
      </c>
    </row>
    <row r="2745" spans="1:8">
      <c r="A2745" s="56" t="s">
        <v>4654</v>
      </c>
      <c r="B2745" s="56" t="s">
        <v>4655</v>
      </c>
      <c r="C2745" s="57" t="s">
        <v>4656</v>
      </c>
      <c r="D2745" s="5"/>
      <c r="E2745" s="8" t="s">
        <v>3863</v>
      </c>
      <c r="F2745" s="8" t="e">
        <f>VLOOKUP(A2745,HSK词汇表!B:E,4,FALSE)</f>
        <v>#N/A</v>
      </c>
      <c r="G2745" s="8" t="s">
        <v>44</v>
      </c>
      <c r="H2745" s="8" t="str">
        <f t="shared" si="42"/>
        <v>超纲词</v>
      </c>
    </row>
    <row r="2746" spans="1:8">
      <c r="A2746" s="56" t="s">
        <v>4657</v>
      </c>
      <c r="B2746" s="56" t="str">
        <f>VLOOKUP(A2746,HSK词汇表!B:D,2,FALSE)</f>
        <v>máojīn</v>
      </c>
      <c r="C2746" s="57" t="str">
        <f>VLOOKUP(A2746,HSK词汇表!B:D,3,FALSE)</f>
        <v>towel</v>
      </c>
      <c r="D2746" s="5"/>
      <c r="E2746" s="8" t="s">
        <v>3863</v>
      </c>
      <c r="F2746" s="8" t="str">
        <f>VLOOKUP(A2746,HSK词汇表!B:E,4,FALSE)</f>
        <v>HSK4</v>
      </c>
      <c r="G2746" s="8"/>
      <c r="H2746" s="8" t="str">
        <f t="shared" si="42"/>
        <v>HSK4</v>
      </c>
    </row>
    <row r="2747" spans="1:8">
      <c r="A2747" s="56" t="s">
        <v>4658</v>
      </c>
      <c r="B2747" s="56" t="s">
        <v>4659</v>
      </c>
      <c r="C2747" s="57" t="s">
        <v>4660</v>
      </c>
      <c r="E2747" s="8" t="s">
        <v>3863</v>
      </c>
      <c r="F2747" s="8" t="e">
        <f>VLOOKUP(A2747,HSK词汇表!B:E,4,FALSE)</f>
        <v>#N/A</v>
      </c>
      <c r="G2747" s="8" t="s">
        <v>28</v>
      </c>
      <c r="H2747" s="8" t="str">
        <f t="shared" si="42"/>
        <v>HSK4-扩展</v>
      </c>
    </row>
    <row r="2748" spans="1:8">
      <c r="A2748" s="56" t="s">
        <v>4661</v>
      </c>
      <c r="B2748" s="56" t="str">
        <f>VLOOKUP(A2748,HSK词汇表!B:D,2,FALSE)</f>
        <v>màozi</v>
      </c>
      <c r="C2748" s="57" t="str">
        <f>VLOOKUP(A2748,HSK词汇表!B:D,3,FALSE)</f>
        <v>hat, cap</v>
      </c>
      <c r="E2748" s="8" t="s">
        <v>3863</v>
      </c>
      <c r="F2748" s="8" t="str">
        <f>VLOOKUP(A2748,HSK词汇表!B:E,4,FALSE)</f>
        <v>HSK3</v>
      </c>
      <c r="G2748" s="8"/>
      <c r="H2748" s="8" t="str">
        <f t="shared" si="42"/>
        <v>HSK3</v>
      </c>
    </row>
    <row r="2749" spans="1:8">
      <c r="A2749" s="56" t="s">
        <v>4662</v>
      </c>
      <c r="B2749" s="56" t="s">
        <v>4663</v>
      </c>
      <c r="C2749" s="57" t="s">
        <v>4664</v>
      </c>
      <c r="E2749" s="8" t="s">
        <v>3863</v>
      </c>
      <c r="F2749" s="8" t="str">
        <f>VLOOKUP(A2749,HSK词汇表!B:E,4,FALSE)</f>
        <v>HSK2</v>
      </c>
      <c r="G2749" s="8"/>
      <c r="H2749" s="8" t="str">
        <f t="shared" si="42"/>
        <v>HSK2</v>
      </c>
    </row>
    <row r="2750" spans="1:8">
      <c r="A2750" s="56" t="s">
        <v>4665</v>
      </c>
      <c r="B2750" s="56" t="s">
        <v>4666</v>
      </c>
      <c r="C2750" s="57" t="s">
        <v>4667</v>
      </c>
      <c r="E2750" s="8" t="s">
        <v>3863</v>
      </c>
      <c r="F2750" s="8" t="e">
        <f>VLOOKUP(A2750,HSK词汇表!B:E,4,FALSE)</f>
        <v>#N/A</v>
      </c>
      <c r="G2750" s="8" t="s">
        <v>22</v>
      </c>
      <c r="H2750" s="8" t="str">
        <f t="shared" si="42"/>
        <v>HSK3-扩展</v>
      </c>
    </row>
    <row r="2751" spans="1:8">
      <c r="A2751" s="56" t="s">
        <v>4668</v>
      </c>
      <c r="B2751" s="56" t="s">
        <v>4669</v>
      </c>
      <c r="C2751" s="57" t="s">
        <v>4670</v>
      </c>
      <c r="E2751" s="8" t="s">
        <v>3863</v>
      </c>
      <c r="F2751" s="8" t="e">
        <f>VLOOKUP(A2751,HSK词汇表!B:E,4,FALSE)</f>
        <v>#N/A</v>
      </c>
      <c r="G2751" s="8" t="s">
        <v>22</v>
      </c>
      <c r="H2751" s="8" t="str">
        <f t="shared" si="42"/>
        <v>HSK3-扩展</v>
      </c>
    </row>
    <row r="2752" spans="1:8">
      <c r="A2752" s="56" t="s">
        <v>4671</v>
      </c>
      <c r="B2752" s="56" t="s">
        <v>4672</v>
      </c>
      <c r="C2752" s="57" t="s">
        <v>4673</v>
      </c>
      <c r="E2752" s="8" t="s">
        <v>3863</v>
      </c>
      <c r="F2752" s="8" t="e">
        <f>VLOOKUP(A2752,HSK词汇表!B:E,4,FALSE)</f>
        <v>#N/A</v>
      </c>
      <c r="G2752" s="8" t="s">
        <v>22</v>
      </c>
      <c r="H2752" s="8" t="str">
        <f t="shared" si="42"/>
        <v>HSK3-扩展</v>
      </c>
    </row>
    <row r="2753" spans="1:8">
      <c r="A2753" s="56" t="s">
        <v>4674</v>
      </c>
      <c r="B2753" s="56" t="s">
        <v>4675</v>
      </c>
      <c r="C2753" s="57" t="s">
        <v>4676</v>
      </c>
      <c r="E2753" s="8" t="s">
        <v>3863</v>
      </c>
      <c r="F2753" s="8" t="e">
        <f>VLOOKUP(A2753,HSK词汇表!B:E,4,FALSE)</f>
        <v>#N/A</v>
      </c>
      <c r="G2753" s="8" t="s">
        <v>28</v>
      </c>
      <c r="H2753" s="8" t="str">
        <f t="shared" si="42"/>
        <v>HSK4-扩展</v>
      </c>
    </row>
    <row r="2754" spans="1:8">
      <c r="A2754" s="56" t="s">
        <v>4677</v>
      </c>
      <c r="B2754" s="56" t="str">
        <f>VLOOKUP(A2754,HSK词汇表!B:D,2,FALSE)</f>
        <v>mèng</v>
      </c>
      <c r="C2754" s="57" t="str">
        <f>VLOOKUP(A2754,HSK词汇表!B:D,3,FALSE)</f>
        <v>dream，to dream</v>
      </c>
      <c r="E2754" s="8" t="s">
        <v>3863</v>
      </c>
      <c r="F2754" s="8" t="str">
        <f>VLOOKUP(A2754,HSK词汇表!B:E,4,FALSE)</f>
        <v>HSK4</v>
      </c>
      <c r="G2754" s="8"/>
      <c r="H2754" s="8" t="str">
        <f t="shared" si="42"/>
        <v>HSK4</v>
      </c>
    </row>
    <row r="2755" spans="1:8">
      <c r="A2755" s="56" t="s">
        <v>4678</v>
      </c>
      <c r="B2755" s="56" t="s">
        <v>4679</v>
      </c>
      <c r="C2755" s="57" t="s">
        <v>4680</v>
      </c>
      <c r="E2755" s="8" t="s">
        <v>3863</v>
      </c>
      <c r="F2755" s="8" t="e">
        <f>VLOOKUP(A2755,HSK词汇表!B:E,4,FALSE)</f>
        <v>#N/A</v>
      </c>
      <c r="G2755" s="8" t="s">
        <v>28</v>
      </c>
      <c r="H2755" s="8" t="str">
        <f t="shared" ref="H2755:H2818" si="43">IF(ISERROR(F2755),G2755,F2755)</f>
        <v>HSK4-扩展</v>
      </c>
    </row>
    <row r="2756" spans="1:8">
      <c r="A2756" s="56" t="s">
        <v>4681</v>
      </c>
      <c r="B2756" s="56" t="str">
        <f>VLOOKUP(A2756,HSK词汇表!B:D,2,FALSE)</f>
        <v>mèngxiǎng</v>
      </c>
      <c r="C2756" s="57" t="str">
        <f>VLOOKUP(A2756,HSK词汇表!B:D,3,FALSE)</f>
        <v>dream</v>
      </c>
      <c r="E2756" s="8" t="s">
        <v>3863</v>
      </c>
      <c r="F2756" s="8" t="str">
        <f>VLOOKUP(A2756,HSK词汇表!B:E,4,FALSE)</f>
        <v>HSK5</v>
      </c>
      <c r="G2756" s="8"/>
      <c r="H2756" s="8" t="str">
        <f t="shared" si="43"/>
        <v>HSK5</v>
      </c>
    </row>
    <row r="2757" spans="1:8">
      <c r="A2757" s="56" t="s">
        <v>4682</v>
      </c>
      <c r="B2757" s="56" t="str">
        <f>VLOOKUP(A2757,HSK词汇表!B:D,2,FALSE)</f>
        <v>mìmì</v>
      </c>
      <c r="C2757" s="57" t="str">
        <f>VLOOKUP(A2757,HSK词汇表!B:D,3,FALSE)</f>
        <v>secret</v>
      </c>
      <c r="E2757" s="8" t="s">
        <v>3863</v>
      </c>
      <c r="F2757" s="8" t="str">
        <f>VLOOKUP(A2757,HSK词汇表!B:E,4,FALSE)</f>
        <v>HSK5</v>
      </c>
      <c r="G2757" s="8"/>
      <c r="H2757" s="8" t="str">
        <f t="shared" si="43"/>
        <v>HSK5</v>
      </c>
    </row>
    <row r="2758" spans="1:8">
      <c r="A2758" s="56" t="s">
        <v>4683</v>
      </c>
      <c r="B2758" s="56" t="str">
        <f>VLOOKUP(A2758,HSK词汇表!B:D,2,FALSE)</f>
        <v>mìshū</v>
      </c>
      <c r="C2758" s="57" t="str">
        <f>VLOOKUP(A2758,HSK词汇表!B:D,3,FALSE)</f>
        <v>secretary</v>
      </c>
      <c r="E2758" s="8" t="s">
        <v>3863</v>
      </c>
      <c r="F2758" s="8" t="str">
        <f>VLOOKUP(A2758,HSK词汇表!B:E,4,FALSE)</f>
        <v>HSK5</v>
      </c>
      <c r="G2758" s="8"/>
      <c r="H2758" s="8" t="str">
        <f t="shared" si="43"/>
        <v>HSK5</v>
      </c>
    </row>
    <row r="2759" spans="1:8">
      <c r="A2759" s="56" t="s">
        <v>4684</v>
      </c>
      <c r="B2759" s="56" t="s">
        <v>4685</v>
      </c>
      <c r="C2759" s="57" t="s">
        <v>4686</v>
      </c>
      <c r="E2759" s="8" t="s">
        <v>3863</v>
      </c>
      <c r="F2759" s="8" t="e">
        <f>VLOOKUP(A2759,HSK词汇表!B:E,4,FALSE)</f>
        <v>#N/A</v>
      </c>
      <c r="G2759" s="8" t="s">
        <v>28</v>
      </c>
      <c r="H2759" s="8" t="str">
        <f t="shared" si="43"/>
        <v>HSK4-扩展</v>
      </c>
    </row>
    <row r="2760" spans="1:8">
      <c r="A2760" s="56" t="s">
        <v>4687</v>
      </c>
      <c r="B2760" s="56" t="str">
        <f>VLOOKUP(A2760,HSK词汇表!B:D,2,FALSE)</f>
        <v>mìmǎ</v>
      </c>
      <c r="C2760" s="57" t="str">
        <f>VLOOKUP(A2760,HSK词汇表!B:D,3,FALSE)</f>
        <v>password</v>
      </c>
      <c r="E2760" s="8" t="s">
        <v>3863</v>
      </c>
      <c r="F2760" s="8" t="str">
        <f>VLOOKUP(A2760,HSK词汇表!B:E,4,FALSE)</f>
        <v>HSK4</v>
      </c>
      <c r="G2760" s="8"/>
      <c r="H2760" s="8" t="str">
        <f t="shared" si="43"/>
        <v>HSK4</v>
      </c>
    </row>
    <row r="2761" spans="1:8">
      <c r="A2761" s="56" t="s">
        <v>4688</v>
      </c>
      <c r="B2761" s="56" t="str">
        <f>VLOOKUP(A2761,HSK词汇表!B:D,2,FALSE)</f>
        <v>mìqiè</v>
      </c>
      <c r="C2761" s="57" t="str">
        <f>VLOOKUP(A2761,HSK词汇表!B:D,3,FALSE)</f>
        <v>close, closely</v>
      </c>
      <c r="E2761" s="8" t="s">
        <v>3863</v>
      </c>
      <c r="F2761" s="8" t="str">
        <f>VLOOKUP(A2761,HSK词汇表!B:E,4,FALSE)</f>
        <v>HSK5</v>
      </c>
      <c r="G2761" s="8"/>
      <c r="H2761" s="8" t="str">
        <f t="shared" si="43"/>
        <v>HSK5</v>
      </c>
    </row>
    <row r="2762" spans="1:8">
      <c r="A2762" s="56" t="s">
        <v>4689</v>
      </c>
      <c r="B2762" s="56" t="str">
        <f>VLOOKUP(A2762,HSK词汇表!B:D,2,FALSE)</f>
        <v>miǎnfèi</v>
      </c>
      <c r="C2762" s="57" t="str">
        <f>VLOOKUP(A2762,HSK词汇表!B:D,3,FALSE)</f>
        <v>to be free of charge</v>
      </c>
      <c r="E2762" s="8" t="s">
        <v>3863</v>
      </c>
      <c r="F2762" s="8" t="str">
        <f>VLOOKUP(A2762,HSK词汇表!B:E,4,FALSE)</f>
        <v>HSK4</v>
      </c>
      <c r="G2762" s="8"/>
      <c r="H2762" s="8" t="str">
        <f t="shared" si="43"/>
        <v>HSK4</v>
      </c>
    </row>
    <row r="2763" spans="1:8">
      <c r="A2763" s="56" t="s">
        <v>4690</v>
      </c>
      <c r="B2763" s="56" t="str">
        <f>VLOOKUP(A2763,HSK词汇表!B:D,2,FALSE)</f>
        <v>miànlín</v>
      </c>
      <c r="C2763" s="57" t="str">
        <f>VLOOKUP(A2763,HSK词汇表!B:D,3,FALSE)</f>
        <v>be faced with, be up against</v>
      </c>
      <c r="E2763" s="8" t="s">
        <v>3863</v>
      </c>
      <c r="F2763" s="8" t="str">
        <f>VLOOKUP(A2763,HSK词汇表!B:E,4,FALSE)</f>
        <v>HSK5</v>
      </c>
      <c r="G2763" s="8"/>
      <c r="H2763" s="8" t="str">
        <f t="shared" si="43"/>
        <v>HSK5</v>
      </c>
    </row>
    <row r="2764" spans="1:8">
      <c r="A2764" s="56" t="s">
        <v>4691</v>
      </c>
      <c r="B2764" s="56" t="s">
        <v>4692</v>
      </c>
      <c r="C2764" s="57" t="s">
        <v>4693</v>
      </c>
      <c r="E2764" s="8" t="s">
        <v>3863</v>
      </c>
      <c r="F2764" s="8" t="e">
        <f>VLOOKUP(A2764,HSK词汇表!B:E,4,FALSE)</f>
        <v>#N/A</v>
      </c>
      <c r="G2764" s="8" t="s">
        <v>28</v>
      </c>
      <c r="H2764" s="8" t="str">
        <f t="shared" si="43"/>
        <v>HSK4-扩展</v>
      </c>
    </row>
    <row r="2765" spans="1:8">
      <c r="A2765" s="56" t="s">
        <v>4694</v>
      </c>
      <c r="B2765" s="56" t="s">
        <v>4695</v>
      </c>
      <c r="C2765" s="57" t="s">
        <v>4696</v>
      </c>
      <c r="E2765" s="8" t="s">
        <v>3863</v>
      </c>
      <c r="F2765" s="8" t="e">
        <f>VLOOKUP(A2765,HSK词汇表!B:E,4,FALSE)</f>
        <v>#N/A</v>
      </c>
      <c r="G2765" s="8" t="s">
        <v>32</v>
      </c>
      <c r="H2765" s="8" t="str">
        <f t="shared" si="43"/>
        <v>HSK5-扩展</v>
      </c>
    </row>
    <row r="2766" spans="1:8">
      <c r="A2766" s="56" t="s">
        <v>4697</v>
      </c>
      <c r="B2766" s="56" t="str">
        <f>VLOOKUP(A2766,HSK词汇表!B:D,2,FALSE)</f>
        <v>miáoxiě</v>
      </c>
      <c r="C2766" s="57" t="str">
        <f>VLOOKUP(A2766,HSK词汇表!B:D,3,FALSE)</f>
        <v>to describe, to delineate</v>
      </c>
      <c r="E2766" s="8" t="s">
        <v>3863</v>
      </c>
      <c r="F2766" s="8" t="str">
        <f>VLOOKUP(A2766,HSK词汇表!B:E,4,FALSE)</f>
        <v>HSK5</v>
      </c>
      <c r="G2766" s="8"/>
      <c r="H2766" s="8" t="str">
        <f t="shared" si="43"/>
        <v>HSK5</v>
      </c>
    </row>
    <row r="2767" spans="1:8">
      <c r="A2767" s="56" t="s">
        <v>4698</v>
      </c>
      <c r="B2767" s="56" t="s">
        <v>4699</v>
      </c>
      <c r="C2767" s="57" t="s">
        <v>4700</v>
      </c>
      <c r="E2767" s="8" t="s">
        <v>3863</v>
      </c>
      <c r="F2767" s="8" t="e">
        <f>VLOOKUP(A2767,HSK词汇表!B:E,4,FALSE)</f>
        <v>#N/A</v>
      </c>
      <c r="G2767" s="8" t="s">
        <v>44</v>
      </c>
      <c r="H2767" s="8" t="str">
        <f t="shared" si="43"/>
        <v>超纲词</v>
      </c>
    </row>
    <row r="2768" spans="1:8">
      <c r="A2768" s="56" t="s">
        <v>4701</v>
      </c>
      <c r="B2768" s="56" t="str">
        <f>VLOOKUP(A2768,HSK词汇表!B:D,2,FALSE)</f>
        <v>míngpiàn</v>
      </c>
      <c r="C2768" s="57" t="str">
        <f>VLOOKUP(A2768,HSK词汇表!B:D,3,FALSE)</f>
        <v>business card</v>
      </c>
      <c r="E2768" s="8" t="s">
        <v>3863</v>
      </c>
      <c r="F2768" s="8" t="str">
        <f>VLOOKUP(A2768,HSK词汇表!B:E,4,FALSE)</f>
        <v>HSK5</v>
      </c>
      <c r="G2768" s="8"/>
      <c r="H2768" s="8" t="str">
        <f t="shared" si="43"/>
        <v>HSK5</v>
      </c>
    </row>
    <row r="2769" spans="1:8">
      <c r="A2769" s="56" t="s">
        <v>4702</v>
      </c>
      <c r="B2769" s="56" t="s">
        <v>4703</v>
      </c>
      <c r="C2769" s="57" t="s">
        <v>4704</v>
      </c>
      <c r="E2769" s="8" t="s">
        <v>3863</v>
      </c>
      <c r="F2769" s="8" t="e">
        <f>VLOOKUP(A2769,HSK词汇表!B:E,4,FALSE)</f>
        <v>#N/A</v>
      </c>
      <c r="G2769" s="8" t="s">
        <v>22</v>
      </c>
      <c r="H2769" s="8" t="str">
        <f t="shared" si="43"/>
        <v>HSK3-扩展</v>
      </c>
    </row>
    <row r="2770" spans="1:8">
      <c r="A2770" s="56" t="s">
        <v>4705</v>
      </c>
      <c r="B2770" s="56" t="str">
        <f>VLOOKUP(A2770,HSK词汇表!B:D,2,FALSE)</f>
        <v>mō</v>
      </c>
      <c r="C2770" s="57" t="str">
        <f>VLOOKUP(A2770,HSK词汇表!B:D,3,FALSE)</f>
        <v>to feel, to touch</v>
      </c>
      <c r="E2770" s="8" t="s">
        <v>3863</v>
      </c>
      <c r="F2770" s="8" t="str">
        <f>VLOOKUP(A2770,HSK词汇表!B:E,4,FALSE)</f>
        <v>HSK5</v>
      </c>
      <c r="G2770" s="8"/>
      <c r="H2770" s="8" t="str">
        <f t="shared" si="43"/>
        <v>HSK5</v>
      </c>
    </row>
    <row r="2771" spans="1:8">
      <c r="A2771" s="56" t="s">
        <v>4706</v>
      </c>
      <c r="B2771" s="56" t="str">
        <f>VLOOKUP(A2771,HSK词汇表!B:D,2,FALSE)</f>
        <v>mótèr</v>
      </c>
      <c r="C2771" s="57" t="str">
        <f>VLOOKUP(A2771,HSK词汇表!B:D,3,FALSE)</f>
        <v>model</v>
      </c>
      <c r="E2771" s="8" t="s">
        <v>3863</v>
      </c>
      <c r="F2771" s="8" t="str">
        <f>VLOOKUP(A2771,HSK词汇表!B:E,4,FALSE)</f>
        <v>HSK5</v>
      </c>
      <c r="G2771" s="8"/>
      <c r="H2771" s="8" t="str">
        <f t="shared" si="43"/>
        <v>HSK5</v>
      </c>
    </row>
    <row r="2772" spans="1:8">
      <c r="A2772" s="56" t="s">
        <v>4707</v>
      </c>
      <c r="B2772" s="56" t="str">
        <f>VLOOKUP(A2772,HSK词汇表!B:D,2,FALSE)</f>
        <v>móxíng</v>
      </c>
      <c r="C2772" s="57" t="str">
        <f>VLOOKUP(A2772,HSK词汇表!B:D,3,FALSE)</f>
        <v>model</v>
      </c>
      <c r="E2772" s="8" t="s">
        <v>3863</v>
      </c>
      <c r="F2772" s="8" t="str">
        <f>VLOOKUP(A2772,HSK词汇表!B:E,4,FALSE)</f>
        <v>HSK6</v>
      </c>
      <c r="G2772" s="8"/>
      <c r="H2772" s="8" t="str">
        <f t="shared" si="43"/>
        <v>HSK6</v>
      </c>
    </row>
    <row r="2773" spans="1:8">
      <c r="A2773" s="56" t="s">
        <v>4708</v>
      </c>
      <c r="B2773" s="56" t="s">
        <v>4709</v>
      </c>
      <c r="C2773" s="57" t="s">
        <v>4710</v>
      </c>
      <c r="E2773" s="8" t="s">
        <v>3863</v>
      </c>
      <c r="F2773" s="8" t="e">
        <f>VLOOKUP(A2773,HSK词汇表!B:E,4,FALSE)</f>
        <v>#N/A</v>
      </c>
      <c r="G2773" s="8" t="s">
        <v>44</v>
      </c>
      <c r="H2773" s="8" t="str">
        <f t="shared" si="43"/>
        <v>超纲词</v>
      </c>
    </row>
    <row r="2774" spans="1:8">
      <c r="A2774" s="56" t="s">
        <v>4711</v>
      </c>
      <c r="B2774" s="56" t="str">
        <f>VLOOKUP(A2774,HSK词汇表!B:D,2,FALSE)</f>
        <v>mòmò</v>
      </c>
      <c r="C2774" s="57" t="str">
        <f>VLOOKUP(A2774,HSK词汇表!B:D,3,FALSE)</f>
        <v>silently</v>
      </c>
      <c r="E2774" s="8" t="s">
        <v>3863</v>
      </c>
      <c r="F2774" s="8" t="str">
        <f>VLOOKUP(A2774,HSK词汇表!B:E,4,FALSE)</f>
        <v>HSK6</v>
      </c>
      <c r="G2774" s="8"/>
      <c r="H2774" s="8" t="str">
        <f t="shared" si="43"/>
        <v>HSK6</v>
      </c>
    </row>
    <row r="2775" spans="1:8">
      <c r="A2775" s="56" t="s">
        <v>4712</v>
      </c>
      <c r="B2775" s="56" t="str">
        <f>VLOOKUP(A2775,HSK词汇表!B:D,2,FALSE)</f>
        <v>nǎpà</v>
      </c>
      <c r="C2775" s="57" t="str">
        <f>VLOOKUP(A2775,HSK词汇表!B:D,3,FALSE)</f>
        <v>even if</v>
      </c>
      <c r="E2775" s="8" t="s">
        <v>3863</v>
      </c>
      <c r="F2775" s="8" t="str">
        <f>VLOOKUP(A2775,HSK词汇表!B:E,4,FALSE)</f>
        <v>HSK5</v>
      </c>
      <c r="G2775" s="8"/>
      <c r="H2775" s="8" t="str">
        <f t="shared" si="43"/>
        <v>HSK5</v>
      </c>
    </row>
    <row r="2776" spans="1:8">
      <c r="A2776" s="56" t="s">
        <v>461</v>
      </c>
      <c r="B2776" s="56" t="str">
        <f>VLOOKUP(A2776,HSK词汇表!B:D,2,FALSE)</f>
        <v>nǎ</v>
      </c>
      <c r="C2776" s="57" t="str">
        <f>VLOOKUP(A2776,HSK词汇表!B:D,3,FALSE)</f>
        <v>which</v>
      </c>
      <c r="D2776" s="5" t="s">
        <v>4713</v>
      </c>
      <c r="E2776" s="8" t="s">
        <v>3863</v>
      </c>
      <c r="F2776" s="8" t="str">
        <f>VLOOKUP(A2776,HSK词汇表!B:E,4,FALSE)</f>
        <v>HSK1</v>
      </c>
      <c r="G2776" s="8" t="s">
        <v>44</v>
      </c>
      <c r="H2776" s="8" t="str">
        <f t="shared" si="43"/>
        <v>HSK1</v>
      </c>
    </row>
    <row r="2777" spans="1:8">
      <c r="A2777" s="56" t="s">
        <v>4714</v>
      </c>
      <c r="B2777" s="56" t="s">
        <v>4715</v>
      </c>
      <c r="C2777" s="57" t="s">
        <v>4716</v>
      </c>
      <c r="E2777" s="8" t="s">
        <v>3863</v>
      </c>
      <c r="F2777" s="8" t="e">
        <f>VLOOKUP(A2777,HSK词汇表!B:E,4,FALSE)</f>
        <v>#N/A</v>
      </c>
      <c r="G2777" s="8" t="s">
        <v>22</v>
      </c>
      <c r="H2777" s="8" t="str">
        <f t="shared" si="43"/>
        <v>HSK3-扩展</v>
      </c>
    </row>
    <row r="2778" spans="1:8">
      <c r="A2778" s="56" t="s">
        <v>4717</v>
      </c>
      <c r="B2778" s="56" t="s">
        <v>4718</v>
      </c>
      <c r="C2778" s="57" t="s">
        <v>447</v>
      </c>
      <c r="E2778" s="8" t="s">
        <v>3863</v>
      </c>
      <c r="F2778" s="8" t="e">
        <f>VLOOKUP(A2778,HSK词汇表!B:E,4,FALSE)</f>
        <v>#N/A</v>
      </c>
      <c r="G2778" s="8" t="s">
        <v>32</v>
      </c>
      <c r="H2778" s="8" t="str">
        <f t="shared" si="43"/>
        <v>HSK5-扩展</v>
      </c>
    </row>
    <row r="2779" spans="1:8">
      <c r="A2779" s="56" t="s">
        <v>4719</v>
      </c>
      <c r="B2779" s="56" t="str">
        <f>VLOOKUP(A2779,HSK词汇表!B:D,2,FALSE)</f>
        <v>nánmiǎn</v>
      </c>
      <c r="C2779" s="57" t="str">
        <f>VLOOKUP(A2779,HSK词汇表!B:D,3,FALSE)</f>
        <v>unavoidable</v>
      </c>
      <c r="E2779" s="8" t="s">
        <v>3863</v>
      </c>
      <c r="F2779" s="8" t="str">
        <f>VLOOKUP(A2779,HSK词汇表!B:E,4,FALSE)</f>
        <v>HSK5</v>
      </c>
      <c r="G2779" s="8"/>
      <c r="H2779" s="8" t="str">
        <f t="shared" si="43"/>
        <v>HSK5</v>
      </c>
    </row>
    <row r="2780" spans="1:8">
      <c r="A2780" s="56" t="s">
        <v>4720</v>
      </c>
      <c r="B2780" s="56" t="str">
        <f>VLOOKUP(A2780,HSK词汇表!B:D,2,FALSE)</f>
        <v>nǎodai</v>
      </c>
      <c r="C2780" s="57" t="str">
        <f>VLOOKUP(A2780,HSK词汇表!B:D,3,FALSE)</f>
        <v>head</v>
      </c>
      <c r="E2780" s="8" t="s">
        <v>3863</v>
      </c>
      <c r="F2780" s="8" t="str">
        <f>VLOOKUP(A2780,HSK词汇表!B:E,4,FALSE)</f>
        <v>HSK5</v>
      </c>
      <c r="G2780" s="8"/>
      <c r="H2780" s="8" t="str">
        <f t="shared" si="43"/>
        <v>HSK5</v>
      </c>
    </row>
    <row r="2781" spans="1:8">
      <c r="A2781" s="56" t="s">
        <v>4721</v>
      </c>
      <c r="B2781" s="56" t="s">
        <v>4722</v>
      </c>
      <c r="C2781" s="57" t="s">
        <v>4723</v>
      </c>
      <c r="E2781" s="8" t="s">
        <v>3863</v>
      </c>
      <c r="F2781" s="8" t="e">
        <f>VLOOKUP(A2781,HSK词汇表!B:E,4,FALSE)</f>
        <v>#N/A</v>
      </c>
      <c r="G2781" s="8" t="s">
        <v>28</v>
      </c>
      <c r="H2781" s="8" t="str">
        <f t="shared" si="43"/>
        <v>HSK4-扩展</v>
      </c>
    </row>
    <row r="2782" spans="1:8">
      <c r="A2782" s="56" t="s">
        <v>4724</v>
      </c>
      <c r="B2782" s="56" t="s">
        <v>4725</v>
      </c>
      <c r="C2782" s="57" t="s">
        <v>4726</v>
      </c>
      <c r="E2782" s="8" t="s">
        <v>3863</v>
      </c>
      <c r="F2782" s="8" t="e">
        <f>VLOOKUP(A2782,HSK词汇表!B:E,4,FALSE)</f>
        <v>#N/A</v>
      </c>
      <c r="G2782" s="8" t="s">
        <v>28</v>
      </c>
      <c r="H2782" s="8" t="str">
        <f t="shared" si="43"/>
        <v>HSK4-扩展</v>
      </c>
    </row>
    <row r="2783" spans="1:8">
      <c r="A2783" s="56" t="s">
        <v>4727</v>
      </c>
      <c r="B2783" s="56" t="str">
        <f>VLOOKUP(A2783,HSK词汇表!B:D,2,FALSE)</f>
        <v>nèibù</v>
      </c>
      <c r="C2783" s="57" t="str">
        <f>VLOOKUP(A2783,HSK词汇表!B:D,3,FALSE)</f>
        <v>internal</v>
      </c>
      <c r="E2783" s="8" t="s">
        <v>3863</v>
      </c>
      <c r="F2783" s="8" t="str">
        <f>VLOOKUP(A2783,HSK词汇表!B:E,4,FALSE)</f>
        <v>HSK5</v>
      </c>
      <c r="G2783" s="8"/>
      <c r="H2783" s="8" t="str">
        <f t="shared" si="43"/>
        <v>HSK5</v>
      </c>
    </row>
    <row r="2784" spans="1:8">
      <c r="A2784" s="56" t="s">
        <v>4728</v>
      </c>
      <c r="B2784" s="56" t="str">
        <f>VLOOKUP(A2784,HSK词汇表!B:D,2,FALSE)</f>
        <v>nèikē</v>
      </c>
      <c r="C2784" s="57" t="str">
        <f>VLOOKUP(A2784,HSK词汇表!B:D,3,FALSE)</f>
        <v>internal medicine</v>
      </c>
      <c r="E2784" s="8" t="s">
        <v>3863</v>
      </c>
      <c r="F2784" s="8" t="str">
        <f>VLOOKUP(A2784,HSK词汇表!B:E,4,FALSE)</f>
        <v>HSK5</v>
      </c>
      <c r="G2784" s="8"/>
      <c r="H2784" s="8" t="str">
        <f t="shared" si="43"/>
        <v>HSK5</v>
      </c>
    </row>
    <row r="2785" spans="1:8">
      <c r="A2785" s="56" t="s">
        <v>4729</v>
      </c>
      <c r="B2785" s="56" t="str">
        <f>VLOOKUP(A2785,HSK词汇表!B:D,2,FALSE)</f>
        <v>nénggàn</v>
      </c>
      <c r="C2785" s="57" t="str">
        <f>VLOOKUP(A2785,HSK词汇表!B:D,3,FALSE)</f>
        <v>capable</v>
      </c>
      <c r="E2785" s="8" t="s">
        <v>3863</v>
      </c>
      <c r="F2785" s="8" t="str">
        <f>VLOOKUP(A2785,HSK词汇表!B:E,4,FALSE)</f>
        <v>HSK5</v>
      </c>
      <c r="G2785" s="8"/>
      <c r="H2785" s="8" t="str">
        <f t="shared" si="43"/>
        <v>HSK5</v>
      </c>
    </row>
    <row r="2786" spans="1:8">
      <c r="A2786" s="56" t="s">
        <v>4730</v>
      </c>
      <c r="B2786" s="56" t="s">
        <v>4731</v>
      </c>
      <c r="C2786" s="57" t="s">
        <v>4732</v>
      </c>
      <c r="E2786" s="8" t="s">
        <v>3863</v>
      </c>
      <c r="F2786" s="8" t="e">
        <f>VLOOKUP(A2786,HSK词汇表!B:E,4,FALSE)</f>
        <v>#N/A</v>
      </c>
      <c r="G2786" s="8" t="s">
        <v>40</v>
      </c>
      <c r="H2786" s="8" t="str">
        <f t="shared" si="43"/>
        <v>HSK6-扩展</v>
      </c>
    </row>
    <row r="2787" spans="1:8">
      <c r="A2787" s="56" t="s">
        <v>4733</v>
      </c>
      <c r="B2787" s="56" t="str">
        <f>VLOOKUP(A2787,HSK词汇表!B:D,2,FALSE)</f>
        <v>nóng</v>
      </c>
      <c r="C2787" s="57" t="str">
        <f>VLOOKUP(A2787,HSK词汇表!B:D,3,FALSE)</f>
        <v>strong, thick, concentrated</v>
      </c>
      <c r="E2787" s="8" t="s">
        <v>3863</v>
      </c>
      <c r="F2787" s="8" t="str">
        <f>VLOOKUP(A2787,HSK词汇表!B:E,4,FALSE)</f>
        <v>HSK5</v>
      </c>
      <c r="G2787" s="8"/>
      <c r="H2787" s="8" t="str">
        <f t="shared" si="43"/>
        <v>HSK5</v>
      </c>
    </row>
    <row r="2788" spans="1:8">
      <c r="A2788" s="56" t="s">
        <v>4734</v>
      </c>
      <c r="B2788" s="56" t="str">
        <f>VLOOKUP(A2788,HSK词汇表!B:D,2,FALSE)</f>
        <v>nǚshì</v>
      </c>
      <c r="C2788" s="57" t="str">
        <f>VLOOKUP(A2788,HSK词汇表!B:D,3,FALSE)</f>
        <v>lady, madam, miss, Ms.</v>
      </c>
      <c r="E2788" s="8" t="s">
        <v>3863</v>
      </c>
      <c r="F2788" s="8" t="str">
        <f>VLOOKUP(A2788,HSK词汇表!B:E,4,FALSE)</f>
        <v>HSK5</v>
      </c>
      <c r="G2788" s="8"/>
      <c r="H2788" s="8" t="str">
        <f t="shared" si="43"/>
        <v>HSK5</v>
      </c>
    </row>
    <row r="2789" spans="1:8">
      <c r="A2789" s="56" t="s">
        <v>4735</v>
      </c>
      <c r="B2789" s="56" t="s">
        <v>4736</v>
      </c>
      <c r="C2789" s="57" t="s">
        <v>4737</v>
      </c>
      <c r="E2789" s="8" t="s">
        <v>3863</v>
      </c>
      <c r="F2789" s="8" t="e">
        <f>VLOOKUP(A2789,HSK词汇表!B:E,4,FALSE)</f>
        <v>#N/A</v>
      </c>
      <c r="G2789" s="8" t="s">
        <v>28</v>
      </c>
      <c r="H2789" s="8" t="str">
        <f t="shared" si="43"/>
        <v>HSK4-扩展</v>
      </c>
    </row>
    <row r="2790" spans="1:8">
      <c r="A2790" s="56" t="s">
        <v>4738</v>
      </c>
      <c r="B2790" s="56" t="s">
        <v>4739</v>
      </c>
      <c r="C2790" s="57" t="s">
        <v>4740</v>
      </c>
      <c r="E2790" s="8" t="s">
        <v>3863</v>
      </c>
      <c r="F2790" s="8" t="e">
        <f>VLOOKUP(A2790,HSK词汇表!B:E,4,FALSE)</f>
        <v>#N/A</v>
      </c>
      <c r="G2790" s="8" t="s">
        <v>22</v>
      </c>
      <c r="H2790" s="8" t="str">
        <f t="shared" si="43"/>
        <v>HSK3-扩展</v>
      </c>
    </row>
    <row r="2791" spans="1:8">
      <c r="A2791" s="56" t="s">
        <v>4741</v>
      </c>
      <c r="B2791" s="56" t="str">
        <f>VLOOKUP(A2791,HSK词汇表!B:D,2,FALSE)</f>
        <v>páiliè</v>
      </c>
      <c r="C2791" s="57" t="str">
        <f>VLOOKUP(A2791,HSK词汇表!B:D,3,FALSE)</f>
        <v>arrangement，to arrange</v>
      </c>
      <c r="E2791" s="8" t="s">
        <v>3863</v>
      </c>
      <c r="F2791" s="8" t="str">
        <f>VLOOKUP(A2791,HSK词汇表!B:E,4,FALSE)</f>
        <v>HSK4</v>
      </c>
      <c r="G2791" s="8"/>
      <c r="H2791" s="8" t="str">
        <f t="shared" si="43"/>
        <v>HSK4</v>
      </c>
    </row>
    <row r="2792" spans="1:8">
      <c r="A2792" s="56" t="s">
        <v>4742</v>
      </c>
      <c r="B2792" s="56" t="s">
        <v>1644</v>
      </c>
      <c r="C2792" s="57" t="s">
        <v>3147</v>
      </c>
      <c r="E2792" s="8" t="s">
        <v>3863</v>
      </c>
      <c r="F2792" s="8" t="e">
        <f>VLOOKUP(A2792,HSK词汇表!B:E,4,FALSE)</f>
        <v>#N/A</v>
      </c>
      <c r="G2792" s="8" t="s">
        <v>44</v>
      </c>
      <c r="H2792" s="8" t="str">
        <f t="shared" si="43"/>
        <v>超纲词</v>
      </c>
    </row>
    <row r="2793" spans="1:8">
      <c r="A2793" s="56" t="s">
        <v>4743</v>
      </c>
      <c r="B2793" s="56" t="s">
        <v>4744</v>
      </c>
      <c r="C2793" s="57" t="s">
        <v>4745</v>
      </c>
      <c r="D2793" s="5" t="s">
        <v>4746</v>
      </c>
      <c r="E2793" s="8" t="s">
        <v>3863</v>
      </c>
      <c r="F2793" s="8" t="e">
        <f>VLOOKUP(A2793,HSK词汇表!B:E,4,FALSE)</f>
        <v>#N/A</v>
      </c>
      <c r="G2793" s="8" t="s">
        <v>22</v>
      </c>
      <c r="H2793" s="8" t="str">
        <f t="shared" si="43"/>
        <v>HSK3-扩展</v>
      </c>
    </row>
    <row r="2794" spans="1:8">
      <c r="A2794" s="56" t="s">
        <v>4747</v>
      </c>
      <c r="B2794" s="56" t="str">
        <f>VLOOKUP(A2794,HSK词汇表!B:D,2,FALSE)</f>
        <v>pánzi</v>
      </c>
      <c r="C2794" s="57" t="str">
        <f>VLOOKUP(A2794,HSK词汇表!B:D,3,FALSE)</f>
        <v>plate</v>
      </c>
      <c r="E2794" s="8" t="s">
        <v>3863</v>
      </c>
      <c r="F2794" s="8" t="str">
        <f>VLOOKUP(A2794,HSK词汇表!B:E,4,FALSE)</f>
        <v>HSK3</v>
      </c>
      <c r="G2794" s="8"/>
      <c r="H2794" s="8" t="str">
        <f t="shared" si="43"/>
        <v>HSK3</v>
      </c>
    </row>
    <row r="2795" spans="1:8">
      <c r="A2795" s="56" t="s">
        <v>4748</v>
      </c>
      <c r="B2795" s="56" t="s">
        <v>4749</v>
      </c>
      <c r="C2795" s="57" t="s">
        <v>4750</v>
      </c>
      <c r="E2795" s="8" t="s">
        <v>3863</v>
      </c>
      <c r="F2795" s="8" t="e">
        <f>VLOOKUP(A2795,HSK词汇表!B:E,4,FALSE)</f>
        <v>#N/A</v>
      </c>
      <c r="G2795" s="8" t="s">
        <v>22</v>
      </c>
      <c r="H2795" s="8" t="str">
        <f t="shared" si="43"/>
        <v>HSK3-扩展</v>
      </c>
    </row>
    <row r="2796" spans="1:8">
      <c r="A2796" s="56" t="s">
        <v>4751</v>
      </c>
      <c r="B2796" s="56" t="str">
        <f>VLOOKUP(A2796,HSK词汇表!B:D,2,FALSE)</f>
        <v>péixùn</v>
      </c>
      <c r="C2796" s="57" t="str">
        <f>VLOOKUP(A2796,HSK词汇表!B:D,3,FALSE)</f>
        <v>to train</v>
      </c>
      <c r="E2796" s="8" t="s">
        <v>3863</v>
      </c>
      <c r="F2796" s="8" t="str">
        <f>VLOOKUP(A2796,HSK词汇表!B:E,4,FALSE)</f>
        <v>HSK5</v>
      </c>
      <c r="G2796" s="8"/>
      <c r="H2796" s="8" t="str">
        <f t="shared" si="43"/>
        <v>HSK5</v>
      </c>
    </row>
    <row r="2797" spans="1:8">
      <c r="A2797" s="56" t="s">
        <v>4752</v>
      </c>
      <c r="B2797" s="56" t="s">
        <v>4753</v>
      </c>
      <c r="C2797" s="57" t="s">
        <v>4754</v>
      </c>
      <c r="E2797" s="8" t="s">
        <v>3863</v>
      </c>
      <c r="F2797" s="8" t="e">
        <f>VLOOKUP(A2797,HSK词汇表!B:E,4,FALSE)</f>
        <v>#N/A</v>
      </c>
      <c r="G2797" s="8" t="s">
        <v>32</v>
      </c>
      <c r="H2797" s="8" t="str">
        <f t="shared" si="43"/>
        <v>HSK5-扩展</v>
      </c>
    </row>
    <row r="2798" spans="1:8">
      <c r="A2798" s="56" t="s">
        <v>4755</v>
      </c>
      <c r="B2798" s="56" t="str">
        <f>VLOOKUP(A2798,HSK词汇表!B:D,2,FALSE)</f>
        <v>péiyǎng</v>
      </c>
      <c r="C2798" s="57" t="str">
        <f>VLOOKUP(A2798,HSK词汇表!B:D,3,FALSE)</f>
        <v>to cultivate</v>
      </c>
      <c r="E2798" s="8" t="s">
        <v>3863</v>
      </c>
      <c r="F2798" s="8" t="str">
        <f>VLOOKUP(A2798,HSK词汇表!B:E,4,FALSE)</f>
        <v>HSK5</v>
      </c>
      <c r="G2798" s="8"/>
      <c r="H2798" s="8" t="str">
        <f t="shared" si="43"/>
        <v>HSK5</v>
      </c>
    </row>
    <row r="2799" spans="1:8">
      <c r="A2799" s="56" t="s">
        <v>4756</v>
      </c>
      <c r="B2799" s="56" t="str">
        <f>VLOOKUP(A2799,HSK词汇表!B:D,2,FALSE)</f>
        <v>péiyù</v>
      </c>
      <c r="C2799" s="57" t="str">
        <f>VLOOKUP(A2799,HSK词汇表!B:D,3,FALSE)</f>
        <v>to cultivate, cultivation</v>
      </c>
      <c r="E2799" s="8" t="s">
        <v>3863</v>
      </c>
      <c r="F2799" s="8" t="str">
        <f>VLOOKUP(A2799,HSK词汇表!B:E,4,FALSE)</f>
        <v>HSK6</v>
      </c>
      <c r="G2799" s="8"/>
      <c r="H2799" s="8" t="str">
        <f t="shared" si="43"/>
        <v>HSK6</v>
      </c>
    </row>
    <row r="2800" spans="1:8">
      <c r="A2800" s="56" t="s">
        <v>4757</v>
      </c>
      <c r="B2800" s="56" t="str">
        <f>VLOOKUP(A2800,HSK词汇表!B:D,2,FALSE)</f>
        <v>pī</v>
      </c>
      <c r="C2800" s="57" t="s">
        <v>4758</v>
      </c>
      <c r="D2800" s="5" t="s">
        <v>182</v>
      </c>
      <c r="E2800" s="8" t="s">
        <v>3863</v>
      </c>
      <c r="F2800" s="8" t="str">
        <f>VLOOKUP(A2800,HSK词汇表!B:E,4,FALSE)</f>
        <v>HSK5</v>
      </c>
      <c r="G2800" s="8"/>
      <c r="H2800" s="8" t="str">
        <f t="shared" si="43"/>
        <v>HSK5</v>
      </c>
    </row>
    <row r="2801" spans="1:8">
      <c r="A2801" s="56" t="s">
        <v>4757</v>
      </c>
      <c r="B2801" s="56" t="str">
        <f>VLOOKUP(A2801,HSK词汇表!B:D,2,FALSE)</f>
        <v>pī</v>
      </c>
      <c r="C2801" s="57" t="str">
        <f>VLOOKUP(A2801,HSK词汇表!B:D,3,FALSE)</f>
        <v>batch</v>
      </c>
      <c r="D2801" s="5" t="s">
        <v>1219</v>
      </c>
      <c r="E2801" s="8" t="s">
        <v>3863</v>
      </c>
      <c r="F2801" s="8" t="str">
        <f>VLOOKUP(A2801,HSK词汇表!B:E,4,FALSE)</f>
        <v>HSK5</v>
      </c>
      <c r="G2801" s="8"/>
      <c r="H2801" s="8" t="str">
        <f t="shared" si="43"/>
        <v>HSK5</v>
      </c>
    </row>
    <row r="2802" spans="1:8">
      <c r="A2802" s="56" t="s">
        <v>4759</v>
      </c>
      <c r="B2802" s="56" t="str">
        <f>VLOOKUP(A2802,HSK词汇表!B:D,2,FALSE)</f>
        <v>piànmiàn</v>
      </c>
      <c r="C2802" s="57" t="str">
        <f>VLOOKUP(A2802,HSK词汇表!B:D,3,FALSE)</f>
        <v>unilateral, one-sided</v>
      </c>
      <c r="E2802" s="8" t="s">
        <v>3863</v>
      </c>
      <c r="F2802" s="8" t="str">
        <f>VLOOKUP(A2802,HSK词汇表!B:E,4,FALSE)</f>
        <v>HSK5</v>
      </c>
      <c r="G2802" s="8"/>
      <c r="H2802" s="8" t="str">
        <f t="shared" si="43"/>
        <v>HSK5</v>
      </c>
    </row>
    <row r="2803" spans="1:8">
      <c r="A2803" s="56" t="s">
        <v>4760</v>
      </c>
      <c r="B2803" s="56" t="str">
        <f>VLOOKUP(A2803,HSK词汇表!B:D,2,FALSE)</f>
        <v>pǐnzhì</v>
      </c>
      <c r="C2803" s="57" t="str">
        <f>VLOOKUP(A2803,HSK词汇表!B:D,3,FALSE)</f>
        <v>quality, character</v>
      </c>
      <c r="E2803" s="8" t="s">
        <v>3863</v>
      </c>
      <c r="F2803" s="8" t="str">
        <f>VLOOKUP(A2803,HSK词汇表!B:E,4,FALSE)</f>
        <v>HSK6</v>
      </c>
      <c r="G2803" s="8"/>
      <c r="H2803" s="8" t="str">
        <f t="shared" si="43"/>
        <v>HSK6</v>
      </c>
    </row>
    <row r="2804" spans="1:8">
      <c r="A2804" s="56" t="s">
        <v>4761</v>
      </c>
      <c r="B2804" s="56" t="str">
        <f>VLOOKUP(A2804,HSK词汇表!B:D,2,FALSE)</f>
        <v>píngfāng</v>
      </c>
      <c r="C2804" s="57" t="str">
        <f>VLOOKUP(A2804,HSK词汇表!B:D,3,FALSE)</f>
        <v>square (as in square foot, square mile, square root)</v>
      </c>
      <c r="E2804" s="8" t="s">
        <v>3863</v>
      </c>
      <c r="F2804" s="8" t="str">
        <f>VLOOKUP(A2804,HSK词汇表!B:E,4,FALSE)</f>
        <v>HSK5</v>
      </c>
      <c r="G2804" s="8"/>
      <c r="H2804" s="8" t="str">
        <f t="shared" si="43"/>
        <v>HSK5</v>
      </c>
    </row>
    <row r="2805" spans="1:8">
      <c r="A2805" s="56" t="s">
        <v>4762</v>
      </c>
      <c r="B2805" s="56" t="str">
        <f>VLOOKUP(A2805,HSK词汇表!B:D,2,FALSE)</f>
        <v>píngjìng</v>
      </c>
      <c r="C2805" s="57" t="str">
        <f>VLOOKUP(A2805,HSK词汇表!B:D,3,FALSE)</f>
        <v>calm, quiet</v>
      </c>
      <c r="E2805" s="8" t="s">
        <v>3863</v>
      </c>
      <c r="F2805" s="8" t="str">
        <f>VLOOKUP(A2805,HSK词汇表!B:E,4,FALSE)</f>
        <v>HSK5</v>
      </c>
      <c r="G2805" s="8"/>
      <c r="H2805" s="8" t="str">
        <f t="shared" si="43"/>
        <v>HSK5</v>
      </c>
    </row>
    <row r="2806" spans="1:8">
      <c r="A2806" s="56" t="s">
        <v>4763</v>
      </c>
      <c r="B2806" s="56" t="str">
        <f>VLOOKUP(A2806,HSK词汇表!B:D,2,FALSE)</f>
        <v>píngjūn</v>
      </c>
      <c r="C2806" s="57" t="str">
        <f>VLOOKUP(A2806,HSK词汇表!B:D,3,FALSE)</f>
        <v>average</v>
      </c>
      <c r="E2806" s="8" t="s">
        <v>3863</v>
      </c>
      <c r="F2806" s="8" t="str">
        <f>VLOOKUP(A2806,HSK词汇表!B:E,4,FALSE)</f>
        <v>HSK5</v>
      </c>
      <c r="G2806" s="8"/>
      <c r="H2806" s="8" t="str">
        <f t="shared" si="43"/>
        <v>HSK5</v>
      </c>
    </row>
    <row r="2807" spans="1:8">
      <c r="A2807" s="56" t="s">
        <v>4764</v>
      </c>
      <c r="B2807" s="56" t="s">
        <v>4765</v>
      </c>
      <c r="C2807" s="57" t="s">
        <v>4766</v>
      </c>
      <c r="E2807" s="8" t="s">
        <v>3863</v>
      </c>
      <c r="F2807" s="8" t="e">
        <f>VLOOKUP(A2807,HSK词汇表!B:E,4,FALSE)</f>
        <v>#N/A</v>
      </c>
      <c r="G2807" s="8" t="s">
        <v>32</v>
      </c>
      <c r="H2807" s="8" t="str">
        <f t="shared" si="43"/>
        <v>HSK5-扩展</v>
      </c>
    </row>
    <row r="2808" spans="1:8">
      <c r="A2808" s="56" t="s">
        <v>4767</v>
      </c>
      <c r="B2808" s="56" t="str">
        <f>VLOOKUP(A2808,HSK词汇表!B:D,2,FALSE)</f>
        <v>pòqiè</v>
      </c>
      <c r="C2808" s="57" t="str">
        <f>VLOOKUP(A2808,HSK词汇表!B:D,3,FALSE)</f>
        <v>urgent</v>
      </c>
      <c r="E2808" s="8" t="s">
        <v>3863</v>
      </c>
      <c r="F2808" s="8" t="str">
        <f>VLOOKUP(A2808,HSK词汇表!B:E,4,FALSE)</f>
        <v>HSK5</v>
      </c>
      <c r="G2808" s="8"/>
      <c r="H2808" s="8" t="str">
        <f t="shared" si="43"/>
        <v>HSK5</v>
      </c>
    </row>
    <row r="2809" spans="1:8">
      <c r="A2809" s="56" t="s">
        <v>4768</v>
      </c>
      <c r="B2809" s="56" t="str">
        <f>VLOOKUP(A2809,HSK词汇表!B:D,2,FALSE)</f>
        <v>pòchǎn</v>
      </c>
      <c r="C2809" s="57" t="str">
        <f>VLOOKUP(A2809,HSK词汇表!B:D,3,FALSE)</f>
        <v>bankruptcy</v>
      </c>
      <c r="E2809" s="8" t="s">
        <v>3863</v>
      </c>
      <c r="F2809" s="8" t="str">
        <f>VLOOKUP(A2809,HSK词汇表!B:E,4,FALSE)</f>
        <v>HSK5</v>
      </c>
      <c r="G2809" s="8"/>
      <c r="H2809" s="8" t="str">
        <f t="shared" si="43"/>
        <v>HSK5</v>
      </c>
    </row>
    <row r="2810" spans="1:8">
      <c r="A2810" s="56" t="s">
        <v>4769</v>
      </c>
      <c r="B2810" s="56" t="str">
        <f>VLOOKUP(A2810,HSK词汇表!B:D,2,FALSE)</f>
        <v>qīzi</v>
      </c>
      <c r="C2810" s="57" t="str">
        <f>VLOOKUP(A2810,HSK词汇表!B:D,3,FALSE)</f>
        <v>wife</v>
      </c>
      <c r="E2810" s="8" t="s">
        <v>3863</v>
      </c>
      <c r="F2810" s="8" t="str">
        <f>VLOOKUP(A2810,HSK词汇表!B:E,4,FALSE)</f>
        <v>HSK2</v>
      </c>
      <c r="G2810" s="8"/>
      <c r="H2810" s="8" t="str">
        <f t="shared" si="43"/>
        <v>HSK2</v>
      </c>
    </row>
    <row r="2811" spans="1:8">
      <c r="A2811" s="56" t="s">
        <v>4770</v>
      </c>
      <c r="B2811" s="56" t="str">
        <f>VLOOKUP(A2811,HSK词汇表!B:D,2,FALSE)</f>
        <v>qīdài</v>
      </c>
      <c r="C2811" s="57" t="str">
        <f>VLOOKUP(A2811,HSK词汇表!B:D,3,FALSE)</f>
        <v>to expect, to look forward to</v>
      </c>
      <c r="E2811" s="8" t="s">
        <v>3863</v>
      </c>
      <c r="F2811" s="8" t="str">
        <f>VLOOKUP(A2811,HSK词汇表!B:E,4,FALSE)</f>
        <v>HSK5</v>
      </c>
      <c r="G2811" s="8"/>
      <c r="H2811" s="8" t="str">
        <f t="shared" si="43"/>
        <v>HSK5</v>
      </c>
    </row>
    <row r="2812" spans="1:8">
      <c r="A2812" s="56" t="s">
        <v>4771</v>
      </c>
      <c r="B2812" s="56" t="str">
        <f>VLOOKUP(A2812,HSK词汇表!B:D,2,FALSE)</f>
        <v>qíjiān</v>
      </c>
      <c r="C2812" s="57" t="str">
        <f>VLOOKUP(A2812,HSK词汇表!B:D,3,FALSE)</f>
        <v>period</v>
      </c>
      <c r="E2812" s="8" t="s">
        <v>3863</v>
      </c>
      <c r="F2812" s="8" t="str">
        <f>VLOOKUP(A2812,HSK词汇表!B:E,4,FALSE)</f>
        <v>HSK5</v>
      </c>
      <c r="G2812" s="8"/>
      <c r="H2812" s="8" t="str">
        <f t="shared" si="43"/>
        <v>HSK5</v>
      </c>
    </row>
    <row r="2813" spans="1:8">
      <c r="A2813" s="56" t="s">
        <v>4772</v>
      </c>
      <c r="B2813" s="56" t="s">
        <v>4773</v>
      </c>
      <c r="C2813" s="57" t="s">
        <v>4774</v>
      </c>
      <c r="E2813" s="8" t="s">
        <v>3863</v>
      </c>
      <c r="F2813" s="8" t="e">
        <f>VLOOKUP(A2813,HSK词汇表!B:E,4,FALSE)</f>
        <v>#N/A</v>
      </c>
      <c r="G2813" s="8" t="s">
        <v>32</v>
      </c>
      <c r="H2813" s="8" t="str">
        <f t="shared" si="43"/>
        <v>HSK5-扩展</v>
      </c>
    </row>
    <row r="2814" spans="1:8">
      <c r="A2814" s="56" t="s">
        <v>4775</v>
      </c>
      <c r="B2814" s="56" t="str">
        <f>VLOOKUP(A2814,HSK词汇表!B:D,2,FALSE)</f>
        <v>qíxiàn</v>
      </c>
      <c r="C2814" s="57" t="str">
        <f>VLOOKUP(A2814,HSK词汇表!B:D,3,FALSE)</f>
        <v>time limit</v>
      </c>
      <c r="E2814" s="8" t="s">
        <v>3863</v>
      </c>
      <c r="F2814" s="8" t="str">
        <f>VLOOKUP(A2814,HSK词汇表!B:E,4,FALSE)</f>
        <v>HSK6</v>
      </c>
      <c r="G2814" s="8"/>
      <c r="H2814" s="8" t="str">
        <f t="shared" si="43"/>
        <v>HSK6</v>
      </c>
    </row>
    <row r="2815" spans="1:8">
      <c r="A2815" s="56" t="s">
        <v>4776</v>
      </c>
      <c r="B2815" s="56" t="s">
        <v>4777</v>
      </c>
      <c r="C2815" s="57" t="s">
        <v>4778</v>
      </c>
      <c r="E2815" s="8" t="s">
        <v>3863</v>
      </c>
      <c r="F2815" s="8" t="e">
        <f>VLOOKUP(A2815,HSK词汇表!B:E,4,FALSE)</f>
        <v>#N/A</v>
      </c>
      <c r="G2815" s="8" t="s">
        <v>32</v>
      </c>
      <c r="H2815" s="8" t="str">
        <f t="shared" si="43"/>
        <v>HSK5-扩展</v>
      </c>
    </row>
    <row r="2816" spans="1:8">
      <c r="A2816" s="56" t="s">
        <v>4779</v>
      </c>
      <c r="B2816" s="56" t="str">
        <f>VLOOKUP(A2816,HSK词汇表!B:D,2,FALSE)</f>
        <v>qíyú</v>
      </c>
      <c r="C2816" s="57" t="str">
        <f>VLOOKUP(A2816,HSK词汇表!B:D,3,FALSE)</f>
        <v>the others, the rest</v>
      </c>
      <c r="E2816" s="8" t="s">
        <v>3863</v>
      </c>
      <c r="F2816" s="8" t="str">
        <f>VLOOKUP(A2816,HSK词汇表!B:E,4,FALSE)</f>
        <v>HSK5</v>
      </c>
      <c r="G2816" s="8"/>
      <c r="H2816" s="8" t="str">
        <f t="shared" si="43"/>
        <v>HSK5</v>
      </c>
    </row>
    <row r="2817" spans="1:8">
      <c r="A2817" s="56" t="s">
        <v>4780</v>
      </c>
      <c r="B2817" s="56" t="str">
        <f>VLOOKUP(A2817,HSK词汇表!B:D,2,FALSE)</f>
        <v>qǐyè</v>
      </c>
      <c r="C2817" s="57" t="str">
        <f>VLOOKUP(A2817,HSK词汇表!B:D,3,FALSE)</f>
        <v>enterprise</v>
      </c>
      <c r="E2817" s="8" t="s">
        <v>3863</v>
      </c>
      <c r="F2817" s="8" t="str">
        <f>VLOOKUP(A2817,HSK词汇表!B:E,4,FALSE)</f>
        <v>HSK5</v>
      </c>
      <c r="G2817" s="8"/>
      <c r="H2817" s="8" t="str">
        <f t="shared" si="43"/>
        <v>HSK5</v>
      </c>
    </row>
    <row r="2818" spans="1:8">
      <c r="A2818" s="56" t="s">
        <v>4781</v>
      </c>
      <c r="B2818" s="56" t="s">
        <v>4782</v>
      </c>
      <c r="C2818" s="57" t="s">
        <v>4783</v>
      </c>
      <c r="E2818" s="8" t="s">
        <v>3863</v>
      </c>
      <c r="F2818" s="8" t="e">
        <f>VLOOKUP(A2818,HSK词汇表!B:E,4,FALSE)</f>
        <v>#N/A</v>
      </c>
      <c r="G2818" s="8" t="s">
        <v>28</v>
      </c>
      <c r="H2818" s="8" t="str">
        <f t="shared" si="43"/>
        <v>HSK4-扩展</v>
      </c>
    </row>
    <row r="2819" spans="1:8">
      <c r="A2819" s="56" t="s">
        <v>4784</v>
      </c>
      <c r="B2819" s="56" t="s">
        <v>4785</v>
      </c>
      <c r="C2819" s="57" t="s">
        <v>4786</v>
      </c>
      <c r="E2819" s="8" t="s">
        <v>3863</v>
      </c>
      <c r="F2819" s="8" t="e">
        <f>VLOOKUP(A2819,HSK词汇表!B:E,4,FALSE)</f>
        <v>#N/A</v>
      </c>
      <c r="G2819" s="8" t="s">
        <v>32</v>
      </c>
      <c r="H2819" s="8" t="str">
        <f t="shared" ref="H2819:H2882" si="44">IF(ISERROR(F2819),G2819,F2819)</f>
        <v>HSK5-扩展</v>
      </c>
    </row>
    <row r="2820" spans="1:8">
      <c r="A2820" s="56" t="s">
        <v>4787</v>
      </c>
      <c r="B2820" s="56" t="str">
        <f>VLOOKUP(A2820,HSK词汇表!B:D,2,FALSE)</f>
        <v>qìyóu</v>
      </c>
      <c r="C2820" s="57" t="str">
        <f>VLOOKUP(A2820,HSK词汇表!B:D,3,FALSE)</f>
        <v>gasoline</v>
      </c>
      <c r="E2820" s="8" t="s">
        <v>3863</v>
      </c>
      <c r="F2820" s="8" t="str">
        <f>VLOOKUP(A2820,HSK词汇表!B:E,4,FALSE)</f>
        <v>HSK5</v>
      </c>
      <c r="G2820" s="8"/>
      <c r="H2820" s="8" t="str">
        <f t="shared" si="44"/>
        <v>HSK5</v>
      </c>
    </row>
    <row r="2821" spans="1:8">
      <c r="A2821" s="56" t="s">
        <v>4788</v>
      </c>
      <c r="B2821" s="56" t="str">
        <f>VLOOKUP(A2821,HSK词汇表!B:D,2,FALSE)</f>
        <v>qìguān</v>
      </c>
      <c r="C2821" s="57" t="str">
        <f>VLOOKUP(A2821,HSK词汇表!B:D,3,FALSE)</f>
        <v>organ</v>
      </c>
      <c r="E2821" s="8" t="s">
        <v>3863</v>
      </c>
      <c r="F2821" s="8" t="str">
        <f>VLOOKUP(A2821,HSK词汇表!B:E,4,FALSE)</f>
        <v>HSK6</v>
      </c>
      <c r="G2821" s="8"/>
      <c r="H2821" s="8" t="str">
        <f t="shared" si="44"/>
        <v>HSK6</v>
      </c>
    </row>
    <row r="2822" spans="1:8">
      <c r="A2822" s="56" t="s">
        <v>4789</v>
      </c>
      <c r="B2822" s="56" t="s">
        <v>4790</v>
      </c>
      <c r="C2822" s="57" t="s">
        <v>539</v>
      </c>
      <c r="E2822" s="8" t="s">
        <v>3863</v>
      </c>
      <c r="F2822" s="8" t="e">
        <f>VLOOKUP(A2822,HSK词汇表!B:E,4,FALSE)</f>
        <v>#N/A</v>
      </c>
      <c r="G2822" s="8" t="s">
        <v>44</v>
      </c>
      <c r="H2822" s="8" t="str">
        <f t="shared" si="44"/>
        <v>超纲词</v>
      </c>
    </row>
    <row r="2823" spans="1:8">
      <c r="A2823" s="56" t="s">
        <v>4791</v>
      </c>
      <c r="B2823" s="56" t="str">
        <f>VLOOKUP(A2823,HSK词汇表!B:D,2,FALSE)</f>
        <v>qiántú</v>
      </c>
      <c r="C2823" s="57" t="str">
        <f>VLOOKUP(A2823,HSK词汇表!B:D,3,FALSE)</f>
        <v>future, prospect</v>
      </c>
      <c r="E2823" s="8" t="s">
        <v>3863</v>
      </c>
      <c r="F2823" s="8" t="str">
        <f>VLOOKUP(A2823,HSK词汇表!B:E,4,FALSE)</f>
        <v>HSK5</v>
      </c>
      <c r="G2823" s="8"/>
      <c r="H2823" s="8" t="str">
        <f t="shared" si="44"/>
        <v>HSK5</v>
      </c>
    </row>
    <row r="2824" spans="1:8">
      <c r="A2824" s="56" t="s">
        <v>4792</v>
      </c>
      <c r="B2824" s="56" t="str">
        <f>VLOOKUP(A2824,HSK词汇表!B:D,2,FALSE)</f>
        <v>qiǎn</v>
      </c>
      <c r="C2824" s="57" t="str">
        <f>VLOOKUP(A2824,HSK词汇表!B:D,3,FALSE)</f>
        <v>shallow, not deep, superficial</v>
      </c>
      <c r="E2824" s="8" t="s">
        <v>3863</v>
      </c>
      <c r="F2824" s="8" t="str">
        <f>VLOOKUP(A2824,HSK词汇表!B:E,4,FALSE)</f>
        <v>HSK5</v>
      </c>
      <c r="G2824" s="8"/>
      <c r="H2824" s="8" t="str">
        <f t="shared" si="44"/>
        <v>HSK5</v>
      </c>
    </row>
    <row r="2825" spans="1:8">
      <c r="A2825" s="56" t="s">
        <v>4793</v>
      </c>
      <c r="B2825" s="56" t="str">
        <f>VLOOKUP(A2825,HSK词汇表!B:D,2,FALSE)</f>
        <v>qiǎokèlì</v>
      </c>
      <c r="C2825" s="57" t="str">
        <f>VLOOKUP(A2825,HSK词汇表!B:D,3,FALSE)</f>
        <v>chocolate</v>
      </c>
      <c r="E2825" s="8" t="s">
        <v>3863</v>
      </c>
      <c r="F2825" s="8" t="str">
        <f>VLOOKUP(A2825,HSK词汇表!B:E,4,FALSE)</f>
        <v>HSK4</v>
      </c>
      <c r="G2825" s="8"/>
      <c r="H2825" s="8" t="str">
        <f t="shared" si="44"/>
        <v>HSK4</v>
      </c>
    </row>
    <row r="2826" spans="1:8">
      <c r="A2826" s="56" t="s">
        <v>4794</v>
      </c>
      <c r="B2826" s="56" t="str">
        <f>VLOOKUP(A2826,HSK词汇表!B:D,2,FALSE)</f>
        <v>qiē</v>
      </c>
      <c r="C2826" s="57" t="str">
        <f>VLOOKUP(A2826,HSK词汇表!B:D,3,FALSE)</f>
        <v>to cut</v>
      </c>
      <c r="E2826" s="8" t="s">
        <v>3863</v>
      </c>
      <c r="F2826" s="8" t="str">
        <f>VLOOKUP(A2826,HSK词汇表!B:E,4,FALSE)</f>
        <v>HSK5</v>
      </c>
      <c r="G2826" s="8"/>
      <c r="H2826" s="8" t="str">
        <f t="shared" si="44"/>
        <v>HSK5</v>
      </c>
    </row>
    <row r="2827" spans="1:8">
      <c r="A2827" s="56" t="s">
        <v>4795</v>
      </c>
      <c r="B2827" s="56" t="str">
        <f>VLOOKUP(A2827,HSK词汇表!B:D,2,FALSE)</f>
        <v>qīn'ài</v>
      </c>
      <c r="C2827" s="57" t="str">
        <f>VLOOKUP(A2827,HSK词汇表!B:D,3,FALSE)</f>
        <v>dear, beloved</v>
      </c>
      <c r="E2827" s="8" t="s">
        <v>3863</v>
      </c>
      <c r="F2827" s="8" t="str">
        <f>VLOOKUP(A2827,HSK词汇表!B:E,4,FALSE)</f>
        <v>HSK5</v>
      </c>
      <c r="G2827" s="8"/>
      <c r="H2827" s="8" t="str">
        <f t="shared" si="44"/>
        <v>HSK5</v>
      </c>
    </row>
    <row r="2828" spans="1:8">
      <c r="A2828" s="56" t="s">
        <v>4796</v>
      </c>
      <c r="B2828" s="56" t="str">
        <f>VLOOKUP(A2828,HSK词汇表!B:D,2,FALSE)</f>
        <v>qīnmì</v>
      </c>
      <c r="C2828" s="57" t="str">
        <f>VLOOKUP(A2828,HSK词汇表!B:D,3,FALSE)</f>
        <v>be close</v>
      </c>
      <c r="E2828" s="8" t="s">
        <v>3863</v>
      </c>
      <c r="F2828" s="8" t="str">
        <f>VLOOKUP(A2828,HSK词汇表!B:E,4,FALSE)</f>
        <v>HSK6</v>
      </c>
      <c r="G2828" s="8"/>
      <c r="H2828" s="8" t="str">
        <f t="shared" si="44"/>
        <v>HSK6</v>
      </c>
    </row>
    <row r="2829" spans="1:8">
      <c r="A2829" s="56" t="s">
        <v>4797</v>
      </c>
      <c r="B2829" s="56" t="str">
        <f>VLOOKUP(A2829,HSK词汇表!B:D,2,FALSE)</f>
        <v>qīngchūn</v>
      </c>
      <c r="C2829" s="57" t="str">
        <f>VLOOKUP(A2829,HSK词汇表!B:D,3,FALSE)</f>
        <v>youth</v>
      </c>
      <c r="E2829" s="8" t="s">
        <v>3863</v>
      </c>
      <c r="F2829" s="8" t="str">
        <f>VLOOKUP(A2829,HSK词汇表!B:E,4,FALSE)</f>
        <v>HSK5</v>
      </c>
      <c r="G2829" s="8"/>
      <c r="H2829" s="8" t="str">
        <f t="shared" si="44"/>
        <v>HSK5</v>
      </c>
    </row>
    <row r="2830" spans="1:8">
      <c r="A2830" s="56" t="s">
        <v>4798</v>
      </c>
      <c r="B2830" s="56" t="str">
        <f>VLOOKUP(A2830,HSK词汇表!B:D,2,FALSE)</f>
        <v>qīngsōng</v>
      </c>
      <c r="C2830" s="57" t="str">
        <f>VLOOKUP(A2830,HSK词汇表!B:D,3,FALSE)</f>
        <v>relaxed，to relax</v>
      </c>
      <c r="E2830" s="8" t="s">
        <v>3863</v>
      </c>
      <c r="F2830" s="8" t="str">
        <f>VLOOKUP(A2830,HSK词汇表!B:E,4,FALSE)</f>
        <v>HSK4</v>
      </c>
      <c r="G2830" s="8"/>
      <c r="H2830" s="8" t="str">
        <f t="shared" si="44"/>
        <v>HSK4</v>
      </c>
    </row>
    <row r="2831" spans="1:8">
      <c r="A2831" s="56" t="s">
        <v>4799</v>
      </c>
      <c r="B2831" s="56" t="str">
        <f>VLOOKUP(A2831,HSK词汇表!B:D,2,FALSE)</f>
        <v>qīngyì</v>
      </c>
      <c r="C2831" s="57" t="str">
        <f>VLOOKUP(A2831,HSK词汇表!B:D,3,FALSE)</f>
        <v>easily</v>
      </c>
      <c r="E2831" s="8" t="s">
        <v>3863</v>
      </c>
      <c r="F2831" s="8" t="str">
        <f>VLOOKUP(A2831,HSK词汇表!B:E,4,FALSE)</f>
        <v>HSK5</v>
      </c>
      <c r="G2831" s="8"/>
      <c r="H2831" s="8" t="str">
        <f t="shared" si="44"/>
        <v>HSK5</v>
      </c>
    </row>
    <row r="2832" spans="1:8">
      <c r="A2832" s="56" t="s">
        <v>4800</v>
      </c>
      <c r="B2832" s="56" t="str">
        <f>VLOOKUP(A2832,HSK词汇表!B:D,2,FALSE)</f>
        <v>qīngxǐng</v>
      </c>
      <c r="C2832" s="57" t="str">
        <f>VLOOKUP(A2832,HSK词汇表!B:D,3,FALSE)</f>
        <v>clear-headed, to regain consciousness</v>
      </c>
      <c r="E2832" s="8" t="s">
        <v>3863</v>
      </c>
      <c r="F2832" s="8" t="str">
        <f>VLOOKUP(A2832,HSK词汇表!B:E,4,FALSE)</f>
        <v>HSK6</v>
      </c>
      <c r="G2832" s="8"/>
      <c r="H2832" s="8" t="str">
        <f t="shared" si="44"/>
        <v>HSK6</v>
      </c>
    </row>
    <row r="2833" spans="1:8">
      <c r="A2833" s="56" t="s">
        <v>4801</v>
      </c>
      <c r="B2833" s="56" t="str">
        <f>VLOOKUP(A2833,HSK词汇表!B:D,2,FALSE)</f>
        <v>qíngjǐng</v>
      </c>
      <c r="C2833" s="57" t="str">
        <f>VLOOKUP(A2833,HSK词汇表!B:D,3,FALSE)</f>
        <v>scene</v>
      </c>
      <c r="E2833" s="8" t="s">
        <v>3863</v>
      </c>
      <c r="F2833" s="8" t="str">
        <f>VLOOKUP(A2833,HSK词汇表!B:E,4,FALSE)</f>
        <v>HSK5</v>
      </c>
      <c r="G2833" s="8"/>
      <c r="H2833" s="8" t="str">
        <f t="shared" si="44"/>
        <v>HSK5</v>
      </c>
    </row>
    <row r="2834" spans="1:8">
      <c r="A2834" s="56" t="s">
        <v>4802</v>
      </c>
      <c r="B2834" s="56" t="str">
        <f>VLOOKUP(A2834,HSK词汇表!B:D,2,FALSE)</f>
        <v>qióng</v>
      </c>
      <c r="C2834" s="57" t="str">
        <f>VLOOKUP(A2834,HSK词汇表!B:D,3,FALSE)</f>
        <v>poor</v>
      </c>
      <c r="E2834" s="8" t="s">
        <v>3863</v>
      </c>
      <c r="F2834" s="8" t="str">
        <f>VLOOKUP(A2834,HSK词汇表!B:E,4,FALSE)</f>
        <v>HSK4</v>
      </c>
      <c r="G2834" s="8"/>
      <c r="H2834" s="8" t="str">
        <f t="shared" si="44"/>
        <v>HSK4</v>
      </c>
    </row>
    <row r="2835" spans="1:8">
      <c r="A2835" s="56" t="s">
        <v>4803</v>
      </c>
      <c r="B2835" s="56" t="s">
        <v>4804</v>
      </c>
      <c r="C2835" s="57" t="s">
        <v>4805</v>
      </c>
      <c r="E2835" s="8" t="s">
        <v>3863</v>
      </c>
      <c r="F2835" s="8" t="e">
        <f>VLOOKUP(A2835,HSK词汇表!B:E,4,FALSE)</f>
        <v>#N/A</v>
      </c>
      <c r="G2835" s="8" t="s">
        <v>28</v>
      </c>
      <c r="H2835" s="8" t="str">
        <f t="shared" si="44"/>
        <v>HSK4-扩展</v>
      </c>
    </row>
    <row r="2836" spans="1:8">
      <c r="A2836" s="56" t="s">
        <v>4806</v>
      </c>
      <c r="B2836" s="56" t="s">
        <v>4807</v>
      </c>
      <c r="C2836" s="57" t="s">
        <v>4808</v>
      </c>
      <c r="E2836" s="8" t="s">
        <v>3863</v>
      </c>
      <c r="F2836" s="8" t="str">
        <f>VLOOKUP(A2836,HSK词汇表!B:E,4,FALSE)</f>
        <v>HSK3</v>
      </c>
      <c r="G2836" s="8"/>
      <c r="H2836" s="8" t="str">
        <f t="shared" si="44"/>
        <v>HSK3</v>
      </c>
    </row>
    <row r="2837" spans="1:8">
      <c r="A2837" s="56" t="s">
        <v>4809</v>
      </c>
      <c r="B2837" s="56" t="str">
        <f>VLOOKUP(A2837,HSK词汇表!B:D,2,FALSE)</f>
        <v>qūshì</v>
      </c>
      <c r="C2837" s="57" t="str">
        <f>VLOOKUP(A2837,HSK词汇表!B:D,3,FALSE)</f>
        <v>trend</v>
      </c>
      <c r="E2837" s="8" t="s">
        <v>3863</v>
      </c>
      <c r="F2837" s="8" t="str">
        <f>VLOOKUP(A2837,HSK词汇表!B:E,4,FALSE)</f>
        <v>HSK5</v>
      </c>
      <c r="G2837" s="8"/>
      <c r="H2837" s="8" t="str">
        <f t="shared" si="44"/>
        <v>HSK5</v>
      </c>
    </row>
    <row r="2838" spans="1:8">
      <c r="A2838" s="56" t="s">
        <v>4810</v>
      </c>
      <c r="B2838" s="56" t="str">
        <f>VLOOKUP(A2838,HSK词汇表!B:D,2,FALSE)</f>
        <v>quān</v>
      </c>
      <c r="C2838" s="57" t="str">
        <f>VLOOKUP(A2838,HSK词汇表!B:D,3,FALSE)</f>
        <v>to circle, a circle, corral</v>
      </c>
      <c r="E2838" s="8" t="s">
        <v>3863</v>
      </c>
      <c r="F2838" s="8" t="str">
        <f>VLOOKUP(A2838,HSK词汇表!B:E,4,FALSE)</f>
        <v>HSK5</v>
      </c>
      <c r="G2838" s="8"/>
      <c r="H2838" s="8" t="str">
        <f t="shared" si="44"/>
        <v>HSK5</v>
      </c>
    </row>
    <row r="2839" spans="1:8">
      <c r="A2839" s="56" t="s">
        <v>4811</v>
      </c>
      <c r="B2839" s="56" t="str">
        <f>VLOOKUP(A2839,HSK词汇表!B:D,2,FALSE)</f>
        <v>quánlì</v>
      </c>
      <c r="C2839" s="57" t="str">
        <f>VLOOKUP(A2839,HSK词汇表!B:D,3,FALSE)</f>
        <v>right</v>
      </c>
      <c r="E2839" s="8" t="s">
        <v>3863</v>
      </c>
      <c r="F2839" s="8" t="str">
        <f>VLOOKUP(A2839,HSK词汇表!B:E,4,FALSE)</f>
        <v>HSK5</v>
      </c>
      <c r="G2839" s="8"/>
      <c r="H2839" s="8" t="str">
        <f t="shared" si="44"/>
        <v>HSK5</v>
      </c>
    </row>
    <row r="2840" spans="1:8">
      <c r="A2840" s="56" t="s">
        <v>4812</v>
      </c>
      <c r="B2840" s="56" t="str">
        <f>VLOOKUP(A2840,HSK词汇表!B:D,2,FALSE)</f>
        <v>què</v>
      </c>
      <c r="C2840" s="57" t="str">
        <f>VLOOKUP(A2840,HSK词汇表!B:D,3,FALSE)</f>
        <v>but</v>
      </c>
      <c r="E2840" s="8" t="s">
        <v>3863</v>
      </c>
      <c r="F2840" s="8" t="str">
        <f>VLOOKUP(A2840,HSK词汇表!B:E,4,FALSE)</f>
        <v>HSK4</v>
      </c>
      <c r="G2840" s="8"/>
      <c r="H2840" s="8" t="str">
        <f t="shared" si="44"/>
        <v>HSK4</v>
      </c>
    </row>
    <row r="2841" spans="1:8">
      <c r="A2841" s="56" t="s">
        <v>4813</v>
      </c>
      <c r="B2841" s="56" t="str">
        <f>VLOOKUP(A2841,HSK词汇表!B:D,2,FALSE)</f>
        <v>quèrèn</v>
      </c>
      <c r="C2841" s="57" t="str">
        <f>VLOOKUP(A2841,HSK词汇表!B:D,3,FALSE)</f>
        <v>to confirm</v>
      </c>
      <c r="E2841" s="8" t="s">
        <v>3863</v>
      </c>
      <c r="F2841" s="8" t="str">
        <f>VLOOKUP(A2841,HSK词汇表!B:E,4,FALSE)</f>
        <v>HSK5</v>
      </c>
      <c r="G2841" s="8"/>
      <c r="H2841" s="8" t="str">
        <f t="shared" si="44"/>
        <v>HSK5</v>
      </c>
    </row>
    <row r="2842" spans="1:8">
      <c r="A2842" s="56" t="s">
        <v>4814</v>
      </c>
      <c r="B2842" s="56" t="str">
        <f>VLOOKUP(A2842,HSK词汇表!B:D,2,FALSE)</f>
        <v>rán'ér</v>
      </c>
      <c r="C2842" s="57" t="str">
        <f>VLOOKUP(A2842,HSK词汇表!B:D,3,FALSE)</f>
        <v>however</v>
      </c>
      <c r="E2842" s="8" t="s">
        <v>3863</v>
      </c>
      <c r="F2842" s="8" t="str">
        <f>VLOOKUP(A2842,HSK词汇表!B:E,4,FALSE)</f>
        <v>HSK4</v>
      </c>
      <c r="G2842" s="8"/>
      <c r="H2842" s="8" t="str">
        <f t="shared" si="44"/>
        <v>HSK4</v>
      </c>
    </row>
    <row r="2843" spans="1:8">
      <c r="A2843" s="56" t="s">
        <v>4815</v>
      </c>
      <c r="B2843" s="56" t="s">
        <v>4816</v>
      </c>
      <c r="C2843" s="57" t="s">
        <v>4817</v>
      </c>
      <c r="E2843" s="8" t="s">
        <v>3863</v>
      </c>
      <c r="F2843" s="8" t="e">
        <f>VLOOKUP(A2843,HSK词汇表!B:E,4,FALSE)</f>
        <v>#N/A</v>
      </c>
      <c r="G2843" s="8" t="s">
        <v>32</v>
      </c>
      <c r="H2843" s="8" t="str">
        <f t="shared" si="44"/>
        <v>HSK5-扩展</v>
      </c>
    </row>
    <row r="2844" spans="1:8">
      <c r="A2844" s="56" t="s">
        <v>4818</v>
      </c>
      <c r="B2844" s="56" t="str">
        <f>VLOOKUP(A2844,HSK词汇表!B:D,2,FALSE)</f>
        <v>ránshāo</v>
      </c>
      <c r="C2844" s="57" t="str">
        <f>VLOOKUP(A2844,HSK词汇表!B:D,3,FALSE)</f>
        <v>to burn</v>
      </c>
      <c r="E2844" s="8" t="s">
        <v>3863</v>
      </c>
      <c r="F2844" s="8" t="str">
        <f>VLOOKUP(A2844,HSK词汇表!B:E,4,FALSE)</f>
        <v>HSK5</v>
      </c>
      <c r="G2844" s="8"/>
      <c r="H2844" s="8" t="str">
        <f t="shared" si="44"/>
        <v>HSK5</v>
      </c>
    </row>
    <row r="2845" spans="1:8">
      <c r="A2845" s="56" t="s">
        <v>4819</v>
      </c>
      <c r="B2845" s="56" t="str">
        <f>VLOOKUP(A2845,HSK词汇表!B:D,2,FALSE)</f>
        <v>rènao</v>
      </c>
      <c r="C2845" s="57" t="str">
        <f>VLOOKUP(A2845,HSK词汇表!B:D,3,FALSE)</f>
        <v>lively</v>
      </c>
      <c r="E2845" s="8" t="s">
        <v>3863</v>
      </c>
      <c r="F2845" s="8" t="str">
        <f>VLOOKUP(A2845,HSK词汇表!B:E,4,FALSE)</f>
        <v>HSK4</v>
      </c>
      <c r="G2845" s="8"/>
      <c r="H2845" s="8" t="str">
        <f t="shared" si="44"/>
        <v>HSK4</v>
      </c>
    </row>
    <row r="2846" spans="1:8">
      <c r="A2846" s="56" t="s">
        <v>4820</v>
      </c>
      <c r="B2846" s="56" t="str">
        <f>VLOOKUP(A2846,HSK词汇表!B:D,2,FALSE)</f>
        <v>rèxīn</v>
      </c>
      <c r="C2846" s="57" t="str">
        <f>VLOOKUP(A2846,HSK词汇表!B:D,3,FALSE)</f>
        <v>enthusiastic, warmheated</v>
      </c>
      <c r="E2846" s="8" t="s">
        <v>3863</v>
      </c>
      <c r="F2846" s="8" t="str">
        <f>VLOOKUP(A2846,HSK词汇表!B:E,4,FALSE)</f>
        <v>HSK5</v>
      </c>
      <c r="G2846" s="8"/>
      <c r="H2846" s="8" t="str">
        <f t="shared" si="44"/>
        <v>HSK5</v>
      </c>
    </row>
    <row r="2847" spans="1:8">
      <c r="A2847" s="56" t="s">
        <v>4821</v>
      </c>
      <c r="B2847" s="56" t="str">
        <f>VLOOKUP(A2847,HSK词汇表!B:D,2,FALSE)</f>
        <v>rénjia</v>
      </c>
      <c r="C2847" s="57" t="str">
        <f>VLOOKUP(A2847,HSK词汇表!B:D,3,FALSE)</f>
        <v>other people</v>
      </c>
      <c r="E2847" s="8" t="s">
        <v>3863</v>
      </c>
      <c r="F2847" s="8" t="str">
        <f>VLOOKUP(A2847,HSK词汇表!B:E,4,FALSE)</f>
        <v>HSK6</v>
      </c>
      <c r="G2847" s="8"/>
      <c r="H2847" s="8" t="str">
        <f t="shared" si="44"/>
        <v>HSK6</v>
      </c>
    </row>
    <row r="2848" spans="1:8">
      <c r="A2848" s="56" t="s">
        <v>4822</v>
      </c>
      <c r="B2848" s="56" t="str">
        <f>VLOOKUP(A2848,HSK词汇表!B:D,2,FALSE)</f>
        <v>rìjì</v>
      </c>
      <c r="C2848" s="57" t="str">
        <f>VLOOKUP(A2848,HSK词汇表!B:D,3,FALSE)</f>
        <v>diary</v>
      </c>
      <c r="E2848" s="8" t="s">
        <v>3863</v>
      </c>
      <c r="F2848" s="8" t="str">
        <f>VLOOKUP(A2848,HSK词汇表!B:E,4,FALSE)</f>
        <v>HSK4</v>
      </c>
      <c r="G2848" s="8"/>
      <c r="H2848" s="8" t="str">
        <f t="shared" si="44"/>
        <v>HSK4</v>
      </c>
    </row>
    <row r="2849" spans="1:8">
      <c r="A2849" s="56" t="s">
        <v>4823</v>
      </c>
      <c r="B2849" s="56" t="str">
        <f>VLOOKUP(A2849,HSK词汇表!B:D,2,FALSE)</f>
        <v>rìlì</v>
      </c>
      <c r="C2849" s="57" t="str">
        <f>VLOOKUP(A2849,HSK词汇表!B:D,3,FALSE)</f>
        <v>calendar</v>
      </c>
      <c r="E2849" s="8" t="s">
        <v>3863</v>
      </c>
      <c r="F2849" s="8" t="str">
        <f>VLOOKUP(A2849,HSK词汇表!B:E,4,FALSE)</f>
        <v>HSK5</v>
      </c>
      <c r="G2849" s="8"/>
      <c r="H2849" s="8" t="str">
        <f t="shared" si="44"/>
        <v>HSK5</v>
      </c>
    </row>
    <row r="2850" spans="1:8">
      <c r="A2850" s="56" t="s">
        <v>4824</v>
      </c>
      <c r="B2850" s="56" t="str">
        <f>VLOOKUP(A2850,HSK词汇表!B:D,2,FALSE)</f>
        <v>rújīn</v>
      </c>
      <c r="C2850" s="57" t="str">
        <f>VLOOKUP(A2850,HSK词汇表!B:D,3,FALSE)</f>
        <v>nowadays</v>
      </c>
      <c r="E2850" s="8" t="s">
        <v>3863</v>
      </c>
      <c r="F2850" s="8" t="str">
        <f>VLOOKUP(A2850,HSK词汇表!B:E,4,FALSE)</f>
        <v>HSK5</v>
      </c>
      <c r="G2850" s="8"/>
      <c r="H2850" s="8" t="str">
        <f t="shared" si="44"/>
        <v>HSK5</v>
      </c>
    </row>
    <row r="2851" spans="1:8">
      <c r="A2851" s="56" t="s">
        <v>4825</v>
      </c>
      <c r="B2851" s="56" t="str">
        <f>VLOOKUP(A2851,HSK词汇表!B:D,2,FALSE)</f>
        <v>ruò</v>
      </c>
      <c r="C2851" s="57" t="str">
        <f>VLOOKUP(A2851,HSK词汇表!B:D,3,FALSE)</f>
        <v>weak</v>
      </c>
      <c r="E2851" s="8" t="s">
        <v>3863</v>
      </c>
      <c r="F2851" s="8" t="str">
        <f>VLOOKUP(A2851,HSK词汇表!B:E,4,FALSE)</f>
        <v>HSK5</v>
      </c>
      <c r="G2851" s="8"/>
      <c r="H2851" s="8" t="str">
        <f t="shared" si="44"/>
        <v>HSK5</v>
      </c>
    </row>
    <row r="2852" spans="1:8">
      <c r="A2852" s="56" t="s">
        <v>4826</v>
      </c>
      <c r="B2852" s="56" t="str">
        <f>VLOOKUP(A2852,HSK词汇表!B:D,2,FALSE)</f>
        <v>sǎn</v>
      </c>
      <c r="C2852" s="57" t="str">
        <f>VLOOKUP(A2852,HSK词汇表!B:D,3,FALSE)</f>
        <v>umbrella</v>
      </c>
      <c r="E2852" s="8" t="s">
        <v>3863</v>
      </c>
      <c r="F2852" s="8" t="str">
        <f>VLOOKUP(A2852,HSK词汇表!B:E,4,FALSE)</f>
        <v>HSK3</v>
      </c>
      <c r="G2852" s="8"/>
      <c r="H2852" s="8" t="str">
        <f t="shared" si="44"/>
        <v>HSK3</v>
      </c>
    </row>
    <row r="2853" spans="1:8">
      <c r="A2853" s="56" t="s">
        <v>4827</v>
      </c>
      <c r="B2853" s="56" t="s">
        <v>4828</v>
      </c>
      <c r="C2853" s="57" t="s">
        <v>4829</v>
      </c>
      <c r="D2853" s="5" t="s">
        <v>4828</v>
      </c>
      <c r="E2853" s="8" t="s">
        <v>3863</v>
      </c>
      <c r="F2853" s="8" t="e">
        <f>VLOOKUP(A2853,HSK词汇表!B:E,4,FALSE)</f>
        <v>#N/A</v>
      </c>
      <c r="G2853" s="8" t="s">
        <v>44</v>
      </c>
      <c r="H2853" s="8" t="str">
        <f t="shared" si="44"/>
        <v>超纲词</v>
      </c>
    </row>
    <row r="2854" spans="1:8">
      <c r="A2854" s="56" t="s">
        <v>4830</v>
      </c>
      <c r="B2854" s="76" t="s">
        <v>4831</v>
      </c>
      <c r="C2854" s="57" t="s">
        <v>4832</v>
      </c>
      <c r="E2854" s="8" t="s">
        <v>3863</v>
      </c>
      <c r="F2854" s="8" t="e">
        <f>VLOOKUP(A2854,HSK词汇表!B:E,4,FALSE)</f>
        <v>#N/A</v>
      </c>
      <c r="G2854" s="8" t="s">
        <v>22</v>
      </c>
      <c r="H2854" s="8" t="str">
        <f t="shared" si="44"/>
        <v>HSK3-扩展</v>
      </c>
    </row>
    <row r="2855" spans="1:8">
      <c r="A2855" s="56" t="s">
        <v>4833</v>
      </c>
      <c r="B2855" s="56" t="s">
        <v>4834</v>
      </c>
      <c r="C2855" s="57" t="s">
        <v>4835</v>
      </c>
      <c r="E2855" s="8" t="s">
        <v>3863</v>
      </c>
      <c r="F2855" s="8" t="e">
        <f>VLOOKUP(A2855,HSK词汇表!B:E,4,FALSE)</f>
        <v>#N/A</v>
      </c>
      <c r="G2855" s="8" t="s">
        <v>18</v>
      </c>
      <c r="H2855" s="8" t="str">
        <f t="shared" si="44"/>
        <v>HSK2-扩展</v>
      </c>
    </row>
    <row r="2856" spans="1:8">
      <c r="A2856" s="56" t="s">
        <v>4836</v>
      </c>
      <c r="B2856" s="56" t="str">
        <f>VLOOKUP(A2856,HSK词汇表!B:D,2,FALSE)</f>
        <v>sècǎi</v>
      </c>
      <c r="C2856" s="57" t="str">
        <f>VLOOKUP(A2856,HSK词汇表!B:D,3,FALSE)</f>
        <v>color</v>
      </c>
      <c r="E2856" s="8" t="s">
        <v>3863</v>
      </c>
      <c r="F2856" s="8" t="str">
        <f>VLOOKUP(A2856,HSK词汇表!B:E,4,FALSE)</f>
        <v>HSK5</v>
      </c>
      <c r="G2856" s="8"/>
      <c r="H2856" s="8" t="str">
        <f t="shared" si="44"/>
        <v>HSK5</v>
      </c>
    </row>
    <row r="2857" spans="1:8">
      <c r="A2857" s="56" t="s">
        <v>4837</v>
      </c>
      <c r="B2857" s="56" t="str">
        <f>VLOOKUP(A2857,HSK词汇表!B:D,2,FALSE)</f>
        <v>sēnlín</v>
      </c>
      <c r="C2857" s="57" t="str">
        <f>VLOOKUP(A2857,HSK词汇表!B:D,3,FALSE)</f>
        <v>forest</v>
      </c>
      <c r="E2857" s="8" t="s">
        <v>3863</v>
      </c>
      <c r="F2857" s="8" t="str">
        <f>VLOOKUP(A2857,HSK词汇表!B:E,4,FALSE)</f>
        <v>HSK4</v>
      </c>
      <c r="G2857" s="8"/>
      <c r="H2857" s="8" t="str">
        <f t="shared" si="44"/>
        <v>HSK4</v>
      </c>
    </row>
    <row r="2858" spans="1:8">
      <c r="A2858" s="56" t="s">
        <v>4838</v>
      </c>
      <c r="B2858" s="56" t="str">
        <f>VLOOKUP(A2858,HSK词汇表!B:D,2,FALSE)</f>
        <v>shài</v>
      </c>
      <c r="C2858" s="57" t="str">
        <f>VLOOKUP(A2858,HSK词汇表!B:D,3,FALSE)</f>
        <v>to dry in sun, to expose to sun</v>
      </c>
      <c r="E2858" s="8" t="s">
        <v>3863</v>
      </c>
      <c r="F2858" s="8" t="str">
        <f>VLOOKUP(A2858,HSK词汇表!B:E,4,FALSE)</f>
        <v>HSK5</v>
      </c>
      <c r="G2858" s="8"/>
      <c r="H2858" s="8" t="str">
        <f t="shared" si="44"/>
        <v>HSK5</v>
      </c>
    </row>
    <row r="2859" spans="1:8">
      <c r="A2859" s="56" t="s">
        <v>4839</v>
      </c>
      <c r="B2859" s="56" t="s">
        <v>4840</v>
      </c>
      <c r="C2859" s="57" t="s">
        <v>4841</v>
      </c>
      <c r="E2859" s="8" t="s">
        <v>3863</v>
      </c>
      <c r="F2859" s="8" t="e">
        <f>VLOOKUP(A2859,HSK词汇表!B:E,4,FALSE)</f>
        <v>#N/A</v>
      </c>
      <c r="G2859" s="8" t="s">
        <v>32</v>
      </c>
      <c r="H2859" s="8" t="str">
        <f t="shared" si="44"/>
        <v>HSK5-扩展</v>
      </c>
    </row>
    <row r="2860" spans="1:8">
      <c r="A2860" s="56" t="s">
        <v>4842</v>
      </c>
      <c r="B2860" s="56" t="str">
        <f>VLOOKUP(A2860,HSK词汇表!B:D,2,FALSE)</f>
        <v>shǎndiàn</v>
      </c>
      <c r="C2860" s="57" t="str">
        <f>VLOOKUP(A2860,HSK词汇表!B:D,3,FALSE)</f>
        <v>lightning</v>
      </c>
      <c r="E2860" s="8" t="s">
        <v>3863</v>
      </c>
      <c r="F2860" s="8" t="str">
        <f>VLOOKUP(A2860,HSK词汇表!B:E,4,FALSE)</f>
        <v>HSK5</v>
      </c>
      <c r="G2860" s="8"/>
      <c r="H2860" s="8" t="str">
        <f t="shared" si="44"/>
        <v>HSK5</v>
      </c>
    </row>
    <row r="2861" spans="1:8">
      <c r="A2861" s="56" t="s">
        <v>4843</v>
      </c>
      <c r="B2861" s="56" t="str">
        <f>VLOOKUP(A2861,HSK词汇表!B:D,2,FALSE)</f>
        <v>shànliáng</v>
      </c>
      <c r="C2861" s="57" t="str">
        <f>VLOOKUP(A2861,HSK词汇表!B:D,3,FALSE)</f>
        <v>kind, virtuous</v>
      </c>
      <c r="E2861" s="8" t="s">
        <v>3863</v>
      </c>
      <c r="F2861" s="8" t="str">
        <f>VLOOKUP(A2861,HSK词汇表!B:E,4,FALSE)</f>
        <v>HSK5</v>
      </c>
      <c r="G2861" s="8"/>
      <c r="H2861" s="8" t="str">
        <f t="shared" si="44"/>
        <v>HSK5</v>
      </c>
    </row>
    <row r="2862" spans="1:8">
      <c r="A2862" s="56" t="s">
        <v>4844</v>
      </c>
      <c r="B2862" s="56" t="str">
        <f>VLOOKUP(A2862,HSK词汇表!B:D,2,FALSE)</f>
        <v>shànyú</v>
      </c>
      <c r="C2862" s="57" t="str">
        <f>VLOOKUP(A2862,HSK词汇表!B:D,3,FALSE)</f>
        <v>be good at</v>
      </c>
      <c r="E2862" s="8" t="s">
        <v>3863</v>
      </c>
      <c r="F2862" s="8" t="str">
        <f>VLOOKUP(A2862,HSK词汇表!B:E,4,FALSE)</f>
        <v>HSK5</v>
      </c>
      <c r="G2862" s="8"/>
      <c r="H2862" s="8" t="str">
        <f t="shared" si="44"/>
        <v>HSK5</v>
      </c>
    </row>
    <row r="2863" spans="1:8">
      <c r="A2863" s="56" t="s">
        <v>4845</v>
      </c>
      <c r="B2863" s="56" t="str">
        <f>VLOOKUP(A2863,HSK词汇表!B:D,2,FALSE)</f>
        <v>shānghài</v>
      </c>
      <c r="C2863" s="57" t="str">
        <f>VLOOKUP(A2863,HSK词汇表!B:D,3,FALSE)</f>
        <v>to hurt</v>
      </c>
      <c r="E2863" s="8" t="s">
        <v>3863</v>
      </c>
      <c r="F2863" s="8" t="str">
        <f>VLOOKUP(A2863,HSK词汇表!B:E,4,FALSE)</f>
        <v>HSK5</v>
      </c>
      <c r="G2863" s="8"/>
      <c r="H2863" s="8" t="str">
        <f t="shared" si="44"/>
        <v>HSK5</v>
      </c>
    </row>
    <row r="2864" spans="1:8">
      <c r="A2864" s="56" t="s">
        <v>4846</v>
      </c>
      <c r="B2864" s="56" t="str">
        <f>VLOOKUP(A2864,HSK词汇表!B:D,2,FALSE)</f>
        <v>shāngwù</v>
      </c>
      <c r="C2864" s="57" t="str">
        <f>VLOOKUP(A2864,HSK词汇表!B:D,3,FALSE)</f>
        <v>commercial affairs</v>
      </c>
      <c r="E2864" s="8" t="s">
        <v>3863</v>
      </c>
      <c r="F2864" s="8" t="str">
        <f>VLOOKUP(A2864,HSK词汇表!B:E,4,FALSE)</f>
        <v>HSK5</v>
      </c>
      <c r="G2864" s="8"/>
      <c r="H2864" s="8" t="str">
        <f t="shared" si="44"/>
        <v>HSK5</v>
      </c>
    </row>
    <row r="2865" spans="1:8">
      <c r="A2865" s="56" t="s">
        <v>4847</v>
      </c>
      <c r="B2865" s="56" t="s">
        <v>4848</v>
      </c>
      <c r="C2865" s="57" t="s">
        <v>4849</v>
      </c>
      <c r="E2865" s="8" t="s">
        <v>3863</v>
      </c>
      <c r="F2865" s="8" t="e">
        <f>VLOOKUP(A2865,HSK词汇表!B:E,4,FALSE)</f>
        <v>#N/A</v>
      </c>
      <c r="G2865" s="8" t="s">
        <v>44</v>
      </c>
      <c r="H2865" s="8" t="str">
        <f t="shared" si="44"/>
        <v>超纲词</v>
      </c>
    </row>
    <row r="2866" spans="1:8">
      <c r="A2866" s="56" t="s">
        <v>4850</v>
      </c>
      <c r="B2866" s="56" t="s">
        <v>4851</v>
      </c>
      <c r="C2866" s="57" t="s">
        <v>4852</v>
      </c>
      <c r="E2866" s="8" t="s">
        <v>3863</v>
      </c>
      <c r="F2866" s="8" t="e">
        <f>VLOOKUP(A2866,HSK词汇表!B:E,4,FALSE)</f>
        <v>#N/A</v>
      </c>
      <c r="G2866" s="8" t="s">
        <v>18</v>
      </c>
      <c r="H2866" s="8" t="str">
        <f t="shared" si="44"/>
        <v>HSK2-扩展</v>
      </c>
    </row>
    <row r="2867" spans="1:8">
      <c r="A2867" s="56" t="s">
        <v>4853</v>
      </c>
      <c r="B2867" s="56" t="s">
        <v>4854</v>
      </c>
      <c r="C2867" s="57" t="s">
        <v>4855</v>
      </c>
      <c r="E2867" s="8" t="s">
        <v>3863</v>
      </c>
      <c r="F2867" s="8" t="e">
        <f>VLOOKUP(A2867,HSK词汇表!B:E,4,FALSE)</f>
        <v>#N/A</v>
      </c>
      <c r="G2867" s="8" t="s">
        <v>22</v>
      </c>
      <c r="H2867" s="8" t="str">
        <f t="shared" si="44"/>
        <v>HSK3-扩展</v>
      </c>
    </row>
    <row r="2868" spans="1:8">
      <c r="A2868" s="56" t="s">
        <v>4856</v>
      </c>
      <c r="B2868" s="56" t="s">
        <v>4857</v>
      </c>
      <c r="C2868" s="57" t="s">
        <v>4858</v>
      </c>
      <c r="E2868" s="8" t="s">
        <v>3863</v>
      </c>
      <c r="F2868" s="8" t="e">
        <f>VLOOKUP(A2868,HSK词汇表!B:E,4,FALSE)</f>
        <v>#N/A</v>
      </c>
      <c r="G2868" s="8" t="s">
        <v>22</v>
      </c>
      <c r="H2868" s="8" t="str">
        <f t="shared" si="44"/>
        <v>HSK3-扩展</v>
      </c>
    </row>
    <row r="2869" spans="1:8">
      <c r="A2869" s="56" t="s">
        <v>4859</v>
      </c>
      <c r="B2869" s="56" t="s">
        <v>4860</v>
      </c>
      <c r="C2869" s="57" t="s">
        <v>4861</v>
      </c>
      <c r="E2869" s="8" t="s">
        <v>3863</v>
      </c>
      <c r="F2869" s="8" t="e">
        <f>VLOOKUP(A2869,HSK词汇表!B:E,4,FALSE)</f>
        <v>#N/A</v>
      </c>
      <c r="G2869" s="8" t="s">
        <v>32</v>
      </c>
      <c r="H2869" s="8" t="str">
        <f t="shared" si="44"/>
        <v>HSK5-扩展</v>
      </c>
    </row>
    <row r="2870" spans="1:8">
      <c r="A2870" s="56" t="s">
        <v>4862</v>
      </c>
      <c r="B2870" s="56" t="str">
        <f>VLOOKUP(A2870,HSK词汇表!B:D,2,FALSE)</f>
        <v>shèshī</v>
      </c>
      <c r="C2870" s="57" t="str">
        <f>VLOOKUP(A2870,HSK词汇表!B:D,3,FALSE)</f>
        <v>facilities</v>
      </c>
      <c r="E2870" s="8" t="s">
        <v>3863</v>
      </c>
      <c r="F2870" s="8" t="str">
        <f>VLOOKUP(A2870,HSK词汇表!B:E,4,FALSE)</f>
        <v>HSK5</v>
      </c>
      <c r="G2870" s="8"/>
      <c r="H2870" s="8" t="str">
        <f t="shared" si="44"/>
        <v>HSK5</v>
      </c>
    </row>
    <row r="2871" spans="1:8">
      <c r="A2871" s="56" t="s">
        <v>4863</v>
      </c>
      <c r="B2871" s="56" t="str">
        <f>VLOOKUP(A2871,HSK词汇表!B:D,2,FALSE)</f>
        <v>shèzhì</v>
      </c>
      <c r="C2871" s="57" t="str">
        <f>VLOOKUP(A2871,HSK词汇表!B:D,3,FALSE)</f>
        <v>to set up</v>
      </c>
      <c r="E2871" s="8" t="s">
        <v>3863</v>
      </c>
      <c r="F2871" s="8" t="str">
        <f>VLOOKUP(A2871,HSK词汇表!B:E,4,FALSE)</f>
        <v>HSK6</v>
      </c>
      <c r="G2871" s="8"/>
      <c r="H2871" s="8" t="str">
        <f t="shared" si="44"/>
        <v>HSK6</v>
      </c>
    </row>
    <row r="2872" spans="1:8">
      <c r="A2872" s="56" t="s">
        <v>4864</v>
      </c>
      <c r="B2872" s="56" t="str">
        <f>VLOOKUP(A2872,HSK词汇表!B:D,2,FALSE)</f>
        <v>shēnqǐng</v>
      </c>
      <c r="C2872" s="57" t="str">
        <f>VLOOKUP(A2872,HSK词汇表!B:D,3,FALSE)</f>
        <v>to apply for</v>
      </c>
      <c r="E2872" s="8" t="s">
        <v>3863</v>
      </c>
      <c r="F2872" s="8" t="str">
        <f>VLOOKUP(A2872,HSK词汇表!B:E,4,FALSE)</f>
        <v>HSK4</v>
      </c>
      <c r="G2872" s="8"/>
      <c r="H2872" s="8" t="str">
        <f t="shared" si="44"/>
        <v>HSK4</v>
      </c>
    </row>
    <row r="2873" spans="1:8">
      <c r="A2873" s="56" t="s">
        <v>4865</v>
      </c>
      <c r="B2873" s="56" t="str">
        <f>VLOOKUP(A2873,HSK词汇表!B:D,2,FALSE)</f>
        <v>shēncái</v>
      </c>
      <c r="C2873" s="57" t="str">
        <f>VLOOKUP(A2873,HSK词汇表!B:D,3,FALSE)</f>
        <v>figure</v>
      </c>
      <c r="E2873" s="8" t="s">
        <v>3863</v>
      </c>
      <c r="F2873" s="8" t="str">
        <f>VLOOKUP(A2873,HSK词汇表!B:E,4,FALSE)</f>
        <v>HSK5</v>
      </c>
      <c r="G2873" s="8"/>
      <c r="H2873" s="8" t="str">
        <f t="shared" si="44"/>
        <v>HSK5</v>
      </c>
    </row>
    <row r="2874" spans="1:8">
      <c r="A2874" s="56" t="s">
        <v>4866</v>
      </c>
      <c r="B2874" s="56" t="str">
        <f>VLOOKUP(A2874,HSK词汇表!B:D,2,FALSE)</f>
        <v>shēnfèn</v>
      </c>
      <c r="C2874" s="57" t="str">
        <f>VLOOKUP(A2874,HSK词汇表!B:D,3,FALSE)</f>
        <v>identity</v>
      </c>
      <c r="E2874" s="8" t="s">
        <v>3863</v>
      </c>
      <c r="F2874" s="8" t="str">
        <f>VLOOKUP(A2874,HSK词汇表!B:E,4,FALSE)</f>
        <v>HSK5</v>
      </c>
      <c r="G2874" s="8"/>
      <c r="H2874" s="8" t="str">
        <f t="shared" si="44"/>
        <v>HSK5</v>
      </c>
    </row>
    <row r="2875" spans="1:8">
      <c r="A2875" s="56" t="s">
        <v>4867</v>
      </c>
      <c r="B2875" s="56" t="s">
        <v>4868</v>
      </c>
      <c r="C2875" s="57" t="s">
        <v>4869</v>
      </c>
      <c r="E2875" s="8" t="s">
        <v>3863</v>
      </c>
      <c r="F2875" s="8" t="e">
        <f>VLOOKUP(A2875,HSK词汇表!B:E,4,FALSE)</f>
        <v>#N/A</v>
      </c>
      <c r="G2875" s="8" t="s">
        <v>18</v>
      </c>
      <c r="H2875" s="8" t="str">
        <f t="shared" si="44"/>
        <v>HSK2-扩展</v>
      </c>
    </row>
    <row r="2876" spans="1:8">
      <c r="A2876" s="56" t="s">
        <v>4870</v>
      </c>
      <c r="B2876" s="56" t="s">
        <v>4871</v>
      </c>
      <c r="C2876" s="57" t="s">
        <v>4872</v>
      </c>
      <c r="E2876" s="8" t="s">
        <v>3863</v>
      </c>
      <c r="F2876" s="8" t="e">
        <f>VLOOKUP(A2876,HSK词汇表!B:E,4,FALSE)</f>
        <v>#N/A</v>
      </c>
      <c r="G2876" s="8" t="s">
        <v>44</v>
      </c>
      <c r="H2876" s="8" t="str">
        <f t="shared" si="44"/>
        <v>超纲词</v>
      </c>
    </row>
    <row r="2877" spans="1:8">
      <c r="A2877" s="56" t="s">
        <v>4873</v>
      </c>
      <c r="B2877" s="56" t="str">
        <f>VLOOKUP(A2877,HSK词汇表!B:D,2,FALSE)</f>
        <v>shénhuà</v>
      </c>
      <c r="C2877" s="57" t="str">
        <f>VLOOKUP(A2877,HSK词汇表!B:D,3,FALSE)</f>
        <v>myth</v>
      </c>
      <c r="E2877" s="8" t="s">
        <v>3863</v>
      </c>
      <c r="F2877" s="8" t="str">
        <f>VLOOKUP(A2877,HSK词汇表!B:E,4,FALSE)</f>
        <v>HSK5</v>
      </c>
      <c r="G2877" s="8"/>
      <c r="H2877" s="8" t="str">
        <f t="shared" si="44"/>
        <v>HSK5</v>
      </c>
    </row>
    <row r="2878" spans="1:8">
      <c r="A2878" s="56" t="s">
        <v>4874</v>
      </c>
      <c r="B2878" s="56" t="str">
        <f>VLOOKUP(A2878,HSK词汇表!B:D,2,FALSE)</f>
        <v>shénmì</v>
      </c>
      <c r="C2878" s="57" t="str">
        <f>VLOOKUP(A2878,HSK词汇表!B:D,3,FALSE)</f>
        <v>mysterious</v>
      </c>
      <c r="E2878" s="8" t="s">
        <v>3863</v>
      </c>
      <c r="F2878" s="8" t="str">
        <f>VLOOKUP(A2878,HSK词汇表!B:E,4,FALSE)</f>
        <v>HSK5</v>
      </c>
      <c r="G2878" s="8"/>
      <c r="H2878" s="8" t="str">
        <f t="shared" si="44"/>
        <v>HSK5</v>
      </c>
    </row>
    <row r="2879" spans="1:8">
      <c r="A2879" s="56" t="s">
        <v>4875</v>
      </c>
      <c r="B2879" s="56" t="str">
        <f>VLOOKUP(A2879,HSK词汇表!B:D,2,FALSE)</f>
        <v>shènzhì</v>
      </c>
      <c r="C2879" s="57" t="str">
        <f>VLOOKUP(A2879,HSK词汇表!B:D,3,FALSE)</f>
        <v>even to the extent that</v>
      </c>
      <c r="E2879" s="8" t="s">
        <v>3863</v>
      </c>
      <c r="F2879" s="8" t="str">
        <f>VLOOKUP(A2879,HSK词汇表!B:E,4,FALSE)</f>
        <v>HSK4</v>
      </c>
      <c r="G2879" s="8"/>
      <c r="H2879" s="8" t="str">
        <f t="shared" si="44"/>
        <v>HSK4</v>
      </c>
    </row>
    <row r="2880" spans="1:8">
      <c r="A2880" s="56" t="s">
        <v>4876</v>
      </c>
      <c r="B2880" s="56" t="str">
        <f>VLOOKUP(A2880,HSK词汇表!B:D,2,FALSE)</f>
        <v>shībài</v>
      </c>
      <c r="C2880" s="57" t="str">
        <f>VLOOKUP(A2880,HSK词汇表!B:D,3,FALSE)</f>
        <v>to fail</v>
      </c>
      <c r="E2880" s="8" t="s">
        <v>3863</v>
      </c>
      <c r="F2880" s="8" t="str">
        <f>VLOOKUP(A2880,HSK词汇表!B:E,4,FALSE)</f>
        <v>HSK4</v>
      </c>
      <c r="G2880" s="8"/>
      <c r="H2880" s="8" t="str">
        <f t="shared" si="44"/>
        <v>HSK4</v>
      </c>
    </row>
    <row r="2881" spans="1:8">
      <c r="A2881" s="56" t="s">
        <v>4877</v>
      </c>
      <c r="B2881" s="56" t="str">
        <f>VLOOKUP(A2881,HSK词汇表!B:D,2,FALSE)</f>
        <v>shīwàng</v>
      </c>
      <c r="C2881" s="57" t="str">
        <f>VLOOKUP(A2881,HSK词汇表!B:D,3,FALSE)</f>
        <v>disappointment，disappointed</v>
      </c>
      <c r="E2881" s="8" t="s">
        <v>3863</v>
      </c>
      <c r="F2881" s="8" t="str">
        <f>VLOOKUP(A2881,HSK词汇表!B:E,4,FALSE)</f>
        <v>HSK4</v>
      </c>
      <c r="G2881" s="8"/>
      <c r="H2881" s="8" t="str">
        <f t="shared" si="44"/>
        <v>HSK4</v>
      </c>
    </row>
    <row r="2882" spans="1:8">
      <c r="A2882" s="56" t="s">
        <v>4878</v>
      </c>
      <c r="B2882" s="56" t="str">
        <f>VLOOKUP(A2882,HSK词汇表!B:D,2,FALSE)</f>
        <v>shī yè</v>
      </c>
      <c r="C2882" s="57" t="str">
        <f>VLOOKUP(A2882,HSK词汇表!B:D,3,FALSE)</f>
        <v>to lose one's position, unemployment</v>
      </c>
      <c r="E2882" s="8" t="s">
        <v>3863</v>
      </c>
      <c r="F2882" s="8" t="str">
        <f>VLOOKUP(A2882,HSK词汇表!B:E,4,FALSE)</f>
        <v>HSK5</v>
      </c>
      <c r="G2882" s="8"/>
      <c r="H2882" s="8" t="str">
        <f t="shared" si="44"/>
        <v>HSK5</v>
      </c>
    </row>
    <row r="2883" spans="1:8">
      <c r="A2883" s="56" t="s">
        <v>4879</v>
      </c>
      <c r="B2883" s="56" t="str">
        <f>VLOOKUP(A2883,HSK词汇表!B:D,2,FALSE)</f>
        <v>shī</v>
      </c>
      <c r="C2883" s="57" t="str">
        <f>VLOOKUP(A2883,HSK词汇表!B:D,3,FALSE)</f>
        <v>poetry</v>
      </c>
      <c r="E2883" s="8" t="s">
        <v>3863</v>
      </c>
      <c r="F2883" s="8" t="str">
        <f>VLOOKUP(A2883,HSK词汇表!B:E,4,FALSE)</f>
        <v>HSK5</v>
      </c>
      <c r="G2883" s="8"/>
      <c r="H2883" s="8" t="str">
        <f t="shared" ref="H2883:H2946" si="45">IF(ISERROR(F2883),G2883,F2883)</f>
        <v>HSK5</v>
      </c>
    </row>
    <row r="2884" spans="1:8">
      <c r="A2884" s="56" t="s">
        <v>4880</v>
      </c>
      <c r="B2884" s="56" t="s">
        <v>4881</v>
      </c>
      <c r="C2884" s="57" t="s">
        <v>4882</v>
      </c>
      <c r="E2884" s="8" t="s">
        <v>3863</v>
      </c>
      <c r="F2884" s="8" t="e">
        <f>VLOOKUP(A2884,HSK词汇表!B:E,4,FALSE)</f>
        <v>#N/A</v>
      </c>
      <c r="G2884" s="8" t="s">
        <v>32</v>
      </c>
      <c r="H2884" s="8" t="str">
        <f t="shared" si="45"/>
        <v>HSK5-扩展</v>
      </c>
    </row>
    <row r="2885" spans="1:8">
      <c r="A2885" s="56" t="s">
        <v>4883</v>
      </c>
      <c r="B2885" s="56" t="s">
        <v>4884</v>
      </c>
      <c r="C2885" s="57" t="s">
        <v>4885</v>
      </c>
      <c r="E2885" s="8" t="s">
        <v>3863</v>
      </c>
      <c r="F2885" s="8" t="e">
        <f>VLOOKUP(A2885,HSK词汇表!B:E,4,FALSE)</f>
        <v>#N/A</v>
      </c>
      <c r="G2885" s="8" t="s">
        <v>32</v>
      </c>
      <c r="H2885" s="8" t="str">
        <f t="shared" si="45"/>
        <v>HSK5-扩展</v>
      </c>
    </row>
    <row r="2886" spans="1:8">
      <c r="A2886" s="56" t="s">
        <v>4886</v>
      </c>
      <c r="B2886" s="56" t="str">
        <f>VLOOKUP(A2886,HSK词汇表!B:D,2,FALSE)</f>
        <v>shíshī</v>
      </c>
      <c r="C2886" s="57" t="str">
        <f>VLOOKUP(A2886,HSK词汇表!B:D,3,FALSE)</f>
        <v>to put into effect, to implement</v>
      </c>
      <c r="E2886" s="8" t="s">
        <v>3863</v>
      </c>
      <c r="F2886" s="8" t="str">
        <f>VLOOKUP(A2886,HSK词汇表!B:E,4,FALSE)</f>
        <v>HSK6</v>
      </c>
      <c r="G2886" s="8"/>
      <c r="H2886" s="8" t="str">
        <f t="shared" si="45"/>
        <v>HSK6</v>
      </c>
    </row>
    <row r="2887" spans="1:8">
      <c r="A2887" s="56" t="s">
        <v>4887</v>
      </c>
      <c r="B2887" s="56" t="str">
        <f>VLOOKUP(A2887,HSK词汇表!B:D,2,FALSE)</f>
        <v>shíyòng</v>
      </c>
      <c r="C2887" s="57" t="str">
        <f>VLOOKUP(A2887,HSK词汇表!B:D,3,FALSE)</f>
        <v>practical</v>
      </c>
      <c r="E2887" s="8" t="s">
        <v>3863</v>
      </c>
      <c r="F2887" s="8" t="str">
        <f>VLOOKUP(A2887,HSK词汇表!B:E,4,FALSE)</f>
        <v>HSK5</v>
      </c>
      <c r="G2887" s="8"/>
      <c r="H2887" s="8" t="str">
        <f t="shared" si="45"/>
        <v>HSK5</v>
      </c>
    </row>
    <row r="2888" spans="1:8">
      <c r="A2888" s="56" t="s">
        <v>4888</v>
      </c>
      <c r="B2888" s="56" t="s">
        <v>4889</v>
      </c>
      <c r="C2888" s="57" t="s">
        <v>4890</v>
      </c>
      <c r="E2888" s="8" t="s">
        <v>3863</v>
      </c>
      <c r="F2888" s="8" t="e">
        <f>VLOOKUP(A2888,HSK词汇表!B:E,4,FALSE)</f>
        <v>#N/A</v>
      </c>
      <c r="G2888" s="8" t="s">
        <v>44</v>
      </c>
      <c r="H2888" s="8" t="str">
        <f t="shared" si="45"/>
        <v>超纲词</v>
      </c>
    </row>
    <row r="2889" spans="1:8">
      <c r="A2889" s="56" t="s">
        <v>4891</v>
      </c>
      <c r="B2889" s="56" t="str">
        <f>VLOOKUP(A2889,HSK词汇表!B:D,2,FALSE)</f>
        <v>shǐ jìn</v>
      </c>
      <c r="C2889" s="57" t="str">
        <f>VLOOKUP(A2889,HSK词汇表!B:D,3,FALSE)</f>
        <v>to exert all one's strength</v>
      </c>
      <c r="E2889" s="8" t="s">
        <v>3863</v>
      </c>
      <c r="F2889" s="8" t="str">
        <f>VLOOKUP(A2889,HSK词汇表!B:E,4,FALSE)</f>
        <v>HSK5</v>
      </c>
      <c r="G2889" s="8"/>
      <c r="H2889" s="8" t="str">
        <f t="shared" si="45"/>
        <v>HSK5</v>
      </c>
    </row>
    <row r="2890" spans="1:8">
      <c r="A2890" s="56" t="s">
        <v>4892</v>
      </c>
      <c r="B2890" s="56" t="str">
        <f>VLOOKUP(A2890,HSK词汇表!B:D,2,FALSE)</f>
        <v>shìbīng</v>
      </c>
      <c r="C2890" s="57" t="str">
        <f>VLOOKUP(A2890,HSK词汇表!B:D,3,FALSE)</f>
        <v>soldier</v>
      </c>
      <c r="E2890" s="8" t="s">
        <v>3863</v>
      </c>
      <c r="F2890" s="8" t="str">
        <f>VLOOKUP(A2890,HSK词汇表!B:E,4,FALSE)</f>
        <v>HSK5</v>
      </c>
      <c r="G2890" s="8"/>
      <c r="H2890" s="8" t="str">
        <f t="shared" si="45"/>
        <v>HSK5</v>
      </c>
    </row>
    <row r="2891" spans="1:8">
      <c r="A2891" s="56" t="s">
        <v>4893</v>
      </c>
      <c r="B2891" s="56" t="s">
        <v>4894</v>
      </c>
      <c r="C2891" s="57" t="s">
        <v>4895</v>
      </c>
      <c r="E2891" s="8" t="s">
        <v>3863</v>
      </c>
      <c r="F2891" s="8" t="e">
        <f>VLOOKUP(A2891,HSK词汇表!B:E,4,FALSE)</f>
        <v>#N/A</v>
      </c>
      <c r="G2891" s="8" t="s">
        <v>28</v>
      </c>
      <c r="H2891" s="8" t="str">
        <f t="shared" si="45"/>
        <v>HSK4-扩展</v>
      </c>
    </row>
    <row r="2892" spans="1:8">
      <c r="A2892" s="56" t="s">
        <v>4896</v>
      </c>
      <c r="B2892" s="56" t="str">
        <f>VLOOKUP(A2892,HSK词汇表!B:D,2,FALSE)</f>
        <v>shìde</v>
      </c>
      <c r="C2892" s="57" t="str">
        <f>VLOOKUP(A2892,HSK词汇表!B:D,3,FALSE)</f>
        <v>seems as if, rather like</v>
      </c>
      <c r="E2892" s="8" t="s">
        <v>3863</v>
      </c>
      <c r="F2892" s="8" t="str">
        <f>VLOOKUP(A2892,HSK词汇表!B:E,4,FALSE)</f>
        <v>HSK5</v>
      </c>
      <c r="G2892" s="8"/>
      <c r="H2892" s="8" t="str">
        <f t="shared" si="45"/>
        <v>HSK5</v>
      </c>
    </row>
    <row r="2893" spans="1:8">
      <c r="A2893" s="56" t="s">
        <v>4897</v>
      </c>
      <c r="B2893" s="56" t="str">
        <f>VLOOKUP(A2893,HSK词汇表!B:D,2,FALSE)</f>
        <v>shìwù</v>
      </c>
      <c r="C2893" s="57" t="str">
        <f>VLOOKUP(A2893,HSK词汇表!B:D,3,FALSE)</f>
        <v>thing</v>
      </c>
      <c r="E2893" s="8" t="s">
        <v>3863</v>
      </c>
      <c r="F2893" s="8" t="str">
        <f>VLOOKUP(A2893,HSK词汇表!B:E,4,FALSE)</f>
        <v>HSK5</v>
      </c>
      <c r="G2893" s="8"/>
      <c r="H2893" s="8" t="str">
        <f t="shared" si="45"/>
        <v>HSK5</v>
      </c>
    </row>
    <row r="2894" spans="1:8">
      <c r="A2894" s="56" t="s">
        <v>4898</v>
      </c>
      <c r="B2894" s="56" t="str">
        <f>VLOOKUP(A2894,HSK词汇表!B:D,2,FALSE)</f>
        <v>shìxiān</v>
      </c>
      <c r="C2894" s="57" t="str">
        <f>VLOOKUP(A2894,HSK词汇表!B:D,3,FALSE)</f>
        <v>in advance, before the event, beforehand, prior</v>
      </c>
      <c r="E2894" s="8" t="s">
        <v>3863</v>
      </c>
      <c r="F2894" s="8" t="str">
        <f>VLOOKUP(A2894,HSK词汇表!B:E,4,FALSE)</f>
        <v>HSK5</v>
      </c>
      <c r="G2894" s="8"/>
      <c r="H2894" s="8" t="str">
        <f t="shared" si="45"/>
        <v>HSK5</v>
      </c>
    </row>
    <row r="2895" spans="1:8">
      <c r="A2895" s="56" t="s">
        <v>4899</v>
      </c>
      <c r="B2895" s="56" t="str">
        <f>VLOOKUP(A2895,HSK词汇表!B:D,2,FALSE)</f>
        <v>shìjuàn</v>
      </c>
      <c r="C2895" s="57" t="str">
        <f>VLOOKUP(A2895,HSK词汇表!B:D,3,FALSE)</f>
        <v>test paper</v>
      </c>
      <c r="E2895" s="8" t="s">
        <v>3863</v>
      </c>
      <c r="F2895" s="8" t="str">
        <f>VLOOKUP(A2895,HSK词汇表!B:E,4,FALSE)</f>
        <v>HSK5</v>
      </c>
      <c r="G2895" s="8"/>
      <c r="H2895" s="8" t="str">
        <f t="shared" si="45"/>
        <v>HSK5</v>
      </c>
    </row>
    <row r="2896" spans="1:8">
      <c r="A2896" s="56" t="s">
        <v>4900</v>
      </c>
      <c r="B2896" s="56" t="str">
        <f>VLOOKUP(A2896,HSK词汇表!B:D,2,FALSE)</f>
        <v>shìfǒu</v>
      </c>
      <c r="C2896" s="57" t="str">
        <f>VLOOKUP(A2896,HSK词汇表!B:D,3,FALSE)</f>
        <v>whether</v>
      </c>
      <c r="E2896" s="8" t="s">
        <v>3863</v>
      </c>
      <c r="F2896" s="8" t="str">
        <f>VLOOKUP(A2896,HSK词汇表!B:E,4,FALSE)</f>
        <v>HSK4</v>
      </c>
      <c r="G2896" s="8"/>
      <c r="H2896" s="8" t="str">
        <f t="shared" si="45"/>
        <v>HSK4</v>
      </c>
    </row>
    <row r="2897" spans="1:8">
      <c r="A2897" s="56" t="s">
        <v>4901</v>
      </c>
      <c r="B2897" s="56" t="s">
        <v>4902</v>
      </c>
      <c r="C2897" s="57" t="s">
        <v>4903</v>
      </c>
      <c r="E2897" s="8" t="s">
        <v>3863</v>
      </c>
      <c r="F2897" s="8" t="e">
        <f>VLOOKUP(A2897,HSK词汇表!B:E,4,FALSE)</f>
        <v>#N/A</v>
      </c>
      <c r="G2897" s="8" t="s">
        <v>28</v>
      </c>
      <c r="H2897" s="8" t="str">
        <f t="shared" si="45"/>
        <v>HSK4-扩展</v>
      </c>
    </row>
    <row r="2898" spans="1:8">
      <c r="A2898" s="56" t="s">
        <v>4904</v>
      </c>
      <c r="B2898" s="56" t="str">
        <f>VLOOKUP(A2898,HSK词汇表!B:D,2,FALSE)</f>
        <v>shōuhuò</v>
      </c>
      <c r="C2898" s="57" t="str">
        <f>VLOOKUP(A2898,HSK词汇表!B:D,3,FALSE)</f>
        <v>harvest</v>
      </c>
      <c r="E2898" s="8" t="s">
        <v>3863</v>
      </c>
      <c r="F2898" s="8" t="str">
        <f>VLOOKUP(A2898,HSK词汇表!B:E,4,FALSE)</f>
        <v>HSK5</v>
      </c>
      <c r="G2898" s="8"/>
      <c r="H2898" s="8" t="str">
        <f t="shared" si="45"/>
        <v>HSK5</v>
      </c>
    </row>
    <row r="2899" spans="1:8">
      <c r="A2899" s="56" t="s">
        <v>4905</v>
      </c>
      <c r="B2899" s="56" t="str">
        <f>VLOOKUP(A2899,HSK词汇表!B:D,2,FALSE)</f>
        <v>shōuyì</v>
      </c>
      <c r="C2899" s="57" t="str">
        <f>VLOOKUP(A2899,HSK词汇表!B:D,3,FALSE)</f>
        <v>profit</v>
      </c>
      <c r="E2899" s="8" t="s">
        <v>3863</v>
      </c>
      <c r="F2899" s="8" t="str">
        <f>VLOOKUP(A2899,HSK词汇表!B:E,4,FALSE)</f>
        <v>HSK6</v>
      </c>
      <c r="G2899" s="8"/>
      <c r="H2899" s="8" t="str">
        <f t="shared" si="45"/>
        <v>HSK6</v>
      </c>
    </row>
    <row r="2900" spans="1:8">
      <c r="A2900" s="56" t="s">
        <v>4906</v>
      </c>
      <c r="B2900" s="56" t="str">
        <f>VLOOKUP(A2900,HSK词汇表!B:D,2,FALSE)</f>
        <v>shǒugōng</v>
      </c>
      <c r="C2900" s="57" t="str">
        <f>VLOOKUP(A2900,HSK词汇表!B:D,3,FALSE)</f>
        <v>manual, handwork</v>
      </c>
      <c r="E2900" s="8" t="s">
        <v>3863</v>
      </c>
      <c r="F2900" s="8" t="str">
        <f>VLOOKUP(A2900,HSK词汇表!B:E,4,FALSE)</f>
        <v>HSK5</v>
      </c>
      <c r="G2900" s="8"/>
      <c r="H2900" s="8" t="str">
        <f t="shared" si="45"/>
        <v>HSK5</v>
      </c>
    </row>
    <row r="2901" spans="1:8">
      <c r="A2901" s="56" t="s">
        <v>4907</v>
      </c>
      <c r="B2901" s="56" t="s">
        <v>4908</v>
      </c>
      <c r="C2901" s="57" t="s">
        <v>4909</v>
      </c>
      <c r="E2901" s="8" t="s">
        <v>3863</v>
      </c>
      <c r="F2901" s="8" t="e">
        <f>VLOOKUP(A2901,HSK词汇表!B:E,4,FALSE)</f>
        <v>#N/A</v>
      </c>
      <c r="G2901" s="8" t="s">
        <v>18</v>
      </c>
      <c r="H2901" s="8" t="str">
        <f t="shared" si="45"/>
        <v>HSK2-扩展</v>
      </c>
    </row>
    <row r="2902" spans="1:8">
      <c r="A2902" s="56" t="s">
        <v>4910</v>
      </c>
      <c r="B2902" s="56" t="str">
        <f>VLOOKUP(A2902,HSK词汇表!B:D,2,FALSE)</f>
        <v>shǒushù</v>
      </c>
      <c r="C2902" s="57" t="str">
        <f>VLOOKUP(A2902,HSK词汇表!B:D,3,FALSE)</f>
        <v>operation</v>
      </c>
      <c r="E2902" s="8" t="s">
        <v>3863</v>
      </c>
      <c r="F2902" s="8" t="str">
        <f>VLOOKUP(A2902,HSK词汇表!B:E,4,FALSE)</f>
        <v>HSK5</v>
      </c>
      <c r="G2902" s="8"/>
      <c r="H2902" s="8" t="str">
        <f t="shared" si="45"/>
        <v>HSK5</v>
      </c>
    </row>
    <row r="2903" spans="1:8">
      <c r="A2903" s="56" t="s">
        <v>4911</v>
      </c>
      <c r="B2903" s="56" t="str">
        <f>VLOOKUP(A2903,HSK词汇表!B:D,2,FALSE)</f>
        <v>shǒutào</v>
      </c>
      <c r="C2903" s="57" t="str">
        <f>VLOOKUP(A2903,HSK词汇表!B:D,3,FALSE)</f>
        <v>glove</v>
      </c>
      <c r="E2903" s="8" t="s">
        <v>3863</v>
      </c>
      <c r="F2903" s="8" t="str">
        <f>VLOOKUP(A2903,HSK词汇表!B:E,4,FALSE)</f>
        <v>HSK5</v>
      </c>
      <c r="G2903" s="8"/>
      <c r="H2903" s="8" t="str">
        <f t="shared" si="45"/>
        <v>HSK5</v>
      </c>
    </row>
    <row r="2904" spans="1:8">
      <c r="A2904" s="56" t="s">
        <v>4912</v>
      </c>
      <c r="B2904" s="56" t="s">
        <v>621</v>
      </c>
      <c r="C2904" s="57" t="s">
        <v>4913</v>
      </c>
      <c r="E2904" s="8" t="s">
        <v>3863</v>
      </c>
      <c r="F2904" s="8" t="e">
        <f>VLOOKUP(A2904,HSK词汇表!B:E,4,FALSE)</f>
        <v>#N/A</v>
      </c>
      <c r="G2904" s="8" t="s">
        <v>40</v>
      </c>
      <c r="H2904" s="8" t="str">
        <f t="shared" si="45"/>
        <v>HSK6-扩展</v>
      </c>
    </row>
    <row r="2905" spans="1:8">
      <c r="A2905" s="56" t="s">
        <v>4914</v>
      </c>
      <c r="B2905" s="56" t="str">
        <f>VLOOKUP(A2905,HSK词汇表!B:D,2,FALSE)</f>
        <v>shǒu</v>
      </c>
      <c r="C2905" s="57" t="str">
        <f>VLOOKUP(A2905,HSK词汇表!B:D,3,FALSE)</f>
        <v>measure word of poem, songs etc.</v>
      </c>
      <c r="D2905" s="5" t="s">
        <v>1219</v>
      </c>
      <c r="E2905" s="8" t="s">
        <v>3863</v>
      </c>
      <c r="F2905" s="8" t="str">
        <f>VLOOKUP(A2905,HSK词汇表!B:E,4,FALSE)</f>
        <v>HSK5</v>
      </c>
      <c r="G2905" s="8"/>
      <c r="H2905" s="8" t="str">
        <f t="shared" si="45"/>
        <v>HSK5</v>
      </c>
    </row>
    <row r="2906" spans="1:8">
      <c r="A2906" s="56" t="s">
        <v>4915</v>
      </c>
      <c r="B2906" s="56" t="str">
        <f>VLOOKUP(A2906,HSK词汇表!B:D,2,FALSE)</f>
        <v>shòubuliǎo</v>
      </c>
      <c r="C2906" s="57" t="str">
        <f>VLOOKUP(A2906,HSK词汇表!B:D,3,FALSE)</f>
        <v>cannot bear sth</v>
      </c>
      <c r="E2906" s="8" t="s">
        <v>3863</v>
      </c>
      <c r="F2906" s="8" t="str">
        <f>VLOOKUP(A2906,HSK词汇表!B:E,4,FALSE)</f>
        <v>HSK4</v>
      </c>
      <c r="G2906" s="8"/>
      <c r="H2906" s="8" t="str">
        <f t="shared" si="45"/>
        <v>HSK4</v>
      </c>
    </row>
    <row r="2907" spans="1:8">
      <c r="A2907" s="56" t="s">
        <v>4916</v>
      </c>
      <c r="B2907" s="56" t="str">
        <f>VLOOKUP(A2907,HSK词汇表!B:D,2,FALSE)</f>
        <v>shòuhuòyuán</v>
      </c>
      <c r="C2907" s="57" t="str">
        <f>VLOOKUP(A2907,HSK词汇表!B:D,3,FALSE)</f>
        <v>salesperson</v>
      </c>
      <c r="E2907" s="8" t="s">
        <v>3863</v>
      </c>
      <c r="F2907" s="8" t="str">
        <f>VLOOKUP(A2907,HSK词汇表!B:E,4,FALSE)</f>
        <v>HSK4</v>
      </c>
      <c r="G2907" s="8"/>
      <c r="H2907" s="8" t="str">
        <f t="shared" si="45"/>
        <v>HSK4</v>
      </c>
    </row>
    <row r="2908" spans="1:8">
      <c r="A2908" s="56" t="s">
        <v>4917</v>
      </c>
      <c r="B2908" s="56" t="str">
        <f>VLOOKUP(A2908,HSK词汇表!B:D,2,FALSE)</f>
        <v>shūshu</v>
      </c>
      <c r="C2908" s="57" t="str">
        <f>VLOOKUP(A2908,HSK词汇表!B:D,3,FALSE)</f>
        <v>uncle</v>
      </c>
      <c r="E2908" s="8" t="s">
        <v>3863</v>
      </c>
      <c r="F2908" s="8" t="str">
        <f>VLOOKUP(A2908,HSK词汇表!B:E,4,FALSE)</f>
        <v>HSK3</v>
      </c>
      <c r="G2908" s="8"/>
      <c r="H2908" s="8" t="str">
        <f t="shared" si="45"/>
        <v>HSK3</v>
      </c>
    </row>
    <row r="2909" spans="1:8">
      <c r="A2909" s="56" t="s">
        <v>4918</v>
      </c>
      <c r="B2909" s="56" t="str">
        <f>VLOOKUP(A2909,HSK词汇表!B:D,2,FALSE)</f>
        <v>shūshì</v>
      </c>
      <c r="C2909" s="57" t="str">
        <f>VLOOKUP(A2909,HSK词汇表!B:D,3,FALSE)</f>
        <v>comfortable</v>
      </c>
      <c r="E2909" s="8" t="s">
        <v>3863</v>
      </c>
      <c r="F2909" s="8" t="str">
        <f>VLOOKUP(A2909,HSK词汇表!B:E,4,FALSE)</f>
        <v>HSK5</v>
      </c>
      <c r="G2909" s="8"/>
      <c r="H2909" s="8" t="str">
        <f t="shared" si="45"/>
        <v>HSK5</v>
      </c>
    </row>
    <row r="2910" spans="1:8">
      <c r="A2910" s="56" t="s">
        <v>4919</v>
      </c>
      <c r="B2910" s="56" t="str">
        <f>VLOOKUP(A2910,HSK词汇表!B:D,2,FALSE)</f>
        <v>shúliàn</v>
      </c>
      <c r="C2910" s="57" t="str">
        <f>VLOOKUP(A2910,HSK词汇表!B:D,3,FALSE)</f>
        <v>skilled, skillful</v>
      </c>
      <c r="E2910" s="8" t="s">
        <v>3863</v>
      </c>
      <c r="F2910" s="8" t="str">
        <f>VLOOKUP(A2910,HSK词汇表!B:E,4,FALSE)</f>
        <v>HSK5</v>
      </c>
      <c r="G2910" s="8"/>
      <c r="H2910" s="8" t="str">
        <f t="shared" si="45"/>
        <v>HSK5</v>
      </c>
    </row>
    <row r="2911" spans="1:8">
      <c r="A2911" s="56" t="s">
        <v>4920</v>
      </c>
      <c r="B2911" s="56" t="s">
        <v>4921</v>
      </c>
      <c r="C2911" s="57" t="s">
        <v>4922</v>
      </c>
      <c r="E2911" s="8" t="s">
        <v>3863</v>
      </c>
      <c r="F2911" s="8" t="str">
        <f>VLOOKUP(A2911,HSK词汇表!B:E,4,FALSE)</f>
        <v>HSK4</v>
      </c>
      <c r="G2911" s="8"/>
      <c r="H2911" s="8" t="str">
        <f t="shared" si="45"/>
        <v>HSK4</v>
      </c>
    </row>
    <row r="2912" spans="1:8">
      <c r="A2912" s="56" t="s">
        <v>4923</v>
      </c>
      <c r="B2912" s="56" t="s">
        <v>4924</v>
      </c>
      <c r="C2912" s="57" t="s">
        <v>4925</v>
      </c>
      <c r="E2912" s="8" t="s">
        <v>3863</v>
      </c>
      <c r="F2912" s="8" t="e">
        <f>VLOOKUP(A2912,HSK词汇表!B:E,4,FALSE)</f>
        <v>#N/A</v>
      </c>
      <c r="G2912" s="8" t="s">
        <v>28</v>
      </c>
      <c r="H2912" s="8" t="str">
        <f t="shared" si="45"/>
        <v>HSK4-扩展</v>
      </c>
    </row>
    <row r="2913" spans="1:8">
      <c r="A2913" s="56" t="s">
        <v>4926</v>
      </c>
      <c r="B2913" s="56" t="s">
        <v>4927</v>
      </c>
      <c r="C2913" s="57" t="s">
        <v>4928</v>
      </c>
      <c r="E2913" s="8" t="s">
        <v>3863</v>
      </c>
      <c r="F2913" s="8" t="e">
        <f>VLOOKUP(A2913,HSK词汇表!B:E,4,FALSE)</f>
        <v>#N/A</v>
      </c>
      <c r="G2913" s="8" t="s">
        <v>28</v>
      </c>
      <c r="H2913" s="8" t="str">
        <f t="shared" si="45"/>
        <v>HSK4-扩展</v>
      </c>
    </row>
    <row r="2914" spans="1:8">
      <c r="A2914" s="56" t="s">
        <v>4929</v>
      </c>
      <c r="B2914" s="56" t="str">
        <f>VLOOKUP(A2914,HSK词汇表!B:D,2,FALSE)</f>
        <v>shùjù</v>
      </c>
      <c r="C2914" s="57" t="str">
        <f>VLOOKUP(A2914,HSK词汇表!B:D,3,FALSE)</f>
        <v>data</v>
      </c>
      <c r="E2914" s="8" t="s">
        <v>3863</v>
      </c>
      <c r="F2914" s="8" t="str">
        <f>VLOOKUP(A2914,HSK词汇表!B:E,4,FALSE)</f>
        <v>HSK5</v>
      </c>
      <c r="G2914" s="8"/>
      <c r="H2914" s="8" t="str">
        <f t="shared" si="45"/>
        <v>HSK5</v>
      </c>
    </row>
    <row r="2915" spans="1:8">
      <c r="A2915" s="56" t="s">
        <v>4930</v>
      </c>
      <c r="B2915" s="56" t="str">
        <f>VLOOKUP(A2915,HSK词汇表!B:D,2,FALSE)</f>
        <v>shùmǎ</v>
      </c>
      <c r="C2915" s="57" t="str">
        <f>VLOOKUP(A2915,HSK词汇表!B:D,3,FALSE)</f>
        <v>digital</v>
      </c>
      <c r="E2915" s="8" t="s">
        <v>3863</v>
      </c>
      <c r="F2915" s="8" t="str">
        <f>VLOOKUP(A2915,HSK词汇表!B:E,4,FALSE)</f>
        <v>HSK5</v>
      </c>
      <c r="G2915" s="8"/>
      <c r="H2915" s="8" t="str">
        <f t="shared" si="45"/>
        <v>HSK5</v>
      </c>
    </row>
    <row r="2916" spans="1:8">
      <c r="A2916" s="56" t="s">
        <v>4931</v>
      </c>
      <c r="B2916" s="56" t="s">
        <v>4932</v>
      </c>
      <c r="C2916" s="57" t="s">
        <v>4933</v>
      </c>
      <c r="E2916" s="8" t="s">
        <v>3863</v>
      </c>
      <c r="F2916" s="8" t="e">
        <f>VLOOKUP(A2916,HSK词汇表!B:E,4,FALSE)</f>
        <v>#N/A</v>
      </c>
      <c r="G2916" s="8" t="s">
        <v>22</v>
      </c>
      <c r="H2916" s="8" t="str">
        <f t="shared" si="45"/>
        <v>HSK3-扩展</v>
      </c>
    </row>
    <row r="2917" spans="1:8">
      <c r="A2917" s="56" t="s">
        <v>4934</v>
      </c>
      <c r="B2917" s="56" t="str">
        <f>VLOOKUP(A2917,HSK词汇表!B:D,2,FALSE)</f>
        <v>shuā yá</v>
      </c>
      <c r="C2917" s="57" t="str">
        <f>VLOOKUP(A2917,HSK词汇表!B:D,3,FALSE)</f>
        <v>to brush the teeth</v>
      </c>
      <c r="E2917" s="8" t="s">
        <v>3863</v>
      </c>
      <c r="F2917" s="8" t="str">
        <f>VLOOKUP(A2917,HSK词汇表!B:E,4,FALSE)</f>
        <v>HSK3</v>
      </c>
      <c r="G2917" s="8"/>
      <c r="H2917" s="8" t="str">
        <f t="shared" si="45"/>
        <v>HSK3</v>
      </c>
    </row>
    <row r="2918" spans="1:8">
      <c r="A2918" s="56" t="s">
        <v>4935</v>
      </c>
      <c r="B2918" s="56" t="s">
        <v>4936</v>
      </c>
      <c r="C2918" s="57" t="s">
        <v>4937</v>
      </c>
      <c r="E2918" s="8" t="s">
        <v>3863</v>
      </c>
      <c r="F2918" s="8" t="e">
        <f>VLOOKUP(A2918,HSK词汇表!B:E,4,FALSE)</f>
        <v>#N/A</v>
      </c>
      <c r="G2918" s="8" t="s">
        <v>22</v>
      </c>
      <c r="H2918" s="8" t="str">
        <f t="shared" si="45"/>
        <v>HSK3-扩展</v>
      </c>
    </row>
    <row r="2919" spans="1:8">
      <c r="A2919" s="56" t="s">
        <v>4938</v>
      </c>
      <c r="B2919" s="56" t="str">
        <f>VLOOKUP(A2919,HSK词汇表!B:D,2,FALSE)</f>
        <v>shuài</v>
      </c>
      <c r="C2919" s="57" t="str">
        <f>VLOOKUP(A2919,HSK词汇表!B:D,3,FALSE)</f>
        <v>handsome</v>
      </c>
      <c r="E2919" s="8" t="s">
        <v>3863</v>
      </c>
      <c r="F2919" s="8" t="str">
        <f>VLOOKUP(A2919,HSK词汇表!B:E,4,FALSE)</f>
        <v>HSK4</v>
      </c>
      <c r="G2919" s="8"/>
      <c r="H2919" s="8" t="str">
        <f t="shared" si="45"/>
        <v>HSK4</v>
      </c>
    </row>
    <row r="2920" spans="1:8">
      <c r="A2920" s="56" t="s">
        <v>4939</v>
      </c>
      <c r="B2920" s="56" t="s">
        <v>4940</v>
      </c>
      <c r="C2920" s="57" t="s">
        <v>4941</v>
      </c>
      <c r="E2920" s="8" t="s">
        <v>3863</v>
      </c>
      <c r="F2920" s="8" t="e">
        <f>VLOOKUP(A2920,HSK词汇表!B:E,4,FALSE)</f>
        <v>#N/A</v>
      </c>
      <c r="G2920" s="8" t="s">
        <v>28</v>
      </c>
      <c r="H2920" s="8" t="str">
        <f t="shared" si="45"/>
        <v>HSK4-扩展</v>
      </c>
    </row>
    <row r="2921" spans="1:8">
      <c r="A2921" s="56" t="s">
        <v>4942</v>
      </c>
      <c r="B2921" s="56" t="s">
        <v>4943</v>
      </c>
      <c r="C2921" s="57" t="s">
        <v>4944</v>
      </c>
      <c r="E2921" s="8" t="s">
        <v>3863</v>
      </c>
      <c r="F2921" s="8" t="e">
        <f>VLOOKUP(A2921,HSK词汇表!B:E,4,FALSE)</f>
        <v>#N/A</v>
      </c>
      <c r="G2921" s="8" t="s">
        <v>44</v>
      </c>
      <c r="H2921" s="8" t="str">
        <f t="shared" si="45"/>
        <v>超纲词</v>
      </c>
    </row>
    <row r="2922" spans="1:8">
      <c r="A2922" s="56" t="s">
        <v>4945</v>
      </c>
      <c r="B2922" s="56" t="s">
        <v>4946</v>
      </c>
      <c r="C2922" s="57" t="s">
        <v>4947</v>
      </c>
      <c r="E2922" s="8" t="s">
        <v>3863</v>
      </c>
      <c r="F2922" s="8" t="e">
        <f>VLOOKUP(A2922,HSK词汇表!B:E,4,FALSE)</f>
        <v>#N/A</v>
      </c>
      <c r="G2922" s="8" t="s">
        <v>22</v>
      </c>
      <c r="H2922" s="8" t="str">
        <f t="shared" si="45"/>
        <v>HSK3-扩展</v>
      </c>
    </row>
    <row r="2923" spans="1:8">
      <c r="A2923" s="56" t="s">
        <v>4948</v>
      </c>
      <c r="B2923" s="56" t="str">
        <f>VLOOKUP(A2923,HSK词汇表!B:D,2,FALSE)</f>
        <v>shùnxù</v>
      </c>
      <c r="C2923" s="57" t="str">
        <f>VLOOKUP(A2923,HSK词汇表!B:D,3,FALSE)</f>
        <v>order</v>
      </c>
      <c r="E2923" s="8" t="s">
        <v>3863</v>
      </c>
      <c r="F2923" s="8" t="str">
        <f>VLOOKUP(A2923,HSK词汇表!B:E,4,FALSE)</f>
        <v>HSK4</v>
      </c>
      <c r="G2923" s="8"/>
      <c r="H2923" s="8" t="str">
        <f t="shared" si="45"/>
        <v>HSK4</v>
      </c>
    </row>
    <row r="2924" spans="1:8">
      <c r="A2924" s="56" t="s">
        <v>4949</v>
      </c>
      <c r="B2924" s="56" t="str">
        <f>VLOOKUP(A2924,HSK词汇表!B:D,2,FALSE)</f>
        <v>shuō bu dìng</v>
      </c>
      <c r="C2924" s="57" t="str">
        <f>VLOOKUP(A2924,HSK词汇表!B:D,3,FALSE)</f>
        <v>maybe</v>
      </c>
      <c r="E2924" s="8" t="s">
        <v>3863</v>
      </c>
      <c r="F2924" s="8" t="str">
        <f>VLOOKUP(A2924,HSK词汇表!B:E,4,FALSE)</f>
        <v>HSK5</v>
      </c>
      <c r="G2924" s="8"/>
      <c r="H2924" s="8" t="str">
        <f t="shared" si="45"/>
        <v>HSK5</v>
      </c>
    </row>
    <row r="2925" spans="1:8">
      <c r="A2925" s="56" t="s">
        <v>4950</v>
      </c>
      <c r="B2925" s="56" t="str">
        <f>VLOOKUP(A2925,HSK词汇表!B:D,2,FALSE)</f>
        <v>shuōfú</v>
      </c>
      <c r="C2925" s="57" t="str">
        <f>VLOOKUP(A2925,HSK词汇表!B:D,3,FALSE)</f>
        <v>to persuade</v>
      </c>
      <c r="E2925" s="8" t="s">
        <v>3863</v>
      </c>
      <c r="F2925" s="8" t="str">
        <f>VLOOKUP(A2925,HSK词汇表!B:E,4,FALSE)</f>
        <v>HSK5</v>
      </c>
      <c r="G2925" s="8"/>
      <c r="H2925" s="8" t="str">
        <f t="shared" si="45"/>
        <v>HSK5</v>
      </c>
    </row>
    <row r="2926" spans="1:8">
      <c r="A2926" s="56" t="s">
        <v>4951</v>
      </c>
      <c r="B2926" s="56" t="str">
        <f>VLOOKUP(A2926,HSK词汇表!B:D,2,FALSE)</f>
        <v>sīkǎo</v>
      </c>
      <c r="C2926" s="57" t="str">
        <f>VLOOKUP(A2926,HSK词汇表!B:D,3,FALSE)</f>
        <v>to reflect on, to ponder over</v>
      </c>
      <c r="E2926" s="8" t="s">
        <v>3863</v>
      </c>
      <c r="F2926" s="8" t="str">
        <f>VLOOKUP(A2926,HSK词汇表!B:E,4,FALSE)</f>
        <v>HSK5</v>
      </c>
      <c r="G2926" s="8"/>
      <c r="H2926" s="8" t="str">
        <f t="shared" si="45"/>
        <v>HSK5</v>
      </c>
    </row>
    <row r="2927" spans="1:8">
      <c r="A2927" s="56" t="s">
        <v>4952</v>
      </c>
      <c r="B2927" s="56" t="str">
        <f>VLOOKUP(A2927,HSK词汇表!B:D,2,FALSE)</f>
        <v>sìhū</v>
      </c>
      <c r="C2927" s="57" t="str">
        <f>VLOOKUP(A2927,HSK词汇表!B:D,3,FALSE)</f>
        <v>as if</v>
      </c>
      <c r="E2927" s="8" t="s">
        <v>3863</v>
      </c>
      <c r="F2927" s="8" t="str">
        <f>VLOOKUP(A2927,HSK词汇表!B:E,4,FALSE)</f>
        <v>HSK5</v>
      </c>
      <c r="G2927" s="8"/>
      <c r="H2927" s="8" t="str">
        <f t="shared" si="45"/>
        <v>HSK5</v>
      </c>
    </row>
    <row r="2928" spans="1:8">
      <c r="A2928" s="56" t="s">
        <v>4953</v>
      </c>
      <c r="B2928" s="56" t="s">
        <v>4954</v>
      </c>
      <c r="C2928" s="57" t="s">
        <v>4955</v>
      </c>
      <c r="E2928" s="8" t="s">
        <v>3863</v>
      </c>
      <c r="F2928" s="8" t="e">
        <f>VLOOKUP(A2928,HSK词汇表!B:E,4,FALSE)</f>
        <v>#N/A</v>
      </c>
      <c r="G2928" s="8" t="s">
        <v>44</v>
      </c>
      <c r="H2928" s="8" t="str">
        <f t="shared" si="45"/>
        <v>超纲词</v>
      </c>
    </row>
    <row r="2929" spans="1:8">
      <c r="A2929" s="56" t="s">
        <v>4956</v>
      </c>
      <c r="B2929" s="56" t="s">
        <v>4957</v>
      </c>
      <c r="C2929" s="57" t="s">
        <v>4958</v>
      </c>
      <c r="E2929" s="8" t="s">
        <v>3863</v>
      </c>
      <c r="F2929" s="8" t="e">
        <f>VLOOKUP(A2929,HSK词汇表!B:E,4,FALSE)</f>
        <v>#N/A</v>
      </c>
      <c r="G2929" s="8" t="s">
        <v>44</v>
      </c>
      <c r="H2929" s="8" t="str">
        <f t="shared" si="45"/>
        <v>超纲词</v>
      </c>
    </row>
    <row r="2930" spans="1:8">
      <c r="A2930" s="56" t="s">
        <v>4959</v>
      </c>
      <c r="B2930" s="56" t="s">
        <v>4960</v>
      </c>
      <c r="C2930" s="57" t="s">
        <v>4961</v>
      </c>
      <c r="E2930" s="8" t="s">
        <v>3863</v>
      </c>
      <c r="F2930" s="8" t="str">
        <f>VLOOKUP(A2930,HSK词汇表!B:E,4,FALSE)</f>
        <v>HSK4</v>
      </c>
      <c r="G2930" s="8"/>
      <c r="H2930" s="8" t="str">
        <f t="shared" si="45"/>
        <v>HSK4</v>
      </c>
    </row>
    <row r="2931" spans="1:8">
      <c r="A2931" s="56" t="s">
        <v>4962</v>
      </c>
      <c r="B2931" s="56" t="str">
        <f>VLOOKUP(A2931,HSK词汇表!B:D,2,FALSE)</f>
        <v>sùliàodài</v>
      </c>
      <c r="C2931" s="57" t="str">
        <f>VLOOKUP(A2931,HSK词汇表!B:D,3,FALSE)</f>
        <v>plastic bag</v>
      </c>
      <c r="E2931" s="8" t="s">
        <v>3863</v>
      </c>
      <c r="F2931" s="8" t="str">
        <f>VLOOKUP(A2931,HSK词汇表!B:E,4,FALSE)</f>
        <v>HSK4</v>
      </c>
      <c r="G2931" s="8"/>
      <c r="H2931" s="8" t="str">
        <f t="shared" si="45"/>
        <v>HSK4</v>
      </c>
    </row>
    <row r="2932" spans="1:8">
      <c r="A2932" s="56" t="s">
        <v>4963</v>
      </c>
      <c r="B2932" s="56" t="str">
        <f>VLOOKUP(A2932,HSK词汇表!B:D,2,FALSE)</f>
        <v>suān</v>
      </c>
      <c r="C2932" s="57" t="str">
        <f>VLOOKUP(A2932,HSK词汇表!B:D,3,FALSE)</f>
        <v>acid，sour</v>
      </c>
      <c r="E2932" s="8" t="s">
        <v>3863</v>
      </c>
      <c r="F2932" s="8" t="str">
        <f>VLOOKUP(A2932,HSK词汇表!B:E,4,FALSE)</f>
        <v>HSK4</v>
      </c>
      <c r="G2932" s="8"/>
      <c r="H2932" s="8" t="str">
        <f t="shared" si="45"/>
        <v>HSK4</v>
      </c>
    </row>
    <row r="2933" spans="1:8">
      <c r="A2933" s="56" t="s">
        <v>4964</v>
      </c>
      <c r="B2933" s="56" t="s">
        <v>4965</v>
      </c>
      <c r="C2933" s="57" t="s">
        <v>4966</v>
      </c>
      <c r="E2933" s="8" t="s">
        <v>3863</v>
      </c>
      <c r="F2933" s="8" t="e">
        <f>VLOOKUP(A2933,HSK词汇表!B:E,4,FALSE)</f>
        <v>#N/A</v>
      </c>
      <c r="G2933" s="8" t="s">
        <v>28</v>
      </c>
      <c r="H2933" s="8" t="str">
        <f t="shared" si="45"/>
        <v>HSK4-扩展</v>
      </c>
    </row>
    <row r="2934" spans="1:8">
      <c r="A2934" s="56" t="s">
        <v>4967</v>
      </c>
      <c r="B2934" s="56" t="str">
        <f>VLOOKUP(A2934,HSK词汇表!B:D,2,FALSE)</f>
        <v>suíshǒu</v>
      </c>
      <c r="C2934" s="57" t="str">
        <f>VLOOKUP(A2934,HSK词汇表!B:D,3,FALSE)</f>
        <v>readily</v>
      </c>
      <c r="E2934" s="8" t="s">
        <v>3863</v>
      </c>
      <c r="F2934" s="8" t="str">
        <f>VLOOKUP(A2934,HSK词汇表!B:E,4,FALSE)</f>
        <v>HSK5</v>
      </c>
      <c r="G2934" s="8"/>
      <c r="H2934" s="8" t="str">
        <f t="shared" si="45"/>
        <v>HSK5</v>
      </c>
    </row>
    <row r="2935" spans="1:8">
      <c r="A2935" s="56" t="s">
        <v>4968</v>
      </c>
      <c r="B2935" s="56" t="s">
        <v>4969</v>
      </c>
      <c r="C2935" s="57" t="s">
        <v>4970</v>
      </c>
      <c r="E2935" s="8" t="s">
        <v>3863</v>
      </c>
      <c r="F2935" s="8" t="e">
        <f>VLOOKUP(A2935,HSK词汇表!B:E,4,FALSE)</f>
        <v>#N/A</v>
      </c>
      <c r="G2935" s="8" t="s">
        <v>28</v>
      </c>
      <c r="H2935" s="8" t="str">
        <f t="shared" si="45"/>
        <v>HSK4-扩展</v>
      </c>
    </row>
    <row r="2936" spans="1:8">
      <c r="A2936" s="56" t="s">
        <v>4971</v>
      </c>
      <c r="B2936" s="56" t="str">
        <f>VLOOKUP(A2936,HSK词汇表!B:D,2,FALSE)</f>
        <v>sūnzi</v>
      </c>
      <c r="C2936" s="57" t="str">
        <f>VLOOKUP(A2936,HSK词汇表!B:D,3,FALSE)</f>
        <v>grandson</v>
      </c>
      <c r="E2936" s="8" t="s">
        <v>3863</v>
      </c>
      <c r="F2936" s="8" t="str">
        <f>VLOOKUP(A2936,HSK词汇表!B:E,4,FALSE)</f>
        <v>HSK4</v>
      </c>
      <c r="G2936" s="8"/>
      <c r="H2936" s="8" t="str">
        <f t="shared" si="45"/>
        <v>HSK4</v>
      </c>
    </row>
    <row r="2937" spans="1:8">
      <c r="A2937" s="56" t="s">
        <v>4972</v>
      </c>
      <c r="B2937" s="56" t="str">
        <f>VLOOKUP(A2937,HSK词汇表!B:D,2,FALSE)</f>
        <v>suō duǎn</v>
      </c>
      <c r="C2937" s="57" t="str">
        <f>VLOOKUP(A2937,HSK词汇表!B:D,3,FALSE)</f>
        <v>to shorten, to cut down</v>
      </c>
      <c r="E2937" s="8" t="s">
        <v>3863</v>
      </c>
      <c r="F2937" s="8" t="str">
        <f>VLOOKUP(A2937,HSK词汇表!B:E,4,FALSE)</f>
        <v>HSK5</v>
      </c>
      <c r="G2937" s="8"/>
      <c r="H2937" s="8" t="str">
        <f t="shared" si="45"/>
        <v>HSK5</v>
      </c>
    </row>
    <row r="2938" spans="1:8">
      <c r="A2938" s="56" t="s">
        <v>4973</v>
      </c>
      <c r="B2938" s="56" t="s">
        <v>4974</v>
      </c>
      <c r="C2938" s="57" t="s">
        <v>4975</v>
      </c>
      <c r="E2938" s="8" t="s">
        <v>3863</v>
      </c>
      <c r="F2938" s="8" t="e">
        <f>VLOOKUP(A2938,HSK词汇表!B:E,4,FALSE)</f>
        <v>#N/A</v>
      </c>
      <c r="G2938" s="8" t="s">
        <v>32</v>
      </c>
      <c r="H2938" s="8" t="str">
        <f t="shared" si="45"/>
        <v>HSK5-扩展</v>
      </c>
    </row>
    <row r="2939" spans="1:8">
      <c r="A2939" s="56" t="s">
        <v>4976</v>
      </c>
      <c r="B2939" s="56" t="str">
        <f>VLOOKUP(A2939,HSK词汇表!B:D,2,FALSE)</f>
        <v>táijiē</v>
      </c>
      <c r="C2939" s="57" t="str">
        <f>VLOOKUP(A2939,HSK词汇表!B:D,3,FALSE)</f>
        <v>stairs, steps</v>
      </c>
      <c r="E2939" s="8" t="s">
        <v>3863</v>
      </c>
      <c r="F2939" s="8" t="str">
        <f>VLOOKUP(A2939,HSK词汇表!B:E,4,FALSE)</f>
        <v>HSK5</v>
      </c>
      <c r="G2939" s="8"/>
      <c r="H2939" s="8" t="str">
        <f t="shared" si="45"/>
        <v>HSK5</v>
      </c>
    </row>
    <row r="2940" spans="1:8">
      <c r="A2940" s="56" t="s">
        <v>4977</v>
      </c>
      <c r="B2940" s="56" t="s">
        <v>4978</v>
      </c>
      <c r="C2940" s="57" t="s">
        <v>4979</v>
      </c>
      <c r="E2940" s="8" t="s">
        <v>3863</v>
      </c>
      <c r="F2940" s="8" t="e">
        <f>VLOOKUP(A2940,HSK词汇表!B:E,4,FALSE)</f>
        <v>#N/A</v>
      </c>
      <c r="G2940" s="8" t="s">
        <v>44</v>
      </c>
      <c r="H2940" s="8" t="str">
        <f t="shared" si="45"/>
        <v>超纲词</v>
      </c>
    </row>
    <row r="2941" spans="1:8">
      <c r="A2941" s="56" t="s">
        <v>4980</v>
      </c>
      <c r="B2941" s="56" t="str">
        <f>VLOOKUP(A2941,HSK词汇表!B:D,2,FALSE)</f>
        <v>tǎng</v>
      </c>
      <c r="C2941" s="57" t="str">
        <f>VLOOKUP(A2941,HSK词汇表!B:D,3,FALSE)</f>
        <v>to lie</v>
      </c>
      <c r="E2941" s="8" t="s">
        <v>3863</v>
      </c>
      <c r="F2941" s="8" t="str">
        <f>VLOOKUP(A2941,HSK词汇表!B:E,4,FALSE)</f>
        <v>HSK4</v>
      </c>
      <c r="G2941" s="8"/>
      <c r="H2941" s="8" t="str">
        <f t="shared" si="45"/>
        <v>HSK4</v>
      </c>
    </row>
    <row r="2942" spans="1:8">
      <c r="A2942" s="56" t="s">
        <v>4981</v>
      </c>
      <c r="B2942" s="56" t="s">
        <v>4982</v>
      </c>
      <c r="C2942" s="57" t="s">
        <v>4983</v>
      </c>
      <c r="E2942" s="8" t="s">
        <v>3863</v>
      </c>
      <c r="F2942" s="8" t="e">
        <f>VLOOKUP(A2942,HSK词汇表!B:E,4,FALSE)</f>
        <v>#N/A</v>
      </c>
      <c r="G2942" s="8" t="s">
        <v>44</v>
      </c>
      <c r="H2942" s="8" t="str">
        <f t="shared" si="45"/>
        <v>超纲词</v>
      </c>
    </row>
    <row r="2943" spans="1:8">
      <c r="A2943" s="56" t="s">
        <v>4984</v>
      </c>
      <c r="B2943" s="56" t="s">
        <v>4985</v>
      </c>
      <c r="C2943" s="57" t="s">
        <v>4986</v>
      </c>
      <c r="E2943" s="8" t="s">
        <v>3863</v>
      </c>
      <c r="F2943" s="8" t="e">
        <f>VLOOKUP(A2943,HSK词汇表!B:E,4,FALSE)</f>
        <v>#N/A</v>
      </c>
      <c r="G2943" s="8" t="s">
        <v>28</v>
      </c>
      <c r="H2943" s="8" t="str">
        <f t="shared" si="45"/>
        <v>HSK4-扩展</v>
      </c>
    </row>
    <row r="2944" spans="1:8">
      <c r="A2944" s="56" t="s">
        <v>4987</v>
      </c>
      <c r="B2944" s="56" t="str">
        <f>VLOOKUP(A2944,HSK词汇表!B:D,2,FALSE)</f>
        <v>tèshū</v>
      </c>
      <c r="C2944" s="57" t="str">
        <f>VLOOKUP(A2944,HSK词汇表!B:D,3,FALSE)</f>
        <v>special, particular, unusual, extraordinary</v>
      </c>
      <c r="E2944" s="8" t="s">
        <v>3863</v>
      </c>
      <c r="F2944" s="8" t="str">
        <f>VLOOKUP(A2944,HSK词汇表!B:E,4,FALSE)</f>
        <v>HSK5</v>
      </c>
      <c r="G2944" s="8"/>
      <c r="H2944" s="8" t="str">
        <f t="shared" si="45"/>
        <v>HSK5</v>
      </c>
    </row>
    <row r="2945" spans="1:8">
      <c r="A2945" s="56" t="s">
        <v>4988</v>
      </c>
      <c r="B2945" s="56" t="str">
        <f>VLOOKUP(A2945,HSK词汇表!B:D,2,FALSE)</f>
        <v>tèzhēng</v>
      </c>
      <c r="C2945" s="57" t="str">
        <f>VLOOKUP(A2945,HSK词汇表!B:D,3,FALSE)</f>
        <v>characteristic, distingushing feature, stigma</v>
      </c>
      <c r="E2945" s="8" t="s">
        <v>3863</v>
      </c>
      <c r="F2945" s="8" t="str">
        <f>VLOOKUP(A2945,HSK词汇表!B:E,4,FALSE)</f>
        <v>HSK5</v>
      </c>
      <c r="G2945" s="8"/>
      <c r="H2945" s="8" t="str">
        <f t="shared" si="45"/>
        <v>HSK5</v>
      </c>
    </row>
    <row r="2946" spans="1:8">
      <c r="A2946" s="56" t="s">
        <v>4989</v>
      </c>
      <c r="B2946" s="56" t="str">
        <f>VLOOKUP(A2946,HSK词汇表!B:D,2,FALSE)</f>
        <v>tígōng</v>
      </c>
      <c r="C2946" s="57" t="str">
        <f>VLOOKUP(A2946,HSK词汇表!B:D,3,FALSE)</f>
        <v>to provide</v>
      </c>
      <c r="E2946" s="8" t="s">
        <v>3863</v>
      </c>
      <c r="F2946" s="8" t="str">
        <f>VLOOKUP(A2946,HSK词汇表!B:E,4,FALSE)</f>
        <v>HSK4</v>
      </c>
      <c r="G2946" s="8"/>
      <c r="H2946" s="8" t="str">
        <f t="shared" si="45"/>
        <v>HSK4</v>
      </c>
    </row>
    <row r="2947" spans="1:8">
      <c r="A2947" s="56" t="s">
        <v>4990</v>
      </c>
      <c r="B2947" s="56" t="str">
        <f>VLOOKUP(A2947,HSK词汇表!B:D,2,FALSE)</f>
        <v>tíxǐng</v>
      </c>
      <c r="C2947" s="57" t="str">
        <f>VLOOKUP(A2947,HSK词汇表!B:D,3,FALSE)</f>
        <v>to remind</v>
      </c>
      <c r="E2947" s="8" t="s">
        <v>3863</v>
      </c>
      <c r="F2947" s="8" t="str">
        <f>VLOOKUP(A2947,HSK词汇表!B:E,4,FALSE)</f>
        <v>HSK4</v>
      </c>
      <c r="G2947" s="8"/>
      <c r="H2947" s="8" t="str">
        <f t="shared" ref="H2947:H3010" si="46">IF(ISERROR(F2947),G2947,F2947)</f>
        <v>HSK4</v>
      </c>
    </row>
    <row r="2948" spans="1:8">
      <c r="A2948" s="56" t="s">
        <v>4991</v>
      </c>
      <c r="B2948" s="56" t="s">
        <v>4992</v>
      </c>
      <c r="C2948" s="57" t="s">
        <v>4993</v>
      </c>
      <c r="E2948" s="8" t="s">
        <v>3863</v>
      </c>
      <c r="F2948" s="8" t="e">
        <f>VLOOKUP(A2948,HSK词汇表!B:E,4,FALSE)</f>
        <v>#N/A</v>
      </c>
      <c r="G2948" s="8" t="s">
        <v>44</v>
      </c>
      <c r="H2948" s="8" t="str">
        <f t="shared" si="46"/>
        <v>超纲词</v>
      </c>
    </row>
    <row r="2949" spans="1:8">
      <c r="A2949" s="56" t="s">
        <v>4994</v>
      </c>
      <c r="B2949" s="56" t="s">
        <v>4995</v>
      </c>
      <c r="C2949" s="57" t="s">
        <v>4996</v>
      </c>
      <c r="E2949" s="8" t="s">
        <v>3863</v>
      </c>
      <c r="F2949" s="8" t="e">
        <f>VLOOKUP(A2949,HSK词汇表!B:E,4,FALSE)</f>
        <v>#N/A</v>
      </c>
      <c r="G2949" s="8" t="s">
        <v>22</v>
      </c>
      <c r="H2949" s="8" t="str">
        <f t="shared" si="46"/>
        <v>HSK3-扩展</v>
      </c>
    </row>
    <row r="2950" spans="1:8">
      <c r="A2950" s="56" t="s">
        <v>4997</v>
      </c>
      <c r="B2950" s="56" t="s">
        <v>4998</v>
      </c>
      <c r="C2950" s="57" t="s">
        <v>4999</v>
      </c>
      <c r="E2950" s="8" t="s">
        <v>3863</v>
      </c>
      <c r="F2950" s="8" t="e">
        <f>VLOOKUP(A2950,HSK词汇表!B:E,4,FALSE)</f>
        <v>#N/A</v>
      </c>
      <c r="G2950" s="8" t="s">
        <v>32</v>
      </c>
      <c r="H2950" s="8" t="str">
        <f t="shared" si="46"/>
        <v>HSK5-扩展</v>
      </c>
    </row>
    <row r="2951" spans="1:8">
      <c r="A2951" s="56" t="s">
        <v>5000</v>
      </c>
      <c r="B2951" s="56" t="s">
        <v>5001</v>
      </c>
      <c r="C2951" s="57" t="s">
        <v>5002</v>
      </c>
      <c r="E2951" s="8" t="s">
        <v>3863</v>
      </c>
      <c r="F2951" s="8" t="e">
        <f>VLOOKUP(A2951,HSK词汇表!B:E,4,FALSE)</f>
        <v>#N/A</v>
      </c>
      <c r="G2951" s="8" t="s">
        <v>32</v>
      </c>
      <c r="H2951" s="8" t="str">
        <f t="shared" si="46"/>
        <v>HSK5-扩展</v>
      </c>
    </row>
    <row r="2952" spans="1:8">
      <c r="A2952" s="56" t="s">
        <v>5003</v>
      </c>
      <c r="B2952" s="56" t="s">
        <v>5004</v>
      </c>
      <c r="C2952" s="57" t="s">
        <v>5005</v>
      </c>
      <c r="E2952" s="8" t="s">
        <v>3863</v>
      </c>
      <c r="F2952" s="8" t="e">
        <f>VLOOKUP(A2952,HSK词汇表!B:E,4,FALSE)</f>
        <v>#N/A</v>
      </c>
      <c r="G2952" s="8" t="s">
        <v>32</v>
      </c>
      <c r="H2952" s="8" t="str">
        <f t="shared" si="46"/>
        <v>HSK5-扩展</v>
      </c>
    </row>
    <row r="2953" spans="1:8">
      <c r="A2953" s="56" t="s">
        <v>5006</v>
      </c>
      <c r="B2953" s="56" t="str">
        <f>VLOOKUP(A2953,HSK词汇表!B:D,2,FALSE)</f>
        <v>tiānzhēn</v>
      </c>
      <c r="C2953" s="57" t="str">
        <f>VLOOKUP(A2953,HSK词汇表!B:D,3,FALSE)</f>
        <v>naive</v>
      </c>
      <c r="E2953" s="8" t="s">
        <v>3863</v>
      </c>
      <c r="F2953" s="8" t="str">
        <f>VLOOKUP(A2953,HSK词汇表!B:E,4,FALSE)</f>
        <v>HSK5</v>
      </c>
      <c r="G2953" s="8"/>
      <c r="H2953" s="8" t="str">
        <f t="shared" si="46"/>
        <v>HSK5</v>
      </c>
    </row>
    <row r="2954" spans="1:8">
      <c r="A2954" s="56" t="s">
        <v>5007</v>
      </c>
      <c r="B2954" s="56" t="s">
        <v>5008</v>
      </c>
      <c r="C2954" s="57" t="s">
        <v>5009</v>
      </c>
      <c r="E2954" s="8" t="s">
        <v>3863</v>
      </c>
      <c r="F2954" s="8" t="e">
        <f>VLOOKUP(A2954,HSK词汇表!B:E,4,FALSE)</f>
        <v>#N/A</v>
      </c>
      <c r="G2954" s="8" t="s">
        <v>28</v>
      </c>
      <c r="H2954" s="8" t="str">
        <f t="shared" si="46"/>
        <v>HSK4-扩展</v>
      </c>
    </row>
    <row r="2955" spans="1:8">
      <c r="A2955" s="56" t="s">
        <v>5010</v>
      </c>
      <c r="B2955" s="56" t="str">
        <f>VLOOKUP(A2955,HSK词汇表!B:D,2,FALSE)</f>
        <v>tiánkòng</v>
      </c>
      <c r="C2955" s="57" t="str">
        <f>VLOOKUP(A2955,HSK词汇表!B:D,3,FALSE)</f>
        <v>to fill in the blanks</v>
      </c>
      <c r="E2955" s="8" t="s">
        <v>3863</v>
      </c>
      <c r="F2955" s="8" t="str">
        <f>VLOOKUP(A2955,HSK词汇表!B:E,4,FALSE)</f>
        <v>HSK4</v>
      </c>
      <c r="G2955" s="8"/>
      <c r="H2955" s="8" t="str">
        <f t="shared" si="46"/>
        <v>HSK4</v>
      </c>
    </row>
    <row r="2956" spans="1:8">
      <c r="A2956" s="56" t="s">
        <v>5011</v>
      </c>
      <c r="B2956" s="56" t="s">
        <v>5012</v>
      </c>
      <c r="C2956" s="57" t="s">
        <v>5013</v>
      </c>
      <c r="D2956" s="5" t="s">
        <v>5012</v>
      </c>
      <c r="E2956" s="8" t="s">
        <v>3863</v>
      </c>
      <c r="F2956" s="8" t="e">
        <f>VLOOKUP(A2956,HSK词汇表!B:E,4,FALSE)</f>
        <v>#N/A</v>
      </c>
      <c r="G2956" s="8" t="s">
        <v>40</v>
      </c>
      <c r="H2956" s="8" t="str">
        <f t="shared" si="46"/>
        <v>HSK6-扩展</v>
      </c>
    </row>
    <row r="2957" spans="1:8">
      <c r="A2957" s="56" t="s">
        <v>5014</v>
      </c>
      <c r="B2957" s="56" t="s">
        <v>5015</v>
      </c>
      <c r="C2957" s="57" t="s">
        <v>5016</v>
      </c>
      <c r="E2957" s="8" t="s">
        <v>3863</v>
      </c>
      <c r="F2957" s="8" t="e">
        <f>VLOOKUP(A2957,HSK词汇表!B:E,4,FALSE)</f>
        <v>#N/A</v>
      </c>
      <c r="G2957" s="8" t="s">
        <v>40</v>
      </c>
      <c r="H2957" s="8" t="str">
        <f t="shared" si="46"/>
        <v>HSK6-扩展</v>
      </c>
    </row>
    <row r="2958" spans="1:8">
      <c r="A2958" s="56" t="s">
        <v>5017</v>
      </c>
      <c r="B2958" s="56" t="str">
        <f>VLOOKUP(A2958,HSK词汇表!B:D,2,FALSE)</f>
        <v>tiáopí</v>
      </c>
      <c r="C2958" s="57" t="str">
        <f>VLOOKUP(A2958,HSK词汇表!B:D,3,FALSE)</f>
        <v>naughty</v>
      </c>
      <c r="E2958" s="8" t="s">
        <v>3863</v>
      </c>
      <c r="F2958" s="8" t="str">
        <f>VLOOKUP(A2958,HSK词汇表!B:E,4,FALSE)</f>
        <v>HSK5</v>
      </c>
      <c r="G2958" s="8"/>
      <c r="H2958" s="8" t="str">
        <f t="shared" si="46"/>
        <v>HSK5</v>
      </c>
    </row>
    <row r="2959" spans="1:8">
      <c r="A2959" s="56" t="s">
        <v>5011</v>
      </c>
      <c r="B2959" s="56" t="s">
        <v>5018</v>
      </c>
      <c r="C2959" s="57" t="s">
        <v>5019</v>
      </c>
      <c r="D2959" s="5" t="s">
        <v>5018</v>
      </c>
      <c r="E2959" s="8" t="s">
        <v>3863</v>
      </c>
      <c r="F2959" s="8" t="e">
        <f>VLOOKUP(A2959,HSK词汇表!B:E,4,FALSE)</f>
        <v>#N/A</v>
      </c>
      <c r="G2959" s="8" t="s">
        <v>44</v>
      </c>
      <c r="H2959" s="8" t="str">
        <f t="shared" si="46"/>
        <v>超纲词</v>
      </c>
    </row>
    <row r="2960" spans="1:8">
      <c r="A2960" s="56" t="s">
        <v>5020</v>
      </c>
      <c r="B2960" s="56" t="str">
        <f>VLOOKUP(A2960,HSK词汇表!B:D,2,FALSE)</f>
        <v>tiǎozhàn</v>
      </c>
      <c r="C2960" s="57" t="str">
        <f>VLOOKUP(A2960,HSK词汇表!B:D,3,FALSE)</f>
        <v>challenge</v>
      </c>
      <c r="E2960" s="8" t="s">
        <v>3863</v>
      </c>
      <c r="F2960" s="8" t="str">
        <f>VLOOKUP(A2960,HSK词汇表!B:E,4,FALSE)</f>
        <v>HSK5</v>
      </c>
      <c r="G2960" s="8"/>
      <c r="H2960" s="8" t="str">
        <f t="shared" si="46"/>
        <v>HSK5</v>
      </c>
    </row>
    <row r="2961" spans="1:8">
      <c r="A2961" s="56" t="s">
        <v>5021</v>
      </c>
      <c r="B2961" s="56" t="s">
        <v>5022</v>
      </c>
      <c r="C2961" s="57" t="s">
        <v>5023</v>
      </c>
      <c r="E2961" s="8" t="s">
        <v>3863</v>
      </c>
      <c r="F2961" s="8" t="e">
        <f>VLOOKUP(A2961,HSK词汇表!B:E,4,FALSE)</f>
        <v>#N/A</v>
      </c>
      <c r="G2961" s="8" t="s">
        <v>44</v>
      </c>
      <c r="H2961" s="8" t="str">
        <f t="shared" si="46"/>
        <v>超纲词</v>
      </c>
    </row>
    <row r="2962" spans="1:8">
      <c r="A2962" s="56" t="s">
        <v>5024</v>
      </c>
      <c r="B2962" s="56" t="s">
        <v>5025</v>
      </c>
      <c r="C2962" s="57" t="s">
        <v>5026</v>
      </c>
      <c r="E2962" s="8" t="s">
        <v>3863</v>
      </c>
      <c r="F2962" s="8" t="e">
        <f>VLOOKUP(A2962,HSK词汇表!B:E,4,FALSE)</f>
        <v>#N/A</v>
      </c>
      <c r="G2962" s="8" t="s">
        <v>28</v>
      </c>
      <c r="H2962" s="8" t="str">
        <f t="shared" si="46"/>
        <v>HSK4-扩展</v>
      </c>
    </row>
    <row r="2963" spans="1:8">
      <c r="A2963" s="56" t="s">
        <v>1877</v>
      </c>
      <c r="B2963" s="56" t="str">
        <f>VLOOKUP(A2963,HSK词汇表!B:D,2,FALSE)</f>
        <v>tǐng</v>
      </c>
      <c r="C2963" s="57" t="s">
        <v>5027</v>
      </c>
      <c r="D2963" s="5" t="s">
        <v>182</v>
      </c>
      <c r="E2963" s="8" t="s">
        <v>3863</v>
      </c>
      <c r="F2963" s="8" t="s">
        <v>44</v>
      </c>
      <c r="G2963" s="8" t="s">
        <v>44</v>
      </c>
      <c r="H2963" s="8" t="str">
        <f t="shared" si="46"/>
        <v>超纲词</v>
      </c>
    </row>
    <row r="2964" spans="1:8">
      <c r="A2964" s="56" t="s">
        <v>5028</v>
      </c>
      <c r="B2964" s="56" t="s">
        <v>5029</v>
      </c>
      <c r="C2964" s="57" t="s">
        <v>5030</v>
      </c>
      <c r="E2964" s="8" t="s">
        <v>3863</v>
      </c>
      <c r="F2964" s="8" t="e">
        <f>VLOOKUP(A2964,HSK词汇表!B:E,4,FALSE)</f>
        <v>#N/A</v>
      </c>
      <c r="G2964" s="8" t="s">
        <v>28</v>
      </c>
      <c r="H2964" s="8" t="str">
        <f t="shared" si="46"/>
        <v>HSK4-扩展</v>
      </c>
    </row>
    <row r="2965" spans="1:8">
      <c r="A2965" s="56" t="s">
        <v>5031</v>
      </c>
      <c r="B2965" s="56" t="str">
        <f>VLOOKUP(A2965,HSK词汇表!B:D,2,FALSE)</f>
        <v>tóngqíng</v>
      </c>
      <c r="C2965" s="57" t="str">
        <f>VLOOKUP(A2965,HSK词汇表!B:D,3,FALSE)</f>
        <v>to sympathy</v>
      </c>
      <c r="E2965" s="8" t="s">
        <v>3863</v>
      </c>
      <c r="F2965" s="8" t="str">
        <f>VLOOKUP(A2965,HSK词汇表!B:E,4,FALSE)</f>
        <v>HSK4</v>
      </c>
      <c r="G2965" s="8"/>
      <c r="H2965" s="8" t="str">
        <f t="shared" si="46"/>
        <v>HSK4</v>
      </c>
    </row>
    <row r="2966" spans="1:8">
      <c r="A2966" s="56" t="s">
        <v>5032</v>
      </c>
      <c r="B2966" s="56" t="str">
        <f>VLOOKUP(A2966,HSK词汇表!B:D,2,FALSE)</f>
        <v>tónghuà</v>
      </c>
      <c r="C2966" s="57" t="str">
        <f>VLOOKUP(A2966,HSK词汇表!B:D,3,FALSE)</f>
        <v>fairy tale</v>
      </c>
      <c r="E2966" s="8" t="s">
        <v>3863</v>
      </c>
      <c r="F2966" s="8" t="str">
        <f>VLOOKUP(A2966,HSK词汇表!B:E,4,FALSE)</f>
        <v>HSK6</v>
      </c>
      <c r="G2966" s="8"/>
      <c r="H2966" s="8" t="str">
        <f t="shared" si="46"/>
        <v>HSK6</v>
      </c>
    </row>
    <row r="2967" spans="1:8">
      <c r="A2967" s="56" t="s">
        <v>5033</v>
      </c>
      <c r="B2967" s="56" t="s">
        <v>5034</v>
      </c>
      <c r="C2967" s="57" t="s">
        <v>1997</v>
      </c>
      <c r="E2967" s="8" t="s">
        <v>3863</v>
      </c>
      <c r="F2967" s="8" t="e">
        <f>VLOOKUP(A2967,HSK词汇表!B:E,4,FALSE)</f>
        <v>#N/A</v>
      </c>
      <c r="G2967" s="8" t="s">
        <v>40</v>
      </c>
      <c r="H2967" s="8" t="str">
        <f t="shared" si="46"/>
        <v>HSK6-扩展</v>
      </c>
    </row>
    <row r="2968" spans="1:8">
      <c r="A2968" s="56" t="s">
        <v>5035</v>
      </c>
      <c r="B2968" s="56" t="str">
        <f>VLOOKUP(A2968,HSK词汇表!B:D,2,FALSE)</f>
        <v>tǒngjì</v>
      </c>
      <c r="C2968" s="57" t="str">
        <f>VLOOKUP(A2968,HSK词汇表!B:D,3,FALSE)</f>
        <v>to do statistics</v>
      </c>
      <c r="E2968" s="8" t="s">
        <v>3863</v>
      </c>
      <c r="F2968" s="8" t="str">
        <f>VLOOKUP(A2968,HSK词汇表!B:E,4,FALSE)</f>
        <v>HSK6</v>
      </c>
      <c r="G2968" s="8"/>
      <c r="H2968" s="8" t="str">
        <f t="shared" si="46"/>
        <v>HSK6</v>
      </c>
    </row>
    <row r="2969" spans="1:8">
      <c r="A2969" s="56" t="s">
        <v>5036</v>
      </c>
      <c r="B2969" s="56" t="str">
        <f>VLOOKUP(A2969,HSK词汇表!B:D,2,FALSE)</f>
        <v>tǒngyī</v>
      </c>
      <c r="C2969" s="57" t="str">
        <f>VLOOKUP(A2969,HSK词汇表!B:D,3,FALSE)</f>
        <v>to unify, to unite, to integrate</v>
      </c>
      <c r="E2969" s="8" t="s">
        <v>3863</v>
      </c>
      <c r="F2969" s="8" t="str">
        <f>VLOOKUP(A2969,HSK词汇表!B:E,4,FALSE)</f>
        <v>HSK5</v>
      </c>
      <c r="G2969" s="8"/>
      <c r="H2969" s="8" t="str">
        <f t="shared" si="46"/>
        <v>HSK5</v>
      </c>
    </row>
    <row r="2970" spans="1:8">
      <c r="A2970" s="56" t="s">
        <v>5037</v>
      </c>
      <c r="B2970" s="56" t="str">
        <f>VLOOKUP(A2970,HSK词汇表!B:D,2,FALSE)</f>
        <v>tòngkuài</v>
      </c>
      <c r="C2970" s="57" t="str">
        <f>VLOOKUP(A2970,HSK词汇表!B:D,3,FALSE)</f>
        <v>delighted, to one's heart's content, straightforward</v>
      </c>
      <c r="E2970" s="8" t="s">
        <v>3863</v>
      </c>
      <c r="F2970" s="8" t="str">
        <f>VLOOKUP(A2970,HSK词汇表!B:E,4,FALSE)</f>
        <v>HSK5</v>
      </c>
      <c r="G2970" s="8"/>
      <c r="H2970" s="8" t="str">
        <f t="shared" si="46"/>
        <v>HSK5</v>
      </c>
    </row>
    <row r="2971" spans="1:8">
      <c r="A2971" s="56" t="s">
        <v>5038</v>
      </c>
      <c r="B2971" s="56" t="s">
        <v>1892</v>
      </c>
      <c r="C2971" s="57" t="s">
        <v>5039</v>
      </c>
      <c r="E2971" s="8" t="s">
        <v>3863</v>
      </c>
      <c r="F2971" s="8" t="e">
        <f>VLOOKUP(A2971,HSK词汇表!B:E,4,FALSE)</f>
        <v>#N/A</v>
      </c>
      <c r="G2971" s="8" t="s">
        <v>32</v>
      </c>
      <c r="H2971" s="8" t="str">
        <f t="shared" si="46"/>
        <v>HSK5-扩展</v>
      </c>
    </row>
    <row r="2972" spans="1:8" ht="26">
      <c r="A2972" s="56" t="s">
        <v>5040</v>
      </c>
      <c r="B2972" s="56" t="str">
        <f>VLOOKUP(A2972,HSK词汇表!B:D,2,FALSE)</f>
        <v>tóurù</v>
      </c>
      <c r="C2972" s="57" t="str">
        <f>VLOOKUP(A2972,HSK词汇表!B:D,3,FALSE)</f>
        <v>to throw into, to put into, to throw oneself into, to participate in, to invest in, absorbed, engrossed</v>
      </c>
      <c r="E2972" s="8" t="s">
        <v>3863</v>
      </c>
      <c r="F2972" s="8" t="str">
        <f>VLOOKUP(A2972,HSK词汇表!B:E,4,FALSE)</f>
        <v>HSK5</v>
      </c>
      <c r="G2972" s="8"/>
      <c r="H2972" s="8" t="str">
        <f t="shared" si="46"/>
        <v>HSK5</v>
      </c>
    </row>
    <row r="2973" spans="1:8">
      <c r="A2973" s="56" t="s">
        <v>5041</v>
      </c>
      <c r="B2973" s="56" t="str">
        <f>VLOOKUP(A2973,HSK词汇表!B:D,2,FALSE)</f>
        <v>tóusù</v>
      </c>
      <c r="C2973" s="57" t="str">
        <f>VLOOKUP(A2973,HSK词汇表!B:D,3,FALSE)</f>
        <v>to complain</v>
      </c>
      <c r="E2973" s="8" t="s">
        <v>3863</v>
      </c>
      <c r="F2973" s="8" t="str">
        <f>VLOOKUP(A2973,HSK词汇表!B:E,4,FALSE)</f>
        <v>HSK6</v>
      </c>
      <c r="G2973" s="8"/>
      <c r="H2973" s="8" t="str">
        <f t="shared" si="46"/>
        <v>HSK6</v>
      </c>
    </row>
    <row r="2974" spans="1:8">
      <c r="A2974" s="56" t="s">
        <v>5042</v>
      </c>
      <c r="B2974" s="56" t="str">
        <f>VLOOKUP(A2974,HSK词汇表!B:D,2,FALSE)</f>
        <v>tóuzī</v>
      </c>
      <c r="C2974" s="57" t="str">
        <f>VLOOKUP(A2974,HSK词汇表!B:D,3,FALSE)</f>
        <v>to invest, investment</v>
      </c>
      <c r="E2974" s="8" t="s">
        <v>3863</v>
      </c>
      <c r="F2974" s="8" t="str">
        <f>VLOOKUP(A2974,HSK词汇表!B:E,4,FALSE)</f>
        <v>HSK5</v>
      </c>
      <c r="G2974" s="8"/>
      <c r="H2974" s="8" t="str">
        <f t="shared" si="46"/>
        <v>HSK5</v>
      </c>
    </row>
    <row r="2975" spans="1:8">
      <c r="A2975" s="56" t="s">
        <v>5043</v>
      </c>
      <c r="B2975" s="56" t="s">
        <v>5044</v>
      </c>
      <c r="C2975" s="57" t="s">
        <v>5045</v>
      </c>
      <c r="E2975" s="8" t="s">
        <v>3863</v>
      </c>
      <c r="F2975" s="8" t="e">
        <f>VLOOKUP(A2975,HSK词汇表!B:E,4,FALSE)</f>
        <v>#N/A</v>
      </c>
      <c r="G2975" s="8" t="s">
        <v>32</v>
      </c>
      <c r="H2975" s="8" t="str">
        <f t="shared" si="46"/>
        <v>HSK5-扩展</v>
      </c>
    </row>
    <row r="2976" spans="1:8">
      <c r="A2976" s="56" t="s">
        <v>5046</v>
      </c>
      <c r="B2976" s="56" t="str">
        <f>VLOOKUP(A2976,HSK词汇表!B:D,2,FALSE)</f>
        <v>tòumíng</v>
      </c>
      <c r="C2976" s="57" t="str">
        <f>VLOOKUP(A2976,HSK词汇表!B:D,3,FALSE)</f>
        <v>transparent</v>
      </c>
      <c r="E2976" s="8" t="s">
        <v>3863</v>
      </c>
      <c r="F2976" s="8" t="str">
        <f>VLOOKUP(A2976,HSK词汇表!B:E,4,FALSE)</f>
        <v>HSK5</v>
      </c>
      <c r="G2976" s="8"/>
      <c r="H2976" s="8" t="str">
        <f t="shared" si="46"/>
        <v>HSK5</v>
      </c>
    </row>
    <row r="2977" spans="1:8">
      <c r="A2977" s="56" t="s">
        <v>5047</v>
      </c>
      <c r="B2977" s="56" t="str">
        <f>VLOOKUP(A2977,HSK词汇表!B:D,2,FALSE)</f>
        <v>tú'àn</v>
      </c>
      <c r="C2977" s="57" t="str">
        <f>VLOOKUP(A2977,HSK词汇表!B:D,3,FALSE)</f>
        <v>pattern</v>
      </c>
      <c r="E2977" s="8" t="s">
        <v>3863</v>
      </c>
      <c r="F2977" s="8" t="str">
        <f>VLOOKUP(A2977,HSK词汇表!B:E,4,FALSE)</f>
        <v>HSK6</v>
      </c>
      <c r="G2977" s="8"/>
      <c r="H2977" s="8" t="str">
        <f t="shared" si="46"/>
        <v>HSK6</v>
      </c>
    </row>
    <row r="2978" spans="1:8">
      <c r="A2978" s="56" t="s">
        <v>5048</v>
      </c>
      <c r="B2978" s="56" t="s">
        <v>5049</v>
      </c>
      <c r="C2978" s="57" t="s">
        <v>5050</v>
      </c>
      <c r="E2978" s="8" t="s">
        <v>3863</v>
      </c>
      <c r="F2978" s="8" t="e">
        <f>VLOOKUP(A2978,HSK词汇表!B:E,4,FALSE)</f>
        <v>#N/A</v>
      </c>
      <c r="G2978" s="8" t="s">
        <v>44</v>
      </c>
      <c r="H2978" s="8" t="str">
        <f t="shared" si="46"/>
        <v>超纲词</v>
      </c>
    </row>
    <row r="2979" spans="1:8">
      <c r="A2979" s="56" t="s">
        <v>5051</v>
      </c>
      <c r="B2979" s="56" t="str">
        <f>VLOOKUP(A2979,HSK词汇表!B:D,2,FALSE)</f>
        <v>tǔdì</v>
      </c>
      <c r="C2979" s="57" t="str">
        <f>VLOOKUP(A2979,HSK词汇表!B:D,3,FALSE)</f>
        <v>land</v>
      </c>
      <c r="E2979" s="8" t="s">
        <v>3863</v>
      </c>
      <c r="F2979" s="8" t="str">
        <f>VLOOKUP(A2979,HSK词汇表!B:E,4,FALSE)</f>
        <v>HSK5</v>
      </c>
      <c r="G2979" s="8"/>
      <c r="H2979" s="8" t="str">
        <f t="shared" si="46"/>
        <v>HSK5</v>
      </c>
    </row>
    <row r="2980" spans="1:8">
      <c r="A2980" s="56" t="s">
        <v>5052</v>
      </c>
      <c r="B2980" s="56" t="str">
        <f>VLOOKUP(A2980,HSK词汇表!B:D,2,FALSE)</f>
        <v>tuīchí</v>
      </c>
      <c r="C2980" s="57" t="str">
        <f>VLOOKUP(A2980,HSK词汇表!B:D,3,FALSE)</f>
        <v>to delay</v>
      </c>
      <c r="E2980" s="8" t="s">
        <v>3863</v>
      </c>
      <c r="F2980" s="8" t="str">
        <f>VLOOKUP(A2980,HSK词汇表!B:E,4,FALSE)</f>
        <v>HSK4</v>
      </c>
      <c r="G2980" s="8"/>
      <c r="H2980" s="8" t="str">
        <f t="shared" si="46"/>
        <v>HSK4</v>
      </c>
    </row>
    <row r="2981" spans="1:8">
      <c r="A2981" s="56" t="s">
        <v>5053</v>
      </c>
      <c r="B2981" s="56" t="str">
        <f>VLOOKUP(A2981,HSK词汇表!B:D,2,FALSE)</f>
        <v>tuīxiāo</v>
      </c>
      <c r="C2981" s="57" t="str">
        <f>VLOOKUP(A2981,HSK词汇表!B:D,3,FALSE)</f>
        <v>to promote sales</v>
      </c>
      <c r="E2981" s="8" t="s">
        <v>3863</v>
      </c>
      <c r="F2981" s="8" t="str">
        <f>VLOOKUP(A2981,HSK词汇表!B:E,4,FALSE)</f>
        <v>HSK6</v>
      </c>
      <c r="G2981" s="8"/>
      <c r="H2981" s="8" t="str">
        <f t="shared" si="46"/>
        <v>HSK6</v>
      </c>
    </row>
    <row r="2982" spans="1:8">
      <c r="A2982" s="56" t="s">
        <v>5054</v>
      </c>
      <c r="B2982" s="56" t="str">
        <f>VLOOKUP(A2982,HSK词汇表!B:D,2,FALSE)</f>
        <v>tuō</v>
      </c>
      <c r="C2982" s="57" t="str">
        <f>VLOOKUP(A2982,HSK词汇表!B:D,3,FALSE)</f>
        <v>to take off</v>
      </c>
      <c r="E2982" s="8" t="s">
        <v>3863</v>
      </c>
      <c r="F2982" s="8" t="str">
        <f>VLOOKUP(A2982,HSK词汇表!B:E,4,FALSE)</f>
        <v>HSK4</v>
      </c>
      <c r="G2982" s="8"/>
      <c r="H2982" s="8" t="str">
        <f t="shared" si="46"/>
        <v>HSK4</v>
      </c>
    </row>
    <row r="2983" spans="1:8">
      <c r="A2983" s="56" t="s">
        <v>5055</v>
      </c>
      <c r="B2983" s="56" t="str">
        <f>VLOOKUP(A2983,HSK词汇表!B:D,2,FALSE)</f>
        <v>wàzi</v>
      </c>
      <c r="C2983" s="57" t="str">
        <f>VLOOKUP(A2983,HSK词汇表!B:D,3,FALSE)</f>
        <v>socks</v>
      </c>
      <c r="E2983" s="8" t="s">
        <v>3863</v>
      </c>
      <c r="F2983" s="8" t="str">
        <f>VLOOKUP(A2983,HSK词汇表!B:E,4,FALSE)</f>
        <v>HSK4</v>
      </c>
      <c r="G2983" s="8"/>
      <c r="H2983" s="8" t="str">
        <f t="shared" si="46"/>
        <v>HSK4</v>
      </c>
    </row>
    <row r="2984" spans="1:8">
      <c r="A2984" s="56" t="s">
        <v>5056</v>
      </c>
      <c r="B2984" s="56" t="s">
        <v>5057</v>
      </c>
      <c r="C2984" s="57" t="s">
        <v>5058</v>
      </c>
      <c r="E2984" s="8" t="s">
        <v>3863</v>
      </c>
      <c r="F2984" s="8" t="e">
        <f>VLOOKUP(A2984,HSK词汇表!B:E,4,FALSE)</f>
        <v>#N/A</v>
      </c>
      <c r="G2984" s="8" t="s">
        <v>32</v>
      </c>
      <c r="H2984" s="8" t="str">
        <f t="shared" si="46"/>
        <v>HSK5-扩展</v>
      </c>
    </row>
    <row r="2985" spans="1:8">
      <c r="A2985" s="56" t="s">
        <v>5059</v>
      </c>
      <c r="B2985" s="56" t="s">
        <v>5060</v>
      </c>
      <c r="C2985" s="57" t="s">
        <v>5061</v>
      </c>
      <c r="E2985" s="8" t="s">
        <v>3863</v>
      </c>
      <c r="F2985" s="8" t="e">
        <f>VLOOKUP(A2985,HSK词汇表!B:E,4,FALSE)</f>
        <v>#N/A</v>
      </c>
      <c r="G2985" s="8" t="s">
        <v>32</v>
      </c>
      <c r="H2985" s="8" t="str">
        <f t="shared" si="46"/>
        <v>HSK5-扩展</v>
      </c>
    </row>
    <row r="2986" spans="1:8">
      <c r="A2986" s="56" t="s">
        <v>5062</v>
      </c>
      <c r="B2986" s="56" t="s">
        <v>5063</v>
      </c>
      <c r="C2986" s="57" t="s">
        <v>3300</v>
      </c>
      <c r="E2986" s="8" t="s">
        <v>3863</v>
      </c>
      <c r="F2986" s="8" t="e">
        <f>VLOOKUP(A2986,HSK词汇表!B:E,4,FALSE)</f>
        <v>#N/A</v>
      </c>
      <c r="G2986" s="8" t="s">
        <v>44</v>
      </c>
      <c r="H2986" s="8" t="str">
        <f t="shared" si="46"/>
        <v>超纲词</v>
      </c>
    </row>
    <row r="2987" spans="1:8">
      <c r="A2987" s="56" t="s">
        <v>5064</v>
      </c>
      <c r="B2987" s="56" t="s">
        <v>5065</v>
      </c>
      <c r="C2987" s="57" t="s">
        <v>5066</v>
      </c>
      <c r="E2987" s="8" t="s">
        <v>3863</v>
      </c>
      <c r="F2987" s="8" t="e">
        <f>VLOOKUP(A2987,HSK词汇表!B:E,4,FALSE)</f>
        <v>#N/A</v>
      </c>
      <c r="G2987" s="8" t="s">
        <v>44</v>
      </c>
      <c r="H2987" s="8" t="str">
        <f t="shared" si="46"/>
        <v>超纲词</v>
      </c>
    </row>
    <row r="2988" spans="1:8">
      <c r="A2988" s="56" t="s">
        <v>5067</v>
      </c>
      <c r="B2988" s="56" t="s">
        <v>5068</v>
      </c>
      <c r="C2988" s="57" t="s">
        <v>677</v>
      </c>
      <c r="E2988" s="8" t="s">
        <v>3863</v>
      </c>
      <c r="F2988" s="8" t="e">
        <f>VLOOKUP(A2988,HSK词汇表!B:E,4,FALSE)</f>
        <v>#N/A</v>
      </c>
      <c r="G2988" s="8" t="s">
        <v>18</v>
      </c>
      <c r="H2988" s="8" t="str">
        <f t="shared" si="46"/>
        <v>HSK2-扩展</v>
      </c>
    </row>
    <row r="2989" spans="1:8">
      <c r="A2989" s="56" t="s">
        <v>5069</v>
      </c>
      <c r="B2989" s="56" t="str">
        <f>VLOOKUP(A2989,HSK词汇表!B:D,2,FALSE)</f>
        <v>wànyī</v>
      </c>
      <c r="C2989" s="57" t="str">
        <f>VLOOKUP(A2989,HSK词汇表!B:D,3,FALSE)</f>
        <v>in case</v>
      </c>
      <c r="E2989" s="8" t="s">
        <v>3863</v>
      </c>
      <c r="F2989" s="8" t="str">
        <f>VLOOKUP(A2989,HSK词汇表!B:E,4,FALSE)</f>
        <v>HSK5</v>
      </c>
      <c r="G2989" s="8"/>
      <c r="H2989" s="8" t="str">
        <f t="shared" si="46"/>
        <v>HSK5</v>
      </c>
    </row>
    <row r="2990" spans="1:8">
      <c r="A2990" s="56" t="s">
        <v>5070</v>
      </c>
      <c r="B2990" s="56" t="s">
        <v>5071</v>
      </c>
      <c r="C2990" s="57" t="s">
        <v>5072</v>
      </c>
      <c r="E2990" s="8" t="s">
        <v>3863</v>
      </c>
      <c r="F2990" s="8" t="e">
        <f>VLOOKUP(A2990,HSK词汇表!B:E,4,FALSE)</f>
        <v>#N/A</v>
      </c>
      <c r="G2990" s="8" t="s">
        <v>32</v>
      </c>
      <c r="H2990" s="8" t="str">
        <f t="shared" si="46"/>
        <v>HSK5-扩展</v>
      </c>
    </row>
    <row r="2991" spans="1:8">
      <c r="A2991" s="56" t="s">
        <v>5073</v>
      </c>
      <c r="B2991" s="56" t="str">
        <f>VLOOKUP(A2991,HSK词汇表!B:D,2,FALSE)</f>
        <v>wǎngluò</v>
      </c>
      <c r="C2991" s="57" t="str">
        <f>VLOOKUP(A2991,HSK词汇表!B:D,3,FALSE)</f>
        <v>network</v>
      </c>
      <c r="E2991" s="8" t="s">
        <v>3863</v>
      </c>
      <c r="F2991" s="8" t="str">
        <f>VLOOKUP(A2991,HSK词汇表!B:E,4,FALSE)</f>
        <v>HSK5</v>
      </c>
      <c r="G2991" s="8"/>
      <c r="H2991" s="8" t="str">
        <f t="shared" si="46"/>
        <v>HSK5</v>
      </c>
    </row>
    <row r="2992" spans="1:8">
      <c r="A2992" s="56" t="s">
        <v>5074</v>
      </c>
      <c r="B2992" s="56" t="s">
        <v>5075</v>
      </c>
      <c r="C2992" s="57" t="s">
        <v>5076</v>
      </c>
      <c r="E2992" s="8" t="s">
        <v>3863</v>
      </c>
      <c r="F2992" s="8" t="e">
        <f>VLOOKUP(A2992,HSK词汇表!B:E,4,FALSE)</f>
        <v>#N/A</v>
      </c>
      <c r="G2992" s="8" t="s">
        <v>32</v>
      </c>
      <c r="H2992" s="8" t="str">
        <f t="shared" si="46"/>
        <v>HSK5-扩展</v>
      </c>
    </row>
    <row r="2993" spans="1:8">
      <c r="A2993" s="56" t="s">
        <v>5077</v>
      </c>
      <c r="B2993" s="56" t="str">
        <f>VLOOKUP(A2993,HSK词汇表!B:D,2,FALSE)</f>
        <v>wēi xiào</v>
      </c>
      <c r="C2993" s="57" t="str">
        <f>VLOOKUP(A2993,HSK词汇表!B:D,3,FALSE)</f>
        <v>to smile</v>
      </c>
      <c r="E2993" s="8" t="s">
        <v>3863</v>
      </c>
      <c r="F2993" s="8" t="str">
        <f>VLOOKUP(A2993,HSK词汇表!B:E,4,FALSE)</f>
        <v>HSK5</v>
      </c>
      <c r="G2993" s="8"/>
      <c r="H2993" s="8" t="str">
        <f t="shared" si="46"/>
        <v>HSK5</v>
      </c>
    </row>
    <row r="2994" spans="1:8">
      <c r="A2994" s="56" t="s">
        <v>5078</v>
      </c>
      <c r="B2994" s="56" t="s">
        <v>5079</v>
      </c>
      <c r="C2994" s="57" t="s">
        <v>5080</v>
      </c>
      <c r="E2994" s="8" t="s">
        <v>3863</v>
      </c>
      <c r="F2994" s="8" t="e">
        <f>VLOOKUP(A2994,HSK词汇表!B:E,4,FALSE)</f>
        <v>#N/A</v>
      </c>
      <c r="G2994" s="8" t="s">
        <v>32</v>
      </c>
      <c r="H2994" s="8" t="str">
        <f t="shared" si="46"/>
        <v>HSK5-扩展</v>
      </c>
    </row>
    <row r="2995" spans="1:8">
      <c r="A2995" s="56" t="s">
        <v>5081</v>
      </c>
      <c r="B2995" s="56" t="str">
        <f>VLOOKUP(A2995,HSK词汇表!B:D,2,FALSE)</f>
        <v>wéijīn</v>
      </c>
      <c r="C2995" s="57" t="str">
        <f>VLOOKUP(A2995,HSK词汇表!B:D,3,FALSE)</f>
        <v>scarf</v>
      </c>
      <c r="E2995" s="8" t="s">
        <v>3863</v>
      </c>
      <c r="F2995" s="8" t="str">
        <f>VLOOKUP(A2995,HSK词汇表!B:E,4,FALSE)</f>
        <v>HSK5</v>
      </c>
      <c r="G2995" s="8"/>
      <c r="H2995" s="8" t="str">
        <f t="shared" si="46"/>
        <v>HSK5</v>
      </c>
    </row>
    <row r="2996" spans="1:8">
      <c r="A2996" s="56" t="s">
        <v>5082</v>
      </c>
      <c r="B2996" s="56" t="str">
        <f>VLOOKUP(A2996,HSK词汇表!B:D,2,FALSE)</f>
        <v>wéichí</v>
      </c>
      <c r="C2996" s="57" t="str">
        <f>VLOOKUP(A2996,HSK词汇表!B:D,3,FALSE)</f>
        <v>to maintain</v>
      </c>
      <c r="E2996" s="8" t="s">
        <v>3863</v>
      </c>
      <c r="F2996" s="8" t="str">
        <f>VLOOKUP(A2996,HSK词汇表!B:E,4,FALSE)</f>
        <v>HSK6</v>
      </c>
      <c r="G2996" s="8"/>
      <c r="H2996" s="8" t="str">
        <f t="shared" si="46"/>
        <v>HSK6</v>
      </c>
    </row>
    <row r="2997" spans="1:8">
      <c r="A2997" s="56" t="s">
        <v>5083</v>
      </c>
      <c r="B2997" s="56" t="str">
        <f>VLOOKUP(A2997,HSK词汇表!B:D,2,FALSE)</f>
        <v>wéihù</v>
      </c>
      <c r="C2997" s="57" t="str">
        <f>VLOOKUP(A2997,HSK词汇表!B:D,3,FALSE)</f>
        <v>to safeguard, to protect</v>
      </c>
      <c r="E2997" s="8" t="s">
        <v>3863</v>
      </c>
      <c r="F2997" s="8" t="str">
        <f>VLOOKUP(A2997,HSK词汇表!B:E,4,FALSE)</f>
        <v>HSK6</v>
      </c>
      <c r="G2997" s="8"/>
      <c r="H2997" s="8" t="str">
        <f t="shared" si="46"/>
        <v>HSK6</v>
      </c>
    </row>
    <row r="2998" spans="1:8">
      <c r="A2998" s="56" t="s">
        <v>5084</v>
      </c>
      <c r="B2998" s="56" t="str">
        <f>VLOOKUP(A2998,HSK词汇表!B:D,2,FALSE)</f>
        <v>wéixiū</v>
      </c>
      <c r="C2998" s="57" t="str">
        <f>VLOOKUP(A2998,HSK词汇表!B:D,3,FALSE)</f>
        <v>to repair</v>
      </c>
      <c r="E2998" s="8" t="s">
        <v>3863</v>
      </c>
      <c r="F2998" s="8" t="str">
        <f>VLOOKUP(A2998,HSK词汇表!B:E,4,FALSE)</f>
        <v>HSK5</v>
      </c>
      <c r="G2998" s="8"/>
      <c r="H2998" s="8" t="str">
        <f t="shared" si="46"/>
        <v>HSK5</v>
      </c>
    </row>
    <row r="2999" spans="1:8">
      <c r="A2999" s="56" t="s">
        <v>5085</v>
      </c>
      <c r="B2999" s="56" t="str">
        <f>VLOOKUP(A2999,HSK词汇表!B:D,2,FALSE)</f>
        <v>wěiba</v>
      </c>
      <c r="C2999" s="57" t="str">
        <f>VLOOKUP(A2999,HSK词汇表!B:D,3,FALSE)</f>
        <v>tail</v>
      </c>
      <c r="E2999" s="8" t="s">
        <v>3863</v>
      </c>
      <c r="F2999" s="8" t="str">
        <f>VLOOKUP(A2999,HSK词汇表!B:E,4,FALSE)</f>
        <v>HSK5</v>
      </c>
      <c r="G2999" s="8"/>
      <c r="H2999" s="8" t="str">
        <f t="shared" si="46"/>
        <v>HSK5</v>
      </c>
    </row>
    <row r="3000" spans="1:8">
      <c r="A3000" s="56" t="s">
        <v>5086</v>
      </c>
      <c r="B3000" s="56" t="str">
        <f>VLOOKUP(A3000,HSK词汇表!B:D,2,FALSE)</f>
        <v>wèibì</v>
      </c>
      <c r="C3000" s="57" t="str">
        <f>VLOOKUP(A3000,HSK词汇表!B:D,3,FALSE)</f>
        <v>not necessarily, maybe not</v>
      </c>
      <c r="E3000" s="8" t="s">
        <v>3863</v>
      </c>
      <c r="F3000" s="8" t="str">
        <f>VLOOKUP(A3000,HSK词汇表!B:E,4,FALSE)</f>
        <v>HSK5</v>
      </c>
      <c r="G3000" s="8"/>
      <c r="H3000" s="8" t="str">
        <f t="shared" si="46"/>
        <v>HSK5</v>
      </c>
    </row>
    <row r="3001" spans="1:8">
      <c r="A3001" s="56" t="s">
        <v>5087</v>
      </c>
      <c r="B3001" s="56" t="str">
        <f>VLOOKUP(A3001,HSK词汇表!B:D,2,FALSE)</f>
        <v>wèilái</v>
      </c>
      <c r="C3001" s="57" t="str">
        <f>VLOOKUP(A3001,HSK词汇表!B:D,3,FALSE)</f>
        <v>future</v>
      </c>
      <c r="E3001" s="8" t="s">
        <v>3863</v>
      </c>
      <c r="F3001" s="8" t="str">
        <f>VLOOKUP(A3001,HSK词汇表!B:E,4,FALSE)</f>
        <v>HSK5</v>
      </c>
      <c r="G3001" s="8"/>
      <c r="H3001" s="8" t="str">
        <f t="shared" si="46"/>
        <v>HSK5</v>
      </c>
    </row>
    <row r="3002" spans="1:8">
      <c r="A3002" s="56" t="s">
        <v>5088</v>
      </c>
      <c r="B3002" s="56" t="str">
        <f>VLOOKUP(A3002,HSK词汇表!B:D,2,FALSE)</f>
        <v>wèiyú</v>
      </c>
      <c r="C3002" s="57" t="str">
        <f>VLOOKUP(A3002,HSK词汇表!B:D,3,FALSE)</f>
        <v>be located</v>
      </c>
      <c r="E3002" s="8" t="s">
        <v>3863</v>
      </c>
      <c r="F3002" s="8" t="str">
        <f>VLOOKUP(A3002,HSK词汇表!B:E,4,FALSE)</f>
        <v>HSK5</v>
      </c>
      <c r="G3002" s="8"/>
      <c r="H3002" s="8" t="str">
        <f t="shared" si="46"/>
        <v>HSK5</v>
      </c>
    </row>
    <row r="3003" spans="1:8">
      <c r="A3003" s="56" t="s">
        <v>5089</v>
      </c>
      <c r="B3003" s="56" t="str">
        <f>VLOOKUP(A3003,HSK词汇表!B:D,2,FALSE)</f>
        <v>wèizhì</v>
      </c>
      <c r="C3003" s="57" t="str">
        <f>VLOOKUP(A3003,HSK词汇表!B:D,3,FALSE)</f>
        <v>position</v>
      </c>
      <c r="E3003" s="8" t="s">
        <v>3863</v>
      </c>
      <c r="F3003" s="8" t="str">
        <f>VLOOKUP(A3003,HSK词汇表!B:E,4,FALSE)</f>
        <v>HSK5</v>
      </c>
      <c r="G3003" s="8"/>
      <c r="H3003" s="8" t="str">
        <f t="shared" si="46"/>
        <v>HSK5</v>
      </c>
    </row>
    <row r="3004" spans="1:8">
      <c r="A3004" s="56" t="s">
        <v>5090</v>
      </c>
      <c r="B3004" s="56" t="s">
        <v>5091</v>
      </c>
      <c r="C3004" s="57" t="s">
        <v>5092</v>
      </c>
      <c r="E3004" s="8" t="s">
        <v>3863</v>
      </c>
      <c r="F3004" s="8" t="e">
        <f>VLOOKUP(A3004,HSK词汇表!B:E,4,FALSE)</f>
        <v>#N/A</v>
      </c>
      <c r="G3004" s="8" t="s">
        <v>28</v>
      </c>
      <c r="H3004" s="8" t="str">
        <f t="shared" si="46"/>
        <v>HSK4-扩展</v>
      </c>
    </row>
    <row r="3005" spans="1:8">
      <c r="A3005" s="56" t="s">
        <v>1933</v>
      </c>
      <c r="B3005" s="56" t="str">
        <f>VLOOKUP(A3005,HSK词汇表!B:D,2,FALSE)</f>
        <v>wèi</v>
      </c>
      <c r="C3005" s="57" t="s">
        <v>5093</v>
      </c>
      <c r="D3005" s="5" t="s">
        <v>182</v>
      </c>
      <c r="E3005" s="8" t="s">
        <v>3863</v>
      </c>
      <c r="F3005" s="8" t="s">
        <v>44</v>
      </c>
      <c r="G3005" s="8" t="s">
        <v>44</v>
      </c>
      <c r="H3005" s="8" t="str">
        <f t="shared" si="46"/>
        <v>超纲词</v>
      </c>
    </row>
    <row r="3006" spans="1:8">
      <c r="A3006" s="56" t="s">
        <v>5094</v>
      </c>
      <c r="B3006" s="56" t="s">
        <v>5095</v>
      </c>
      <c r="C3006" s="57" t="s">
        <v>5096</v>
      </c>
      <c r="E3006" s="8" t="s">
        <v>3863</v>
      </c>
      <c r="F3006" s="8" t="e">
        <f>VLOOKUP(A3006,HSK词汇表!B:E,4,FALSE)</f>
        <v>#N/A</v>
      </c>
      <c r="G3006" s="8" t="s">
        <v>32</v>
      </c>
      <c r="H3006" s="8" t="str">
        <f t="shared" si="46"/>
        <v>HSK5-扩展</v>
      </c>
    </row>
    <row r="3007" spans="1:8">
      <c r="A3007" s="56" t="s">
        <v>5097</v>
      </c>
      <c r="B3007" s="56" t="str">
        <f>VLOOKUP(A3007,HSK词汇表!B:D,2,FALSE)</f>
        <v>wěndìng</v>
      </c>
      <c r="C3007" s="57" t="str">
        <f>VLOOKUP(A3007,HSK词汇表!B:D,3,FALSE)</f>
        <v>stable</v>
      </c>
      <c r="E3007" s="8" t="s">
        <v>3863</v>
      </c>
      <c r="F3007" s="8" t="str">
        <f>VLOOKUP(A3007,HSK词汇表!B:E,4,FALSE)</f>
        <v>HSK5</v>
      </c>
      <c r="G3007" s="8"/>
      <c r="H3007" s="8" t="str">
        <f t="shared" si="46"/>
        <v>HSK5</v>
      </c>
    </row>
    <row r="3008" spans="1:8">
      <c r="A3008" s="56" t="s">
        <v>5098</v>
      </c>
      <c r="B3008" s="56" t="str">
        <f>VLOOKUP(A3008,HSK词汇表!B:D,2,FALSE)</f>
        <v>wènhòu</v>
      </c>
      <c r="C3008" s="57" t="str">
        <f>VLOOKUP(A3008,HSK词汇表!B:D,3,FALSE)</f>
        <v>to greet</v>
      </c>
      <c r="E3008" s="8" t="s">
        <v>3863</v>
      </c>
      <c r="F3008" s="8" t="str">
        <f>VLOOKUP(A3008,HSK词汇表!B:E,4,FALSE)</f>
        <v>HSK5</v>
      </c>
      <c r="G3008" s="8"/>
      <c r="H3008" s="8" t="str">
        <f t="shared" si="46"/>
        <v>HSK5</v>
      </c>
    </row>
    <row r="3009" spans="1:8">
      <c r="A3009" s="56" t="s">
        <v>5099</v>
      </c>
      <c r="B3009" s="56" t="str">
        <f>VLOOKUP(A3009,HSK词汇表!B:D,2,FALSE)</f>
        <v>wú</v>
      </c>
      <c r="C3009" s="57" t="str">
        <f>VLOOKUP(A3009,HSK词汇表!B:D,3,FALSE)</f>
        <v>nothing</v>
      </c>
      <c r="E3009" s="8" t="s">
        <v>3863</v>
      </c>
      <c r="F3009" s="8" t="str">
        <f>VLOOKUP(A3009,HSK词汇表!B:E,4,FALSE)</f>
        <v>HSK4</v>
      </c>
      <c r="G3009" s="8"/>
      <c r="H3009" s="8" t="str">
        <f t="shared" si="46"/>
        <v>HSK4</v>
      </c>
    </row>
    <row r="3010" spans="1:8">
      <c r="A3010" s="56" t="s">
        <v>5100</v>
      </c>
      <c r="B3010" s="56" t="s">
        <v>5101</v>
      </c>
      <c r="C3010" s="57" t="s">
        <v>5102</v>
      </c>
      <c r="E3010" s="8" t="s">
        <v>3863</v>
      </c>
      <c r="F3010" s="8" t="e">
        <f>VLOOKUP(A3010,HSK词汇表!B:E,4,FALSE)</f>
        <v>#N/A</v>
      </c>
      <c r="G3010" s="8" t="s">
        <v>28</v>
      </c>
      <c r="H3010" s="8" t="str">
        <f t="shared" si="46"/>
        <v>HSK4-扩展</v>
      </c>
    </row>
    <row r="3011" spans="1:8">
      <c r="A3011" s="56" t="s">
        <v>5103</v>
      </c>
      <c r="B3011" s="56" t="str">
        <f>VLOOKUP(A3011,HSK词汇表!B:D,2,FALSE)</f>
        <v>wúliáo</v>
      </c>
      <c r="C3011" s="57" t="str">
        <f>VLOOKUP(A3011,HSK词汇表!B:D,3,FALSE)</f>
        <v>boring</v>
      </c>
      <c r="E3011" s="8" t="s">
        <v>3863</v>
      </c>
      <c r="F3011" s="8" t="str">
        <f>VLOOKUP(A3011,HSK词汇表!B:E,4,FALSE)</f>
        <v>HSK4</v>
      </c>
      <c r="G3011" s="8"/>
      <c r="H3011" s="8" t="str">
        <f t="shared" ref="H3011:H3074" si="47">IF(ISERROR(F3011),G3011,F3011)</f>
        <v>HSK4</v>
      </c>
    </row>
    <row r="3012" spans="1:8">
      <c r="A3012" s="56" t="s">
        <v>5104</v>
      </c>
      <c r="B3012" s="56" t="str">
        <f>VLOOKUP(A3012,HSK词汇表!B:D,2,FALSE)</f>
        <v>wúlùn</v>
      </c>
      <c r="C3012" s="57" t="str">
        <f>VLOOKUP(A3012,HSK词汇表!B:D,3,FALSE)</f>
        <v>no matter</v>
      </c>
      <c r="E3012" s="8" t="s">
        <v>3863</v>
      </c>
      <c r="F3012" s="8" t="str">
        <f>VLOOKUP(A3012,HSK词汇表!B:E,4,FALSE)</f>
        <v>HSK4</v>
      </c>
      <c r="G3012" s="8"/>
      <c r="H3012" s="8" t="str">
        <f t="shared" si="47"/>
        <v>HSK4</v>
      </c>
    </row>
    <row r="3013" spans="1:8">
      <c r="A3013" s="56" t="s">
        <v>5105</v>
      </c>
      <c r="B3013" s="56" t="str">
        <f>VLOOKUP(A3013,HSK词汇表!B:D,2,FALSE)</f>
        <v>wúshù</v>
      </c>
      <c r="C3013" s="57" t="str">
        <f>VLOOKUP(A3013,HSK词汇表!B:D,3,FALSE)</f>
        <v>countless</v>
      </c>
      <c r="E3013" s="8" t="s">
        <v>3863</v>
      </c>
      <c r="F3013" s="8" t="str">
        <f>VLOOKUP(A3013,HSK词汇表!B:E,4,FALSE)</f>
        <v>HSK5</v>
      </c>
      <c r="G3013" s="8"/>
      <c r="H3013" s="8" t="str">
        <f t="shared" si="47"/>
        <v>HSK5</v>
      </c>
    </row>
    <row r="3014" spans="1:8">
      <c r="A3014" s="56" t="s">
        <v>5106</v>
      </c>
      <c r="B3014" s="56" t="str">
        <f>VLOOKUP(A3014,HSK词汇表!B:D,2,FALSE)</f>
        <v>wú suǒwèi</v>
      </c>
      <c r="C3014" s="57" t="str">
        <f>VLOOKUP(A3014,HSK词汇表!B:D,3,FALSE)</f>
        <v>do not matter</v>
      </c>
      <c r="E3014" s="8" t="s">
        <v>3863</v>
      </c>
      <c r="F3014" s="8" t="str">
        <f>VLOOKUP(A3014,HSK词汇表!B:E,4,FALSE)</f>
        <v>HSK5</v>
      </c>
      <c r="G3014" s="8"/>
      <c r="H3014" s="8" t="str">
        <f t="shared" si="47"/>
        <v>HSK5</v>
      </c>
    </row>
    <row r="3015" spans="1:8">
      <c r="A3015" s="56" t="s">
        <v>5107</v>
      </c>
      <c r="B3015" s="56" t="s">
        <v>5108</v>
      </c>
      <c r="C3015" s="57" t="s">
        <v>5109</v>
      </c>
      <c r="E3015" s="8" t="s">
        <v>3863</v>
      </c>
      <c r="F3015" s="8" t="e">
        <f>VLOOKUP(A3015,HSK词汇表!B:E,4,FALSE)</f>
        <v>#N/A</v>
      </c>
      <c r="G3015" s="8" t="s">
        <v>32</v>
      </c>
      <c r="H3015" s="8" t="str">
        <f t="shared" si="47"/>
        <v>HSK5-扩展</v>
      </c>
    </row>
    <row r="3016" spans="1:8">
      <c r="A3016" s="56" t="s">
        <v>5110</v>
      </c>
      <c r="B3016" s="56" t="s">
        <v>5111</v>
      </c>
      <c r="C3016" s="57" t="s">
        <v>2427</v>
      </c>
      <c r="E3016" s="8" t="s">
        <v>3863</v>
      </c>
      <c r="F3016" s="8" t="e">
        <f>VLOOKUP(A3016,HSK词汇表!B:E,4,FALSE)</f>
        <v>#N/A</v>
      </c>
      <c r="G3016" s="8" t="s">
        <v>32</v>
      </c>
      <c r="H3016" s="8" t="str">
        <f t="shared" si="47"/>
        <v>HSK5-扩展</v>
      </c>
    </row>
    <row r="3017" spans="1:8">
      <c r="A3017" s="56" t="s">
        <v>5112</v>
      </c>
      <c r="B3017" s="56" t="str">
        <f>VLOOKUP(A3017,HSK词汇表!B:D,2,FALSE)</f>
        <v>wùhuì</v>
      </c>
      <c r="C3017" s="57" t="str">
        <f>VLOOKUP(A3017,HSK词汇表!B:D,3,FALSE)</f>
        <v>misunderstanding，to misunderstand</v>
      </c>
      <c r="E3017" s="8" t="s">
        <v>3863</v>
      </c>
      <c r="F3017" s="8" t="str">
        <f>VLOOKUP(A3017,HSK词汇表!B:E,4,FALSE)</f>
        <v>HSK4</v>
      </c>
      <c r="G3017" s="8"/>
      <c r="H3017" s="8" t="str">
        <f t="shared" si="47"/>
        <v>HSK4</v>
      </c>
    </row>
    <row r="3018" spans="1:8">
      <c r="A3018" s="56" t="s">
        <v>5113</v>
      </c>
      <c r="B3018" s="56" t="str">
        <f>VLOOKUP(A3018,HSK词汇表!B:D,2,FALSE)</f>
        <v>xīguā</v>
      </c>
      <c r="C3018" s="57" t="str">
        <f>VLOOKUP(A3018,HSK词汇表!B:D,3,FALSE)</f>
        <v>watermelon</v>
      </c>
      <c r="E3018" s="8" t="s">
        <v>3863</v>
      </c>
      <c r="F3018" s="8" t="str">
        <f>VLOOKUP(A3018,HSK词汇表!B:E,4,FALSE)</f>
        <v>HSK2</v>
      </c>
      <c r="G3018" s="8"/>
      <c r="H3018" s="8" t="str">
        <f t="shared" si="47"/>
        <v>HSK2</v>
      </c>
    </row>
    <row r="3019" spans="1:8">
      <c r="A3019" s="56" t="s">
        <v>5114</v>
      </c>
      <c r="B3019" s="56" t="s">
        <v>5115</v>
      </c>
      <c r="C3019" s="57" t="s">
        <v>5116</v>
      </c>
      <c r="E3019" s="8" t="s">
        <v>3863</v>
      </c>
      <c r="F3019" s="8" t="e">
        <f>VLOOKUP(A3019,HSK词汇表!B:E,4,FALSE)</f>
        <v>#N/A</v>
      </c>
      <c r="G3019" s="8" t="s">
        <v>32</v>
      </c>
      <c r="H3019" s="8" t="str">
        <f t="shared" si="47"/>
        <v>HSK5-扩展</v>
      </c>
    </row>
    <row r="3020" spans="1:8">
      <c r="A3020" s="56" t="s">
        <v>5117</v>
      </c>
      <c r="B3020" s="56" t="s">
        <v>5118</v>
      </c>
      <c r="C3020" s="57" t="s">
        <v>5119</v>
      </c>
      <c r="E3020" s="8" t="s">
        <v>3863</v>
      </c>
      <c r="F3020" s="8" t="e">
        <f>VLOOKUP(A3020,HSK词汇表!B:E,4,FALSE)</f>
        <v>#N/A</v>
      </c>
      <c r="G3020" s="8" t="s">
        <v>32</v>
      </c>
      <c r="H3020" s="8" t="str">
        <f t="shared" si="47"/>
        <v>HSK5-扩展</v>
      </c>
    </row>
    <row r="3021" spans="1:8">
      <c r="A3021" s="56" t="s">
        <v>5120</v>
      </c>
      <c r="B3021" s="56" t="str">
        <f>VLOOKUP(A3021,HSK词汇表!B:D,2,FALSE)</f>
        <v>xīshōu</v>
      </c>
      <c r="C3021" s="57" t="str">
        <f>VLOOKUP(A3021,HSK词汇表!B:D,3,FALSE)</f>
        <v>to absorb</v>
      </c>
      <c r="E3021" s="8" t="s">
        <v>3863</v>
      </c>
      <c r="F3021" s="8" t="str">
        <f>VLOOKUP(A3021,HSK词汇表!B:E,4,FALSE)</f>
        <v>HSK5</v>
      </c>
      <c r="G3021" s="8"/>
      <c r="H3021" s="8" t="str">
        <f t="shared" si="47"/>
        <v>HSK5</v>
      </c>
    </row>
    <row r="3022" spans="1:8">
      <c r="A3022" s="56" t="s">
        <v>5121</v>
      </c>
      <c r="B3022" s="56" t="s">
        <v>5122</v>
      </c>
      <c r="C3022" s="57" t="s">
        <v>5123</v>
      </c>
      <c r="E3022" s="8" t="s">
        <v>3863</v>
      </c>
      <c r="F3022" s="8" t="e">
        <f>VLOOKUP(A3022,HSK词汇表!B:E,4,FALSE)</f>
        <v>#N/A</v>
      </c>
      <c r="G3022" s="8" t="s">
        <v>32</v>
      </c>
      <c r="H3022" s="8" t="str">
        <f t="shared" si="47"/>
        <v>HSK5-扩展</v>
      </c>
    </row>
    <row r="3023" spans="1:8">
      <c r="A3023" s="56" t="s">
        <v>5124</v>
      </c>
      <c r="B3023" s="56" t="str">
        <f>VLOOKUP(A3023,HSK词汇表!B:D,2,FALSE)</f>
        <v>xīyǐn</v>
      </c>
      <c r="C3023" s="57" t="str">
        <f>VLOOKUP(A3023,HSK词汇表!B:D,3,FALSE)</f>
        <v>to attract</v>
      </c>
      <c r="E3023" s="8" t="s">
        <v>3863</v>
      </c>
      <c r="F3023" s="8" t="str">
        <f>VLOOKUP(A3023,HSK词汇表!B:E,4,FALSE)</f>
        <v>HSK4</v>
      </c>
      <c r="G3023" s="8"/>
      <c r="H3023" s="8" t="str">
        <f t="shared" si="47"/>
        <v>HSK4</v>
      </c>
    </row>
    <row r="3024" spans="1:8">
      <c r="A3024" s="56" t="s">
        <v>5125</v>
      </c>
      <c r="B3024" s="56" t="s">
        <v>5126</v>
      </c>
      <c r="C3024" s="57" t="s">
        <v>5127</v>
      </c>
      <c r="E3024" s="8" t="s">
        <v>3863</v>
      </c>
      <c r="F3024" s="8" t="e">
        <f>VLOOKUP(A3024,HSK词汇表!B:E,4,FALSE)</f>
        <v>#N/A</v>
      </c>
      <c r="G3024" s="8" t="s">
        <v>28</v>
      </c>
      <c r="H3024" s="8" t="str">
        <f t="shared" si="47"/>
        <v>HSK4-扩展</v>
      </c>
    </row>
    <row r="3025" spans="1:8">
      <c r="A3025" s="56" t="s">
        <v>5128</v>
      </c>
      <c r="B3025" s="56" t="str">
        <f>VLOOKUP(A3025,HSK词汇表!B:D,2,FALSE)</f>
        <v>xìliè</v>
      </c>
      <c r="C3025" s="57" t="str">
        <f>VLOOKUP(A3025,HSK词汇表!B:D,3,FALSE)</f>
        <v>series</v>
      </c>
      <c r="E3025" s="8" t="s">
        <v>3863</v>
      </c>
      <c r="F3025" s="8" t="str">
        <f>VLOOKUP(A3025,HSK词汇表!B:E,4,FALSE)</f>
        <v>HSK6</v>
      </c>
      <c r="G3025" s="8"/>
      <c r="H3025" s="8" t="str">
        <f t="shared" si="47"/>
        <v>HSK6</v>
      </c>
    </row>
    <row r="3026" spans="1:8">
      <c r="A3026" s="56" t="s">
        <v>5129</v>
      </c>
      <c r="B3026" s="56" t="str">
        <f>VLOOKUP(A3026,HSK词汇表!B:D,2,FALSE)</f>
        <v>xìtǒng</v>
      </c>
      <c r="C3026" s="57" t="str">
        <f>VLOOKUP(A3026,HSK词汇表!B:D,3,FALSE)</f>
        <v>system</v>
      </c>
      <c r="E3026" s="8" t="s">
        <v>3863</v>
      </c>
      <c r="F3026" s="8" t="str">
        <f>VLOOKUP(A3026,HSK词汇表!B:E,4,FALSE)</f>
        <v>HSK5</v>
      </c>
      <c r="G3026" s="8"/>
      <c r="H3026" s="8" t="str">
        <f t="shared" si="47"/>
        <v>HSK5</v>
      </c>
    </row>
    <row r="3027" spans="1:8">
      <c r="A3027" s="56" t="s">
        <v>5130</v>
      </c>
      <c r="B3027" s="56" t="s">
        <v>3541</v>
      </c>
      <c r="C3027" s="57" t="s">
        <v>5131</v>
      </c>
      <c r="E3027" s="8" t="s">
        <v>3863</v>
      </c>
      <c r="F3027" s="8" t="e">
        <f>VLOOKUP(A3027,HSK词汇表!B:E,4,FALSE)</f>
        <v>#N/A</v>
      </c>
      <c r="G3027" s="8" t="s">
        <v>32</v>
      </c>
      <c r="H3027" s="8" t="str">
        <f t="shared" si="47"/>
        <v>HSK5-扩展</v>
      </c>
    </row>
    <row r="3028" spans="1:8">
      <c r="A3028" s="56" t="s">
        <v>5132</v>
      </c>
      <c r="B3028" s="56" t="str">
        <f>VLOOKUP(A3028,HSK词汇表!B:D,2,FALSE)</f>
        <v>xìjié</v>
      </c>
      <c r="C3028" s="57" t="str">
        <f>VLOOKUP(A3028,HSK词汇表!B:D,3,FALSE)</f>
        <v>detail</v>
      </c>
      <c r="E3028" s="8" t="s">
        <v>3863</v>
      </c>
      <c r="F3028" s="8" t="str">
        <f>VLOOKUP(A3028,HSK词汇表!B:E,4,FALSE)</f>
        <v>HSK5</v>
      </c>
      <c r="G3028" s="8"/>
      <c r="H3028" s="8" t="str">
        <f t="shared" si="47"/>
        <v>HSK5</v>
      </c>
    </row>
    <row r="3029" spans="1:8">
      <c r="A3029" s="56" t="s">
        <v>5133</v>
      </c>
      <c r="B3029" s="56" t="str">
        <f>VLOOKUP(A3029,HSK词汇表!B:D,2,FALSE)</f>
        <v>xìzhì</v>
      </c>
      <c r="C3029" s="57" t="str">
        <f>VLOOKUP(A3029,HSK词汇表!B:D,3,FALSE)</f>
        <v>meticulous</v>
      </c>
      <c r="E3029" s="8" t="s">
        <v>3863</v>
      </c>
      <c r="F3029" s="8" t="str">
        <f>VLOOKUP(A3029,HSK词汇表!B:E,4,FALSE)</f>
        <v>HSK6</v>
      </c>
      <c r="G3029" s="8"/>
      <c r="H3029" s="8" t="str">
        <f t="shared" si="47"/>
        <v>HSK6</v>
      </c>
    </row>
    <row r="3030" spans="1:8">
      <c r="A3030" s="56" t="s">
        <v>5134</v>
      </c>
      <c r="B3030" s="56" t="s">
        <v>5135</v>
      </c>
      <c r="C3030" s="57" t="s">
        <v>5136</v>
      </c>
      <c r="E3030" s="8" t="s">
        <v>3863</v>
      </c>
      <c r="F3030" s="8" t="e">
        <f>VLOOKUP(A3030,HSK词汇表!B:E,4,FALSE)</f>
        <v>#N/A</v>
      </c>
      <c r="G3030" s="8" t="s">
        <v>18</v>
      </c>
      <c r="H3030" s="8" t="str">
        <f t="shared" si="47"/>
        <v>HSK2-扩展</v>
      </c>
    </row>
    <row r="3031" spans="1:8">
      <c r="A3031" s="56" t="s">
        <v>5137</v>
      </c>
      <c r="B3031" s="56" t="s">
        <v>5138</v>
      </c>
      <c r="C3031" s="57" t="s">
        <v>5139</v>
      </c>
      <c r="E3031" s="8" t="s">
        <v>3863</v>
      </c>
      <c r="F3031" s="8" t="e">
        <f>VLOOKUP(A3031,HSK词汇表!B:E,4,FALSE)</f>
        <v>#N/A</v>
      </c>
      <c r="G3031" s="8" t="s">
        <v>28</v>
      </c>
      <c r="H3031" s="8" t="str">
        <f t="shared" si="47"/>
        <v>HSK4-扩展</v>
      </c>
    </row>
    <row r="3032" spans="1:8">
      <c r="A3032" s="56" t="s">
        <v>5140</v>
      </c>
      <c r="B3032" s="56" t="s">
        <v>5141</v>
      </c>
      <c r="C3032" s="57" t="s">
        <v>5142</v>
      </c>
      <c r="E3032" s="8" t="s">
        <v>3863</v>
      </c>
      <c r="F3032" s="8" t="e">
        <f>VLOOKUP(A3032,HSK词汇表!B:E,4,FALSE)</f>
        <v>#N/A</v>
      </c>
      <c r="G3032" s="8" t="s">
        <v>22</v>
      </c>
      <c r="H3032" s="8" t="str">
        <f t="shared" si="47"/>
        <v>HSK3-扩展</v>
      </c>
    </row>
    <row r="3033" spans="1:8">
      <c r="A3033" s="56" t="s">
        <v>5143</v>
      </c>
      <c r="B3033" s="56" t="str">
        <f>VLOOKUP(A3033,HSK词汇表!B:D,2,FALSE)</f>
        <v>xiàzài</v>
      </c>
      <c r="C3033" s="57" t="str">
        <f>VLOOKUP(A3033,HSK词汇表!B:D,3,FALSE)</f>
        <v>to download</v>
      </c>
      <c r="E3033" s="8" t="s">
        <v>3863</v>
      </c>
      <c r="F3033" s="8" t="str">
        <f>VLOOKUP(A3033,HSK词汇表!B:E,4,FALSE)</f>
        <v>HSK5</v>
      </c>
      <c r="G3033" s="8"/>
      <c r="H3033" s="8" t="str">
        <f t="shared" si="47"/>
        <v>HSK5</v>
      </c>
    </row>
    <row r="3034" spans="1:8">
      <c r="A3034" s="56" t="s">
        <v>5144</v>
      </c>
      <c r="B3034" s="56" t="s">
        <v>5145</v>
      </c>
      <c r="C3034" s="57" t="s">
        <v>1974</v>
      </c>
      <c r="E3034" s="8" t="s">
        <v>3863</v>
      </c>
      <c r="F3034" s="8" t="str">
        <f>VLOOKUP(A3034,HSK词汇表!B:E,4,FALSE)</f>
        <v>HSK3</v>
      </c>
      <c r="G3034" s="8"/>
      <c r="H3034" s="8" t="str">
        <f t="shared" si="47"/>
        <v>HSK3</v>
      </c>
    </row>
    <row r="3035" spans="1:8">
      <c r="A3035" s="56" t="s">
        <v>5146</v>
      </c>
      <c r="B3035" s="56" t="s">
        <v>5147</v>
      </c>
      <c r="C3035" s="57" t="s">
        <v>5148</v>
      </c>
      <c r="E3035" s="8" t="s">
        <v>3863</v>
      </c>
      <c r="F3035" s="8" t="e">
        <f>VLOOKUP(A3035,HSK词汇表!B:E,4,FALSE)</f>
        <v>#N/A</v>
      </c>
      <c r="G3035" s="8" t="s">
        <v>44</v>
      </c>
      <c r="H3035" s="8" t="str">
        <f t="shared" si="47"/>
        <v>超纲词</v>
      </c>
    </row>
    <row r="3036" spans="1:8">
      <c r="A3036" s="56" t="s">
        <v>5149</v>
      </c>
      <c r="B3036" s="56" t="s">
        <v>5150</v>
      </c>
      <c r="C3036" s="57" t="s">
        <v>5151</v>
      </c>
      <c r="E3036" s="8" t="s">
        <v>3863</v>
      </c>
      <c r="F3036" s="8" t="e">
        <f>VLOOKUP(A3036,HSK词汇表!B:E,4,FALSE)</f>
        <v>#N/A</v>
      </c>
      <c r="G3036" s="8" t="s">
        <v>22</v>
      </c>
      <c r="H3036" s="8" t="str">
        <f t="shared" si="47"/>
        <v>HSK3-扩展</v>
      </c>
    </row>
    <row r="3037" spans="1:8">
      <c r="A3037" s="56" t="s">
        <v>5152</v>
      </c>
      <c r="B3037" s="56" t="str">
        <f>VLOOKUP(A3037,HSK词汇表!B:D,2,FALSE)</f>
        <v>xiānmíng</v>
      </c>
      <c r="C3037" s="57" t="str">
        <f>VLOOKUP(A3037,HSK词汇表!B:D,3,FALSE)</f>
        <v>distinct, vivid</v>
      </c>
      <c r="E3037" s="8" t="s">
        <v>3863</v>
      </c>
      <c r="F3037" s="8" t="str">
        <f>VLOOKUP(A3037,HSK词汇表!B:E,4,FALSE)</f>
        <v>HSK6</v>
      </c>
      <c r="G3037" s="8"/>
      <c r="H3037" s="8" t="str">
        <f t="shared" si="47"/>
        <v>HSK6</v>
      </c>
    </row>
    <row r="3038" spans="1:8">
      <c r="A3038" s="56" t="s">
        <v>5153</v>
      </c>
      <c r="B3038" s="56" t="str">
        <f>VLOOKUP(A3038,HSK词汇表!B:D,2,FALSE)</f>
        <v>xián</v>
      </c>
      <c r="C3038" s="57" t="str">
        <f>VLOOKUP(A3038,HSK词汇表!B:D,3,FALSE)</f>
        <v>salty</v>
      </c>
      <c r="E3038" s="8" t="s">
        <v>3863</v>
      </c>
      <c r="F3038" s="8" t="str">
        <f>VLOOKUP(A3038,HSK词汇表!B:E,4,FALSE)</f>
        <v>HSK4</v>
      </c>
      <c r="G3038" s="8"/>
      <c r="H3038" s="8" t="str">
        <f t="shared" si="47"/>
        <v>HSK4</v>
      </c>
    </row>
    <row r="3039" spans="1:8">
      <c r="A3039" s="56" t="s">
        <v>5154</v>
      </c>
      <c r="B3039" s="56" t="str">
        <f>VLOOKUP(A3039,HSK词汇表!B:D,2,FALSE)</f>
        <v>xiǎnzhù</v>
      </c>
      <c r="C3039" s="57" t="str">
        <f>VLOOKUP(A3039,HSK词汇表!B:D,3,FALSE)</f>
        <v>remarkable</v>
      </c>
      <c r="E3039" s="8" t="s">
        <v>3863</v>
      </c>
      <c r="F3039" s="8" t="str">
        <f>VLOOKUP(A3039,HSK词汇表!B:E,4,FALSE)</f>
        <v>HSK6</v>
      </c>
      <c r="G3039" s="8"/>
      <c r="H3039" s="8" t="str">
        <f t="shared" si="47"/>
        <v>HSK6</v>
      </c>
    </row>
    <row r="3040" spans="1:8">
      <c r="A3040" s="56" t="s">
        <v>5155</v>
      </c>
      <c r="B3040" s="56" t="str">
        <f>VLOOKUP(A3040,HSK词汇表!B:D,2,FALSE)</f>
        <v>xiàn</v>
      </c>
      <c r="C3040" s="57" t="str">
        <f>VLOOKUP(A3040,HSK词汇表!B:D,3,FALSE)</f>
        <v>county</v>
      </c>
      <c r="E3040" s="8" t="s">
        <v>3863</v>
      </c>
      <c r="F3040" s="8" t="str">
        <f>VLOOKUP(A3040,HSK词汇表!B:E,4,FALSE)</f>
        <v>HSK5</v>
      </c>
      <c r="G3040" s="8"/>
      <c r="H3040" s="8" t="str">
        <f t="shared" si="47"/>
        <v>HSK5</v>
      </c>
    </row>
    <row r="3041" spans="1:8">
      <c r="A3041" s="56" t="s">
        <v>5156</v>
      </c>
      <c r="B3041" s="56" t="str">
        <f>VLOOKUP(A3041,HSK词汇表!B:D,2,FALSE)</f>
        <v>xiànzhì</v>
      </c>
      <c r="C3041" s="57" t="str">
        <f>VLOOKUP(A3041,HSK词汇表!B:D,3,FALSE)</f>
        <v>to limit</v>
      </c>
      <c r="E3041" s="8" t="s">
        <v>3863</v>
      </c>
      <c r="F3041" s="8" t="str">
        <f>VLOOKUP(A3041,HSK词汇表!B:E,4,FALSE)</f>
        <v>HSK5</v>
      </c>
      <c r="G3041" s="8"/>
      <c r="H3041" s="8" t="str">
        <f t="shared" si="47"/>
        <v>HSK5</v>
      </c>
    </row>
    <row r="3042" spans="1:8">
      <c r="A3042" s="56" t="s">
        <v>5157</v>
      </c>
      <c r="B3042" s="56" t="str">
        <f>VLOOKUP(A3042,HSK词汇表!B:D,2,FALSE)</f>
        <v>xiāngchǔ</v>
      </c>
      <c r="C3042" s="57" t="str">
        <f>VLOOKUP(A3042,HSK词汇表!B:D,3,FALSE)</f>
        <v>to get along with</v>
      </c>
      <c r="E3042" s="8" t="s">
        <v>3863</v>
      </c>
      <c r="F3042" s="8" t="str">
        <f>VLOOKUP(A3042,HSK词汇表!B:E,4,FALSE)</f>
        <v>HSK5</v>
      </c>
      <c r="G3042" s="8"/>
      <c r="H3042" s="8" t="str">
        <f t="shared" si="47"/>
        <v>HSK5</v>
      </c>
    </row>
    <row r="3043" spans="1:8">
      <c r="A3043" s="56" t="s">
        <v>5158</v>
      </c>
      <c r="B3043" s="56" t="str">
        <f>VLOOKUP(A3043,HSK词汇表!B:D,2,FALSE)</f>
        <v>xiāngfǎn</v>
      </c>
      <c r="C3043" s="57" t="str">
        <f>VLOOKUP(A3043,HSK词汇表!B:D,3,FALSE)</f>
        <v>contrary</v>
      </c>
      <c r="E3043" s="8" t="s">
        <v>3863</v>
      </c>
      <c r="F3043" s="8" t="str">
        <f>VLOOKUP(A3043,HSK词汇表!B:E,4,FALSE)</f>
        <v>HSK4</v>
      </c>
      <c r="G3043" s="8"/>
      <c r="H3043" s="8" t="str">
        <f t="shared" si="47"/>
        <v>HSK4</v>
      </c>
    </row>
    <row r="3044" spans="1:8">
      <c r="A3044" s="56" t="s">
        <v>5159</v>
      </c>
      <c r="B3044" s="56" t="s">
        <v>5160</v>
      </c>
      <c r="C3044" s="57" t="s">
        <v>5161</v>
      </c>
      <c r="E3044" s="8" t="s">
        <v>3863</v>
      </c>
      <c r="F3044" s="8" t="e">
        <f>VLOOKUP(A3044,HSK词汇表!B:E,4,FALSE)</f>
        <v>#N/A</v>
      </c>
      <c r="G3044" s="8" t="s">
        <v>22</v>
      </c>
      <c r="H3044" s="8" t="str">
        <f t="shared" si="47"/>
        <v>HSK3-扩展</v>
      </c>
    </row>
    <row r="3045" spans="1:8">
      <c r="A3045" s="56" t="s">
        <v>5162</v>
      </c>
      <c r="B3045" s="56" t="s">
        <v>5163</v>
      </c>
      <c r="C3045" s="57" t="s">
        <v>5164</v>
      </c>
      <c r="E3045" s="8" t="s">
        <v>3863</v>
      </c>
      <c r="F3045" s="8" t="e">
        <f>VLOOKUP(A3045,HSK词汇表!B:E,4,FALSE)</f>
        <v>#N/A</v>
      </c>
      <c r="G3045" s="8" t="s">
        <v>22</v>
      </c>
      <c r="H3045" s="8" t="str">
        <f t="shared" si="47"/>
        <v>HSK3-扩展</v>
      </c>
    </row>
    <row r="3046" spans="1:8">
      <c r="A3046" s="56" t="s">
        <v>5165</v>
      </c>
      <c r="B3046" s="56" t="str">
        <f>VLOOKUP(A3046,HSK词汇表!B:D,2,FALSE)</f>
        <v>xiǎngniàn</v>
      </c>
      <c r="C3046" s="57" t="str">
        <f>VLOOKUP(A3046,HSK词汇表!B:D,3,FALSE)</f>
        <v>to miss</v>
      </c>
      <c r="E3046" s="8" t="s">
        <v>3863</v>
      </c>
      <c r="F3046" s="8" t="str">
        <f>VLOOKUP(A3046,HSK词汇表!B:E,4,FALSE)</f>
        <v>HSK5</v>
      </c>
      <c r="G3046" s="8"/>
      <c r="H3046" s="8" t="str">
        <f t="shared" si="47"/>
        <v>HSK5</v>
      </c>
    </row>
    <row r="3047" spans="1:8">
      <c r="A3047" s="56" t="s">
        <v>5166</v>
      </c>
      <c r="B3047" s="56" t="str">
        <f>VLOOKUP(A3047,HSK词汇表!B:D,2,FALSE)</f>
        <v>xiǎngxiàng</v>
      </c>
      <c r="C3047" s="57" t="str">
        <f>VLOOKUP(A3047,HSK词汇表!B:D,3,FALSE)</f>
        <v>to imagine</v>
      </c>
      <c r="E3047" s="8" t="s">
        <v>3863</v>
      </c>
      <c r="F3047" s="8" t="str">
        <f>VLOOKUP(A3047,HSK词汇表!B:E,4,FALSE)</f>
        <v>HSK5</v>
      </c>
      <c r="G3047" s="8"/>
      <c r="H3047" s="8" t="str">
        <f t="shared" si="47"/>
        <v>HSK5</v>
      </c>
    </row>
    <row r="3048" spans="1:8">
      <c r="A3048" s="56" t="s">
        <v>5167</v>
      </c>
      <c r="B3048" s="56" t="str">
        <f>VLOOKUP(A3048,HSK词汇表!B:D,2,FALSE)</f>
        <v>xiàng</v>
      </c>
      <c r="C3048" s="57" t="str">
        <f>VLOOKUP(A3048,HSK词汇表!B:D,3,FALSE)</f>
        <v>term</v>
      </c>
      <c r="E3048" s="8" t="s">
        <v>3863</v>
      </c>
      <c r="F3048" s="8" t="str">
        <f>VLOOKUP(A3048,HSK词汇表!B:E,4,FALSE)</f>
        <v>HSK5</v>
      </c>
      <c r="G3048" s="8"/>
      <c r="H3048" s="8" t="str">
        <f t="shared" si="47"/>
        <v>HSK5</v>
      </c>
    </row>
    <row r="3049" spans="1:8">
      <c r="A3049" s="56" t="s">
        <v>5168</v>
      </c>
      <c r="B3049" s="56" t="str">
        <f>VLOOKUP(A3049,HSK词汇表!B:D,2,FALSE)</f>
        <v>xiàngmù</v>
      </c>
      <c r="C3049" s="57" t="str">
        <f>VLOOKUP(A3049,HSK词汇表!B:D,3,FALSE)</f>
        <v>project</v>
      </c>
      <c r="E3049" s="8" t="s">
        <v>3863</v>
      </c>
      <c r="F3049" s="8" t="str">
        <f>VLOOKUP(A3049,HSK词汇表!B:E,4,FALSE)</f>
        <v>HSK5</v>
      </c>
      <c r="G3049" s="8"/>
      <c r="H3049" s="8" t="str">
        <f t="shared" si="47"/>
        <v>HSK5</v>
      </c>
    </row>
    <row r="3050" spans="1:8">
      <c r="A3050" s="56" t="s">
        <v>5169</v>
      </c>
      <c r="B3050" s="56" t="s">
        <v>5170</v>
      </c>
      <c r="C3050" s="57" t="s">
        <v>5171</v>
      </c>
      <c r="E3050" s="8" t="s">
        <v>3863</v>
      </c>
      <c r="F3050" s="8" t="e">
        <f>VLOOKUP(A3050,HSK词汇表!B:E,4,FALSE)</f>
        <v>#N/A</v>
      </c>
      <c r="G3050" s="8" t="s">
        <v>22</v>
      </c>
      <c r="H3050" s="8" t="str">
        <f t="shared" si="47"/>
        <v>HSK3-扩展</v>
      </c>
    </row>
    <row r="3051" spans="1:8">
      <c r="A3051" s="56" t="s">
        <v>5172</v>
      </c>
      <c r="B3051" s="56" t="str">
        <f>VLOOKUP(A3051,HSK词汇表!B:D,2,FALSE)</f>
        <v>xiāohuà</v>
      </c>
      <c r="C3051" s="57" t="str">
        <f>VLOOKUP(A3051,HSK词汇表!B:D,3,FALSE)</f>
        <v>to digest, digestion</v>
      </c>
      <c r="E3051" s="8" t="s">
        <v>3863</v>
      </c>
      <c r="F3051" s="8" t="str">
        <f>VLOOKUP(A3051,HSK词汇表!B:E,4,FALSE)</f>
        <v>HSK5</v>
      </c>
      <c r="G3051" s="8"/>
      <c r="H3051" s="8" t="str">
        <f t="shared" si="47"/>
        <v>HSK5</v>
      </c>
    </row>
    <row r="3052" spans="1:8">
      <c r="A3052" s="56" t="s">
        <v>5173</v>
      </c>
      <c r="B3052" s="56" t="str">
        <f>VLOOKUP(A3052,HSK词汇表!B:D,2,FALSE)</f>
        <v>xiāoshòu</v>
      </c>
      <c r="C3052" s="57" t="str">
        <f>VLOOKUP(A3052,HSK词汇表!B:D,3,FALSE)</f>
        <v>sale</v>
      </c>
      <c r="E3052" s="8" t="s">
        <v>3863</v>
      </c>
      <c r="F3052" s="8" t="str">
        <f>VLOOKUP(A3052,HSK词汇表!B:E,4,FALSE)</f>
        <v>HSK5</v>
      </c>
      <c r="G3052" s="8"/>
      <c r="H3052" s="8" t="str">
        <f t="shared" si="47"/>
        <v>HSK5</v>
      </c>
    </row>
    <row r="3053" spans="1:8">
      <c r="A3053" s="56" t="s">
        <v>5174</v>
      </c>
      <c r="B3053" s="56" t="str">
        <f>VLOOKUP(A3053,HSK词汇表!B:D,2,FALSE)</f>
        <v>xiǎochī</v>
      </c>
      <c r="C3053" s="57" t="str">
        <f>VLOOKUP(A3053,HSK词汇表!B:D,3,FALSE)</f>
        <v>snack</v>
      </c>
      <c r="E3053" s="8" t="s">
        <v>3863</v>
      </c>
      <c r="F3053" s="8" t="str">
        <f>VLOOKUP(A3053,HSK词汇表!B:E,4,FALSE)</f>
        <v>HSK4</v>
      </c>
      <c r="G3053" s="8"/>
      <c r="H3053" s="8" t="str">
        <f t="shared" si="47"/>
        <v>HSK4</v>
      </c>
    </row>
    <row r="3054" spans="1:8">
      <c r="A3054" s="56" t="s">
        <v>5175</v>
      </c>
      <c r="B3054" s="56" t="str">
        <f>VLOOKUP(A3054,HSK词汇表!B:D,2,FALSE)</f>
        <v>xiǎohuǒzi</v>
      </c>
      <c r="C3054" s="57" t="str">
        <f>VLOOKUP(A3054,HSK词汇表!B:D,3,FALSE)</f>
        <v>young fellow，lad</v>
      </c>
      <c r="E3054" s="8" t="s">
        <v>3863</v>
      </c>
      <c r="F3054" s="8" t="str">
        <f>VLOOKUP(A3054,HSK词汇表!B:E,4,FALSE)</f>
        <v>HSK4</v>
      </c>
      <c r="G3054" s="8"/>
      <c r="H3054" s="8" t="str">
        <f t="shared" si="47"/>
        <v>HSK4</v>
      </c>
    </row>
    <row r="3055" spans="1:8">
      <c r="A3055" s="56" t="s">
        <v>5176</v>
      </c>
      <c r="B3055" s="56" t="s">
        <v>5177</v>
      </c>
      <c r="C3055" s="57" t="s">
        <v>5178</v>
      </c>
      <c r="E3055" s="8" t="s">
        <v>3863</v>
      </c>
      <c r="F3055" s="8" t="e">
        <f>VLOOKUP(A3055,HSK词汇表!B:E,4,FALSE)</f>
        <v>#N/A</v>
      </c>
      <c r="G3055" s="8" t="s">
        <v>44</v>
      </c>
      <c r="H3055" s="8" t="str">
        <f t="shared" si="47"/>
        <v>超纲词</v>
      </c>
    </row>
    <row r="3056" spans="1:8">
      <c r="A3056" s="56" t="s">
        <v>5179</v>
      </c>
      <c r="B3056" s="56" t="str">
        <f>VLOOKUP(A3056,HSK词汇表!B:D,2,FALSE)</f>
        <v>xiàolǜ</v>
      </c>
      <c r="C3056" s="57" t="str">
        <f>VLOOKUP(A3056,HSK词汇表!B:D,3,FALSE)</f>
        <v>efficiency, efficient</v>
      </c>
      <c r="E3056" s="8" t="s">
        <v>3863</v>
      </c>
      <c r="F3056" s="8" t="str">
        <f>VLOOKUP(A3056,HSK词汇表!B:E,4,FALSE)</f>
        <v>HSK5</v>
      </c>
      <c r="G3056" s="8"/>
      <c r="H3056" s="8" t="str">
        <f t="shared" si="47"/>
        <v>HSK5</v>
      </c>
    </row>
    <row r="3057" spans="1:8">
      <c r="A3057" s="56" t="s">
        <v>5180</v>
      </c>
      <c r="B3057" s="56" t="str">
        <f>VLOOKUP(A3057,HSK词汇表!B:D,2,FALSE)</f>
        <v>xiē</v>
      </c>
      <c r="C3057" s="57" t="str">
        <f>VLOOKUP(A3057,HSK词汇表!B:D,3,FALSE)</f>
        <v>some, a few</v>
      </c>
      <c r="E3057" s="8" t="s">
        <v>3863</v>
      </c>
      <c r="F3057" s="8" t="str">
        <f>VLOOKUP(A3057,HSK词汇表!B:E,4,FALSE)</f>
        <v>HSK1</v>
      </c>
      <c r="G3057" s="8"/>
      <c r="H3057" s="8" t="str">
        <f t="shared" si="47"/>
        <v>HSK1</v>
      </c>
    </row>
    <row r="3058" spans="1:8">
      <c r="A3058" s="56" t="s">
        <v>5181</v>
      </c>
      <c r="B3058" s="56" t="str">
        <f>VLOOKUP(A3058,HSK词汇表!B:D,2,FALSE)</f>
        <v>xīnlǐ</v>
      </c>
      <c r="C3058" s="57" t="str">
        <f>VLOOKUP(A3058,HSK词汇表!B:D,3,FALSE)</f>
        <v>psychology</v>
      </c>
      <c r="E3058" s="8" t="s">
        <v>3863</v>
      </c>
      <c r="F3058" s="8" t="str">
        <f>VLOOKUP(A3058,HSK词汇表!B:E,4,FALSE)</f>
        <v>HSK5</v>
      </c>
      <c r="G3058" s="8"/>
      <c r="H3058" s="8" t="str">
        <f t="shared" si="47"/>
        <v>HSK5</v>
      </c>
    </row>
    <row r="3059" spans="1:8">
      <c r="A3059" s="56" t="s">
        <v>5182</v>
      </c>
      <c r="B3059" s="56" t="str">
        <f>VLOOKUP(A3059,HSK词汇表!B:D,2,FALSE)</f>
        <v>xīnláng</v>
      </c>
      <c r="C3059" s="57" t="str">
        <f>VLOOKUP(A3059,HSK词汇表!B:D,3,FALSE)</f>
        <v>bridegroom</v>
      </c>
      <c r="E3059" s="8" t="s">
        <v>3863</v>
      </c>
      <c r="F3059" s="8" t="str">
        <f>VLOOKUP(A3059,HSK词汇表!B:E,4,FALSE)</f>
        <v>HSK6</v>
      </c>
      <c r="G3059" s="8"/>
      <c r="H3059" s="8" t="str">
        <f t="shared" si="47"/>
        <v>HSK6</v>
      </c>
    </row>
    <row r="3060" spans="1:8">
      <c r="A3060" s="56" t="s">
        <v>5183</v>
      </c>
      <c r="B3060" s="56" t="str">
        <f>VLOOKUP(A3060,HSK词汇表!B:D,2,FALSE)</f>
        <v>xīnniáng</v>
      </c>
      <c r="C3060" s="57" t="str">
        <f>VLOOKUP(A3060,HSK词汇表!B:D,3,FALSE)</f>
        <v>bride</v>
      </c>
      <c r="E3060" s="8" t="s">
        <v>3863</v>
      </c>
      <c r="F3060" s="8" t="str">
        <f>VLOOKUP(A3060,HSK词汇表!B:E,4,FALSE)</f>
        <v>HSK6</v>
      </c>
      <c r="G3060" s="8"/>
      <c r="H3060" s="8" t="str">
        <f t="shared" si="47"/>
        <v>HSK6</v>
      </c>
    </row>
    <row r="3061" spans="1:8">
      <c r="A3061" s="56" t="s">
        <v>5184</v>
      </c>
      <c r="B3061" s="56" t="str">
        <f>VLOOKUP(A3061,HSK词汇表!B:D,2,FALSE)</f>
        <v>xīnxiān</v>
      </c>
      <c r="C3061" s="57" t="str">
        <f>VLOOKUP(A3061,HSK词汇表!B:D,3,FALSE)</f>
        <v>fresh</v>
      </c>
      <c r="E3061" s="8" t="s">
        <v>3863</v>
      </c>
      <c r="F3061" s="8" t="str">
        <f>VLOOKUP(A3061,HSK词汇表!B:E,4,FALSE)</f>
        <v>HSK3</v>
      </c>
      <c r="G3061" s="8"/>
      <c r="H3061" s="8" t="str">
        <f t="shared" si="47"/>
        <v>HSK3</v>
      </c>
    </row>
    <row r="3062" spans="1:8">
      <c r="A3062" s="56" t="s">
        <v>5185</v>
      </c>
      <c r="B3062" s="56" t="s">
        <v>5186</v>
      </c>
      <c r="C3062" s="57" t="s">
        <v>5187</v>
      </c>
      <c r="E3062" s="8" t="s">
        <v>3863</v>
      </c>
      <c r="F3062" s="8" t="e">
        <f>VLOOKUP(A3062,HSK词汇表!B:E,4,FALSE)</f>
        <v>#N/A</v>
      </c>
      <c r="G3062" s="8" t="s">
        <v>44</v>
      </c>
      <c r="H3062" s="8" t="str">
        <f t="shared" si="47"/>
        <v>超纲词</v>
      </c>
    </row>
    <row r="3063" spans="1:8">
      <c r="A3063" s="56" t="s">
        <v>5188</v>
      </c>
      <c r="B3063" s="56" t="str">
        <f>VLOOKUP(A3063,HSK词汇表!B:D,2,FALSE)</f>
        <v>xīngfèn</v>
      </c>
      <c r="C3063" s="57" t="str">
        <f>VLOOKUP(A3063,HSK词汇表!B:D,3,FALSE)</f>
        <v>excitement，excited</v>
      </c>
      <c r="E3063" s="8" t="s">
        <v>3863</v>
      </c>
      <c r="F3063" s="8" t="str">
        <f>VLOOKUP(A3063,HSK词汇表!B:E,4,FALSE)</f>
        <v>HSK4</v>
      </c>
      <c r="G3063" s="8"/>
      <c r="H3063" s="8" t="str">
        <f t="shared" si="47"/>
        <v>HSK4</v>
      </c>
    </row>
    <row r="3064" spans="1:8">
      <c r="A3064" s="56" t="s">
        <v>5189</v>
      </c>
      <c r="B3064" s="56" t="str">
        <f>VLOOKUP(A3064,HSK词汇表!B:D,2,FALSE)</f>
        <v>xíngróng</v>
      </c>
      <c r="C3064" s="57" t="str">
        <f>VLOOKUP(A3064,HSK词汇表!B:D,3,FALSE)</f>
        <v>to describe</v>
      </c>
      <c r="E3064" s="8" t="s">
        <v>3863</v>
      </c>
      <c r="F3064" s="8" t="str">
        <f>VLOOKUP(A3064,HSK词汇表!B:E,4,FALSE)</f>
        <v>HSK5</v>
      </c>
      <c r="G3064" s="8"/>
      <c r="H3064" s="8" t="str">
        <f t="shared" si="47"/>
        <v>HSK5</v>
      </c>
    </row>
    <row r="3065" spans="1:8">
      <c r="A3065" s="56" t="s">
        <v>5190</v>
      </c>
      <c r="B3065" s="56" t="str">
        <f>VLOOKUP(A3065,HSK词汇表!B:D,2,FALSE)</f>
        <v>xíngshì</v>
      </c>
      <c r="C3065" s="57" t="str">
        <f>VLOOKUP(A3065,HSK词汇表!B:D,3,FALSE)</f>
        <v>situation</v>
      </c>
      <c r="E3065" s="8" t="s">
        <v>3863</v>
      </c>
      <c r="F3065" s="8" t="str">
        <f>VLOOKUP(A3065,HSK词汇表!B:E,4,FALSE)</f>
        <v>HSK5</v>
      </c>
      <c r="G3065" s="8"/>
      <c r="H3065" s="8" t="str">
        <f t="shared" si="47"/>
        <v>HSK5</v>
      </c>
    </row>
    <row r="3066" spans="1:8">
      <c r="A3066" s="56" t="s">
        <v>5191</v>
      </c>
      <c r="B3066" s="56" t="s">
        <v>5192</v>
      </c>
      <c r="C3066" s="57" t="s">
        <v>3001</v>
      </c>
      <c r="E3066" s="8" t="s">
        <v>3863</v>
      </c>
      <c r="F3066" s="8" t="e">
        <f>VLOOKUP(A3066,HSK词汇表!B:E,4,FALSE)</f>
        <v>#N/A</v>
      </c>
      <c r="G3066" s="8" t="s">
        <v>44</v>
      </c>
      <c r="H3066" s="8" t="str">
        <f t="shared" si="47"/>
        <v>超纲词</v>
      </c>
    </row>
    <row r="3067" spans="1:8">
      <c r="A3067" s="56" t="s">
        <v>5193</v>
      </c>
      <c r="B3067" s="56" t="s">
        <v>5194</v>
      </c>
      <c r="C3067" s="57" t="s">
        <v>5195</v>
      </c>
      <c r="E3067" s="8" t="s">
        <v>3863</v>
      </c>
      <c r="F3067" s="8" t="e">
        <f>VLOOKUP(A3067,HSK词汇表!B:E,4,FALSE)</f>
        <v>#N/A</v>
      </c>
      <c r="G3067" s="8" t="s">
        <v>44</v>
      </c>
      <c r="H3067" s="8" t="str">
        <f t="shared" si="47"/>
        <v>超纲词</v>
      </c>
    </row>
    <row r="3068" spans="1:8">
      <c r="A3068" s="56" t="s">
        <v>5196</v>
      </c>
      <c r="B3068" s="56" t="str">
        <f>VLOOKUP(A3068,HSK词汇表!B:D,2,FALSE)</f>
        <v>xǐng</v>
      </c>
      <c r="C3068" s="57" t="str">
        <f>VLOOKUP(A3068,HSK词汇表!B:D,3,FALSE)</f>
        <v>to wake up</v>
      </c>
      <c r="E3068" s="8" t="s">
        <v>3863</v>
      </c>
      <c r="F3068" s="8" t="str">
        <f>VLOOKUP(A3068,HSK词汇表!B:E,4,FALSE)</f>
        <v>HSK4</v>
      </c>
      <c r="G3068" s="8"/>
      <c r="H3068" s="8" t="str">
        <f t="shared" si="47"/>
        <v>HSK4</v>
      </c>
    </row>
    <row r="3069" spans="1:8">
      <c r="A3069" s="56" t="s">
        <v>5197</v>
      </c>
      <c r="B3069" s="56" t="s">
        <v>5198</v>
      </c>
      <c r="C3069" s="57" t="s">
        <v>5199</v>
      </c>
      <c r="E3069" s="8" t="s">
        <v>3863</v>
      </c>
      <c r="F3069" s="8" t="str">
        <f>VLOOKUP(A3069,HSK词汇表!B:E,4,FALSE)</f>
        <v>HSK3</v>
      </c>
      <c r="G3069" s="8"/>
      <c r="H3069" s="8" t="str">
        <f t="shared" si="47"/>
        <v>HSK3</v>
      </c>
    </row>
    <row r="3070" spans="1:8">
      <c r="A3070" s="56" t="s">
        <v>5200</v>
      </c>
      <c r="B3070" s="56" t="str">
        <f>VLOOKUP(A3070,HSK词汇表!B:D,2,FALSE)</f>
        <v>xìngzhì</v>
      </c>
      <c r="C3070" s="57" t="str">
        <f>VLOOKUP(A3070,HSK词汇表!B:D,3,FALSE)</f>
        <v>nature, property, character</v>
      </c>
      <c r="E3070" s="8" t="s">
        <v>3863</v>
      </c>
      <c r="F3070" s="8" t="str">
        <f>VLOOKUP(A3070,HSK词汇表!B:E,4,FALSE)</f>
        <v>HSK5</v>
      </c>
      <c r="G3070" s="8"/>
      <c r="H3070" s="8" t="str">
        <f t="shared" si="47"/>
        <v>HSK5</v>
      </c>
    </row>
    <row r="3071" spans="1:8">
      <c r="A3071" s="56" t="s">
        <v>5201</v>
      </c>
      <c r="B3071" s="56" t="str">
        <f>VLOOKUP(A3071,HSK词汇表!B:D,2,FALSE)</f>
        <v>xiōngdì</v>
      </c>
      <c r="C3071" s="57" t="str">
        <f>VLOOKUP(A3071,HSK词汇表!B:D,3,FALSE)</f>
        <v>brother</v>
      </c>
      <c r="E3071" s="8" t="s">
        <v>3863</v>
      </c>
      <c r="F3071" s="8" t="str">
        <f>VLOOKUP(A3071,HSK词汇表!B:E,4,FALSE)</f>
        <v>HSK5</v>
      </c>
      <c r="G3071" s="8"/>
      <c r="H3071" s="8" t="str">
        <f t="shared" si="47"/>
        <v>HSK5</v>
      </c>
    </row>
    <row r="3072" spans="1:8">
      <c r="A3072" s="56" t="s">
        <v>5202</v>
      </c>
      <c r="B3072" s="56" t="s">
        <v>5203</v>
      </c>
      <c r="C3072" s="57" t="s">
        <v>5204</v>
      </c>
      <c r="E3072" s="8" t="s">
        <v>3863</v>
      </c>
      <c r="F3072" s="8" t="e">
        <f>VLOOKUP(A3072,HSK词汇表!B:E,4,FALSE)</f>
        <v>#N/A</v>
      </c>
      <c r="G3072" s="8" t="s">
        <v>44</v>
      </c>
      <c r="H3072" s="8" t="str">
        <f t="shared" si="47"/>
        <v>超纲词</v>
      </c>
    </row>
    <row r="3073" spans="1:8">
      <c r="A3073" s="56" t="s">
        <v>5205</v>
      </c>
      <c r="B3073" s="56" t="str">
        <f>VLOOKUP(A3073,HSK词汇表!B:D,2,FALSE)</f>
        <v>xiūlǐ</v>
      </c>
      <c r="C3073" s="57" t="str">
        <f>VLOOKUP(A3073,HSK词汇表!B:D,3,FALSE)</f>
        <v>to repair</v>
      </c>
      <c r="E3073" s="8" t="s">
        <v>3863</v>
      </c>
      <c r="F3073" s="8" t="str">
        <f>VLOOKUP(A3073,HSK词汇表!B:E,4,FALSE)</f>
        <v>HSK4</v>
      </c>
      <c r="G3073" s="8"/>
      <c r="H3073" s="8" t="str">
        <f t="shared" si="47"/>
        <v>HSK4</v>
      </c>
    </row>
    <row r="3074" spans="1:8">
      <c r="A3074" s="56" t="s">
        <v>5206</v>
      </c>
      <c r="B3074" s="56" t="str">
        <f>VLOOKUP(A3074,HSK词汇表!B:D,2,FALSE)</f>
        <v>xuǎnzé</v>
      </c>
      <c r="C3074" s="57" t="str">
        <f>VLOOKUP(A3074,HSK词汇表!B:D,3,FALSE)</f>
        <v>to choose</v>
      </c>
      <c r="E3074" s="8" t="s">
        <v>3863</v>
      </c>
      <c r="F3074" s="8" t="str">
        <f>VLOOKUP(A3074,HSK词汇表!B:E,4,FALSE)</f>
        <v>HSK3</v>
      </c>
      <c r="G3074" s="8"/>
      <c r="H3074" s="8" t="str">
        <f t="shared" si="47"/>
        <v>HSK3</v>
      </c>
    </row>
    <row r="3075" spans="1:8">
      <c r="A3075" s="56" t="s">
        <v>5207</v>
      </c>
      <c r="B3075" s="56" t="s">
        <v>5208</v>
      </c>
      <c r="C3075" s="57" t="s">
        <v>5209</v>
      </c>
      <c r="E3075" s="8" t="s">
        <v>3863</v>
      </c>
      <c r="F3075" s="8" t="e">
        <f>VLOOKUP(A3075,HSK词汇表!B:E,4,FALSE)</f>
        <v>#N/A</v>
      </c>
      <c r="G3075" s="8" t="s">
        <v>44</v>
      </c>
      <c r="H3075" s="8" t="str">
        <f t="shared" ref="H3075:H3138" si="48">IF(ISERROR(F3075),G3075,F3075)</f>
        <v>超纲词</v>
      </c>
    </row>
    <row r="3076" spans="1:8">
      <c r="A3076" s="56" t="s">
        <v>5210</v>
      </c>
      <c r="B3076" s="56" t="s">
        <v>5211</v>
      </c>
      <c r="C3076" s="57" t="s">
        <v>5212</v>
      </c>
      <c r="E3076" s="8" t="s">
        <v>3863</v>
      </c>
      <c r="F3076" s="8" t="e">
        <f>VLOOKUP(A3076,HSK词汇表!B:E,4,FALSE)</f>
        <v>#N/A</v>
      </c>
      <c r="G3076" s="8" t="s">
        <v>44</v>
      </c>
      <c r="H3076" s="8" t="str">
        <f t="shared" si="48"/>
        <v>超纲词</v>
      </c>
    </row>
    <row r="3077" spans="1:8">
      <c r="A3077" s="56" t="s">
        <v>5213</v>
      </c>
      <c r="B3077" s="56" t="s">
        <v>5214</v>
      </c>
      <c r="C3077" s="57" t="s">
        <v>5215</v>
      </c>
      <c r="E3077" s="8" t="s">
        <v>3863</v>
      </c>
      <c r="F3077" s="8" t="e">
        <f>VLOOKUP(A3077,HSK词汇表!B:E,4,FALSE)</f>
        <v>#N/A</v>
      </c>
      <c r="G3077" s="8" t="s">
        <v>44</v>
      </c>
      <c r="H3077" s="8" t="str">
        <f t="shared" si="48"/>
        <v>超纲词</v>
      </c>
    </row>
    <row r="3078" spans="1:8">
      <c r="A3078" s="56" t="s">
        <v>5216</v>
      </c>
      <c r="B3078" s="56" t="str">
        <f>VLOOKUP(A3078,HSK词汇表!B:D,2,FALSE)</f>
        <v>xuéshù</v>
      </c>
      <c r="C3078" s="57" t="str">
        <f>VLOOKUP(A3078,HSK词汇表!B:D,3,FALSE)</f>
        <v>learning, science</v>
      </c>
      <c r="E3078" s="8" t="s">
        <v>3863</v>
      </c>
      <c r="F3078" s="8" t="str">
        <f>VLOOKUP(A3078,HSK词汇表!B:E,4,FALSE)</f>
        <v>HSK5</v>
      </c>
      <c r="G3078" s="8"/>
      <c r="H3078" s="8" t="str">
        <f t="shared" si="48"/>
        <v>HSK5</v>
      </c>
    </row>
    <row r="3079" spans="1:8">
      <c r="A3079" s="56" t="s">
        <v>5217</v>
      </c>
      <c r="B3079" s="56" t="str">
        <f>VLOOKUP(A3079,HSK词汇表!B:D,2,FALSE)</f>
        <v>xuéwen</v>
      </c>
      <c r="C3079" s="57" t="str">
        <f>VLOOKUP(A3079,HSK词汇表!B:D,3,FALSE)</f>
        <v>knowledge</v>
      </c>
      <c r="E3079" s="8" t="s">
        <v>3863</v>
      </c>
      <c r="F3079" s="8" t="str">
        <f>VLOOKUP(A3079,HSK词汇表!B:E,4,FALSE)</f>
        <v>HSK5</v>
      </c>
      <c r="G3079" s="8"/>
      <c r="H3079" s="8" t="str">
        <f t="shared" si="48"/>
        <v>HSK5</v>
      </c>
    </row>
    <row r="3080" spans="1:8">
      <c r="A3080" s="56" t="s">
        <v>5218</v>
      </c>
      <c r="B3080" s="56" t="str">
        <f>VLOOKUP(A3080,HSK词汇表!B:D,2,FALSE)</f>
        <v>xúnzhǎo</v>
      </c>
      <c r="C3080" s="57" t="str">
        <f>VLOOKUP(A3080,HSK词汇表!B:D,3,FALSE)</f>
        <v>to seek, to look for</v>
      </c>
      <c r="E3080" s="8" t="s">
        <v>3863</v>
      </c>
      <c r="F3080" s="8" t="str">
        <f>VLOOKUP(A3080,HSK词汇表!B:E,4,FALSE)</f>
        <v>HSK5</v>
      </c>
      <c r="G3080" s="8"/>
      <c r="H3080" s="8" t="str">
        <f t="shared" si="48"/>
        <v>HSK5</v>
      </c>
    </row>
    <row r="3081" spans="1:8">
      <c r="A3081" s="56" t="s">
        <v>5219</v>
      </c>
      <c r="B3081" s="56" t="str">
        <f>VLOOKUP(A3081,HSK词汇表!B:D,2,FALSE)</f>
        <v>xùnsù</v>
      </c>
      <c r="C3081" s="57" t="str">
        <f>VLOOKUP(A3081,HSK词汇表!B:D,3,FALSE)</f>
        <v>rapid, speedy, fast</v>
      </c>
      <c r="E3081" s="8" t="s">
        <v>3863</v>
      </c>
      <c r="F3081" s="8" t="str">
        <f>VLOOKUP(A3081,HSK词汇表!B:E,4,FALSE)</f>
        <v>HSK5</v>
      </c>
      <c r="G3081" s="8"/>
      <c r="H3081" s="8" t="str">
        <f t="shared" si="48"/>
        <v>HSK5</v>
      </c>
    </row>
    <row r="3082" spans="1:8">
      <c r="A3082" s="56" t="s">
        <v>5220</v>
      </c>
      <c r="B3082" s="56" t="s">
        <v>5221</v>
      </c>
      <c r="C3082" s="57" t="s">
        <v>5222</v>
      </c>
      <c r="E3082" s="8" t="s">
        <v>3863</v>
      </c>
      <c r="F3082" s="8" t="e">
        <f>VLOOKUP(A3082,HSK词汇表!B:E,4,FALSE)</f>
        <v>#N/A</v>
      </c>
      <c r="G3082" s="8" t="s">
        <v>22</v>
      </c>
      <c r="H3082" s="8" t="str">
        <f t="shared" si="48"/>
        <v>HSK3-扩展</v>
      </c>
    </row>
    <row r="3083" spans="1:8">
      <c r="A3083" s="56" t="s">
        <v>5223</v>
      </c>
      <c r="B3083" s="56" t="s">
        <v>5224</v>
      </c>
      <c r="C3083" s="57" t="s">
        <v>5225</v>
      </c>
      <c r="E3083" s="8" t="s">
        <v>3863</v>
      </c>
      <c r="F3083" s="8" t="e">
        <f>VLOOKUP(A3083,HSK词汇表!B:E,4,FALSE)</f>
        <v>#N/A</v>
      </c>
      <c r="G3083" s="8" t="s">
        <v>22</v>
      </c>
      <c r="H3083" s="8" t="str">
        <f t="shared" si="48"/>
        <v>HSK3-扩展</v>
      </c>
    </row>
    <row r="3084" spans="1:8">
      <c r="A3084" s="56" t="s">
        <v>5226</v>
      </c>
      <c r="B3084" s="56" t="s">
        <v>5227</v>
      </c>
      <c r="C3084" s="57" t="s">
        <v>5228</v>
      </c>
      <c r="E3084" s="8" t="s">
        <v>3863</v>
      </c>
      <c r="F3084" s="8" t="e">
        <f>VLOOKUP(A3084,HSK词汇表!B:E,4,FALSE)</f>
        <v>#N/A</v>
      </c>
      <c r="G3084" s="8" t="s">
        <v>44</v>
      </c>
      <c r="H3084" s="8" t="str">
        <f t="shared" si="48"/>
        <v>超纲词</v>
      </c>
    </row>
    <row r="3085" spans="1:8">
      <c r="A3085" s="56" t="s">
        <v>5229</v>
      </c>
      <c r="B3085" s="56" t="str">
        <f>VLOOKUP(A3085,HSK词汇表!B:D,2,FALSE)</f>
        <v>ya</v>
      </c>
      <c r="C3085" s="57" t="str">
        <f>VLOOKUP(A3085,HSK词汇表!B:D,3,FALSE)</f>
        <v>ah</v>
      </c>
      <c r="E3085" s="8" t="s">
        <v>3863</v>
      </c>
      <c r="F3085" s="8" t="str">
        <f>VLOOKUP(A3085,HSK词汇表!B:E,4,FALSE)</f>
        <v>HSK4</v>
      </c>
      <c r="G3085" s="8"/>
      <c r="H3085" s="8" t="str">
        <f t="shared" si="48"/>
        <v>HSK4</v>
      </c>
    </row>
    <row r="3086" spans="1:8">
      <c r="A3086" s="56" t="s">
        <v>5230</v>
      </c>
      <c r="B3086" s="56" t="str">
        <f>VLOOKUP(A3086,HSK词汇表!B:D,2,FALSE)</f>
        <v>yáncháng</v>
      </c>
      <c r="C3086" s="57" t="str">
        <f>VLOOKUP(A3086,HSK词汇表!B:D,3,FALSE)</f>
        <v>to prolong, to lengthen</v>
      </c>
      <c r="E3086" s="8" t="s">
        <v>3863</v>
      </c>
      <c r="F3086" s="8" t="str">
        <f>VLOOKUP(A3086,HSK词汇表!B:E,4,FALSE)</f>
        <v>HSK5</v>
      </c>
      <c r="G3086" s="8"/>
      <c r="H3086" s="8" t="str">
        <f t="shared" si="48"/>
        <v>HSK5</v>
      </c>
    </row>
    <row r="3087" spans="1:8">
      <c r="A3087" s="56" t="s">
        <v>5231</v>
      </c>
      <c r="B3087" s="56" t="str">
        <f>VLOOKUP(A3087,HSK词汇表!B:D,2,FALSE)</f>
        <v>yánqī</v>
      </c>
      <c r="C3087" s="57" t="str">
        <f>VLOOKUP(A3087,HSK词汇表!B:D,3,FALSE)</f>
        <v>to postpone</v>
      </c>
      <c r="E3087" s="8" t="s">
        <v>3863</v>
      </c>
      <c r="F3087" s="8" t="str">
        <f>VLOOKUP(A3087,HSK词汇表!B:E,4,FALSE)</f>
        <v>HSK6</v>
      </c>
      <c r="G3087" s="8"/>
      <c r="H3087" s="8" t="str">
        <f t="shared" si="48"/>
        <v>HSK6</v>
      </c>
    </row>
    <row r="3088" spans="1:8">
      <c r="A3088" s="56" t="s">
        <v>5232</v>
      </c>
      <c r="B3088" s="56" t="str">
        <f>VLOOKUP(A3088,HSK词汇表!B:D,2,FALSE)</f>
        <v>yánxù</v>
      </c>
      <c r="C3088" s="57" t="str">
        <f>VLOOKUP(A3088,HSK词汇表!B:D,3,FALSE)</f>
        <v>to continue</v>
      </c>
      <c r="E3088" s="8" t="s">
        <v>3863</v>
      </c>
      <c r="F3088" s="8" t="str">
        <f>VLOOKUP(A3088,HSK词汇表!B:E,4,FALSE)</f>
        <v>HSK6</v>
      </c>
      <c r="G3088" s="8"/>
      <c r="H3088" s="8" t="str">
        <f t="shared" si="48"/>
        <v>HSK6</v>
      </c>
    </row>
    <row r="3089" spans="1:8">
      <c r="A3089" s="56" t="s">
        <v>5233</v>
      </c>
      <c r="B3089" s="56" t="s">
        <v>5234</v>
      </c>
      <c r="C3089" s="57" t="s">
        <v>5235</v>
      </c>
      <c r="E3089" s="8" t="s">
        <v>3863</v>
      </c>
      <c r="F3089" s="8" t="e">
        <f>VLOOKUP(A3089,HSK词汇表!B:E,4,FALSE)</f>
        <v>#N/A</v>
      </c>
      <c r="G3089" s="8" t="s">
        <v>28</v>
      </c>
      <c r="H3089" s="8" t="str">
        <f t="shared" si="48"/>
        <v>HSK4-扩展</v>
      </c>
    </row>
    <row r="3090" spans="1:8">
      <c r="A3090" s="56" t="s">
        <v>5236</v>
      </c>
      <c r="B3090" s="56" t="str">
        <f>VLOOKUP(A3090,HSK词汇表!B:D,2,FALSE)</f>
        <v>yángé</v>
      </c>
      <c r="C3090" s="57" t="str">
        <f>VLOOKUP(A3090,HSK词汇表!B:D,3,FALSE)</f>
        <v>strict</v>
      </c>
      <c r="E3090" s="8" t="s">
        <v>3863</v>
      </c>
      <c r="F3090" s="8" t="str">
        <f>VLOOKUP(A3090,HSK词汇表!B:E,4,FALSE)</f>
        <v>HSK4</v>
      </c>
      <c r="G3090" s="8"/>
      <c r="H3090" s="8" t="str">
        <f t="shared" si="48"/>
        <v>HSK4</v>
      </c>
    </row>
    <row r="3091" spans="1:8">
      <c r="A3091" s="56" t="s">
        <v>5237</v>
      </c>
      <c r="B3091" s="56" t="str">
        <f>VLOOKUP(A3091,HSK词汇表!B:D,2,FALSE)</f>
        <v>yánzhòng</v>
      </c>
      <c r="C3091" s="57" t="str">
        <f>VLOOKUP(A3091,HSK词汇表!B:D,3,FALSE)</f>
        <v>serious</v>
      </c>
      <c r="E3091" s="8" t="s">
        <v>3863</v>
      </c>
      <c r="F3091" s="8" t="str">
        <f>VLOOKUP(A3091,HSK词汇表!B:E,4,FALSE)</f>
        <v>HSK4</v>
      </c>
      <c r="G3091" s="8"/>
      <c r="H3091" s="8" t="str">
        <f t="shared" si="48"/>
        <v>HSK4</v>
      </c>
    </row>
    <row r="3092" spans="1:8">
      <c r="A3092" s="56" t="s">
        <v>5238</v>
      </c>
      <c r="B3092" s="56" t="str">
        <f>VLOOKUP(A3092,HSK词汇表!B:D,2,FALSE)</f>
        <v>yánjiū</v>
      </c>
      <c r="C3092" s="57" t="str">
        <f>VLOOKUP(A3092,HSK词汇表!B:D,3,FALSE)</f>
        <v>reserch，to research</v>
      </c>
      <c r="E3092" s="8" t="s">
        <v>3863</v>
      </c>
      <c r="F3092" s="8" t="str">
        <f>VLOOKUP(A3092,HSK词汇表!B:E,4,FALSE)</f>
        <v>HSK4</v>
      </c>
      <c r="G3092" s="8"/>
      <c r="H3092" s="8" t="str">
        <f t="shared" si="48"/>
        <v>HSK4</v>
      </c>
    </row>
    <row r="3093" spans="1:8">
      <c r="A3093" s="56" t="s">
        <v>5239</v>
      </c>
      <c r="B3093" s="56" t="s">
        <v>5240</v>
      </c>
      <c r="C3093" s="57" t="s">
        <v>5241</v>
      </c>
      <c r="E3093" s="8" t="s">
        <v>3863</v>
      </c>
      <c r="F3093" s="8" t="e">
        <f>VLOOKUP(A3093,HSK词汇表!B:E,4,FALSE)</f>
        <v>#N/A</v>
      </c>
      <c r="G3093" s="8" t="s">
        <v>28</v>
      </c>
      <c r="H3093" s="8" t="str">
        <f t="shared" si="48"/>
        <v>HSK4-扩展</v>
      </c>
    </row>
    <row r="3094" spans="1:8">
      <c r="A3094" s="56" t="s">
        <v>5242</v>
      </c>
      <c r="B3094" s="56" t="s">
        <v>5243</v>
      </c>
      <c r="C3094" s="57" t="s">
        <v>5244</v>
      </c>
      <c r="E3094" s="8" t="s">
        <v>3863</v>
      </c>
      <c r="F3094" s="8" t="e">
        <f>VLOOKUP(A3094,HSK词汇表!B:E,4,FALSE)</f>
        <v>#N/A</v>
      </c>
      <c r="G3094" s="8" t="s">
        <v>32</v>
      </c>
      <c r="H3094" s="8" t="str">
        <f t="shared" si="48"/>
        <v>HSK5-扩展</v>
      </c>
    </row>
    <row r="3095" spans="1:8">
      <c r="A3095" s="56" t="s">
        <v>5245</v>
      </c>
      <c r="B3095" s="56" t="str">
        <f>VLOOKUP(A3095,HSK词汇表!B:D,2,FALSE)</f>
        <v>yán</v>
      </c>
      <c r="C3095" s="57" t="str">
        <f>VLOOKUP(A3095,HSK词汇表!B:D,3,FALSE)</f>
        <v>salt</v>
      </c>
      <c r="E3095" s="8" t="s">
        <v>3863</v>
      </c>
      <c r="F3095" s="8" t="str">
        <f>VLOOKUP(A3095,HSK词汇表!B:E,4,FALSE)</f>
        <v>HSK4</v>
      </c>
      <c r="G3095" s="8"/>
      <c r="H3095" s="8" t="str">
        <f t="shared" si="48"/>
        <v>HSK4</v>
      </c>
    </row>
    <row r="3096" spans="1:8">
      <c r="A3096" s="56" t="s">
        <v>5246</v>
      </c>
      <c r="B3096" s="56" t="str">
        <f>VLOOKUP(A3096,HSK词汇表!B:D,2,FALSE)</f>
        <v>yǎnjìng</v>
      </c>
      <c r="C3096" s="57" t="str">
        <f>VLOOKUP(A3096,HSK词汇表!B:D,3,FALSE)</f>
        <v>glasses</v>
      </c>
      <c r="E3096" s="8" t="s">
        <v>3863</v>
      </c>
      <c r="F3096" s="8" t="str">
        <f>VLOOKUP(A3096,HSK词汇表!B:E,4,FALSE)</f>
        <v>HSK4</v>
      </c>
      <c r="G3096" s="8"/>
      <c r="H3096" s="8" t="str">
        <f t="shared" si="48"/>
        <v>HSK4</v>
      </c>
    </row>
    <row r="3097" spans="1:8">
      <c r="A3097" s="56" t="s">
        <v>5247</v>
      </c>
      <c r="B3097" s="56" t="s">
        <v>5248</v>
      </c>
      <c r="C3097" s="57" t="s">
        <v>4596</v>
      </c>
      <c r="E3097" s="8" t="s">
        <v>3863</v>
      </c>
      <c r="F3097" s="8" t="e">
        <f>VLOOKUP(A3097,HSK词汇表!B:E,4,FALSE)</f>
        <v>#N/A</v>
      </c>
      <c r="G3097" s="8" t="s">
        <v>44</v>
      </c>
      <c r="H3097" s="8" t="str">
        <f t="shared" si="48"/>
        <v>超纲词</v>
      </c>
    </row>
    <row r="3098" spans="1:8">
      <c r="A3098" s="56" t="s">
        <v>5249</v>
      </c>
      <c r="B3098" s="56" t="s">
        <v>5250</v>
      </c>
      <c r="C3098" s="57" t="s">
        <v>5251</v>
      </c>
      <c r="E3098" s="8" t="s">
        <v>3863</v>
      </c>
      <c r="F3098" s="8" t="e">
        <f>VLOOKUP(A3098,HSK词汇表!B:E,4,FALSE)</f>
        <v>#N/A</v>
      </c>
      <c r="G3098" s="8" t="s">
        <v>18</v>
      </c>
      <c r="H3098" s="8" t="str">
        <f t="shared" si="48"/>
        <v>HSK2-扩展</v>
      </c>
    </row>
    <row r="3099" spans="1:8">
      <c r="A3099" s="56" t="s">
        <v>5252</v>
      </c>
      <c r="B3099" s="56" t="str">
        <f>VLOOKUP(A3099,HSK词汇表!B:D,2,FALSE)</f>
        <v>yǎnjiǎng</v>
      </c>
      <c r="C3099" s="57" t="str">
        <f>VLOOKUP(A3099,HSK词汇表!B:D,3,FALSE)</f>
        <v>to give a lecture, to make a speech, speech</v>
      </c>
      <c r="E3099" s="8" t="s">
        <v>3863</v>
      </c>
      <c r="F3099" s="8" t="str">
        <f>VLOOKUP(A3099,HSK词汇表!B:E,4,FALSE)</f>
        <v>HSK5</v>
      </c>
      <c r="G3099" s="8"/>
      <c r="H3099" s="8" t="str">
        <f t="shared" si="48"/>
        <v>HSK5</v>
      </c>
    </row>
    <row r="3100" spans="1:8">
      <c r="A3100" s="56" t="s">
        <v>5253</v>
      </c>
      <c r="B3100" s="56" t="str">
        <f>VLOOKUP(A3100,HSK词汇表!B:D,2,FALSE)</f>
        <v>yángtái</v>
      </c>
      <c r="C3100" s="57" t="str">
        <f>VLOOKUP(A3100,HSK词汇表!B:D,3,FALSE)</f>
        <v>balcony</v>
      </c>
      <c r="E3100" s="8" t="s">
        <v>3863</v>
      </c>
      <c r="F3100" s="8" t="str">
        <f>VLOOKUP(A3100,HSK词汇表!B:E,4,FALSE)</f>
        <v>HSK5</v>
      </c>
      <c r="G3100" s="8"/>
      <c r="H3100" s="8" t="str">
        <f t="shared" si="48"/>
        <v>HSK5</v>
      </c>
    </row>
    <row r="3101" spans="1:8">
      <c r="A3101" s="56" t="s">
        <v>5254</v>
      </c>
      <c r="B3101" s="56" t="str">
        <f>VLOOKUP(A3101,HSK词汇表!B:D,2,FALSE)</f>
        <v>yǎngchéng</v>
      </c>
      <c r="C3101" s="57" t="str">
        <f>VLOOKUP(A3101,HSK词汇表!B:D,3,FALSE)</f>
        <v>to cultivate</v>
      </c>
      <c r="E3101" s="8" t="s">
        <v>3863</v>
      </c>
      <c r="F3101" s="8" t="str">
        <f>VLOOKUP(A3101,HSK词汇表!B:E,4,FALSE)</f>
        <v>HSK4</v>
      </c>
      <c r="G3101" s="8"/>
      <c r="H3101" s="8" t="str">
        <f t="shared" si="48"/>
        <v>HSK4</v>
      </c>
    </row>
    <row r="3102" spans="1:8">
      <c r="A3102" s="56" t="s">
        <v>5255</v>
      </c>
      <c r="B3102" s="56" t="str">
        <f>VLOOKUP(A3102,HSK词汇表!B:D,2,FALSE)</f>
        <v>yāo</v>
      </c>
      <c r="C3102" s="57" t="str">
        <f>VLOOKUP(A3102,HSK词汇表!B:D,3,FALSE)</f>
        <v>waist</v>
      </c>
      <c r="E3102" s="8" t="s">
        <v>3863</v>
      </c>
      <c r="F3102" s="8" t="str">
        <f>VLOOKUP(A3102,HSK词汇表!B:E,4,FALSE)</f>
        <v>HSK5</v>
      </c>
      <c r="G3102" s="8"/>
      <c r="H3102" s="8" t="str">
        <f t="shared" si="48"/>
        <v>HSK5</v>
      </c>
    </row>
    <row r="3103" spans="1:8">
      <c r="A3103" s="56" t="s">
        <v>5256</v>
      </c>
      <c r="B3103" s="56" t="str">
        <f>VLOOKUP(A3103,HSK词汇表!B:D,2,FALSE)</f>
        <v>yáo</v>
      </c>
      <c r="C3103" s="57" t="str">
        <f>VLOOKUP(A3103,HSK词汇表!B:D,3,FALSE)</f>
        <v>to wag, to swing, to wave, to shake</v>
      </c>
      <c r="E3103" s="8" t="s">
        <v>3863</v>
      </c>
      <c r="F3103" s="8" t="str">
        <f>VLOOKUP(A3103,HSK词汇表!B:E,4,FALSE)</f>
        <v>HSK5</v>
      </c>
      <c r="G3103" s="8"/>
      <c r="H3103" s="8" t="str">
        <f t="shared" si="48"/>
        <v>HSK5</v>
      </c>
    </row>
    <row r="3104" spans="1:8">
      <c r="A3104" s="56" t="s">
        <v>5257</v>
      </c>
      <c r="B3104" s="56" t="s">
        <v>5258</v>
      </c>
      <c r="C3104" s="57" t="s">
        <v>5259</v>
      </c>
      <c r="E3104" s="8" t="s">
        <v>3863</v>
      </c>
      <c r="F3104" s="8" t="e">
        <f>VLOOKUP(A3104,HSK词汇表!B:E,4,FALSE)</f>
        <v>#N/A</v>
      </c>
      <c r="G3104" s="8" t="s">
        <v>44</v>
      </c>
      <c r="H3104" s="8" t="str">
        <f t="shared" si="48"/>
        <v>超纲词</v>
      </c>
    </row>
    <row r="3105" spans="1:8">
      <c r="A3105" s="56" t="s">
        <v>767</v>
      </c>
      <c r="B3105" s="56" t="str">
        <f>VLOOKUP(A3105,HSK词汇表!B:D,2,FALSE)</f>
        <v>yào</v>
      </c>
      <c r="C3105" s="57" t="s">
        <v>1124</v>
      </c>
      <c r="D3105" s="5" t="s">
        <v>1601</v>
      </c>
      <c r="E3105" s="8" t="s">
        <v>3863</v>
      </c>
      <c r="F3105" s="8" t="s">
        <v>44</v>
      </c>
      <c r="G3105" s="8" t="s">
        <v>44</v>
      </c>
      <c r="H3105" s="8" t="str">
        <f t="shared" si="48"/>
        <v>超纲词</v>
      </c>
    </row>
    <row r="3106" spans="1:8">
      <c r="A3106" s="56" t="s">
        <v>5260</v>
      </c>
      <c r="B3106" s="56" t="str">
        <f>VLOOKUP(A3106,HSK词汇表!B:D,2,FALSE)</f>
        <v>yèyú</v>
      </c>
      <c r="C3106" s="57" t="str">
        <f>VLOOKUP(A3106,HSK词汇表!B:D,3,FALSE)</f>
        <v>amateur</v>
      </c>
      <c r="E3106" s="8" t="s">
        <v>3863</v>
      </c>
      <c r="F3106" s="8" t="str">
        <f>VLOOKUP(A3106,HSK词汇表!B:E,4,FALSE)</f>
        <v>HSK5</v>
      </c>
      <c r="G3106" s="8"/>
      <c r="H3106" s="8" t="str">
        <f t="shared" si="48"/>
        <v>HSK5</v>
      </c>
    </row>
    <row r="3107" spans="1:8">
      <c r="A3107" s="56" t="s">
        <v>5261</v>
      </c>
      <c r="B3107" s="56" t="str">
        <f>VLOOKUP(A3107,HSK词汇表!B:D,2,FALSE)</f>
        <v>yèzi</v>
      </c>
      <c r="C3107" s="57" t="str">
        <f>VLOOKUP(A3107,HSK词汇表!B:D,3,FALSE)</f>
        <v>leaf</v>
      </c>
      <c r="E3107" s="8" t="s">
        <v>3863</v>
      </c>
      <c r="F3107" s="8" t="str">
        <f>VLOOKUP(A3107,HSK词汇表!B:E,4,FALSE)</f>
        <v>HSK4</v>
      </c>
      <c r="G3107" s="8"/>
      <c r="H3107" s="8" t="str">
        <f t="shared" si="48"/>
        <v>HSK4</v>
      </c>
    </row>
    <row r="3108" spans="1:8">
      <c r="A3108" s="56" t="s">
        <v>5262</v>
      </c>
      <c r="B3108" s="56" t="s">
        <v>5263</v>
      </c>
      <c r="C3108" s="57" t="s">
        <v>5264</v>
      </c>
      <c r="E3108" s="8" t="s">
        <v>3863</v>
      </c>
      <c r="F3108" s="8" t="e">
        <f>VLOOKUP(A3108,HSK词汇表!B:E,4,FALSE)</f>
        <v>#N/A</v>
      </c>
      <c r="G3108" s="8" t="s">
        <v>32</v>
      </c>
      <c r="H3108" s="8" t="str">
        <f t="shared" si="48"/>
        <v>HSK5-扩展</v>
      </c>
    </row>
    <row r="3109" spans="1:8">
      <c r="A3109" s="56" t="s">
        <v>5265</v>
      </c>
      <c r="B3109" s="56" t="s">
        <v>5266</v>
      </c>
      <c r="C3109" s="57" t="s">
        <v>5267</v>
      </c>
      <c r="E3109" s="8" t="s">
        <v>3863</v>
      </c>
      <c r="F3109" s="8" t="e">
        <f>VLOOKUP(A3109,HSK词汇表!B:E,4,FALSE)</f>
        <v>#N/A</v>
      </c>
      <c r="G3109" s="8" t="s">
        <v>32</v>
      </c>
      <c r="H3109" s="8" t="str">
        <f t="shared" si="48"/>
        <v>HSK5-扩展</v>
      </c>
    </row>
    <row r="3110" spans="1:8">
      <c r="A3110" s="56" t="s">
        <v>5268</v>
      </c>
      <c r="B3110" s="56" t="str">
        <f>VLOOKUP(A3110,HSK词汇表!B:D,2,FALSE)</f>
        <v>yīkào</v>
      </c>
      <c r="C3110" s="57" t="str">
        <f>VLOOKUP(A3110,HSK词汇表!B:D,3,FALSE)</f>
        <v>rely on, depend on</v>
      </c>
      <c r="E3110" s="8" t="s">
        <v>3863</v>
      </c>
      <c r="F3110" s="8" t="str">
        <f>VLOOKUP(A3110,HSK词汇表!B:E,4,FALSE)</f>
        <v>HSK6</v>
      </c>
      <c r="G3110" s="8"/>
      <c r="H3110" s="8" t="str">
        <f t="shared" si="48"/>
        <v>HSK6</v>
      </c>
    </row>
    <row r="3111" spans="1:8">
      <c r="A3111" s="56" t="s">
        <v>5269</v>
      </c>
      <c r="B3111" s="56" t="str">
        <f>VLOOKUP(A3111,HSK词汇表!B:D,2,FALSE)</f>
        <v>yīrán</v>
      </c>
      <c r="C3111" s="57" t="str">
        <f>VLOOKUP(A3111,HSK词汇表!B:D,3,FALSE)</f>
        <v>still</v>
      </c>
      <c r="E3111" s="8" t="s">
        <v>3863</v>
      </c>
      <c r="F3111" s="8" t="str">
        <f>VLOOKUP(A3111,HSK词汇表!B:E,4,FALSE)</f>
        <v>HSK5</v>
      </c>
      <c r="G3111" s="8"/>
      <c r="H3111" s="8" t="str">
        <f t="shared" si="48"/>
        <v>HSK5</v>
      </c>
    </row>
    <row r="3112" spans="1:8">
      <c r="A3112" s="56" t="s">
        <v>5270</v>
      </c>
      <c r="B3112" s="56" t="str">
        <f>VLOOKUP(A3112,HSK词汇表!B:D,2,FALSE)</f>
        <v>yílǜ</v>
      </c>
      <c r="C3112" s="57" t="str">
        <f>VLOOKUP(A3112,HSK词汇表!B:D,3,FALSE)</f>
        <v>same, uniformly, all, without exception</v>
      </c>
      <c r="E3112" s="8" t="s">
        <v>3863</v>
      </c>
      <c r="F3112" s="8" t="str">
        <f>VLOOKUP(A3112,HSK词汇表!B:E,4,FALSE)</f>
        <v>HSK5</v>
      </c>
      <c r="G3112" s="8"/>
      <c r="H3112" s="8" t="str">
        <f t="shared" si="48"/>
        <v>HSK5</v>
      </c>
    </row>
    <row r="3113" spans="1:8">
      <c r="A3113" s="56" t="s">
        <v>5271</v>
      </c>
      <c r="B3113" s="56" t="str">
        <f>VLOOKUP(A3113,HSK词汇表!B:D,2,FALSE)</f>
        <v>yízài</v>
      </c>
      <c r="C3113" s="57" t="str">
        <f>VLOOKUP(A3113,HSK词汇表!B:D,3,FALSE)</f>
        <v>repeatedly</v>
      </c>
      <c r="E3113" s="8" t="s">
        <v>3863</v>
      </c>
      <c r="F3113" s="8" t="str">
        <f>VLOOKUP(A3113,HSK词汇表!B:E,4,FALSE)</f>
        <v>HSK5</v>
      </c>
      <c r="G3113" s="8"/>
      <c r="H3113" s="8" t="str">
        <f t="shared" si="48"/>
        <v>HSK5</v>
      </c>
    </row>
    <row r="3114" spans="1:8">
      <c r="A3114" s="56" t="s">
        <v>5272</v>
      </c>
      <c r="B3114" s="56" t="str">
        <f>VLOOKUP(A3114,HSK词汇表!B:D,2,FALSE)</f>
        <v>yízhì</v>
      </c>
      <c r="C3114" s="57" t="str">
        <f>VLOOKUP(A3114,HSK词汇表!B:D,3,FALSE)</f>
        <v>identical (views or opinions)</v>
      </c>
      <c r="E3114" s="8" t="s">
        <v>3863</v>
      </c>
      <c r="F3114" s="8" t="str">
        <f>VLOOKUP(A3114,HSK词汇表!B:E,4,FALSE)</f>
        <v>HSK5</v>
      </c>
      <c r="G3114" s="8"/>
      <c r="H3114" s="8" t="str">
        <f t="shared" si="48"/>
        <v>HSK5</v>
      </c>
    </row>
    <row r="3115" spans="1:8">
      <c r="A3115" s="56" t="s">
        <v>5273</v>
      </c>
      <c r="B3115" s="56" t="s">
        <v>5274</v>
      </c>
      <c r="C3115" s="57" t="s">
        <v>5275</v>
      </c>
      <c r="E3115" s="8" t="s">
        <v>3863</v>
      </c>
      <c r="F3115" s="8" t="e">
        <f>VLOOKUP(A3115,HSK词汇表!B:E,4,FALSE)</f>
        <v>#N/A</v>
      </c>
      <c r="G3115" s="8" t="s">
        <v>32</v>
      </c>
      <c r="H3115" s="8" t="str">
        <f t="shared" si="48"/>
        <v>HSK5-扩展</v>
      </c>
    </row>
    <row r="3116" spans="1:8">
      <c r="A3116" s="56" t="s">
        <v>5276</v>
      </c>
      <c r="B3116" s="56" t="str">
        <f>VLOOKUP(A3116,HSK词汇表!B:D,2,FALSE)</f>
        <v>yídòng</v>
      </c>
      <c r="C3116" s="57" t="str">
        <f>VLOOKUP(A3116,HSK词汇表!B:D,3,FALSE)</f>
        <v>to move</v>
      </c>
      <c r="E3116" s="8" t="s">
        <v>3863</v>
      </c>
      <c r="F3116" s="8" t="str">
        <f>VLOOKUP(A3116,HSK词汇表!B:E,4,FALSE)</f>
        <v>HSK5</v>
      </c>
      <c r="G3116" s="8"/>
      <c r="H3116" s="8" t="str">
        <f t="shared" si="48"/>
        <v>HSK5</v>
      </c>
    </row>
    <row r="3117" spans="1:8">
      <c r="A3117" s="56" t="s">
        <v>5277</v>
      </c>
      <c r="B3117" s="56" t="str">
        <f>VLOOKUP(A3117,HSK词汇表!B:D,2,FALSE)</f>
        <v>yímín</v>
      </c>
      <c r="C3117" s="57" t="str">
        <f>VLOOKUP(A3117,HSK词汇表!B:D,3,FALSE)</f>
        <v>immigrant</v>
      </c>
      <c r="E3117" s="8" t="s">
        <v>3863</v>
      </c>
      <c r="F3117" s="8" t="str">
        <f>VLOOKUP(A3117,HSK词汇表!B:E,4,FALSE)</f>
        <v>HSK5</v>
      </c>
      <c r="G3117" s="8"/>
      <c r="H3117" s="8" t="str">
        <f t="shared" si="48"/>
        <v>HSK5</v>
      </c>
    </row>
    <row r="3118" spans="1:8">
      <c r="A3118" s="56" t="s">
        <v>5278</v>
      </c>
      <c r="B3118" s="56" t="str">
        <f>VLOOKUP(A3118,HSK词汇表!B:D,2,FALSE)</f>
        <v>yíchǎn</v>
      </c>
      <c r="C3118" s="57" t="str">
        <f>VLOOKUP(A3118,HSK词汇表!B:D,3,FALSE)</f>
        <v>heritage, legacy</v>
      </c>
      <c r="E3118" s="8" t="s">
        <v>3863</v>
      </c>
      <c r="F3118" s="8" t="str">
        <f>VLOOKUP(A3118,HSK词汇表!B:E,4,FALSE)</f>
        <v>HSK6</v>
      </c>
      <c r="G3118" s="8"/>
      <c r="H3118" s="8" t="str">
        <f t="shared" si="48"/>
        <v>HSK6</v>
      </c>
    </row>
    <row r="3119" spans="1:8">
      <c r="A3119" s="56" t="s">
        <v>5279</v>
      </c>
      <c r="B3119" s="56" t="str">
        <f>VLOOKUP(A3119,HSK词汇表!B:D,2,FALSE)</f>
        <v>yíchuán</v>
      </c>
      <c r="C3119" s="57" t="str">
        <f>VLOOKUP(A3119,HSK词汇表!B:D,3,FALSE)</f>
        <v>to pass on to the next generation</v>
      </c>
      <c r="E3119" s="8" t="s">
        <v>3863</v>
      </c>
      <c r="F3119" s="8" t="str">
        <f>VLOOKUP(A3119,HSK词汇表!B:E,4,FALSE)</f>
        <v>HSK6</v>
      </c>
      <c r="G3119" s="8"/>
      <c r="H3119" s="8" t="str">
        <f t="shared" si="48"/>
        <v>HSK6</v>
      </c>
    </row>
    <row r="3120" spans="1:8">
      <c r="A3120" s="56" t="s">
        <v>5280</v>
      </c>
      <c r="B3120" s="56" t="str">
        <f>VLOOKUP(A3120,HSK词汇表!B:D,2,FALSE)</f>
        <v>yíwèn</v>
      </c>
      <c r="C3120" s="57" t="str">
        <f>VLOOKUP(A3120,HSK词汇表!B:D,3,FALSE)</f>
        <v>doubt, query, question</v>
      </c>
      <c r="E3120" s="8" t="s">
        <v>3863</v>
      </c>
      <c r="F3120" s="8" t="str">
        <f>VLOOKUP(A3120,HSK词汇表!B:E,4,FALSE)</f>
        <v>HSK5</v>
      </c>
      <c r="G3120" s="8"/>
      <c r="H3120" s="8" t="str">
        <f t="shared" si="48"/>
        <v>HSK5</v>
      </c>
    </row>
    <row r="3121" spans="1:8">
      <c r="A3121" s="56" t="s">
        <v>5281</v>
      </c>
      <c r="B3121" s="56" t="str">
        <f>VLOOKUP(A3121,HSK词汇表!B:D,2,FALSE)</f>
        <v>yǐjí</v>
      </c>
      <c r="C3121" s="57" t="str">
        <f>VLOOKUP(A3121,HSK词汇表!B:D,3,FALSE)</f>
        <v>as well as, and</v>
      </c>
      <c r="E3121" s="8" t="s">
        <v>3863</v>
      </c>
      <c r="F3121" s="8" t="str">
        <f>VLOOKUP(A3121,HSK词汇表!B:E,4,FALSE)</f>
        <v>HSK5</v>
      </c>
      <c r="G3121" s="8"/>
      <c r="H3121" s="8" t="str">
        <f t="shared" si="48"/>
        <v>HSK5</v>
      </c>
    </row>
    <row r="3122" spans="1:8">
      <c r="A3122" s="56" t="s">
        <v>5282</v>
      </c>
      <c r="B3122" s="56" t="s">
        <v>5283</v>
      </c>
      <c r="C3122" s="57" t="s">
        <v>5284</v>
      </c>
      <c r="E3122" s="8" t="s">
        <v>3863</v>
      </c>
      <c r="F3122" s="8" t="e">
        <f>VLOOKUP(A3122,HSK词汇表!B:E,4,FALSE)</f>
        <v>#N/A</v>
      </c>
      <c r="G3122" s="8" t="s">
        <v>28</v>
      </c>
      <c r="H3122" s="8" t="str">
        <f t="shared" si="48"/>
        <v>HSK4-扩展</v>
      </c>
    </row>
    <row r="3123" spans="1:8">
      <c r="A3123" s="56" t="s">
        <v>5285</v>
      </c>
      <c r="B3123" s="56" t="s">
        <v>5286</v>
      </c>
      <c r="C3123" s="57" t="s">
        <v>5287</v>
      </c>
      <c r="E3123" s="8" t="s">
        <v>3863</v>
      </c>
      <c r="F3123" s="8" t="e">
        <f>VLOOKUP(A3123,HSK词汇表!B:E,4,FALSE)</f>
        <v>#N/A</v>
      </c>
      <c r="G3123" s="8" t="s">
        <v>28</v>
      </c>
      <c r="H3123" s="8" t="str">
        <f t="shared" si="48"/>
        <v>HSK4-扩展</v>
      </c>
    </row>
    <row r="3124" spans="1:8">
      <c r="A3124" s="56" t="s">
        <v>5288</v>
      </c>
      <c r="B3124" s="56" t="str">
        <f>VLOOKUP(A3124,HSK词汇表!B:D,2,FALSE)</f>
        <v>yìwù</v>
      </c>
      <c r="C3124" s="57" t="str">
        <f>VLOOKUP(A3124,HSK词汇表!B:D,3,FALSE)</f>
        <v>obligation</v>
      </c>
      <c r="E3124" s="8" t="s">
        <v>3863</v>
      </c>
      <c r="F3124" s="8" t="str">
        <f>VLOOKUP(A3124,HSK词汇表!B:E,4,FALSE)</f>
        <v>HSK5</v>
      </c>
      <c r="G3124" s="8"/>
      <c r="H3124" s="8" t="str">
        <f t="shared" si="48"/>
        <v>HSK5</v>
      </c>
    </row>
    <row r="3125" spans="1:8">
      <c r="A3125" s="56" t="s">
        <v>5289</v>
      </c>
      <c r="B3125" s="56" t="str">
        <f>VLOOKUP(A3125,HSK词汇表!B:D,2,FALSE)</f>
        <v>yìlùn</v>
      </c>
      <c r="C3125" s="57" t="str">
        <f>VLOOKUP(A3125,HSK词汇表!B:D,3,FALSE)</f>
        <v>to discuss, discussion</v>
      </c>
      <c r="E3125" s="8" t="s">
        <v>3863</v>
      </c>
      <c r="F3125" s="8" t="str">
        <f>VLOOKUP(A3125,HSK词汇表!B:E,4,FALSE)</f>
        <v>HSK5</v>
      </c>
      <c r="G3125" s="8"/>
      <c r="H3125" s="8" t="str">
        <f t="shared" si="48"/>
        <v>HSK5</v>
      </c>
    </row>
    <row r="3126" spans="1:8">
      <c r="A3126" s="56" t="s">
        <v>5290</v>
      </c>
      <c r="B3126" s="56" t="s">
        <v>5291</v>
      </c>
      <c r="C3126" s="57" t="s">
        <v>5292</v>
      </c>
      <c r="E3126" s="8" t="s">
        <v>3863</v>
      </c>
      <c r="F3126" s="8" t="e">
        <f>VLOOKUP(A3126,HSK词汇表!B:E,4,FALSE)</f>
        <v>#N/A</v>
      </c>
      <c r="G3126" s="8" t="s">
        <v>44</v>
      </c>
      <c r="H3126" s="8" t="str">
        <f t="shared" si="48"/>
        <v>超纲词</v>
      </c>
    </row>
    <row r="3127" spans="1:8">
      <c r="A3127" s="56" t="s">
        <v>5293</v>
      </c>
      <c r="B3127" s="56" t="str">
        <f>VLOOKUP(A3127,HSK词汇表!B:D,2,FALSE)</f>
        <v>yǐndǎo</v>
      </c>
      <c r="C3127" s="57" t="str">
        <f>VLOOKUP(A3127,HSK词汇表!B:D,3,FALSE)</f>
        <v>to lead, to guide, to boot</v>
      </c>
      <c r="E3127" s="8" t="s">
        <v>3863</v>
      </c>
      <c r="F3127" s="8" t="str">
        <f>VLOOKUP(A3127,HSK词汇表!B:E,4,FALSE)</f>
        <v>HSK6</v>
      </c>
      <c r="G3127" s="8"/>
      <c r="H3127" s="8" t="str">
        <f t="shared" si="48"/>
        <v>HSK6</v>
      </c>
    </row>
    <row r="3128" spans="1:8">
      <c r="A3128" s="56" t="s">
        <v>5294</v>
      </c>
      <c r="B3128" s="56" t="s">
        <v>5295</v>
      </c>
      <c r="C3128" s="57" t="s">
        <v>5296</v>
      </c>
      <c r="E3128" s="8" t="s">
        <v>3863</v>
      </c>
      <c r="F3128" s="8" t="e">
        <f>VLOOKUP(A3128,HSK词汇表!B:E,4,FALSE)</f>
        <v>#N/A</v>
      </c>
      <c r="G3128" s="8" t="s">
        <v>28</v>
      </c>
      <c r="H3128" s="8" t="str">
        <f t="shared" si="48"/>
        <v>HSK4-扩展</v>
      </c>
    </row>
    <row r="3129" spans="1:8">
      <c r="A3129" s="56" t="s">
        <v>5297</v>
      </c>
      <c r="B3129" s="56" t="str">
        <f>VLOOKUP(A3129,HSK词汇表!B:D,2,FALSE)</f>
        <v>yǐnqǐ</v>
      </c>
      <c r="C3129" s="57" t="str">
        <f>VLOOKUP(A3129,HSK词汇表!B:D,3,FALSE)</f>
        <v>to cause</v>
      </c>
      <c r="E3129" s="8" t="s">
        <v>3863</v>
      </c>
      <c r="F3129" s="8" t="str">
        <f>VLOOKUP(A3129,HSK词汇表!B:E,4,FALSE)</f>
        <v>HSK4</v>
      </c>
      <c r="G3129" s="8"/>
      <c r="H3129" s="8" t="str">
        <f t="shared" si="48"/>
        <v>HSK4</v>
      </c>
    </row>
    <row r="3130" spans="1:8">
      <c r="A3130" s="56" t="s">
        <v>5298</v>
      </c>
      <c r="B3130" s="56" t="s">
        <v>5299</v>
      </c>
      <c r="C3130" s="57" t="s">
        <v>1226</v>
      </c>
      <c r="E3130" s="8" t="s">
        <v>3863</v>
      </c>
      <c r="F3130" s="8" t="e">
        <f>VLOOKUP(A3130,HSK词汇表!B:E,4,FALSE)</f>
        <v>#N/A</v>
      </c>
      <c r="G3130" s="8" t="s">
        <v>22</v>
      </c>
      <c r="H3130" s="8" t="str">
        <f t="shared" si="48"/>
        <v>HSK3-扩展</v>
      </c>
    </row>
    <row r="3131" spans="1:8">
      <c r="A3131" s="56" t="s">
        <v>5300</v>
      </c>
      <c r="B3131" s="56" t="str">
        <f>VLOOKUP(A3131,HSK词汇表!B:D,2,FALSE)</f>
        <v>yīngyǒng</v>
      </c>
      <c r="C3131" s="57" t="str">
        <f>VLOOKUP(A3131,HSK词汇表!B:D,3,FALSE)</f>
        <v>heroic</v>
      </c>
      <c r="E3131" s="8" t="s">
        <v>3863</v>
      </c>
      <c r="F3131" s="8" t="str">
        <f>VLOOKUP(A3131,HSK词汇表!B:E,4,FALSE)</f>
        <v>HSK6</v>
      </c>
      <c r="G3131" s="8"/>
      <c r="H3131" s="8" t="str">
        <f t="shared" si="48"/>
        <v>HSK6</v>
      </c>
    </row>
    <row r="3132" spans="1:8">
      <c r="A3132" s="56" t="s">
        <v>5301</v>
      </c>
      <c r="B3132" s="56" t="str">
        <f>VLOOKUP(A3132,HSK词汇表!B:D,2,FALSE)</f>
        <v>yíngyè</v>
      </c>
      <c r="C3132" s="57" t="str">
        <f>VLOOKUP(A3132,HSK词汇表!B:D,3,FALSE)</f>
        <v>to do business</v>
      </c>
      <c r="E3132" s="8" t="s">
        <v>3863</v>
      </c>
      <c r="F3132" s="8" t="str">
        <f>VLOOKUP(A3132,HSK词汇表!B:E,4,FALSE)</f>
        <v>HSK5</v>
      </c>
      <c r="G3132" s="8"/>
      <c r="H3132" s="8" t="str">
        <f t="shared" si="48"/>
        <v>HSK5</v>
      </c>
    </row>
    <row r="3133" spans="1:8">
      <c r="A3133" s="56" t="s">
        <v>5302</v>
      </c>
      <c r="B3133" s="56" t="s">
        <v>5303</v>
      </c>
      <c r="C3133" s="57" t="s">
        <v>3325</v>
      </c>
      <c r="E3133" s="8" t="s">
        <v>3863</v>
      </c>
      <c r="F3133" s="8" t="e">
        <f>VLOOKUP(A3133,HSK词汇表!B:E,4,FALSE)</f>
        <v>#N/A</v>
      </c>
      <c r="G3133" s="8" t="s">
        <v>28</v>
      </c>
      <c r="H3133" s="8" t="str">
        <f t="shared" si="48"/>
        <v>HSK4-扩展</v>
      </c>
    </row>
    <row r="3134" spans="1:8">
      <c r="A3134" s="56" t="s">
        <v>5304</v>
      </c>
      <c r="B3134" s="56" t="str">
        <f>VLOOKUP(A3134,HSK词汇表!B:D,2,FALSE)</f>
        <v>yǐngzi</v>
      </c>
      <c r="C3134" s="57" t="str">
        <f>VLOOKUP(A3134,HSK词汇表!B:D,3,FALSE)</f>
        <v>shadow</v>
      </c>
      <c r="E3134" s="8" t="s">
        <v>3863</v>
      </c>
      <c r="F3134" s="8" t="str">
        <f>VLOOKUP(A3134,HSK词汇表!B:E,4,FALSE)</f>
        <v>HSK5</v>
      </c>
      <c r="G3134" s="8"/>
      <c r="H3134" s="8" t="str">
        <f t="shared" si="48"/>
        <v>HSK5</v>
      </c>
    </row>
    <row r="3135" spans="1:8">
      <c r="A3135" s="56" t="s">
        <v>5305</v>
      </c>
      <c r="B3135" s="56" t="str">
        <f>VLOOKUP(A3135,HSK词汇表!B:D,2,FALSE)</f>
        <v>yǒnggǎn</v>
      </c>
      <c r="C3135" s="57" t="str">
        <f>VLOOKUP(A3135,HSK词汇表!B:D,3,FALSE)</f>
        <v>brave</v>
      </c>
      <c r="E3135" s="8" t="s">
        <v>3863</v>
      </c>
      <c r="F3135" s="8" t="str">
        <f>VLOOKUP(A3135,HSK词汇表!B:E,4,FALSE)</f>
        <v>HSK4</v>
      </c>
      <c r="G3135" s="8"/>
      <c r="H3135" s="8" t="str">
        <f t="shared" si="48"/>
        <v>HSK4</v>
      </c>
    </row>
    <row r="3136" spans="1:8">
      <c r="A3136" s="56" t="s">
        <v>5306</v>
      </c>
      <c r="B3136" s="56" t="str">
        <f>VLOOKUP(A3136,HSK词汇表!B:D,2,FALSE)</f>
        <v>yǒngqì</v>
      </c>
      <c r="C3136" s="57" t="str">
        <f>VLOOKUP(A3136,HSK词汇表!B:D,3,FALSE)</f>
        <v>courage</v>
      </c>
      <c r="E3136" s="8" t="s">
        <v>3863</v>
      </c>
      <c r="F3136" s="8" t="str">
        <f>VLOOKUP(A3136,HSK词汇表!B:E,4,FALSE)</f>
        <v>HSK5</v>
      </c>
      <c r="G3136" s="8"/>
      <c r="H3136" s="8" t="str">
        <f t="shared" si="48"/>
        <v>HSK5</v>
      </c>
    </row>
    <row r="3137" spans="1:8">
      <c r="A3137" s="56" t="s">
        <v>5307</v>
      </c>
      <c r="B3137" s="56" t="str">
        <f>VLOOKUP(A3137,HSK词汇表!B:D,2,FALSE)</f>
        <v>yòngtú</v>
      </c>
      <c r="C3137" s="57" t="str">
        <f>VLOOKUP(A3137,HSK词汇表!B:D,3,FALSE)</f>
        <v>use, application</v>
      </c>
      <c r="E3137" s="8" t="s">
        <v>3863</v>
      </c>
      <c r="F3137" s="8" t="str">
        <f>VLOOKUP(A3137,HSK词汇表!B:E,4,FALSE)</f>
        <v>HSK5</v>
      </c>
      <c r="G3137" s="8"/>
      <c r="H3137" s="8" t="str">
        <f t="shared" si="48"/>
        <v>HSK5</v>
      </c>
    </row>
    <row r="3138" spans="1:8">
      <c r="A3138" s="56" t="s">
        <v>5308</v>
      </c>
      <c r="B3138" s="56" t="s">
        <v>5309</v>
      </c>
      <c r="C3138" s="57" t="s">
        <v>5310</v>
      </c>
      <c r="E3138" s="8" t="s">
        <v>3863</v>
      </c>
      <c r="F3138" s="8" t="e">
        <f>VLOOKUP(A3138,HSK词汇表!B:E,4,FALSE)</f>
        <v>#N/A</v>
      </c>
      <c r="G3138" s="8" t="s">
        <v>32</v>
      </c>
      <c r="H3138" s="8" t="str">
        <f t="shared" si="48"/>
        <v>HSK5-扩展</v>
      </c>
    </row>
    <row r="3139" spans="1:8">
      <c r="A3139" s="56" t="s">
        <v>5311</v>
      </c>
      <c r="B3139" s="56" t="str">
        <f>VLOOKUP(A3139,HSK词汇表!B:D,2,FALSE)</f>
        <v>yōuměi</v>
      </c>
      <c r="C3139" s="57" t="str">
        <f>VLOOKUP(A3139,HSK词汇表!B:D,3,FALSE)</f>
        <v>graceful</v>
      </c>
      <c r="E3139" s="8" t="s">
        <v>3863</v>
      </c>
      <c r="F3139" s="8" t="str">
        <f>VLOOKUP(A3139,HSK词汇表!B:E,4,FALSE)</f>
        <v>HSK5</v>
      </c>
      <c r="G3139" s="8"/>
      <c r="H3139" s="8" t="str">
        <f t="shared" ref="H3139:H3202" si="49">IF(ISERROR(F3139),G3139,F3139)</f>
        <v>HSK5</v>
      </c>
    </row>
    <row r="3140" spans="1:8">
      <c r="A3140" s="56" t="s">
        <v>5312</v>
      </c>
      <c r="B3140" s="56" t="str">
        <f>VLOOKUP(A3140,HSK词汇表!B:D,2,FALSE)</f>
        <v>yōuxiù</v>
      </c>
      <c r="C3140" s="57" t="str">
        <f>VLOOKUP(A3140,HSK词汇表!B:D,3,FALSE)</f>
        <v>excellent</v>
      </c>
      <c r="E3140" s="8" t="s">
        <v>3863</v>
      </c>
      <c r="F3140" s="8" t="str">
        <f>VLOOKUP(A3140,HSK词汇表!B:E,4,FALSE)</f>
        <v>HSK4</v>
      </c>
      <c r="G3140" s="8"/>
      <c r="H3140" s="8" t="str">
        <f t="shared" si="49"/>
        <v>HSK4</v>
      </c>
    </row>
    <row r="3141" spans="1:8">
      <c r="A3141" s="56" t="s">
        <v>5313</v>
      </c>
      <c r="B3141" s="56" t="str">
        <f>VLOOKUP(A3141,HSK词汇表!B:D,2,FALSE)</f>
        <v>yóujú</v>
      </c>
      <c r="C3141" s="57" t="str">
        <f>VLOOKUP(A3141,HSK词汇表!B:D,3,FALSE)</f>
        <v>post office</v>
      </c>
      <c r="E3141" s="8" t="s">
        <v>3863</v>
      </c>
      <c r="F3141" s="8" t="str">
        <f>VLOOKUP(A3141,HSK词汇表!B:E,4,FALSE)</f>
        <v>HSK4</v>
      </c>
      <c r="G3141" s="8"/>
      <c r="H3141" s="8" t="str">
        <f t="shared" si="49"/>
        <v>HSK4</v>
      </c>
    </row>
    <row r="3142" spans="1:8">
      <c r="A3142" s="56" t="s">
        <v>5314</v>
      </c>
      <c r="B3142" s="56" t="s">
        <v>5315</v>
      </c>
      <c r="C3142" s="57" t="s">
        <v>5316</v>
      </c>
      <c r="E3142" s="8" t="s">
        <v>3863</v>
      </c>
      <c r="F3142" s="8" t="e">
        <f>VLOOKUP(A3142,HSK词汇表!B:E,4,FALSE)</f>
        <v>#N/A</v>
      </c>
      <c r="G3142" s="8" t="s">
        <v>44</v>
      </c>
      <c r="H3142" s="8" t="str">
        <f t="shared" si="49"/>
        <v>超纲词</v>
      </c>
    </row>
    <row r="3143" spans="1:8">
      <c r="A3143" s="56" t="s">
        <v>5317</v>
      </c>
      <c r="B3143" s="56" t="str">
        <f>VLOOKUP(A3143,HSK词汇表!B:D,2,FALSE)</f>
        <v>yǒuqù</v>
      </c>
      <c r="C3143" s="57" t="str">
        <f>VLOOKUP(A3143,HSK词汇表!B:D,3,FALSE)</f>
        <v>interesting</v>
      </c>
      <c r="E3143" s="8" t="s">
        <v>3863</v>
      </c>
      <c r="F3143" s="8" t="str">
        <f>VLOOKUP(A3143,HSK词汇表!B:E,4,FALSE)</f>
        <v>HSK4</v>
      </c>
      <c r="G3143" s="8"/>
      <c r="H3143" s="8" t="str">
        <f t="shared" si="49"/>
        <v>HSK4</v>
      </c>
    </row>
    <row r="3144" spans="1:8">
      <c r="A3144" s="56" t="s">
        <v>5318</v>
      </c>
      <c r="B3144" s="56" t="s">
        <v>5319</v>
      </c>
      <c r="C3144" s="57" t="s">
        <v>5320</v>
      </c>
      <c r="E3144" s="8" t="s">
        <v>3863</v>
      </c>
      <c r="F3144" s="8" t="e">
        <f>VLOOKUP(A3144,HSK词汇表!B:E,4,FALSE)</f>
        <v>#N/A</v>
      </c>
      <c r="G3144" s="8" t="s">
        <v>32</v>
      </c>
      <c r="H3144" s="8" t="str">
        <f t="shared" si="49"/>
        <v>HSK5-扩展</v>
      </c>
    </row>
    <row r="3145" spans="1:8">
      <c r="A3145" s="56" t="s">
        <v>5321</v>
      </c>
      <c r="B3145" s="56" t="str">
        <f>VLOOKUP(A3145,HSK词汇表!B:D,2,FALSE)</f>
        <v>yòu'éryuán</v>
      </c>
      <c r="C3145" s="57" t="str">
        <f>VLOOKUP(A3145,HSK词汇表!B:D,3,FALSE)</f>
        <v>kindergarten</v>
      </c>
      <c r="E3145" s="8" t="s">
        <v>3863</v>
      </c>
      <c r="F3145" s="8" t="str">
        <f>VLOOKUP(A3145,HSK词汇表!B:E,4,FALSE)</f>
        <v>HSK5</v>
      </c>
      <c r="G3145" s="8"/>
      <c r="H3145" s="8" t="str">
        <f t="shared" si="49"/>
        <v>HSK5</v>
      </c>
    </row>
    <row r="3146" spans="1:8">
      <c r="A3146" s="56" t="s">
        <v>5322</v>
      </c>
      <c r="B3146" s="56" t="str">
        <f>VLOOKUP(A3146,HSK词汇表!B:D,2,FALSE)</f>
        <v>yúshì</v>
      </c>
      <c r="C3146" s="57" t="str">
        <f>VLOOKUP(A3146,HSK词汇表!B:D,3,FALSE)</f>
        <v>therefore</v>
      </c>
      <c r="E3146" s="8" t="s">
        <v>3863</v>
      </c>
      <c r="F3146" s="8" t="str">
        <f>VLOOKUP(A3146,HSK词汇表!B:E,4,FALSE)</f>
        <v>HSK4</v>
      </c>
      <c r="G3146" s="8"/>
      <c r="H3146" s="8" t="str">
        <f t="shared" si="49"/>
        <v>HSK4</v>
      </c>
    </row>
    <row r="3147" spans="1:8">
      <c r="A3147" s="56" t="s">
        <v>5323</v>
      </c>
      <c r="B3147" s="56" t="str">
        <f>VLOOKUP(A3147,HSK词汇表!B:D,2,FALSE)</f>
        <v>yǔfǎ</v>
      </c>
      <c r="C3147" s="57" t="str">
        <f>VLOOKUP(A3147,HSK词汇表!B:D,3,FALSE)</f>
        <v>grammar</v>
      </c>
      <c r="E3147" s="8" t="s">
        <v>3863</v>
      </c>
      <c r="F3147" s="8" t="str">
        <f>VLOOKUP(A3147,HSK词汇表!B:E,4,FALSE)</f>
        <v>HSK4</v>
      </c>
      <c r="G3147" s="8"/>
      <c r="H3147" s="8" t="str">
        <f t="shared" si="49"/>
        <v>HSK4</v>
      </c>
    </row>
    <row r="3148" spans="1:8">
      <c r="A3148" s="56" t="s">
        <v>5324</v>
      </c>
      <c r="B3148" s="56" t="s">
        <v>5325</v>
      </c>
      <c r="C3148" s="57" t="s">
        <v>5326</v>
      </c>
      <c r="E3148" s="8" t="s">
        <v>3863</v>
      </c>
      <c r="F3148" s="8" t="e">
        <f>VLOOKUP(A3148,HSK词汇表!B:E,4,FALSE)</f>
        <v>#N/A</v>
      </c>
      <c r="G3148" s="8" t="s">
        <v>28</v>
      </c>
      <c r="H3148" s="8" t="str">
        <f t="shared" si="49"/>
        <v>HSK4-扩展</v>
      </c>
    </row>
    <row r="3149" spans="1:8">
      <c r="A3149" s="56" t="s">
        <v>5327</v>
      </c>
      <c r="B3149" s="56" t="str">
        <f>VLOOKUP(A3149,HSK词汇表!B:D,2,FALSE)</f>
        <v>yù</v>
      </c>
      <c r="C3149" s="57" t="str">
        <f>VLOOKUP(A3149,HSK词汇表!B:D,3,FALSE)</f>
        <v>jade</v>
      </c>
      <c r="E3149" s="8" t="s">
        <v>3863</v>
      </c>
      <c r="F3149" s="8" t="str">
        <f>VLOOKUP(A3149,HSK词汇表!B:E,4,FALSE)</f>
        <v>HSK6</v>
      </c>
      <c r="G3149" s="8"/>
      <c r="H3149" s="8" t="str">
        <f t="shared" si="49"/>
        <v>HSK6</v>
      </c>
    </row>
    <row r="3150" spans="1:8">
      <c r="A3150" s="56" t="s">
        <v>5328</v>
      </c>
      <c r="B3150" s="56" t="str">
        <f>VLOOKUP(A3150,HSK词汇表!B:D,2,FALSE)</f>
        <v>yùmǐ</v>
      </c>
      <c r="C3150" s="57" t="str">
        <f>VLOOKUP(A3150,HSK词汇表!B:D,3,FALSE)</f>
        <v>corn</v>
      </c>
      <c r="E3150" s="8" t="s">
        <v>3863</v>
      </c>
      <c r="F3150" s="8" t="str">
        <f>VLOOKUP(A3150,HSK词汇表!B:E,4,FALSE)</f>
        <v>HSK5</v>
      </c>
      <c r="G3150" s="8"/>
      <c r="H3150" s="8" t="str">
        <f t="shared" si="49"/>
        <v>HSK5</v>
      </c>
    </row>
    <row r="3151" spans="1:8">
      <c r="A3151" s="56" t="s">
        <v>5329</v>
      </c>
      <c r="B3151" s="56" t="s">
        <v>5330</v>
      </c>
      <c r="C3151" s="57" t="s">
        <v>5331</v>
      </c>
      <c r="E3151" s="8" t="s">
        <v>3863</v>
      </c>
      <c r="F3151" s="8" t="e">
        <f>VLOOKUP(A3151,HSK词汇表!B:E,4,FALSE)</f>
        <v>#N/A</v>
      </c>
      <c r="G3151" s="8" t="s">
        <v>44</v>
      </c>
      <c r="H3151" s="8" t="str">
        <f t="shared" si="49"/>
        <v>超纲词</v>
      </c>
    </row>
    <row r="3152" spans="1:8">
      <c r="A3152" s="56" t="s">
        <v>5332</v>
      </c>
      <c r="B3152" s="56" t="str">
        <f>VLOOKUP(A3152,HSK词汇表!B:D,2,FALSE)</f>
        <v>yùdìng</v>
      </c>
      <c r="C3152" s="57" t="str">
        <f>VLOOKUP(A3152,HSK词汇表!B:D,3,FALSE)</f>
        <v>to book, to subscribe for</v>
      </c>
      <c r="E3152" s="8" t="s">
        <v>3863</v>
      </c>
      <c r="F3152" s="8" t="str">
        <f>VLOOKUP(A3152,HSK词汇表!B:E,4,FALSE)</f>
        <v>HSK5</v>
      </c>
      <c r="G3152" s="8"/>
      <c r="H3152" s="8" t="str">
        <f t="shared" si="49"/>
        <v>HSK5</v>
      </c>
    </row>
    <row r="3153" spans="1:8">
      <c r="A3153" s="56" t="s">
        <v>5333</v>
      </c>
      <c r="B3153" s="56" t="s">
        <v>5334</v>
      </c>
      <c r="C3153" s="57" t="s">
        <v>5335</v>
      </c>
      <c r="E3153" s="8" t="s">
        <v>3863</v>
      </c>
      <c r="F3153" s="8" t="e">
        <f>VLOOKUP(A3153,HSK词汇表!B:E,4,FALSE)</f>
        <v>#N/A</v>
      </c>
      <c r="G3153" s="8" t="s">
        <v>22</v>
      </c>
      <c r="H3153" s="8" t="str">
        <f t="shared" si="49"/>
        <v>HSK3-扩展</v>
      </c>
    </row>
    <row r="3154" spans="1:8">
      <c r="A3154" s="56" t="s">
        <v>5336</v>
      </c>
      <c r="B3154" s="56" t="str">
        <f>VLOOKUP(A3154,HSK词汇表!B:D,2,FALSE)</f>
        <v>yùdào</v>
      </c>
      <c r="C3154" s="57" t="str">
        <f>VLOOKUP(A3154,HSK词汇表!B:D,3,FALSE)</f>
        <v>encounter, to come across, to run into</v>
      </c>
      <c r="E3154" s="8" t="s">
        <v>3863</v>
      </c>
      <c r="F3154" s="8" t="str">
        <f>VLOOKUP(A3154,HSK词汇表!B:E,4,FALSE)</f>
        <v>HSK3</v>
      </c>
      <c r="G3154" s="8"/>
      <c r="H3154" s="8" t="str">
        <f t="shared" si="49"/>
        <v>HSK3</v>
      </c>
    </row>
    <row r="3155" spans="1:8">
      <c r="A3155" s="56" t="s">
        <v>5337</v>
      </c>
      <c r="B3155" s="56" t="s">
        <v>5338</v>
      </c>
      <c r="C3155" s="57" t="s">
        <v>5339</v>
      </c>
      <c r="E3155" s="8" t="s">
        <v>3863</v>
      </c>
      <c r="F3155" s="8" t="e">
        <f>VLOOKUP(A3155,HSK词汇表!B:E,4,FALSE)</f>
        <v>#N/A</v>
      </c>
      <c r="G3155" s="8" t="s">
        <v>22</v>
      </c>
      <c r="H3155" s="8" t="str">
        <f t="shared" si="49"/>
        <v>HSK3-扩展</v>
      </c>
    </row>
    <row r="3156" spans="1:8">
      <c r="A3156" s="56" t="s">
        <v>5340</v>
      </c>
      <c r="B3156" s="56" t="str">
        <f>VLOOKUP(A3156,HSK词汇表!B:D,2,FALSE)</f>
        <v>yuánliào</v>
      </c>
      <c r="C3156" s="57" t="str">
        <f>VLOOKUP(A3156,HSK词汇表!B:D,3,FALSE)</f>
        <v>raw material</v>
      </c>
      <c r="E3156" s="8" t="s">
        <v>3863</v>
      </c>
      <c r="F3156" s="8" t="str">
        <f>VLOOKUP(A3156,HSK词汇表!B:E,4,FALSE)</f>
        <v>HSK5</v>
      </c>
      <c r="G3156" s="8"/>
      <c r="H3156" s="8" t="str">
        <f t="shared" si="49"/>
        <v>HSK5</v>
      </c>
    </row>
    <row r="3157" spans="1:8">
      <c r="A3157" s="56" t="s">
        <v>5341</v>
      </c>
      <c r="B3157" s="56" t="str">
        <f>VLOOKUP(A3157,HSK词汇表!B:D,2,FALSE)</f>
        <v>yuánzé</v>
      </c>
      <c r="C3157" s="57" t="str">
        <f>VLOOKUP(A3157,HSK词汇表!B:D,3,FALSE)</f>
        <v>principle</v>
      </c>
      <c r="E3157" s="8" t="s">
        <v>3863</v>
      </c>
      <c r="F3157" s="8" t="str">
        <f>VLOOKUP(A3157,HSK词汇表!B:E,4,FALSE)</f>
        <v>HSK5</v>
      </c>
      <c r="G3157" s="8"/>
      <c r="H3157" s="8" t="str">
        <f t="shared" si="49"/>
        <v>HSK5</v>
      </c>
    </row>
    <row r="3158" spans="1:8">
      <c r="A3158" s="56" t="s">
        <v>5342</v>
      </c>
      <c r="B3158" s="56" t="str">
        <f>VLOOKUP(A3158,HSK词汇表!B:D,2,FALSE)</f>
        <v>yuán</v>
      </c>
      <c r="C3158" s="57" t="str">
        <f>VLOOKUP(A3158,HSK词汇表!B:D,3,FALSE)</f>
        <v>circle, round, circular</v>
      </c>
      <c r="E3158" s="8" t="s">
        <v>3863</v>
      </c>
      <c r="F3158" s="8" t="str">
        <f>VLOOKUP(A3158,HSK词汇表!B:E,4,FALSE)</f>
        <v>HSK5</v>
      </c>
      <c r="G3158" s="8"/>
      <c r="H3158" s="8" t="str">
        <f t="shared" si="49"/>
        <v>HSK5</v>
      </c>
    </row>
    <row r="3159" spans="1:8">
      <c r="A3159" s="56" t="s">
        <v>5343</v>
      </c>
      <c r="B3159" s="56" t="str">
        <f>VLOOKUP(A3159,HSK词汇表!B:D,2,FALSE)</f>
        <v>yuánmǎn</v>
      </c>
      <c r="C3159" s="57" t="str">
        <f>VLOOKUP(A3159,HSK词汇表!B:D,3,FALSE)</f>
        <v>satisfactory</v>
      </c>
      <c r="E3159" s="8" t="s">
        <v>3863</v>
      </c>
      <c r="F3159" s="8" t="str">
        <f>VLOOKUP(A3159,HSK词汇表!B:E,4,FALSE)</f>
        <v>HSK6</v>
      </c>
      <c r="G3159" s="8"/>
      <c r="H3159" s="8" t="str">
        <f t="shared" si="49"/>
        <v>HSK6</v>
      </c>
    </row>
    <row r="3160" spans="1:8">
      <c r="A3160" s="56" t="s">
        <v>5344</v>
      </c>
      <c r="B3160" s="56" t="str">
        <f>VLOOKUP(A3160,HSK词汇表!B:D,2,FALSE)</f>
        <v>yuēhuì</v>
      </c>
      <c r="C3160" s="57" t="str">
        <f>VLOOKUP(A3160,HSK词汇表!B:D,3,FALSE)</f>
        <v>date，appointment，to date</v>
      </c>
      <c r="E3160" s="8" t="s">
        <v>3863</v>
      </c>
      <c r="F3160" s="8" t="str">
        <f>VLOOKUP(A3160,HSK词汇表!B:E,4,FALSE)</f>
        <v>HSK4</v>
      </c>
      <c r="G3160" s="8"/>
      <c r="H3160" s="8" t="str">
        <f t="shared" si="49"/>
        <v>HSK4</v>
      </c>
    </row>
    <row r="3161" spans="1:8">
      <c r="A3161" s="56" t="s">
        <v>5345</v>
      </c>
      <c r="B3161" s="56" t="s">
        <v>5346</v>
      </c>
      <c r="C3161" s="57" t="s">
        <v>5347</v>
      </c>
      <c r="E3161" s="8" t="s">
        <v>3863</v>
      </c>
      <c r="F3161" s="8" t="e">
        <f>VLOOKUP(A3161,HSK词汇表!B:E,4,FALSE)</f>
        <v>#N/A</v>
      </c>
      <c r="G3161" s="8" t="s">
        <v>28</v>
      </c>
      <c r="H3161" s="8" t="str">
        <f t="shared" si="49"/>
        <v>HSK4-扩展</v>
      </c>
    </row>
    <row r="3162" spans="1:8">
      <c r="A3162" s="56" t="s">
        <v>5348</v>
      </c>
      <c r="B3162" s="56" t="str">
        <f>VLOOKUP(A3162,HSK词汇表!B:D,2,FALSE)</f>
        <v>yuèdú</v>
      </c>
      <c r="C3162" s="57" t="str">
        <f>VLOOKUP(A3162,HSK词汇表!B:D,3,FALSE)</f>
        <v>to read</v>
      </c>
      <c r="E3162" s="8" t="s">
        <v>3863</v>
      </c>
      <c r="F3162" s="8" t="str">
        <f>VLOOKUP(A3162,HSK词汇表!B:E,4,FALSE)</f>
        <v>HSK4</v>
      </c>
      <c r="G3162" s="8"/>
      <c r="H3162" s="8" t="str">
        <f t="shared" si="49"/>
        <v>HSK4</v>
      </c>
    </row>
    <row r="3163" spans="1:8">
      <c r="A3163" s="56" t="s">
        <v>5349</v>
      </c>
      <c r="B3163" s="56" t="s">
        <v>5350</v>
      </c>
      <c r="C3163" s="57" t="s">
        <v>5351</v>
      </c>
      <c r="E3163" s="8" t="s">
        <v>3863</v>
      </c>
      <c r="F3163" s="8" t="e">
        <f>VLOOKUP(A3163,HSK词汇表!B:E,4,FALSE)</f>
        <v>#N/A</v>
      </c>
      <c r="G3163" s="8" t="s">
        <v>18</v>
      </c>
      <c r="H3163" s="8" t="str">
        <f t="shared" si="49"/>
        <v>HSK2-扩展</v>
      </c>
    </row>
    <row r="3164" spans="1:8">
      <c r="A3164" s="56" t="s">
        <v>5352</v>
      </c>
      <c r="B3164" s="56" t="s">
        <v>5353</v>
      </c>
      <c r="C3164" s="57" t="s">
        <v>5354</v>
      </c>
      <c r="E3164" s="8" t="s">
        <v>3863</v>
      </c>
      <c r="F3164" s="8" t="e">
        <f>VLOOKUP(A3164,HSK词汇表!B:E,4,FALSE)</f>
        <v>#N/A</v>
      </c>
      <c r="G3164" s="8" t="s">
        <v>18</v>
      </c>
      <c r="H3164" s="8" t="str">
        <f t="shared" si="49"/>
        <v>HSK2-扩展</v>
      </c>
    </row>
    <row r="3165" spans="1:8">
      <c r="A3165" s="56" t="s">
        <v>5355</v>
      </c>
      <c r="B3165" s="56" t="str">
        <f>VLOOKUP(A3165,HSK词汇表!B:D,2,FALSE)</f>
        <v>yùnqi</v>
      </c>
      <c r="C3165" s="57" t="str">
        <f>VLOOKUP(A3165,HSK词汇表!B:D,3,FALSE)</f>
        <v>luck</v>
      </c>
      <c r="E3165" s="8" t="s">
        <v>3863</v>
      </c>
      <c r="F3165" s="8" t="str">
        <f>VLOOKUP(A3165,HSK词汇表!B:E,4,FALSE)</f>
        <v>HSK5</v>
      </c>
      <c r="G3165" s="8"/>
      <c r="H3165" s="8" t="str">
        <f t="shared" si="49"/>
        <v>HSK5</v>
      </c>
    </row>
    <row r="3166" spans="1:8">
      <c r="A3166" s="56" t="s">
        <v>5356</v>
      </c>
      <c r="B3166" s="56" t="str">
        <f>VLOOKUP(A3166,HSK词汇表!B:D,2,FALSE)</f>
        <v>yùnyòng</v>
      </c>
      <c r="C3166" s="57" t="str">
        <f>VLOOKUP(A3166,HSK词汇表!B:D,3,FALSE)</f>
        <v>to utilize, to wield, to apply, to put to use</v>
      </c>
      <c r="E3166" s="8" t="s">
        <v>3863</v>
      </c>
      <c r="F3166" s="8" t="str">
        <f>VLOOKUP(A3166,HSK词汇表!B:E,4,FALSE)</f>
        <v>HSK5</v>
      </c>
      <c r="G3166" s="8"/>
      <c r="H3166" s="8" t="str">
        <f t="shared" si="49"/>
        <v>HSK5</v>
      </c>
    </row>
    <row r="3167" spans="1:8">
      <c r="A3167" s="56" t="s">
        <v>5357</v>
      </c>
      <c r="B3167" s="56" t="str">
        <f>VLOOKUP(A3167,HSK词汇表!B:D,2,FALSE)</f>
        <v>zàisān</v>
      </c>
      <c r="C3167" s="57" t="str">
        <f>VLOOKUP(A3167,HSK词汇表!B:D,3,FALSE)</f>
        <v>repeatedly</v>
      </c>
      <c r="E3167" s="8" t="s">
        <v>3863</v>
      </c>
      <c r="F3167" s="8" t="str">
        <f>VLOOKUP(A3167,HSK词汇表!B:E,4,FALSE)</f>
        <v>HSK5</v>
      </c>
      <c r="G3167" s="8"/>
      <c r="H3167" s="8" t="str">
        <f t="shared" si="49"/>
        <v>HSK5</v>
      </c>
    </row>
    <row r="3168" spans="1:8">
      <c r="A3168" s="56" t="s">
        <v>5358</v>
      </c>
      <c r="B3168" s="56" t="str">
        <f>VLOOKUP(A3168,HSK词汇表!B:D,2,FALSE)</f>
        <v>zàihu</v>
      </c>
      <c r="C3168" s="57" t="str">
        <f>VLOOKUP(A3168,HSK词汇表!B:D,3,FALSE)</f>
        <v>to care about</v>
      </c>
      <c r="E3168" s="8" t="s">
        <v>3863</v>
      </c>
      <c r="F3168" s="8" t="str">
        <f>VLOOKUP(A3168,HSK词汇表!B:E,4,FALSE)</f>
        <v>HSK5</v>
      </c>
      <c r="G3168" s="8"/>
      <c r="H3168" s="8" t="str">
        <f t="shared" si="49"/>
        <v>HSK5</v>
      </c>
    </row>
    <row r="3169" spans="1:8">
      <c r="A3169" s="56" t="s">
        <v>5359</v>
      </c>
      <c r="B3169" s="56" t="str">
        <f>VLOOKUP(A3169,HSK词汇表!B:D,2,FALSE)</f>
        <v>zàiyú</v>
      </c>
      <c r="C3169" s="57" t="str">
        <f>VLOOKUP(A3169,HSK词汇表!B:D,3,FALSE)</f>
        <v>to depend on, to lie in</v>
      </c>
      <c r="E3169" s="8" t="s">
        <v>3863</v>
      </c>
      <c r="F3169" s="8" t="str">
        <f>VLOOKUP(A3169,HSK词汇表!B:E,4,FALSE)</f>
        <v>HSK5</v>
      </c>
      <c r="G3169" s="8"/>
      <c r="H3169" s="8" t="str">
        <f t="shared" si="49"/>
        <v>HSK5</v>
      </c>
    </row>
    <row r="3170" spans="1:8">
      <c r="A3170" s="56" t="s">
        <v>5360</v>
      </c>
      <c r="B3170" s="56" t="str">
        <f>VLOOKUP(A3170,HSK词汇表!B:D,2,FALSE)</f>
        <v>zànchéng</v>
      </c>
      <c r="C3170" s="57" t="str">
        <f>VLOOKUP(A3170,HSK词汇表!B:D,3,FALSE)</f>
        <v>to approve, to agree with</v>
      </c>
      <c r="E3170" s="8" t="s">
        <v>3863</v>
      </c>
      <c r="F3170" s="8" t="str">
        <f>VLOOKUP(A3170,HSK词汇表!B:E,4,FALSE)</f>
        <v>HSK5</v>
      </c>
      <c r="G3170" s="8"/>
      <c r="H3170" s="8" t="str">
        <f t="shared" si="49"/>
        <v>HSK5</v>
      </c>
    </row>
    <row r="3171" spans="1:8">
      <c r="A3171" s="56" t="s">
        <v>5361</v>
      </c>
      <c r="B3171" s="56" t="s">
        <v>5362</v>
      </c>
      <c r="C3171" s="57" t="s">
        <v>5363</v>
      </c>
      <c r="E3171" s="8" t="s">
        <v>3863</v>
      </c>
      <c r="F3171" s="8" t="e">
        <f>VLOOKUP(A3171,HSK词汇表!B:E,4,FALSE)</f>
        <v>#N/A</v>
      </c>
      <c r="G3171" s="8" t="s">
        <v>32</v>
      </c>
      <c r="H3171" s="8" t="str">
        <f t="shared" si="49"/>
        <v>HSK5-扩展</v>
      </c>
    </row>
    <row r="3172" spans="1:8">
      <c r="A3172" s="56" t="s">
        <v>5364</v>
      </c>
      <c r="B3172" s="56" t="str">
        <f>VLOOKUP(A3172,HSK词汇表!B:D,2,FALSE)</f>
        <v>zànzhù</v>
      </c>
      <c r="C3172" s="57" t="str">
        <f>VLOOKUP(A3172,HSK词汇表!B:D,3,FALSE)</f>
        <v>to sponsor</v>
      </c>
      <c r="E3172" s="8" t="s">
        <v>3863</v>
      </c>
      <c r="F3172" s="8" t="str">
        <f>VLOOKUP(A3172,HSK词汇表!B:E,4,FALSE)</f>
        <v>HSK6</v>
      </c>
      <c r="G3172" s="8"/>
      <c r="H3172" s="8" t="str">
        <f t="shared" si="49"/>
        <v>HSK6</v>
      </c>
    </row>
    <row r="3173" spans="1:8">
      <c r="A3173" s="56" t="s">
        <v>5365</v>
      </c>
      <c r="B3173" s="56" t="str">
        <f>VLOOKUP(A3173,HSK词汇表!B:D,2,FALSE)</f>
        <v>zàoxíng</v>
      </c>
      <c r="C3173" s="57" t="str">
        <f>VLOOKUP(A3173,HSK词汇表!B:D,3,FALSE)</f>
        <v>model, mould, form</v>
      </c>
      <c r="E3173" s="8" t="s">
        <v>3863</v>
      </c>
      <c r="F3173" s="8" t="str">
        <f>VLOOKUP(A3173,HSK词汇表!B:E,4,FALSE)</f>
        <v>HSK6</v>
      </c>
      <c r="G3173" s="8"/>
      <c r="H3173" s="8" t="str">
        <f t="shared" si="49"/>
        <v>HSK6</v>
      </c>
    </row>
    <row r="3174" spans="1:8">
      <c r="A3174" s="56" t="s">
        <v>5366</v>
      </c>
      <c r="B3174" s="56" t="str">
        <f>VLOOKUP(A3174,HSK词汇表!B:D,2,FALSE)</f>
        <v>zhàndòu</v>
      </c>
      <c r="C3174" s="57" t="str">
        <f>VLOOKUP(A3174,HSK词汇表!B:D,3,FALSE)</f>
        <v>battle, to fight</v>
      </c>
      <c r="E3174" s="8" t="s">
        <v>3863</v>
      </c>
      <c r="F3174" s="8" t="str">
        <f>VLOOKUP(A3174,HSK词汇表!B:E,4,FALSE)</f>
        <v>HSK6</v>
      </c>
      <c r="G3174" s="8"/>
      <c r="H3174" s="8" t="str">
        <f t="shared" si="49"/>
        <v>HSK6</v>
      </c>
    </row>
    <row r="3175" spans="1:8">
      <c r="A3175" s="56" t="s">
        <v>5367</v>
      </c>
      <c r="B3175" s="56" t="s">
        <v>5368</v>
      </c>
      <c r="C3175" s="57" t="s">
        <v>3891</v>
      </c>
      <c r="E3175" s="8" t="s">
        <v>3863</v>
      </c>
      <c r="F3175" s="8" t="e">
        <f>VLOOKUP(A3175,HSK词汇表!B:E,4,FALSE)</f>
        <v>#N/A</v>
      </c>
      <c r="G3175" s="8" t="s">
        <v>32</v>
      </c>
      <c r="H3175" s="8" t="str">
        <f t="shared" si="49"/>
        <v>HSK5-扩展</v>
      </c>
    </row>
    <row r="3176" spans="1:8">
      <c r="A3176" s="56" t="s">
        <v>5369</v>
      </c>
      <c r="B3176" s="56" t="s">
        <v>5370</v>
      </c>
      <c r="C3176" s="57" t="s">
        <v>5371</v>
      </c>
      <c r="E3176" s="8" t="s">
        <v>3863</v>
      </c>
      <c r="F3176" s="8" t="e">
        <f>VLOOKUP(A3176,HSK词汇表!B:E,4,FALSE)</f>
        <v>#N/A</v>
      </c>
      <c r="G3176" s="8" t="s">
        <v>32</v>
      </c>
      <c r="H3176" s="8" t="str">
        <f t="shared" si="49"/>
        <v>HSK5-扩展</v>
      </c>
    </row>
    <row r="3177" spans="1:8">
      <c r="A3177" s="56" t="s">
        <v>5372</v>
      </c>
      <c r="B3177" s="56" t="str">
        <f>VLOOKUP(A3177,HSK词汇表!B:D,2,FALSE)</f>
        <v>zhànzhēng</v>
      </c>
      <c r="C3177" s="57" t="str">
        <f>VLOOKUP(A3177,HSK词汇表!B:D,3,FALSE)</f>
        <v>war</v>
      </c>
      <c r="E3177" s="8" t="s">
        <v>3863</v>
      </c>
      <c r="F3177" s="8" t="str">
        <f>VLOOKUP(A3177,HSK词汇表!B:E,4,FALSE)</f>
        <v>HSK5</v>
      </c>
      <c r="G3177" s="8"/>
      <c r="H3177" s="8" t="str">
        <f t="shared" si="49"/>
        <v>HSK5</v>
      </c>
    </row>
    <row r="3178" spans="1:8">
      <c r="A3178" s="56" t="s">
        <v>5373</v>
      </c>
      <c r="B3178" s="56" t="str">
        <f>VLOOKUP(A3178,HSK词汇表!B:D,2,FALSE)</f>
        <v>zhàngfu</v>
      </c>
      <c r="C3178" s="57" t="str">
        <f>VLOOKUP(A3178,HSK词汇表!B:D,3,FALSE)</f>
        <v>husband</v>
      </c>
      <c r="E3178" s="8" t="s">
        <v>3863</v>
      </c>
      <c r="F3178" s="8" t="str">
        <f>VLOOKUP(A3178,HSK词汇表!B:E,4,FALSE)</f>
        <v>HSK2</v>
      </c>
      <c r="G3178" s="8"/>
      <c r="H3178" s="8" t="str">
        <f t="shared" si="49"/>
        <v>HSK2</v>
      </c>
    </row>
    <row r="3179" spans="1:8">
      <c r="A3179" s="56" t="s">
        <v>5374</v>
      </c>
      <c r="B3179" s="56" t="s">
        <v>5375</v>
      </c>
      <c r="C3179" s="57" t="s">
        <v>5376</v>
      </c>
      <c r="E3179" s="8" t="s">
        <v>3863</v>
      </c>
      <c r="F3179" s="8" t="e">
        <f>VLOOKUP(A3179,HSK词汇表!B:E,4,FALSE)</f>
        <v>#N/A</v>
      </c>
      <c r="G3179" s="8" t="s">
        <v>28</v>
      </c>
      <c r="H3179" s="8" t="str">
        <f t="shared" si="49"/>
        <v>HSK4-扩展</v>
      </c>
    </row>
    <row r="3180" spans="1:8">
      <c r="A3180" s="56" t="s">
        <v>845</v>
      </c>
      <c r="B3180" s="56" t="str">
        <f>VLOOKUP(A3180,HSK词汇表!B:D,2,FALSE)</f>
        <v>zhe</v>
      </c>
      <c r="C3180" s="57" t="str">
        <f>VLOOKUP(A3180,HSK词汇表!B:D,3,FALSE)</f>
        <v>used to indicate a state</v>
      </c>
      <c r="E3180" s="8" t="s">
        <v>3863</v>
      </c>
      <c r="F3180" s="8" t="str">
        <f>VLOOKUP(A3180,HSK词汇表!B:E,4,FALSE)</f>
        <v>HSK2</v>
      </c>
      <c r="G3180" s="8"/>
      <c r="H3180" s="8" t="str">
        <f t="shared" si="49"/>
        <v>HSK2</v>
      </c>
    </row>
    <row r="3181" spans="1:8">
      <c r="A3181" s="56" t="s">
        <v>5377</v>
      </c>
      <c r="B3181" s="56" t="str">
        <f>VLOOKUP(A3181,HSK词汇表!B:D,2,FALSE)</f>
        <v>zháo huǒ</v>
      </c>
      <c r="C3181" s="57" t="str">
        <f>VLOOKUP(A3181,HSK词汇表!B:D,3,FALSE)</f>
        <v>be on fire, to catch fire</v>
      </c>
      <c r="E3181" s="8" t="s">
        <v>3863</v>
      </c>
      <c r="F3181" s="8" t="str">
        <f>VLOOKUP(A3181,HSK词汇表!B:E,4,FALSE)</f>
        <v>HSK5</v>
      </c>
      <c r="G3181" s="8"/>
      <c r="H3181" s="8" t="str">
        <f t="shared" si="49"/>
        <v>HSK5</v>
      </c>
    </row>
    <row r="3182" spans="1:8">
      <c r="A3182" s="56" t="s">
        <v>5378</v>
      </c>
      <c r="B3182" s="56" t="str">
        <f>VLOOKUP(A3182,HSK词汇表!B:D,2,FALSE)</f>
        <v>zháojí</v>
      </c>
      <c r="C3182" s="57" t="str">
        <f>VLOOKUP(A3182,HSK词汇表!B:D,3,FALSE)</f>
        <v>worried, anxious</v>
      </c>
      <c r="E3182" s="8" t="s">
        <v>3863</v>
      </c>
      <c r="F3182" s="8" t="str">
        <f>VLOOKUP(A3182,HSK词汇表!B:E,4,FALSE)</f>
        <v>HSK3</v>
      </c>
      <c r="G3182" s="8"/>
      <c r="H3182" s="8" t="str">
        <f t="shared" si="49"/>
        <v>HSK3</v>
      </c>
    </row>
    <row r="3183" spans="1:8">
      <c r="A3183" s="56" t="s">
        <v>5379</v>
      </c>
      <c r="B3183" s="56" t="str">
        <f>VLOOKUP(A3183,HSK词汇表!B:D,2,FALSE)</f>
        <v>zhàokāi</v>
      </c>
      <c r="C3183" s="57" t="str">
        <f>VLOOKUP(A3183,HSK词汇表!B:D,3,FALSE)</f>
        <v>to call (a meeting)</v>
      </c>
      <c r="E3183" s="8" t="s">
        <v>3863</v>
      </c>
      <c r="F3183" s="8" t="str">
        <f>VLOOKUP(A3183,HSK词汇表!B:E,4,FALSE)</f>
        <v>HSK5</v>
      </c>
      <c r="G3183" s="8"/>
      <c r="H3183" s="8" t="str">
        <f t="shared" si="49"/>
        <v>HSK5</v>
      </c>
    </row>
    <row r="3184" spans="1:8">
      <c r="A3184" s="56" t="s">
        <v>5380</v>
      </c>
      <c r="B3184" s="56" t="str">
        <f>VLOOKUP(A3184,HSK词汇表!B:D,2,FALSE)</f>
        <v>zhé</v>
      </c>
      <c r="C3184" s="57" t="str">
        <f>VLOOKUP(A3184,HSK词汇表!B:D,3,FALSE)</f>
        <v>to fold, to break</v>
      </c>
      <c r="E3184" s="8" t="s">
        <v>3863</v>
      </c>
      <c r="F3184" s="8" t="str">
        <f>VLOOKUP(A3184,HSK词汇表!B:E,4,FALSE)</f>
        <v>HSK6</v>
      </c>
      <c r="G3184" s="8"/>
      <c r="H3184" s="8" t="str">
        <f t="shared" si="49"/>
        <v>HSK6</v>
      </c>
    </row>
    <row r="3185" spans="1:8">
      <c r="A3185" s="56" t="s">
        <v>5381</v>
      </c>
      <c r="B3185" s="56" t="s">
        <v>5382</v>
      </c>
      <c r="C3185" s="57" t="s">
        <v>5383</v>
      </c>
      <c r="E3185" s="8" t="s">
        <v>3863</v>
      </c>
      <c r="F3185" s="8" t="e">
        <f>VLOOKUP(A3185,HSK词汇表!B:E,4,FALSE)</f>
        <v>#N/A</v>
      </c>
      <c r="G3185" s="8" t="s">
        <v>44</v>
      </c>
      <c r="H3185" s="8" t="str">
        <f t="shared" si="49"/>
        <v>超纲词</v>
      </c>
    </row>
    <row r="3186" spans="1:8">
      <c r="A3186" s="56" t="s">
        <v>5384</v>
      </c>
      <c r="B3186" s="56" t="str">
        <f>VLOOKUP(A3186,HSK词汇表!B:D,2,FALSE)</f>
        <v>zhēnduì</v>
      </c>
      <c r="C3186" s="57" t="str">
        <f>VLOOKUP(A3186,HSK词汇表!B:D,3,FALSE)</f>
        <v>be aimed at</v>
      </c>
      <c r="E3186" s="8" t="s">
        <v>3863</v>
      </c>
      <c r="F3186" s="8" t="str">
        <f>VLOOKUP(A3186,HSK词汇表!B:E,4,FALSE)</f>
        <v>HSK5</v>
      </c>
      <c r="G3186" s="8"/>
      <c r="H3186" s="8" t="str">
        <f t="shared" si="49"/>
        <v>HSK5</v>
      </c>
    </row>
    <row r="3187" spans="1:8">
      <c r="A3187" s="56" t="s">
        <v>5385</v>
      </c>
      <c r="B3187" s="56" t="str">
        <f>VLOOKUP(A3187,HSK词汇表!B:D,2,FALSE)</f>
        <v>zhèn</v>
      </c>
      <c r="C3187" s="57" t="str">
        <f>VLOOKUP(A3187,HSK词汇表!B:D,3,FALSE)</f>
        <v>(used for the stages that actions or things undergo) period of time</v>
      </c>
      <c r="E3187" s="8" t="s">
        <v>3863</v>
      </c>
      <c r="F3187" s="8" t="str">
        <f>VLOOKUP(A3187,HSK词汇表!B:E,4,FALSE)</f>
        <v>HSK5</v>
      </c>
      <c r="G3187" s="8"/>
      <c r="H3187" s="8" t="str">
        <f t="shared" si="49"/>
        <v>HSK5</v>
      </c>
    </row>
    <row r="3188" spans="1:8">
      <c r="A3188" s="56" t="s">
        <v>5386</v>
      </c>
      <c r="B3188" s="56" t="str">
        <f>VLOOKUP(A3188,HSK词汇表!B:D,2,FALSE)</f>
        <v>zhēnglùn</v>
      </c>
      <c r="C3188" s="57" t="str">
        <f>VLOOKUP(A3188,HSK词汇表!B:D,3,FALSE)</f>
        <v>to debate</v>
      </c>
      <c r="E3188" s="8" t="s">
        <v>3863</v>
      </c>
      <c r="F3188" s="8" t="str">
        <f>VLOOKUP(A3188,HSK词汇表!B:E,4,FALSE)</f>
        <v>HSK5</v>
      </c>
      <c r="G3188" s="8"/>
      <c r="H3188" s="8" t="str">
        <f t="shared" si="49"/>
        <v>HSK5</v>
      </c>
    </row>
    <row r="3189" spans="1:8">
      <c r="A3189" s="56" t="s">
        <v>5387</v>
      </c>
      <c r="B3189" s="56" t="str">
        <f>VLOOKUP(A3189,HSK词汇表!B:D,2,FALSE)</f>
        <v>zhēngfú</v>
      </c>
      <c r="C3189" s="57" t="str">
        <f>VLOOKUP(A3189,HSK词汇表!B:D,3,FALSE)</f>
        <v>to conquer</v>
      </c>
      <c r="E3189" s="8" t="s">
        <v>3863</v>
      </c>
      <c r="F3189" s="8" t="str">
        <f>VLOOKUP(A3189,HSK词汇表!B:E,4,FALSE)</f>
        <v>HSK6</v>
      </c>
      <c r="G3189" s="8"/>
      <c r="H3189" s="8" t="str">
        <f t="shared" si="49"/>
        <v>HSK6</v>
      </c>
    </row>
    <row r="3190" spans="1:8">
      <c r="A3190" s="56" t="s">
        <v>5388</v>
      </c>
      <c r="B3190" s="56" t="str">
        <f>VLOOKUP(A3190,HSK词汇表!B:D,2,FALSE)</f>
        <v>zhēngqiú</v>
      </c>
      <c r="C3190" s="57" t="str">
        <f>VLOOKUP(A3190,HSK词汇表!B:D,3,FALSE)</f>
        <v>to seek, to ask for</v>
      </c>
      <c r="E3190" s="8" t="s">
        <v>3863</v>
      </c>
      <c r="F3190" s="8" t="str">
        <f>VLOOKUP(A3190,HSK词汇表!B:E,4,FALSE)</f>
        <v>HSK5</v>
      </c>
      <c r="G3190" s="8"/>
      <c r="H3190" s="8" t="str">
        <f t="shared" si="49"/>
        <v>HSK5</v>
      </c>
    </row>
    <row r="3191" spans="1:8">
      <c r="A3191" s="56" t="s">
        <v>5389</v>
      </c>
      <c r="B3191" s="56" t="str">
        <f>VLOOKUP(A3191,HSK词汇表!B:D,2,FALSE)</f>
        <v>zhèngfǔ</v>
      </c>
      <c r="C3191" s="57" t="str">
        <f>VLOOKUP(A3191,HSK词汇表!B:D,3,FALSE)</f>
        <v>government</v>
      </c>
      <c r="E3191" s="8" t="s">
        <v>3863</v>
      </c>
      <c r="F3191" s="8" t="str">
        <f>VLOOKUP(A3191,HSK词汇表!B:E,4,FALSE)</f>
        <v>HSK5</v>
      </c>
      <c r="G3191" s="8"/>
      <c r="H3191" s="8" t="str">
        <f t="shared" si="49"/>
        <v>HSK5</v>
      </c>
    </row>
    <row r="3192" spans="1:8">
      <c r="A3192" s="56" t="s">
        <v>5390</v>
      </c>
      <c r="B3192" s="56" t="str">
        <f>VLOOKUP(A3192,HSK词汇表!B:D,2,FALSE)</f>
        <v>zhèngzhì</v>
      </c>
      <c r="C3192" s="57" t="str">
        <f>VLOOKUP(A3192,HSK词汇表!B:D,3,FALSE)</f>
        <v>politics</v>
      </c>
      <c r="E3192" s="8" t="s">
        <v>3863</v>
      </c>
      <c r="F3192" s="8" t="str">
        <f>VLOOKUP(A3192,HSK词汇表!B:E,4,FALSE)</f>
        <v>HSK5</v>
      </c>
      <c r="G3192" s="8"/>
      <c r="H3192" s="8" t="str">
        <f t="shared" si="49"/>
        <v>HSK5</v>
      </c>
    </row>
    <row r="3193" spans="1:8">
      <c r="A3193" s="56" t="s">
        <v>5391</v>
      </c>
      <c r="B3193" s="56" t="s">
        <v>5392</v>
      </c>
      <c r="C3193" s="57" t="s">
        <v>5393</v>
      </c>
      <c r="E3193" s="8" t="s">
        <v>3863</v>
      </c>
      <c r="F3193" s="8" t="e">
        <f>VLOOKUP(A3193,HSK词汇表!B:E,4,FALSE)</f>
        <v>#N/A</v>
      </c>
      <c r="G3193" s="8" t="s">
        <v>28</v>
      </c>
      <c r="H3193" s="8" t="str">
        <f t="shared" si="49"/>
        <v>HSK4-扩展</v>
      </c>
    </row>
    <row r="3194" spans="1:8">
      <c r="A3194" s="56" t="s">
        <v>5394</v>
      </c>
      <c r="B3194" s="56" t="s">
        <v>5395</v>
      </c>
      <c r="C3194" s="57" t="s">
        <v>5396</v>
      </c>
      <c r="E3194" s="8" t="s">
        <v>3863</v>
      </c>
      <c r="F3194" s="8" t="e">
        <f>VLOOKUP(A3194,HSK词汇表!B:E,4,FALSE)</f>
        <v>#N/A</v>
      </c>
      <c r="G3194" s="8" t="s">
        <v>28</v>
      </c>
      <c r="H3194" s="8" t="str">
        <f t="shared" si="49"/>
        <v>HSK4-扩展</v>
      </c>
    </row>
    <row r="3195" spans="1:8">
      <c r="A3195" s="56" t="s">
        <v>5397</v>
      </c>
      <c r="B3195" s="56" t="s">
        <v>5398</v>
      </c>
      <c r="C3195" s="57" t="s">
        <v>536</v>
      </c>
      <c r="E3195" s="8" t="s">
        <v>3863</v>
      </c>
      <c r="F3195" s="8" t="e">
        <f>VLOOKUP(A3195,HSK词汇表!B:E,4,FALSE)</f>
        <v>#N/A</v>
      </c>
      <c r="G3195" s="8" t="s">
        <v>28</v>
      </c>
      <c r="H3195" s="8" t="str">
        <f t="shared" si="49"/>
        <v>HSK4-扩展</v>
      </c>
    </row>
    <row r="3196" spans="1:8">
      <c r="A3196" s="56" t="s">
        <v>5399</v>
      </c>
      <c r="B3196" s="56" t="s">
        <v>5400</v>
      </c>
      <c r="C3196" s="57" t="s">
        <v>5401</v>
      </c>
      <c r="E3196" s="8" t="s">
        <v>3863</v>
      </c>
      <c r="F3196" s="8" t="e">
        <f>VLOOKUP(A3196,HSK词汇表!B:E,4,FALSE)</f>
        <v>#N/A</v>
      </c>
      <c r="G3196" s="8" t="s">
        <v>28</v>
      </c>
      <c r="H3196" s="8" t="str">
        <f t="shared" si="49"/>
        <v>HSK4-扩展</v>
      </c>
    </row>
    <row r="3197" spans="1:8">
      <c r="A3197" s="56" t="s">
        <v>3750</v>
      </c>
      <c r="B3197" s="56" t="str">
        <f>VLOOKUP(A3197,HSK词汇表!B:D,2,FALSE)</f>
        <v>zhī</v>
      </c>
      <c r="C3197" s="57" t="s">
        <v>5402</v>
      </c>
      <c r="D3197" s="5" t="s">
        <v>182</v>
      </c>
      <c r="E3197" s="8" t="s">
        <v>3863</v>
      </c>
      <c r="F3197" s="8" t="s">
        <v>44</v>
      </c>
      <c r="G3197" s="8" t="s">
        <v>44</v>
      </c>
      <c r="H3197" s="8" t="str">
        <f t="shared" si="49"/>
        <v>超纲词</v>
      </c>
    </row>
    <row r="3198" spans="1:8">
      <c r="A3198" s="56" t="s">
        <v>5403</v>
      </c>
      <c r="B3198" s="56" t="str">
        <f>VLOOKUP(A3198,HSK词汇表!B:D,2,FALSE)</f>
        <v>zhíwù</v>
      </c>
      <c r="C3198" s="57" t="str">
        <f>VLOOKUP(A3198,HSK词汇表!B:D,3,FALSE)</f>
        <v>plant</v>
      </c>
      <c r="E3198" s="8" t="s">
        <v>3863</v>
      </c>
      <c r="F3198" s="8" t="str">
        <f>VLOOKUP(A3198,HSK词汇表!B:E,4,FALSE)</f>
        <v>HSK4</v>
      </c>
      <c r="G3198" s="8"/>
      <c r="H3198" s="8" t="str">
        <f t="shared" si="49"/>
        <v>HSK4</v>
      </c>
    </row>
    <row r="3199" spans="1:8">
      <c r="A3199" s="56" t="s">
        <v>5404</v>
      </c>
      <c r="B3199" s="56" t="str">
        <f>VLOOKUP(A3199,HSK词汇表!B:D,2,FALSE)</f>
        <v>zhǐhuī</v>
      </c>
      <c r="C3199" s="57" t="str">
        <f>VLOOKUP(A3199,HSK词汇表!B:D,3,FALSE)</f>
        <v>to command, to conduct</v>
      </c>
      <c r="E3199" s="8" t="s">
        <v>3863</v>
      </c>
      <c r="F3199" s="8" t="str">
        <f>VLOOKUP(A3199,HSK词汇表!B:E,4,FALSE)</f>
        <v>HSK5</v>
      </c>
      <c r="G3199" s="8"/>
      <c r="H3199" s="8" t="str">
        <f t="shared" si="49"/>
        <v>HSK5</v>
      </c>
    </row>
    <row r="3200" spans="1:8">
      <c r="A3200" s="56" t="s">
        <v>5405</v>
      </c>
      <c r="B3200" s="56" t="s">
        <v>5406</v>
      </c>
      <c r="C3200" s="57" t="s">
        <v>5407</v>
      </c>
      <c r="E3200" s="8" t="s">
        <v>3863</v>
      </c>
      <c r="F3200" s="8" t="e">
        <f>VLOOKUP(A3200,HSK词汇表!B:E,4,FALSE)</f>
        <v>#N/A</v>
      </c>
      <c r="G3200" s="8" t="s">
        <v>32</v>
      </c>
      <c r="H3200" s="8" t="str">
        <f t="shared" si="49"/>
        <v>HSK5-扩展</v>
      </c>
    </row>
    <row r="3201" spans="1:8">
      <c r="A3201" s="56" t="s">
        <v>5408</v>
      </c>
      <c r="B3201" s="56" t="str">
        <f>VLOOKUP(A3201,HSK词汇表!B:D,2,FALSE)</f>
        <v>zhìliàng</v>
      </c>
      <c r="C3201" s="57" t="str">
        <f>VLOOKUP(A3201,HSK词汇表!B:D,3,FALSE)</f>
        <v>quality</v>
      </c>
      <c r="E3201" s="8" t="s">
        <v>3863</v>
      </c>
      <c r="F3201" s="8" t="str">
        <f>VLOOKUP(A3201,HSK词汇表!B:E,4,FALSE)</f>
        <v>HSK4</v>
      </c>
      <c r="G3201" s="8"/>
      <c r="H3201" s="8" t="str">
        <f t="shared" si="49"/>
        <v>HSK4</v>
      </c>
    </row>
    <row r="3202" spans="1:8">
      <c r="A3202" s="56" t="s">
        <v>5409</v>
      </c>
      <c r="B3202" s="56" t="s">
        <v>5410</v>
      </c>
      <c r="C3202" s="57" t="s">
        <v>5411</v>
      </c>
      <c r="E3202" s="8" t="s">
        <v>3863</v>
      </c>
      <c r="F3202" s="8" t="e">
        <f>VLOOKUP(A3202,HSK词汇表!B:E,4,FALSE)</f>
        <v>#N/A</v>
      </c>
      <c r="G3202" s="8" t="s">
        <v>32</v>
      </c>
      <c r="H3202" s="8" t="str">
        <f t="shared" si="49"/>
        <v>HSK5-扩展</v>
      </c>
    </row>
    <row r="3203" spans="1:8">
      <c r="A3203" s="56" t="s">
        <v>5412</v>
      </c>
      <c r="B3203" s="56" t="str">
        <f>VLOOKUP(A3203,HSK词汇表!B:D,2,FALSE)</f>
        <v>zhìliáo</v>
      </c>
      <c r="C3203" s="57" t="str">
        <f>VLOOKUP(A3203,HSK词汇表!B:D,3,FALSE)</f>
        <v>to treat (medicine), treatment</v>
      </c>
      <c r="E3203" s="8" t="s">
        <v>3863</v>
      </c>
      <c r="F3203" s="8" t="str">
        <f>VLOOKUP(A3203,HSK词汇表!B:E,4,FALSE)</f>
        <v>HSK5</v>
      </c>
      <c r="G3203" s="8"/>
      <c r="H3203" s="8" t="str">
        <f t="shared" ref="H3203:H3266" si="50">IF(ISERROR(F3203),G3203,F3203)</f>
        <v>HSK5</v>
      </c>
    </row>
    <row r="3204" spans="1:8">
      <c r="A3204" s="56" t="s">
        <v>5413</v>
      </c>
      <c r="B3204" s="56" t="str">
        <f>VLOOKUP(A3204,HSK词汇表!B:D,2,FALSE)</f>
        <v>zhìlì</v>
      </c>
      <c r="C3204" s="57" t="str">
        <f>VLOOKUP(A3204,HSK词汇表!B:D,3,FALSE)</f>
        <v>intelligence</v>
      </c>
      <c r="E3204" s="8" t="s">
        <v>3863</v>
      </c>
      <c r="F3204" s="8" t="str">
        <f>VLOOKUP(A3204,HSK词汇表!B:E,4,FALSE)</f>
        <v>HSK6</v>
      </c>
      <c r="G3204" s="8"/>
      <c r="H3204" s="8" t="str">
        <f t="shared" si="50"/>
        <v>HSK6</v>
      </c>
    </row>
    <row r="3205" spans="1:8">
      <c r="A3205" s="56" t="s">
        <v>5414</v>
      </c>
      <c r="B3205" s="56" t="str">
        <f>VLOOKUP(A3205,HSK词汇表!B:D,2,FALSE)</f>
        <v>zhìnéng</v>
      </c>
      <c r="C3205" s="57" t="str">
        <f>VLOOKUP(A3205,HSK词汇表!B:D,3,FALSE)</f>
        <v>intelligent</v>
      </c>
      <c r="E3205" s="8" t="s">
        <v>3863</v>
      </c>
      <c r="F3205" s="8" t="str">
        <f>VLOOKUP(A3205,HSK词汇表!B:E,4,FALSE)</f>
        <v>HSK6</v>
      </c>
      <c r="G3205" s="8"/>
      <c r="H3205" s="8" t="str">
        <f t="shared" si="50"/>
        <v>HSK6</v>
      </c>
    </row>
    <row r="3206" spans="1:8">
      <c r="A3206" s="56" t="s">
        <v>5415</v>
      </c>
      <c r="B3206" s="56" t="str">
        <f>VLOOKUP(A3206,HSK词汇表!B:D,2,FALSE)</f>
        <v>zhōngjiè</v>
      </c>
      <c r="C3206" s="57" t="str">
        <f>VLOOKUP(A3206,HSK词汇表!B:D,3,FALSE)</f>
        <v>intermediary, agency, agent</v>
      </c>
      <c r="E3206" s="8" t="s">
        <v>3863</v>
      </c>
      <c r="F3206" s="8" t="str">
        <f>VLOOKUP(A3206,HSK词汇表!B:E,4,FALSE)</f>
        <v>HSK5</v>
      </c>
      <c r="G3206" s="8"/>
      <c r="H3206" s="8" t="str">
        <f t="shared" si="50"/>
        <v>HSK5</v>
      </c>
    </row>
    <row r="3207" spans="1:8">
      <c r="A3207" s="56" t="s">
        <v>5416</v>
      </c>
      <c r="B3207" s="56" t="str">
        <f>VLOOKUP(A3207,HSK词汇表!B:D,2,FALSE)</f>
        <v>zhǒnglèi</v>
      </c>
      <c r="C3207" s="57" t="str">
        <f>VLOOKUP(A3207,HSK词汇表!B:D,3,FALSE)</f>
        <v>species, kind, type, catalog</v>
      </c>
      <c r="E3207" s="8" t="s">
        <v>3863</v>
      </c>
      <c r="F3207" s="8" t="str">
        <f>VLOOKUP(A3207,HSK词汇表!B:E,4,FALSE)</f>
        <v>HSK5</v>
      </c>
      <c r="G3207" s="8"/>
      <c r="H3207" s="8" t="str">
        <f t="shared" si="50"/>
        <v>HSK5</v>
      </c>
    </row>
    <row r="3208" spans="1:8">
      <c r="A3208" s="56" t="s">
        <v>5417</v>
      </c>
      <c r="B3208" s="56" t="s">
        <v>5418</v>
      </c>
      <c r="C3208" s="57" t="s">
        <v>5419</v>
      </c>
      <c r="E3208" s="8" t="s">
        <v>3863</v>
      </c>
      <c r="F3208" s="8" t="e">
        <f>VLOOKUP(A3208,HSK词汇表!B:E,4,FALSE)</f>
        <v>#N/A</v>
      </c>
      <c r="G3208" s="8" t="s">
        <v>28</v>
      </c>
      <c r="H3208" s="8" t="str">
        <f t="shared" si="50"/>
        <v>HSK4-扩展</v>
      </c>
    </row>
    <row r="3209" spans="1:8">
      <c r="A3209" s="56" t="s">
        <v>3798</v>
      </c>
      <c r="B3209" s="56" t="str">
        <f>VLOOKUP(A3209,HSK词汇表!B:D,2,FALSE)</f>
        <v>zhǒng</v>
      </c>
      <c r="C3209" s="57" t="str">
        <f>VLOOKUP(A3209,HSK词汇表!B:D,3,FALSE)</f>
        <v>kind, type</v>
      </c>
      <c r="D3209" s="5" t="s">
        <v>5420</v>
      </c>
      <c r="E3209" s="8" t="s">
        <v>3863</v>
      </c>
      <c r="F3209" s="8" t="str">
        <f>VLOOKUP(A3209,HSK词汇表!B:E,4,FALSE)</f>
        <v>HSK3</v>
      </c>
      <c r="G3209" s="8"/>
      <c r="H3209" s="8" t="str">
        <f t="shared" si="50"/>
        <v>HSK3</v>
      </c>
    </row>
    <row r="3210" spans="1:8">
      <c r="A3210" s="56" t="s">
        <v>5421</v>
      </c>
      <c r="B3210" s="56" t="str">
        <f>VLOOKUP(A3210,HSK词汇表!B:D,2,FALSE)</f>
        <v>zhòngzhí</v>
      </c>
      <c r="C3210" s="57" t="str">
        <f>VLOOKUP(A3210,HSK词汇表!B:D,3,FALSE)</f>
        <v>to grow</v>
      </c>
      <c r="E3210" s="8" t="s">
        <v>3863</v>
      </c>
      <c r="F3210" s="8" t="str">
        <f>VLOOKUP(A3210,HSK词汇表!B:E,4,FALSE)</f>
        <v>HSK6</v>
      </c>
      <c r="G3210" s="8"/>
      <c r="H3210" s="8" t="str">
        <f t="shared" si="50"/>
        <v>HSK6</v>
      </c>
    </row>
    <row r="3211" spans="1:8">
      <c r="A3211" s="56" t="s">
        <v>5422</v>
      </c>
      <c r="B3211" s="56" t="str">
        <f>VLOOKUP(A3211,HSK词汇表!B:D,2,FALSE)</f>
        <v>zhòngliàng</v>
      </c>
      <c r="C3211" s="57" t="str">
        <f>VLOOKUP(A3211,HSK词汇表!B:D,3,FALSE)</f>
        <v>weight</v>
      </c>
      <c r="E3211" s="8" t="s">
        <v>3863</v>
      </c>
      <c r="F3211" s="8" t="str">
        <f>VLOOKUP(A3211,HSK词汇表!B:E,4,FALSE)</f>
        <v>HSK5</v>
      </c>
      <c r="G3211" s="8"/>
      <c r="H3211" s="8" t="str">
        <f t="shared" si="50"/>
        <v>HSK5</v>
      </c>
    </row>
    <row r="3212" spans="1:8">
      <c r="A3212" s="56" t="s">
        <v>5423</v>
      </c>
      <c r="B3212" s="56" t="str">
        <f>VLOOKUP(A3212,HSK词汇表!B:D,2,FALSE)</f>
        <v>zhúbù</v>
      </c>
      <c r="C3212" s="57" t="str">
        <f>VLOOKUP(A3212,HSK词汇表!B:D,3,FALSE)</f>
        <v>progressively, step by step</v>
      </c>
      <c r="E3212" s="8" t="s">
        <v>3863</v>
      </c>
      <c r="F3212" s="8" t="str">
        <f>VLOOKUP(A3212,HSK词汇表!B:E,4,FALSE)</f>
        <v>HSK5</v>
      </c>
      <c r="G3212" s="8"/>
      <c r="H3212" s="8" t="str">
        <f t="shared" si="50"/>
        <v>HSK5</v>
      </c>
    </row>
    <row r="3213" spans="1:8">
      <c r="A3213" s="56" t="s">
        <v>5424</v>
      </c>
      <c r="B3213" s="56" t="str">
        <f>VLOOKUP(A3213,HSK词汇表!B:D,2,FALSE)</f>
        <v>zhújiàn</v>
      </c>
      <c r="C3213" s="57" t="str">
        <f>VLOOKUP(A3213,HSK词汇表!B:D,3,FALSE)</f>
        <v>gradually</v>
      </c>
      <c r="E3213" s="8" t="s">
        <v>3863</v>
      </c>
      <c r="F3213" s="8" t="str">
        <f>VLOOKUP(A3213,HSK词汇表!B:E,4,FALSE)</f>
        <v>HSK5</v>
      </c>
      <c r="G3213" s="8"/>
      <c r="H3213" s="8" t="str">
        <f t="shared" si="50"/>
        <v>HSK5</v>
      </c>
    </row>
    <row r="3214" spans="1:8">
      <c r="A3214" s="56" t="s">
        <v>5425</v>
      </c>
      <c r="B3214" s="56" t="str">
        <f>VLOOKUP(A3214,HSK词汇表!B:D,2,FALSE)</f>
        <v>zhǔtí</v>
      </c>
      <c r="C3214" s="57" t="str">
        <f>VLOOKUP(A3214,HSK词汇表!B:D,3,FALSE)</f>
        <v>theme</v>
      </c>
      <c r="E3214" s="8" t="s">
        <v>3863</v>
      </c>
      <c r="F3214" s="8" t="str">
        <f>VLOOKUP(A3214,HSK词汇表!B:E,4,FALSE)</f>
        <v>HSK5</v>
      </c>
      <c r="G3214" s="8"/>
      <c r="H3214" s="8" t="str">
        <f t="shared" si="50"/>
        <v>HSK5</v>
      </c>
    </row>
    <row r="3215" spans="1:8">
      <c r="A3215" s="56" t="s">
        <v>5426</v>
      </c>
      <c r="B3215" s="56" t="str">
        <f>VLOOKUP(A3215,HSK词汇表!B:D,2,FALSE)</f>
        <v>zhǔxí</v>
      </c>
      <c r="C3215" s="57" t="str">
        <f>VLOOKUP(A3215,HSK词汇表!B:D,3,FALSE)</f>
        <v>chairman</v>
      </c>
      <c r="E3215" s="8" t="s">
        <v>3863</v>
      </c>
      <c r="F3215" s="8" t="str">
        <f>VLOOKUP(A3215,HSK词汇表!B:E,4,FALSE)</f>
        <v>HSK5</v>
      </c>
      <c r="G3215" s="8"/>
      <c r="H3215" s="8" t="str">
        <f t="shared" si="50"/>
        <v>HSK5</v>
      </c>
    </row>
    <row r="3216" spans="1:8">
      <c r="A3216" s="56" t="s">
        <v>5427</v>
      </c>
      <c r="B3216" s="56" t="str">
        <f>VLOOKUP(A3216,HSK词汇表!B:D,2,FALSE)</f>
        <v>zhùfú</v>
      </c>
      <c r="C3216" s="57" t="str">
        <f>VLOOKUP(A3216,HSK词汇表!B:D,3,FALSE)</f>
        <v>blessing, to wish someone well</v>
      </c>
      <c r="E3216" s="8" t="s">
        <v>3863</v>
      </c>
      <c r="F3216" s="8" t="str">
        <f>VLOOKUP(A3216,HSK词汇表!B:E,4,FALSE)</f>
        <v>HSK5</v>
      </c>
      <c r="G3216" s="8"/>
      <c r="H3216" s="8" t="str">
        <f t="shared" si="50"/>
        <v>HSK5</v>
      </c>
    </row>
    <row r="3217" spans="1:8">
      <c r="A3217" s="56" t="s">
        <v>5428</v>
      </c>
      <c r="B3217" s="56" t="str">
        <f>VLOOKUP(A3217,HSK词汇表!B:D,2,FALSE)</f>
        <v>zhùmíng</v>
      </c>
      <c r="C3217" s="57" t="str">
        <f>VLOOKUP(A3217,HSK词汇表!B:D,3,FALSE)</f>
        <v>famous</v>
      </c>
      <c r="E3217" s="8" t="s">
        <v>3863</v>
      </c>
      <c r="F3217" s="8" t="str">
        <f>VLOOKUP(A3217,HSK词汇表!B:E,4,FALSE)</f>
        <v>HSK4</v>
      </c>
      <c r="G3217" s="8"/>
      <c r="H3217" s="8" t="str">
        <f t="shared" si="50"/>
        <v>HSK4</v>
      </c>
    </row>
    <row r="3218" spans="1:8">
      <c r="A3218" s="56" t="s">
        <v>5429</v>
      </c>
      <c r="B3218" s="56" t="str">
        <f>VLOOKUP(A3218,HSK词汇表!B:D,2,FALSE)</f>
        <v>zhùzuò</v>
      </c>
      <c r="C3218" s="57" t="str">
        <f>VLOOKUP(A3218,HSK词汇表!B:D,3,FALSE)</f>
        <v>works, writings</v>
      </c>
      <c r="E3218" s="8" t="s">
        <v>3863</v>
      </c>
      <c r="F3218" s="8" t="str">
        <f>VLOOKUP(A3218,HSK词汇表!B:E,4,FALSE)</f>
        <v>HSK6</v>
      </c>
      <c r="G3218" s="8"/>
      <c r="H3218" s="8" t="str">
        <f t="shared" si="50"/>
        <v>HSK6</v>
      </c>
    </row>
    <row r="3219" spans="1:8">
      <c r="A3219" s="56" t="s">
        <v>5430</v>
      </c>
      <c r="B3219" s="56" t="str">
        <f>VLOOKUP(A3219,HSK词汇表!B:D,2,FALSE)</f>
        <v>zhuājǐn</v>
      </c>
      <c r="C3219" s="57" t="str">
        <f>VLOOKUP(A3219,HSK词汇表!B:D,3,FALSE)</f>
        <v>to pay close attention to, to firmly grasp</v>
      </c>
      <c r="E3219" s="8" t="s">
        <v>3863</v>
      </c>
      <c r="F3219" s="8" t="str">
        <f>VLOOKUP(A3219,HSK词汇表!B:E,4,FALSE)</f>
        <v>HSK5</v>
      </c>
      <c r="G3219" s="8"/>
      <c r="H3219" s="8" t="str">
        <f t="shared" si="50"/>
        <v>HSK5</v>
      </c>
    </row>
    <row r="3220" spans="1:8">
      <c r="A3220" s="56" t="s">
        <v>5431</v>
      </c>
      <c r="B3220" s="56" t="str">
        <f>VLOOKUP(A3220,HSK词汇表!B:D,2,FALSE)</f>
        <v>zhuānxīn</v>
      </c>
      <c r="C3220" s="57" t="str">
        <f>VLOOKUP(A3220,HSK词汇表!B:D,3,FALSE)</f>
        <v>attentively, be absorbed</v>
      </c>
      <c r="E3220" s="8" t="s">
        <v>3863</v>
      </c>
      <c r="F3220" s="8" t="str">
        <f>VLOOKUP(A3220,HSK词汇表!B:E,4,FALSE)</f>
        <v>HSK5</v>
      </c>
      <c r="G3220" s="8"/>
      <c r="H3220" s="8" t="str">
        <f t="shared" si="50"/>
        <v>HSK5</v>
      </c>
    </row>
    <row r="3221" spans="1:8">
      <c r="A3221" s="56" t="s">
        <v>5432</v>
      </c>
      <c r="B3221" s="56" t="s">
        <v>5433</v>
      </c>
      <c r="C3221" s="57" t="s">
        <v>5434</v>
      </c>
      <c r="E3221" s="8" t="s">
        <v>3863</v>
      </c>
      <c r="F3221" s="8" t="e">
        <f>VLOOKUP(A3221,HSK词汇表!B:E,4,FALSE)</f>
        <v>#N/A</v>
      </c>
      <c r="G3221" s="8" t="s">
        <v>44</v>
      </c>
      <c r="H3221" s="8" t="str">
        <f t="shared" si="50"/>
        <v>超纲词</v>
      </c>
    </row>
    <row r="3222" spans="1:8">
      <c r="A3222" s="56" t="s">
        <v>5435</v>
      </c>
      <c r="B3222" s="56" t="str">
        <f>VLOOKUP(A3222,HSK词汇表!B:D,2,FALSE)</f>
        <v>zhuǎngào</v>
      </c>
      <c r="C3222" s="57" t="str">
        <f>VLOOKUP(A3222,HSK词汇表!B:D,3,FALSE)</f>
        <v>to pass on word</v>
      </c>
      <c r="E3222" s="8" t="s">
        <v>3863</v>
      </c>
      <c r="F3222" s="8" t="str">
        <f>VLOOKUP(A3222,HSK词汇表!B:E,4,FALSE)</f>
        <v>HSK5</v>
      </c>
      <c r="G3222" s="8"/>
      <c r="H3222" s="8" t="str">
        <f t="shared" si="50"/>
        <v>HSK5</v>
      </c>
    </row>
    <row r="3223" spans="1:8">
      <c r="A3223" s="56" t="s">
        <v>5436</v>
      </c>
      <c r="B3223" s="56" t="s">
        <v>5437</v>
      </c>
      <c r="C3223" s="57" t="s">
        <v>5438</v>
      </c>
      <c r="E3223" s="8" t="s">
        <v>3863</v>
      </c>
      <c r="F3223" s="8" t="e">
        <f>VLOOKUP(A3223,HSK词汇表!B:E,4,FALSE)</f>
        <v>#N/A</v>
      </c>
      <c r="G3223" s="8" t="s">
        <v>44</v>
      </c>
      <c r="H3223" s="8" t="str">
        <f t="shared" si="50"/>
        <v>超纲词</v>
      </c>
    </row>
    <row r="3224" spans="1:8">
      <c r="A3224" s="56" t="s">
        <v>5439</v>
      </c>
      <c r="B3224" s="56" t="s">
        <v>5440</v>
      </c>
      <c r="C3224" s="57" t="s">
        <v>5441</v>
      </c>
      <c r="E3224" s="8" t="s">
        <v>3863</v>
      </c>
      <c r="F3224" s="8" t="e">
        <f>VLOOKUP(A3224,HSK词汇表!B:E,4,FALSE)</f>
        <v>#N/A</v>
      </c>
      <c r="G3224" s="8" t="s">
        <v>44</v>
      </c>
      <c r="H3224" s="8" t="str">
        <f t="shared" si="50"/>
        <v>超纲词</v>
      </c>
    </row>
    <row r="3225" spans="1:8">
      <c r="A3225" s="56" t="s">
        <v>5442</v>
      </c>
      <c r="B3225" s="56" t="str">
        <f>VLOOKUP(A3225,HSK词汇表!B:D,2,FALSE)</f>
        <v>zhuǎnyí</v>
      </c>
      <c r="C3225" s="57" t="str">
        <f>VLOOKUP(A3225,HSK词汇表!B:D,3,FALSE)</f>
        <v>to transfer</v>
      </c>
      <c r="E3225" s="8" t="s">
        <v>3863</v>
      </c>
      <c r="F3225" s="8" t="str">
        <f>VLOOKUP(A3225,HSK词汇表!B:E,4,FALSE)</f>
        <v>HSK6</v>
      </c>
      <c r="G3225" s="8"/>
      <c r="H3225" s="8" t="str">
        <f t="shared" si="50"/>
        <v>HSK6</v>
      </c>
    </row>
    <row r="3226" spans="1:8">
      <c r="A3226" s="56" t="s">
        <v>5443</v>
      </c>
      <c r="B3226" s="56" t="str">
        <f>VLOOKUP(A3226,HSK词汇表!B:D,2,FALSE)</f>
        <v>zhuāngxiū</v>
      </c>
      <c r="C3226" s="57" t="str">
        <f>VLOOKUP(A3226,HSK词汇表!B:D,3,FALSE)</f>
        <v>to fit up (a house, etc.)</v>
      </c>
      <c r="E3226" s="8" t="s">
        <v>3863</v>
      </c>
      <c r="F3226" s="8" t="str">
        <f>VLOOKUP(A3226,HSK词汇表!B:E,4,FALSE)</f>
        <v>HSK5</v>
      </c>
      <c r="G3226" s="8"/>
      <c r="H3226" s="8" t="str">
        <f t="shared" si="50"/>
        <v>HSK5</v>
      </c>
    </row>
    <row r="3227" spans="1:8">
      <c r="A3227" s="56" t="s">
        <v>5444</v>
      </c>
      <c r="B3227" s="56" t="s">
        <v>5445</v>
      </c>
      <c r="C3227" s="57" t="s">
        <v>5446</v>
      </c>
      <c r="E3227" s="8" t="s">
        <v>3863</v>
      </c>
      <c r="F3227" s="8" t="e">
        <f>VLOOKUP(A3227,HSK词汇表!B:E,4,FALSE)</f>
        <v>#N/A</v>
      </c>
      <c r="G3227" s="8" t="s">
        <v>44</v>
      </c>
      <c r="H3227" s="8" t="str">
        <f t="shared" si="50"/>
        <v>超纲词</v>
      </c>
    </row>
    <row r="3228" spans="1:8">
      <c r="A3228" s="56" t="s">
        <v>5447</v>
      </c>
      <c r="B3228" s="56" t="str">
        <f>VLOOKUP(A3228,HSK词汇表!B:D,2,FALSE)</f>
        <v>zhuīqiú</v>
      </c>
      <c r="C3228" s="57" t="str">
        <f>VLOOKUP(A3228,HSK词汇表!B:D,3,FALSE)</f>
        <v>to pursue (a goal etc)​ stubbornly, to seek after</v>
      </c>
      <c r="E3228" s="8" t="s">
        <v>3863</v>
      </c>
      <c r="F3228" s="8" t="str">
        <f>VLOOKUP(A3228,HSK词汇表!B:E,4,FALSE)</f>
        <v>HSK5</v>
      </c>
      <c r="G3228" s="8"/>
      <c r="H3228" s="8" t="str">
        <f t="shared" si="50"/>
        <v>HSK5</v>
      </c>
    </row>
    <row r="3229" spans="1:8">
      <c r="A3229" s="56" t="s">
        <v>5448</v>
      </c>
      <c r="B3229" s="56" t="str">
        <f>VLOOKUP(A3229,HSK词汇表!B:D,2,FALSE)</f>
        <v>zhǔnshí</v>
      </c>
      <c r="C3229" s="57" t="str">
        <f>VLOOKUP(A3229,HSK词汇表!B:D,3,FALSE)</f>
        <v>on time</v>
      </c>
      <c r="E3229" s="8" t="s">
        <v>3863</v>
      </c>
      <c r="F3229" s="8" t="str">
        <f>VLOOKUP(A3229,HSK词汇表!B:E,4,FALSE)</f>
        <v>HSK4</v>
      </c>
      <c r="G3229" s="8"/>
      <c r="H3229" s="8" t="str">
        <f t="shared" si="50"/>
        <v>HSK4</v>
      </c>
    </row>
    <row r="3230" spans="1:8">
      <c r="A3230" s="56" t="s">
        <v>5449</v>
      </c>
      <c r="B3230" s="56" t="str">
        <f>VLOOKUP(A3230,HSK词汇表!B:D,2,FALSE)</f>
        <v>zīliào</v>
      </c>
      <c r="C3230" s="57" t="str">
        <f>VLOOKUP(A3230,HSK词汇表!B:D,3,FALSE)</f>
        <v>data, meterial</v>
      </c>
      <c r="E3230" s="8" t="s">
        <v>3863</v>
      </c>
      <c r="F3230" s="8" t="str">
        <f>VLOOKUP(A3230,HSK词汇表!B:E,4,FALSE)</f>
        <v>HSK5</v>
      </c>
      <c r="G3230" s="8"/>
      <c r="H3230" s="8" t="str">
        <f t="shared" si="50"/>
        <v>HSK5</v>
      </c>
    </row>
    <row r="3231" spans="1:8">
      <c r="A3231" s="56" t="s">
        <v>5450</v>
      </c>
      <c r="B3231" s="56" t="str">
        <f>VLOOKUP(A3231,HSK词汇表!B:D,2,FALSE)</f>
        <v>zīyuán</v>
      </c>
      <c r="C3231" s="57" t="str">
        <f>VLOOKUP(A3231,HSK词汇表!B:D,3,FALSE)</f>
        <v>resource</v>
      </c>
      <c r="E3231" s="8" t="s">
        <v>3863</v>
      </c>
      <c r="F3231" s="8" t="str">
        <f>VLOOKUP(A3231,HSK词汇表!B:E,4,FALSE)</f>
        <v>HSK5</v>
      </c>
      <c r="G3231" s="8"/>
      <c r="H3231" s="8" t="str">
        <f t="shared" si="50"/>
        <v>HSK5</v>
      </c>
    </row>
    <row r="3232" spans="1:8">
      <c r="A3232" s="56" t="s">
        <v>5451</v>
      </c>
      <c r="B3232" s="56" t="s">
        <v>5452</v>
      </c>
      <c r="C3232" s="57" t="s">
        <v>5453</v>
      </c>
      <c r="E3232" s="8" t="s">
        <v>3863</v>
      </c>
      <c r="F3232" s="8" t="e">
        <f>VLOOKUP(A3232,HSK词汇表!B:E,4,FALSE)</f>
        <v>#N/A</v>
      </c>
      <c r="G3232" s="8" t="s">
        <v>22</v>
      </c>
      <c r="H3232" s="8" t="str">
        <f t="shared" si="50"/>
        <v>HSK3-扩展</v>
      </c>
    </row>
    <row r="3233" spans="1:8">
      <c r="A3233" s="56" t="s">
        <v>5454</v>
      </c>
      <c r="B3233" s="56" t="str">
        <f>VLOOKUP(A3233,HSK词汇表!B:D,2,FALSE)</f>
        <v>zìxìn</v>
      </c>
      <c r="C3233" s="57" t="str">
        <f>VLOOKUP(A3233,HSK词汇表!B:D,3,FALSE)</f>
        <v>to be confident，self-confidence</v>
      </c>
      <c r="E3233" s="8" t="s">
        <v>3863</v>
      </c>
      <c r="F3233" s="8" t="str">
        <f>VLOOKUP(A3233,HSK词汇表!B:E,4,FALSE)</f>
        <v>HSK4</v>
      </c>
      <c r="G3233" s="8"/>
      <c r="H3233" s="8" t="str">
        <f t="shared" si="50"/>
        <v>HSK4</v>
      </c>
    </row>
    <row r="3234" spans="1:8">
      <c r="A3234" s="56" t="s">
        <v>5455</v>
      </c>
      <c r="B3234" s="56" t="str">
        <f>VLOOKUP(A3234,HSK词汇表!B:D,2,FALSE)</f>
        <v>zìmǔ</v>
      </c>
      <c r="C3234" s="57" t="str">
        <f>VLOOKUP(A3234,HSK词汇表!B:D,3,FALSE)</f>
        <v>letter (of the alphabet)</v>
      </c>
      <c r="E3234" s="8" t="s">
        <v>3863</v>
      </c>
      <c r="F3234" s="8" t="str">
        <f>VLOOKUP(A3234,HSK词汇表!B:E,4,FALSE)</f>
        <v>HSK5</v>
      </c>
      <c r="G3234" s="8"/>
      <c r="H3234" s="8" t="str">
        <f t="shared" si="50"/>
        <v>HSK5</v>
      </c>
    </row>
    <row r="3235" spans="1:8">
      <c r="A3235" s="56" t="s">
        <v>5456</v>
      </c>
      <c r="B3235" s="56" t="str">
        <f>VLOOKUP(A3235,HSK词汇表!B:D,2,FALSE)</f>
        <v>zōnghé</v>
      </c>
      <c r="C3235" s="57" t="str">
        <f>VLOOKUP(A3235,HSK词汇表!B:D,3,FALSE)</f>
        <v>to synthesize, synthetical, comprehensive</v>
      </c>
      <c r="E3235" s="8" t="s">
        <v>3863</v>
      </c>
      <c r="F3235" s="8" t="str">
        <f>VLOOKUP(A3235,HSK词汇表!B:E,4,FALSE)</f>
        <v>HSK5</v>
      </c>
      <c r="G3235" s="8"/>
      <c r="H3235" s="8" t="str">
        <f t="shared" si="50"/>
        <v>HSK5</v>
      </c>
    </row>
    <row r="3236" spans="1:8">
      <c r="A3236" s="56" t="s">
        <v>5457</v>
      </c>
      <c r="B3236" s="56" t="str">
        <f>VLOOKUP(A3236,HSK词汇表!B:D,2,FALSE)</f>
        <v>zǒnggòng</v>
      </c>
      <c r="C3236" s="57" t="str">
        <f>VLOOKUP(A3236,HSK词汇表!B:D,3,FALSE)</f>
        <v>in total</v>
      </c>
      <c r="E3236" s="8" t="s">
        <v>3863</v>
      </c>
      <c r="F3236" s="8" t="str">
        <f>VLOOKUP(A3236,HSK词汇表!B:E,4,FALSE)</f>
        <v>HSK5</v>
      </c>
      <c r="G3236" s="8"/>
      <c r="H3236" s="8" t="str">
        <f t="shared" si="50"/>
        <v>HSK5</v>
      </c>
    </row>
    <row r="3237" spans="1:8">
      <c r="A3237" s="56" t="s">
        <v>5458</v>
      </c>
      <c r="B3237" s="56" t="str">
        <f>VLOOKUP(A3237,HSK词汇表!B:D,2,FALSE)</f>
        <v>zǒnglǐ</v>
      </c>
      <c r="C3237" s="57" t="str">
        <f>VLOOKUP(A3237,HSK词汇表!B:D,3,FALSE)</f>
        <v>prime minister</v>
      </c>
      <c r="E3237" s="8" t="s">
        <v>3863</v>
      </c>
      <c r="F3237" s="8" t="str">
        <f>VLOOKUP(A3237,HSK词汇表!B:E,4,FALSE)</f>
        <v>HSK5</v>
      </c>
      <c r="G3237" s="8"/>
      <c r="H3237" s="8" t="str">
        <f t="shared" si="50"/>
        <v>HSK5</v>
      </c>
    </row>
    <row r="3238" spans="1:8">
      <c r="A3238" s="56" t="s">
        <v>5459</v>
      </c>
      <c r="B3238" s="56" t="str">
        <f>VLOOKUP(A3238,HSK词汇表!B:D,2,FALSE)</f>
        <v>zǒngtǒng</v>
      </c>
      <c r="C3238" s="57" t="str">
        <f>VLOOKUP(A3238,HSK词汇表!B:D,3,FALSE)</f>
        <v>president</v>
      </c>
      <c r="E3238" s="8" t="s">
        <v>3863</v>
      </c>
      <c r="F3238" s="8" t="str">
        <f>VLOOKUP(A3238,HSK词汇表!B:E,4,FALSE)</f>
        <v>HSK5</v>
      </c>
      <c r="G3238" s="8"/>
      <c r="H3238" s="8" t="str">
        <f t="shared" si="50"/>
        <v>HSK5</v>
      </c>
    </row>
    <row r="3239" spans="1:8">
      <c r="A3239" s="56" t="s">
        <v>5460</v>
      </c>
      <c r="B3239" s="56" t="str">
        <f>VLOOKUP(A3239,HSK词汇表!B:D,2,FALSE)</f>
        <v>zǒngzhī</v>
      </c>
      <c r="C3239" s="57" t="str">
        <f>VLOOKUP(A3239,HSK词汇表!B:D,3,FALSE)</f>
        <v>in a word, in short, in brief</v>
      </c>
      <c r="E3239" s="8" t="s">
        <v>3863</v>
      </c>
      <c r="F3239" s="8" t="str">
        <f>VLOOKUP(A3239,HSK词汇表!B:E,4,FALSE)</f>
        <v>HSK5</v>
      </c>
      <c r="G3239" s="8"/>
      <c r="H3239" s="8" t="str">
        <f t="shared" si="50"/>
        <v>HSK5</v>
      </c>
    </row>
    <row r="3240" spans="1:8">
      <c r="A3240" s="56" t="s">
        <v>5461</v>
      </c>
      <c r="B3240" s="56" t="str">
        <f>VLOOKUP(A3240,HSK词汇表!B:D,2,FALSE)</f>
        <v>zǔzhǐ</v>
      </c>
      <c r="C3240" s="57" t="str">
        <f>VLOOKUP(A3240,HSK词汇表!B:D,3,FALSE)</f>
        <v>to prevent</v>
      </c>
      <c r="E3240" s="8" t="s">
        <v>3863</v>
      </c>
      <c r="F3240" s="8" t="str">
        <f>VLOOKUP(A3240,HSK词汇表!B:E,4,FALSE)</f>
        <v>HSK5</v>
      </c>
      <c r="G3240" s="8"/>
      <c r="H3240" s="8" t="str">
        <f t="shared" si="50"/>
        <v>HSK5</v>
      </c>
    </row>
    <row r="3241" spans="1:8">
      <c r="A3241" s="56" t="s">
        <v>5462</v>
      </c>
      <c r="B3241" s="56" t="s">
        <v>5463</v>
      </c>
      <c r="C3241" s="57" t="s">
        <v>5464</v>
      </c>
      <c r="E3241" s="8" t="s">
        <v>3863</v>
      </c>
      <c r="F3241" s="8" t="e">
        <f>VLOOKUP(A3241,HSK词汇表!B:E,4,FALSE)</f>
        <v>#N/A</v>
      </c>
      <c r="G3241" s="8" t="s">
        <v>22</v>
      </c>
      <c r="H3241" s="8" t="str">
        <f t="shared" si="50"/>
        <v>HSK3-扩展</v>
      </c>
    </row>
    <row r="3242" spans="1:8">
      <c r="A3242" s="56" t="s">
        <v>5465</v>
      </c>
      <c r="B3242" s="56" t="str">
        <f>VLOOKUP(A3242,HSK词汇表!B:D,2,FALSE)</f>
        <v>zuìchū</v>
      </c>
      <c r="C3242" s="57" t="str">
        <f>VLOOKUP(A3242,HSK词汇表!B:D,3,FALSE)</f>
        <v>initial, original, first</v>
      </c>
      <c r="E3242" s="8" t="s">
        <v>3863</v>
      </c>
      <c r="F3242" s="8" t="str">
        <f>VLOOKUP(A3242,HSK词汇表!B:E,4,FALSE)</f>
        <v>HSK5</v>
      </c>
      <c r="G3242" s="8"/>
      <c r="H3242" s="8" t="str">
        <f t="shared" si="50"/>
        <v>HSK5</v>
      </c>
    </row>
    <row r="3243" spans="1:8">
      <c r="A3243" s="56" t="s">
        <v>5466</v>
      </c>
      <c r="B3243" s="56" t="s">
        <v>5467</v>
      </c>
      <c r="C3243" s="57" t="s">
        <v>1020</v>
      </c>
      <c r="E3243" s="8" t="s">
        <v>3863</v>
      </c>
      <c r="F3243" s="8" t="e">
        <f>VLOOKUP(A3243,HSK词汇表!B:E,4,FALSE)</f>
        <v>#N/A</v>
      </c>
      <c r="G3243" s="8" t="s">
        <v>44</v>
      </c>
      <c r="H3243" s="8" t="str">
        <f t="shared" si="50"/>
        <v>超纲词</v>
      </c>
    </row>
    <row r="3244" spans="1:8">
      <c r="A3244" s="56" t="s">
        <v>5468</v>
      </c>
      <c r="B3244" s="56" t="str">
        <f>VLOOKUP(A3244,HSK词汇表!B:D,2,FALSE)</f>
        <v>zuòwéi</v>
      </c>
      <c r="C3244" s="57" t="str">
        <f>VLOOKUP(A3244,HSK词汇表!B:D,3,FALSE)</f>
        <v>as, regard as</v>
      </c>
      <c r="E3244" s="8" t="s">
        <v>3863</v>
      </c>
      <c r="F3244" s="8" t="str">
        <f>VLOOKUP(A3244,HSK词汇表!B:E,4,FALSE)</f>
        <v>HSK5</v>
      </c>
      <c r="G3244" s="8"/>
      <c r="H3244" s="8" t="str">
        <f t="shared" si="50"/>
        <v>HSK5</v>
      </c>
    </row>
    <row r="3245" spans="1:8">
      <c r="A3245" s="56" t="s">
        <v>5469</v>
      </c>
      <c r="B3245" s="56" t="s">
        <v>5470</v>
      </c>
      <c r="C3245" s="57" t="s">
        <v>5471</v>
      </c>
      <c r="E3245" s="8" t="s">
        <v>3863</v>
      </c>
      <c r="F3245" s="8" t="e">
        <f>VLOOKUP(A3245,HSK词汇表!B:E,4,FALSE)</f>
        <v>#N/A</v>
      </c>
      <c r="G3245" s="8" t="s">
        <v>28</v>
      </c>
      <c r="H3245" s="8" t="str">
        <f t="shared" si="50"/>
        <v>HSK4-扩展</v>
      </c>
    </row>
    <row r="3246" spans="1:8">
      <c r="A3246" s="56" t="s">
        <v>5473</v>
      </c>
      <c r="B3246" s="56" t="str">
        <f>VLOOKUP(A3246,HSK词汇表!B:D,2,FALSE)</f>
        <v>ānwèi</v>
      </c>
      <c r="C3246" s="57" t="str">
        <f>VLOOKUP(A3246,HSK词汇表!B:D,3,FALSE)</f>
        <v>to comfort, to console</v>
      </c>
      <c r="E3246" s="8" t="s">
        <v>5474</v>
      </c>
      <c r="F3246" s="8" t="str">
        <f>VLOOKUP(A3246,HSK词汇表!B:E,4,FALSE)</f>
        <v>HSK5</v>
      </c>
      <c r="H3246" s="8" t="str">
        <f t="shared" si="50"/>
        <v>HSK5</v>
      </c>
    </row>
    <row r="3247" spans="1:8">
      <c r="A3247" s="56" t="s">
        <v>5475</v>
      </c>
      <c r="B3247" s="56" t="str">
        <f>VLOOKUP(A3247,HSK词汇表!B:D,2,FALSE)</f>
        <v>àn</v>
      </c>
      <c r="C3247" s="57" t="str">
        <f>VLOOKUP(A3247,HSK词汇表!B:D,3,FALSE)</f>
        <v>bank( of a river, lake, etc.), shore, coast</v>
      </c>
      <c r="E3247" s="8" t="s">
        <v>5474</v>
      </c>
      <c r="F3247" s="8" t="str">
        <f>VLOOKUP(A3247,HSK词汇表!B:E,4,FALSE)</f>
        <v>HSK5</v>
      </c>
      <c r="H3247" s="8" t="str">
        <f t="shared" si="50"/>
        <v>HSK5</v>
      </c>
    </row>
    <row r="3248" spans="1:8">
      <c r="A3248" s="56" t="s">
        <v>5476</v>
      </c>
      <c r="B3248" s="56" t="s">
        <v>5477</v>
      </c>
      <c r="C3248" s="57" t="s">
        <v>5478</v>
      </c>
      <c r="E3248" s="8" t="s">
        <v>5474</v>
      </c>
      <c r="F3248" s="8" t="e">
        <f>VLOOKUP(A3248,HSK词汇表!B:E,4,FALSE)</f>
        <v>#N/A</v>
      </c>
      <c r="G3248" s="8" t="s">
        <v>32</v>
      </c>
      <c r="H3248" s="8" t="str">
        <f t="shared" si="50"/>
        <v>HSK5-扩展</v>
      </c>
    </row>
    <row r="3249" spans="1:8">
      <c r="A3249" s="56" t="s">
        <v>5479</v>
      </c>
      <c r="B3249" s="56" t="str">
        <f>VLOOKUP(A3249,HSK词汇表!B:D,2,FALSE)</f>
        <v>ànmó</v>
      </c>
      <c r="C3249" s="57" t="str">
        <f>VLOOKUP(A3249,HSK词汇表!B:D,3,FALSE)</f>
        <v>to massage</v>
      </c>
      <c r="E3249" s="8" t="s">
        <v>5474</v>
      </c>
      <c r="F3249" s="8" t="str">
        <f>VLOOKUP(A3249,HSK词汇表!B:E,4,FALSE)</f>
        <v>HSK6</v>
      </c>
      <c r="H3249" s="8" t="str">
        <f t="shared" si="50"/>
        <v>HSK6</v>
      </c>
    </row>
    <row r="3250" spans="1:8">
      <c r="A3250" s="56" t="s">
        <v>5480</v>
      </c>
      <c r="B3250" s="56" t="s">
        <v>5481</v>
      </c>
      <c r="C3250" s="57" t="s">
        <v>5482</v>
      </c>
      <c r="E3250" s="8" t="s">
        <v>5474</v>
      </c>
      <c r="F3250" s="8" t="e">
        <f>VLOOKUP(A3250,HSK词汇表!B:E,4,FALSE)</f>
        <v>#N/A</v>
      </c>
      <c r="G3250" s="8" t="s">
        <v>44</v>
      </c>
      <c r="H3250" s="8" t="str">
        <f t="shared" si="50"/>
        <v>超纲词</v>
      </c>
    </row>
    <row r="3251" spans="1:8">
      <c r="A3251" s="56" t="s">
        <v>5483</v>
      </c>
      <c r="B3251" s="56" t="s">
        <v>5484</v>
      </c>
      <c r="C3251" s="57" t="s">
        <v>5485</v>
      </c>
      <c r="E3251" s="8" t="s">
        <v>5474</v>
      </c>
      <c r="F3251" s="8" t="e">
        <f>VLOOKUP(A3251,HSK词汇表!B:E,4,FALSE)</f>
        <v>#N/A</v>
      </c>
      <c r="G3251" s="8" t="s">
        <v>28</v>
      </c>
      <c r="H3251" s="8" t="str">
        <f t="shared" si="50"/>
        <v>HSK4-扩展</v>
      </c>
    </row>
    <row r="3252" spans="1:8">
      <c r="A3252" s="56" t="s">
        <v>5486</v>
      </c>
      <c r="B3252" s="56" t="str">
        <f>VLOOKUP(A3252,HSK词汇表!B:D,2,FALSE)</f>
        <v>bàifǎng</v>
      </c>
      <c r="C3252" s="57" t="str">
        <f>VLOOKUP(A3252,HSK词汇表!B:D,3,FALSE)</f>
        <v>to visit</v>
      </c>
      <c r="E3252" s="8" t="s">
        <v>5474</v>
      </c>
      <c r="F3252" s="8" t="str">
        <f>VLOOKUP(A3252,HSK词汇表!B:E,4,FALSE)</f>
        <v>HSK6</v>
      </c>
      <c r="H3252" s="8" t="str">
        <f t="shared" si="50"/>
        <v>HSK6</v>
      </c>
    </row>
    <row r="3253" spans="1:8">
      <c r="A3253" s="56" t="s">
        <v>5487</v>
      </c>
      <c r="B3253" s="56" t="s">
        <v>2336</v>
      </c>
      <c r="C3253" s="57" t="s">
        <v>5488</v>
      </c>
      <c r="E3253" s="8" t="s">
        <v>5474</v>
      </c>
      <c r="F3253" s="8" t="e">
        <f>VLOOKUP(A3253,HSK词汇表!B:E,4,FALSE)</f>
        <v>#N/A</v>
      </c>
      <c r="G3253" s="8" t="s">
        <v>44</v>
      </c>
      <c r="H3253" s="8" t="str">
        <f t="shared" si="50"/>
        <v>超纲词</v>
      </c>
    </row>
    <row r="3254" spans="1:8">
      <c r="A3254" s="56" t="s">
        <v>5489</v>
      </c>
      <c r="B3254" s="56" t="str">
        <f>VLOOKUP(A3254,HSK词汇表!B:D,2,FALSE)</f>
        <v>bànyǎn</v>
      </c>
      <c r="C3254" s="57" t="str">
        <f>VLOOKUP(A3254,HSK词汇表!B:D,3,FALSE)</f>
        <v>to play the role</v>
      </c>
      <c r="E3254" s="8" t="s">
        <v>5474</v>
      </c>
      <c r="F3254" s="8" t="str">
        <f>VLOOKUP(A3254,HSK词汇表!B:E,4,FALSE)</f>
        <v>HSK6</v>
      </c>
      <c r="H3254" s="8" t="str">
        <f t="shared" si="50"/>
        <v>HSK6</v>
      </c>
    </row>
    <row r="3255" spans="1:8">
      <c r="A3255" s="56" t="s">
        <v>5490</v>
      </c>
      <c r="B3255" s="56" t="str">
        <f>VLOOKUP(A3255,HSK词汇表!B:D,2,FALSE)</f>
        <v>bàng</v>
      </c>
      <c r="C3255" s="57" t="str">
        <f>VLOOKUP(A3255,HSK词汇表!B:D,3,FALSE)</f>
        <v>excellent</v>
      </c>
      <c r="E3255" s="8" t="s">
        <v>5474</v>
      </c>
      <c r="F3255" s="8" t="str">
        <f>VLOOKUP(A3255,HSK词汇表!B:E,4,FALSE)</f>
        <v>HSK4</v>
      </c>
      <c r="H3255" s="8" t="str">
        <f t="shared" si="50"/>
        <v>HSK4</v>
      </c>
    </row>
    <row r="3256" spans="1:8">
      <c r="A3256" s="56" t="s">
        <v>5491</v>
      </c>
      <c r="B3256" s="56" t="str">
        <f>VLOOKUP(A3256,HSK词汇表!B:D,2,FALSE)</f>
        <v>bāowéi</v>
      </c>
      <c r="C3256" s="57" t="str">
        <f>VLOOKUP(A3256,HSK词汇表!B:D,3,FALSE)</f>
        <v>to surround</v>
      </c>
      <c r="E3256" s="8" t="s">
        <v>5474</v>
      </c>
      <c r="F3256" s="8" t="str">
        <f>VLOOKUP(A3256,HSK词汇表!B:E,4,FALSE)</f>
        <v>HSK6</v>
      </c>
      <c r="H3256" s="8" t="str">
        <f t="shared" si="50"/>
        <v>HSK6</v>
      </c>
    </row>
    <row r="3257" spans="1:8">
      <c r="A3257" s="56" t="s">
        <v>5492</v>
      </c>
      <c r="B3257" s="56" t="str">
        <f>VLOOKUP(A3257,HSK词汇表!B:D,2,FALSE)</f>
        <v>bāozhuāng</v>
      </c>
      <c r="C3257" s="57" t="str">
        <f>VLOOKUP(A3257,HSK词汇表!B:D,3,FALSE)</f>
        <v>pack, to pack</v>
      </c>
      <c r="E3257" s="8" t="s">
        <v>5474</v>
      </c>
      <c r="F3257" s="8" t="str">
        <f>VLOOKUP(A3257,HSK词汇表!B:E,4,FALSE)</f>
        <v>HSK6</v>
      </c>
      <c r="H3257" s="8" t="str">
        <f t="shared" si="50"/>
        <v>HSK6</v>
      </c>
    </row>
    <row r="3258" spans="1:8">
      <c r="A3258" s="56" t="s">
        <v>5493</v>
      </c>
      <c r="B3258" s="56" t="str">
        <f>VLOOKUP(A3258,HSK词汇表!B:D,2,FALSE)</f>
        <v>bǎowèi</v>
      </c>
      <c r="C3258" s="57" t="str">
        <f>VLOOKUP(A3258,HSK词汇表!B:D,3,FALSE)</f>
        <v>to defend</v>
      </c>
      <c r="E3258" s="8" t="s">
        <v>5474</v>
      </c>
      <c r="F3258" s="8" t="str">
        <f>VLOOKUP(A3258,HSK词汇表!B:E,4,FALSE)</f>
        <v>HSK6</v>
      </c>
      <c r="H3258" s="8" t="str">
        <f t="shared" si="50"/>
        <v>HSK6</v>
      </c>
    </row>
    <row r="3259" spans="1:8">
      <c r="A3259" s="56" t="s">
        <v>5494</v>
      </c>
      <c r="B3259" s="56" t="str">
        <f>VLOOKUP(A3259,HSK词汇表!B:D,2,FALSE)</f>
        <v>bǎoyǎng</v>
      </c>
      <c r="C3259" s="57" t="str">
        <f>VLOOKUP(A3259,HSK词汇表!B:D,3,FALSE)</f>
        <v>to maintain</v>
      </c>
      <c r="E3259" s="8" t="s">
        <v>5474</v>
      </c>
      <c r="F3259" s="8" t="str">
        <f>VLOOKUP(A3259,HSK词汇表!B:E,4,FALSE)</f>
        <v>HSK6</v>
      </c>
      <c r="H3259" s="8" t="str">
        <f t="shared" si="50"/>
        <v>HSK6</v>
      </c>
    </row>
    <row r="3260" spans="1:8">
      <c r="A3260" s="56" t="s">
        <v>5495</v>
      </c>
      <c r="B3260" s="56" t="str">
        <f>VLOOKUP(A3260,HSK词汇表!B:D,2,FALSE)</f>
        <v>bàodá</v>
      </c>
      <c r="C3260" s="57" t="str">
        <f>VLOOKUP(A3260,HSK词汇表!B:D,3,FALSE)</f>
        <v>to repay</v>
      </c>
      <c r="E3260" s="8" t="s">
        <v>5474</v>
      </c>
      <c r="F3260" s="8" t="str">
        <f>VLOOKUP(A3260,HSK词汇表!B:E,4,FALSE)</f>
        <v>HSK6</v>
      </c>
      <c r="H3260" s="8" t="str">
        <f t="shared" si="50"/>
        <v>HSK6</v>
      </c>
    </row>
    <row r="3261" spans="1:8">
      <c r="A3261" s="56" t="s">
        <v>5496</v>
      </c>
      <c r="B3261" s="56" t="str">
        <f>VLOOKUP(A3261,HSK词汇表!B:D,2,FALSE)</f>
        <v>bàojǐng</v>
      </c>
      <c r="C3261" s="57" t="str">
        <f>VLOOKUP(A3261,HSK词汇表!B:D,3,FALSE)</f>
        <v>report to the police</v>
      </c>
      <c r="E3261" s="8" t="s">
        <v>5474</v>
      </c>
      <c r="F3261" s="8" t="str">
        <f>VLOOKUP(A3261,HSK词汇表!B:E,4,FALSE)</f>
        <v>HSK6</v>
      </c>
      <c r="H3261" s="8" t="str">
        <f t="shared" si="50"/>
        <v>HSK6</v>
      </c>
    </row>
    <row r="3262" spans="1:8">
      <c r="A3262" s="56" t="s">
        <v>5497</v>
      </c>
      <c r="B3262" s="56" t="str">
        <f>VLOOKUP(A3262,HSK词汇表!B:D,2,FALSE)</f>
        <v>bàoyuàn</v>
      </c>
      <c r="C3262" s="57" t="str">
        <f>VLOOKUP(A3262,HSK词汇表!B:D,3,FALSE)</f>
        <v>to complain</v>
      </c>
      <c r="E3262" s="8" t="s">
        <v>5474</v>
      </c>
      <c r="F3262" s="8" t="str">
        <f>VLOOKUP(A3262,HSK词汇表!B:E,4,FALSE)</f>
        <v>HSK5</v>
      </c>
      <c r="H3262" s="8" t="str">
        <f t="shared" si="50"/>
        <v>HSK5</v>
      </c>
    </row>
    <row r="3263" spans="1:8">
      <c r="A3263" s="56" t="s">
        <v>5498</v>
      </c>
      <c r="B3263" s="56" t="s">
        <v>5499</v>
      </c>
      <c r="C3263" s="57" t="s">
        <v>5500</v>
      </c>
      <c r="E3263" s="8" t="s">
        <v>5474</v>
      </c>
      <c r="F3263" s="8" t="e">
        <f>VLOOKUP(A3263,HSK词汇表!B:E,4,FALSE)</f>
        <v>#N/A</v>
      </c>
      <c r="G3263" s="8" t="s">
        <v>32</v>
      </c>
      <c r="H3263" s="8" t="str">
        <f t="shared" si="50"/>
        <v>HSK5-扩展</v>
      </c>
    </row>
    <row r="3264" spans="1:8">
      <c r="A3264" s="56" t="s">
        <v>5501</v>
      </c>
      <c r="B3264" s="56" t="s">
        <v>5502</v>
      </c>
      <c r="C3264" s="57" t="s">
        <v>5503</v>
      </c>
      <c r="E3264" s="8" t="s">
        <v>5474</v>
      </c>
      <c r="F3264" s="8" t="e">
        <f>VLOOKUP(A3264,HSK词汇表!B:E,4,FALSE)</f>
        <v>#N/A</v>
      </c>
      <c r="G3264" s="8" t="s">
        <v>32</v>
      </c>
      <c r="H3264" s="8" t="str">
        <f t="shared" si="50"/>
        <v>HSK5-扩展</v>
      </c>
    </row>
    <row r="3265" spans="1:8">
      <c r="A3265" s="56" t="s">
        <v>5504</v>
      </c>
      <c r="B3265" s="56" t="s">
        <v>5505</v>
      </c>
      <c r="C3265" s="57" t="s">
        <v>5506</v>
      </c>
      <c r="E3265" s="8" t="s">
        <v>5474</v>
      </c>
      <c r="F3265" s="8" t="e">
        <f>VLOOKUP(A3265,HSK词汇表!B:E,4,FALSE)</f>
        <v>#N/A</v>
      </c>
      <c r="G3265" s="8" t="s">
        <v>44</v>
      </c>
      <c r="H3265" s="8" t="str">
        <f t="shared" si="50"/>
        <v>超纲词</v>
      </c>
    </row>
    <row r="3266" spans="1:8">
      <c r="A3266" s="56" t="s">
        <v>5507</v>
      </c>
      <c r="B3266" s="56" t="str">
        <f>VLOOKUP(A3266,HSK词汇表!B:D,2,FALSE)</f>
        <v>běijí</v>
      </c>
      <c r="C3266" s="57" t="str">
        <f>VLOOKUP(A3266,HSK词汇表!B:D,3,FALSE)</f>
        <v>North Pole</v>
      </c>
      <c r="E3266" s="8" t="s">
        <v>5474</v>
      </c>
      <c r="F3266" s="8" t="str">
        <f>VLOOKUP(A3266,HSK词汇表!B:E,4,FALSE)</f>
        <v>HSK6</v>
      </c>
      <c r="H3266" s="8" t="str">
        <f t="shared" si="50"/>
        <v>HSK6</v>
      </c>
    </row>
    <row r="3267" spans="1:8">
      <c r="A3267" s="56" t="s">
        <v>5508</v>
      </c>
      <c r="B3267" s="56" t="str">
        <f>VLOOKUP(A3267,HSK词汇表!B:D,2,FALSE)</f>
        <v>bèidòng</v>
      </c>
      <c r="C3267" s="57" t="str">
        <f>VLOOKUP(A3267,HSK词汇表!B:D,3,FALSE)</f>
        <v>passive</v>
      </c>
      <c r="E3267" s="8" t="s">
        <v>5474</v>
      </c>
      <c r="F3267" s="8" t="str">
        <f>VLOOKUP(A3267,HSK词汇表!B:E,4,FALSE)</f>
        <v>HSK6</v>
      </c>
      <c r="H3267" s="8" t="str">
        <f t="shared" ref="H3267:H3330" si="51">IF(ISERROR(F3267),G3267,F3267)</f>
        <v>HSK6</v>
      </c>
    </row>
    <row r="3268" spans="1:8">
      <c r="A3268" s="56" t="s">
        <v>5509</v>
      </c>
      <c r="B3268" s="56" t="s">
        <v>2359</v>
      </c>
      <c r="C3268" s="57" t="s">
        <v>2508</v>
      </c>
      <c r="E3268" s="8" t="s">
        <v>5474</v>
      </c>
      <c r="F3268" s="8" t="e">
        <f>VLOOKUP(A3268,HSK词汇表!B:E,4,FALSE)</f>
        <v>#N/A</v>
      </c>
      <c r="G3268" s="8" t="s">
        <v>32</v>
      </c>
      <c r="H3268" s="8" t="str">
        <f t="shared" si="51"/>
        <v>HSK5-扩展</v>
      </c>
    </row>
    <row r="3269" spans="1:8">
      <c r="A3269" s="56" t="s">
        <v>5510</v>
      </c>
      <c r="B3269" s="56" t="str">
        <f>VLOOKUP(A3269,HSK词汇表!B:D,2,FALSE)</f>
        <v>běnrén</v>
      </c>
      <c r="C3269" s="57" t="str">
        <f>VLOOKUP(A3269,HSK词汇表!B:D,3,FALSE)</f>
        <v>oneself</v>
      </c>
      <c r="E3269" s="8" t="s">
        <v>5474</v>
      </c>
      <c r="F3269" s="8" t="str">
        <f>VLOOKUP(A3269,HSK词汇表!B:E,4,FALSE)</f>
        <v>HSK6</v>
      </c>
      <c r="H3269" s="8" t="str">
        <f t="shared" si="51"/>
        <v>HSK6</v>
      </c>
    </row>
    <row r="3270" spans="1:8">
      <c r="A3270" s="56" t="s">
        <v>5511</v>
      </c>
      <c r="B3270" s="56" t="str">
        <f>VLOOKUP(A3270,HSK词汇表!B:D,2,FALSE)</f>
        <v>bízi</v>
      </c>
      <c r="C3270" s="57" t="str">
        <f>VLOOKUP(A3270,HSK词汇表!B:D,3,FALSE)</f>
        <v>nose</v>
      </c>
      <c r="E3270" s="8" t="s">
        <v>5474</v>
      </c>
      <c r="F3270" s="8" t="str">
        <f>VLOOKUP(A3270,HSK词汇表!B:E,4,FALSE)</f>
        <v>HSK3</v>
      </c>
      <c r="H3270" s="8" t="str">
        <f t="shared" si="51"/>
        <v>HSK3</v>
      </c>
    </row>
    <row r="3271" spans="1:8">
      <c r="A3271" s="56" t="s">
        <v>5512</v>
      </c>
      <c r="B3271" s="56" t="str">
        <f>VLOOKUP(A3271,HSK词汇表!B:D,2,FALSE)</f>
        <v>bǐfāng</v>
      </c>
      <c r="C3271" s="57" t="str">
        <f>VLOOKUP(A3271,HSK词汇表!B:D,3,FALSE)</f>
        <v>analogy, for example</v>
      </c>
      <c r="E3271" s="8" t="s">
        <v>5474</v>
      </c>
      <c r="F3271" s="8" t="str">
        <f>VLOOKUP(A3271,HSK词汇表!B:E,4,FALSE)</f>
        <v>HSK6</v>
      </c>
      <c r="H3271" s="8" t="str">
        <f t="shared" si="51"/>
        <v>HSK6</v>
      </c>
    </row>
    <row r="3272" spans="1:8">
      <c r="A3272" s="56" t="s">
        <v>5513</v>
      </c>
      <c r="B3272" s="56" t="str">
        <f>VLOOKUP(A3272,HSK词汇表!B:D,2,FALSE)</f>
        <v>bǐzhòng</v>
      </c>
      <c r="C3272" s="57" t="str">
        <f>VLOOKUP(A3272,HSK词汇表!B:D,3,FALSE)</f>
        <v>proportion</v>
      </c>
      <c r="E3272" s="8" t="s">
        <v>5474</v>
      </c>
      <c r="F3272" s="8" t="str">
        <f>VLOOKUP(A3272,HSK词汇表!B:E,4,FALSE)</f>
        <v>HSK6</v>
      </c>
      <c r="H3272" s="8" t="str">
        <f t="shared" si="51"/>
        <v>HSK6</v>
      </c>
    </row>
    <row r="3273" spans="1:8">
      <c r="A3273" s="56" t="s">
        <v>5514</v>
      </c>
      <c r="B3273" s="56" t="str">
        <f>VLOOKUP(A3273,HSK词汇表!B:D,2,FALSE)</f>
        <v>bǐcǐ</v>
      </c>
      <c r="C3273" s="57" t="str">
        <f>VLOOKUP(A3273,HSK词汇表!B:D,3,FALSE)</f>
        <v>each other</v>
      </c>
      <c r="E3273" s="8" t="s">
        <v>5474</v>
      </c>
      <c r="F3273" s="8" t="str">
        <f>VLOOKUP(A3273,HSK词汇表!B:E,4,FALSE)</f>
        <v>HSK5</v>
      </c>
      <c r="H3273" s="8" t="str">
        <f t="shared" si="51"/>
        <v>HSK5</v>
      </c>
    </row>
    <row r="3274" spans="1:8">
      <c r="A3274" s="56" t="s">
        <v>5515</v>
      </c>
      <c r="B3274" s="56" t="s">
        <v>3926</v>
      </c>
      <c r="C3274" s="57" t="s">
        <v>5516</v>
      </c>
      <c r="E3274" s="8" t="s">
        <v>5474</v>
      </c>
      <c r="F3274" s="8" t="e">
        <f>VLOOKUP(A3274,HSK词汇表!B:E,4,FALSE)</f>
        <v>#N/A</v>
      </c>
      <c r="G3274" s="8" t="s">
        <v>22</v>
      </c>
      <c r="H3274" s="8" t="str">
        <f t="shared" si="51"/>
        <v>HSK3-扩展</v>
      </c>
    </row>
    <row r="3275" spans="1:8">
      <c r="A3275" s="56" t="s">
        <v>5517</v>
      </c>
      <c r="B3275" s="56" t="s">
        <v>5518</v>
      </c>
      <c r="C3275" s="57" t="s">
        <v>5519</v>
      </c>
      <c r="E3275" s="8" t="s">
        <v>5474</v>
      </c>
      <c r="F3275" s="8" t="e">
        <f>VLOOKUP(A3275,HSK词汇表!B:E,4,FALSE)</f>
        <v>#N/A</v>
      </c>
      <c r="G3275" s="8" t="s">
        <v>22</v>
      </c>
      <c r="H3275" s="8" t="str">
        <f t="shared" si="51"/>
        <v>HSK3-扩展</v>
      </c>
    </row>
    <row r="3276" spans="1:8">
      <c r="A3276" s="56" t="s">
        <v>5520</v>
      </c>
      <c r="B3276" s="56" t="str">
        <f>VLOOKUP(A3276,HSK词汇表!B:D,2,FALSE)</f>
        <v>bìjìng</v>
      </c>
      <c r="C3276" s="57" t="str">
        <f>VLOOKUP(A3276,HSK词汇表!B:D,3,FALSE)</f>
        <v>after all, in the final analysis</v>
      </c>
      <c r="E3276" s="8" t="s">
        <v>5474</v>
      </c>
      <c r="F3276" s="8" t="str">
        <f>VLOOKUP(A3276,HSK词汇表!B:E,4,FALSE)</f>
        <v>HSK5</v>
      </c>
      <c r="H3276" s="8" t="str">
        <f t="shared" si="51"/>
        <v>HSK5</v>
      </c>
    </row>
    <row r="3277" spans="1:8">
      <c r="A3277" s="56" t="s">
        <v>5521</v>
      </c>
      <c r="B3277" s="56" t="s">
        <v>5522</v>
      </c>
      <c r="C3277" s="57" t="s">
        <v>5523</v>
      </c>
      <c r="E3277" s="8" t="s">
        <v>5474</v>
      </c>
      <c r="F3277" s="8" t="e">
        <f>VLOOKUP(A3277,HSK词汇表!B:E,4,FALSE)</f>
        <v>#N/A</v>
      </c>
      <c r="G3277" s="8" t="s">
        <v>44</v>
      </c>
      <c r="H3277" s="8" t="str">
        <f t="shared" si="51"/>
        <v>超纲词</v>
      </c>
    </row>
    <row r="3278" spans="1:8">
      <c r="A3278" s="56" t="s">
        <v>5524</v>
      </c>
      <c r="B3278" s="56" t="s">
        <v>5525</v>
      </c>
      <c r="C3278" s="57" t="s">
        <v>5526</v>
      </c>
      <c r="E3278" s="8" t="s">
        <v>5474</v>
      </c>
      <c r="F3278" s="8" t="e">
        <f>VLOOKUP(A3278,HSK词汇表!B:E,4,FALSE)</f>
        <v>#N/A</v>
      </c>
      <c r="G3278" s="8" t="s">
        <v>44</v>
      </c>
      <c r="H3278" s="8" t="str">
        <f t="shared" si="51"/>
        <v>超纲词</v>
      </c>
    </row>
    <row r="3279" spans="1:8">
      <c r="A3279" s="56" t="s">
        <v>5527</v>
      </c>
      <c r="B3279" s="56" t="str">
        <f>VLOOKUP(A3279,HSK词汇表!B:D,2,FALSE)</f>
        <v>biānjìng</v>
      </c>
      <c r="C3279" s="57" t="str">
        <f>VLOOKUP(A3279,HSK词汇表!B:D,3,FALSE)</f>
        <v>border, frontier</v>
      </c>
      <c r="E3279" s="8" t="s">
        <v>5474</v>
      </c>
      <c r="F3279" s="8" t="str">
        <f>VLOOKUP(A3279,HSK词汇表!B:E,4,FALSE)</f>
        <v>HSK6</v>
      </c>
      <c r="H3279" s="8" t="str">
        <f t="shared" si="51"/>
        <v>HSK6</v>
      </c>
    </row>
    <row r="3280" spans="1:8">
      <c r="A3280" s="56" t="s">
        <v>5528</v>
      </c>
      <c r="B3280" s="56" t="str">
        <f>VLOOKUP(A3280,HSK词汇表!B:D,2,FALSE)</f>
        <v>biānjí</v>
      </c>
      <c r="C3280" s="57" t="s">
        <v>3930</v>
      </c>
      <c r="D3280" s="5" t="s">
        <v>5529</v>
      </c>
      <c r="E3280" s="8" t="s">
        <v>5474</v>
      </c>
      <c r="F3280" s="8" t="str">
        <f>VLOOKUP(A3280,HSK词汇表!B:E,4,FALSE)</f>
        <v>HSK5</v>
      </c>
      <c r="H3280" s="8" t="str">
        <f t="shared" si="51"/>
        <v>HSK5</v>
      </c>
    </row>
    <row r="3281" spans="1:8">
      <c r="A3281" s="56" t="s">
        <v>5528</v>
      </c>
      <c r="B3281" s="56" t="s">
        <v>5530</v>
      </c>
      <c r="C3281" s="57" t="str">
        <f>VLOOKUP(A3281,HSK词汇表!B:D,3,FALSE)</f>
        <v>editor</v>
      </c>
      <c r="D3281" s="5" t="s">
        <v>5530</v>
      </c>
      <c r="E3281" s="8" t="s">
        <v>5474</v>
      </c>
      <c r="F3281" s="8" t="str">
        <f>VLOOKUP(A3281,HSK词汇表!B:E,4,FALSE)</f>
        <v>HSK5</v>
      </c>
      <c r="H3281" s="8" t="str">
        <f t="shared" si="51"/>
        <v>HSK5</v>
      </c>
    </row>
    <row r="3282" spans="1:8">
      <c r="A3282" s="56" t="s">
        <v>5531</v>
      </c>
      <c r="B3282" s="56" t="s">
        <v>5532</v>
      </c>
      <c r="C3282" s="57" t="s">
        <v>938</v>
      </c>
      <c r="E3282" s="8" t="s">
        <v>5474</v>
      </c>
      <c r="F3282" s="8" t="e">
        <f>VLOOKUP(A3282,HSK词汇表!B:E,4,FALSE)</f>
        <v>#N/A</v>
      </c>
      <c r="G3282" s="8" t="s">
        <v>44</v>
      </c>
      <c r="H3282" s="8" t="str">
        <f t="shared" si="51"/>
        <v>超纲词</v>
      </c>
    </row>
    <row r="3283" spans="1:8">
      <c r="A3283" s="56" t="s">
        <v>5533</v>
      </c>
      <c r="B3283" s="56" t="str">
        <f>VLOOKUP(A3283,HSK词汇表!B:D,2,FALSE)</f>
        <v>biànlì</v>
      </c>
      <c r="C3283" s="57" t="str">
        <f>VLOOKUP(A3283,HSK词汇表!B:D,3,FALSE)</f>
        <v>to facilitate, convenient</v>
      </c>
      <c r="E3283" s="8" t="s">
        <v>5474</v>
      </c>
      <c r="F3283" s="8" t="str">
        <f>VLOOKUP(A3283,HSK词汇表!B:E,4,FALSE)</f>
        <v>HSK6</v>
      </c>
      <c r="H3283" s="8" t="str">
        <f t="shared" si="51"/>
        <v>HSK6</v>
      </c>
    </row>
    <row r="3284" spans="1:8">
      <c r="A3284" s="56" t="s">
        <v>5534</v>
      </c>
      <c r="B3284" s="56" t="str">
        <f>VLOOKUP(A3284,HSK词汇表!B:D,2,FALSE)</f>
        <v>biàntiáo</v>
      </c>
      <c r="C3284" s="57" t="str">
        <f>VLOOKUP(A3284,HSK词汇表!B:D,3,FALSE)</f>
        <v>note</v>
      </c>
      <c r="E3284" s="8" t="s">
        <v>5474</v>
      </c>
      <c r="F3284" s="8" t="str">
        <f>VLOOKUP(A3284,HSK词汇表!B:E,4,FALSE)</f>
        <v>HSK6</v>
      </c>
      <c r="H3284" s="8" t="str">
        <f t="shared" si="51"/>
        <v>HSK6</v>
      </c>
    </row>
    <row r="3285" spans="1:8">
      <c r="A3285" s="56" t="s">
        <v>5535</v>
      </c>
      <c r="B3285" s="56" t="str">
        <f>VLOOKUP(A3285,HSK词汇表!B:D,2,FALSE)</f>
        <v>biànyú</v>
      </c>
      <c r="C3285" s="57" t="str">
        <f>VLOOKUP(A3285,HSK词汇表!B:D,3,FALSE)</f>
        <v>easy to</v>
      </c>
      <c r="E3285" s="8" t="s">
        <v>5474</v>
      </c>
      <c r="F3285" s="8" t="str">
        <f>VLOOKUP(A3285,HSK词汇表!B:E,4,FALSE)</f>
        <v>HSK6</v>
      </c>
      <c r="H3285" s="8" t="str">
        <f t="shared" si="51"/>
        <v>HSK6</v>
      </c>
    </row>
    <row r="3286" spans="1:8">
      <c r="A3286" s="56" t="s">
        <v>5536</v>
      </c>
      <c r="B3286" s="56" t="str">
        <f>VLOOKUP(A3286,HSK词汇表!B:D,2,FALSE)</f>
        <v>bīnguǎn</v>
      </c>
      <c r="C3286" s="57" t="str">
        <f>VLOOKUP(A3286,HSK词汇表!B:D,3,FALSE)</f>
        <v>hotel</v>
      </c>
      <c r="E3286" s="8" t="s">
        <v>5474</v>
      </c>
      <c r="F3286" s="8" t="str">
        <f>VLOOKUP(A3286,HSK词汇表!B:E,4,FALSE)</f>
        <v>HSK2</v>
      </c>
      <c r="H3286" s="8" t="str">
        <f t="shared" si="51"/>
        <v>HSK2</v>
      </c>
    </row>
    <row r="3287" spans="1:8">
      <c r="A3287" s="56" t="s">
        <v>5537</v>
      </c>
      <c r="B3287" s="56" t="s">
        <v>5538</v>
      </c>
      <c r="C3287" s="57" t="s">
        <v>5539</v>
      </c>
      <c r="E3287" s="8" t="s">
        <v>5474</v>
      </c>
      <c r="F3287" s="8" t="e">
        <f>VLOOKUP(A3287,HSK词汇表!B:E,4,FALSE)</f>
        <v>#N/A</v>
      </c>
      <c r="G3287" s="8" t="s">
        <v>44</v>
      </c>
      <c r="H3287" s="8" t="str">
        <f t="shared" si="51"/>
        <v>超纲词</v>
      </c>
    </row>
    <row r="3288" spans="1:8">
      <c r="A3288" s="56" t="s">
        <v>5540</v>
      </c>
      <c r="B3288" s="56" t="str">
        <f>VLOOKUP(A3288,HSK词汇表!B:D,2,FALSE)</f>
        <v>bǐnggān</v>
      </c>
      <c r="C3288" s="57" t="str">
        <f>VLOOKUP(A3288,HSK词汇表!B:D,3,FALSE)</f>
        <v>biscuit</v>
      </c>
      <c r="E3288" s="8" t="s">
        <v>5474</v>
      </c>
      <c r="F3288" s="8" t="str">
        <f>VLOOKUP(A3288,HSK词汇表!B:E,4,FALSE)</f>
        <v>HSK4</v>
      </c>
      <c r="H3288" s="8" t="str">
        <f t="shared" si="51"/>
        <v>HSK4</v>
      </c>
    </row>
    <row r="3289" spans="1:8">
      <c r="A3289" s="56" t="s">
        <v>5541</v>
      </c>
      <c r="B3289" s="56" t="str">
        <f>VLOOKUP(A3289,HSK词汇表!B:D,2,FALSE)</f>
        <v>bìngdú</v>
      </c>
      <c r="C3289" s="57" t="str">
        <f>VLOOKUP(A3289,HSK词汇表!B:D,3,FALSE)</f>
        <v>virus</v>
      </c>
      <c r="E3289" s="8" t="s">
        <v>5474</v>
      </c>
      <c r="F3289" s="8" t="str">
        <f>VLOOKUP(A3289,HSK词汇表!B:E,4,FALSE)</f>
        <v>HSK5</v>
      </c>
      <c r="H3289" s="8" t="str">
        <f t="shared" si="51"/>
        <v>HSK5</v>
      </c>
    </row>
    <row r="3290" spans="1:8">
      <c r="A3290" s="56" t="s">
        <v>5542</v>
      </c>
      <c r="B3290" s="56" t="str">
        <f>VLOOKUP(A3290,HSK词汇表!B:D,2,FALSE)</f>
        <v>bōli</v>
      </c>
      <c r="C3290" s="57" t="str">
        <f>VLOOKUP(A3290,HSK词汇表!B:D,3,FALSE)</f>
        <v>glass</v>
      </c>
      <c r="E3290" s="8" t="s">
        <v>5474</v>
      </c>
      <c r="F3290" s="8" t="str">
        <f>VLOOKUP(A3290,HSK词汇表!B:E,4,FALSE)</f>
        <v>HSK5</v>
      </c>
      <c r="H3290" s="8" t="str">
        <f t="shared" si="51"/>
        <v>HSK5</v>
      </c>
    </row>
    <row r="3291" spans="1:8">
      <c r="A3291" s="56" t="s">
        <v>5543</v>
      </c>
      <c r="B3291" s="56" t="s">
        <v>5544</v>
      </c>
      <c r="C3291" s="57" t="s">
        <v>5545</v>
      </c>
      <c r="E3291" s="8" t="s">
        <v>5474</v>
      </c>
      <c r="F3291" s="8" t="e">
        <f>VLOOKUP(A3291,HSK词汇表!B:E,4,FALSE)</f>
        <v>#N/A</v>
      </c>
      <c r="G3291" s="8" t="s">
        <v>44</v>
      </c>
      <c r="H3291" s="8" t="str">
        <f t="shared" si="51"/>
        <v>超纲词</v>
      </c>
    </row>
    <row r="3292" spans="1:8">
      <c r="A3292" s="56" t="s">
        <v>5546</v>
      </c>
      <c r="B3292" s="56" t="str">
        <f>VLOOKUP(A3292,HSK词汇表!B:D,2,FALSE)</f>
        <v>bólǎnhuì</v>
      </c>
      <c r="C3292" s="57" t="str">
        <f>VLOOKUP(A3292,HSK词汇表!B:D,3,FALSE)</f>
        <v>exposition</v>
      </c>
      <c r="E3292" s="8" t="s">
        <v>5474</v>
      </c>
      <c r="F3292" s="8" t="str">
        <f>VLOOKUP(A3292,HSK词汇表!B:E,4,FALSE)</f>
        <v>HSK6</v>
      </c>
      <c r="H3292" s="8" t="str">
        <f t="shared" si="51"/>
        <v>HSK6</v>
      </c>
    </row>
    <row r="3293" spans="1:8">
      <c r="A3293" s="56" t="s">
        <v>5547</v>
      </c>
      <c r="B3293" s="56" t="str">
        <f>VLOOKUP(A3293,HSK词汇表!B:D,2,FALSE)</f>
        <v>bóshì</v>
      </c>
      <c r="C3293" s="57" t="str">
        <f>VLOOKUP(A3293,HSK词汇表!B:D,3,FALSE)</f>
        <v>doctor(academic degree)</v>
      </c>
      <c r="E3293" s="8" t="s">
        <v>5474</v>
      </c>
      <c r="F3293" s="8" t="str">
        <f>VLOOKUP(A3293,HSK词汇表!B:E,4,FALSE)</f>
        <v>HSK4</v>
      </c>
      <c r="H3293" s="8" t="str">
        <f t="shared" si="51"/>
        <v>HSK4</v>
      </c>
    </row>
    <row r="3294" spans="1:8">
      <c r="A3294" s="56" t="s">
        <v>5548</v>
      </c>
      <c r="B3294" s="56" t="str">
        <f>VLOOKUP(A3294,HSK词汇表!B:D,2,FALSE)</f>
        <v>bówùguǎn</v>
      </c>
      <c r="C3294" s="57" t="str">
        <f>VLOOKUP(A3294,HSK词汇表!B:D,3,FALSE)</f>
        <v>museum</v>
      </c>
      <c r="E3294" s="8" t="s">
        <v>5474</v>
      </c>
      <c r="F3294" s="8" t="str">
        <f>VLOOKUP(A3294,HSK词汇表!B:E,4,FALSE)</f>
        <v>HSK5</v>
      </c>
      <c r="H3294" s="8" t="str">
        <f t="shared" si="51"/>
        <v>HSK5</v>
      </c>
    </row>
    <row r="3295" spans="1:8">
      <c r="A3295" s="56" t="s">
        <v>5549</v>
      </c>
      <c r="B3295" s="56" t="str">
        <f>VLOOKUP(A3295,HSK词汇表!B:D,2,FALSE)</f>
        <v>bóruò</v>
      </c>
      <c r="C3295" s="57" t="str">
        <f>VLOOKUP(A3295,HSK词汇表!B:D,3,FALSE)</f>
        <v>weak</v>
      </c>
      <c r="E3295" s="8" t="s">
        <v>5474</v>
      </c>
      <c r="F3295" s="8" t="str">
        <f>VLOOKUP(A3295,HSK词汇表!B:E,4,FALSE)</f>
        <v>HSK6</v>
      </c>
      <c r="H3295" s="8" t="str">
        <f t="shared" si="51"/>
        <v>HSK6</v>
      </c>
    </row>
    <row r="3296" spans="1:8">
      <c r="A3296" s="56" t="s">
        <v>5550</v>
      </c>
      <c r="B3296" s="56" t="str">
        <f>VLOOKUP(A3296,HSK词汇表!B:D,2,FALSE)</f>
        <v>bùgù</v>
      </c>
      <c r="C3296" s="57" t="str">
        <f>VLOOKUP(A3296,HSK词汇表!B:D,3,FALSE)</f>
        <v>to disregard</v>
      </c>
      <c r="E3296" s="8" t="s">
        <v>5474</v>
      </c>
      <c r="F3296" s="8" t="str">
        <f>VLOOKUP(A3296,HSK词汇表!B:E,4,FALSE)</f>
        <v>HSK6</v>
      </c>
      <c r="H3296" s="8" t="str">
        <f t="shared" si="51"/>
        <v>HSK6</v>
      </c>
    </row>
    <row r="3297" spans="1:8">
      <c r="A3297" s="56" t="s">
        <v>5551</v>
      </c>
      <c r="B3297" s="56" t="s">
        <v>5552</v>
      </c>
      <c r="C3297" s="57" t="s">
        <v>5553</v>
      </c>
      <c r="E3297" s="8" t="s">
        <v>5474</v>
      </c>
      <c r="F3297" s="8" t="e">
        <f>VLOOKUP(A3297,HSK词汇表!B:E,4,FALSE)</f>
        <v>#N/A</v>
      </c>
      <c r="G3297" s="8" t="s">
        <v>32</v>
      </c>
      <c r="H3297" s="8" t="str">
        <f t="shared" si="51"/>
        <v>HSK5-扩展</v>
      </c>
    </row>
    <row r="3298" spans="1:8">
      <c r="A3298" s="56" t="s">
        <v>5554</v>
      </c>
      <c r="B3298" s="56" t="str">
        <f>VLOOKUP(A3298,HSK词汇表!B:D,2,FALSE)</f>
        <v>búnàifán</v>
      </c>
      <c r="C3298" s="57" t="str">
        <f>VLOOKUP(A3298,HSK词汇表!B:D,3,FALSE)</f>
        <v>impatient</v>
      </c>
      <c r="E3298" s="8" t="s">
        <v>5474</v>
      </c>
      <c r="F3298" s="8" t="str">
        <f>VLOOKUP(A3298,HSK词汇表!B:E,4,FALSE)</f>
        <v>HSK5</v>
      </c>
      <c r="H3298" s="8" t="str">
        <f t="shared" si="51"/>
        <v>HSK5</v>
      </c>
    </row>
    <row r="3299" spans="1:8">
      <c r="A3299" s="56" t="s">
        <v>5555</v>
      </c>
      <c r="B3299" s="56" t="s">
        <v>5556</v>
      </c>
      <c r="C3299" s="57" t="s">
        <v>5557</v>
      </c>
      <c r="E3299" s="8" t="s">
        <v>5474</v>
      </c>
      <c r="F3299" s="8" t="e">
        <f>VLOOKUP(A3299,HSK词汇表!B:E,4,FALSE)</f>
        <v>#N/A</v>
      </c>
      <c r="G3299" s="8" t="s">
        <v>28</v>
      </c>
      <c r="H3299" s="8" t="str">
        <f t="shared" si="51"/>
        <v>HSK4-扩展</v>
      </c>
    </row>
    <row r="3300" spans="1:8">
      <c r="A3300" s="56" t="s">
        <v>5558</v>
      </c>
      <c r="B3300" s="56" t="s">
        <v>5559</v>
      </c>
      <c r="C3300" s="57" t="s">
        <v>5560</v>
      </c>
      <c r="E3300" s="8" t="s">
        <v>5474</v>
      </c>
      <c r="F3300" s="8" t="e">
        <f>VLOOKUP(A3300,HSK词汇表!B:E,4,FALSE)</f>
        <v>#N/A</v>
      </c>
      <c r="G3300" s="8" t="s">
        <v>22</v>
      </c>
      <c r="H3300" s="8" t="str">
        <f t="shared" si="51"/>
        <v>HSK3-扩展</v>
      </c>
    </row>
    <row r="3301" spans="1:8">
      <c r="A3301" s="56" t="s">
        <v>5561</v>
      </c>
      <c r="B3301" s="56" t="str">
        <f>VLOOKUP(A3301,HSK词汇表!B:D,2,FALSE)</f>
        <v>bǔcháng</v>
      </c>
      <c r="C3301" s="57" t="str">
        <f>VLOOKUP(A3301,HSK词汇表!B:D,3,FALSE)</f>
        <v>to compensate, compensation</v>
      </c>
      <c r="E3301" s="8" t="s">
        <v>5474</v>
      </c>
      <c r="F3301" s="8" t="str">
        <f>VLOOKUP(A3301,HSK词汇表!B:E,4,FALSE)</f>
        <v>HSK6</v>
      </c>
      <c r="H3301" s="8" t="str">
        <f t="shared" si="51"/>
        <v>HSK6</v>
      </c>
    </row>
    <row r="3302" spans="1:8">
      <c r="A3302" s="56" t="s">
        <v>5562</v>
      </c>
      <c r="B3302" s="56" t="str">
        <f>VLOOKUP(A3302,HSK词汇表!B:D,2,FALSE)</f>
        <v>bǔtiē</v>
      </c>
      <c r="C3302" s="57" t="str">
        <f>VLOOKUP(A3302,HSK词汇表!B:D,3,FALSE)</f>
        <v>to subsidize, subsidy</v>
      </c>
      <c r="E3302" s="8" t="s">
        <v>5474</v>
      </c>
      <c r="F3302" s="8" t="str">
        <f>VLOOKUP(A3302,HSK词汇表!B:E,4,FALSE)</f>
        <v>HSK6</v>
      </c>
      <c r="H3302" s="8" t="str">
        <f t="shared" si="51"/>
        <v>HSK6</v>
      </c>
    </row>
    <row r="3303" spans="1:8">
      <c r="A3303" s="56" t="s">
        <v>5563</v>
      </c>
      <c r="B3303" s="56" t="s">
        <v>5564</v>
      </c>
      <c r="C3303" s="57" t="s">
        <v>5565</v>
      </c>
      <c r="E3303" s="8" t="s">
        <v>5474</v>
      </c>
      <c r="F3303" s="8" t="e">
        <f>VLOOKUP(A3303,HSK词汇表!B:E,4,FALSE)</f>
        <v>#N/A</v>
      </c>
      <c r="G3303" s="8" t="s">
        <v>32</v>
      </c>
      <c r="H3303" s="8" t="str">
        <f t="shared" si="51"/>
        <v>HSK5-扩展</v>
      </c>
    </row>
    <row r="3304" spans="1:8">
      <c r="A3304" s="56" t="s">
        <v>5566</v>
      </c>
      <c r="B3304" s="56" t="str">
        <f>VLOOKUP(A3304,HSK词汇表!B:D,2,FALSE)</f>
        <v>bùdéliǎo</v>
      </c>
      <c r="C3304" s="57" t="str">
        <f>VLOOKUP(A3304,HSK词汇表!B:D,3,FALSE)</f>
        <v>extremely, exceedingly</v>
      </c>
      <c r="E3304" s="8" t="s">
        <v>5474</v>
      </c>
      <c r="F3304" s="8" t="str">
        <f>VLOOKUP(A3304,HSK词汇表!B:E,4,FALSE)</f>
        <v>HSK5</v>
      </c>
      <c r="H3304" s="8" t="str">
        <f t="shared" si="51"/>
        <v>HSK5</v>
      </c>
    </row>
    <row r="3305" spans="1:8">
      <c r="A3305" s="56" t="s">
        <v>5567</v>
      </c>
      <c r="B3305" s="56" t="str">
        <f>VLOOKUP(A3305,HSK词汇表!B:D,2,FALSE)</f>
        <v>bù gǎndāng</v>
      </c>
      <c r="C3305" s="57" t="str">
        <f>VLOOKUP(A3305,HSK词汇表!B:D,3,FALSE)</f>
        <v>really don't deserve this.</v>
      </c>
      <c r="E3305" s="8" t="s">
        <v>5474</v>
      </c>
      <c r="F3305" s="8" t="str">
        <f>VLOOKUP(A3305,HSK词汇表!B:E,4,FALSE)</f>
        <v>HSK6</v>
      </c>
      <c r="H3305" s="8" t="str">
        <f t="shared" si="51"/>
        <v>HSK6</v>
      </c>
    </row>
    <row r="3306" spans="1:8">
      <c r="A3306" s="56" t="s">
        <v>5568</v>
      </c>
      <c r="B3306" s="56" t="s">
        <v>5569</v>
      </c>
      <c r="C3306" s="57" t="s">
        <v>5570</v>
      </c>
      <c r="E3306" s="8" t="s">
        <v>5474</v>
      </c>
      <c r="F3306" s="8" t="e">
        <f>VLOOKUP(A3306,HSK词汇表!B:E,4,FALSE)</f>
        <v>#N/A</v>
      </c>
      <c r="G3306" s="8" t="s">
        <v>32</v>
      </c>
      <c r="H3306" s="8" t="str">
        <f t="shared" si="51"/>
        <v>HSK5-扩展</v>
      </c>
    </row>
    <row r="3307" spans="1:8">
      <c r="A3307" s="56" t="s">
        <v>5571</v>
      </c>
      <c r="B3307" s="56" t="str">
        <f>VLOOKUP(A3307,HSK词汇表!B:D,2,FALSE)</f>
        <v>bùmiǎn</v>
      </c>
      <c r="C3307" s="57" t="str">
        <f>VLOOKUP(A3307,HSK词汇表!B:D,3,FALSE)</f>
        <v>unavoidable</v>
      </c>
      <c r="E3307" s="8" t="s">
        <v>5474</v>
      </c>
      <c r="F3307" s="8" t="str">
        <f>VLOOKUP(A3307,HSK词汇表!B:E,4,FALSE)</f>
        <v>HSK6</v>
      </c>
      <c r="H3307" s="8" t="str">
        <f t="shared" si="51"/>
        <v>HSK6</v>
      </c>
    </row>
    <row r="3308" spans="1:8">
      <c r="A3308" s="56" t="s">
        <v>5572</v>
      </c>
      <c r="B3308" s="56" t="s">
        <v>5573</v>
      </c>
      <c r="C3308" s="57" t="s">
        <v>5574</v>
      </c>
      <c r="E3308" s="8" t="s">
        <v>5474</v>
      </c>
      <c r="F3308" s="8" t="e">
        <f>VLOOKUP(A3308,HSK词汇表!B:E,4,FALSE)</f>
        <v>#N/A</v>
      </c>
      <c r="G3308" s="8" t="s">
        <v>28</v>
      </c>
      <c r="H3308" s="8" t="str">
        <f t="shared" si="51"/>
        <v>HSK4-扩展</v>
      </c>
    </row>
    <row r="3309" spans="1:8">
      <c r="A3309" s="56" t="s">
        <v>5575</v>
      </c>
      <c r="B3309" s="56" t="str">
        <f>VLOOKUP(A3309,HSK词汇表!B:D,2,FALSE)</f>
        <v>bùshí</v>
      </c>
      <c r="C3309" s="57" t="str">
        <f>VLOOKUP(A3309,HSK词汇表!B:D,3,FALSE)</f>
        <v>now and then</v>
      </c>
      <c r="E3309" s="8" t="s">
        <v>5474</v>
      </c>
      <c r="F3309" s="8" t="str">
        <f>VLOOKUP(A3309,HSK词汇表!B:E,4,FALSE)</f>
        <v>HSK6</v>
      </c>
      <c r="H3309" s="8" t="str">
        <f t="shared" si="51"/>
        <v>HSK6</v>
      </c>
    </row>
    <row r="3310" spans="1:8">
      <c r="A3310" s="56" t="s">
        <v>5576</v>
      </c>
      <c r="B3310" s="56" t="s">
        <v>5577</v>
      </c>
      <c r="C3310" s="57" t="s">
        <v>5578</v>
      </c>
      <c r="E3310" s="8" t="s">
        <v>5474</v>
      </c>
      <c r="F3310" s="8" t="e">
        <f>VLOOKUP(A3310,HSK词汇表!B:E,4,FALSE)</f>
        <v>#N/A</v>
      </c>
      <c r="G3310" s="8" t="s">
        <v>28</v>
      </c>
      <c r="H3310" s="8" t="str">
        <f t="shared" si="51"/>
        <v>HSK4-扩展</v>
      </c>
    </row>
    <row r="3311" spans="1:8">
      <c r="A3311" s="56" t="s">
        <v>5579</v>
      </c>
      <c r="B3311" s="56" t="s">
        <v>5580</v>
      </c>
      <c r="C3311" s="57" t="s">
        <v>5581</v>
      </c>
      <c r="E3311" s="8" t="s">
        <v>5474</v>
      </c>
      <c r="F3311" s="8" t="e">
        <f>VLOOKUP(A3311,HSK词汇表!B:E,4,FALSE)</f>
        <v>#N/A</v>
      </c>
      <c r="G3311" s="8" t="s">
        <v>28</v>
      </c>
      <c r="H3311" s="8" t="str">
        <f t="shared" si="51"/>
        <v>HSK4-扩展</v>
      </c>
    </row>
    <row r="3312" spans="1:8">
      <c r="A3312" s="56" t="s">
        <v>5582</v>
      </c>
      <c r="B3312" s="56" t="str">
        <f>VLOOKUP(A3312,HSK词汇表!B:D,2,FALSE)</f>
        <v>bùzhǐ</v>
      </c>
      <c r="C3312" s="57" t="str">
        <f>VLOOKUP(A3312,HSK词汇表!B:D,3,FALSE)</f>
        <v>more than</v>
      </c>
      <c r="E3312" s="8" t="s">
        <v>5474</v>
      </c>
      <c r="F3312" s="8" t="str">
        <f>VLOOKUP(A3312,HSK词汇表!B:E,4,FALSE)</f>
        <v>HSK6</v>
      </c>
      <c r="H3312" s="8" t="str">
        <f t="shared" si="51"/>
        <v>HSK6</v>
      </c>
    </row>
    <row r="3313" spans="1:8">
      <c r="A3313" s="56" t="s">
        <v>5583</v>
      </c>
      <c r="B3313" s="56" t="str">
        <f>VLOOKUP(A3313,HSK词汇表!B:D,2,FALSE)</f>
        <v>bùzú</v>
      </c>
      <c r="C3313" s="57" t="str">
        <f>VLOOKUP(A3313,HSK词汇表!B:D,3,FALSE)</f>
        <v>insufficient, to be less than</v>
      </c>
      <c r="E3313" s="8" t="s">
        <v>5474</v>
      </c>
      <c r="F3313" s="8" t="str">
        <f>VLOOKUP(A3313,HSK词汇表!B:E,4,FALSE)</f>
        <v>HSK5</v>
      </c>
      <c r="H3313" s="8" t="str">
        <f t="shared" si="51"/>
        <v>HSK5</v>
      </c>
    </row>
    <row r="3314" spans="1:8">
      <c r="A3314" s="56" t="s">
        <v>5584</v>
      </c>
      <c r="B3314" s="56" t="str">
        <f>VLOOKUP(A3314,HSK词汇表!B:D,2,FALSE)</f>
        <v>bùwèi</v>
      </c>
      <c r="C3314" s="57" t="str">
        <f>VLOOKUP(A3314,HSK词汇表!B:D,3,FALSE)</f>
        <v>part, section</v>
      </c>
      <c r="E3314" s="8" t="s">
        <v>5474</v>
      </c>
      <c r="F3314" s="8" t="str">
        <f>VLOOKUP(A3314,HSK词汇表!B:E,4,FALSE)</f>
        <v>HSK6</v>
      </c>
      <c r="H3314" s="8" t="str">
        <f t="shared" si="51"/>
        <v>HSK6</v>
      </c>
    </row>
    <row r="3315" spans="1:8">
      <c r="A3315" s="56" t="s">
        <v>5585</v>
      </c>
      <c r="B3315" s="56" t="str">
        <f>VLOOKUP(A3315,HSK词汇表!B:D,2,FALSE)</f>
        <v>cāi</v>
      </c>
      <c r="C3315" s="57" t="str">
        <f>VLOOKUP(A3315,HSK词汇表!B:D,3,FALSE)</f>
        <v>to guess</v>
      </c>
      <c r="E3315" s="8" t="s">
        <v>5474</v>
      </c>
      <c r="F3315" s="8" t="str">
        <f>VLOOKUP(A3315,HSK词汇表!B:E,4,FALSE)</f>
        <v>HSK4</v>
      </c>
      <c r="H3315" s="8" t="str">
        <f t="shared" si="51"/>
        <v>HSK4</v>
      </c>
    </row>
    <row r="3316" spans="1:8">
      <c r="A3316" s="56" t="s">
        <v>5586</v>
      </c>
      <c r="B3316" s="56" t="s">
        <v>5587</v>
      </c>
      <c r="C3316" s="57" t="s">
        <v>5588</v>
      </c>
      <c r="E3316" s="8" t="s">
        <v>5474</v>
      </c>
      <c r="F3316" s="8" t="e">
        <f>VLOOKUP(A3316,HSK词汇表!B:E,4,FALSE)</f>
        <v>#N/A</v>
      </c>
      <c r="G3316" s="8" t="s">
        <v>44</v>
      </c>
      <c r="H3316" s="8" t="str">
        <f t="shared" si="51"/>
        <v>超纲词</v>
      </c>
    </row>
    <row r="3317" spans="1:8">
      <c r="A3317" s="56" t="s">
        <v>5589</v>
      </c>
      <c r="B3317" s="56" t="str">
        <f>VLOOKUP(A3317,HSK词汇表!B:D,2,FALSE)</f>
        <v>cáipàn</v>
      </c>
      <c r="C3317" s="57" t="str">
        <f>VLOOKUP(A3317,HSK词汇表!B:D,3,FALSE)</f>
        <v>referee</v>
      </c>
      <c r="E3317" s="8" t="s">
        <v>5474</v>
      </c>
      <c r="F3317" s="8" t="str">
        <f>VLOOKUP(A3317,HSK词汇表!B:E,4,FALSE)</f>
        <v>HSK6</v>
      </c>
      <c r="H3317" s="8" t="str">
        <f t="shared" si="51"/>
        <v>HSK6</v>
      </c>
    </row>
    <row r="3318" spans="1:8">
      <c r="A3318" s="56" t="s">
        <v>5590</v>
      </c>
      <c r="B3318" s="56" t="str">
        <f>VLOOKUP(A3318,HSK词汇表!B:D,2,FALSE)</f>
        <v>cǎigòu</v>
      </c>
      <c r="C3318" s="57" t="str">
        <f>VLOOKUP(A3318,HSK词汇表!B:D,3,FALSE)</f>
        <v>to purchase, buyer</v>
      </c>
      <c r="E3318" s="8" t="s">
        <v>5474</v>
      </c>
      <c r="F3318" s="8" t="str">
        <f>VLOOKUP(A3318,HSK词汇表!B:E,4,FALSE)</f>
        <v>HSK6</v>
      </c>
      <c r="H3318" s="8" t="str">
        <f t="shared" si="51"/>
        <v>HSK6</v>
      </c>
    </row>
    <row r="3319" spans="1:8">
      <c r="A3319" s="56" t="s">
        <v>526</v>
      </c>
      <c r="B3319" s="56" t="str">
        <f>VLOOKUP(A3319,HSK词汇表!B:D,2,FALSE)</f>
        <v>piào</v>
      </c>
      <c r="C3319" s="57" t="str">
        <f>VLOOKUP(A3319,HSK词汇表!B:D,3,FALSE)</f>
        <v>ticket</v>
      </c>
      <c r="E3319" s="8" t="s">
        <v>5474</v>
      </c>
      <c r="F3319" s="8" t="str">
        <f>VLOOKUP(A3319,HSK词汇表!B:E,4,FALSE)</f>
        <v>HSK2</v>
      </c>
      <c r="H3319" s="8" t="str">
        <f t="shared" si="51"/>
        <v>HSK2</v>
      </c>
    </row>
    <row r="3320" spans="1:8">
      <c r="A3320" s="56" t="s">
        <v>5591</v>
      </c>
      <c r="B3320" s="56" t="s">
        <v>5592</v>
      </c>
      <c r="C3320" s="57" t="s">
        <v>1197</v>
      </c>
      <c r="E3320" s="8" t="s">
        <v>5474</v>
      </c>
      <c r="F3320" s="8" t="e">
        <f>VLOOKUP(A3320,HSK词汇表!B:E,4,FALSE)</f>
        <v>#N/A</v>
      </c>
      <c r="G3320" s="8" t="s">
        <v>28</v>
      </c>
      <c r="H3320" s="8" t="str">
        <f t="shared" si="51"/>
        <v>HSK4-扩展</v>
      </c>
    </row>
    <row r="3321" spans="1:8">
      <c r="A3321" s="56" t="s">
        <v>5593</v>
      </c>
      <c r="B3321" s="56" t="str">
        <f>VLOOKUP(A3321,HSK词汇表!B:D,2,FALSE)</f>
        <v>cāntīng</v>
      </c>
      <c r="C3321" s="57" t="str">
        <f>VLOOKUP(A3321,HSK词汇表!B:D,3,FALSE)</f>
        <v>restaurant</v>
      </c>
      <c r="E3321" s="8" t="s">
        <v>5474</v>
      </c>
      <c r="F3321" s="8" t="str">
        <f>VLOOKUP(A3321,HSK词汇表!B:E,4,FALSE)</f>
        <v>HSK4</v>
      </c>
      <c r="H3321" s="8" t="str">
        <f t="shared" si="51"/>
        <v>HSK4</v>
      </c>
    </row>
    <row r="3322" spans="1:8">
      <c r="A3322" s="56" t="s">
        <v>5594</v>
      </c>
      <c r="B3322" s="56" t="s">
        <v>5595</v>
      </c>
      <c r="C3322" s="57" t="s">
        <v>5596</v>
      </c>
      <c r="E3322" s="8" t="s">
        <v>5474</v>
      </c>
      <c r="F3322" s="8" t="e">
        <f>VLOOKUP(A3322,HSK词汇表!B:E,4,FALSE)</f>
        <v>#N/A</v>
      </c>
      <c r="G3322" s="8" t="s">
        <v>40</v>
      </c>
      <c r="H3322" s="8" t="str">
        <f t="shared" si="51"/>
        <v>HSK6-扩展</v>
      </c>
    </row>
    <row r="3323" spans="1:8">
      <c r="A3323" s="56" t="s">
        <v>5597</v>
      </c>
      <c r="B3323" s="56" t="s">
        <v>5598</v>
      </c>
      <c r="C3323" s="57" t="s">
        <v>5599</v>
      </c>
      <c r="E3323" s="8" t="s">
        <v>5474</v>
      </c>
      <c r="F3323" s="8" t="e">
        <f>VLOOKUP(A3323,HSK词汇表!B:E,4,FALSE)</f>
        <v>#N/A</v>
      </c>
      <c r="G3323" s="8" t="s">
        <v>44</v>
      </c>
      <c r="H3323" s="8" t="str">
        <f t="shared" si="51"/>
        <v>超纲词</v>
      </c>
    </row>
    <row r="3324" spans="1:8">
      <c r="A3324" s="56" t="s">
        <v>5600</v>
      </c>
      <c r="B3324" s="56" t="str">
        <f>VLOOKUP(A3324,HSK词汇表!B:D,2,FALSE)</f>
        <v>cè</v>
      </c>
      <c r="C3324" s="57" t="str">
        <f>VLOOKUP(A3324,HSK词汇表!B:D,3,FALSE)</f>
        <v>volume</v>
      </c>
      <c r="E3324" s="8" t="s">
        <v>5474</v>
      </c>
      <c r="F3324" s="8" t="str">
        <f>VLOOKUP(A3324,HSK词汇表!B:E,4,FALSE)</f>
        <v>HSK5</v>
      </c>
      <c r="H3324" s="8" t="str">
        <f t="shared" si="51"/>
        <v>HSK5</v>
      </c>
    </row>
    <row r="3325" spans="1:8">
      <c r="A3325" s="56" t="s">
        <v>5601</v>
      </c>
      <c r="B3325" s="56" t="str">
        <f>VLOOKUP(A3325,HSK词汇表!B:D,2,FALSE)</f>
        <v>céngcì</v>
      </c>
      <c r="C3325" s="57" t="str">
        <f>VLOOKUP(A3325,HSK词汇表!B:D,3,FALSE)</f>
        <v>gradation, arrangement</v>
      </c>
      <c r="E3325" s="8" t="s">
        <v>5474</v>
      </c>
      <c r="F3325" s="8" t="str">
        <f>VLOOKUP(A3325,HSK词汇表!B:E,4,FALSE)</f>
        <v>HSK6</v>
      </c>
      <c r="H3325" s="8" t="str">
        <f t="shared" si="51"/>
        <v>HSK6</v>
      </c>
    </row>
    <row r="3326" spans="1:8">
      <c r="A3326" s="56" t="s">
        <v>5602</v>
      </c>
      <c r="B3326" s="56" t="s">
        <v>5603</v>
      </c>
      <c r="C3326" s="57" t="s">
        <v>5604</v>
      </c>
      <c r="E3326" s="8" t="s">
        <v>5474</v>
      </c>
      <c r="F3326" s="8" t="e">
        <f>VLOOKUP(A3326,HSK词汇表!B:E,4,FALSE)</f>
        <v>#N/A</v>
      </c>
      <c r="G3326" s="8" t="s">
        <v>32</v>
      </c>
      <c r="H3326" s="8" t="str">
        <f t="shared" si="51"/>
        <v>HSK5-扩展</v>
      </c>
    </row>
    <row r="3327" spans="1:8">
      <c r="A3327" s="56" t="s">
        <v>5605</v>
      </c>
      <c r="B3327" s="56" t="str">
        <f>VLOOKUP(A3327,HSK词汇表!B:D,2,FALSE)</f>
        <v>chāzi</v>
      </c>
      <c r="C3327" s="57" t="str">
        <f>VLOOKUP(A3327,HSK词汇表!B:D,3,FALSE)</f>
        <v>fork</v>
      </c>
      <c r="E3327" s="8" t="s">
        <v>5474</v>
      </c>
      <c r="F3327" s="8" t="str">
        <f>VLOOKUP(A3327,HSK词汇表!B:E,4,FALSE)</f>
        <v>HSK5</v>
      </c>
      <c r="H3327" s="8" t="str">
        <f t="shared" si="51"/>
        <v>HSK5</v>
      </c>
    </row>
    <row r="3328" spans="1:8">
      <c r="A3328" s="56" t="s">
        <v>5606</v>
      </c>
      <c r="B3328" s="56" t="str">
        <f>VLOOKUP(A3328,HSK词汇表!B:D,2,FALSE)</f>
        <v>chābié</v>
      </c>
      <c r="C3328" s="57" t="str">
        <f>VLOOKUP(A3328,HSK词汇表!B:D,3,FALSE)</f>
        <v>difference</v>
      </c>
      <c r="E3328" s="8" t="s">
        <v>5474</v>
      </c>
      <c r="F3328" s="8" t="str">
        <f>VLOOKUP(A3328,HSK词汇表!B:E,4,FALSE)</f>
        <v>HSK5</v>
      </c>
      <c r="H3328" s="8" t="str">
        <f t="shared" si="51"/>
        <v>HSK5</v>
      </c>
    </row>
    <row r="3329" spans="1:8">
      <c r="A3329" s="56" t="s">
        <v>5607</v>
      </c>
      <c r="B3329" s="56" t="str">
        <f>VLOOKUP(A3329,HSK词汇表!B:D,2,FALSE)</f>
        <v>chājù</v>
      </c>
      <c r="C3329" s="57" t="str">
        <f>VLOOKUP(A3329,HSK词汇表!B:D,3,FALSE)</f>
        <v>differentce</v>
      </c>
      <c r="E3329" s="8" t="s">
        <v>5474</v>
      </c>
      <c r="F3329" s="8" t="str">
        <f>VLOOKUP(A3329,HSK词汇表!B:E,4,FALSE)</f>
        <v>HSK5</v>
      </c>
      <c r="H3329" s="8" t="str">
        <f t="shared" si="51"/>
        <v>HSK5</v>
      </c>
    </row>
    <row r="3330" spans="1:8">
      <c r="A3330" s="56" t="s">
        <v>5608</v>
      </c>
      <c r="B3330" s="56" t="str">
        <f>VLOOKUP(A3330,HSK词汇表!B:D,2,FALSE)</f>
        <v>chā</v>
      </c>
      <c r="C3330" s="57" t="str">
        <f>VLOOKUP(A3330,HSK词汇表!B:D,3,FALSE)</f>
        <v>to insert, to stick in</v>
      </c>
      <c r="E3330" s="8" t="s">
        <v>5474</v>
      </c>
      <c r="F3330" s="8" t="str">
        <f>VLOOKUP(A3330,HSK词汇表!B:E,4,FALSE)</f>
        <v>HSK5</v>
      </c>
      <c r="H3330" s="8" t="str">
        <f t="shared" si="51"/>
        <v>HSK5</v>
      </c>
    </row>
    <row r="3331" spans="1:8">
      <c r="A3331" s="56" t="s">
        <v>5609</v>
      </c>
      <c r="B3331" s="56" t="s">
        <v>5610</v>
      </c>
      <c r="C3331" s="57" t="s">
        <v>5611</v>
      </c>
      <c r="E3331" s="8" t="s">
        <v>5474</v>
      </c>
      <c r="F3331" s="8" t="e">
        <f>VLOOKUP(A3331,HSK词汇表!B:E,4,FALSE)</f>
        <v>#N/A</v>
      </c>
      <c r="G3331" s="8" t="s">
        <v>44</v>
      </c>
      <c r="H3331" s="8" t="str">
        <f t="shared" ref="H3331:H3394" si="52">IF(ISERROR(F3331),G3331,F3331)</f>
        <v>超纲词</v>
      </c>
    </row>
    <row r="3332" spans="1:8">
      <c r="A3332" s="56" t="s">
        <v>5612</v>
      </c>
      <c r="B3332" s="56" t="s">
        <v>5613</v>
      </c>
      <c r="C3332" s="57" t="s">
        <v>5614</v>
      </c>
      <c r="E3332" s="8" t="s">
        <v>5474</v>
      </c>
      <c r="F3332" s="8" t="e">
        <f>VLOOKUP(A3332,HSK词汇表!B:E,4,FALSE)</f>
        <v>#N/A</v>
      </c>
      <c r="G3332" s="8" t="s">
        <v>28</v>
      </c>
      <c r="H3332" s="8" t="str">
        <f t="shared" si="52"/>
        <v>HSK4-扩展</v>
      </c>
    </row>
    <row r="3333" spans="1:8">
      <c r="A3333" s="56" t="s">
        <v>5615</v>
      </c>
      <c r="B3333" s="56" t="str">
        <f>VLOOKUP(A3333,HSK词汇表!B:D,2,FALSE)</f>
        <v>chāi</v>
      </c>
      <c r="C3333" s="57" t="str">
        <f>VLOOKUP(A3333,HSK词汇表!B:D,3,FALSE)</f>
        <v>to take apart</v>
      </c>
      <c r="E3333" s="8" t="s">
        <v>5474</v>
      </c>
      <c r="F3333" s="8" t="str">
        <f>VLOOKUP(A3333,HSK词汇表!B:E,4,FALSE)</f>
        <v>HSK5</v>
      </c>
      <c r="H3333" s="8" t="str">
        <f t="shared" si="52"/>
        <v>HSK5</v>
      </c>
    </row>
    <row r="3334" spans="1:8">
      <c r="A3334" s="56" t="s">
        <v>5616</v>
      </c>
      <c r="B3334" s="56" t="s">
        <v>5617</v>
      </c>
      <c r="C3334" s="57" t="s">
        <v>5618</v>
      </c>
      <c r="E3334" s="8" t="s">
        <v>5474</v>
      </c>
      <c r="F3334" s="8" t="e">
        <f>VLOOKUP(A3334,HSK词汇表!B:E,4,FALSE)</f>
        <v>#N/A</v>
      </c>
      <c r="G3334" s="8" t="s">
        <v>44</v>
      </c>
      <c r="H3334" s="8" t="str">
        <f t="shared" si="52"/>
        <v>超纲词</v>
      </c>
    </row>
    <row r="3335" spans="1:8">
      <c r="A3335" s="56" t="s">
        <v>5619</v>
      </c>
      <c r="B3335" s="56" t="str">
        <f>VLOOKUP(A3335,HSK词汇表!B:D,2,FALSE)</f>
        <v>chǎnyè</v>
      </c>
      <c r="C3335" s="57" t="str">
        <f>VLOOKUP(A3335,HSK词汇表!B:D,3,FALSE)</f>
        <v>industry</v>
      </c>
      <c r="E3335" s="8" t="s">
        <v>5474</v>
      </c>
      <c r="F3335" s="8" t="str">
        <f>VLOOKUP(A3335,HSK词汇表!B:E,4,FALSE)</f>
        <v>HSK6</v>
      </c>
      <c r="H3335" s="8" t="str">
        <f t="shared" si="52"/>
        <v>HSK6</v>
      </c>
    </row>
    <row r="3336" spans="1:8">
      <c r="A3336" s="56" t="s">
        <v>5620</v>
      </c>
      <c r="B3336" s="56" t="s">
        <v>5621</v>
      </c>
      <c r="C3336" s="57" t="s">
        <v>5622</v>
      </c>
      <c r="E3336" s="8" t="s">
        <v>5474</v>
      </c>
      <c r="F3336" s="8" t="e">
        <f>VLOOKUP(A3336,HSK词汇表!B:E,4,FALSE)</f>
        <v>#N/A</v>
      </c>
      <c r="G3336" s="8" t="s">
        <v>44</v>
      </c>
      <c r="H3336" s="8" t="str">
        <f t="shared" si="52"/>
        <v>超纲词</v>
      </c>
    </row>
    <row r="3337" spans="1:8">
      <c r="A3337" s="56" t="s">
        <v>5623</v>
      </c>
      <c r="B3337" s="56" t="s">
        <v>5624</v>
      </c>
      <c r="C3337" s="57" t="s">
        <v>5625</v>
      </c>
      <c r="E3337" s="8" t="s">
        <v>5474</v>
      </c>
      <c r="F3337" s="8" t="e">
        <f>VLOOKUP(A3337,HSK词汇表!B:E,4,FALSE)</f>
        <v>#N/A</v>
      </c>
      <c r="G3337" s="8" t="s">
        <v>32</v>
      </c>
      <c r="H3337" s="8" t="str">
        <f t="shared" si="52"/>
        <v>HSK5-扩展</v>
      </c>
    </row>
    <row r="3338" spans="1:8">
      <c r="A3338" s="56" t="s">
        <v>5626</v>
      </c>
      <c r="B3338" s="56" t="s">
        <v>90</v>
      </c>
      <c r="C3338" s="57" t="s">
        <v>5627</v>
      </c>
      <c r="E3338" s="8" t="s">
        <v>5474</v>
      </c>
      <c r="F3338" s="8" t="e">
        <f>VLOOKUP(A3338,HSK词汇表!B:E,4,FALSE)</f>
        <v>#N/A</v>
      </c>
      <c r="G3338" s="8" t="s">
        <v>32</v>
      </c>
      <c r="H3338" s="8" t="str">
        <f t="shared" si="52"/>
        <v>HSK5-扩展</v>
      </c>
    </row>
    <row r="3339" spans="1:8">
      <c r="A3339" s="56" t="s">
        <v>5628</v>
      </c>
      <c r="B3339" s="56" t="str">
        <f>VLOOKUP(A3339,HSK词汇表!B:D,2,FALSE)</f>
        <v>cháng</v>
      </c>
      <c r="C3339" s="57" t="str">
        <f>VLOOKUP(A3339,HSK词汇表!B:D,3,FALSE)</f>
        <v>to taste</v>
      </c>
      <c r="E3339" s="8" t="s">
        <v>5474</v>
      </c>
      <c r="F3339" s="8" t="str">
        <f>VLOOKUP(A3339,HSK词汇表!B:E,4,FALSE)</f>
        <v>HSK4</v>
      </c>
      <c r="H3339" s="8" t="str">
        <f t="shared" si="52"/>
        <v>HSK4</v>
      </c>
    </row>
    <row r="3340" spans="1:8">
      <c r="A3340" s="56" t="s">
        <v>5629</v>
      </c>
      <c r="B3340" s="56" t="str">
        <f>VLOOKUP(A3340,HSK词汇表!B:D,2,FALSE)</f>
        <v>chángshì</v>
      </c>
      <c r="C3340" s="57" t="str">
        <f>VLOOKUP(A3340,HSK词汇表!B:D,3,FALSE)</f>
        <v>to attempt</v>
      </c>
      <c r="E3340" s="8" t="s">
        <v>5474</v>
      </c>
      <c r="F3340" s="8" t="str">
        <f>VLOOKUP(A3340,HSK词汇表!B:E,4,FALSE)</f>
        <v>HSK6</v>
      </c>
      <c r="H3340" s="8" t="str">
        <f t="shared" si="52"/>
        <v>HSK6</v>
      </c>
    </row>
    <row r="3341" spans="1:8">
      <c r="A3341" s="56" t="s">
        <v>5630</v>
      </c>
      <c r="B3341" s="56" t="s">
        <v>5631</v>
      </c>
      <c r="C3341" s="57" t="s">
        <v>5632</v>
      </c>
      <c r="E3341" s="8" t="s">
        <v>5474</v>
      </c>
      <c r="F3341" s="8" t="e">
        <f>VLOOKUP(A3341,HSK词汇表!B:E,4,FALSE)</f>
        <v>#N/A</v>
      </c>
      <c r="G3341" s="8" t="s">
        <v>32</v>
      </c>
      <c r="H3341" s="8" t="str">
        <f t="shared" si="52"/>
        <v>HSK5-扩展</v>
      </c>
    </row>
    <row r="3342" spans="1:8">
      <c r="A3342" s="56" t="s">
        <v>5633</v>
      </c>
      <c r="B3342" s="56" t="str">
        <f>VLOOKUP(A3342,HSK词汇表!B:D,2,FALSE)</f>
        <v>chǎngmiàn</v>
      </c>
      <c r="C3342" s="57" t="str">
        <f>VLOOKUP(A3342,HSK词汇表!B:D,3,FALSE)</f>
        <v>scene</v>
      </c>
      <c r="E3342" s="8" t="s">
        <v>5474</v>
      </c>
      <c r="F3342" s="8" t="str">
        <f>VLOOKUP(A3342,HSK词汇表!B:E,4,FALSE)</f>
        <v>HSK6</v>
      </c>
      <c r="H3342" s="8" t="str">
        <f t="shared" si="52"/>
        <v>HSK6</v>
      </c>
    </row>
    <row r="3343" spans="1:8">
      <c r="A3343" s="56" t="s">
        <v>5634</v>
      </c>
      <c r="B3343" s="56" t="str">
        <f>VLOOKUP(A3343,HSK词汇表!B:D,2,FALSE)</f>
        <v>chàngdǎo</v>
      </c>
      <c r="C3343" s="57" t="str">
        <f>VLOOKUP(A3343,HSK词汇表!B:D,3,FALSE)</f>
        <v>advocate</v>
      </c>
      <c r="E3343" s="8" t="s">
        <v>5474</v>
      </c>
      <c r="F3343" s="8" t="str">
        <f>VLOOKUP(A3343,HSK词汇表!B:E,4,FALSE)</f>
        <v>HSK6</v>
      </c>
      <c r="H3343" s="8" t="str">
        <f t="shared" si="52"/>
        <v>HSK6</v>
      </c>
    </row>
    <row r="3344" spans="1:8">
      <c r="A3344" s="56" t="s">
        <v>5635</v>
      </c>
      <c r="B3344" s="56" t="str">
        <f>VLOOKUP(A3344,HSK词汇表!B:D,2,FALSE)</f>
        <v>chāoyuè</v>
      </c>
      <c r="C3344" s="57" t="str">
        <f>VLOOKUP(A3344,HSK词汇表!B:D,3,FALSE)</f>
        <v>to transcend</v>
      </c>
      <c r="E3344" s="8" t="s">
        <v>5474</v>
      </c>
      <c r="F3344" s="8" t="str">
        <f>VLOOKUP(A3344,HSK词汇表!B:E,4,FALSE)</f>
        <v>HSK6</v>
      </c>
      <c r="H3344" s="8" t="str">
        <f t="shared" si="52"/>
        <v>HSK6</v>
      </c>
    </row>
    <row r="3345" spans="1:8">
      <c r="A3345" s="56" t="s">
        <v>5636</v>
      </c>
      <c r="B3345" s="56" t="s">
        <v>5637</v>
      </c>
      <c r="C3345" s="57" t="s">
        <v>5638</v>
      </c>
      <c r="E3345" s="8" t="s">
        <v>5474</v>
      </c>
      <c r="F3345" s="8" t="e">
        <f>VLOOKUP(A3345,HSK词汇表!B:E,4,FALSE)</f>
        <v>#N/A</v>
      </c>
      <c r="G3345" s="8" t="s">
        <v>32</v>
      </c>
      <c r="H3345" s="8" t="str">
        <f t="shared" si="52"/>
        <v>HSK5-扩展</v>
      </c>
    </row>
    <row r="3346" spans="1:8">
      <c r="A3346" s="56" t="s">
        <v>1017</v>
      </c>
      <c r="B3346" s="56" t="str">
        <f>VLOOKUP(A3346,HSK词汇表!B:D,2,FALSE)</f>
        <v>chēng</v>
      </c>
      <c r="C3346" s="57" t="s">
        <v>5639</v>
      </c>
      <c r="D3346" s="5" t="s">
        <v>182</v>
      </c>
      <c r="E3346" s="8" t="s">
        <v>5474</v>
      </c>
      <c r="F3346" s="8" t="str">
        <f>VLOOKUP(A3346,HSK词汇表!B:E,4,FALSE)</f>
        <v>HSK5</v>
      </c>
      <c r="H3346" s="8" t="str">
        <f t="shared" si="52"/>
        <v>HSK5</v>
      </c>
    </row>
    <row r="3347" spans="1:8">
      <c r="A3347" s="56" t="s">
        <v>5640</v>
      </c>
      <c r="B3347" s="56" t="str">
        <f>VLOOKUP(A3347,HSK词汇表!B:D,2,FALSE)</f>
        <v>chēnghào</v>
      </c>
      <c r="C3347" s="57" t="str">
        <f>VLOOKUP(A3347,HSK词汇表!B:D,3,FALSE)</f>
        <v>title</v>
      </c>
      <c r="E3347" s="8" t="s">
        <v>5474</v>
      </c>
      <c r="F3347" s="8" t="str">
        <f>VLOOKUP(A3347,HSK词汇表!B:E,4,FALSE)</f>
        <v>HSK6</v>
      </c>
      <c r="H3347" s="8" t="str">
        <f t="shared" si="52"/>
        <v>HSK6</v>
      </c>
    </row>
    <row r="3348" spans="1:8">
      <c r="A3348" s="56" t="s">
        <v>5641</v>
      </c>
      <c r="B3348" s="56" t="str">
        <f>VLOOKUP(A3348,HSK词汇表!B:D,2,FALSE)</f>
        <v>chéngběn</v>
      </c>
      <c r="C3348" s="57" t="str">
        <f>VLOOKUP(A3348,HSK词汇表!B:D,3,FALSE)</f>
        <v>cost</v>
      </c>
      <c r="E3348" s="8" t="s">
        <v>5474</v>
      </c>
      <c r="F3348" s="8" t="str">
        <f>VLOOKUP(A3348,HSK词汇表!B:E,4,FALSE)</f>
        <v>HSK6</v>
      </c>
      <c r="H3348" s="8" t="str">
        <f t="shared" si="52"/>
        <v>HSK6</v>
      </c>
    </row>
    <row r="3349" spans="1:8">
      <c r="A3349" s="56" t="s">
        <v>5642</v>
      </c>
      <c r="B3349" s="56" t="str">
        <f>VLOOKUP(A3349,HSK词汇表!B:D,2,FALSE)</f>
        <v>chéngjiāo</v>
      </c>
      <c r="C3349" s="57" t="str">
        <f>VLOOKUP(A3349,HSK词汇表!B:D,3,FALSE)</f>
        <v>to deal</v>
      </c>
      <c r="E3349" s="8" t="s">
        <v>5474</v>
      </c>
      <c r="F3349" s="8" t="str">
        <f>VLOOKUP(A3349,HSK词汇表!B:E,4,FALSE)</f>
        <v>HSK6</v>
      </c>
      <c r="H3349" s="8" t="str">
        <f t="shared" si="52"/>
        <v>HSK6</v>
      </c>
    </row>
    <row r="3350" spans="1:8">
      <c r="A3350" s="56" t="s">
        <v>5643</v>
      </c>
      <c r="B3350" s="56" t="str">
        <f>VLOOKUP(A3350,HSK词汇表!B:D,2,FALSE)</f>
        <v>chéngxiào</v>
      </c>
      <c r="C3350" s="57" t="str">
        <f>VLOOKUP(A3350,HSK词汇表!B:D,3,FALSE)</f>
        <v>results, effects</v>
      </c>
      <c r="E3350" s="8" t="s">
        <v>5474</v>
      </c>
      <c r="F3350" s="8" t="str">
        <f>VLOOKUP(A3350,HSK词汇表!B:E,4,FALSE)</f>
        <v>HSK6</v>
      </c>
      <c r="H3350" s="8" t="str">
        <f t="shared" si="52"/>
        <v>HSK6</v>
      </c>
    </row>
    <row r="3351" spans="1:8">
      <c r="A3351" s="56" t="s">
        <v>5644</v>
      </c>
      <c r="B3351" s="56" t="str">
        <f>VLOOKUP(A3351,HSK词汇表!B:D,2,FALSE)</f>
        <v>chéngyǔ</v>
      </c>
      <c r="C3351" s="57" t="str">
        <f>VLOOKUP(A3351,HSK词汇表!B:D,3,FALSE)</f>
        <v>idiom, set phrase</v>
      </c>
      <c r="E3351" s="8" t="s">
        <v>5474</v>
      </c>
      <c r="F3351" s="8" t="str">
        <f>VLOOKUP(A3351,HSK词汇表!B:E,4,FALSE)</f>
        <v>HSK5</v>
      </c>
      <c r="H3351" s="8" t="str">
        <f t="shared" si="52"/>
        <v>HSK5</v>
      </c>
    </row>
    <row r="3352" spans="1:8">
      <c r="A3352" s="56" t="s">
        <v>5645</v>
      </c>
      <c r="B3352" s="56" t="str">
        <f>VLOOKUP(A3352,HSK词汇表!B:D,2,FALSE)</f>
        <v>chéngbàn</v>
      </c>
      <c r="C3352" s="57" t="str">
        <f>VLOOKUP(A3352,HSK词汇表!B:D,3,FALSE)</f>
        <v>to undertake</v>
      </c>
      <c r="E3352" s="8" t="s">
        <v>5474</v>
      </c>
      <c r="F3352" s="8" t="str">
        <f>VLOOKUP(A3352,HSK词汇表!B:E,4,FALSE)</f>
        <v>HSK6</v>
      </c>
      <c r="H3352" s="8" t="str">
        <f t="shared" si="52"/>
        <v>HSK6</v>
      </c>
    </row>
    <row r="3353" spans="1:8">
      <c r="A3353" s="56" t="s">
        <v>5646</v>
      </c>
      <c r="B3353" s="56" t="s">
        <v>5647</v>
      </c>
      <c r="C3353" s="57" t="s">
        <v>5648</v>
      </c>
      <c r="E3353" s="8" t="s">
        <v>5474</v>
      </c>
      <c r="F3353" s="8" t="e">
        <f>VLOOKUP(A3353,HSK词汇表!B:E,4,FALSE)</f>
        <v>#N/A</v>
      </c>
      <c r="G3353" s="8" t="s">
        <v>22</v>
      </c>
      <c r="H3353" s="8" t="str">
        <f t="shared" si="52"/>
        <v>HSK3-扩展</v>
      </c>
    </row>
    <row r="3354" spans="1:8">
      <c r="A3354" s="56" t="s">
        <v>5649</v>
      </c>
      <c r="B3354" s="56" t="str">
        <f>VLOOKUP(A3354,HSK词汇表!B:D,2,FALSE)</f>
        <v>chéng</v>
      </c>
      <c r="C3354" s="57" t="str">
        <f>VLOOKUP(A3354,HSK词汇表!B:D,3,FALSE)</f>
        <v>to ride</v>
      </c>
      <c r="E3354" s="8" t="s">
        <v>5474</v>
      </c>
      <c r="F3354" s="8" t="str">
        <f>VLOOKUP(A3354,HSK词汇表!B:E,4,FALSE)</f>
        <v>HSK6</v>
      </c>
      <c r="H3354" s="8" t="str">
        <f t="shared" si="52"/>
        <v>HSK6</v>
      </c>
    </row>
    <row r="3355" spans="1:8">
      <c r="A3355" s="56" t="s">
        <v>5650</v>
      </c>
      <c r="B3355" s="56" t="s">
        <v>5651</v>
      </c>
      <c r="C3355" s="57" t="s">
        <v>5652</v>
      </c>
      <c r="E3355" s="8" t="s">
        <v>5474</v>
      </c>
      <c r="F3355" s="8" t="e">
        <f>VLOOKUP(A3355,HSK词汇表!B:E,4,FALSE)</f>
        <v>#N/A</v>
      </c>
      <c r="G3355" s="8" t="s">
        <v>40</v>
      </c>
      <c r="H3355" s="8" t="str">
        <f t="shared" si="52"/>
        <v>HSK6-扩展</v>
      </c>
    </row>
    <row r="3356" spans="1:8">
      <c r="A3356" s="56" t="s">
        <v>5653</v>
      </c>
      <c r="B3356" s="56" t="s">
        <v>5654</v>
      </c>
      <c r="C3356" s="57" t="s">
        <v>5655</v>
      </c>
      <c r="E3356" s="8" t="s">
        <v>5474</v>
      </c>
      <c r="F3356" s="8" t="e">
        <f>VLOOKUP(A3356,HSK词汇表!B:E,4,FALSE)</f>
        <v>#N/A</v>
      </c>
      <c r="G3356" s="8" t="s">
        <v>40</v>
      </c>
      <c r="H3356" s="8" t="str">
        <f t="shared" si="52"/>
        <v>HSK6-扩展</v>
      </c>
    </row>
    <row r="3357" spans="1:8">
      <c r="A3357" s="56" t="s">
        <v>5656</v>
      </c>
      <c r="B3357" s="56" t="str">
        <f>VLOOKUP(A3357,HSK词汇表!B:D,2,FALSE)</f>
        <v>chéngzuò</v>
      </c>
      <c r="C3357" s="57" t="str">
        <f>VLOOKUP(A3357,HSK词汇表!B:D,3,FALSE)</f>
        <v>to take(a vehicle), to ride(in a vehicle)</v>
      </c>
      <c r="E3357" s="8" t="s">
        <v>5474</v>
      </c>
      <c r="F3357" s="8" t="str">
        <f>VLOOKUP(A3357,HSK词汇表!B:E,4,FALSE)</f>
        <v>HSK4</v>
      </c>
      <c r="H3357" s="8" t="str">
        <f t="shared" si="52"/>
        <v>HSK4</v>
      </c>
    </row>
    <row r="3358" spans="1:8">
      <c r="A3358" s="56" t="s">
        <v>5657</v>
      </c>
      <c r="B3358" s="56" t="str">
        <f>VLOOKUP(A3358,HSK词汇表!B:D,2,FALSE)</f>
        <v>chīlì</v>
      </c>
      <c r="C3358" s="57" t="str">
        <f>VLOOKUP(A3358,HSK词汇表!B:D,3,FALSE)</f>
        <v>strenuous</v>
      </c>
      <c r="E3358" s="8" t="s">
        <v>5474</v>
      </c>
      <c r="F3358" s="8" t="str">
        <f>VLOOKUP(A3358,HSK词汇表!B:E,4,FALSE)</f>
        <v>HSK6</v>
      </c>
      <c r="H3358" s="8" t="str">
        <f t="shared" si="52"/>
        <v>HSK6</v>
      </c>
    </row>
    <row r="3359" spans="1:8">
      <c r="A3359" s="56" t="s">
        <v>5658</v>
      </c>
      <c r="B3359" s="56" t="str">
        <f>VLOOKUP(A3359,HSK词汇表!B:D,2,FALSE)</f>
        <v>chízi</v>
      </c>
      <c r="C3359" s="57" t="str">
        <f>VLOOKUP(A3359,HSK词汇表!B:D,3,FALSE)</f>
        <v>pond</v>
      </c>
      <c r="E3359" s="8" t="s">
        <v>5474</v>
      </c>
      <c r="F3359" s="8" t="str">
        <f>VLOOKUP(A3359,HSK词汇表!B:E,4,FALSE)</f>
        <v>HSK6</v>
      </c>
      <c r="H3359" s="8" t="str">
        <f t="shared" si="52"/>
        <v>HSK6</v>
      </c>
    </row>
    <row r="3360" spans="1:8">
      <c r="A3360" s="56" t="s">
        <v>5659</v>
      </c>
      <c r="B3360" s="56" t="s">
        <v>5660</v>
      </c>
      <c r="C3360" s="57" t="s">
        <v>677</v>
      </c>
      <c r="E3360" s="8" t="s">
        <v>5474</v>
      </c>
      <c r="F3360" s="8" t="e">
        <f>VLOOKUP(A3360,HSK词汇表!B:E,4,FALSE)</f>
        <v>#N/A</v>
      </c>
      <c r="G3360" s="8" t="s">
        <v>22</v>
      </c>
      <c r="H3360" s="8" t="str">
        <f t="shared" si="52"/>
        <v>HSK3-扩展</v>
      </c>
    </row>
    <row r="3361" spans="1:8">
      <c r="A3361" s="56" t="s">
        <v>5661</v>
      </c>
      <c r="B3361" s="56" t="str">
        <f>VLOOKUP(A3361,HSK词汇表!B:D,2,FALSE)</f>
        <v>chōngdòng</v>
      </c>
      <c r="C3361" s="57" t="str">
        <f>VLOOKUP(A3361,HSK词汇表!B:D,3,FALSE)</f>
        <v>to impulse</v>
      </c>
      <c r="E3361" s="8" t="s">
        <v>5474</v>
      </c>
      <c r="F3361" s="8" t="str">
        <f>VLOOKUP(A3361,HSK词汇表!B:E,4,FALSE)</f>
        <v>HSK6</v>
      </c>
      <c r="H3361" s="8" t="str">
        <f t="shared" si="52"/>
        <v>HSK6</v>
      </c>
    </row>
    <row r="3362" spans="1:8">
      <c r="A3362" s="56" t="s">
        <v>5662</v>
      </c>
      <c r="B3362" s="56" t="str">
        <f>VLOOKUP(A3362,HSK词汇表!B:D,2,FALSE)</f>
        <v>chōngtú</v>
      </c>
      <c r="C3362" s="57" t="str">
        <f>VLOOKUP(A3362,HSK词汇表!B:D,3,FALSE)</f>
        <v>conflict</v>
      </c>
      <c r="E3362" s="8" t="s">
        <v>5474</v>
      </c>
      <c r="F3362" s="8" t="str">
        <f>VLOOKUP(A3362,HSK词汇表!B:E,4,FALSE)</f>
        <v>HSK6</v>
      </c>
      <c r="H3362" s="8" t="str">
        <f t="shared" si="52"/>
        <v>HSK6</v>
      </c>
    </row>
    <row r="3363" spans="1:8">
      <c r="A3363" s="56" t="s">
        <v>5663</v>
      </c>
      <c r="B3363" s="56" t="str">
        <f>VLOOKUP(A3363,HSK词汇表!B:D,2,FALSE)</f>
        <v>chōngzú</v>
      </c>
      <c r="C3363" s="57" t="str">
        <f>VLOOKUP(A3363,HSK词汇表!B:D,3,FALSE)</f>
        <v>adequate</v>
      </c>
      <c r="E3363" s="8" t="s">
        <v>5474</v>
      </c>
      <c r="F3363" s="8" t="str">
        <f>VLOOKUP(A3363,HSK词汇表!B:E,4,FALSE)</f>
        <v>HSK6</v>
      </c>
      <c r="H3363" s="8" t="str">
        <f t="shared" si="52"/>
        <v>HSK6</v>
      </c>
    </row>
    <row r="3364" spans="1:8">
      <c r="A3364" s="56" t="s">
        <v>5664</v>
      </c>
      <c r="B3364" s="56" t="s">
        <v>5665</v>
      </c>
      <c r="C3364" s="57" t="s">
        <v>5666</v>
      </c>
      <c r="E3364" s="8" t="s">
        <v>5474</v>
      </c>
      <c r="F3364" s="8" t="e">
        <f>VLOOKUP(A3364,HSK词汇表!B:E,4,FALSE)</f>
        <v>#N/A</v>
      </c>
      <c r="G3364" s="8" t="s">
        <v>44</v>
      </c>
      <c r="H3364" s="8" t="str">
        <f t="shared" si="52"/>
        <v>超纲词</v>
      </c>
    </row>
    <row r="3365" spans="1:8">
      <c r="A3365" s="56" t="s">
        <v>5667</v>
      </c>
      <c r="B3365" s="56" t="str">
        <f>VLOOKUP(A3365,HSK词汇表!B:D,2,FALSE)</f>
        <v>chǒu</v>
      </c>
      <c r="C3365" s="57" t="str">
        <f>VLOOKUP(A3365,HSK词汇表!B:D,3,FALSE)</f>
        <v>ugly</v>
      </c>
      <c r="E3365" s="8" t="s">
        <v>5474</v>
      </c>
      <c r="F3365" s="8" t="str">
        <f>VLOOKUP(A3365,HSK词汇表!B:E,4,FALSE)</f>
        <v>HSK5</v>
      </c>
      <c r="H3365" s="8" t="str">
        <f t="shared" si="52"/>
        <v>HSK5</v>
      </c>
    </row>
    <row r="3366" spans="1:8">
      <c r="A3366" s="56" t="s">
        <v>5668</v>
      </c>
      <c r="B3366" s="56" t="str">
        <f>VLOOKUP(A3366,HSK词汇表!B:D,2,FALSE)</f>
        <v>chòu</v>
      </c>
      <c r="C3366" s="57" t="str">
        <f>VLOOKUP(A3366,HSK词汇表!B:D,3,FALSE)</f>
        <v>smelly</v>
      </c>
      <c r="E3366" s="8" t="s">
        <v>5474</v>
      </c>
      <c r="F3366" s="8" t="str">
        <f>VLOOKUP(A3366,HSK词汇表!B:E,4,FALSE)</f>
        <v>HSK5</v>
      </c>
      <c r="H3366" s="8" t="str">
        <f t="shared" si="52"/>
        <v>HSK5</v>
      </c>
    </row>
    <row r="3367" spans="1:8">
      <c r="A3367" s="56" t="s">
        <v>5669</v>
      </c>
      <c r="B3367" s="56" t="str">
        <f>VLOOKUP(A3367,HSK词汇表!B:D,2,FALSE)</f>
        <v>chūbǎn</v>
      </c>
      <c r="C3367" s="57" t="str">
        <f>VLOOKUP(A3367,HSK词汇表!B:D,3,FALSE)</f>
        <v>to publish</v>
      </c>
      <c r="E3367" s="8" t="s">
        <v>5474</v>
      </c>
      <c r="F3367" s="8" t="str">
        <f>VLOOKUP(A3367,HSK词汇表!B:E,4,FALSE)</f>
        <v>HSK5</v>
      </c>
      <c r="H3367" s="8" t="str">
        <f t="shared" si="52"/>
        <v>HSK5</v>
      </c>
    </row>
    <row r="3368" spans="1:8">
      <c r="A3368" s="56" t="s">
        <v>5670</v>
      </c>
      <c r="B3368" s="56" t="str">
        <f>VLOOKUP(A3368,HSK词汇表!B:D,2,FALSE)</f>
        <v>chū chāi</v>
      </c>
      <c r="C3368" s="57" t="str">
        <f>VLOOKUP(A3368,HSK词汇表!B:D,3,FALSE)</f>
        <v>to go on a business trip</v>
      </c>
      <c r="E3368" s="8" t="s">
        <v>5474</v>
      </c>
      <c r="F3368" s="8" t="str">
        <f>VLOOKUP(A3368,HSK词汇表!B:E,4,FALSE)</f>
        <v>HSK4</v>
      </c>
      <c r="H3368" s="8" t="str">
        <f t="shared" si="52"/>
        <v>HSK4</v>
      </c>
    </row>
    <row r="3369" spans="1:8">
      <c r="A3369" s="56" t="s">
        <v>5671</v>
      </c>
      <c r="B3369" s="56" t="s">
        <v>5672</v>
      </c>
      <c r="C3369" s="57" t="s">
        <v>5673</v>
      </c>
      <c r="E3369" s="8" t="s">
        <v>5474</v>
      </c>
      <c r="F3369" s="8" t="e">
        <f>VLOOKUP(A3369,HSK词汇表!B:E,4,FALSE)</f>
        <v>#N/A</v>
      </c>
      <c r="G3369" s="8" t="s">
        <v>28</v>
      </c>
      <c r="H3369" s="8" t="str">
        <f t="shared" si="52"/>
        <v>HSK4-扩展</v>
      </c>
    </row>
    <row r="3370" spans="1:8">
      <c r="A3370" s="56" t="s">
        <v>5674</v>
      </c>
      <c r="B3370" s="56" t="s">
        <v>5675</v>
      </c>
      <c r="C3370" s="57" t="s">
        <v>5676</v>
      </c>
      <c r="E3370" s="8" t="s">
        <v>5474</v>
      </c>
      <c r="F3370" s="8" t="e">
        <f>VLOOKUP(A3370,HSK词汇表!B:E,4,FALSE)</f>
        <v>#N/A</v>
      </c>
      <c r="G3370" s="8" t="s">
        <v>44</v>
      </c>
      <c r="H3370" s="8" t="str">
        <f t="shared" si="52"/>
        <v>超纲词</v>
      </c>
    </row>
    <row r="3371" spans="1:8">
      <c r="A3371" s="56" t="s">
        <v>5677</v>
      </c>
      <c r="B3371" s="56" t="s">
        <v>5678</v>
      </c>
      <c r="C3371" s="57" t="s">
        <v>823</v>
      </c>
      <c r="E3371" s="8" t="s">
        <v>5474</v>
      </c>
      <c r="F3371" s="8" t="e">
        <f>VLOOKUP(A3371,HSK词汇表!B:E,4,FALSE)</f>
        <v>#N/A</v>
      </c>
      <c r="G3371" s="8" t="s">
        <v>44</v>
      </c>
      <c r="H3371" s="8" t="str">
        <f t="shared" si="52"/>
        <v>超纲词</v>
      </c>
    </row>
    <row r="3372" spans="1:8">
      <c r="A3372" s="56" t="s">
        <v>5679</v>
      </c>
      <c r="B3372" s="56" t="str">
        <f>VLOOKUP(A3372,HSK词汇表!B:D,2,FALSE)</f>
        <v>chúfēi</v>
      </c>
      <c r="C3372" s="57" t="str">
        <f>VLOOKUP(A3372,HSK词汇表!B:D,3,FALSE)</f>
        <v>unless</v>
      </c>
      <c r="E3372" s="8" t="s">
        <v>5474</v>
      </c>
      <c r="F3372" s="8" t="str">
        <f>VLOOKUP(A3372,HSK词汇表!B:E,4,FALSE)</f>
        <v>HSK5</v>
      </c>
      <c r="H3372" s="8" t="str">
        <f t="shared" si="52"/>
        <v>HSK5</v>
      </c>
    </row>
    <row r="3373" spans="1:8">
      <c r="A3373" s="56" t="s">
        <v>5680</v>
      </c>
      <c r="B3373" s="56" t="str">
        <f>VLOOKUP(A3373,HSK词汇表!B:D,2,FALSE)</f>
        <v>chúxī</v>
      </c>
      <c r="C3373" s="57" t="str">
        <f>VLOOKUP(A3373,HSK词汇表!B:D,3,FALSE)</f>
        <v>eve of the Lunar New Year/ Spring Festival</v>
      </c>
      <c r="E3373" s="8" t="s">
        <v>5474</v>
      </c>
      <c r="F3373" s="8" t="str">
        <f>VLOOKUP(A3373,HSK词汇表!B:E,4,FALSE)</f>
        <v>HSK5</v>
      </c>
      <c r="H3373" s="8" t="str">
        <f t="shared" si="52"/>
        <v>HSK5</v>
      </c>
    </row>
    <row r="3374" spans="1:8">
      <c r="A3374" s="56" t="s">
        <v>5681</v>
      </c>
      <c r="B3374" s="56" t="str">
        <f>VLOOKUP(A3374,HSK词汇表!B:D,2,FALSE)</f>
        <v>chúfáng</v>
      </c>
      <c r="C3374" s="57" t="str">
        <f>VLOOKUP(A3374,HSK词汇表!B:D,3,FALSE)</f>
        <v>kitchen</v>
      </c>
      <c r="E3374" s="8" t="s">
        <v>5474</v>
      </c>
      <c r="F3374" s="8" t="str">
        <f>VLOOKUP(A3374,HSK词汇表!B:E,4,FALSE)</f>
        <v>HSK4</v>
      </c>
      <c r="H3374" s="8" t="str">
        <f t="shared" si="52"/>
        <v>HSK4</v>
      </c>
    </row>
    <row r="3375" spans="1:8">
      <c r="A3375" s="56" t="s">
        <v>5682</v>
      </c>
      <c r="B3375" s="56" t="s">
        <v>5683</v>
      </c>
      <c r="C3375" s="57" t="s">
        <v>5684</v>
      </c>
      <c r="E3375" s="8" t="s">
        <v>5474</v>
      </c>
      <c r="F3375" s="8" t="e">
        <f>VLOOKUP(A3375,HSK词汇表!B:E,4,FALSE)</f>
        <v>#N/A</v>
      </c>
      <c r="G3375" s="8" t="s">
        <v>44</v>
      </c>
      <c r="H3375" s="8" t="str">
        <f t="shared" si="52"/>
        <v>超纲词</v>
      </c>
    </row>
    <row r="3376" spans="1:8">
      <c r="A3376" s="56" t="s">
        <v>5685</v>
      </c>
      <c r="B3376" s="56" t="str">
        <f>VLOOKUP(A3376,HSK词汇表!B:D,2,FALSE)</f>
        <v>chǔfèn</v>
      </c>
      <c r="C3376" s="57" t="str">
        <f>VLOOKUP(A3376,HSK词汇表!B:D,3,FALSE)</f>
        <v>to take disciplinary action</v>
      </c>
      <c r="E3376" s="8" t="s">
        <v>5474</v>
      </c>
      <c r="F3376" s="8" t="str">
        <f>VLOOKUP(A3376,HSK词汇表!B:E,4,FALSE)</f>
        <v>HSK6</v>
      </c>
      <c r="H3376" s="8" t="str">
        <f t="shared" si="52"/>
        <v>HSK6</v>
      </c>
    </row>
    <row r="3377" spans="1:8">
      <c r="A3377" s="56" t="s">
        <v>5686</v>
      </c>
      <c r="B3377" s="56" t="s">
        <v>5687</v>
      </c>
      <c r="C3377" s="57" t="s">
        <v>5688</v>
      </c>
      <c r="E3377" s="8" t="s">
        <v>5474</v>
      </c>
      <c r="F3377" s="8" t="e">
        <f>VLOOKUP(A3377,HSK词汇表!B:E,4,FALSE)</f>
        <v>#N/A</v>
      </c>
      <c r="G3377" s="8" t="s">
        <v>44</v>
      </c>
      <c r="H3377" s="8" t="str">
        <f t="shared" si="52"/>
        <v>超纲词</v>
      </c>
    </row>
    <row r="3378" spans="1:8">
      <c r="A3378" s="56" t="s">
        <v>5689</v>
      </c>
      <c r="B3378" s="56" t="str">
        <f>VLOOKUP(A3378,HSK词汇表!B:D,2,FALSE)</f>
        <v>chuándá</v>
      </c>
      <c r="C3378" s="57" t="str">
        <f>VLOOKUP(A3378,HSK词汇表!B:D,3,FALSE)</f>
        <v>to pass on</v>
      </c>
      <c r="E3378" s="8" t="s">
        <v>5474</v>
      </c>
      <c r="F3378" s="8" t="str">
        <f>VLOOKUP(A3378,HSK词汇表!B:E,4,FALSE)</f>
        <v>HSK6</v>
      </c>
      <c r="H3378" s="8" t="str">
        <f t="shared" si="52"/>
        <v>HSK6</v>
      </c>
    </row>
    <row r="3379" spans="1:8">
      <c r="A3379" s="56" t="s">
        <v>5690</v>
      </c>
      <c r="B3379" s="56" t="s">
        <v>5691</v>
      </c>
      <c r="C3379" s="57" t="s">
        <v>5692</v>
      </c>
      <c r="E3379" s="8" t="s">
        <v>5474</v>
      </c>
      <c r="F3379" s="8" t="e">
        <f>VLOOKUP(A3379,HSK词汇表!B:E,4,FALSE)</f>
        <v>#N/A</v>
      </c>
      <c r="G3379" s="8" t="s">
        <v>44</v>
      </c>
      <c r="H3379" s="8" t="str">
        <f t="shared" si="52"/>
        <v>超纲词</v>
      </c>
    </row>
    <row r="3380" spans="1:8">
      <c r="A3380" s="56" t="s">
        <v>5693</v>
      </c>
      <c r="B3380" s="56" t="str">
        <f>VLOOKUP(A3380,HSK词汇表!B:D,2,FALSE)</f>
        <v>chuánzhēn</v>
      </c>
      <c r="C3380" s="57" t="str">
        <f>VLOOKUP(A3380,HSK词汇表!B:D,3,FALSE)</f>
        <v>to send by fax</v>
      </c>
      <c r="E3380" s="8" t="s">
        <v>5474</v>
      </c>
      <c r="F3380" s="8" t="str">
        <f>VLOOKUP(A3380,HSK词汇表!B:E,4,FALSE)</f>
        <v>HSK4</v>
      </c>
      <c r="H3380" s="8" t="str">
        <f t="shared" si="52"/>
        <v>HSK4</v>
      </c>
    </row>
    <row r="3381" spans="1:8">
      <c r="A3381" s="56" t="s">
        <v>5694</v>
      </c>
      <c r="B3381" s="56" t="str">
        <f>VLOOKUP(A3381,HSK词汇表!B:D,2,FALSE)</f>
        <v>chuānglián</v>
      </c>
      <c r="C3381" s="57" t="str">
        <f>VLOOKUP(A3381,HSK词汇表!B:D,3,FALSE)</f>
        <v>window curtains</v>
      </c>
      <c r="E3381" s="8" t="s">
        <v>5474</v>
      </c>
      <c r="F3381" s="8" t="str">
        <f>VLOOKUP(A3381,HSK词汇表!B:E,4,FALSE)</f>
        <v>HSK5</v>
      </c>
      <c r="H3381" s="8" t="str">
        <f t="shared" si="52"/>
        <v>HSK5</v>
      </c>
    </row>
    <row r="3382" spans="1:8">
      <c r="A3382" s="56" t="s">
        <v>5695</v>
      </c>
      <c r="B3382" s="56" t="str">
        <f>VLOOKUP(A3382,HSK词汇表!B:D,2,FALSE)</f>
        <v>chuǎng</v>
      </c>
      <c r="C3382" s="57" t="str">
        <f>VLOOKUP(A3382,HSK词汇表!B:D,3,FALSE)</f>
        <v>to go around (to accpmplish certain goals)</v>
      </c>
      <c r="E3382" s="8" t="s">
        <v>5474</v>
      </c>
      <c r="F3382" s="8" t="str">
        <f>VLOOKUP(A3382,HSK词汇表!B:E,4,FALSE)</f>
        <v>HSK5</v>
      </c>
      <c r="H3382" s="8" t="str">
        <f t="shared" si="52"/>
        <v>HSK5</v>
      </c>
    </row>
    <row r="3383" spans="1:8">
      <c r="A3383" s="56" t="s">
        <v>5696</v>
      </c>
      <c r="B3383" s="56" t="str">
        <f>VLOOKUP(A3383,HSK词汇表!B:D,2,FALSE)</f>
        <v>chuànglì</v>
      </c>
      <c r="C3383" s="57" t="str">
        <f>VLOOKUP(A3383,HSK词汇表!B:D,3,FALSE)</f>
        <v>to found</v>
      </c>
      <c r="E3383" s="8" t="s">
        <v>5474</v>
      </c>
      <c r="F3383" s="8" t="str">
        <f>VLOOKUP(A3383,HSK词汇表!B:E,4,FALSE)</f>
        <v>HSK6</v>
      </c>
      <c r="H3383" s="8" t="str">
        <f t="shared" si="52"/>
        <v>HSK6</v>
      </c>
    </row>
    <row r="3384" spans="1:8">
      <c r="A3384" s="56" t="s">
        <v>5697</v>
      </c>
      <c r="B3384" s="56" t="s">
        <v>5698</v>
      </c>
      <c r="C3384" s="57" t="s">
        <v>2278</v>
      </c>
      <c r="E3384" s="8" t="s">
        <v>5474</v>
      </c>
      <c r="F3384" s="8" t="e">
        <f>VLOOKUP(A3384,HSK词汇表!B:E,4,FALSE)</f>
        <v>#N/A</v>
      </c>
      <c r="G3384" s="8" t="s">
        <v>22</v>
      </c>
      <c r="H3384" s="8" t="str">
        <f t="shared" si="52"/>
        <v>HSK3-扩展</v>
      </c>
    </row>
    <row r="3385" spans="1:8">
      <c r="A3385" s="56" t="s">
        <v>5699</v>
      </c>
      <c r="B3385" s="56" t="str">
        <f>VLOOKUP(A3385,HSK词汇表!B:D,2,FALSE)</f>
        <v>cízhí</v>
      </c>
      <c r="C3385" s="57" t="str">
        <f>VLOOKUP(A3385,HSK词汇表!B:D,3,FALSE)</f>
        <v>to quit a job</v>
      </c>
      <c r="E3385" s="8" t="s">
        <v>5474</v>
      </c>
      <c r="F3385" s="8" t="str">
        <f>VLOOKUP(A3385,HSK词汇表!B:E,4,FALSE)</f>
        <v>HSK5</v>
      </c>
      <c r="H3385" s="8" t="str">
        <f t="shared" si="52"/>
        <v>HSK5</v>
      </c>
    </row>
    <row r="3386" spans="1:8">
      <c r="A3386" s="56" t="s">
        <v>5700</v>
      </c>
      <c r="B3386" s="56" t="s">
        <v>5701</v>
      </c>
      <c r="C3386" s="57" t="s">
        <v>5393</v>
      </c>
      <c r="E3386" s="8" t="s">
        <v>5474</v>
      </c>
      <c r="F3386" s="8" t="e">
        <f>VLOOKUP(A3386,HSK词汇表!B:E,4,FALSE)</f>
        <v>#N/A</v>
      </c>
      <c r="G3386" s="8" t="s">
        <v>44</v>
      </c>
      <c r="H3386" s="8" t="str">
        <f t="shared" si="52"/>
        <v>超纲词</v>
      </c>
    </row>
    <row r="3387" spans="1:8">
      <c r="A3387" s="56" t="s">
        <v>5702</v>
      </c>
      <c r="B3387" s="56" t="s">
        <v>5703</v>
      </c>
      <c r="C3387" s="57" t="s">
        <v>2220</v>
      </c>
      <c r="E3387" s="8" t="s">
        <v>5474</v>
      </c>
      <c r="F3387" s="8" t="e">
        <f>VLOOKUP(A3387,HSK词汇表!B:E,4,FALSE)</f>
        <v>#N/A</v>
      </c>
      <c r="G3387" s="8" t="s">
        <v>44</v>
      </c>
      <c r="H3387" s="8" t="str">
        <f t="shared" si="52"/>
        <v>超纲词</v>
      </c>
    </row>
    <row r="3388" spans="1:8">
      <c r="A3388" s="56" t="s">
        <v>5704</v>
      </c>
      <c r="B3388" s="56" t="s">
        <v>5705</v>
      </c>
      <c r="C3388" s="57" t="s">
        <v>5706</v>
      </c>
      <c r="E3388" s="8" t="s">
        <v>5474</v>
      </c>
      <c r="F3388" s="8" t="e">
        <f>VLOOKUP(A3388,HSK词汇表!B:E,4,FALSE)</f>
        <v>#N/A</v>
      </c>
      <c r="G3388" s="8" t="s">
        <v>44</v>
      </c>
      <c r="H3388" s="8" t="str">
        <f t="shared" si="52"/>
        <v>超纲词</v>
      </c>
    </row>
    <row r="3389" spans="1:8">
      <c r="A3389" s="56" t="s">
        <v>5707</v>
      </c>
      <c r="B3389" s="56" t="str">
        <f>VLOOKUP(A3389,HSK词汇表!B:D,2,FALSE)</f>
        <v>cōngming</v>
      </c>
      <c r="C3389" s="57" t="str">
        <f>VLOOKUP(A3389,HSK词汇表!B:D,3,FALSE)</f>
        <v>clever</v>
      </c>
      <c r="E3389" s="8" t="s">
        <v>5474</v>
      </c>
      <c r="F3389" s="8" t="str">
        <f>VLOOKUP(A3389,HSK词汇表!B:E,4,FALSE)</f>
        <v>HSK3</v>
      </c>
      <c r="H3389" s="8" t="str">
        <f t="shared" si="52"/>
        <v>HSK3</v>
      </c>
    </row>
    <row r="3390" spans="1:8">
      <c r="A3390" s="56" t="s">
        <v>5708</v>
      </c>
      <c r="B3390" s="56" t="str">
        <f>VLOOKUP(A3390,HSK词汇表!B:D,2,FALSE)</f>
        <v>cóng'ér</v>
      </c>
      <c r="C3390" s="57" t="str">
        <f>VLOOKUP(A3390,HSK词汇表!B:D,3,FALSE)</f>
        <v>thus, consequently</v>
      </c>
      <c r="E3390" s="8" t="s">
        <v>5474</v>
      </c>
      <c r="F3390" s="8" t="str">
        <f>VLOOKUP(A3390,HSK词汇表!B:E,4,FALSE)</f>
        <v>HSK5</v>
      </c>
      <c r="H3390" s="8" t="str">
        <f t="shared" si="52"/>
        <v>HSK5</v>
      </c>
    </row>
    <row r="3391" spans="1:8">
      <c r="A3391" s="56" t="s">
        <v>5709</v>
      </c>
      <c r="B3391" s="56" t="s">
        <v>5710</v>
      </c>
      <c r="C3391" s="57" t="s">
        <v>5711</v>
      </c>
      <c r="E3391" s="8" t="s">
        <v>5474</v>
      </c>
      <c r="F3391" s="8" t="e">
        <f>VLOOKUP(A3391,HSK词汇表!B:E,4,FALSE)</f>
        <v>#N/A</v>
      </c>
      <c r="G3391" s="8" t="s">
        <v>44</v>
      </c>
      <c r="H3391" s="8" t="str">
        <f t="shared" si="52"/>
        <v>超纲词</v>
      </c>
    </row>
    <row r="3392" spans="1:8">
      <c r="A3392" s="56" t="s">
        <v>5712</v>
      </c>
      <c r="B3392" s="56" t="s">
        <v>5713</v>
      </c>
      <c r="C3392" s="57" t="s">
        <v>5714</v>
      </c>
      <c r="E3392" s="8" t="s">
        <v>5474</v>
      </c>
      <c r="F3392" s="8" t="e">
        <f>VLOOKUP(A3392,HSK词汇表!B:E,4,FALSE)</f>
        <v>#N/A</v>
      </c>
      <c r="G3392" s="8" t="s">
        <v>32</v>
      </c>
      <c r="H3392" s="8" t="str">
        <f t="shared" si="52"/>
        <v>HSK5-扩展</v>
      </c>
    </row>
    <row r="3393" spans="1:8">
      <c r="A3393" s="56" t="s">
        <v>5715</v>
      </c>
      <c r="B3393" s="56" t="s">
        <v>5716</v>
      </c>
      <c r="C3393" s="57" t="s">
        <v>5717</v>
      </c>
      <c r="E3393" s="8" t="s">
        <v>5474</v>
      </c>
      <c r="F3393" s="8" t="e">
        <f>VLOOKUP(A3393,HSK词汇表!B:E,4,FALSE)</f>
        <v>#N/A</v>
      </c>
      <c r="G3393" s="8" t="s">
        <v>44</v>
      </c>
      <c r="H3393" s="8" t="str">
        <f t="shared" si="52"/>
        <v>超纲词</v>
      </c>
    </row>
    <row r="3394" spans="1:8">
      <c r="A3394" s="56" t="s">
        <v>5718</v>
      </c>
      <c r="B3394" s="56" t="s">
        <v>5719</v>
      </c>
      <c r="C3394" s="57" t="s">
        <v>5720</v>
      </c>
      <c r="E3394" s="8" t="s">
        <v>5474</v>
      </c>
      <c r="F3394" s="8" t="e">
        <f>VLOOKUP(A3394,HSK词汇表!B:E,4,FALSE)</f>
        <v>#N/A</v>
      </c>
      <c r="G3394" s="8" t="s">
        <v>44</v>
      </c>
      <c r="H3394" s="8" t="str">
        <f t="shared" si="52"/>
        <v>超纲词</v>
      </c>
    </row>
    <row r="3395" spans="1:8">
      <c r="A3395" s="56" t="s">
        <v>5721</v>
      </c>
      <c r="B3395" s="56" t="str">
        <f>VLOOKUP(A3395,HSK词汇表!B:D,2,FALSE)</f>
        <v>dáchéng</v>
      </c>
      <c r="C3395" s="57" t="str">
        <f>VLOOKUP(A3395,HSK词汇表!B:D,3,FALSE)</f>
        <v>to reach</v>
      </c>
      <c r="E3395" s="8" t="s">
        <v>5474</v>
      </c>
      <c r="F3395" s="8" t="str">
        <f>VLOOKUP(A3395,HSK词汇表!B:E,4,FALSE)</f>
        <v>HSK6</v>
      </c>
      <c r="H3395" s="8" t="str">
        <f t="shared" ref="H3395:H3458" si="53">IF(ISERROR(F3395),G3395,F3395)</f>
        <v>HSK6</v>
      </c>
    </row>
    <row r="3396" spans="1:8">
      <c r="A3396" s="56" t="s">
        <v>5722</v>
      </c>
      <c r="B3396" s="56" t="s">
        <v>4077</v>
      </c>
      <c r="C3396" s="57" t="s">
        <v>5723</v>
      </c>
      <c r="E3396" s="8" t="s">
        <v>5474</v>
      </c>
      <c r="F3396" s="8" t="e">
        <f>VLOOKUP(A3396,HSK词汇表!B:E,4,FALSE)</f>
        <v>#N/A</v>
      </c>
      <c r="G3396" s="8" t="s">
        <v>22</v>
      </c>
      <c r="H3396" s="8" t="str">
        <f t="shared" si="53"/>
        <v>HSK3-扩展</v>
      </c>
    </row>
    <row r="3397" spans="1:8">
      <c r="A3397" s="56" t="s">
        <v>5724</v>
      </c>
      <c r="B3397" s="56" t="str">
        <f>VLOOKUP(A3397,HSK词汇表!B:D,2,FALSE)</f>
        <v>dáfù</v>
      </c>
      <c r="C3397" s="57" t="str">
        <f>VLOOKUP(A3397,HSK词汇表!B:D,3,FALSE)</f>
        <v>to reply</v>
      </c>
      <c r="E3397" s="8" t="s">
        <v>5474</v>
      </c>
      <c r="F3397" s="8" t="str">
        <f>VLOOKUP(A3397,HSK词汇表!B:E,4,FALSE)</f>
        <v>HSK6</v>
      </c>
      <c r="H3397" s="8" t="str">
        <f t="shared" si="53"/>
        <v>HSK6</v>
      </c>
    </row>
    <row r="3398" spans="1:8">
      <c r="A3398" s="56" t="s">
        <v>128</v>
      </c>
      <c r="B3398" s="56" t="str">
        <f>VLOOKUP(A3398,HSK词汇表!B:D,2,FALSE)</f>
        <v>dǎ</v>
      </c>
      <c r="C3398" s="57" t="s">
        <v>5453</v>
      </c>
      <c r="D3398" s="5" t="s">
        <v>1179</v>
      </c>
      <c r="E3398" s="8" t="s">
        <v>5474</v>
      </c>
      <c r="F3398" s="8" t="s">
        <v>44</v>
      </c>
      <c r="G3398" s="8" t="s">
        <v>44</v>
      </c>
      <c r="H3398" s="8" t="str">
        <f t="shared" si="53"/>
        <v>超纲词</v>
      </c>
    </row>
    <row r="3399" spans="1:8">
      <c r="A3399" s="56" t="s">
        <v>5725</v>
      </c>
      <c r="B3399" s="56" t="str">
        <f>VLOOKUP(A3399,HSK词汇表!B:D,2,FALSE)</f>
        <v>dǎban</v>
      </c>
      <c r="C3399" s="57" t="str">
        <f>VLOOKUP(A3399,HSK词汇表!B:D,3,FALSE)</f>
        <v>to dress up, to deck out</v>
      </c>
      <c r="E3399" s="8" t="s">
        <v>5474</v>
      </c>
      <c r="F3399" s="8" t="str">
        <f>VLOOKUP(A3399,HSK词汇表!B:E,4,FALSE)</f>
        <v>HSK4</v>
      </c>
      <c r="H3399" s="8" t="str">
        <f t="shared" si="53"/>
        <v>HSK4</v>
      </c>
    </row>
    <row r="3400" spans="1:8">
      <c r="A3400" s="56" t="s">
        <v>5726</v>
      </c>
      <c r="B3400" s="56" t="str">
        <f>VLOOKUP(A3400,HSK词汇表!B:D,2,FALSE)</f>
        <v>dǎbāo</v>
      </c>
      <c r="C3400" s="57" t="str">
        <f>VLOOKUP(A3400,HSK词汇表!B:D,3,FALSE)</f>
        <v>to pack</v>
      </c>
      <c r="E3400" s="8" t="s">
        <v>5474</v>
      </c>
      <c r="F3400" s="8" t="str">
        <f>VLOOKUP(A3400,HSK词汇表!B:E,4,FALSE)</f>
        <v>HSK6</v>
      </c>
      <c r="H3400" s="8" t="str">
        <f t="shared" si="53"/>
        <v>HSK6</v>
      </c>
    </row>
    <row r="3401" spans="1:8">
      <c r="A3401" s="56" t="s">
        <v>5727</v>
      </c>
      <c r="B3401" s="56" t="str">
        <f>VLOOKUP(A3401,HSK词汇表!B:D,2,FALSE)</f>
        <v>dǎjī</v>
      </c>
      <c r="C3401" s="57" t="str">
        <f>VLOOKUP(A3401,HSK词汇表!B:D,3,FALSE)</f>
        <v>to strike</v>
      </c>
      <c r="E3401" s="8" t="s">
        <v>5474</v>
      </c>
      <c r="F3401" s="8" t="str">
        <f>VLOOKUP(A3401,HSK词汇表!B:E,4,FALSE)</f>
        <v>HSK6</v>
      </c>
      <c r="H3401" s="8" t="str">
        <f t="shared" si="53"/>
        <v>HSK6</v>
      </c>
    </row>
    <row r="3402" spans="1:8">
      <c r="A3402" s="56" t="s">
        <v>5728</v>
      </c>
      <c r="B3402" s="56" t="str">
        <f>VLOOKUP(A3402,HSK词汇表!B:D,2,FALSE)</f>
        <v>dǎjià</v>
      </c>
      <c r="C3402" s="57" t="str">
        <f>VLOOKUP(A3402,HSK词汇表!B:D,3,FALSE)</f>
        <v>to have a fight</v>
      </c>
      <c r="E3402" s="8" t="s">
        <v>5474</v>
      </c>
      <c r="F3402" s="8" t="str">
        <f>VLOOKUP(A3402,HSK词汇表!B:E,4,FALSE)</f>
        <v>HSK6</v>
      </c>
      <c r="H3402" s="8" t="str">
        <f t="shared" si="53"/>
        <v>HSK6</v>
      </c>
    </row>
    <row r="3403" spans="1:8">
      <c r="A3403" s="56" t="s">
        <v>5729</v>
      </c>
      <c r="B3403" s="56" t="str">
        <f>VLOOKUP(A3403,HSK词汇表!B:D,2,FALSE)</f>
        <v>dǎrǎo</v>
      </c>
      <c r="C3403" s="57" t="str">
        <f>VLOOKUP(A3403,HSK词汇表!B:D,3,FALSE)</f>
        <v>to disturb, to bother</v>
      </c>
      <c r="E3403" s="8" t="s">
        <v>5474</v>
      </c>
      <c r="F3403" s="8" t="str">
        <f>VLOOKUP(A3403,HSK词汇表!B:E,4,FALSE)</f>
        <v>HSK4</v>
      </c>
      <c r="H3403" s="8" t="str">
        <f t="shared" si="53"/>
        <v>HSK4</v>
      </c>
    </row>
    <row r="3404" spans="1:8">
      <c r="A3404" s="56" t="s">
        <v>5730</v>
      </c>
      <c r="B3404" s="56" t="s">
        <v>5731</v>
      </c>
      <c r="C3404" s="57" t="s">
        <v>5732</v>
      </c>
      <c r="E3404" s="8" t="s">
        <v>5474</v>
      </c>
      <c r="F3404" s="8" t="e">
        <f>VLOOKUP(A3404,HSK词汇表!B:E,4,FALSE)</f>
        <v>#N/A</v>
      </c>
      <c r="G3404" s="8" t="s">
        <v>44</v>
      </c>
      <c r="H3404" s="8" t="str">
        <f t="shared" si="53"/>
        <v>超纲词</v>
      </c>
    </row>
    <row r="3405" spans="1:8">
      <c r="A3405" s="56" t="s">
        <v>5733</v>
      </c>
      <c r="B3405" s="56" t="s">
        <v>5734</v>
      </c>
      <c r="C3405" s="57" t="s">
        <v>5735</v>
      </c>
      <c r="E3405" s="8" t="s">
        <v>5474</v>
      </c>
      <c r="F3405" s="8" t="e">
        <f>VLOOKUP(A3405,HSK词汇表!B:E,4,FALSE)</f>
        <v>#N/A</v>
      </c>
      <c r="G3405" s="8" t="s">
        <v>44</v>
      </c>
      <c r="H3405" s="8" t="str">
        <f t="shared" si="53"/>
        <v>超纲词</v>
      </c>
    </row>
    <row r="3406" spans="1:8">
      <c r="A3406" s="56" t="s">
        <v>5736</v>
      </c>
      <c r="B3406" s="56" t="s">
        <v>5737</v>
      </c>
      <c r="C3406" s="57" t="s">
        <v>5738</v>
      </c>
      <c r="E3406" s="8" t="s">
        <v>5474</v>
      </c>
      <c r="F3406" s="8" t="e">
        <f>VLOOKUP(A3406,HSK词汇表!B:E,4,FALSE)</f>
        <v>#N/A</v>
      </c>
      <c r="G3406" s="8" t="s">
        <v>44</v>
      </c>
      <c r="H3406" s="8" t="str">
        <f t="shared" si="53"/>
        <v>超纲词</v>
      </c>
    </row>
    <row r="3407" spans="1:8">
      <c r="A3407" s="56" t="s">
        <v>5739</v>
      </c>
      <c r="B3407" s="56" t="str">
        <f>VLOOKUP(A3407,HSK词汇表!B:D,2,FALSE)</f>
        <v>dàhuǒr</v>
      </c>
      <c r="C3407" s="57" t="str">
        <f>VLOOKUP(A3407,HSK词汇表!B:D,3,FALSE)</f>
        <v>you all, everybody</v>
      </c>
      <c r="E3407" s="8" t="s">
        <v>5474</v>
      </c>
      <c r="F3407" s="8" t="str">
        <f>VLOOKUP(A3407,HSK词汇表!B:E,4,FALSE)</f>
        <v>HSK6</v>
      </c>
      <c r="H3407" s="8" t="str">
        <f t="shared" si="53"/>
        <v>HSK6</v>
      </c>
    </row>
    <row r="3408" spans="1:8">
      <c r="A3408" s="56" t="s">
        <v>5740</v>
      </c>
      <c r="B3408" s="56" t="s">
        <v>5741</v>
      </c>
      <c r="C3408" s="57" t="s">
        <v>5742</v>
      </c>
      <c r="E3408" s="8" t="s">
        <v>5474</v>
      </c>
      <c r="F3408" s="8" t="e">
        <f>VLOOKUP(A3408,HSK词汇表!B:E,4,FALSE)</f>
        <v>#N/A</v>
      </c>
      <c r="G3408" s="8" t="s">
        <v>44</v>
      </c>
      <c r="H3408" s="8" t="str">
        <f t="shared" si="53"/>
        <v>超纲词</v>
      </c>
    </row>
    <row r="3409" spans="1:8">
      <c r="A3409" s="56" t="s">
        <v>5743</v>
      </c>
      <c r="B3409" s="56" t="s">
        <v>5744</v>
      </c>
      <c r="C3409" s="57" t="s">
        <v>5745</v>
      </c>
      <c r="E3409" s="8" t="s">
        <v>5474</v>
      </c>
      <c r="F3409" s="8" t="e">
        <f>VLOOKUP(A3409,HSK词汇表!B:E,4,FALSE)</f>
        <v>#N/A</v>
      </c>
      <c r="G3409" s="8" t="s">
        <v>44</v>
      </c>
      <c r="H3409" s="8" t="str">
        <f t="shared" si="53"/>
        <v>超纲词</v>
      </c>
    </row>
    <row r="3410" spans="1:8">
      <c r="A3410" s="56" t="s">
        <v>5746</v>
      </c>
      <c r="B3410" s="56" t="s">
        <v>5747</v>
      </c>
      <c r="C3410" s="57" t="s">
        <v>5748</v>
      </c>
      <c r="E3410" s="8" t="s">
        <v>5474</v>
      </c>
      <c r="F3410" s="8" t="e">
        <f>VLOOKUP(A3410,HSK词汇表!B:E,4,FALSE)</f>
        <v>#N/A</v>
      </c>
      <c r="G3410" s="8" t="s">
        <v>44</v>
      </c>
      <c r="H3410" s="8" t="str">
        <f t="shared" si="53"/>
        <v>超纲词</v>
      </c>
    </row>
    <row r="3411" spans="1:8">
      <c r="A3411" s="56" t="s">
        <v>5749</v>
      </c>
      <c r="B3411" s="56" t="s">
        <v>5750</v>
      </c>
      <c r="C3411" s="57" t="s">
        <v>5751</v>
      </c>
      <c r="E3411" s="8" t="s">
        <v>5474</v>
      </c>
      <c r="F3411" s="8" t="e">
        <f>VLOOKUP(A3411,HSK词汇表!B:E,4,FALSE)</f>
        <v>#N/A</v>
      </c>
      <c r="G3411" s="8" t="s">
        <v>44</v>
      </c>
      <c r="H3411" s="8" t="str">
        <f t="shared" si="53"/>
        <v>超纲词</v>
      </c>
    </row>
    <row r="3412" spans="1:8">
      <c r="A3412" s="56" t="s">
        <v>5752</v>
      </c>
      <c r="B3412" s="56" t="str">
        <f>VLOOKUP(A3412,HSK词汇表!B:D,2,FALSE)</f>
        <v>dàxiàng</v>
      </c>
      <c r="C3412" s="57" t="str">
        <f>VLOOKUP(A3412,HSK词汇表!B:D,3,FALSE)</f>
        <v>elephant</v>
      </c>
      <c r="E3412" s="8" t="s">
        <v>5474</v>
      </c>
      <c r="F3412" s="8" t="str">
        <f>VLOOKUP(A3412,HSK词汇表!B:E,4,FALSE)</f>
        <v>HSK5</v>
      </c>
      <c r="H3412" s="8" t="str">
        <f t="shared" si="53"/>
        <v>HSK5</v>
      </c>
    </row>
    <row r="3413" spans="1:8">
      <c r="A3413" s="56" t="s">
        <v>5753</v>
      </c>
      <c r="B3413" s="56" t="s">
        <v>5754</v>
      </c>
      <c r="C3413" s="57" t="s">
        <v>5755</v>
      </c>
      <c r="E3413" s="8" t="s">
        <v>5474</v>
      </c>
      <c r="F3413" s="8" t="e">
        <f>VLOOKUP(A3413,HSK词汇表!B:E,4,FALSE)</f>
        <v>#N/A</v>
      </c>
      <c r="G3413" s="8" t="s">
        <v>22</v>
      </c>
      <c r="H3413" s="8" t="str">
        <f t="shared" si="53"/>
        <v>HSK3-扩展</v>
      </c>
    </row>
    <row r="3414" spans="1:8">
      <c r="A3414" s="56" t="s">
        <v>5756</v>
      </c>
      <c r="B3414" s="56" t="s">
        <v>5757</v>
      </c>
      <c r="C3414" s="57" t="s">
        <v>5758</v>
      </c>
      <c r="E3414" s="8" t="s">
        <v>5474</v>
      </c>
      <c r="F3414" s="8" t="e">
        <f>VLOOKUP(A3414,HSK词汇表!B:E,4,FALSE)</f>
        <v>#N/A</v>
      </c>
      <c r="G3414" s="8" t="s">
        <v>32</v>
      </c>
      <c r="H3414" s="8" t="str">
        <f t="shared" si="53"/>
        <v>HSK5-扩展</v>
      </c>
    </row>
    <row r="3415" spans="1:8">
      <c r="A3415" s="56" t="s">
        <v>5759</v>
      </c>
      <c r="B3415" s="56" t="str">
        <f>VLOOKUP(A3415,HSK词汇表!B:D,2,FALSE)</f>
        <v>dàzhì</v>
      </c>
      <c r="C3415" s="57" t="str">
        <f>VLOOKUP(A3415,HSK词汇表!B:D,3,FALSE)</f>
        <v>roughly</v>
      </c>
      <c r="E3415" s="8" t="s">
        <v>5474</v>
      </c>
      <c r="F3415" s="8" t="str">
        <f>VLOOKUP(A3415,HSK词汇表!B:E,4,FALSE)</f>
        <v>HSK6</v>
      </c>
      <c r="H3415" s="8" t="str">
        <f t="shared" si="53"/>
        <v>HSK6</v>
      </c>
    </row>
    <row r="3416" spans="1:8">
      <c r="A3416" s="56" t="s">
        <v>5760</v>
      </c>
      <c r="B3416" s="56" t="str">
        <f>VLOOKUP(A3416,HSK词汇表!B:D,2,FALSE)</f>
        <v>dāi</v>
      </c>
      <c r="C3416" s="57" t="str">
        <f>VLOOKUP(A3416,HSK词汇表!B:D,3,FALSE)</f>
        <v>dull, dumb; to stagnate</v>
      </c>
      <c r="E3416" s="8" t="s">
        <v>5474</v>
      </c>
      <c r="F3416" s="8" t="str">
        <f>VLOOKUP(A3416,HSK词汇表!B:E,4,FALSE)</f>
        <v>HSK5</v>
      </c>
      <c r="H3416" s="8" t="str">
        <f t="shared" si="53"/>
        <v>HSK5</v>
      </c>
    </row>
    <row r="3417" spans="1:8">
      <c r="A3417" s="56" t="s">
        <v>5761</v>
      </c>
      <c r="B3417" s="56" t="s">
        <v>5762</v>
      </c>
      <c r="C3417" s="57" t="s">
        <v>5763</v>
      </c>
      <c r="E3417" s="8" t="s">
        <v>5474</v>
      </c>
      <c r="F3417" s="8" t="e">
        <f>VLOOKUP(A3417,HSK词汇表!B:E,4,FALSE)</f>
        <v>#N/A</v>
      </c>
      <c r="G3417" s="8" t="s">
        <v>32</v>
      </c>
      <c r="H3417" s="8" t="str">
        <f t="shared" si="53"/>
        <v>HSK5-扩展</v>
      </c>
    </row>
    <row r="3418" spans="1:8">
      <c r="A3418" s="56" t="s">
        <v>5764</v>
      </c>
      <c r="B3418" s="56" t="str">
        <f>VLOOKUP(A3418,HSK词汇表!B:D,2,FALSE)</f>
        <v>dàijià</v>
      </c>
      <c r="C3418" s="57" t="str">
        <f>VLOOKUP(A3418,HSK词汇表!B:D,3,FALSE)</f>
        <v>cost</v>
      </c>
      <c r="E3418" s="8" t="s">
        <v>5474</v>
      </c>
      <c r="F3418" s="8" t="str">
        <f>VLOOKUP(A3418,HSK词汇表!B:E,4,FALSE)</f>
        <v>HSK6</v>
      </c>
      <c r="H3418" s="8" t="str">
        <f t="shared" si="53"/>
        <v>HSK6</v>
      </c>
    </row>
    <row r="3419" spans="1:8">
      <c r="A3419" s="56" t="s">
        <v>5765</v>
      </c>
      <c r="B3419" s="56" t="str">
        <f>VLOOKUP(A3419,HSK词汇表!B:D,2,FALSE)</f>
        <v>dàilǐ</v>
      </c>
      <c r="C3419" s="57" t="str">
        <f>VLOOKUP(A3419,HSK词汇表!B:D,3,FALSE)</f>
        <v>agent</v>
      </c>
      <c r="E3419" s="8" t="s">
        <v>5474</v>
      </c>
      <c r="F3419" s="8" t="str">
        <f>VLOOKUP(A3419,HSK词汇表!B:E,4,FALSE)</f>
        <v>HSK6</v>
      </c>
      <c r="H3419" s="8" t="str">
        <f t="shared" si="53"/>
        <v>HSK6</v>
      </c>
    </row>
    <row r="3420" spans="1:8">
      <c r="A3420" s="56" t="s">
        <v>5766</v>
      </c>
      <c r="B3420" s="56" t="s">
        <v>5767</v>
      </c>
      <c r="C3420" s="57" t="s">
        <v>5768</v>
      </c>
      <c r="E3420" s="8" t="s">
        <v>5474</v>
      </c>
      <c r="F3420" s="8" t="e">
        <f>VLOOKUP(A3420,HSK词汇表!B:E,4,FALSE)</f>
        <v>#N/A</v>
      </c>
      <c r="G3420" s="8" t="s">
        <v>44</v>
      </c>
      <c r="H3420" s="8" t="str">
        <f t="shared" si="53"/>
        <v>超纲词</v>
      </c>
    </row>
    <row r="3421" spans="1:8">
      <c r="A3421" s="56" t="s">
        <v>5769</v>
      </c>
      <c r="B3421" s="56" t="str">
        <f>VLOOKUP(A3421,HSK词汇表!B:D,2,FALSE)</f>
        <v>dàikuǎn</v>
      </c>
      <c r="C3421" s="57" t="str">
        <f>VLOOKUP(A3421,HSK词汇表!B:D,3,FALSE)</f>
        <v>extend credit to; provide a loan</v>
      </c>
      <c r="E3421" s="8" t="s">
        <v>5474</v>
      </c>
      <c r="F3421" s="8" t="str">
        <f>VLOOKUP(A3421,HSK词汇表!B:E,4,FALSE)</f>
        <v>HSK5</v>
      </c>
      <c r="H3421" s="8" t="str">
        <f t="shared" si="53"/>
        <v>HSK5</v>
      </c>
    </row>
    <row r="3422" spans="1:8">
      <c r="A3422" s="56" t="s">
        <v>5770</v>
      </c>
      <c r="B3422" s="56" t="s">
        <v>5771</v>
      </c>
      <c r="C3422" s="57" t="s">
        <v>4130</v>
      </c>
      <c r="E3422" s="8" t="s">
        <v>5474</v>
      </c>
      <c r="F3422" s="8" t="e">
        <f>VLOOKUP(A3422,HSK词汇表!B:E,4,FALSE)</f>
        <v>#N/A</v>
      </c>
      <c r="G3422" s="8" t="s">
        <v>44</v>
      </c>
      <c r="H3422" s="8" t="str">
        <f t="shared" si="53"/>
        <v>超纲词</v>
      </c>
    </row>
    <row r="3423" spans="1:8">
      <c r="A3423" s="56" t="s">
        <v>5772</v>
      </c>
      <c r="B3423" s="56" t="s">
        <v>5773</v>
      </c>
      <c r="C3423" s="57" t="s">
        <v>5774</v>
      </c>
      <c r="E3423" s="8" t="s">
        <v>5474</v>
      </c>
      <c r="F3423" s="8" t="e">
        <f>VLOOKUP(A3423,HSK词汇表!B:E,4,FALSE)</f>
        <v>#N/A</v>
      </c>
      <c r="G3423" s="8" t="s">
        <v>44</v>
      </c>
      <c r="H3423" s="8" t="str">
        <f t="shared" si="53"/>
        <v>超纲词</v>
      </c>
    </row>
    <row r="3424" spans="1:8">
      <c r="A3424" s="56" t="s">
        <v>5775</v>
      </c>
      <c r="B3424" s="56" t="s">
        <v>5776</v>
      </c>
      <c r="C3424" s="57" t="s">
        <v>5777</v>
      </c>
      <c r="E3424" s="8" t="s">
        <v>5474</v>
      </c>
      <c r="F3424" s="8" t="str">
        <f>VLOOKUP(A3424,HSK词汇表!B:E,4,FALSE)</f>
        <v>HSK5</v>
      </c>
      <c r="H3424" s="8" t="str">
        <f t="shared" si="53"/>
        <v>HSK5</v>
      </c>
    </row>
    <row r="3425" spans="1:8">
      <c r="A3425" s="56" t="s">
        <v>5778</v>
      </c>
      <c r="B3425" s="56" t="str">
        <f>VLOOKUP(A3425,HSK词汇表!B:D,2,FALSE)</f>
        <v>dàngāo</v>
      </c>
      <c r="C3425" s="57" t="str">
        <f>VLOOKUP(A3425,HSK词汇表!B:D,3,FALSE)</f>
        <v>cake</v>
      </c>
      <c r="E3425" s="8" t="s">
        <v>5474</v>
      </c>
      <c r="F3425" s="8" t="str">
        <f>VLOOKUP(A3425,HSK词汇表!B:E,4,FALSE)</f>
        <v>HSK3</v>
      </c>
      <c r="H3425" s="8" t="str">
        <f t="shared" si="53"/>
        <v>HSK3</v>
      </c>
    </row>
    <row r="3426" spans="1:8">
      <c r="A3426" s="56" t="s">
        <v>5779</v>
      </c>
      <c r="B3426" s="56" t="str">
        <f>VLOOKUP(A3426,HSK词汇表!B:D,2,FALSE)</f>
        <v>dāngchǎng</v>
      </c>
      <c r="C3426" s="57" t="str">
        <f>VLOOKUP(A3426,HSK词汇表!B:D,3,FALSE)</f>
        <v>on the spot</v>
      </c>
      <c r="E3426" s="8" t="s">
        <v>5474</v>
      </c>
      <c r="F3426" s="8" t="str">
        <f>VLOOKUP(A3426,HSK词汇表!B:E,4,FALSE)</f>
        <v>HSK6</v>
      </c>
      <c r="H3426" s="8" t="str">
        <f t="shared" si="53"/>
        <v>HSK6</v>
      </c>
    </row>
    <row r="3427" spans="1:8">
      <c r="A3427" s="56" t="s">
        <v>5780</v>
      </c>
      <c r="B3427" s="56" t="str">
        <f>VLOOKUP(A3427,HSK词汇表!B:D,2,FALSE)</f>
        <v>dāngdài</v>
      </c>
      <c r="C3427" s="57" t="str">
        <f>VLOOKUP(A3427,HSK词汇表!B:D,3,FALSE)</f>
        <v>contemporary</v>
      </c>
      <c r="E3427" s="8" t="s">
        <v>5474</v>
      </c>
      <c r="F3427" s="8" t="str">
        <f>VLOOKUP(A3427,HSK词汇表!B:E,4,FALSE)</f>
        <v>HSK6</v>
      </c>
      <c r="H3427" s="8" t="str">
        <f t="shared" si="53"/>
        <v>HSK6</v>
      </c>
    </row>
    <row r="3428" spans="1:8">
      <c r="A3428" s="56" t="s">
        <v>5781</v>
      </c>
      <c r="B3428" s="56" t="s">
        <v>5782</v>
      </c>
      <c r="C3428" s="57" t="s">
        <v>5783</v>
      </c>
      <c r="E3428" s="8" t="s">
        <v>5474</v>
      </c>
      <c r="F3428" s="8" t="e">
        <f>VLOOKUP(A3428,HSK词汇表!B:E,4,FALSE)</f>
        <v>#N/A</v>
      </c>
      <c r="G3428" s="8" t="s">
        <v>28</v>
      </c>
      <c r="H3428" s="8" t="str">
        <f t="shared" si="53"/>
        <v>HSK4-扩展</v>
      </c>
    </row>
    <row r="3429" spans="1:8">
      <c r="A3429" s="56" t="s">
        <v>5784</v>
      </c>
      <c r="B3429" s="56" t="str">
        <f>VLOOKUP(A3429,HSK词汇表!B:D,2,FALSE)</f>
        <v>dāngqián</v>
      </c>
      <c r="C3429" s="57" t="str">
        <f>VLOOKUP(A3429,HSK词汇表!B:D,3,FALSE)</f>
        <v>current</v>
      </c>
      <c r="E3429" s="8" t="s">
        <v>5474</v>
      </c>
      <c r="F3429" s="8" t="str">
        <f>VLOOKUP(A3429,HSK词汇表!B:E,4,FALSE)</f>
        <v>HSK6</v>
      </c>
      <c r="H3429" s="8" t="str">
        <f t="shared" si="53"/>
        <v>HSK6</v>
      </c>
    </row>
    <row r="3430" spans="1:8">
      <c r="A3430" s="56" t="s">
        <v>5785</v>
      </c>
      <c r="B3430" s="56" t="str">
        <f>VLOOKUP(A3430,HSK词汇表!B:D,2,FALSE)</f>
        <v>dāngxuǎn</v>
      </c>
      <c r="C3430" s="57" t="str">
        <f>VLOOKUP(A3430,HSK词汇表!B:D,3,FALSE)</f>
        <v>be elected, come in</v>
      </c>
      <c r="E3430" s="8" t="s">
        <v>5474</v>
      </c>
      <c r="F3430" s="8" t="str">
        <f>VLOOKUP(A3430,HSK词汇表!B:E,4,FALSE)</f>
        <v>HSK6</v>
      </c>
      <c r="H3430" s="8" t="str">
        <f t="shared" si="53"/>
        <v>HSK6</v>
      </c>
    </row>
    <row r="3431" spans="1:8">
      <c r="A3431" s="56" t="s">
        <v>5786</v>
      </c>
      <c r="B3431" s="56" t="str">
        <f>VLOOKUP(A3431,HSK词汇表!B:D,2,FALSE)</f>
        <v>dǎng</v>
      </c>
      <c r="C3431" s="57" t="str">
        <f>VLOOKUP(A3431,HSK词汇表!B:D,3,FALSE)</f>
        <v>to block, to get in the way of</v>
      </c>
      <c r="E3431" s="8" t="s">
        <v>5474</v>
      </c>
      <c r="F3431" s="8" t="str">
        <f>VLOOKUP(A3431,HSK词汇表!B:E,4,FALSE)</f>
        <v>HSK5</v>
      </c>
      <c r="H3431" s="8" t="str">
        <f t="shared" si="53"/>
        <v>HSK5</v>
      </c>
    </row>
    <row r="3432" spans="1:8">
      <c r="A3432" s="56" t="s">
        <v>5787</v>
      </c>
      <c r="B3432" s="56" t="s">
        <v>5788</v>
      </c>
      <c r="C3432" s="57" t="s">
        <v>5789</v>
      </c>
      <c r="E3432" s="8" t="s">
        <v>5474</v>
      </c>
      <c r="F3432" s="8" t="e">
        <f>VLOOKUP(A3432,HSK词汇表!B:E,4,FALSE)</f>
        <v>#N/A</v>
      </c>
      <c r="G3432" s="8" t="s">
        <v>44</v>
      </c>
      <c r="H3432" s="8" t="str">
        <f t="shared" si="53"/>
        <v>超纲词</v>
      </c>
    </row>
    <row r="3433" spans="1:8">
      <c r="A3433" s="56" t="s">
        <v>5790</v>
      </c>
      <c r="B3433" s="56" t="s">
        <v>5791</v>
      </c>
      <c r="C3433" s="57" t="s">
        <v>5792</v>
      </c>
      <c r="E3433" s="8" t="s">
        <v>5474</v>
      </c>
      <c r="F3433" s="8" t="e">
        <f>VLOOKUP(A3433,HSK词汇表!B:E,4,FALSE)</f>
        <v>#N/A</v>
      </c>
      <c r="G3433" s="8" t="s">
        <v>32</v>
      </c>
      <c r="H3433" s="8" t="str">
        <f t="shared" si="53"/>
        <v>HSK5-扩展</v>
      </c>
    </row>
    <row r="3434" spans="1:8">
      <c r="A3434" s="56" t="s">
        <v>5793</v>
      </c>
      <c r="B3434" s="56" t="str">
        <f>VLOOKUP(A3434,HSK词汇表!B:D,2,FALSE)</f>
        <v>dàodé</v>
      </c>
      <c r="C3434" s="57" t="str">
        <f>VLOOKUP(A3434,HSK词汇表!B:D,3,FALSE)</f>
        <v>morality, ethics</v>
      </c>
      <c r="E3434" s="8" t="s">
        <v>5474</v>
      </c>
      <c r="F3434" s="8" t="str">
        <f>VLOOKUP(A3434,HSK词汇表!B:E,4,FALSE)</f>
        <v>HSK5</v>
      </c>
      <c r="H3434" s="8" t="str">
        <f t="shared" si="53"/>
        <v>HSK5</v>
      </c>
    </row>
    <row r="3435" spans="1:8">
      <c r="A3435" s="56" t="s">
        <v>5794</v>
      </c>
      <c r="B3435" s="56" t="s">
        <v>5795</v>
      </c>
      <c r="C3435" s="57" t="s">
        <v>5796</v>
      </c>
      <c r="E3435" s="8" t="s">
        <v>5474</v>
      </c>
      <c r="F3435" s="8" t="e">
        <f>VLOOKUP(A3435,HSK词汇表!B:E,4,FALSE)</f>
        <v>#N/A</v>
      </c>
      <c r="G3435" s="8" t="s">
        <v>44</v>
      </c>
      <c r="H3435" s="8" t="str">
        <f t="shared" si="53"/>
        <v>超纲词</v>
      </c>
    </row>
    <row r="3436" spans="1:8">
      <c r="A3436" s="56" t="s">
        <v>5797</v>
      </c>
      <c r="B3436" s="56" t="s">
        <v>5798</v>
      </c>
      <c r="C3436" s="57" t="s">
        <v>1630</v>
      </c>
      <c r="E3436" s="8" t="s">
        <v>5474</v>
      </c>
      <c r="F3436" s="8" t="e">
        <f>VLOOKUP(A3436,HSK词汇表!B:E,4,FALSE)</f>
        <v>#N/A</v>
      </c>
      <c r="G3436" s="8" t="s">
        <v>44</v>
      </c>
      <c r="H3436" s="8" t="str">
        <f t="shared" si="53"/>
        <v>超纲词</v>
      </c>
    </row>
    <row r="3437" spans="1:8">
      <c r="A3437" s="56" t="s">
        <v>5799</v>
      </c>
      <c r="B3437" s="56" t="str">
        <f>VLOOKUP(A3437,HSK词汇表!B:D,2,FALSE)</f>
        <v>děnghòu</v>
      </c>
      <c r="C3437" s="57" t="str">
        <f>VLOOKUP(A3437,HSK词汇表!B:D,3,FALSE)</f>
        <v>to wait</v>
      </c>
      <c r="E3437" s="8" t="s">
        <v>5474</v>
      </c>
      <c r="F3437" s="8" t="str">
        <f>VLOOKUP(A3437,HSK词汇表!B:E,4,FALSE)</f>
        <v>HSK6</v>
      </c>
      <c r="H3437" s="8" t="str">
        <f t="shared" si="53"/>
        <v>HSK6</v>
      </c>
    </row>
    <row r="3438" spans="1:8">
      <c r="A3438" s="56" t="s">
        <v>4</v>
      </c>
      <c r="B3438" s="56" t="str">
        <f>VLOOKUP(A3438,HSK词汇表!B:D,2,FALSE)</f>
        <v>děngjí</v>
      </c>
      <c r="C3438" s="57" t="str">
        <f>VLOOKUP(A3438,HSK词汇表!B:D,3,FALSE)</f>
        <v>grade, rank</v>
      </c>
      <c r="E3438" s="8" t="s">
        <v>5474</v>
      </c>
      <c r="F3438" s="8" t="str">
        <f>VLOOKUP(A3438,HSK词汇表!B:E,4,FALSE)</f>
        <v>HSK6</v>
      </c>
      <c r="H3438" s="8" t="str">
        <f t="shared" si="53"/>
        <v>HSK6</v>
      </c>
    </row>
    <row r="3439" spans="1:8">
      <c r="A3439" s="56" t="s">
        <v>5800</v>
      </c>
      <c r="B3439" s="56" t="s">
        <v>5801</v>
      </c>
      <c r="C3439" s="57" t="s">
        <v>5802</v>
      </c>
      <c r="E3439" s="8" t="s">
        <v>5474</v>
      </c>
      <c r="F3439" s="8" t="e">
        <f>VLOOKUP(A3439,HSK词汇表!B:E,4,FALSE)</f>
        <v>#N/A</v>
      </c>
      <c r="G3439" s="8" t="s">
        <v>32</v>
      </c>
      <c r="H3439" s="8" t="str">
        <f t="shared" si="53"/>
        <v>HSK5-扩展</v>
      </c>
    </row>
    <row r="3440" spans="1:8">
      <c r="A3440" s="56" t="s">
        <v>5803</v>
      </c>
      <c r="B3440" s="56" t="s">
        <v>5804</v>
      </c>
      <c r="C3440" s="57" t="s">
        <v>5805</v>
      </c>
      <c r="E3440" s="8" t="s">
        <v>5474</v>
      </c>
      <c r="F3440" s="8" t="e">
        <f>VLOOKUP(A3440,HSK词汇表!B:E,4,FALSE)</f>
        <v>#N/A</v>
      </c>
      <c r="G3440" s="8" t="s">
        <v>44</v>
      </c>
      <c r="H3440" s="8" t="str">
        <f t="shared" si="53"/>
        <v>超纲词</v>
      </c>
    </row>
    <row r="3441" spans="1:8">
      <c r="A3441" s="56" t="s">
        <v>5806</v>
      </c>
      <c r="B3441" s="56" t="s">
        <v>5807</v>
      </c>
      <c r="C3441" s="57" t="s">
        <v>5808</v>
      </c>
      <c r="E3441" s="8" t="s">
        <v>5474</v>
      </c>
      <c r="F3441" s="8" t="e">
        <f>VLOOKUP(A3441,HSK词汇表!B:E,4,FALSE)</f>
        <v>#N/A</v>
      </c>
      <c r="G3441" s="8" t="s">
        <v>44</v>
      </c>
      <c r="H3441" s="8" t="str">
        <f t="shared" si="53"/>
        <v>超纲词</v>
      </c>
    </row>
    <row r="3442" spans="1:8">
      <c r="A3442" s="56" t="s">
        <v>5809</v>
      </c>
      <c r="B3442" s="56" t="str">
        <f>VLOOKUP(A3442,HSK词汇表!B:D,2,FALSE)</f>
        <v>dìzhèn</v>
      </c>
      <c r="C3442" s="57" t="str">
        <f>VLOOKUP(A3442,HSK词汇表!B:D,3,FALSE)</f>
        <v>earthquake</v>
      </c>
      <c r="E3442" s="8" t="s">
        <v>5474</v>
      </c>
      <c r="F3442" s="8" t="str">
        <f>VLOOKUP(A3442,HSK词汇表!B:E,4,FALSE)</f>
        <v>HSK5</v>
      </c>
      <c r="H3442" s="8" t="str">
        <f t="shared" si="53"/>
        <v>HSK5</v>
      </c>
    </row>
    <row r="3443" spans="1:8">
      <c r="A3443" s="56" t="s">
        <v>5810</v>
      </c>
      <c r="B3443" s="56" t="str">
        <f>VLOOKUP(A3443,HSK词汇表!B:D,2,FALSE)</f>
        <v>dì</v>
      </c>
      <c r="C3443" s="57" t="str">
        <f>VLOOKUP(A3443,HSK词汇表!B:D,3,FALSE)</f>
        <v>to hand over, to pass</v>
      </c>
      <c r="E3443" s="8" t="s">
        <v>5474</v>
      </c>
      <c r="F3443" s="8" t="str">
        <f>VLOOKUP(A3443,HSK词汇表!B:E,4,FALSE)</f>
        <v>HSK5</v>
      </c>
      <c r="H3443" s="8" t="str">
        <f t="shared" si="53"/>
        <v>HSK5</v>
      </c>
    </row>
    <row r="3444" spans="1:8">
      <c r="A3444" s="56" t="s">
        <v>5811</v>
      </c>
      <c r="B3444" s="56" t="s">
        <v>5812</v>
      </c>
      <c r="C3444" s="57" t="s">
        <v>5813</v>
      </c>
      <c r="E3444" s="8" t="s">
        <v>5474</v>
      </c>
      <c r="F3444" s="8" t="e">
        <f>VLOOKUP(A3444,HSK词汇表!B:E,4,FALSE)</f>
        <v>#N/A</v>
      </c>
      <c r="G3444" s="8" t="s">
        <v>32</v>
      </c>
      <c r="H3444" s="8" t="str">
        <f t="shared" si="53"/>
        <v>HSK5-扩展</v>
      </c>
    </row>
    <row r="3445" spans="1:8">
      <c r="A3445" s="56" t="s">
        <v>5814</v>
      </c>
      <c r="B3445" s="56" t="str">
        <f>VLOOKUP(A3445,HSK词汇表!B:D,2,FALSE)</f>
        <v>diǎnlǐ</v>
      </c>
      <c r="C3445" s="57" t="str">
        <f>VLOOKUP(A3445,HSK词汇表!B:D,3,FALSE)</f>
        <v>ceremony</v>
      </c>
      <c r="E3445" s="8" t="s">
        <v>5474</v>
      </c>
      <c r="F3445" s="8" t="str">
        <f>VLOOKUP(A3445,HSK词汇表!B:E,4,FALSE)</f>
        <v>HSK6</v>
      </c>
      <c r="H3445" s="8" t="str">
        <f t="shared" si="53"/>
        <v>HSK6</v>
      </c>
    </row>
    <row r="3446" spans="1:8">
      <c r="A3446" s="56" t="s">
        <v>5815</v>
      </c>
      <c r="B3446" s="56" t="s">
        <v>5816</v>
      </c>
      <c r="C3446" s="57" t="s">
        <v>5817</v>
      </c>
      <c r="E3446" s="8" t="s">
        <v>5474</v>
      </c>
      <c r="F3446" s="8" t="e">
        <f>VLOOKUP(A3446,HSK词汇表!B:E,4,FALSE)</f>
        <v>#N/A</v>
      </c>
      <c r="G3446" s="8" t="s">
        <v>32</v>
      </c>
      <c r="H3446" s="8" t="str">
        <f t="shared" si="53"/>
        <v>HSK5-扩展</v>
      </c>
    </row>
    <row r="3447" spans="1:8">
      <c r="A3447" s="56" t="s">
        <v>5818</v>
      </c>
      <c r="B3447" s="56" t="str">
        <f>VLOOKUP(A3447,HSK词汇表!B:D,2,FALSE)</f>
        <v>diànchí</v>
      </c>
      <c r="C3447" s="57" t="str">
        <f>VLOOKUP(A3447,HSK词汇表!B:D,3,FALSE)</f>
        <v>battery</v>
      </c>
      <c r="E3447" s="8" t="s">
        <v>5474</v>
      </c>
      <c r="F3447" s="8" t="str">
        <f>VLOOKUP(A3447,HSK词汇表!B:E,4,FALSE)</f>
        <v>HSK5</v>
      </c>
      <c r="H3447" s="8" t="str">
        <f t="shared" si="53"/>
        <v>HSK5</v>
      </c>
    </row>
    <row r="3448" spans="1:8">
      <c r="A3448" s="56" t="s">
        <v>5819</v>
      </c>
      <c r="B3448" s="56" t="s">
        <v>5820</v>
      </c>
      <c r="C3448" s="57" t="s">
        <v>5821</v>
      </c>
      <c r="E3448" s="8" t="s">
        <v>5474</v>
      </c>
      <c r="F3448" s="8" t="e">
        <f>VLOOKUP(A3448,HSK词汇表!B:E,4,FALSE)</f>
        <v>#N/A</v>
      </c>
      <c r="G3448" s="8" t="s">
        <v>44</v>
      </c>
      <c r="H3448" s="8" t="str">
        <f t="shared" si="53"/>
        <v>超纲词</v>
      </c>
    </row>
    <row r="3449" spans="1:8">
      <c r="A3449" s="56" t="s">
        <v>5822</v>
      </c>
      <c r="B3449" s="56" t="s">
        <v>5823</v>
      </c>
      <c r="C3449" s="57" t="s">
        <v>5824</v>
      </c>
      <c r="E3449" s="8" t="s">
        <v>5474</v>
      </c>
      <c r="F3449" s="8" t="e">
        <f>VLOOKUP(A3449,HSK词汇表!B:E,4,FALSE)</f>
        <v>#N/A</v>
      </c>
      <c r="G3449" s="8" t="s">
        <v>44</v>
      </c>
      <c r="H3449" s="8" t="str">
        <f t="shared" si="53"/>
        <v>超纲词</v>
      </c>
    </row>
    <row r="3450" spans="1:8">
      <c r="A3450" s="56" t="s">
        <v>5825</v>
      </c>
      <c r="B3450" s="56" t="str">
        <f>VLOOKUP(A3450,HSK词汇表!B:D,2,FALSE)</f>
        <v>diàodòng</v>
      </c>
      <c r="C3450" s="57" t="str">
        <f>VLOOKUP(A3450,HSK词汇表!B:D,3,FALSE)</f>
        <v>to transfer</v>
      </c>
      <c r="E3450" s="8" t="s">
        <v>5474</v>
      </c>
      <c r="F3450" s="8" t="str">
        <f>VLOOKUP(A3450,HSK词汇表!B:E,4,FALSE)</f>
        <v>HSK6</v>
      </c>
      <c r="H3450" s="8" t="str">
        <f t="shared" si="53"/>
        <v>HSK6</v>
      </c>
    </row>
    <row r="3451" spans="1:8">
      <c r="A3451" s="56" t="s">
        <v>5826</v>
      </c>
      <c r="B3451" s="56" t="str">
        <f>VLOOKUP(A3451,HSK词汇表!B:D,2,FALSE)</f>
        <v>diū</v>
      </c>
      <c r="C3451" s="57" t="str">
        <f>VLOOKUP(A3451,HSK词汇表!B:D,3,FALSE)</f>
        <v>to throw, to cast</v>
      </c>
      <c r="E3451" s="8" t="s">
        <v>5474</v>
      </c>
      <c r="F3451" s="8" t="str">
        <f>VLOOKUP(A3451,HSK词汇表!B:E,4,FALSE)</f>
        <v>HSK4</v>
      </c>
      <c r="H3451" s="8" t="str">
        <f t="shared" si="53"/>
        <v>HSK4</v>
      </c>
    </row>
    <row r="3452" spans="1:8">
      <c r="A3452" s="56" t="s">
        <v>5827</v>
      </c>
      <c r="B3452" s="56" t="str">
        <f>VLOOKUP(A3452,HSK词汇表!B:D,2,FALSE)</f>
        <v>dòngjī</v>
      </c>
      <c r="C3452" s="57" t="str">
        <f>VLOOKUP(A3452,HSK词汇表!B:D,3,FALSE)</f>
        <v>motivation</v>
      </c>
      <c r="E3452" s="8" t="s">
        <v>5474</v>
      </c>
      <c r="F3452" s="8" t="str">
        <f>VLOOKUP(A3452,HSK词汇表!B:E,4,FALSE)</f>
        <v>HSK6</v>
      </c>
      <c r="H3452" s="8" t="str">
        <f t="shared" si="53"/>
        <v>HSK6</v>
      </c>
    </row>
    <row r="3453" spans="1:8">
      <c r="A3453" s="56" t="s">
        <v>5828</v>
      </c>
      <c r="B3453" s="56" t="str">
        <f>VLOOKUP(A3453,HSK词汇表!B:D,2,FALSE)</f>
        <v>dòngshǒu</v>
      </c>
      <c r="C3453" s="57" t="str">
        <f>VLOOKUP(A3453,HSK词汇表!B:D,3,FALSE)</f>
        <v>DIY</v>
      </c>
      <c r="E3453" s="8" t="s">
        <v>5474</v>
      </c>
      <c r="F3453" s="8" t="str">
        <f>VLOOKUP(A3453,HSK词汇表!B:E,4,FALSE)</f>
        <v>HSK6</v>
      </c>
      <c r="H3453" s="8" t="str">
        <f t="shared" si="53"/>
        <v>HSK6</v>
      </c>
    </row>
    <row r="3454" spans="1:8">
      <c r="A3454" s="56" t="s">
        <v>5829</v>
      </c>
      <c r="B3454" s="56" t="str">
        <f>VLOOKUP(A3454,HSK词汇表!B:D,2,FALSE)</f>
        <v>dòngtài</v>
      </c>
      <c r="C3454" s="57" t="str">
        <f>VLOOKUP(A3454,HSK词汇表!B:D,3,FALSE)</f>
        <v>dynamic</v>
      </c>
      <c r="E3454" s="8" t="s">
        <v>5474</v>
      </c>
      <c r="F3454" s="8" t="str">
        <f>VLOOKUP(A3454,HSK词汇表!B:E,4,FALSE)</f>
        <v>HSK6</v>
      </c>
      <c r="H3454" s="8" t="str">
        <f t="shared" si="53"/>
        <v>HSK6</v>
      </c>
    </row>
    <row r="3455" spans="1:8">
      <c r="A3455" s="56" t="s">
        <v>5830</v>
      </c>
      <c r="B3455" s="56" t="str">
        <f>VLOOKUP(A3455,HSK词汇表!B:D,2,FALSE)</f>
        <v>dòngyuán</v>
      </c>
      <c r="C3455" s="57" t="str">
        <f>VLOOKUP(A3455,HSK词汇表!B:D,3,FALSE)</f>
        <v>to mobilize</v>
      </c>
      <c r="E3455" s="8" t="s">
        <v>5474</v>
      </c>
      <c r="F3455" s="8" t="str">
        <f>VLOOKUP(A3455,HSK词汇表!B:E,4,FALSE)</f>
        <v>HSK6</v>
      </c>
      <c r="H3455" s="8" t="str">
        <f t="shared" si="53"/>
        <v>HSK6</v>
      </c>
    </row>
    <row r="3456" spans="1:8">
      <c r="A3456" s="56" t="s">
        <v>5831</v>
      </c>
      <c r="B3456" s="56" t="str">
        <f>VLOOKUP(A3456,HSK词汇表!B:D,2,FALSE)</f>
        <v>dòng</v>
      </c>
      <c r="C3456" s="57" t="str">
        <f>VLOOKUP(A3456,HSK词汇表!B:D,3,FALSE)</f>
        <v>to freeze, to feel very cold</v>
      </c>
      <c r="E3456" s="8" t="s">
        <v>5474</v>
      </c>
      <c r="F3456" s="8" t="str">
        <f>VLOOKUP(A3456,HSK词汇表!B:E,4,FALSE)</f>
        <v>HSK5</v>
      </c>
      <c r="H3456" s="8" t="str">
        <f t="shared" si="53"/>
        <v>HSK5</v>
      </c>
    </row>
    <row r="3457" spans="1:8">
      <c r="A3457" s="56" t="s">
        <v>5832</v>
      </c>
      <c r="B3457" s="56" t="str">
        <f>VLOOKUP(A3457,HSK词汇表!B:D,2,FALSE)</f>
        <v>dòng</v>
      </c>
      <c r="C3457" s="57" t="str">
        <f>VLOOKUP(A3457,HSK词汇表!B:D,3,FALSE)</f>
        <v>hole</v>
      </c>
      <c r="E3457" s="8" t="s">
        <v>5474</v>
      </c>
      <c r="F3457" s="8" t="str">
        <f>VLOOKUP(A3457,HSK词汇表!B:E,4,FALSE)</f>
        <v>HSK5</v>
      </c>
      <c r="H3457" s="8" t="str">
        <f t="shared" si="53"/>
        <v>HSK5</v>
      </c>
    </row>
    <row r="3458" spans="1:8">
      <c r="A3458" s="56" t="s">
        <v>5833</v>
      </c>
      <c r="B3458" s="56" t="s">
        <v>5834</v>
      </c>
      <c r="C3458" s="57" t="s">
        <v>5835</v>
      </c>
      <c r="E3458" s="8" t="s">
        <v>5474</v>
      </c>
      <c r="F3458" s="8" t="e">
        <f>VLOOKUP(A3458,HSK词汇表!B:E,4,FALSE)</f>
        <v>#N/A</v>
      </c>
      <c r="G3458" s="8" t="s">
        <v>44</v>
      </c>
      <c r="H3458" s="8" t="str">
        <f t="shared" si="53"/>
        <v>超纲词</v>
      </c>
    </row>
    <row r="3459" spans="1:8">
      <c r="A3459" s="56" t="s">
        <v>5836</v>
      </c>
      <c r="B3459" s="56" t="s">
        <v>5837</v>
      </c>
      <c r="C3459" s="57" t="s">
        <v>5838</v>
      </c>
      <c r="E3459" s="8" t="s">
        <v>5474</v>
      </c>
      <c r="F3459" s="8" t="e">
        <f>VLOOKUP(A3459,HSK词汇表!B:E,4,FALSE)</f>
        <v>#N/A</v>
      </c>
      <c r="G3459" s="8" t="s">
        <v>40</v>
      </c>
      <c r="H3459" s="8" t="str">
        <f t="shared" ref="H3459:H3522" si="54">IF(ISERROR(F3459),G3459,F3459)</f>
        <v>HSK6-扩展</v>
      </c>
    </row>
    <row r="3460" spans="1:8">
      <c r="A3460" s="56" t="s">
        <v>5839</v>
      </c>
      <c r="B3460" s="56" t="str">
        <f>VLOOKUP(A3460,HSK词汇表!B:D,2,FALSE)</f>
        <v>duī</v>
      </c>
      <c r="C3460" s="57" t="str">
        <f>VLOOKUP(A3460,HSK词汇表!B:D,3,FALSE)</f>
        <v>heap, pack, pile</v>
      </c>
      <c r="E3460" s="8" t="s">
        <v>5474</v>
      </c>
      <c r="F3460" s="8" t="str">
        <f>VLOOKUP(A3460,HSK词汇表!B:E,4,FALSE)</f>
        <v>HSK5</v>
      </c>
      <c r="H3460" s="8" t="str">
        <f t="shared" si="54"/>
        <v>HSK5</v>
      </c>
    </row>
    <row r="3461" spans="1:8">
      <c r="A3461" s="56" t="s">
        <v>5840</v>
      </c>
      <c r="B3461" s="56" t="str">
        <f>VLOOKUP(A3461,HSK词汇表!B:D,2,FALSE)</f>
        <v>duìlì</v>
      </c>
      <c r="C3461" s="57" t="str">
        <f>VLOOKUP(A3461,HSK词汇表!B:D,3,FALSE)</f>
        <v>opposition</v>
      </c>
      <c r="E3461" s="8" t="s">
        <v>5474</v>
      </c>
      <c r="F3461" s="8" t="str">
        <f>VLOOKUP(A3461,HSK词汇表!B:E,4,FALSE)</f>
        <v>HSK6</v>
      </c>
      <c r="H3461" s="8" t="str">
        <f t="shared" si="54"/>
        <v>HSK6</v>
      </c>
    </row>
    <row r="3462" spans="1:8">
      <c r="A3462" s="56" t="s">
        <v>5841</v>
      </c>
      <c r="B3462" s="56" t="str">
        <f>VLOOKUP(A3462,HSK词汇表!B:D,2,FALSE)</f>
        <v>duìyìng</v>
      </c>
      <c r="C3462" s="57" t="str">
        <f>VLOOKUP(A3462,HSK词汇表!B:D,3,FALSE)</f>
        <v>corresponding</v>
      </c>
      <c r="E3462" s="8" t="s">
        <v>5474</v>
      </c>
      <c r="F3462" s="8" t="str">
        <f>VLOOKUP(A3462,HSK词汇表!B:E,4,FALSE)</f>
        <v>HSK6</v>
      </c>
      <c r="H3462" s="8" t="str">
        <f t="shared" si="54"/>
        <v>HSK6</v>
      </c>
    </row>
    <row r="3463" spans="1:8">
      <c r="A3463" s="56" t="s">
        <v>5842</v>
      </c>
      <c r="B3463" s="56" t="str">
        <f>VLOOKUP(A3463,HSK词汇表!B:D,2,FALSE)</f>
        <v>dūn</v>
      </c>
      <c r="C3463" s="57" t="str">
        <f>VLOOKUP(A3463,HSK词汇表!B:D,3,FALSE)</f>
        <v>metric ton</v>
      </c>
      <c r="E3463" s="8" t="s">
        <v>5474</v>
      </c>
      <c r="F3463" s="8" t="str">
        <f>VLOOKUP(A3463,HSK词汇表!B:E,4,FALSE)</f>
        <v>HSK5</v>
      </c>
      <c r="H3463" s="8" t="str">
        <f t="shared" si="54"/>
        <v>HSK5</v>
      </c>
    </row>
    <row r="3464" spans="1:8">
      <c r="A3464" s="56" t="s">
        <v>5843</v>
      </c>
      <c r="B3464" s="56" t="str">
        <f>VLOOKUP(A3464,HSK词汇表!B:D,2,FALSE)</f>
        <v>duǒ</v>
      </c>
      <c r="C3464" s="57" t="str">
        <f>VLOOKUP(A3464,HSK词汇表!B:D,3,FALSE)</f>
        <v>used for flowers and clouds</v>
      </c>
      <c r="E3464" s="8" t="s">
        <v>5474</v>
      </c>
      <c r="F3464" s="8" t="str">
        <f>VLOOKUP(A3464,HSK词汇表!B:E,4,FALSE)</f>
        <v>HSK5</v>
      </c>
      <c r="H3464" s="8" t="str">
        <f t="shared" si="54"/>
        <v>HSK5</v>
      </c>
    </row>
    <row r="3465" spans="1:8">
      <c r="A3465" s="56" t="s">
        <v>5844</v>
      </c>
      <c r="B3465" s="56" t="s">
        <v>5845</v>
      </c>
      <c r="C3465" s="57" t="s">
        <v>5846</v>
      </c>
      <c r="E3465" s="8" t="s">
        <v>5474</v>
      </c>
      <c r="F3465" s="8" t="e">
        <f>VLOOKUP(A3465,HSK词汇表!B:E,4,FALSE)</f>
        <v>#N/A</v>
      </c>
      <c r="G3465" s="8" t="s">
        <v>32</v>
      </c>
      <c r="H3465" s="8" t="str">
        <f t="shared" si="54"/>
        <v>HSK5-扩展</v>
      </c>
    </row>
    <row r="3466" spans="1:8">
      <c r="A3466" s="56" t="s">
        <v>5847</v>
      </c>
      <c r="B3466" s="56" t="s">
        <v>5848</v>
      </c>
      <c r="C3466" s="57" t="s">
        <v>5849</v>
      </c>
      <c r="E3466" s="8" t="s">
        <v>5474</v>
      </c>
      <c r="F3466" s="8" t="e">
        <f>VLOOKUP(A3466,HSK词汇表!B:E,4,FALSE)</f>
        <v>#N/A</v>
      </c>
      <c r="G3466" s="8" t="s">
        <v>18</v>
      </c>
      <c r="H3466" s="8" t="str">
        <f t="shared" si="54"/>
        <v>HSK2-扩展</v>
      </c>
    </row>
    <row r="3467" spans="1:8">
      <c r="A3467" s="56" t="s">
        <v>5850</v>
      </c>
      <c r="B3467" s="56" t="str">
        <f>VLOOKUP(A3467,HSK词汇表!B:D,2,FALSE)</f>
        <v>ěrduo</v>
      </c>
      <c r="C3467" s="57" t="str">
        <f>VLOOKUP(A3467,HSK词汇表!B:D,3,FALSE)</f>
        <v>ear</v>
      </c>
      <c r="E3467" s="8" t="s">
        <v>5474</v>
      </c>
      <c r="F3467" s="8" t="str">
        <f>VLOOKUP(A3467,HSK词汇表!B:E,4,FALSE)</f>
        <v>HSK3</v>
      </c>
      <c r="H3467" s="8" t="str">
        <f t="shared" si="54"/>
        <v>HSK3</v>
      </c>
    </row>
    <row r="3468" spans="1:8">
      <c r="A3468" s="56" t="s">
        <v>5851</v>
      </c>
      <c r="B3468" s="56" t="s">
        <v>5852</v>
      </c>
      <c r="C3468" s="57" t="s">
        <v>5853</v>
      </c>
      <c r="E3468" s="8" t="s">
        <v>5474</v>
      </c>
      <c r="F3468" s="8" t="e">
        <f>VLOOKUP(A3468,HSK词汇表!B:E,4,FALSE)</f>
        <v>#N/A</v>
      </c>
      <c r="G3468" s="8" t="s">
        <v>44</v>
      </c>
      <c r="H3468" s="8" t="str">
        <f t="shared" si="54"/>
        <v>超纲词</v>
      </c>
    </row>
    <row r="3469" spans="1:8">
      <c r="A3469" s="56" t="s">
        <v>5854</v>
      </c>
      <c r="B3469" s="56" t="str">
        <f>VLOOKUP(A3469,HSK词汇表!B:D,2,FALSE)</f>
        <v>fābù</v>
      </c>
      <c r="C3469" s="57" t="str">
        <f>VLOOKUP(A3469,HSK词汇表!B:D,3,FALSE)</f>
        <v>to release</v>
      </c>
      <c r="E3469" s="8" t="s">
        <v>5474</v>
      </c>
      <c r="F3469" s="8" t="str">
        <f>VLOOKUP(A3469,HSK词汇表!B:E,4,FALSE)</f>
        <v>HSK6</v>
      </c>
      <c r="H3469" s="8" t="str">
        <f t="shared" si="54"/>
        <v>HSK6</v>
      </c>
    </row>
    <row r="3470" spans="1:8">
      <c r="A3470" s="56" t="s">
        <v>5855</v>
      </c>
      <c r="B3470" s="56" t="str">
        <f>VLOOKUP(A3470,HSK词汇表!B:D,2,FALSE)</f>
        <v>fājué</v>
      </c>
      <c r="C3470" s="57" t="str">
        <f>VLOOKUP(A3470,HSK词汇表!B:D,3,FALSE)</f>
        <v>to find</v>
      </c>
      <c r="E3470" s="8" t="s">
        <v>5474</v>
      </c>
      <c r="F3470" s="8" t="str">
        <f>VLOOKUP(A3470,HSK词汇表!B:E,4,FALSE)</f>
        <v>HSK6</v>
      </c>
      <c r="H3470" s="8" t="str">
        <f t="shared" si="54"/>
        <v>HSK6</v>
      </c>
    </row>
    <row r="3471" spans="1:8">
      <c r="A3471" s="56" t="s">
        <v>5856</v>
      </c>
      <c r="B3471" s="56" t="str">
        <f>VLOOKUP(A3471,HSK词汇表!B:D,2,FALSE)</f>
        <v>fāshè</v>
      </c>
      <c r="C3471" s="57" t="str">
        <f>VLOOKUP(A3471,HSK词汇表!B:D,3,FALSE)</f>
        <v>lto aunch</v>
      </c>
      <c r="E3471" s="8" t="s">
        <v>5474</v>
      </c>
      <c r="F3471" s="8" t="str">
        <f>VLOOKUP(A3471,HSK词汇表!B:E,4,FALSE)</f>
        <v>HSK6</v>
      </c>
      <c r="H3471" s="8" t="str">
        <f t="shared" si="54"/>
        <v>HSK6</v>
      </c>
    </row>
    <row r="3472" spans="1:8">
      <c r="A3472" s="56" t="s">
        <v>5857</v>
      </c>
      <c r="B3472" s="56" t="str">
        <f>VLOOKUP(A3472,HSK词汇表!B:D,2,FALSE)</f>
        <v>fāxíng</v>
      </c>
      <c r="C3472" s="57" t="str">
        <f>VLOOKUP(A3472,HSK词汇表!B:D,3,FALSE)</f>
        <v>to issue</v>
      </c>
      <c r="E3472" s="8" t="s">
        <v>5474</v>
      </c>
      <c r="F3472" s="8" t="str">
        <f>VLOOKUP(A3472,HSK词汇表!B:E,4,FALSE)</f>
        <v>HSK6</v>
      </c>
      <c r="H3472" s="8" t="str">
        <f t="shared" si="54"/>
        <v>HSK6</v>
      </c>
    </row>
    <row r="3473" spans="1:8">
      <c r="A3473" s="56" t="s">
        <v>5858</v>
      </c>
      <c r="B3473" s="56" t="s">
        <v>5859</v>
      </c>
      <c r="C3473" s="57" t="s">
        <v>5860</v>
      </c>
      <c r="E3473" s="8" t="s">
        <v>5474</v>
      </c>
      <c r="F3473" s="8" t="e">
        <f>VLOOKUP(A3473,HSK词汇表!B:E,4,FALSE)</f>
        <v>#N/A</v>
      </c>
      <c r="G3473" s="8" t="s">
        <v>32</v>
      </c>
      <c r="H3473" s="8" t="str">
        <f t="shared" si="54"/>
        <v>HSK5-扩展</v>
      </c>
    </row>
    <row r="3474" spans="1:8">
      <c r="A3474" s="56" t="s">
        <v>5861</v>
      </c>
      <c r="B3474" s="56" t="str">
        <f>VLOOKUP(A3474,HSK词汇表!B:D,2,FALSE)</f>
        <v>fákuǎn</v>
      </c>
      <c r="C3474" s="57" t="str">
        <f>VLOOKUP(A3474,HSK词汇表!B:D,3,FALSE)</f>
        <v>penalty</v>
      </c>
      <c r="E3474" s="8" t="s">
        <v>5474</v>
      </c>
      <c r="F3474" s="8" t="str">
        <f>VLOOKUP(A3474,HSK词汇表!B:E,4,FALSE)</f>
        <v>HSK5</v>
      </c>
      <c r="H3474" s="8" t="str">
        <f t="shared" si="54"/>
        <v>HSK5</v>
      </c>
    </row>
    <row r="3475" spans="1:8">
      <c r="A3475" s="56" t="s">
        <v>5862</v>
      </c>
      <c r="B3475" s="56" t="s">
        <v>5863</v>
      </c>
      <c r="C3475" s="57" t="s">
        <v>5864</v>
      </c>
      <c r="E3475" s="8" t="s">
        <v>5474</v>
      </c>
      <c r="F3475" s="8" t="e">
        <f>VLOOKUP(A3475,HSK词汇表!B:E,4,FALSE)</f>
        <v>#N/A</v>
      </c>
      <c r="G3475" s="8" t="s">
        <v>28</v>
      </c>
      <c r="H3475" s="8" t="str">
        <f t="shared" si="54"/>
        <v>HSK4-扩展</v>
      </c>
    </row>
    <row r="3476" spans="1:8">
      <c r="A3476" s="56" t="s">
        <v>5865</v>
      </c>
      <c r="B3476" s="56" t="s">
        <v>5866</v>
      </c>
      <c r="C3476" s="57" t="s">
        <v>5867</v>
      </c>
      <c r="E3476" s="8" t="s">
        <v>5474</v>
      </c>
      <c r="F3476" s="8" t="e">
        <f>VLOOKUP(A3476,HSK词汇表!B:E,4,FALSE)</f>
        <v>#N/A</v>
      </c>
      <c r="G3476" s="8" t="s">
        <v>44</v>
      </c>
      <c r="H3476" s="8" t="str">
        <f t="shared" si="54"/>
        <v>超纲词</v>
      </c>
    </row>
    <row r="3477" spans="1:8">
      <c r="A3477" s="56" t="s">
        <v>5868</v>
      </c>
      <c r="B3477" s="56" t="str">
        <f>VLOOKUP(A3477,HSK词汇表!B:D,2,FALSE)</f>
        <v>fánróng</v>
      </c>
      <c r="C3477" s="57" t="str">
        <f>VLOOKUP(A3477,HSK词汇表!B:D,3,FALSE)</f>
        <v>prosperous, thriving</v>
      </c>
      <c r="E3477" s="8" t="s">
        <v>5474</v>
      </c>
      <c r="F3477" s="8" t="str">
        <f>VLOOKUP(A3477,HSK词汇表!B:E,4,FALSE)</f>
        <v>HSK5</v>
      </c>
      <c r="H3477" s="8" t="str">
        <f t="shared" si="54"/>
        <v>HSK5</v>
      </c>
    </row>
    <row r="3478" spans="1:8">
      <c r="A3478" s="56" t="s">
        <v>5869</v>
      </c>
      <c r="B3478" s="56" t="s">
        <v>5870</v>
      </c>
      <c r="C3478" s="57" t="s">
        <v>4343</v>
      </c>
      <c r="E3478" s="8" t="s">
        <v>5474</v>
      </c>
      <c r="F3478" s="8" t="e">
        <f>VLOOKUP(A3478,HSK词汇表!B:E,4,FALSE)</f>
        <v>#N/A</v>
      </c>
      <c r="G3478" s="8" t="s">
        <v>44</v>
      </c>
      <c r="H3478" s="8" t="str">
        <f t="shared" si="54"/>
        <v>超纲词</v>
      </c>
    </row>
    <row r="3479" spans="1:8">
      <c r="A3479" s="56" t="s">
        <v>5871</v>
      </c>
      <c r="B3479" s="56" t="str">
        <f>VLOOKUP(A3479,HSK词汇表!B:D,2,FALSE)</f>
        <v>fángzhì</v>
      </c>
      <c r="C3479" s="57" t="str">
        <f>VLOOKUP(A3479,HSK词汇表!B:D,3,FALSE)</f>
        <v>to prevention and cure</v>
      </c>
      <c r="E3479" s="8" t="s">
        <v>5474</v>
      </c>
      <c r="F3479" s="8" t="str">
        <f>VLOOKUP(A3479,HSK词汇表!B:E,4,FALSE)</f>
        <v>HSK6</v>
      </c>
      <c r="H3479" s="8" t="str">
        <f t="shared" si="54"/>
        <v>HSK6</v>
      </c>
    </row>
    <row r="3480" spans="1:8">
      <c r="A3480" s="56" t="s">
        <v>5872</v>
      </c>
      <c r="B3480" s="56" t="str">
        <f>VLOOKUP(A3480,HSK词汇表!B:D,2,FALSE)</f>
        <v>fàngdà</v>
      </c>
      <c r="C3480" s="57" t="str">
        <f>VLOOKUP(A3480,HSK词汇表!B:D,3,FALSE)</f>
        <v>to enlarge</v>
      </c>
      <c r="E3480" s="8" t="s">
        <v>5474</v>
      </c>
      <c r="F3480" s="8" t="str">
        <f>VLOOKUP(A3480,HSK词汇表!B:E,4,FALSE)</f>
        <v>HSK6</v>
      </c>
      <c r="H3480" s="8" t="str">
        <f t="shared" si="54"/>
        <v>HSK6</v>
      </c>
    </row>
    <row r="3481" spans="1:8">
      <c r="A3481" s="56" t="s">
        <v>5873</v>
      </c>
      <c r="B3481" s="56" t="str">
        <f>VLOOKUP(A3481,HSK词汇表!B:D,2,FALSE)</f>
        <v>fàngqì</v>
      </c>
      <c r="C3481" s="57" t="str">
        <f>VLOOKUP(A3481,HSK词汇表!B:D,3,FALSE)</f>
        <v>to give up</v>
      </c>
      <c r="E3481" s="8" t="s">
        <v>5474</v>
      </c>
      <c r="F3481" s="8" t="str">
        <f>VLOOKUP(A3481,HSK词汇表!B:E,4,FALSE)</f>
        <v>HSK4</v>
      </c>
      <c r="H3481" s="8" t="str">
        <f t="shared" si="54"/>
        <v>HSK4</v>
      </c>
    </row>
    <row r="3482" spans="1:8">
      <c r="A3482" s="56" t="s">
        <v>5874</v>
      </c>
      <c r="B3482" s="56" t="s">
        <v>5875</v>
      </c>
      <c r="C3482" s="57" t="s">
        <v>5876</v>
      </c>
      <c r="E3482" s="8" t="s">
        <v>5474</v>
      </c>
      <c r="F3482" s="8" t="e">
        <f>VLOOKUP(A3482,HSK词汇表!B:E,4,FALSE)</f>
        <v>#N/A</v>
      </c>
      <c r="G3482" s="8" t="s">
        <v>44</v>
      </c>
      <c r="H3482" s="8" t="str">
        <f t="shared" si="54"/>
        <v>超纲词</v>
      </c>
    </row>
    <row r="3483" spans="1:8">
      <c r="A3483" s="56" t="s">
        <v>5877</v>
      </c>
      <c r="B3483" s="56" t="str">
        <f>VLOOKUP(A3483,HSK词汇表!B:D,2,FALSE)</f>
        <v>fēnjiě</v>
      </c>
      <c r="C3483" s="57" t="str">
        <f>VLOOKUP(A3483,HSK词汇表!B:D,3,FALSE)</f>
        <v>to decompose</v>
      </c>
      <c r="E3483" s="8" t="s">
        <v>5474</v>
      </c>
      <c r="F3483" s="8" t="str">
        <f>VLOOKUP(A3483,HSK词汇表!B:E,4,FALSE)</f>
        <v>HSK6</v>
      </c>
      <c r="H3483" s="8" t="str">
        <f t="shared" si="54"/>
        <v>HSK6</v>
      </c>
    </row>
    <row r="3484" spans="1:8">
      <c r="A3484" s="56" t="s">
        <v>5878</v>
      </c>
      <c r="B3484" s="56" t="s">
        <v>5879</v>
      </c>
      <c r="C3484" s="57" t="s">
        <v>5880</v>
      </c>
      <c r="E3484" s="8" t="s">
        <v>5474</v>
      </c>
      <c r="F3484" s="8" t="e">
        <f>VLOOKUP(A3484,HSK词汇表!B:E,4,FALSE)</f>
        <v>#N/A</v>
      </c>
      <c r="G3484" s="8" t="s">
        <v>32</v>
      </c>
      <c r="H3484" s="8" t="str">
        <f t="shared" si="54"/>
        <v>HSK5-扩展</v>
      </c>
    </row>
    <row r="3485" spans="1:8">
      <c r="A3485" s="56" t="s">
        <v>5881</v>
      </c>
      <c r="B3485" s="56" t="s">
        <v>5882</v>
      </c>
      <c r="C3485" s="57" t="s">
        <v>1211</v>
      </c>
      <c r="E3485" s="8" t="s">
        <v>5474</v>
      </c>
      <c r="F3485" s="8" t="e">
        <f>VLOOKUP(A3485,HSK词汇表!B:E,4,FALSE)</f>
        <v>#N/A</v>
      </c>
      <c r="G3485" s="8" t="s">
        <v>32</v>
      </c>
      <c r="H3485" s="8" t="str">
        <f t="shared" si="54"/>
        <v>HSK5-扩展</v>
      </c>
    </row>
    <row r="3486" spans="1:8">
      <c r="A3486" s="56" t="s">
        <v>5883</v>
      </c>
      <c r="B3486" s="56" t="str">
        <f>VLOOKUP(A3486,HSK词汇表!B:D,2,FALSE)</f>
        <v>fēnxī</v>
      </c>
      <c r="C3486" s="57" t="str">
        <f>VLOOKUP(A3486,HSK词汇表!B:D,3,FALSE)</f>
        <v>to analyze</v>
      </c>
      <c r="E3486" s="8" t="s">
        <v>5474</v>
      </c>
      <c r="F3486" s="8" t="str">
        <f>VLOOKUP(A3486,HSK词汇表!B:E,4,FALSE)</f>
        <v>HSK5</v>
      </c>
      <c r="H3486" s="8" t="str">
        <f t="shared" si="54"/>
        <v>HSK5</v>
      </c>
    </row>
    <row r="3487" spans="1:8">
      <c r="A3487" s="56" t="s">
        <v>5884</v>
      </c>
      <c r="B3487" s="56" t="s">
        <v>5885</v>
      </c>
      <c r="C3487" s="57" t="s">
        <v>5886</v>
      </c>
      <c r="E3487" s="8" t="s">
        <v>5474</v>
      </c>
      <c r="F3487" s="8" t="e">
        <f>VLOOKUP(A3487,HSK词汇表!B:E,4,FALSE)</f>
        <v>#N/A</v>
      </c>
      <c r="G3487" s="8" t="s">
        <v>44</v>
      </c>
      <c r="H3487" s="8" t="str">
        <f t="shared" si="54"/>
        <v>超纲词</v>
      </c>
    </row>
    <row r="3488" spans="1:8">
      <c r="A3488" s="56" t="s">
        <v>5887</v>
      </c>
      <c r="B3488" s="56" t="str">
        <f>VLOOKUP(A3488,HSK词汇表!B:D,2,FALSE)</f>
        <v>fēngshōu</v>
      </c>
      <c r="C3488" s="57" t="str">
        <f>VLOOKUP(A3488,HSK词汇表!B:D,3,FALSE)</f>
        <v>have bumper harvest</v>
      </c>
      <c r="E3488" s="8" t="s">
        <v>5474</v>
      </c>
      <c r="F3488" s="8" t="str">
        <f>VLOOKUP(A3488,HSK词汇表!B:E,4,FALSE)</f>
        <v>HSK6</v>
      </c>
      <c r="H3488" s="8" t="str">
        <f t="shared" si="54"/>
        <v>HSK6</v>
      </c>
    </row>
    <row r="3489" spans="1:8">
      <c r="A3489" s="56" t="s">
        <v>5888</v>
      </c>
      <c r="B3489" s="56" t="str">
        <f>VLOOKUP(A3489,HSK词汇表!B:D,2,FALSE)</f>
        <v>fēngdù</v>
      </c>
      <c r="C3489" s="57" t="str">
        <f>VLOOKUP(A3489,HSK词汇表!B:D,3,FALSE)</f>
        <v>manner</v>
      </c>
      <c r="E3489" s="8" t="s">
        <v>5474</v>
      </c>
      <c r="F3489" s="8" t="str">
        <f>VLOOKUP(A3489,HSK词汇表!B:E,4,FALSE)</f>
        <v>HSK6</v>
      </c>
      <c r="H3489" s="8" t="str">
        <f t="shared" si="54"/>
        <v>HSK6</v>
      </c>
    </row>
    <row r="3490" spans="1:8">
      <c r="A3490" s="56" t="s">
        <v>5889</v>
      </c>
      <c r="B3490" s="56" t="str">
        <f>VLOOKUP(A3490,HSK词汇表!B:D,2,FALSE)</f>
        <v>fēngguāng</v>
      </c>
      <c r="C3490" s="57" t="str">
        <f>VLOOKUP(A3490,HSK词汇表!B:D,3,FALSE)</f>
        <v>scenery</v>
      </c>
      <c r="E3490" s="8" t="s">
        <v>5474</v>
      </c>
      <c r="F3490" s="8" t="str">
        <f>VLOOKUP(A3490,HSK词汇表!B:E,4,FALSE)</f>
        <v>HSK6</v>
      </c>
      <c r="H3490" s="8" t="str">
        <f t="shared" si="54"/>
        <v>HSK6</v>
      </c>
    </row>
    <row r="3491" spans="1:8">
      <c r="A3491" s="56" t="s">
        <v>1217</v>
      </c>
      <c r="B3491" s="56" t="s">
        <v>220</v>
      </c>
      <c r="C3491" s="57" t="s">
        <v>5890</v>
      </c>
      <c r="D3491" s="5" t="s">
        <v>182</v>
      </c>
      <c r="E3491" s="8" t="s">
        <v>5474</v>
      </c>
      <c r="F3491" s="8" t="e">
        <f>VLOOKUP(A3491,HSK词汇表!B:E,4,FALSE)</f>
        <v>#N/A</v>
      </c>
      <c r="G3491" s="8" t="s">
        <v>44</v>
      </c>
      <c r="H3491" s="8" t="str">
        <f t="shared" si="54"/>
        <v>超纲词</v>
      </c>
    </row>
    <row r="3492" spans="1:8">
      <c r="A3492" s="56" t="s">
        <v>5891</v>
      </c>
      <c r="B3492" s="56" t="s">
        <v>220</v>
      </c>
      <c r="C3492" s="57" t="s">
        <v>5892</v>
      </c>
      <c r="E3492" s="8" t="s">
        <v>5474</v>
      </c>
      <c r="F3492" s="8" t="e">
        <f>VLOOKUP(A3492,HSK词汇表!B:E,4,FALSE)</f>
        <v>#N/A</v>
      </c>
      <c r="G3492" s="8" t="s">
        <v>32</v>
      </c>
      <c r="H3492" s="8" t="str">
        <f t="shared" si="54"/>
        <v>HSK5-扩展</v>
      </c>
    </row>
    <row r="3493" spans="1:8">
      <c r="A3493" s="56" t="s">
        <v>5893</v>
      </c>
      <c r="B3493" s="56" t="str">
        <f>VLOOKUP(A3493,HSK词汇表!B:D,2,FALSE)</f>
        <v>fēngkuáng</v>
      </c>
      <c r="C3493" s="57" t="str">
        <f>VLOOKUP(A3493,HSK词汇表!B:D,3,FALSE)</f>
        <v>to be crazy, to go mad</v>
      </c>
      <c r="E3493" s="8" t="s">
        <v>5474</v>
      </c>
      <c r="F3493" s="8" t="str">
        <f>VLOOKUP(A3493,HSK词汇表!B:E,4,FALSE)</f>
        <v>HSK5</v>
      </c>
      <c r="H3493" s="8" t="str">
        <f t="shared" si="54"/>
        <v>HSK5</v>
      </c>
    </row>
    <row r="3494" spans="1:8">
      <c r="A3494" s="56" t="s">
        <v>5894</v>
      </c>
      <c r="B3494" s="56" t="str">
        <f>VLOOKUP(A3494,HSK词汇表!B:D,2,FALSE)</f>
        <v>fú</v>
      </c>
      <c r="C3494" s="57" t="str">
        <f>VLOOKUP(A3494,HSK词汇表!B:D,3,FALSE)</f>
        <v>to support with one's hand</v>
      </c>
      <c r="E3494" s="8" t="s">
        <v>5474</v>
      </c>
      <c r="F3494" s="8" t="str">
        <f>VLOOKUP(A3494,HSK词汇表!B:E,4,FALSE)</f>
        <v>HSK5</v>
      </c>
      <c r="H3494" s="8" t="str">
        <f t="shared" si="54"/>
        <v>HSK5</v>
      </c>
    </row>
    <row r="3495" spans="1:8">
      <c r="A3495" s="56" t="s">
        <v>5895</v>
      </c>
      <c r="B3495" s="56" t="str">
        <f>VLOOKUP(A3495,HSK词汇表!B:D,2,FALSE)</f>
        <v>fúcóng</v>
      </c>
      <c r="C3495" s="57" t="str">
        <f>VLOOKUP(A3495,HSK词汇表!B:D,3,FALSE)</f>
        <v>obey</v>
      </c>
      <c r="E3495" s="8" t="s">
        <v>5474</v>
      </c>
      <c r="F3495" s="8" t="str">
        <f>VLOOKUP(A3495,HSK词汇表!B:E,4,FALSE)</f>
        <v>HSK6</v>
      </c>
      <c r="H3495" s="8" t="str">
        <f t="shared" si="54"/>
        <v>HSK6</v>
      </c>
    </row>
    <row r="3496" spans="1:8">
      <c r="A3496" s="56" t="s">
        <v>5896</v>
      </c>
      <c r="B3496" s="56" t="str">
        <f>VLOOKUP(A3496,HSK词汇表!B:D,2,FALSE)</f>
        <v>fú</v>
      </c>
      <c r="C3496" s="57" t="str">
        <f>VLOOKUP(A3496,HSK词汇表!B:D,3,FALSE)</f>
        <v>used for paintings and scrolls, etc</v>
      </c>
      <c r="E3496" s="8" t="s">
        <v>5474</v>
      </c>
      <c r="F3496" s="8" t="str">
        <f>VLOOKUP(A3496,HSK词汇表!B:E,4,FALSE)</f>
        <v>HSK5</v>
      </c>
      <c r="H3496" s="8" t="str">
        <f t="shared" si="54"/>
        <v>HSK5</v>
      </c>
    </row>
    <row r="3497" spans="1:8">
      <c r="A3497" s="56" t="s">
        <v>5897</v>
      </c>
      <c r="B3497" s="56" t="str">
        <f>VLOOKUP(A3497,HSK词汇表!B:D,2,FALSE)</f>
        <v>fúdù</v>
      </c>
      <c r="C3497" s="57" t="str">
        <f>VLOOKUP(A3497,HSK词汇表!B:D,3,FALSE)</f>
        <v>range, extent</v>
      </c>
      <c r="E3497" s="8" t="s">
        <v>5474</v>
      </c>
      <c r="F3497" s="8" t="str">
        <f>VLOOKUP(A3497,HSK词汇表!B:E,4,FALSE)</f>
        <v>HSK6</v>
      </c>
      <c r="H3497" s="8" t="str">
        <f t="shared" si="54"/>
        <v>HSK6</v>
      </c>
    </row>
    <row r="3498" spans="1:8">
      <c r="A3498" s="56" t="s">
        <v>5898</v>
      </c>
      <c r="B3498" s="56" t="str">
        <f>VLOOKUP(A3498,HSK词汇表!B:D,2,FALSE)</f>
        <v>fúlì</v>
      </c>
      <c r="C3498" s="57" t="str">
        <f>VLOOKUP(A3498,HSK词汇表!B:D,3,FALSE)</f>
        <v>welfare</v>
      </c>
      <c r="E3498" s="8" t="s">
        <v>5474</v>
      </c>
      <c r="F3498" s="8" t="str">
        <f>VLOOKUP(A3498,HSK词汇表!B:E,4,FALSE)</f>
        <v>HSK6</v>
      </c>
      <c r="H3498" s="8" t="str">
        <f t="shared" si="54"/>
        <v>HSK6</v>
      </c>
    </row>
    <row r="3499" spans="1:8">
      <c r="A3499" s="56" t="s">
        <v>5899</v>
      </c>
      <c r="B3499" s="56" t="str">
        <f>VLOOKUP(A3499,HSK词汇表!B:D,2,FALSE)</f>
        <v>fǔzhù</v>
      </c>
      <c r="C3499" s="57" t="str">
        <f>VLOOKUP(A3499,HSK词汇表!B:D,3,FALSE)</f>
        <v>auxiliary</v>
      </c>
      <c r="E3499" s="8" t="s">
        <v>5474</v>
      </c>
      <c r="F3499" s="8" t="str">
        <f>VLOOKUP(A3499,HSK词汇表!B:E,4,FALSE)</f>
        <v>HSK6</v>
      </c>
      <c r="H3499" s="8" t="str">
        <f t="shared" si="54"/>
        <v>HSK6</v>
      </c>
    </row>
    <row r="3500" spans="1:8">
      <c r="A3500" s="56" t="s">
        <v>5900</v>
      </c>
      <c r="B3500" s="56" t="s">
        <v>5901</v>
      </c>
      <c r="C3500" s="57" t="s">
        <v>5902</v>
      </c>
      <c r="E3500" s="8" t="s">
        <v>5474</v>
      </c>
      <c r="F3500" s="8" t="e">
        <f>VLOOKUP(A3500,HSK词汇表!B:E,4,FALSE)</f>
        <v>#N/A</v>
      </c>
      <c r="G3500" s="8" t="s">
        <v>28</v>
      </c>
      <c r="H3500" s="8" t="str">
        <f t="shared" si="54"/>
        <v>HSK4-扩展</v>
      </c>
    </row>
    <row r="3501" spans="1:8">
      <c r="A3501" s="56" t="s">
        <v>5903</v>
      </c>
      <c r="B3501" s="56" t="str">
        <f>VLOOKUP(A3501,HSK词汇表!B:D,2,FALSE)</f>
        <v>fùjiàn</v>
      </c>
      <c r="C3501" s="57" t="str">
        <f>VLOOKUP(A3501,HSK词汇表!B:D,3,FALSE)</f>
        <v>attachment</v>
      </c>
      <c r="E3501" s="8" t="s">
        <v>5474</v>
      </c>
      <c r="F3501" s="8" t="str">
        <f>VLOOKUP(A3501,HSK词汇表!B:E,4,FALSE)</f>
        <v>HSK6</v>
      </c>
      <c r="H3501" s="8" t="str">
        <f t="shared" si="54"/>
        <v>HSK6</v>
      </c>
    </row>
    <row r="3502" spans="1:8">
      <c r="A3502" s="56" t="s">
        <v>5904</v>
      </c>
      <c r="B3502" s="56" t="str">
        <f>VLOOKUP(A3502,HSK词汇表!B:D,2,FALSE)</f>
        <v>gǎigé</v>
      </c>
      <c r="C3502" s="57" t="str">
        <f>VLOOKUP(A3502,HSK词汇表!B:D,3,FALSE)</f>
        <v>to reform</v>
      </c>
      <c r="E3502" s="8" t="s">
        <v>5474</v>
      </c>
      <c r="F3502" s="8" t="str">
        <f>VLOOKUP(A3502,HSK词汇表!B:E,4,FALSE)</f>
        <v>HSK5</v>
      </c>
      <c r="H3502" s="8" t="str">
        <f t="shared" si="54"/>
        <v>HSK5</v>
      </c>
    </row>
    <row r="3503" spans="1:8">
      <c r="A3503" s="56" t="s">
        <v>5905</v>
      </c>
      <c r="B3503" s="56" t="str">
        <f>VLOOKUP(A3503,HSK词汇表!B:D,2,FALSE)</f>
        <v>gāncuì</v>
      </c>
      <c r="C3503" s="57" t="str">
        <f>VLOOKUP(A3503,HSK词汇表!B:D,3,FALSE)</f>
        <v>simply, just</v>
      </c>
      <c r="E3503" s="8" t="s">
        <v>5474</v>
      </c>
      <c r="F3503" s="8" t="str">
        <f>VLOOKUP(A3503,HSK词汇表!B:E,4,FALSE)</f>
        <v>HSK5</v>
      </c>
      <c r="H3503" s="8" t="str">
        <f t="shared" si="54"/>
        <v>HSK5</v>
      </c>
    </row>
    <row r="3504" spans="1:8">
      <c r="A3504" s="56" t="s">
        <v>5906</v>
      </c>
      <c r="B3504" s="56" t="str">
        <f>VLOOKUP(A3504,HSK词汇表!B:D,2,FALSE)</f>
        <v>gānrǎo</v>
      </c>
      <c r="C3504" s="57" t="str">
        <f>VLOOKUP(A3504,HSK词汇表!B:D,3,FALSE)</f>
        <v>to disturb</v>
      </c>
      <c r="E3504" s="8" t="s">
        <v>5474</v>
      </c>
      <c r="F3504" s="8" t="str">
        <f>VLOOKUP(A3504,HSK词汇表!B:E,4,FALSE)</f>
        <v>HSK6</v>
      </c>
      <c r="H3504" s="8" t="str">
        <f t="shared" si="54"/>
        <v>HSK6</v>
      </c>
    </row>
    <row r="3505" spans="1:8">
      <c r="A3505" s="56" t="s">
        <v>5907</v>
      </c>
      <c r="B3505" s="56" t="str">
        <f>VLOOKUP(A3505,HSK词汇表!B:D,2,FALSE)</f>
        <v>gānyù</v>
      </c>
      <c r="C3505" s="57" t="str">
        <f>VLOOKUP(A3505,HSK词汇表!B:D,3,FALSE)</f>
        <v>to intervene</v>
      </c>
      <c r="E3505" s="8" t="s">
        <v>5474</v>
      </c>
      <c r="F3505" s="8" t="str">
        <f>VLOOKUP(A3505,HSK词汇表!B:E,4,FALSE)</f>
        <v>HSK6</v>
      </c>
      <c r="H3505" s="8" t="str">
        <f t="shared" si="54"/>
        <v>HSK6</v>
      </c>
    </row>
    <row r="3506" spans="1:8">
      <c r="A3506" s="56" t="s">
        <v>5908</v>
      </c>
      <c r="B3506" s="56" t="str">
        <f>VLOOKUP(A3506,HSK词汇表!B:D,2,FALSE)</f>
        <v>gǎnxiǎng</v>
      </c>
      <c r="C3506" s="57" t="str">
        <f>VLOOKUP(A3506,HSK词汇表!B:D,3,FALSE)</f>
        <v>impressions, thoughts</v>
      </c>
      <c r="E3506" s="8" t="s">
        <v>5474</v>
      </c>
      <c r="F3506" s="8" t="str">
        <f>VLOOKUP(A3506,HSK词汇表!B:E,4,FALSE)</f>
        <v>HSK5</v>
      </c>
      <c r="H3506" s="8" t="str">
        <f t="shared" si="54"/>
        <v>HSK5</v>
      </c>
    </row>
    <row r="3507" spans="1:8">
      <c r="A3507" s="56" t="s">
        <v>5909</v>
      </c>
      <c r="B3507" s="56" t="s">
        <v>5910</v>
      </c>
      <c r="C3507" s="57" t="s">
        <v>927</v>
      </c>
      <c r="E3507" s="8" t="s">
        <v>5474</v>
      </c>
      <c r="F3507" s="8" t="e">
        <f>VLOOKUP(A3507,HSK词汇表!B:E,4,FALSE)</f>
        <v>#N/A</v>
      </c>
      <c r="G3507" s="8" t="s">
        <v>22</v>
      </c>
      <c r="H3507" s="8" t="str">
        <f t="shared" si="54"/>
        <v>HSK3-扩展</v>
      </c>
    </row>
    <row r="3508" spans="1:8">
      <c r="A3508" s="56" t="s">
        <v>5911</v>
      </c>
      <c r="B3508" s="56" t="s">
        <v>5912</v>
      </c>
      <c r="C3508" s="57" t="s">
        <v>5913</v>
      </c>
      <c r="E3508" s="8" t="s">
        <v>5474</v>
      </c>
      <c r="F3508" s="8" t="str">
        <f>VLOOKUP(A3508,HSK词汇表!B:E,4,FALSE)</f>
        <v>HSK4</v>
      </c>
      <c r="H3508" s="8" t="str">
        <f t="shared" si="54"/>
        <v>HSK4</v>
      </c>
    </row>
    <row r="3509" spans="1:8">
      <c r="A3509" s="56" t="s">
        <v>5914</v>
      </c>
      <c r="B3509" s="56" t="s">
        <v>5915</v>
      </c>
      <c r="C3509" s="57" t="s">
        <v>5916</v>
      </c>
      <c r="E3509" s="8" t="s">
        <v>5474</v>
      </c>
      <c r="F3509" s="8" t="e">
        <f>VLOOKUP(A3509,HSK词汇表!B:E,4,FALSE)</f>
        <v>#N/A</v>
      </c>
      <c r="G3509" s="8" t="s">
        <v>44</v>
      </c>
      <c r="H3509" s="8" t="str">
        <f t="shared" si="54"/>
        <v>超纲词</v>
      </c>
    </row>
    <row r="3510" spans="1:8">
      <c r="A3510" s="56" t="s">
        <v>5917</v>
      </c>
      <c r="B3510" s="56" t="s">
        <v>5918</v>
      </c>
      <c r="C3510" s="57" t="s">
        <v>4869</v>
      </c>
      <c r="E3510" s="8" t="s">
        <v>5474</v>
      </c>
      <c r="F3510" s="8" t="e">
        <f>VLOOKUP(A3510,HSK词汇表!B:E,4,FALSE)</f>
        <v>#N/A</v>
      </c>
      <c r="G3510" s="8" t="s">
        <v>44</v>
      </c>
      <c r="H3510" s="8" t="str">
        <f t="shared" si="54"/>
        <v>超纲词</v>
      </c>
    </row>
    <row r="3511" spans="1:8">
      <c r="A3511" s="56" t="s">
        <v>5919</v>
      </c>
      <c r="B3511" s="56" t="s">
        <v>5920</v>
      </c>
      <c r="C3511" s="57" t="s">
        <v>5921</v>
      </c>
      <c r="E3511" s="8" t="s">
        <v>5474</v>
      </c>
      <c r="F3511" s="8" t="e">
        <f>VLOOKUP(A3511,HSK词汇表!B:E,4,FALSE)</f>
        <v>#N/A</v>
      </c>
      <c r="G3511" s="8" t="s">
        <v>44</v>
      </c>
      <c r="H3511" s="8" t="str">
        <f t="shared" si="54"/>
        <v>超纲词</v>
      </c>
    </row>
    <row r="3512" spans="1:8">
      <c r="A3512" s="56" t="s">
        <v>5922</v>
      </c>
      <c r="B3512" s="56" t="s">
        <v>5923</v>
      </c>
      <c r="C3512" s="57" t="s">
        <v>5924</v>
      </c>
      <c r="E3512" s="8" t="s">
        <v>5474</v>
      </c>
      <c r="F3512" s="8" t="e">
        <f>VLOOKUP(A3512,HSK词汇表!B:E,4,FALSE)</f>
        <v>#N/A</v>
      </c>
      <c r="G3512" s="8" t="s">
        <v>28</v>
      </c>
      <c r="H3512" s="8" t="str">
        <f t="shared" si="54"/>
        <v>HSK4-扩展</v>
      </c>
    </row>
    <row r="3513" spans="1:8">
      <c r="A3513" s="56" t="s">
        <v>5925</v>
      </c>
      <c r="B3513" s="56" t="s">
        <v>5926</v>
      </c>
      <c r="C3513" s="57" t="s">
        <v>5927</v>
      </c>
      <c r="E3513" s="8" t="s">
        <v>5474</v>
      </c>
      <c r="F3513" s="8" t="e">
        <f>VLOOKUP(A3513,HSK词汇表!B:E,4,FALSE)</f>
        <v>#N/A</v>
      </c>
      <c r="G3513" s="8" t="s">
        <v>32</v>
      </c>
      <c r="H3513" s="8" t="str">
        <f t="shared" si="54"/>
        <v>HSK5-扩展</v>
      </c>
    </row>
    <row r="3514" spans="1:8">
      <c r="A3514" s="56" t="s">
        <v>5928</v>
      </c>
      <c r="B3514" s="56" t="s">
        <v>5929</v>
      </c>
      <c r="C3514" s="57" t="s">
        <v>5930</v>
      </c>
      <c r="E3514" s="8" t="s">
        <v>5474</v>
      </c>
      <c r="F3514" s="8" t="e">
        <f>VLOOKUP(A3514,HSK词汇表!B:E,4,FALSE)</f>
        <v>#N/A</v>
      </c>
      <c r="G3514" s="8" t="s">
        <v>44</v>
      </c>
      <c r="H3514" s="8" t="str">
        <f t="shared" si="54"/>
        <v>超纲词</v>
      </c>
    </row>
    <row r="3515" spans="1:8">
      <c r="A3515" s="56" t="s">
        <v>5931</v>
      </c>
      <c r="B3515" s="56" t="str">
        <f>VLOOKUP(A3515,HSK词汇表!B:D,2,FALSE)</f>
        <v>gǎo</v>
      </c>
      <c r="C3515" s="57" t="str">
        <f>VLOOKUP(A3515,HSK词汇表!B:D,3,FALSE)</f>
        <v>(followed by a complement) to produce a certain effect or result</v>
      </c>
      <c r="E3515" s="8" t="s">
        <v>5474</v>
      </c>
      <c r="F3515" s="8" t="str">
        <f>VLOOKUP(A3515,HSK词汇表!B:E,4,FALSE)</f>
        <v>HSK5</v>
      </c>
      <c r="H3515" s="8" t="str">
        <f t="shared" si="54"/>
        <v>HSK5</v>
      </c>
    </row>
    <row r="3516" spans="1:8">
      <c r="A3516" s="56" t="s">
        <v>5932</v>
      </c>
      <c r="B3516" s="56" t="s">
        <v>5933</v>
      </c>
      <c r="C3516" s="57" t="s">
        <v>5934</v>
      </c>
      <c r="E3516" s="8" t="s">
        <v>5474</v>
      </c>
      <c r="F3516" s="8" t="e">
        <f>VLOOKUP(A3516,HSK词汇表!B:E,4,FALSE)</f>
        <v>#N/A</v>
      </c>
      <c r="G3516" s="8" t="s">
        <v>32</v>
      </c>
      <c r="H3516" s="8" t="str">
        <f t="shared" si="54"/>
        <v>HSK5-扩展</v>
      </c>
    </row>
    <row r="3517" spans="1:8">
      <c r="A3517" s="56" t="s">
        <v>5935</v>
      </c>
      <c r="B3517" s="56" t="s">
        <v>5936</v>
      </c>
      <c r="C3517" s="57" t="s">
        <v>233</v>
      </c>
      <c r="E3517" s="8" t="s">
        <v>5474</v>
      </c>
      <c r="F3517" s="8" t="e">
        <f>VLOOKUP(A3517,HSK词汇表!B:E,4,FALSE)</f>
        <v>#N/A</v>
      </c>
      <c r="G3517" s="8" t="s">
        <v>40</v>
      </c>
      <c r="H3517" s="8" t="str">
        <f t="shared" si="54"/>
        <v>HSK6-扩展</v>
      </c>
    </row>
    <row r="3518" spans="1:8">
      <c r="A3518" s="56" t="s">
        <v>5937</v>
      </c>
      <c r="B3518" s="56" t="str">
        <f>VLOOKUP(A3518,HSK词汇表!B:D,2,FALSE)</f>
        <v>gébì</v>
      </c>
      <c r="C3518" s="57" t="str">
        <f>VLOOKUP(A3518,HSK词汇表!B:D,3,FALSE)</f>
        <v>next door</v>
      </c>
      <c r="E3518" s="8" t="s">
        <v>5474</v>
      </c>
      <c r="F3518" s="8" t="str">
        <f>VLOOKUP(A3518,HSK词汇表!B:E,4,FALSE)</f>
        <v>HSK5</v>
      </c>
      <c r="H3518" s="8" t="str">
        <f t="shared" si="54"/>
        <v>HSK5</v>
      </c>
    </row>
    <row r="3519" spans="1:8">
      <c r="A3519" s="56" t="s">
        <v>234</v>
      </c>
      <c r="B3519" s="56" t="str">
        <f>VLOOKUP(A3519,HSK词汇表!B:D,2,FALSE)</f>
        <v>gè</v>
      </c>
      <c r="C3519" s="57" t="str">
        <f>VLOOKUP(A3519,HSK词汇表!B:D,3,FALSE)</f>
        <v>measure word for general things</v>
      </c>
      <c r="E3519" s="8" t="s">
        <v>5474</v>
      </c>
      <c r="F3519" s="8" t="str">
        <f>VLOOKUP(A3519,HSK词汇表!B:E,4,FALSE)</f>
        <v>HSK1</v>
      </c>
      <c r="H3519" s="8" t="str">
        <f t="shared" si="54"/>
        <v>HSK1</v>
      </c>
    </row>
    <row r="3520" spans="1:8">
      <c r="A3520" s="56" t="s">
        <v>5938</v>
      </c>
      <c r="B3520" s="56" t="str">
        <f>VLOOKUP(A3520,HSK词汇表!B:D,2,FALSE)</f>
        <v>gēnqián</v>
      </c>
      <c r="C3520" s="57" t="str">
        <f>VLOOKUP(A3520,HSK词汇表!B:D,3,FALSE)</f>
        <v>in front of</v>
      </c>
      <c r="E3520" s="8" t="s">
        <v>5474</v>
      </c>
      <c r="F3520" s="8" t="str">
        <f>VLOOKUP(A3520,HSK词汇表!B:E,4,FALSE)</f>
        <v>HSK6</v>
      </c>
      <c r="H3520" s="8" t="str">
        <f t="shared" si="54"/>
        <v>HSK6</v>
      </c>
    </row>
    <row r="3521" spans="1:8">
      <c r="A3521" s="56" t="s">
        <v>5939</v>
      </c>
      <c r="B3521" s="56" t="str">
        <f>VLOOKUP(A3521,HSK词汇表!B:D,2,FALSE)</f>
        <v>gēnsuí</v>
      </c>
      <c r="C3521" s="57" t="str">
        <f>VLOOKUP(A3521,HSK词汇表!B:D,3,FALSE)</f>
        <v>to follow</v>
      </c>
      <c r="E3521" s="8" t="s">
        <v>5474</v>
      </c>
      <c r="F3521" s="8" t="str">
        <f>VLOOKUP(A3521,HSK词汇表!B:E,4,FALSE)</f>
        <v>HSK6</v>
      </c>
      <c r="H3521" s="8" t="str">
        <f t="shared" si="54"/>
        <v>HSK6</v>
      </c>
    </row>
    <row r="3522" spans="1:8">
      <c r="A3522" s="56" t="s">
        <v>5940</v>
      </c>
      <c r="B3522" s="56" t="s">
        <v>5941</v>
      </c>
      <c r="C3522" s="57" t="s">
        <v>5942</v>
      </c>
      <c r="E3522" s="8" t="s">
        <v>5474</v>
      </c>
      <c r="F3522" s="8" t="e">
        <f>VLOOKUP(A3522,HSK词汇表!B:E,4,FALSE)</f>
        <v>#N/A</v>
      </c>
      <c r="G3522" s="8" t="s">
        <v>40</v>
      </c>
      <c r="H3522" s="8" t="str">
        <f t="shared" si="54"/>
        <v>HSK6-扩展</v>
      </c>
    </row>
    <row r="3523" spans="1:8">
      <c r="A3523" s="56" t="s">
        <v>5943</v>
      </c>
      <c r="B3523" s="56" t="str">
        <f>VLOOKUP(A3523,HSK词汇表!B:D,2,FALSE)</f>
        <v>gēngxīn</v>
      </c>
      <c r="C3523" s="57" t="str">
        <f>VLOOKUP(A3523,HSK词汇表!B:D,3,FALSE)</f>
        <v>to renovate, to renew</v>
      </c>
      <c r="E3523" s="8" t="s">
        <v>5474</v>
      </c>
      <c r="F3523" s="8" t="str">
        <f>VLOOKUP(A3523,HSK词汇表!B:E,4,FALSE)</f>
        <v>HSK6</v>
      </c>
      <c r="H3523" s="8" t="str">
        <f t="shared" ref="H3523:H3586" si="55">IF(ISERROR(F3523),G3523,F3523)</f>
        <v>HSK6</v>
      </c>
    </row>
    <row r="3524" spans="1:8">
      <c r="A3524" s="56" t="s">
        <v>5944</v>
      </c>
      <c r="B3524" s="56" t="s">
        <v>5945</v>
      </c>
      <c r="C3524" s="57" t="s">
        <v>5946</v>
      </c>
      <c r="E3524" s="8" t="s">
        <v>5474</v>
      </c>
      <c r="F3524" s="8" t="e">
        <f>VLOOKUP(A3524,HSK词汇表!B:E,4,FALSE)</f>
        <v>#N/A</v>
      </c>
      <c r="G3524" s="8" t="s">
        <v>40</v>
      </c>
      <c r="H3524" s="8" t="str">
        <f t="shared" si="55"/>
        <v>HSK6-扩展</v>
      </c>
    </row>
    <row r="3525" spans="1:8">
      <c r="A3525" s="56" t="s">
        <v>5947</v>
      </c>
      <c r="B3525" s="56" t="s">
        <v>5948</v>
      </c>
      <c r="C3525" s="57" t="s">
        <v>5949</v>
      </c>
      <c r="E3525" s="8" t="s">
        <v>5474</v>
      </c>
      <c r="F3525" s="8" t="e">
        <f>VLOOKUP(A3525,HSK词汇表!B:E,4,FALSE)</f>
        <v>#N/A</v>
      </c>
      <c r="G3525" s="8" t="s">
        <v>14</v>
      </c>
      <c r="H3525" s="8" t="str">
        <f t="shared" si="55"/>
        <v>HSK1-扩展</v>
      </c>
    </row>
    <row r="3526" spans="1:8">
      <c r="A3526" s="56" t="s">
        <v>5950</v>
      </c>
      <c r="B3526" s="56" t="str">
        <f>VLOOKUP(A3526,HSK词汇表!B:D,2,FALSE)</f>
        <v>gōnggào</v>
      </c>
      <c r="C3526" s="57" t="str">
        <f>VLOOKUP(A3526,HSK词汇表!B:D,3,FALSE)</f>
        <v>notice</v>
      </c>
      <c r="E3526" s="8" t="s">
        <v>5474</v>
      </c>
      <c r="F3526" s="8" t="str">
        <f>VLOOKUP(A3526,HSK词汇表!B:E,4,FALSE)</f>
        <v>HSK6</v>
      </c>
      <c r="H3526" s="8" t="str">
        <f t="shared" si="55"/>
        <v>HSK6</v>
      </c>
    </row>
    <row r="3527" spans="1:8">
      <c r="A3527" s="56" t="s">
        <v>5951</v>
      </c>
      <c r="B3527" s="56" t="str">
        <f>VLOOKUP(A3527,HSK词汇表!B:D,2,FALSE)</f>
        <v>gōngrèn</v>
      </c>
      <c r="C3527" s="57" t="str">
        <f>VLOOKUP(A3527,HSK词汇表!B:D,3,FALSE)</f>
        <v>accepted</v>
      </c>
      <c r="E3527" s="8" t="s">
        <v>5474</v>
      </c>
      <c r="F3527" s="8" t="str">
        <f>VLOOKUP(A3527,HSK词汇表!B:E,4,FALSE)</f>
        <v>HSK6</v>
      </c>
      <c r="H3527" s="8" t="str">
        <f t="shared" si="55"/>
        <v>HSK6</v>
      </c>
    </row>
    <row r="3528" spans="1:8">
      <c r="A3528" s="56" t="s">
        <v>5952</v>
      </c>
      <c r="B3528" s="56" t="str">
        <f>VLOOKUP(A3528,HSK词汇表!B:D,2,FALSE)</f>
        <v>gōngshì</v>
      </c>
      <c r="C3528" s="57" t="str">
        <f>VLOOKUP(A3528,HSK词汇表!B:D,3,FALSE)</f>
        <v>formula</v>
      </c>
      <c r="E3528" s="8" t="s">
        <v>5474</v>
      </c>
      <c r="F3528" s="8" t="str">
        <f>VLOOKUP(A3528,HSK词汇表!B:E,4,FALSE)</f>
        <v>HSK6</v>
      </c>
      <c r="H3528" s="8" t="str">
        <f t="shared" si="55"/>
        <v>HSK6</v>
      </c>
    </row>
    <row r="3529" spans="1:8">
      <c r="A3529" s="56" t="s">
        <v>5953</v>
      </c>
      <c r="B3529" s="56" t="str">
        <f>VLOOKUP(A3529,HSK词汇表!B:D,2,FALSE)</f>
        <v>gōngzhèng</v>
      </c>
      <c r="C3529" s="57" t="str">
        <f>VLOOKUP(A3529,HSK词汇表!B:D,3,FALSE)</f>
        <v>fair</v>
      </c>
      <c r="E3529" s="8" t="s">
        <v>5474</v>
      </c>
      <c r="F3529" s="8" t="str">
        <f>VLOOKUP(A3529,HSK词汇表!B:E,4,FALSE)</f>
        <v>HSK6</v>
      </c>
      <c r="H3529" s="8" t="str">
        <f t="shared" si="55"/>
        <v>HSK6</v>
      </c>
    </row>
    <row r="3530" spans="1:8">
      <c r="A3530" s="56" t="s">
        <v>5954</v>
      </c>
      <c r="B3530" s="56" t="str">
        <f>VLOOKUP(A3530,HSK词汇表!B:D,2,FALSE)</f>
        <v>gòngjì</v>
      </c>
      <c r="C3530" s="57" t="str">
        <f>VLOOKUP(A3530,HSK词汇表!B:D,3,FALSE)</f>
        <v>count up to, sum to</v>
      </c>
      <c r="E3530" s="8" t="s">
        <v>5474</v>
      </c>
      <c r="F3530" s="8" t="str">
        <f>VLOOKUP(A3530,HSK词汇表!B:E,4,FALSE)</f>
        <v>HSK6</v>
      </c>
      <c r="H3530" s="8" t="str">
        <f t="shared" si="55"/>
        <v>HSK6</v>
      </c>
    </row>
    <row r="3531" spans="1:8">
      <c r="A3531" s="56" t="s">
        <v>5955</v>
      </c>
      <c r="B3531" s="56" t="s">
        <v>5956</v>
      </c>
      <c r="C3531" s="57" t="s">
        <v>5957</v>
      </c>
      <c r="E3531" s="8" t="s">
        <v>5474</v>
      </c>
      <c r="F3531" s="8" t="e">
        <f>VLOOKUP(A3531,HSK词汇表!B:E,4,FALSE)</f>
        <v>#N/A</v>
      </c>
      <c r="G3531" s="8" t="s">
        <v>44</v>
      </c>
      <c r="H3531" s="8" t="str">
        <f t="shared" si="55"/>
        <v>超纲词</v>
      </c>
    </row>
    <row r="3532" spans="1:8">
      <c r="A3532" s="56" t="s">
        <v>5958</v>
      </c>
      <c r="B3532" s="56" t="s">
        <v>5959</v>
      </c>
      <c r="C3532" s="57" t="s">
        <v>5960</v>
      </c>
      <c r="E3532" s="8" t="s">
        <v>5474</v>
      </c>
      <c r="F3532" s="8" t="e">
        <f>VLOOKUP(A3532,HSK词汇表!B:E,4,FALSE)</f>
        <v>#N/A</v>
      </c>
      <c r="G3532" s="8" t="s">
        <v>44</v>
      </c>
      <c r="H3532" s="8" t="str">
        <f t="shared" si="55"/>
        <v>超纲词</v>
      </c>
    </row>
    <row r="3533" spans="1:8">
      <c r="A3533" s="56" t="s">
        <v>5961</v>
      </c>
      <c r="B3533" s="56" t="str">
        <f>VLOOKUP(A3533,HSK词汇表!B:D,2,FALSE)</f>
        <v>gōutōng</v>
      </c>
      <c r="C3533" s="57" t="str">
        <f>VLOOKUP(A3533,HSK词汇表!B:D,3,FALSE)</f>
        <v>to communicate</v>
      </c>
      <c r="E3533" s="8" t="s">
        <v>5474</v>
      </c>
      <c r="F3533" s="8" t="str">
        <f>VLOOKUP(A3533,HSK词汇表!B:E,4,FALSE)</f>
        <v>HSK5</v>
      </c>
      <c r="H3533" s="8" t="str">
        <f t="shared" si="55"/>
        <v>HSK5</v>
      </c>
    </row>
    <row r="3534" spans="1:8">
      <c r="A3534" s="56" t="s">
        <v>5962</v>
      </c>
      <c r="B3534" s="56" t="str">
        <f>VLOOKUP(A3534,HSK词汇表!B:D,2,FALSE)</f>
        <v>gūjì</v>
      </c>
      <c r="C3534" s="57" t="str">
        <f>VLOOKUP(A3534,HSK词汇表!B:D,3,FALSE)</f>
        <v>to estimate, to reckon</v>
      </c>
      <c r="E3534" s="8" t="s">
        <v>5474</v>
      </c>
      <c r="F3534" s="8" t="str">
        <f>VLOOKUP(A3534,HSK词汇表!B:E,4,FALSE)</f>
        <v>HSK4</v>
      </c>
      <c r="H3534" s="8" t="str">
        <f t="shared" si="55"/>
        <v>HSK4</v>
      </c>
    </row>
    <row r="3535" spans="1:8">
      <c r="A3535" s="56" t="s">
        <v>5963</v>
      </c>
      <c r="B3535" s="56" t="s">
        <v>5964</v>
      </c>
      <c r="C3535" s="57" t="s">
        <v>2724</v>
      </c>
      <c r="E3535" s="8" t="s">
        <v>5474</v>
      </c>
      <c r="F3535" s="8" t="e">
        <f>VLOOKUP(A3535,HSK词汇表!B:E,4,FALSE)</f>
        <v>#N/A</v>
      </c>
      <c r="G3535" s="8" t="s">
        <v>32</v>
      </c>
      <c r="H3535" s="8" t="str">
        <f t="shared" si="55"/>
        <v>HSK5-扩展</v>
      </c>
    </row>
    <row r="3536" spans="1:8">
      <c r="A3536" s="56" t="s">
        <v>5965</v>
      </c>
      <c r="B3536" s="56" t="s">
        <v>2723</v>
      </c>
      <c r="C3536" s="57" t="s">
        <v>5966</v>
      </c>
      <c r="E3536" s="8" t="s">
        <v>5474</v>
      </c>
      <c r="F3536" s="8" t="e">
        <f>VLOOKUP(A3536,HSK词汇表!B:E,4,FALSE)</f>
        <v>#N/A</v>
      </c>
      <c r="G3536" s="8" t="s">
        <v>44</v>
      </c>
      <c r="H3536" s="8" t="str">
        <f t="shared" si="55"/>
        <v>超纲词</v>
      </c>
    </row>
    <row r="3537" spans="1:8">
      <c r="A3537" s="56" t="s">
        <v>5967</v>
      </c>
      <c r="B3537" s="56" t="str">
        <f>VLOOKUP(A3537,HSK词汇表!B:D,2,FALSE)</f>
        <v>gǔlì</v>
      </c>
      <c r="C3537" s="57" t="str">
        <f>VLOOKUP(A3537,HSK词汇表!B:D,3,FALSE)</f>
        <v>to encourage</v>
      </c>
      <c r="E3537" s="8" t="s">
        <v>5474</v>
      </c>
      <c r="F3537" s="8" t="str">
        <f>VLOOKUP(A3537,HSK词汇表!B:E,4,FALSE)</f>
        <v>HSK4</v>
      </c>
      <c r="H3537" s="8" t="str">
        <f t="shared" si="55"/>
        <v>HSK4</v>
      </c>
    </row>
    <row r="3538" spans="1:8">
      <c r="A3538" s="56" t="s">
        <v>5968</v>
      </c>
      <c r="B3538" s="56" t="str">
        <f>VLOOKUP(A3538,HSK词汇表!B:D,2,FALSE)</f>
        <v>gǔzhǎng</v>
      </c>
      <c r="C3538" s="57" t="str">
        <f>VLOOKUP(A3538,HSK词汇表!B:D,3,FALSE)</f>
        <v>to applaud</v>
      </c>
      <c r="E3538" s="8" t="s">
        <v>5474</v>
      </c>
      <c r="F3538" s="8" t="str">
        <f>VLOOKUP(A3538,HSK词汇表!B:E,4,FALSE)</f>
        <v>HSK5</v>
      </c>
      <c r="H3538" s="8" t="str">
        <f t="shared" si="55"/>
        <v>HSK5</v>
      </c>
    </row>
    <row r="3539" spans="1:8">
      <c r="A3539" s="56" t="s">
        <v>5969</v>
      </c>
      <c r="B3539" s="56" t="str">
        <f>VLOOKUP(A3539,HSK词汇表!B:D,2,FALSE)</f>
        <v>gùwèn</v>
      </c>
      <c r="C3539" s="57" t="str">
        <f>VLOOKUP(A3539,HSK词汇表!B:D,3,FALSE)</f>
        <v>adviser</v>
      </c>
      <c r="E3539" s="8" t="s">
        <v>5474</v>
      </c>
      <c r="F3539" s="8" t="str">
        <f>VLOOKUP(A3539,HSK词汇表!B:E,4,FALSE)</f>
        <v>HSK6</v>
      </c>
      <c r="H3539" s="8" t="str">
        <f t="shared" si="55"/>
        <v>HSK6</v>
      </c>
    </row>
    <row r="3540" spans="1:8">
      <c r="A3540" s="56" t="s">
        <v>4329</v>
      </c>
      <c r="B3540" s="56" t="s">
        <v>4330</v>
      </c>
      <c r="C3540" s="57" t="s">
        <v>5970</v>
      </c>
      <c r="D3540" s="5" t="s">
        <v>182</v>
      </c>
      <c r="E3540" s="8" t="s">
        <v>5474</v>
      </c>
      <c r="F3540" s="8" t="e">
        <f>VLOOKUP(A3540,HSK词汇表!B:E,4,FALSE)</f>
        <v>#N/A</v>
      </c>
      <c r="G3540" s="8" t="s">
        <v>40</v>
      </c>
      <c r="H3540" s="8" t="str">
        <f t="shared" si="55"/>
        <v>HSK6-扩展</v>
      </c>
    </row>
    <row r="3541" spans="1:8">
      <c r="A3541" s="56" t="s">
        <v>5971</v>
      </c>
      <c r="B3541" s="56" t="str">
        <f>VLOOKUP(A3541,HSK词汇表!B:D,2,FALSE)</f>
        <v>guānhuái</v>
      </c>
      <c r="C3541" s="57" t="str">
        <f>VLOOKUP(A3541,HSK词汇表!B:D,3,FALSE)</f>
        <v>to care</v>
      </c>
      <c r="E3541" s="8" t="s">
        <v>5474</v>
      </c>
      <c r="F3541" s="8" t="str">
        <f>VLOOKUP(A3541,HSK词汇表!B:E,4,FALSE)</f>
        <v>HSK6</v>
      </c>
      <c r="H3541" s="8" t="str">
        <f t="shared" si="55"/>
        <v>HSK6</v>
      </c>
    </row>
    <row r="3542" spans="1:8">
      <c r="A3542" s="56" t="s">
        <v>5972</v>
      </c>
      <c r="B3542" s="56" t="str">
        <f>VLOOKUP(A3542,HSK词汇表!B:D,2,FALSE)</f>
        <v>guānjiàn</v>
      </c>
      <c r="C3542" s="57" t="str">
        <f>VLOOKUP(A3542,HSK词汇表!B:D,3,FALSE)</f>
        <v>hinge, crux</v>
      </c>
      <c r="E3542" s="8" t="s">
        <v>5474</v>
      </c>
      <c r="F3542" s="8" t="str">
        <f>VLOOKUP(A3542,HSK词汇表!B:E,4,FALSE)</f>
        <v>HSK4</v>
      </c>
      <c r="H3542" s="8" t="str">
        <f t="shared" si="55"/>
        <v>HSK4</v>
      </c>
    </row>
    <row r="3543" spans="1:8">
      <c r="A3543" s="56" t="s">
        <v>5973</v>
      </c>
      <c r="B3543" s="56" t="str">
        <f>VLOOKUP(A3543,HSK词汇表!B:D,2,FALSE)</f>
        <v>guànjūn</v>
      </c>
      <c r="C3543" s="57" t="str">
        <f>VLOOKUP(A3543,HSK词汇表!B:D,3,FALSE)</f>
        <v>champion</v>
      </c>
      <c r="E3543" s="8" t="s">
        <v>5474</v>
      </c>
      <c r="F3543" s="8" t="str">
        <f>VLOOKUP(A3543,HSK词汇表!B:E,4,FALSE)</f>
        <v>HSK5</v>
      </c>
      <c r="H3543" s="8" t="str">
        <f t="shared" si="55"/>
        <v>HSK5</v>
      </c>
    </row>
    <row r="3544" spans="1:8">
      <c r="A3544" s="56" t="s">
        <v>5974</v>
      </c>
      <c r="B3544" s="56" t="str">
        <f>VLOOKUP(A3544,HSK词汇表!B:D,2,FALSE)</f>
        <v>guāngróng</v>
      </c>
      <c r="C3544" s="57" t="str">
        <f>VLOOKUP(A3544,HSK词汇表!B:D,3,FALSE)</f>
        <v>glory</v>
      </c>
      <c r="E3544" s="8" t="s">
        <v>5474</v>
      </c>
      <c r="F3544" s="8" t="str">
        <f>VLOOKUP(A3544,HSK词汇表!B:E,4,FALSE)</f>
        <v>HSK6</v>
      </c>
      <c r="H3544" s="8" t="str">
        <f t="shared" si="55"/>
        <v>HSK6</v>
      </c>
    </row>
    <row r="3545" spans="1:8">
      <c r="A3545" s="56" t="s">
        <v>5975</v>
      </c>
      <c r="B3545" s="56" t="s">
        <v>5976</v>
      </c>
      <c r="C3545" s="57" t="s">
        <v>5977</v>
      </c>
      <c r="E3545" s="8" t="s">
        <v>5474</v>
      </c>
      <c r="F3545" s="8" t="e">
        <f>VLOOKUP(A3545,HSK词汇表!B:E,4,FALSE)</f>
        <v>#N/A</v>
      </c>
      <c r="G3545" s="8" t="s">
        <v>32</v>
      </c>
      <c r="H3545" s="8" t="str">
        <f t="shared" si="55"/>
        <v>HSK5-扩展</v>
      </c>
    </row>
    <row r="3546" spans="1:8">
      <c r="A3546" s="56" t="s">
        <v>5978</v>
      </c>
      <c r="B3546" s="56" t="s">
        <v>5979</v>
      </c>
      <c r="C3546" s="57" t="s">
        <v>5980</v>
      </c>
      <c r="E3546" s="8" t="s">
        <v>5474</v>
      </c>
      <c r="F3546" s="8" t="e">
        <f>VLOOKUP(A3546,HSK词汇表!B:E,4,FALSE)</f>
        <v>#N/A</v>
      </c>
      <c r="G3546" s="8" t="s">
        <v>28</v>
      </c>
      <c r="H3546" s="8" t="str">
        <f t="shared" si="55"/>
        <v>HSK4-扩展</v>
      </c>
    </row>
    <row r="3547" spans="1:8">
      <c r="A3547" s="56" t="s">
        <v>5981</v>
      </c>
      <c r="B3547" s="56" t="str">
        <f>VLOOKUP(A3547,HSK词汇表!B:D,2,FALSE)</f>
        <v>guǎngfàn</v>
      </c>
      <c r="C3547" s="57" t="str">
        <f>VLOOKUP(A3547,HSK词汇表!B:D,3,FALSE)</f>
        <v>wide, extensive</v>
      </c>
      <c r="E3547" s="8" t="s">
        <v>5474</v>
      </c>
      <c r="F3547" s="8" t="str">
        <f>VLOOKUP(A3547,HSK词汇表!B:E,4,FALSE)</f>
        <v>HSK5</v>
      </c>
      <c r="H3547" s="8" t="str">
        <f t="shared" si="55"/>
        <v>HSK5</v>
      </c>
    </row>
    <row r="3548" spans="1:8">
      <c r="A3548" s="56" t="s">
        <v>5982</v>
      </c>
      <c r="B3548" s="56" t="str">
        <f>VLOOKUP(A3548,HSK词汇表!B:D,2,FALSE)</f>
        <v>guīhuà</v>
      </c>
      <c r="C3548" s="57" t="str">
        <f>VLOOKUP(A3548,HSK词汇表!B:D,3,FALSE)</f>
        <v>plan</v>
      </c>
      <c r="E3548" s="8" t="s">
        <v>5474</v>
      </c>
      <c r="F3548" s="8" t="str">
        <f>VLOOKUP(A3548,HSK词汇表!B:E,4,FALSE)</f>
        <v>HSK6</v>
      </c>
      <c r="H3548" s="8" t="str">
        <f t="shared" si="55"/>
        <v>HSK6</v>
      </c>
    </row>
    <row r="3549" spans="1:8">
      <c r="A3549" s="56" t="s">
        <v>5983</v>
      </c>
      <c r="B3549" s="56" t="s">
        <v>5984</v>
      </c>
      <c r="C3549" s="57" t="s">
        <v>5985</v>
      </c>
      <c r="E3549" s="8" t="s">
        <v>5474</v>
      </c>
      <c r="F3549" s="8" t="str">
        <f>VLOOKUP(A3549,HSK词汇表!B:E,4,FALSE)</f>
        <v>HSK5</v>
      </c>
      <c r="H3549" s="8" t="str">
        <f t="shared" si="55"/>
        <v>HSK5</v>
      </c>
    </row>
    <row r="3550" spans="1:8">
      <c r="A3550" s="56" t="s">
        <v>5986</v>
      </c>
      <c r="B3550" s="56" t="s">
        <v>5987</v>
      </c>
      <c r="C3550" s="57" t="s">
        <v>5988</v>
      </c>
      <c r="E3550" s="8" t="s">
        <v>5474</v>
      </c>
      <c r="F3550" s="8" t="e">
        <f>VLOOKUP(A3550,HSK词汇表!B:E,4,FALSE)</f>
        <v>#N/A</v>
      </c>
      <c r="G3550" s="8" t="s">
        <v>44</v>
      </c>
      <c r="H3550" s="8" t="str">
        <f t="shared" si="55"/>
        <v>超纲词</v>
      </c>
    </row>
    <row r="3551" spans="1:8">
      <c r="A3551" s="56" t="s">
        <v>5989</v>
      </c>
      <c r="B3551" s="56" t="str">
        <f>VLOOKUP(A3551,HSK词汇表!B:D,2,FALSE)</f>
        <v>gǔn</v>
      </c>
      <c r="C3551" s="57" t="str">
        <f>VLOOKUP(A3551,HSK词汇表!B:D,3,FALSE)</f>
        <v>to roll, to tumble</v>
      </c>
      <c r="E3551" s="8" t="s">
        <v>5474</v>
      </c>
      <c r="F3551" s="8" t="str">
        <f>VLOOKUP(A3551,HSK词汇表!B:E,4,FALSE)</f>
        <v>HSK5</v>
      </c>
      <c r="H3551" s="8" t="str">
        <f t="shared" si="55"/>
        <v>HSK5</v>
      </c>
    </row>
    <row r="3552" spans="1:8">
      <c r="A3552" s="56" t="s">
        <v>5990</v>
      </c>
      <c r="B3552" s="56" t="str">
        <f>VLOOKUP(A3552,HSK词汇表!B:D,2,FALSE)</f>
        <v>guō</v>
      </c>
      <c r="C3552" s="57" t="str">
        <f>VLOOKUP(A3552,HSK词汇表!B:D,3,FALSE)</f>
        <v>pot</v>
      </c>
      <c r="E3552" s="8" t="s">
        <v>5474</v>
      </c>
      <c r="F3552" s="8" t="str">
        <f>VLOOKUP(A3552,HSK词汇表!B:E,4,FALSE)</f>
        <v>HSK5</v>
      </c>
      <c r="H3552" s="8" t="str">
        <f t="shared" si="55"/>
        <v>HSK5</v>
      </c>
    </row>
    <row r="3553" spans="1:8">
      <c r="A3553" s="56" t="s">
        <v>5991</v>
      </c>
      <c r="B3553" s="56" t="str">
        <f>VLOOKUP(A3553,HSK词汇表!B:D,2,FALSE)</f>
        <v>guójí</v>
      </c>
      <c r="C3553" s="57" t="str">
        <f>VLOOKUP(A3553,HSK词汇表!B:D,3,FALSE)</f>
        <v>nationality</v>
      </c>
      <c r="E3553" s="8" t="s">
        <v>5474</v>
      </c>
      <c r="F3553" s="8" t="str">
        <f>VLOOKUP(A3553,HSK词汇表!B:E,4,FALSE)</f>
        <v>HSK4</v>
      </c>
      <c r="H3553" s="8" t="str">
        <f t="shared" si="55"/>
        <v>HSK4</v>
      </c>
    </row>
    <row r="3554" spans="1:8">
      <c r="A3554" s="56" t="s">
        <v>5992</v>
      </c>
      <c r="B3554" s="56" t="s">
        <v>5993</v>
      </c>
      <c r="C3554" s="57" t="s">
        <v>5994</v>
      </c>
      <c r="E3554" s="8" t="s">
        <v>5474</v>
      </c>
      <c r="F3554" s="8" t="e">
        <f>VLOOKUP(A3554,HSK词汇表!B:E,4,FALSE)</f>
        <v>#N/A</v>
      </c>
      <c r="G3554" s="8" t="s">
        <v>44</v>
      </c>
      <c r="H3554" s="8" t="str">
        <f t="shared" si="55"/>
        <v>超纲词</v>
      </c>
    </row>
    <row r="3555" spans="1:8">
      <c r="A3555" s="56" t="s">
        <v>5995</v>
      </c>
      <c r="B3555" s="56" t="str">
        <f>VLOOKUP(A3555,HSK词汇表!B:D,2,FALSE)</f>
        <v>guòdù</v>
      </c>
      <c r="C3555" s="57" t="str">
        <f>VLOOKUP(A3555,HSK词汇表!B:D,3,FALSE)</f>
        <v>excessive</v>
      </c>
      <c r="E3555" s="8" t="s">
        <v>5474</v>
      </c>
      <c r="F3555" s="8" t="str">
        <f>VLOOKUP(A3555,HSK词汇表!B:E,4,FALSE)</f>
        <v>HSK6</v>
      </c>
      <c r="H3555" s="8" t="str">
        <f t="shared" si="55"/>
        <v>HSK6</v>
      </c>
    </row>
    <row r="3556" spans="1:8">
      <c r="A3556" s="56" t="s">
        <v>5996</v>
      </c>
      <c r="B3556" s="56" t="str">
        <f>VLOOKUP(A3556,HSK词汇表!B:D,2,FALSE)</f>
        <v>guòmǐn</v>
      </c>
      <c r="C3556" s="57" t="str">
        <f>VLOOKUP(A3556,HSK词汇表!B:D,3,FALSE)</f>
        <v>to be allergic</v>
      </c>
      <c r="E3556" s="8" t="s">
        <v>5474</v>
      </c>
      <c r="F3556" s="8" t="str">
        <f>VLOOKUP(A3556,HSK词汇表!B:E,4,FALSE)</f>
        <v>HSK5</v>
      </c>
      <c r="H3556" s="8" t="str">
        <f t="shared" si="55"/>
        <v>HSK5</v>
      </c>
    </row>
    <row r="3557" spans="1:8">
      <c r="A3557" s="56" t="s">
        <v>5997</v>
      </c>
      <c r="B3557" s="56" t="str">
        <f>VLOOKUP(A3557,HSK词汇表!B:D,2,FALSE)</f>
        <v>guòyú</v>
      </c>
      <c r="C3557" s="57" t="str">
        <f>VLOOKUP(A3557,HSK词汇表!B:D,3,FALSE)</f>
        <v>too, excessively</v>
      </c>
      <c r="E3557" s="8" t="s">
        <v>5474</v>
      </c>
      <c r="F3557" s="8" t="str">
        <f>VLOOKUP(A3557,HSK词汇表!B:E,4,FALSE)</f>
        <v>HSK6</v>
      </c>
      <c r="H3557" s="8" t="str">
        <f t="shared" si="55"/>
        <v>HSK6</v>
      </c>
    </row>
    <row r="3558" spans="1:8">
      <c r="A3558" s="56" t="s">
        <v>5998</v>
      </c>
      <c r="B3558" s="56" t="s">
        <v>5999</v>
      </c>
      <c r="C3558" s="57" t="s">
        <v>6000</v>
      </c>
      <c r="E3558" s="8" t="s">
        <v>5474</v>
      </c>
      <c r="F3558" s="8" t="e">
        <f>VLOOKUP(A3558,HSK词汇表!B:E,4,FALSE)</f>
        <v>#N/A</v>
      </c>
      <c r="G3558" s="8" t="s">
        <v>32</v>
      </c>
      <c r="H3558" s="8" t="str">
        <f t="shared" si="55"/>
        <v>HSK5-扩展</v>
      </c>
    </row>
    <row r="3559" spans="1:8">
      <c r="A3559" s="56" t="s">
        <v>6001</v>
      </c>
      <c r="B3559" s="56" t="str">
        <f>VLOOKUP(A3559,HSK词汇表!B:D,2,FALSE)</f>
        <v>hàn</v>
      </c>
      <c r="C3559" s="57" t="str">
        <f>VLOOKUP(A3559,HSK词汇表!B:D,3,FALSE)</f>
        <v>sweat</v>
      </c>
      <c r="E3559" s="8" t="s">
        <v>5474</v>
      </c>
      <c r="F3559" s="8" t="str">
        <f>VLOOKUP(A3559,HSK词汇表!B:E,4,FALSE)</f>
        <v>HSK4</v>
      </c>
      <c r="H3559" s="8" t="str">
        <f t="shared" si="55"/>
        <v>HSK4</v>
      </c>
    </row>
    <row r="3560" spans="1:8">
      <c r="A3560" s="56" t="s">
        <v>6002</v>
      </c>
      <c r="B3560" s="56" t="s">
        <v>6003</v>
      </c>
      <c r="C3560" s="57" t="s">
        <v>6004</v>
      </c>
      <c r="E3560" s="8" t="s">
        <v>5474</v>
      </c>
      <c r="F3560" s="8" t="e">
        <f>VLOOKUP(A3560,HSK词汇表!B:E,4,FALSE)</f>
        <v>#N/A</v>
      </c>
      <c r="G3560" s="8" t="s">
        <v>32</v>
      </c>
      <c r="H3560" s="8" t="str">
        <f t="shared" si="55"/>
        <v>HSK5-扩展</v>
      </c>
    </row>
    <row r="3561" spans="1:8">
      <c r="A3561" s="56" t="s">
        <v>6005</v>
      </c>
      <c r="B3561" s="56" t="str">
        <f>VLOOKUP(A3561,HSK词汇表!B:D,2,FALSE)</f>
        <v>hàozhào</v>
      </c>
      <c r="C3561" s="57" t="str">
        <f>VLOOKUP(A3561,HSK词汇表!B:D,3,FALSE)</f>
        <v>to call</v>
      </c>
      <c r="E3561" s="8" t="s">
        <v>5474</v>
      </c>
      <c r="F3561" s="8" t="str">
        <f>VLOOKUP(A3561,HSK词汇表!B:E,4,FALSE)</f>
        <v>HSK6</v>
      </c>
      <c r="H3561" s="8" t="str">
        <f t="shared" si="55"/>
        <v>HSK6</v>
      </c>
    </row>
    <row r="3562" spans="1:8">
      <c r="A3562" s="56" t="s">
        <v>6006</v>
      </c>
      <c r="B3562" s="56" t="str">
        <f>VLOOKUP(A3562,HSK词汇表!B:D,2,FALSE)</f>
        <v>hébìng</v>
      </c>
      <c r="C3562" s="57" t="str">
        <f>VLOOKUP(A3562,HSK词汇表!B:D,3,FALSE)</f>
        <v>to merge</v>
      </c>
      <c r="E3562" s="8" t="s">
        <v>5474</v>
      </c>
      <c r="F3562" s="8" t="str">
        <f>VLOOKUP(A3562,HSK词汇表!B:E,4,FALSE)</f>
        <v>HSK6</v>
      </c>
      <c r="H3562" s="8" t="str">
        <f t="shared" si="55"/>
        <v>HSK6</v>
      </c>
    </row>
    <row r="3563" spans="1:8">
      <c r="A3563" s="56" t="s">
        <v>6007</v>
      </c>
      <c r="B3563" s="56" t="str">
        <f>VLOOKUP(A3563,HSK词汇表!B:D,2,FALSE)</f>
        <v>héchéng</v>
      </c>
      <c r="C3563" s="57" t="str">
        <f>VLOOKUP(A3563,HSK词汇表!B:D,3,FALSE)</f>
        <v>be composed of</v>
      </c>
      <c r="E3563" s="8" t="s">
        <v>5474</v>
      </c>
      <c r="F3563" s="8" t="str">
        <f>VLOOKUP(A3563,HSK词汇表!B:E,4,FALSE)</f>
        <v>HSK6</v>
      </c>
      <c r="H3563" s="8" t="str">
        <f t="shared" si="55"/>
        <v>HSK6</v>
      </c>
    </row>
    <row r="3564" spans="1:8">
      <c r="A3564" s="56" t="s">
        <v>6008</v>
      </c>
      <c r="B3564" s="56" t="s">
        <v>1306</v>
      </c>
      <c r="C3564" s="57" t="s">
        <v>5164</v>
      </c>
      <c r="E3564" s="8" t="s">
        <v>5474</v>
      </c>
      <c r="F3564" s="8" t="e">
        <f>VLOOKUP(A3564,HSK词汇表!B:E,4,FALSE)</f>
        <v>#N/A</v>
      </c>
      <c r="G3564" s="8" t="s">
        <v>28</v>
      </c>
      <c r="H3564" s="8" t="str">
        <f t="shared" si="55"/>
        <v>HSK4-扩展</v>
      </c>
    </row>
    <row r="3565" spans="1:8">
      <c r="A3565" s="56" t="s">
        <v>6009</v>
      </c>
      <c r="B3565" s="56" t="s">
        <v>6010</v>
      </c>
      <c r="C3565" s="57" t="s">
        <v>6011</v>
      </c>
      <c r="E3565" s="8" t="s">
        <v>5474</v>
      </c>
      <c r="F3565" s="8" t="e">
        <f>VLOOKUP(A3565,HSK词汇表!B:E,4,FALSE)</f>
        <v>#N/A</v>
      </c>
      <c r="G3565" s="8" t="s">
        <v>44</v>
      </c>
      <c r="H3565" s="8" t="str">
        <f t="shared" si="55"/>
        <v>超纲词</v>
      </c>
    </row>
    <row r="3566" spans="1:8">
      <c r="A3566" s="56" t="s">
        <v>6012</v>
      </c>
      <c r="B3566" s="56" t="str">
        <f>VLOOKUP(A3566,HSK词汇表!B:D,2,FALSE)</f>
        <v>hézi</v>
      </c>
      <c r="C3566" s="57" t="str">
        <f>VLOOKUP(A3566,HSK词汇表!B:D,3,FALSE)</f>
        <v>box</v>
      </c>
      <c r="E3566" s="8" t="s">
        <v>5474</v>
      </c>
      <c r="F3566" s="8" t="str">
        <f>VLOOKUP(A3566,HSK词汇表!B:E,4,FALSE)</f>
        <v>HSK4</v>
      </c>
      <c r="H3566" s="8" t="str">
        <f t="shared" si="55"/>
        <v>HSK4</v>
      </c>
    </row>
    <row r="3567" spans="1:8">
      <c r="A3567" s="56" t="s">
        <v>6013</v>
      </c>
      <c r="B3567" s="56" t="s">
        <v>6014</v>
      </c>
      <c r="C3567" s="57" t="s">
        <v>6015</v>
      </c>
      <c r="E3567" s="8" t="s">
        <v>5474</v>
      </c>
      <c r="F3567" s="8" t="e">
        <f>VLOOKUP(A3567,HSK词汇表!B:E,4,FALSE)</f>
        <v>#N/A</v>
      </c>
      <c r="G3567" s="8" t="s">
        <v>28</v>
      </c>
      <c r="H3567" s="8" t="str">
        <f t="shared" si="55"/>
        <v>HSK4-扩展</v>
      </c>
    </row>
    <row r="3568" spans="1:8">
      <c r="A3568" s="56" t="s">
        <v>6016</v>
      </c>
      <c r="B3568" s="56" t="str">
        <f>VLOOKUP(A3568,HSK词汇表!B:D,2,FALSE)</f>
        <v>hèn</v>
      </c>
      <c r="C3568" s="57" t="str">
        <f>VLOOKUP(A3568,HSK词汇表!B:D,3,FALSE)</f>
        <v>to hate</v>
      </c>
      <c r="E3568" s="8" t="s">
        <v>5474</v>
      </c>
      <c r="F3568" s="8" t="str">
        <f>VLOOKUP(A3568,HSK词汇表!B:E,4,FALSE)</f>
        <v>HSK5</v>
      </c>
      <c r="H3568" s="8" t="str">
        <f t="shared" si="55"/>
        <v>HSK5</v>
      </c>
    </row>
    <row r="3569" spans="1:8">
      <c r="A3569" s="56" t="s">
        <v>6017</v>
      </c>
      <c r="B3569" s="56" t="s">
        <v>6018</v>
      </c>
      <c r="C3569" s="57" t="s">
        <v>6019</v>
      </c>
      <c r="E3569" s="8" t="s">
        <v>5474</v>
      </c>
      <c r="F3569" s="8" t="e">
        <f>VLOOKUP(A3569,HSK词汇表!B:E,4,FALSE)</f>
        <v>#N/A</v>
      </c>
      <c r="G3569" s="8" t="s">
        <v>32</v>
      </c>
      <c r="H3569" s="8" t="str">
        <f t="shared" si="55"/>
        <v>HSK5-扩展</v>
      </c>
    </row>
    <row r="3570" spans="1:8">
      <c r="A3570" s="56" t="s">
        <v>6020</v>
      </c>
      <c r="B3570" s="56" t="str">
        <f>VLOOKUP(A3570,HSK词汇表!B:D,2,FALSE)</f>
        <v>hòuhuǐ</v>
      </c>
      <c r="C3570" s="57" t="str">
        <f>VLOOKUP(A3570,HSK词汇表!B:D,3,FALSE)</f>
        <v>to regret</v>
      </c>
      <c r="E3570" s="8" t="s">
        <v>5474</v>
      </c>
      <c r="F3570" s="8" t="str">
        <f>VLOOKUP(A3570,HSK词汇表!B:E,4,FALSE)</f>
        <v>HSK4</v>
      </c>
      <c r="H3570" s="8" t="str">
        <f t="shared" si="55"/>
        <v>HSK4</v>
      </c>
    </row>
    <row r="3571" spans="1:8">
      <c r="A3571" s="56" t="s">
        <v>6021</v>
      </c>
      <c r="B3571" s="56" t="s">
        <v>6022</v>
      </c>
      <c r="C3571" s="57" t="s">
        <v>6023</v>
      </c>
      <c r="E3571" s="8" t="s">
        <v>5474</v>
      </c>
      <c r="F3571" s="8" t="e">
        <f>VLOOKUP(A3571,HSK词汇表!B:E,4,FALSE)</f>
        <v>#N/A</v>
      </c>
      <c r="G3571" s="8" t="s">
        <v>32</v>
      </c>
      <c r="H3571" s="8" t="str">
        <f t="shared" si="55"/>
        <v>HSK5-扩展</v>
      </c>
    </row>
    <row r="3572" spans="1:8">
      <c r="A3572" s="56" t="s">
        <v>6024</v>
      </c>
      <c r="B3572" s="56" t="s">
        <v>6025</v>
      </c>
      <c r="C3572" s="57" t="s">
        <v>6026</v>
      </c>
      <c r="E3572" s="8" t="s">
        <v>5474</v>
      </c>
      <c r="F3572" s="8" t="e">
        <f>VLOOKUP(A3572,HSK词汇表!B:E,4,FALSE)</f>
        <v>#N/A</v>
      </c>
      <c r="G3572" s="8" t="s">
        <v>40</v>
      </c>
      <c r="H3572" s="8" t="str">
        <f t="shared" si="55"/>
        <v>HSK6-扩展</v>
      </c>
    </row>
    <row r="3573" spans="1:8">
      <c r="A3573" s="56" t="s">
        <v>6027</v>
      </c>
      <c r="B3573" s="56" t="s">
        <v>6028</v>
      </c>
      <c r="C3573" s="57" t="s">
        <v>6029</v>
      </c>
      <c r="E3573" s="8" t="s">
        <v>5474</v>
      </c>
      <c r="F3573" s="8" t="e">
        <f>VLOOKUP(A3573,HSK词汇表!B:E,4,FALSE)</f>
        <v>#N/A</v>
      </c>
      <c r="G3573" s="8" t="s">
        <v>28</v>
      </c>
      <c r="H3573" s="8" t="str">
        <f t="shared" si="55"/>
        <v>HSK4-扩展</v>
      </c>
    </row>
    <row r="3574" spans="1:8">
      <c r="A3574" s="56" t="s">
        <v>6030</v>
      </c>
      <c r="B3574" s="56" t="s">
        <v>6031</v>
      </c>
      <c r="C3574" s="57" t="s">
        <v>6032</v>
      </c>
      <c r="E3574" s="8" t="s">
        <v>5474</v>
      </c>
      <c r="F3574" s="8" t="e">
        <f>VLOOKUP(A3574,HSK词汇表!B:E,4,FALSE)</f>
        <v>#N/A</v>
      </c>
      <c r="G3574" s="8" t="s">
        <v>44</v>
      </c>
      <c r="H3574" s="8" t="str">
        <f t="shared" si="55"/>
        <v>超纲词</v>
      </c>
    </row>
    <row r="3575" spans="1:8">
      <c r="A3575" s="56" t="s">
        <v>6033</v>
      </c>
      <c r="B3575" s="56" t="str">
        <f>VLOOKUP(A3575,HSK词汇表!B:D,2,FALSE)</f>
        <v>huá</v>
      </c>
      <c r="C3575" s="57" t="str">
        <f>VLOOKUP(A3575,HSK词汇表!B:D,3,FALSE)</f>
        <v>slippery; to slip, to slide</v>
      </c>
      <c r="E3575" s="8" t="s">
        <v>5474</v>
      </c>
      <c r="F3575" s="8" t="str">
        <f>VLOOKUP(A3575,HSK词汇表!B:E,4,FALSE)</f>
        <v>HSK5</v>
      </c>
      <c r="H3575" s="8" t="str">
        <f t="shared" si="55"/>
        <v>HSK5</v>
      </c>
    </row>
    <row r="3576" spans="1:8">
      <c r="A3576" s="56" t="s">
        <v>6034</v>
      </c>
      <c r="B3576" s="56" t="str">
        <f>VLOOKUP(A3576,HSK词汇表!B:D,2,FALSE)</f>
        <v>huàshí</v>
      </c>
      <c r="C3576" s="57" t="str">
        <f>VLOOKUP(A3576,HSK词汇表!B:D,3,FALSE)</f>
        <v>fossil</v>
      </c>
      <c r="E3576" s="8" t="s">
        <v>5474</v>
      </c>
      <c r="F3576" s="8" t="str">
        <f>VLOOKUP(A3576,HSK词汇表!B:E,4,FALSE)</f>
        <v>HSK6</v>
      </c>
      <c r="H3576" s="8" t="str">
        <f t="shared" si="55"/>
        <v>HSK6</v>
      </c>
    </row>
    <row r="3577" spans="1:8">
      <c r="A3577" s="56" t="s">
        <v>6035</v>
      </c>
      <c r="B3577" s="56" t="str">
        <f>VLOOKUP(A3577,HSK词汇表!B:D,2,FALSE)</f>
        <v>huàfēn</v>
      </c>
      <c r="C3577" s="57" t="str">
        <f>VLOOKUP(A3577,HSK词汇表!B:D,3,FALSE)</f>
        <v>to divide</v>
      </c>
      <c r="E3577" s="8" t="s">
        <v>5474</v>
      </c>
      <c r="F3577" s="8" t="str">
        <f>VLOOKUP(A3577,HSK词汇表!B:E,4,FALSE)</f>
        <v>HSK6</v>
      </c>
      <c r="H3577" s="8" t="str">
        <f t="shared" si="55"/>
        <v>HSK6</v>
      </c>
    </row>
    <row r="3578" spans="1:8">
      <c r="A3578" s="56" t="s">
        <v>6036</v>
      </c>
      <c r="B3578" s="56" t="s">
        <v>6037</v>
      </c>
      <c r="C3578" s="57" t="s">
        <v>6038</v>
      </c>
      <c r="E3578" s="8" t="s">
        <v>5474</v>
      </c>
      <c r="F3578" s="8" t="e">
        <f>VLOOKUP(A3578,HSK词汇表!B:E,4,FALSE)</f>
        <v>#N/A</v>
      </c>
      <c r="G3578" s="8" t="s">
        <v>44</v>
      </c>
      <c r="H3578" s="8" t="str">
        <f t="shared" si="55"/>
        <v>超纲词</v>
      </c>
    </row>
    <row r="3579" spans="1:8">
      <c r="A3579" s="56" t="s">
        <v>6039</v>
      </c>
      <c r="B3579" s="56" t="str">
        <f>VLOOKUP(A3579,HSK词汇表!B:D,2,FALSE)</f>
        <v>huánjié</v>
      </c>
      <c r="C3579" s="57" t="str">
        <f>VLOOKUP(A3579,HSK词汇表!B:D,3,FALSE)</f>
        <v>link</v>
      </c>
      <c r="E3579" s="8" t="s">
        <v>5474</v>
      </c>
      <c r="F3579" s="8" t="str">
        <f>VLOOKUP(A3579,HSK词汇表!B:E,4,FALSE)</f>
        <v>HSK6</v>
      </c>
      <c r="H3579" s="8" t="str">
        <f t="shared" si="55"/>
        <v>HSK6</v>
      </c>
    </row>
    <row r="3580" spans="1:8">
      <c r="A3580" s="56" t="s">
        <v>6040</v>
      </c>
      <c r="B3580" s="56" t="s">
        <v>6041</v>
      </c>
      <c r="C3580" s="57" t="s">
        <v>6042</v>
      </c>
      <c r="E3580" s="8" t="s">
        <v>5474</v>
      </c>
      <c r="F3580" s="8" t="e">
        <f>VLOOKUP(A3580,HSK词汇表!B:E,4,FALSE)</f>
        <v>#N/A</v>
      </c>
      <c r="G3580" s="8" t="s">
        <v>32</v>
      </c>
      <c r="H3580" s="8" t="str">
        <f t="shared" si="55"/>
        <v>HSK5-扩展</v>
      </c>
    </row>
    <row r="3581" spans="1:8">
      <c r="A3581" s="56" t="s">
        <v>6043</v>
      </c>
      <c r="B3581" s="56" t="s">
        <v>6044</v>
      </c>
      <c r="C3581" s="57" t="s">
        <v>6045</v>
      </c>
      <c r="E3581" s="8" t="s">
        <v>5474</v>
      </c>
      <c r="F3581" s="8" t="e">
        <f>VLOOKUP(A3581,HSK词汇表!B:E,4,FALSE)</f>
        <v>#N/A</v>
      </c>
      <c r="G3581" s="8" t="s">
        <v>44</v>
      </c>
      <c r="H3581" s="8" t="str">
        <f t="shared" si="55"/>
        <v>超纲词</v>
      </c>
    </row>
    <row r="3582" spans="1:8">
      <c r="A3582" s="56" t="s">
        <v>6046</v>
      </c>
      <c r="B3582" s="56" t="s">
        <v>6047</v>
      </c>
      <c r="C3582" s="57" t="s">
        <v>6048</v>
      </c>
      <c r="E3582" s="8" t="s">
        <v>5474</v>
      </c>
      <c r="F3582" s="8" t="e">
        <f>VLOOKUP(A3582,HSK词汇表!B:E,4,FALSE)</f>
        <v>#N/A</v>
      </c>
      <c r="G3582" s="8" t="s">
        <v>32</v>
      </c>
      <c r="H3582" s="8" t="str">
        <f t="shared" si="55"/>
        <v>HSK5-扩展</v>
      </c>
    </row>
    <row r="3583" spans="1:8">
      <c r="A3583" s="56" t="s">
        <v>6049</v>
      </c>
      <c r="B3583" s="56" t="str">
        <f>VLOOKUP(A3583,HSK词汇表!B:D,2,FALSE)</f>
        <v>huīfù</v>
      </c>
      <c r="C3583" s="57" t="str">
        <f>VLOOKUP(A3583,HSK词汇表!B:D,3,FALSE)</f>
        <v>to recover, to regain</v>
      </c>
      <c r="E3583" s="8" t="s">
        <v>5474</v>
      </c>
      <c r="F3583" s="8" t="str">
        <f>VLOOKUP(A3583,HSK词汇表!B:E,4,FALSE)</f>
        <v>HSK5</v>
      </c>
      <c r="H3583" s="8" t="str">
        <f t="shared" si="55"/>
        <v>HSK5</v>
      </c>
    </row>
    <row r="3584" spans="1:8">
      <c r="A3584" s="56" t="s">
        <v>6050</v>
      </c>
      <c r="B3584" s="56" t="str">
        <f>VLOOKUP(A3584,HSK词汇表!B:D,2,FALSE)</f>
        <v>huíbào</v>
      </c>
      <c r="C3584" s="57" t="str">
        <f>VLOOKUP(A3584,HSK词汇表!B:D,3,FALSE)</f>
        <v>return</v>
      </c>
      <c r="E3584" s="8" t="s">
        <v>5474</v>
      </c>
      <c r="F3584" s="8" t="str">
        <f>VLOOKUP(A3584,HSK词汇表!B:E,4,FALSE)</f>
        <v>HSK6</v>
      </c>
      <c r="H3584" s="8" t="str">
        <f t="shared" si="55"/>
        <v>HSK6</v>
      </c>
    </row>
    <row r="3585" spans="1:8">
      <c r="A3585" s="56" t="s">
        <v>6051</v>
      </c>
      <c r="B3585" s="56" t="str">
        <f>VLOOKUP(A3585,HSK词汇表!B:D,2,FALSE)</f>
        <v>huíbì</v>
      </c>
      <c r="C3585" s="57" t="str">
        <f>VLOOKUP(A3585,HSK词汇表!B:D,3,FALSE)</f>
        <v>to evade, to dodge</v>
      </c>
      <c r="E3585" s="8" t="s">
        <v>5474</v>
      </c>
      <c r="F3585" s="8" t="str">
        <f>VLOOKUP(A3585,HSK词汇表!B:E,4,FALSE)</f>
        <v>HSK6</v>
      </c>
      <c r="H3585" s="8" t="str">
        <f t="shared" si="55"/>
        <v>HSK6</v>
      </c>
    </row>
    <row r="3586" spans="1:8">
      <c r="A3586" s="56" t="s">
        <v>6052</v>
      </c>
      <c r="B3586" s="56" t="str">
        <f>VLOOKUP(A3586,HSK词汇表!B:D,2,FALSE)</f>
        <v>huígù</v>
      </c>
      <c r="C3586" s="57" t="str">
        <f>VLOOKUP(A3586,HSK词汇表!B:D,3,FALSE)</f>
        <v>to review, to look back</v>
      </c>
      <c r="E3586" s="8" t="s">
        <v>5474</v>
      </c>
      <c r="F3586" s="8" t="str">
        <f>VLOOKUP(A3586,HSK词汇表!B:E,4,FALSE)</f>
        <v>HSK6</v>
      </c>
      <c r="H3586" s="8" t="str">
        <f t="shared" si="55"/>
        <v>HSK6</v>
      </c>
    </row>
    <row r="3587" spans="1:8">
      <c r="A3587" s="56" t="s">
        <v>6053</v>
      </c>
      <c r="B3587" s="56" t="str">
        <f>VLOOKUP(A3587,HSK词汇表!B:D,2,FALSE)</f>
        <v>huíshōu</v>
      </c>
      <c r="C3587" s="57" t="str">
        <f>VLOOKUP(A3587,HSK词汇表!B:D,3,FALSE)</f>
        <v>to recover</v>
      </c>
      <c r="E3587" s="8" t="s">
        <v>5474</v>
      </c>
      <c r="F3587" s="8" t="str">
        <f>VLOOKUP(A3587,HSK词汇表!B:E,4,FALSE)</f>
        <v>HSK6</v>
      </c>
      <c r="H3587" s="8" t="str">
        <f t="shared" ref="H3587:H3650" si="56">IF(ISERROR(F3587),G3587,F3587)</f>
        <v>HSK6</v>
      </c>
    </row>
    <row r="3588" spans="1:8">
      <c r="A3588" s="56" t="s">
        <v>6054</v>
      </c>
      <c r="B3588" s="56" t="s">
        <v>6055</v>
      </c>
      <c r="C3588" s="57" t="s">
        <v>6056</v>
      </c>
      <c r="E3588" s="8" t="s">
        <v>5474</v>
      </c>
      <c r="F3588" s="8" t="e">
        <f>VLOOKUP(A3588,HSK词汇表!B:E,4,FALSE)</f>
        <v>#N/A</v>
      </c>
      <c r="G3588" s="8" t="s">
        <v>44</v>
      </c>
      <c r="H3588" s="8" t="str">
        <f t="shared" si="56"/>
        <v>超纲词</v>
      </c>
    </row>
    <row r="3589" spans="1:8">
      <c r="A3589" s="56" t="s">
        <v>6057</v>
      </c>
      <c r="B3589" s="56" t="s">
        <v>6058</v>
      </c>
      <c r="C3589" s="57" t="s">
        <v>4407</v>
      </c>
      <c r="E3589" s="8" t="s">
        <v>5474</v>
      </c>
      <c r="F3589" s="8" t="e">
        <f>VLOOKUP(A3589,HSK词汇表!B:E,4,FALSE)</f>
        <v>#N/A</v>
      </c>
      <c r="G3589" s="8" t="s">
        <v>44</v>
      </c>
      <c r="H3589" s="8" t="str">
        <f t="shared" si="56"/>
        <v>超纲词</v>
      </c>
    </row>
    <row r="3590" spans="1:8">
      <c r="A3590" s="56" t="s">
        <v>6059</v>
      </c>
      <c r="B3590" s="56" t="str">
        <f>VLOOKUP(A3590,HSK词汇表!B:D,2,FALSE)</f>
        <v>huíyì</v>
      </c>
      <c r="C3590" s="57" t="str">
        <f>VLOOKUP(A3590,HSK词汇表!B:D,3,FALSE)</f>
        <v>to call to mind, to recall</v>
      </c>
      <c r="E3590" s="8" t="s">
        <v>5474</v>
      </c>
      <c r="F3590" s="8" t="str">
        <f>VLOOKUP(A3590,HSK词汇表!B:E,4,FALSE)</f>
        <v>HSK4</v>
      </c>
      <c r="H3590" s="8" t="str">
        <f t="shared" si="56"/>
        <v>HSK4</v>
      </c>
    </row>
    <row r="3591" spans="1:8">
      <c r="A3591" s="56" t="s">
        <v>6060</v>
      </c>
      <c r="B3591" s="56" t="s">
        <v>6061</v>
      </c>
      <c r="C3591" s="57" t="s">
        <v>6062</v>
      </c>
      <c r="E3591" s="8" t="s">
        <v>5474</v>
      </c>
      <c r="F3591" s="8" t="e">
        <f>VLOOKUP(A3591,HSK词汇表!B:E,4,FALSE)</f>
        <v>#N/A</v>
      </c>
      <c r="G3591" s="8" t="s">
        <v>44</v>
      </c>
      <c r="H3591" s="8" t="str">
        <f t="shared" si="56"/>
        <v>超纲词</v>
      </c>
    </row>
    <row r="3592" spans="1:8">
      <c r="A3592" s="56" t="s">
        <v>6063</v>
      </c>
      <c r="B3592" s="56" t="s">
        <v>6064</v>
      </c>
      <c r="C3592" s="57" t="s">
        <v>6065</v>
      </c>
      <c r="E3592" s="8" t="s">
        <v>5474</v>
      </c>
      <c r="F3592" s="8" t="e">
        <f>VLOOKUP(A3592,HSK词汇表!B:E,4,FALSE)</f>
        <v>#N/A</v>
      </c>
      <c r="G3592" s="8" t="s">
        <v>44</v>
      </c>
      <c r="H3592" s="8" t="str">
        <f t="shared" si="56"/>
        <v>超纲词</v>
      </c>
    </row>
    <row r="3593" spans="1:8">
      <c r="A3593" s="56" t="s">
        <v>6066</v>
      </c>
      <c r="B3593" s="56" t="str">
        <f>VLOOKUP(A3593,HSK词汇表!B:D,2,FALSE)</f>
        <v>huólì</v>
      </c>
      <c r="C3593" s="57" t="str">
        <f>VLOOKUP(A3593,HSK词汇表!B:D,3,FALSE)</f>
        <v>energy, vigor</v>
      </c>
      <c r="E3593" s="8" t="s">
        <v>5474</v>
      </c>
      <c r="F3593" s="8" t="str">
        <f>VLOOKUP(A3593,HSK词汇表!B:E,4,FALSE)</f>
        <v>HSK6</v>
      </c>
      <c r="H3593" s="8" t="str">
        <f t="shared" si="56"/>
        <v>HSK6</v>
      </c>
    </row>
    <row r="3594" spans="1:8">
      <c r="A3594" s="56" t="s">
        <v>6067</v>
      </c>
      <c r="B3594" s="56" t="str">
        <f>VLOOKUP(A3594,HSK词汇表!B:D,2,FALSE)</f>
        <v>huópō</v>
      </c>
      <c r="C3594" s="57" t="str">
        <f>VLOOKUP(A3594,HSK词汇表!B:D,3,FALSE)</f>
        <v>lively, vivacious</v>
      </c>
      <c r="E3594" s="8" t="s">
        <v>5474</v>
      </c>
      <c r="F3594" s="8" t="str">
        <f>VLOOKUP(A3594,HSK词汇表!B:E,4,FALSE)</f>
        <v>HSK4</v>
      </c>
      <c r="H3594" s="8" t="str">
        <f t="shared" si="56"/>
        <v>HSK4</v>
      </c>
    </row>
    <row r="3595" spans="1:8">
      <c r="A3595" s="56" t="s">
        <v>6068</v>
      </c>
      <c r="B3595" s="56" t="str">
        <f>VLOOKUP(A3595,HSK词汇表!B:D,2,FALSE)</f>
        <v>huǒchái</v>
      </c>
      <c r="C3595" s="57" t="str">
        <f>VLOOKUP(A3595,HSK词汇表!B:D,3,FALSE)</f>
        <v>match</v>
      </c>
      <c r="E3595" s="8" t="s">
        <v>5474</v>
      </c>
      <c r="F3595" s="8" t="str">
        <f>VLOOKUP(A3595,HSK词汇表!B:E,4,FALSE)</f>
        <v>HSK5</v>
      </c>
      <c r="H3595" s="8" t="str">
        <f t="shared" si="56"/>
        <v>HSK5</v>
      </c>
    </row>
    <row r="3596" spans="1:8">
      <c r="A3596" s="56" t="s">
        <v>6069</v>
      </c>
      <c r="B3596" s="56" t="s">
        <v>6070</v>
      </c>
      <c r="C3596" s="57" t="s">
        <v>6071</v>
      </c>
      <c r="E3596" s="8" t="s">
        <v>5474</v>
      </c>
      <c r="F3596" s="8" t="e">
        <f>VLOOKUP(A3596,HSK词汇表!B:E,4,FALSE)</f>
        <v>#N/A</v>
      </c>
      <c r="G3596" s="8" t="s">
        <v>44</v>
      </c>
      <c r="H3596" s="8" t="str">
        <f t="shared" si="56"/>
        <v>超纲词</v>
      </c>
    </row>
    <row r="3597" spans="1:8">
      <c r="A3597" s="56" t="s">
        <v>6072</v>
      </c>
      <c r="B3597" s="56" t="s">
        <v>6073</v>
      </c>
      <c r="C3597" s="57" t="s">
        <v>6074</v>
      </c>
      <c r="E3597" s="8" t="s">
        <v>5474</v>
      </c>
      <c r="F3597" s="8" t="e">
        <f>VLOOKUP(A3597,HSK词汇表!B:E,4,FALSE)</f>
        <v>#N/A</v>
      </c>
      <c r="G3597" s="8" t="s">
        <v>40</v>
      </c>
      <c r="H3597" s="8" t="str">
        <f t="shared" si="56"/>
        <v>HSK6-扩展</v>
      </c>
    </row>
    <row r="3598" spans="1:8">
      <c r="A3598" s="56" t="s">
        <v>6075</v>
      </c>
      <c r="B3598" s="56" t="s">
        <v>6076</v>
      </c>
      <c r="C3598" s="57" t="s">
        <v>1353</v>
      </c>
      <c r="E3598" s="8" t="s">
        <v>5474</v>
      </c>
      <c r="F3598" s="8" t="e">
        <f>VLOOKUP(A3598,HSK词汇表!B:E,4,FALSE)</f>
        <v>#N/A</v>
      </c>
      <c r="G3598" s="8" t="s">
        <v>22</v>
      </c>
      <c r="H3598" s="8" t="str">
        <f t="shared" si="56"/>
        <v>HSK3-扩展</v>
      </c>
    </row>
    <row r="3599" spans="1:8">
      <c r="A3599" s="56" t="s">
        <v>6077</v>
      </c>
      <c r="B3599" s="56" t="s">
        <v>6078</v>
      </c>
      <c r="C3599" s="57" t="s">
        <v>6079</v>
      </c>
      <c r="E3599" s="8" t="s">
        <v>5474</v>
      </c>
      <c r="F3599" s="8" t="e">
        <f>VLOOKUP(A3599,HSK词汇表!B:E,4,FALSE)</f>
        <v>#N/A</v>
      </c>
      <c r="G3599" s="8" t="s">
        <v>32</v>
      </c>
      <c r="H3599" s="8" t="str">
        <f t="shared" si="56"/>
        <v>HSK5-扩展</v>
      </c>
    </row>
    <row r="3600" spans="1:8">
      <c r="A3600" s="56" t="s">
        <v>6080</v>
      </c>
      <c r="B3600" s="56" t="s">
        <v>6081</v>
      </c>
      <c r="C3600" s="57" t="s">
        <v>6082</v>
      </c>
      <c r="E3600" s="8" t="s">
        <v>5474</v>
      </c>
      <c r="F3600" s="8" t="e">
        <f>VLOOKUP(A3600,HSK词汇表!B:E,4,FALSE)</f>
        <v>#N/A</v>
      </c>
      <c r="G3600" s="8" t="s">
        <v>44</v>
      </c>
      <c r="H3600" s="8" t="str">
        <f t="shared" si="56"/>
        <v>超纲词</v>
      </c>
    </row>
    <row r="3601" spans="1:8">
      <c r="A3601" s="56" t="s">
        <v>6083</v>
      </c>
      <c r="B3601" s="56" t="str">
        <f>VLOOKUP(A3601,HSK词汇表!B:D,2,FALSE)</f>
        <v>jīròu</v>
      </c>
      <c r="C3601" s="57" t="str">
        <f>VLOOKUP(A3601,HSK词汇表!B:D,3,FALSE)</f>
        <v>muscle</v>
      </c>
      <c r="E3601" s="8" t="s">
        <v>5474</v>
      </c>
      <c r="F3601" s="8" t="str">
        <f>VLOOKUP(A3601,HSK词汇表!B:E,4,FALSE)</f>
        <v>HSK5</v>
      </c>
      <c r="H3601" s="8" t="str">
        <f t="shared" si="56"/>
        <v>HSK5</v>
      </c>
    </row>
    <row r="3602" spans="1:8">
      <c r="A3602" s="56" t="s">
        <v>6084</v>
      </c>
      <c r="B3602" s="56" t="str">
        <f>VLOOKUP(A3602,HSK词汇表!B:D,2,FALSE)</f>
        <v>jīdì</v>
      </c>
      <c r="C3602" s="57" t="str">
        <f>VLOOKUP(A3602,HSK词汇表!B:D,3,FALSE)</f>
        <v>base</v>
      </c>
      <c r="E3602" s="8" t="s">
        <v>5474</v>
      </c>
      <c r="F3602" s="8" t="str">
        <f>VLOOKUP(A3602,HSK词汇表!B:E,4,FALSE)</f>
        <v>HSK6</v>
      </c>
      <c r="H3602" s="8" t="str">
        <f t="shared" si="56"/>
        <v>HSK6</v>
      </c>
    </row>
    <row r="3603" spans="1:8">
      <c r="A3603" s="56" t="s">
        <v>6085</v>
      </c>
      <c r="B3603" s="56" t="str">
        <f>VLOOKUP(A3603,HSK词汇表!B:D,2,FALSE)</f>
        <v>jījīn</v>
      </c>
      <c r="C3603" s="57" t="str">
        <f>VLOOKUP(A3603,HSK词汇表!B:D,3,FALSE)</f>
        <v>fund</v>
      </c>
      <c r="E3603" s="8" t="s">
        <v>5474</v>
      </c>
      <c r="F3603" s="8" t="str">
        <f>VLOOKUP(A3603,HSK词汇表!B:E,4,FALSE)</f>
        <v>HSK6</v>
      </c>
      <c r="H3603" s="8" t="str">
        <f t="shared" si="56"/>
        <v>HSK6</v>
      </c>
    </row>
    <row r="3604" spans="1:8">
      <c r="A3604" s="56" t="s">
        <v>6086</v>
      </c>
      <c r="B3604" s="56" t="str">
        <f>VLOOKUP(A3604,HSK词汇表!B:D,2,FALSE)</f>
        <v>jíshǐ</v>
      </c>
      <c r="C3604" s="57" t="str">
        <f>VLOOKUP(A3604,HSK词汇表!B:D,3,FALSE)</f>
        <v>even if</v>
      </c>
      <c r="E3604" s="8" t="s">
        <v>5474</v>
      </c>
      <c r="F3604" s="8" t="str">
        <f>VLOOKUP(A3604,HSK词汇表!B:E,4,FALSE)</f>
        <v>HSK4</v>
      </c>
      <c r="H3604" s="8" t="str">
        <f t="shared" si="56"/>
        <v>HSK4</v>
      </c>
    </row>
    <row r="3605" spans="1:8">
      <c r="A3605" s="56" t="s">
        <v>6087</v>
      </c>
      <c r="B3605" s="56" t="str">
        <f>VLOOKUP(A3605,HSK词汇表!B:D,2,FALSE)</f>
        <v>jítuán</v>
      </c>
      <c r="C3605" s="57" t="str">
        <f>VLOOKUP(A3605,HSK词汇表!B:D,3,FALSE)</f>
        <v>group</v>
      </c>
      <c r="E3605" s="8" t="s">
        <v>5474</v>
      </c>
      <c r="F3605" s="8" t="str">
        <f>VLOOKUP(A3605,HSK词汇表!B:E,4,FALSE)</f>
        <v>HSK6</v>
      </c>
      <c r="H3605" s="8" t="str">
        <f t="shared" si="56"/>
        <v>HSK6</v>
      </c>
    </row>
    <row r="3606" spans="1:8">
      <c r="A3606" s="56" t="s">
        <v>6088</v>
      </c>
      <c r="B3606" s="56" t="s">
        <v>6089</v>
      </c>
      <c r="C3606" s="57" t="s">
        <v>6090</v>
      </c>
      <c r="E3606" s="8" t="s">
        <v>5474</v>
      </c>
      <c r="F3606" s="8" t="e">
        <f>VLOOKUP(A3606,HSK词汇表!B:E,4,FALSE)</f>
        <v>#N/A</v>
      </c>
      <c r="G3606" s="8" t="s">
        <v>32</v>
      </c>
      <c r="H3606" s="8" t="str">
        <f t="shared" si="56"/>
        <v>HSK5-扩展</v>
      </c>
    </row>
    <row r="3607" spans="1:8">
      <c r="A3607" s="56" t="s">
        <v>6091</v>
      </c>
      <c r="B3607" s="56" t="str">
        <f>VLOOKUP(A3607,HSK词汇表!B:D,2,FALSE)</f>
        <v>jìyì</v>
      </c>
      <c r="C3607" s="57" t="str">
        <f>VLOOKUP(A3607,HSK词汇表!B:D,3,FALSE)</f>
        <v>memory</v>
      </c>
      <c r="E3607" s="8" t="s">
        <v>5474</v>
      </c>
      <c r="F3607" s="8" t="str">
        <f>VLOOKUP(A3607,HSK词汇表!B:E,4,FALSE)</f>
        <v>HSK5</v>
      </c>
      <c r="H3607" s="8" t="str">
        <f t="shared" si="56"/>
        <v>HSK5</v>
      </c>
    </row>
    <row r="3608" spans="1:8">
      <c r="A3608" s="56" t="s">
        <v>6092</v>
      </c>
      <c r="B3608" s="56" t="s">
        <v>6093</v>
      </c>
      <c r="C3608" s="57" t="s">
        <v>6094</v>
      </c>
      <c r="E3608" s="8" t="s">
        <v>5474</v>
      </c>
      <c r="F3608" s="8" t="e">
        <f>VLOOKUP(A3608,HSK词汇表!B:E,4,FALSE)</f>
        <v>#N/A</v>
      </c>
      <c r="G3608" s="8" t="s">
        <v>44</v>
      </c>
      <c r="H3608" s="8" t="str">
        <f t="shared" si="56"/>
        <v>超纲词</v>
      </c>
    </row>
    <row r="3609" spans="1:8">
      <c r="A3609" s="56" t="s">
        <v>6095</v>
      </c>
      <c r="B3609" s="56" t="str">
        <f>VLOOKUP(A3609,HSK词汇表!B:D,2,FALSE)</f>
        <v>jìchéng</v>
      </c>
      <c r="C3609" s="57" t="str">
        <f>VLOOKUP(A3609,HSK词汇表!B:D,3,FALSE)</f>
        <v>to inherit</v>
      </c>
      <c r="E3609" s="8" t="s">
        <v>5474</v>
      </c>
      <c r="F3609" s="8" t="str">
        <f>VLOOKUP(A3609,HSK词汇表!B:E,4,FALSE)</f>
        <v>HSK6</v>
      </c>
      <c r="H3609" s="8" t="str">
        <f t="shared" si="56"/>
        <v>HSK6</v>
      </c>
    </row>
    <row r="3610" spans="1:8">
      <c r="A3610" s="56" t="s">
        <v>6096</v>
      </c>
      <c r="B3610" s="56" t="s">
        <v>6097</v>
      </c>
      <c r="C3610" s="57" t="s">
        <v>6098</v>
      </c>
      <c r="E3610" s="8" t="s">
        <v>5474</v>
      </c>
      <c r="F3610" s="8" t="e">
        <f>VLOOKUP(A3610,HSK词汇表!B:E,4,FALSE)</f>
        <v>#N/A</v>
      </c>
      <c r="G3610" s="8" t="s">
        <v>44</v>
      </c>
      <c r="H3610" s="8" t="str">
        <f t="shared" si="56"/>
        <v>超纲词</v>
      </c>
    </row>
    <row r="3611" spans="1:8">
      <c r="A3611" s="56" t="s">
        <v>6099</v>
      </c>
      <c r="B3611" s="56" t="s">
        <v>6100</v>
      </c>
      <c r="C3611" s="57" t="s">
        <v>1370</v>
      </c>
      <c r="E3611" s="8" t="s">
        <v>5474</v>
      </c>
      <c r="F3611" s="8" t="e">
        <f>VLOOKUP(A3611,HSK词汇表!B:E,4,FALSE)</f>
        <v>#N/A</v>
      </c>
      <c r="G3611" s="8" t="s">
        <v>44</v>
      </c>
      <c r="H3611" s="8" t="str">
        <f t="shared" si="56"/>
        <v>超纲词</v>
      </c>
    </row>
    <row r="3612" spans="1:8">
      <c r="A3612" s="56" t="s">
        <v>6101</v>
      </c>
      <c r="B3612" s="56" t="s">
        <v>6102</v>
      </c>
      <c r="C3612" s="57" t="s">
        <v>2840</v>
      </c>
      <c r="E3612" s="8" t="s">
        <v>5474</v>
      </c>
      <c r="F3612" s="8" t="e">
        <f>VLOOKUP(A3612,HSK词汇表!B:E,4,FALSE)</f>
        <v>#N/A</v>
      </c>
      <c r="G3612" s="8" t="s">
        <v>28</v>
      </c>
      <c r="H3612" s="8" t="str">
        <f t="shared" si="56"/>
        <v>HSK4-扩展</v>
      </c>
    </row>
    <row r="3613" spans="1:8">
      <c r="A3613" s="56" t="s">
        <v>6103</v>
      </c>
      <c r="B3613" s="56" t="s">
        <v>6104</v>
      </c>
      <c r="C3613" s="57" t="s">
        <v>6105</v>
      </c>
      <c r="E3613" s="8" t="s">
        <v>5474</v>
      </c>
      <c r="F3613" s="8" t="e">
        <f>VLOOKUP(A3613,HSK词汇表!B:E,4,FALSE)</f>
        <v>#N/A</v>
      </c>
      <c r="G3613" s="8" t="s">
        <v>44</v>
      </c>
      <c r="H3613" s="8" t="str">
        <f t="shared" si="56"/>
        <v>超纲词</v>
      </c>
    </row>
    <row r="3614" spans="1:8">
      <c r="A3614" s="56" t="s">
        <v>6106</v>
      </c>
      <c r="B3614" s="56" t="s">
        <v>1369</v>
      </c>
      <c r="C3614" s="57" t="s">
        <v>6107</v>
      </c>
      <c r="E3614" s="8" t="s">
        <v>5474</v>
      </c>
      <c r="F3614" s="8" t="e">
        <f>VLOOKUP(A3614,HSK词汇表!B:E,4,FALSE)</f>
        <v>#N/A</v>
      </c>
      <c r="G3614" s="8" t="s">
        <v>32</v>
      </c>
      <c r="H3614" s="8" t="str">
        <f t="shared" si="56"/>
        <v>HSK5-扩展</v>
      </c>
    </row>
    <row r="3615" spans="1:8">
      <c r="A3615" s="56" t="s">
        <v>6108</v>
      </c>
      <c r="B3615" s="56" t="str">
        <f>VLOOKUP(A3615,HSK词汇表!B:D,2,FALSE)</f>
        <v>jiǎ</v>
      </c>
      <c r="C3615" s="57" t="str">
        <f>VLOOKUP(A3615,HSK词汇表!B:D,3,FALSE)</f>
        <v>the first</v>
      </c>
      <c r="E3615" s="8" t="s">
        <v>5474</v>
      </c>
      <c r="F3615" s="8" t="str">
        <f>VLOOKUP(A3615,HSK词汇表!B:E,4,FALSE)</f>
        <v>HSK5</v>
      </c>
      <c r="H3615" s="8" t="str">
        <f t="shared" si="56"/>
        <v>HSK5</v>
      </c>
    </row>
    <row r="3616" spans="1:8">
      <c r="A3616" s="56" t="s">
        <v>6109</v>
      </c>
      <c r="B3616" s="56" t="s">
        <v>2853</v>
      </c>
      <c r="C3616" s="57" t="s">
        <v>2850</v>
      </c>
      <c r="E3616" s="8" t="s">
        <v>5474</v>
      </c>
      <c r="F3616" s="8" t="e">
        <f>VLOOKUP(A3616,HSK词汇表!B:E,4,FALSE)</f>
        <v>#N/A</v>
      </c>
      <c r="G3616" s="8" t="s">
        <v>28</v>
      </c>
      <c r="H3616" s="8" t="str">
        <f t="shared" si="56"/>
        <v>HSK4-扩展</v>
      </c>
    </row>
    <row r="3617" spans="1:8">
      <c r="A3617" s="56" t="s">
        <v>6110</v>
      </c>
      <c r="B3617" s="56" t="str">
        <f>VLOOKUP(A3617,HSK词汇表!B:D,2,FALSE)</f>
        <v>jiàshǐ</v>
      </c>
      <c r="C3617" s="57" t="str">
        <f>VLOOKUP(A3617,HSK词汇表!B:D,3,FALSE)</f>
        <v>to drive</v>
      </c>
      <c r="E3617" s="8" t="s">
        <v>5474</v>
      </c>
      <c r="F3617" s="8" t="str">
        <f>VLOOKUP(A3617,HSK词汇表!B:E,4,FALSE)</f>
        <v>HSK5</v>
      </c>
      <c r="H3617" s="8" t="str">
        <f t="shared" si="56"/>
        <v>HSK5</v>
      </c>
    </row>
    <row r="3618" spans="1:8">
      <c r="A3618" s="56" t="s">
        <v>6111</v>
      </c>
      <c r="B3618" s="56" t="s">
        <v>6112</v>
      </c>
      <c r="C3618" s="57" t="s">
        <v>6113</v>
      </c>
      <c r="E3618" s="8" t="s">
        <v>5474</v>
      </c>
      <c r="F3618" s="8" t="e">
        <f>VLOOKUP(A3618,HSK词汇表!B:E,4,FALSE)</f>
        <v>#N/A</v>
      </c>
      <c r="G3618" s="8" t="s">
        <v>32</v>
      </c>
      <c r="H3618" s="8" t="str">
        <f t="shared" si="56"/>
        <v>HSK5-扩展</v>
      </c>
    </row>
    <row r="3619" spans="1:8">
      <c r="A3619" s="56" t="s">
        <v>6114</v>
      </c>
      <c r="B3619" s="56" t="str">
        <f>VLOOKUP(A3619,HSK词汇表!B:D,2,FALSE)</f>
        <v>jiāndìng</v>
      </c>
      <c r="C3619" s="57" t="str">
        <f>VLOOKUP(A3619,HSK词汇表!B:D,3,FALSE)</f>
        <v>firm, steadfast</v>
      </c>
      <c r="E3619" s="8" t="s">
        <v>5474</v>
      </c>
      <c r="F3619" s="8" t="str">
        <f>VLOOKUP(A3619,HSK词汇表!B:E,4,FALSE)</f>
        <v>HSK6</v>
      </c>
      <c r="H3619" s="8" t="str">
        <f t="shared" si="56"/>
        <v>HSK6</v>
      </c>
    </row>
    <row r="3620" spans="1:8">
      <c r="A3620" s="56" t="s">
        <v>6115</v>
      </c>
      <c r="B3620" s="56" t="s">
        <v>327</v>
      </c>
      <c r="C3620" s="57" t="s">
        <v>6116</v>
      </c>
      <c r="E3620" s="8" t="s">
        <v>5474</v>
      </c>
      <c r="F3620" s="8" t="e">
        <f>VLOOKUP(A3620,HSK词汇表!B:E,4,FALSE)</f>
        <v>#N/A</v>
      </c>
      <c r="G3620" s="8" t="s">
        <v>32</v>
      </c>
      <c r="H3620" s="8" t="str">
        <f t="shared" si="56"/>
        <v>HSK5-扩展</v>
      </c>
    </row>
    <row r="3621" spans="1:8">
      <c r="A3621" s="56" t="s">
        <v>6117</v>
      </c>
      <c r="B3621" s="56" t="str">
        <f>VLOOKUP(A3621,HSK词汇表!B:D,2,FALSE)</f>
        <v>jiānkǔ</v>
      </c>
      <c r="C3621" s="57" t="str">
        <f>VLOOKUP(A3621,HSK词汇表!B:D,3,FALSE)</f>
        <v>hard</v>
      </c>
      <c r="E3621" s="8" t="s">
        <v>5474</v>
      </c>
      <c r="F3621" s="8" t="str">
        <f>VLOOKUP(A3621,HSK词汇表!B:E,4,FALSE)</f>
        <v>HSK5</v>
      </c>
      <c r="H3621" s="8" t="str">
        <f t="shared" si="56"/>
        <v>HSK5</v>
      </c>
    </row>
    <row r="3622" spans="1:8">
      <c r="A3622" s="56" t="s">
        <v>6118</v>
      </c>
      <c r="B3622" s="56" t="str">
        <f>VLOOKUP(A3622,HSK词汇表!B:D,2,FALSE)</f>
        <v>jiānnán</v>
      </c>
      <c r="C3622" s="57" t="str">
        <f>VLOOKUP(A3622,HSK词汇表!B:D,3,FALSE)</f>
        <v>difficult</v>
      </c>
      <c r="E3622" s="8" t="s">
        <v>5474</v>
      </c>
      <c r="F3622" s="8" t="str">
        <f>VLOOKUP(A3622,HSK词汇表!B:E,4,FALSE)</f>
        <v>HSK6</v>
      </c>
      <c r="H3622" s="8" t="str">
        <f t="shared" si="56"/>
        <v>HSK6</v>
      </c>
    </row>
    <row r="3623" spans="1:8">
      <c r="A3623" s="56" t="s">
        <v>6119</v>
      </c>
      <c r="B3623" s="56" t="str">
        <f>VLOOKUP(A3623,HSK词汇表!B:D,2,FALSE)</f>
        <v>jiǎnyàn</v>
      </c>
      <c r="C3623" s="57" t="str">
        <f>VLOOKUP(A3623,HSK词汇表!B:D,3,FALSE)</f>
        <v>to test</v>
      </c>
      <c r="E3623" s="8" t="s">
        <v>5474</v>
      </c>
      <c r="F3623" s="8" t="str">
        <f>VLOOKUP(A3623,HSK词汇表!B:E,4,FALSE)</f>
        <v>HSK6</v>
      </c>
      <c r="H3623" s="8" t="str">
        <f t="shared" si="56"/>
        <v>HSK6</v>
      </c>
    </row>
    <row r="3624" spans="1:8">
      <c r="A3624" s="56" t="s">
        <v>6120</v>
      </c>
      <c r="B3624" s="56" t="s">
        <v>6121</v>
      </c>
      <c r="C3624" s="57" t="s">
        <v>6122</v>
      </c>
      <c r="E3624" s="8" t="s">
        <v>5474</v>
      </c>
      <c r="F3624" s="8" t="e">
        <f>VLOOKUP(A3624,HSK词汇表!B:E,4,FALSE)</f>
        <v>#N/A</v>
      </c>
      <c r="G3624" s="8" t="s">
        <v>28</v>
      </c>
      <c r="H3624" s="8" t="str">
        <f t="shared" si="56"/>
        <v>HSK4-扩展</v>
      </c>
    </row>
    <row r="3625" spans="1:8">
      <c r="A3625" s="56" t="s">
        <v>6123</v>
      </c>
      <c r="B3625" s="56" t="s">
        <v>4464</v>
      </c>
      <c r="C3625" s="57" t="s">
        <v>6124</v>
      </c>
      <c r="E3625" s="8" t="s">
        <v>5474</v>
      </c>
      <c r="F3625" s="8" t="e">
        <f>VLOOKUP(A3625,HSK词汇表!B:E,4,FALSE)</f>
        <v>#N/A</v>
      </c>
      <c r="G3625" s="8" t="s">
        <v>32</v>
      </c>
      <c r="H3625" s="8" t="str">
        <f t="shared" si="56"/>
        <v>HSK5-扩展</v>
      </c>
    </row>
    <row r="3626" spans="1:8">
      <c r="A3626" s="56" t="s">
        <v>6125</v>
      </c>
      <c r="B3626" s="56" t="str">
        <f>VLOOKUP(A3626,HSK词汇表!B:D,2,FALSE)</f>
        <v>jiǎndāo</v>
      </c>
      <c r="C3626" s="57" t="str">
        <f>VLOOKUP(A3626,HSK词汇表!B:D,3,FALSE)</f>
        <v>scissors</v>
      </c>
      <c r="E3626" s="8" t="s">
        <v>5474</v>
      </c>
      <c r="F3626" s="8" t="str">
        <f>VLOOKUP(A3626,HSK词汇表!B:E,4,FALSE)</f>
        <v>HSK5</v>
      </c>
      <c r="H3626" s="8" t="str">
        <f t="shared" si="56"/>
        <v>HSK5</v>
      </c>
    </row>
    <row r="3627" spans="1:8">
      <c r="A3627" s="56" t="s">
        <v>6126</v>
      </c>
      <c r="B3627" s="56" t="s">
        <v>6127</v>
      </c>
      <c r="C3627" s="57" t="s">
        <v>6128</v>
      </c>
      <c r="E3627" s="8" t="s">
        <v>5474</v>
      </c>
      <c r="F3627" s="8" t="e">
        <f>VLOOKUP(A3627,HSK词汇表!B:E,4,FALSE)</f>
        <v>#N/A</v>
      </c>
      <c r="G3627" s="8" t="s">
        <v>32</v>
      </c>
      <c r="H3627" s="8" t="str">
        <f t="shared" si="56"/>
        <v>HSK5-扩展</v>
      </c>
    </row>
    <row r="3628" spans="1:8">
      <c r="A3628" s="56" t="s">
        <v>6129</v>
      </c>
      <c r="B3628" s="56" t="str">
        <f>VLOOKUP(A3628,HSK词汇表!B:D,2,FALSE)</f>
        <v>jiànjiē</v>
      </c>
      <c r="C3628" s="57" t="str">
        <f>VLOOKUP(A3628,HSK词汇表!B:D,3,FALSE)</f>
        <v>indirect</v>
      </c>
      <c r="E3628" s="8" t="s">
        <v>5474</v>
      </c>
      <c r="F3628" s="8" t="str">
        <f>VLOOKUP(A3628,HSK词汇表!B:E,4,FALSE)</f>
        <v>HSK6</v>
      </c>
      <c r="H3628" s="8" t="str">
        <f t="shared" si="56"/>
        <v>HSK6</v>
      </c>
    </row>
    <row r="3629" spans="1:8">
      <c r="A3629" s="56" t="s">
        <v>6130</v>
      </c>
      <c r="B3629" s="56" t="s">
        <v>6131</v>
      </c>
      <c r="C3629" s="57" t="s">
        <v>2861</v>
      </c>
      <c r="E3629" s="8" t="s">
        <v>5474</v>
      </c>
      <c r="F3629" s="8" t="e">
        <f>VLOOKUP(A3629,HSK词汇表!B:E,4,FALSE)</f>
        <v>#N/A</v>
      </c>
      <c r="G3629" s="8" t="s">
        <v>32</v>
      </c>
      <c r="H3629" s="8" t="str">
        <f t="shared" si="56"/>
        <v>HSK5-扩展</v>
      </c>
    </row>
    <row r="3630" spans="1:8">
      <c r="A3630" s="56" t="s">
        <v>6132</v>
      </c>
      <c r="B3630" s="56" t="str">
        <f>VLOOKUP(A3630,HSK词汇表!B:D,2,FALSE)</f>
        <v>jiànzhù</v>
      </c>
      <c r="C3630" s="57" t="str">
        <f>VLOOKUP(A3630,HSK词汇表!B:D,3,FALSE)</f>
        <v>architecture</v>
      </c>
      <c r="E3630" s="8" t="s">
        <v>5474</v>
      </c>
      <c r="F3630" s="8" t="str">
        <f>VLOOKUP(A3630,HSK词汇表!B:E,4,FALSE)</f>
        <v>HSK5</v>
      </c>
      <c r="H3630" s="8" t="str">
        <f t="shared" si="56"/>
        <v>HSK5</v>
      </c>
    </row>
    <row r="3631" spans="1:8">
      <c r="A3631" s="56" t="s">
        <v>6133</v>
      </c>
      <c r="B3631" s="56" t="str">
        <f>VLOOKUP(A3631,HSK词汇表!B:D,2,FALSE)</f>
        <v>jiànquán</v>
      </c>
      <c r="C3631" s="57" t="str">
        <f>VLOOKUP(A3631,HSK词汇表!B:D,3,FALSE)</f>
        <v>sound</v>
      </c>
      <c r="E3631" s="8" t="s">
        <v>5474</v>
      </c>
      <c r="F3631" s="8" t="str">
        <f>VLOOKUP(A3631,HSK词汇表!B:E,4,FALSE)</f>
        <v>HSK6</v>
      </c>
      <c r="H3631" s="8" t="str">
        <f t="shared" si="56"/>
        <v>HSK6</v>
      </c>
    </row>
    <row r="3632" spans="1:8">
      <c r="A3632" s="56" t="s">
        <v>6134</v>
      </c>
      <c r="B3632" s="56" t="s">
        <v>330</v>
      </c>
      <c r="C3632" s="57" t="s">
        <v>6135</v>
      </c>
      <c r="E3632" s="8" t="s">
        <v>5474</v>
      </c>
      <c r="F3632" s="8" t="e">
        <f>VLOOKUP(A3632,HSK词汇表!B:E,4,FALSE)</f>
        <v>#N/A</v>
      </c>
      <c r="G3632" s="8" t="s">
        <v>32</v>
      </c>
      <c r="H3632" s="8" t="str">
        <f t="shared" si="56"/>
        <v>HSK5-扩展</v>
      </c>
    </row>
    <row r="3633" spans="1:8">
      <c r="A3633" s="56" t="s">
        <v>6136</v>
      </c>
      <c r="B3633" s="56" t="str">
        <f>VLOOKUP(A3633,HSK词汇表!B:D,2,FALSE)</f>
        <v>jiànpán</v>
      </c>
      <c r="C3633" s="57" t="str">
        <f>VLOOKUP(A3633,HSK词汇表!B:D,3,FALSE)</f>
        <v>keyboard</v>
      </c>
      <c r="E3633" s="8" t="s">
        <v>5474</v>
      </c>
      <c r="F3633" s="8" t="str">
        <f>VLOOKUP(A3633,HSK词汇表!B:E,4,FALSE)</f>
        <v>HSK5</v>
      </c>
      <c r="H3633" s="8" t="str">
        <f t="shared" si="56"/>
        <v>HSK5</v>
      </c>
    </row>
    <row r="3634" spans="1:8">
      <c r="A3634" s="56" t="s">
        <v>6137</v>
      </c>
      <c r="B3634" s="56" t="s">
        <v>4474</v>
      </c>
      <c r="C3634" s="57" t="s">
        <v>6138</v>
      </c>
      <c r="E3634" s="8" t="s">
        <v>5474</v>
      </c>
      <c r="F3634" s="8" t="e">
        <f>VLOOKUP(A3634,HSK词汇表!B:E,4,FALSE)</f>
        <v>#N/A</v>
      </c>
      <c r="G3634" s="8" t="s">
        <v>40</v>
      </c>
      <c r="H3634" s="8" t="str">
        <f t="shared" si="56"/>
        <v>HSK6-扩展</v>
      </c>
    </row>
    <row r="3635" spans="1:8">
      <c r="A3635" s="56" t="s">
        <v>6139</v>
      </c>
      <c r="B3635" s="56" t="s">
        <v>6140</v>
      </c>
      <c r="C3635" s="57" t="s">
        <v>6138</v>
      </c>
      <c r="E3635" s="8" t="s">
        <v>5474</v>
      </c>
      <c r="F3635" s="8" t="e">
        <f>VLOOKUP(A3635,HSK词汇表!B:E,4,FALSE)</f>
        <v>#N/A</v>
      </c>
      <c r="G3635" s="8" t="s">
        <v>40</v>
      </c>
      <c r="H3635" s="8" t="str">
        <f t="shared" si="56"/>
        <v>HSK6-扩展</v>
      </c>
    </row>
    <row r="3636" spans="1:8">
      <c r="A3636" s="56" t="s">
        <v>6141</v>
      </c>
      <c r="B3636" s="56" t="str">
        <f>VLOOKUP(A3636,HSK词汇表!B:D,2,FALSE)</f>
        <v>jiǎnglì</v>
      </c>
      <c r="C3636" s="57" t="str">
        <f>VLOOKUP(A3636,HSK词汇表!B:D,3,FALSE)</f>
        <v>reward, to reward</v>
      </c>
      <c r="E3636" s="8" t="s">
        <v>5474</v>
      </c>
      <c r="F3636" s="8" t="str">
        <f>VLOOKUP(A3636,HSK词汇表!B:E,4,FALSE)</f>
        <v>HSK6</v>
      </c>
      <c r="H3636" s="8" t="str">
        <f t="shared" si="56"/>
        <v>HSK6</v>
      </c>
    </row>
    <row r="3637" spans="1:8">
      <c r="A3637" s="56" t="s">
        <v>6142</v>
      </c>
      <c r="B3637" s="56" t="str">
        <f>VLOOKUP(A3637,HSK词汇表!B:D,2,FALSE)</f>
        <v>jiāodài</v>
      </c>
      <c r="C3637" s="57" t="str">
        <f>VLOOKUP(A3637,HSK词汇表!B:D,3,FALSE)</f>
        <v>to hand over</v>
      </c>
      <c r="E3637" s="8" t="s">
        <v>5474</v>
      </c>
      <c r="F3637" s="8" t="str">
        <f>VLOOKUP(A3637,HSK词汇表!B:E,4,FALSE)</f>
        <v>HSK6</v>
      </c>
      <c r="H3637" s="8" t="str">
        <f t="shared" si="56"/>
        <v>HSK6</v>
      </c>
    </row>
    <row r="3638" spans="1:8">
      <c r="A3638" s="56" t="s">
        <v>6143</v>
      </c>
      <c r="B3638" s="56" t="str">
        <f>VLOOKUP(A3638,HSK词汇表!B:D,2,FALSE)</f>
        <v>jiāoqū</v>
      </c>
      <c r="C3638" s="57" t="str">
        <f>VLOOKUP(A3638,HSK词汇表!B:D,3,FALSE)</f>
        <v>suburb</v>
      </c>
      <c r="E3638" s="8" t="s">
        <v>5474</v>
      </c>
      <c r="F3638" s="8" t="str">
        <f>VLOOKUP(A3638,HSK词汇表!B:E,4,FALSE)</f>
        <v>HSK4</v>
      </c>
      <c r="H3638" s="8" t="str">
        <f t="shared" si="56"/>
        <v>HSK4</v>
      </c>
    </row>
    <row r="3639" spans="1:8">
      <c r="A3639" s="56" t="s">
        <v>6144</v>
      </c>
      <c r="B3639" s="56" t="s">
        <v>6145</v>
      </c>
      <c r="C3639" s="57" t="s">
        <v>6146</v>
      </c>
      <c r="E3639" s="8" t="s">
        <v>5474</v>
      </c>
      <c r="F3639" s="8" t="e">
        <f>VLOOKUP(A3639,HSK词汇表!B:E,4,FALSE)</f>
        <v>#N/A</v>
      </c>
      <c r="G3639" s="8" t="s">
        <v>44</v>
      </c>
      <c r="H3639" s="8" t="str">
        <f t="shared" si="56"/>
        <v>超纲词</v>
      </c>
    </row>
    <row r="3640" spans="1:8">
      <c r="A3640" s="56" t="s">
        <v>6147</v>
      </c>
      <c r="B3640" s="56" t="str">
        <f>VLOOKUP(A3640,HSK词汇表!B:D,2,FALSE)</f>
        <v>jiāoshuǐ</v>
      </c>
      <c r="C3640" s="57" t="str">
        <f>VLOOKUP(A3640,HSK词汇表!B:D,3,FALSE)</f>
        <v>glue</v>
      </c>
      <c r="E3640" s="8" t="s">
        <v>5474</v>
      </c>
      <c r="F3640" s="8" t="str">
        <f>VLOOKUP(A3640,HSK词汇表!B:E,4,FALSE)</f>
        <v>HSK5</v>
      </c>
      <c r="H3640" s="8" t="str">
        <f t="shared" si="56"/>
        <v>HSK5</v>
      </c>
    </row>
    <row r="3641" spans="1:8">
      <c r="A3641" s="56" t="s">
        <v>6148</v>
      </c>
      <c r="B3641" s="56" t="s">
        <v>6149</v>
      </c>
      <c r="C3641" s="57" t="s">
        <v>6150</v>
      </c>
      <c r="E3641" s="8" t="s">
        <v>5474</v>
      </c>
      <c r="F3641" s="8" t="e">
        <f>VLOOKUP(A3641,HSK词汇表!B:E,4,FALSE)</f>
        <v>#N/A</v>
      </c>
      <c r="G3641" s="8" t="s">
        <v>44</v>
      </c>
      <c r="H3641" s="8" t="str">
        <f t="shared" si="56"/>
        <v>超纲词</v>
      </c>
    </row>
    <row r="3642" spans="1:8">
      <c r="A3642" s="56" t="s">
        <v>6151</v>
      </c>
      <c r="B3642" s="56" t="str">
        <f>VLOOKUP(A3642,HSK词汇表!B:D,2,FALSE)</f>
        <v>jiēchù</v>
      </c>
      <c r="C3642" s="57" t="str">
        <f>VLOOKUP(A3642,HSK词汇表!B:D,3,FALSE)</f>
        <v>to contact</v>
      </c>
      <c r="E3642" s="8" t="s">
        <v>5474</v>
      </c>
      <c r="F3642" s="8" t="str">
        <f>VLOOKUP(A3642,HSK词汇表!B:E,4,FALSE)</f>
        <v>HSK5</v>
      </c>
      <c r="H3642" s="8" t="str">
        <f t="shared" si="56"/>
        <v>HSK5</v>
      </c>
    </row>
    <row r="3643" spans="1:8">
      <c r="A3643" s="56" t="s">
        <v>6152</v>
      </c>
      <c r="B3643" s="56" t="str">
        <f>VLOOKUP(A3643,HSK词汇表!B:D,2,FALSE)</f>
        <v>jiēlián</v>
      </c>
      <c r="C3643" s="57" t="str">
        <f>VLOOKUP(A3643,HSK词汇表!B:D,3,FALSE)</f>
        <v>to happen in succession</v>
      </c>
      <c r="E3643" s="8" t="s">
        <v>5474</v>
      </c>
      <c r="F3643" s="8" t="str">
        <f>VLOOKUP(A3643,HSK词汇表!B:E,4,FALSE)</f>
        <v>HSK6</v>
      </c>
      <c r="H3643" s="8" t="str">
        <f t="shared" si="56"/>
        <v>HSK6</v>
      </c>
    </row>
    <row r="3644" spans="1:8">
      <c r="A3644" s="56" t="s">
        <v>6153</v>
      </c>
      <c r="B3644" s="56" t="str">
        <f>VLOOKUP(A3644,HSK词汇表!B:D,2,FALSE)</f>
        <v>jiěchú</v>
      </c>
      <c r="C3644" s="57" t="str">
        <f>VLOOKUP(A3644,HSK词汇表!B:D,3,FALSE)</f>
        <v>to get rid of</v>
      </c>
      <c r="E3644" s="8" t="s">
        <v>5474</v>
      </c>
      <c r="F3644" s="8" t="str">
        <f>VLOOKUP(A3644,HSK词汇表!B:E,4,FALSE)</f>
        <v>HSK6</v>
      </c>
      <c r="H3644" s="8" t="str">
        <f t="shared" si="56"/>
        <v>HSK6</v>
      </c>
    </row>
    <row r="3645" spans="1:8">
      <c r="A3645" s="56" t="s">
        <v>6154</v>
      </c>
      <c r="B3645" s="56" t="str">
        <f>VLOOKUP(A3645,HSK词汇表!B:D,2,FALSE)</f>
        <v>jiěfàng</v>
      </c>
      <c r="C3645" s="57" t="str">
        <f>VLOOKUP(A3645,HSK词汇表!B:D,3,FALSE)</f>
        <v>to liberate</v>
      </c>
      <c r="E3645" s="8" t="s">
        <v>5474</v>
      </c>
      <c r="F3645" s="8" t="str">
        <f>VLOOKUP(A3645,HSK词汇表!B:E,4,FALSE)</f>
        <v>HSK6</v>
      </c>
      <c r="H3645" s="8" t="str">
        <f t="shared" si="56"/>
        <v>HSK6</v>
      </c>
    </row>
    <row r="3646" spans="1:8">
      <c r="A3646" s="56" t="s">
        <v>6155</v>
      </c>
      <c r="B3646" s="56" t="str">
        <f>VLOOKUP(A3646,HSK词汇表!B:D,2,FALSE)</f>
        <v>jiè</v>
      </c>
      <c r="C3646" s="57" t="str">
        <f>VLOOKUP(A3646,HSK词汇表!B:D,3,FALSE)</f>
        <v>to give up</v>
      </c>
      <c r="E3646" s="8" t="s">
        <v>5474</v>
      </c>
      <c r="F3646" s="8" t="str">
        <f>VLOOKUP(A3646,HSK词汇表!B:E,4,FALSE)</f>
        <v>HSK5</v>
      </c>
      <c r="H3646" s="8" t="str">
        <f t="shared" si="56"/>
        <v>HSK5</v>
      </c>
    </row>
    <row r="3647" spans="1:8">
      <c r="A3647" s="56" t="s">
        <v>6156</v>
      </c>
      <c r="B3647" s="56" t="str">
        <f>VLOOKUP(A3647,HSK词汇表!B:D,2,FALSE)</f>
        <v>jiè</v>
      </c>
      <c r="C3647" s="57" t="str">
        <f>VLOOKUP(A3647,HSK词汇表!B:D,3,FALSE)</f>
        <v>session</v>
      </c>
      <c r="E3647" s="8" t="s">
        <v>5474</v>
      </c>
      <c r="F3647" s="8" t="str">
        <f>VLOOKUP(A3647,HSK词汇表!B:E,4,FALSE)</f>
        <v>HSK5</v>
      </c>
      <c r="H3647" s="8" t="str">
        <f t="shared" si="56"/>
        <v>HSK5</v>
      </c>
    </row>
    <row r="3648" spans="1:8">
      <c r="A3648" s="56" t="s">
        <v>6157</v>
      </c>
      <c r="B3648" s="56" t="s">
        <v>6158</v>
      </c>
      <c r="C3648" s="57" t="s">
        <v>6159</v>
      </c>
      <c r="E3648" s="8" t="s">
        <v>5474</v>
      </c>
      <c r="F3648" s="8" t="e">
        <f>VLOOKUP(A3648,HSK词汇表!B:E,4,FALSE)</f>
        <v>#N/A</v>
      </c>
      <c r="G3648" s="8" t="s">
        <v>44</v>
      </c>
      <c r="H3648" s="8" t="str">
        <f t="shared" si="56"/>
        <v>超纲词</v>
      </c>
    </row>
    <row r="3649" spans="1:8">
      <c r="A3649" s="56" t="s">
        <v>6160</v>
      </c>
      <c r="B3649" s="56" t="str">
        <f>VLOOKUP(A3649,HSK词汇表!B:D,2,FALSE)</f>
        <v>jǐnguǎn</v>
      </c>
      <c r="C3649" s="57" t="str">
        <f>VLOOKUP(A3649,HSK词汇表!B:D,3,FALSE)</f>
        <v>although</v>
      </c>
      <c r="E3649" s="8" t="s">
        <v>5474</v>
      </c>
      <c r="F3649" s="8" t="str">
        <f>VLOOKUP(A3649,HSK词汇表!B:E,4,FALSE)</f>
        <v>HSK4</v>
      </c>
      <c r="H3649" s="8" t="str">
        <f t="shared" si="56"/>
        <v>HSK4</v>
      </c>
    </row>
    <row r="3650" spans="1:8">
      <c r="A3650" s="56" t="s">
        <v>6161</v>
      </c>
      <c r="B3650" s="56" t="s">
        <v>2903</v>
      </c>
      <c r="C3650" s="57" t="s">
        <v>6162</v>
      </c>
      <c r="E3650" s="8" t="s">
        <v>5474</v>
      </c>
      <c r="F3650" s="8" t="e">
        <f>VLOOKUP(A3650,HSK词汇表!B:E,4,FALSE)</f>
        <v>#N/A</v>
      </c>
      <c r="G3650" s="8" t="s">
        <v>44</v>
      </c>
      <c r="H3650" s="8" t="str">
        <f t="shared" si="56"/>
        <v>超纲词</v>
      </c>
    </row>
    <row r="3651" spans="1:8">
      <c r="A3651" s="56" t="s">
        <v>6163</v>
      </c>
      <c r="B3651" s="56" t="s">
        <v>6164</v>
      </c>
      <c r="C3651" s="57" t="s">
        <v>6165</v>
      </c>
      <c r="E3651" s="8" t="s">
        <v>5474</v>
      </c>
      <c r="F3651" s="8" t="e">
        <f>VLOOKUP(A3651,HSK词汇表!B:E,4,FALSE)</f>
        <v>#N/A</v>
      </c>
      <c r="G3651" s="8" t="s">
        <v>44</v>
      </c>
      <c r="H3651" s="8" t="str">
        <f t="shared" ref="H3651:H3714" si="57">IF(ISERROR(F3651),G3651,F3651)</f>
        <v>超纲词</v>
      </c>
    </row>
    <row r="3652" spans="1:8">
      <c r="A3652" s="56" t="s">
        <v>6166</v>
      </c>
      <c r="B3652" s="56" t="str">
        <f>VLOOKUP(A3652,HSK词汇表!B:D,2,FALSE)</f>
        <v>jìnhuà</v>
      </c>
      <c r="C3652" s="57" t="str">
        <f>VLOOKUP(A3652,HSK词汇表!B:D,3,FALSE)</f>
        <v>evolution</v>
      </c>
      <c r="E3652" s="8" t="s">
        <v>5474</v>
      </c>
      <c r="F3652" s="8" t="str">
        <f>VLOOKUP(A3652,HSK词汇表!B:E,4,FALSE)</f>
        <v>HSK6</v>
      </c>
      <c r="H3652" s="8" t="str">
        <f t="shared" si="57"/>
        <v>HSK6</v>
      </c>
    </row>
    <row r="3653" spans="1:8">
      <c r="A3653" s="56" t="s">
        <v>6167</v>
      </c>
      <c r="B3653" s="56" t="str">
        <f>VLOOKUP(A3653,HSK词汇表!B:D,2,FALSE)</f>
        <v>jìnlái</v>
      </c>
      <c r="C3653" s="57" t="str">
        <f>VLOOKUP(A3653,HSK词汇表!B:D,3,FALSE)</f>
        <v>recently</v>
      </c>
      <c r="E3653" s="8" t="s">
        <v>5474</v>
      </c>
      <c r="F3653" s="8" t="str">
        <f>VLOOKUP(A3653,HSK词汇表!B:E,4,FALSE)</f>
        <v>HSK6</v>
      </c>
      <c r="H3653" s="8" t="str">
        <f t="shared" si="57"/>
        <v>HSK6</v>
      </c>
    </row>
    <row r="3654" spans="1:8">
      <c r="A3654" s="56" t="s">
        <v>6168</v>
      </c>
      <c r="B3654" s="56" t="str">
        <f>VLOOKUP(A3654,HSK词汇表!B:D,2,FALSE)</f>
        <v>jīngfèi</v>
      </c>
      <c r="C3654" s="57" t="str">
        <f>VLOOKUP(A3654,HSK词汇表!B:D,3,FALSE)</f>
        <v>outlays</v>
      </c>
      <c r="E3654" s="8" t="s">
        <v>5474</v>
      </c>
      <c r="F3654" s="8" t="str">
        <f>VLOOKUP(A3654,HSK词汇表!B:E,4,FALSE)</f>
        <v>HSK6</v>
      </c>
      <c r="H3654" s="8" t="str">
        <f t="shared" si="57"/>
        <v>HSK6</v>
      </c>
    </row>
    <row r="3655" spans="1:8">
      <c r="A3655" s="56" t="s">
        <v>6169</v>
      </c>
      <c r="B3655" s="56" t="s">
        <v>6170</v>
      </c>
      <c r="C3655" s="57" t="s">
        <v>6171</v>
      </c>
      <c r="E3655" s="8" t="s">
        <v>5474</v>
      </c>
      <c r="F3655" s="8" t="e">
        <f>VLOOKUP(A3655,HSK词汇表!B:E,4,FALSE)</f>
        <v>#N/A</v>
      </c>
      <c r="G3655" s="8" t="s">
        <v>44</v>
      </c>
      <c r="H3655" s="8" t="str">
        <f t="shared" si="57"/>
        <v>超纲词</v>
      </c>
    </row>
    <row r="3656" spans="1:8">
      <c r="A3656" s="56" t="s">
        <v>6172</v>
      </c>
      <c r="B3656" s="56" t="str">
        <f>VLOOKUP(A3656,HSK词汇表!B:D,2,FALSE)</f>
        <v>jǐnggào</v>
      </c>
      <c r="C3656" s="57" t="str">
        <f>VLOOKUP(A3656,HSK词汇表!B:D,3,FALSE)</f>
        <v>warning</v>
      </c>
      <c r="E3656" s="8" t="s">
        <v>5474</v>
      </c>
      <c r="F3656" s="8" t="str">
        <f>VLOOKUP(A3656,HSK词汇表!B:E,4,FALSE)</f>
        <v>HSK6</v>
      </c>
      <c r="H3656" s="8" t="str">
        <f t="shared" si="57"/>
        <v>HSK6</v>
      </c>
    </row>
    <row r="3657" spans="1:8">
      <c r="A3657" s="56" t="s">
        <v>6173</v>
      </c>
      <c r="B3657" s="56" t="str">
        <f>VLOOKUP(A3657,HSK词汇表!B:D,2,FALSE)</f>
        <v>jìngsài</v>
      </c>
      <c r="C3657" s="57" t="str">
        <f>VLOOKUP(A3657,HSK词汇表!B:D,3,FALSE)</f>
        <v>competition</v>
      </c>
      <c r="E3657" s="8" t="s">
        <v>5474</v>
      </c>
      <c r="F3657" s="8" t="str">
        <f>VLOOKUP(A3657,HSK词汇表!B:E,4,FALSE)</f>
        <v>HSK6</v>
      </c>
      <c r="H3657" s="8" t="str">
        <f t="shared" si="57"/>
        <v>HSK6</v>
      </c>
    </row>
    <row r="3658" spans="1:8">
      <c r="A3658" s="56" t="s">
        <v>6174</v>
      </c>
      <c r="B3658" s="56" t="str">
        <f>VLOOKUP(A3658,HSK词汇表!B:D,2,FALSE)</f>
        <v>jìngzhēng</v>
      </c>
      <c r="C3658" s="57" t="str">
        <f>VLOOKUP(A3658,HSK词汇表!B:D,3,FALSE)</f>
        <v>to compete</v>
      </c>
      <c r="E3658" s="8" t="s">
        <v>5474</v>
      </c>
      <c r="F3658" s="8" t="str">
        <f>VLOOKUP(A3658,HSK词汇表!B:E,4,FALSE)</f>
        <v>HSK4</v>
      </c>
      <c r="H3658" s="8" t="str">
        <f t="shared" si="57"/>
        <v>HSK4</v>
      </c>
    </row>
    <row r="3659" spans="1:8">
      <c r="A3659" s="56" t="s">
        <v>6175</v>
      </c>
      <c r="B3659" s="56" t="s">
        <v>6176</v>
      </c>
      <c r="C3659" s="57" t="s">
        <v>6177</v>
      </c>
      <c r="E3659" s="8" t="s">
        <v>5474</v>
      </c>
      <c r="F3659" s="8" t="e">
        <f>VLOOKUP(A3659,HSK词汇表!B:E,4,FALSE)</f>
        <v>#N/A</v>
      </c>
      <c r="G3659" s="8" t="s">
        <v>32</v>
      </c>
      <c r="H3659" s="8" t="str">
        <f t="shared" si="57"/>
        <v>HSK5-扩展</v>
      </c>
    </row>
    <row r="3660" spans="1:8">
      <c r="A3660" s="56" t="s">
        <v>6178</v>
      </c>
      <c r="B3660" s="56" t="s">
        <v>6179</v>
      </c>
      <c r="C3660" s="57" t="s">
        <v>6180</v>
      </c>
      <c r="E3660" s="8" t="s">
        <v>5474</v>
      </c>
      <c r="F3660" s="8" t="e">
        <f>VLOOKUP(A3660,HSK词汇表!B:E,4,FALSE)</f>
        <v>#N/A</v>
      </c>
      <c r="G3660" s="8" t="s">
        <v>40</v>
      </c>
      <c r="H3660" s="8" t="str">
        <f t="shared" si="57"/>
        <v>HSK6-扩展</v>
      </c>
    </row>
    <row r="3661" spans="1:8">
      <c r="A3661" s="56" t="s">
        <v>6181</v>
      </c>
      <c r="B3661" s="56" t="str">
        <f>VLOOKUP(A3661,HSK词汇表!B:D,2,FALSE)</f>
        <v>jūrán</v>
      </c>
      <c r="C3661" s="57" t="str">
        <f>VLOOKUP(A3661,HSK词汇表!B:D,3,FALSE)</f>
        <v>indicating unexpectedness</v>
      </c>
      <c r="E3661" s="8" t="s">
        <v>5474</v>
      </c>
      <c r="F3661" s="8" t="str">
        <f>VLOOKUP(A3661,HSK词汇表!B:E,4,FALSE)</f>
        <v>HSK5</v>
      </c>
      <c r="H3661" s="8" t="str">
        <f t="shared" si="57"/>
        <v>HSK5</v>
      </c>
    </row>
    <row r="3662" spans="1:8">
      <c r="A3662" s="56" t="s">
        <v>6182</v>
      </c>
      <c r="B3662" s="56" t="str">
        <f>VLOOKUP(A3662,HSK词汇表!B:D,2,FALSE)</f>
        <v>júmiàn</v>
      </c>
      <c r="C3662" s="57" t="str">
        <f>VLOOKUP(A3662,HSK词汇表!B:D,3,FALSE)</f>
        <v>situation</v>
      </c>
      <c r="E3662" s="8" t="s">
        <v>5474</v>
      </c>
      <c r="F3662" s="8" t="str">
        <f>VLOOKUP(A3662,HSK词汇表!B:E,4,FALSE)</f>
        <v>HSK6</v>
      </c>
      <c r="H3662" s="8" t="str">
        <f t="shared" si="57"/>
        <v>HSK6</v>
      </c>
    </row>
    <row r="3663" spans="1:8">
      <c r="A3663" s="56" t="s">
        <v>6183</v>
      </c>
      <c r="B3663" s="56" t="s">
        <v>6184</v>
      </c>
      <c r="C3663" s="57" t="s">
        <v>6185</v>
      </c>
      <c r="E3663" s="8" t="s">
        <v>5474</v>
      </c>
      <c r="F3663" s="8" t="e">
        <f>VLOOKUP(A3663,HSK词汇表!B:E,4,FALSE)</f>
        <v>#N/A</v>
      </c>
      <c r="G3663" s="8" t="s">
        <v>44</v>
      </c>
      <c r="H3663" s="8" t="str">
        <f t="shared" si="57"/>
        <v>超纲词</v>
      </c>
    </row>
    <row r="3664" spans="1:8">
      <c r="A3664" s="56" t="s">
        <v>6186</v>
      </c>
      <c r="B3664" s="56" t="str">
        <f>VLOOKUP(A3664,HSK词汇表!B:D,2,FALSE)</f>
        <v>jǔdòng</v>
      </c>
      <c r="C3664" s="57" t="str">
        <f>VLOOKUP(A3664,HSK词汇表!B:D,3,FALSE)</f>
        <v>move</v>
      </c>
      <c r="E3664" s="8" t="s">
        <v>5474</v>
      </c>
      <c r="F3664" s="8" t="str">
        <f>VLOOKUP(A3664,HSK词汇表!B:E,4,FALSE)</f>
        <v>HSK6</v>
      </c>
      <c r="H3664" s="8" t="str">
        <f t="shared" si="57"/>
        <v>HSK6</v>
      </c>
    </row>
    <row r="3665" spans="1:8">
      <c r="A3665" s="56" t="s">
        <v>6187</v>
      </c>
      <c r="B3665" s="56" t="str">
        <f>VLOOKUP(A3665,HSK词汇表!B:D,2,FALSE)</f>
        <v>jùjué</v>
      </c>
      <c r="C3665" s="57" t="str">
        <f>VLOOKUP(A3665,HSK词汇表!B:D,3,FALSE)</f>
        <v>to refuse, to reject</v>
      </c>
      <c r="E3665" s="8" t="s">
        <v>5474</v>
      </c>
      <c r="F3665" s="8" t="str">
        <f>VLOOKUP(A3665,HSK词汇表!B:E,4,FALSE)</f>
        <v>HSK4</v>
      </c>
      <c r="H3665" s="8" t="str">
        <f t="shared" si="57"/>
        <v>HSK4</v>
      </c>
    </row>
    <row r="3666" spans="1:8">
      <c r="A3666" s="56" t="s">
        <v>6188</v>
      </c>
      <c r="B3666" s="56" t="str">
        <f>VLOOKUP(A3666,HSK词汇表!B:D,2,FALSE)</f>
        <v>jùlèbù</v>
      </c>
      <c r="C3666" s="57" t="str">
        <f>VLOOKUP(A3666,HSK词汇表!B:D,3,FALSE)</f>
        <v>club</v>
      </c>
      <c r="E3666" s="8" t="s">
        <v>5474</v>
      </c>
      <c r="F3666" s="8" t="str">
        <f>VLOOKUP(A3666,HSK词汇表!B:E,4,FALSE)</f>
        <v>HSK5</v>
      </c>
      <c r="H3666" s="8" t="str">
        <f t="shared" si="57"/>
        <v>HSK5</v>
      </c>
    </row>
    <row r="3667" spans="1:8">
      <c r="A3667" s="56" t="s">
        <v>6189</v>
      </c>
      <c r="B3667" s="56" t="str">
        <f>VLOOKUP(A3667,HSK词汇表!B:D,2,FALSE)</f>
        <v>jùběn</v>
      </c>
      <c r="C3667" s="57" t="str">
        <f>VLOOKUP(A3667,HSK词汇表!B:D,3,FALSE)</f>
        <v>script</v>
      </c>
      <c r="E3667" s="8" t="s">
        <v>5474</v>
      </c>
      <c r="F3667" s="8" t="str">
        <f>VLOOKUP(A3667,HSK词汇表!B:E,4,FALSE)</f>
        <v>HSK6</v>
      </c>
      <c r="H3667" s="8" t="str">
        <f t="shared" si="57"/>
        <v>HSK6</v>
      </c>
    </row>
    <row r="3668" spans="1:8">
      <c r="A3668" s="56" t="s">
        <v>6190</v>
      </c>
      <c r="B3668" s="56" t="s">
        <v>6191</v>
      </c>
      <c r="C3668" s="57" t="s">
        <v>6192</v>
      </c>
      <c r="E3668" s="8" t="s">
        <v>5474</v>
      </c>
      <c r="F3668" s="8" t="e">
        <f>VLOOKUP(A3668,HSK词汇表!B:E,4,FALSE)</f>
        <v>#N/A</v>
      </c>
      <c r="G3668" s="8" t="s">
        <v>32</v>
      </c>
      <c r="H3668" s="8" t="str">
        <f t="shared" si="57"/>
        <v>HSK5-扩展</v>
      </c>
    </row>
    <row r="3669" spans="1:8">
      <c r="A3669" s="56" t="s">
        <v>6193</v>
      </c>
      <c r="B3669" s="56" t="str">
        <f>VLOOKUP(A3669,HSK词汇表!B:D,2,FALSE)</f>
        <v>juéwàng</v>
      </c>
      <c r="C3669" s="57" t="str">
        <f>VLOOKUP(A3669,HSK词汇表!B:D,3,FALSE)</f>
        <v>to despair</v>
      </c>
      <c r="E3669" s="8" t="s">
        <v>5474</v>
      </c>
      <c r="F3669" s="8" t="str">
        <f>VLOOKUP(A3669,HSK词汇表!B:E,4,FALSE)</f>
        <v>HSK6</v>
      </c>
      <c r="H3669" s="8" t="str">
        <f t="shared" si="57"/>
        <v>HSK6</v>
      </c>
    </row>
    <row r="3670" spans="1:8">
      <c r="A3670" s="56" t="s">
        <v>6194</v>
      </c>
      <c r="B3670" s="56" t="s">
        <v>6195</v>
      </c>
      <c r="C3670" s="57" t="s">
        <v>6196</v>
      </c>
      <c r="E3670" s="8" t="s">
        <v>5474</v>
      </c>
      <c r="F3670" s="8" t="e">
        <f>VLOOKUP(A3670,HSK词汇表!B:E,4,FALSE)</f>
        <v>#N/A</v>
      </c>
      <c r="G3670" s="8" t="s">
        <v>40</v>
      </c>
      <c r="H3670" s="8" t="str">
        <f t="shared" si="57"/>
        <v>HSK6-扩展</v>
      </c>
    </row>
    <row r="3671" spans="1:8">
      <c r="A3671" s="56" t="s">
        <v>6197</v>
      </c>
      <c r="B3671" s="56" t="s">
        <v>6198</v>
      </c>
      <c r="C3671" s="57" t="s">
        <v>6199</v>
      </c>
      <c r="E3671" s="8" t="s">
        <v>5474</v>
      </c>
      <c r="F3671" s="8" t="str">
        <f>VLOOKUP(A3671,HSK词汇表!B:E,4,FALSE)</f>
        <v>HSK5</v>
      </c>
      <c r="H3671" s="8" t="str">
        <f t="shared" si="57"/>
        <v>HSK5</v>
      </c>
    </row>
    <row r="3672" spans="1:8">
      <c r="A3672" s="56" t="s">
        <v>6200</v>
      </c>
      <c r="B3672" s="56" t="str">
        <f>VLOOKUP(A3672,HSK词汇表!B:D,2,FALSE)</f>
        <v>kāimùshì</v>
      </c>
      <c r="C3672" s="57" t="str">
        <f>VLOOKUP(A3672,HSK词汇表!B:D,3,FALSE)</f>
        <v>opening ceremony</v>
      </c>
      <c r="E3672" s="8" t="s">
        <v>5474</v>
      </c>
      <c r="F3672" s="8" t="str">
        <f>VLOOKUP(A3672,HSK词汇表!B:E,4,FALSE)</f>
        <v>HSK5</v>
      </c>
      <c r="H3672" s="8" t="str">
        <f t="shared" si="57"/>
        <v>HSK5</v>
      </c>
    </row>
    <row r="3673" spans="1:8">
      <c r="A3673" s="56" t="s">
        <v>6201</v>
      </c>
      <c r="B3673" s="56" t="s">
        <v>6202</v>
      </c>
      <c r="C3673" s="57" t="s">
        <v>6203</v>
      </c>
      <c r="E3673" s="8" t="s">
        <v>5474</v>
      </c>
      <c r="F3673" s="8" t="e">
        <f>VLOOKUP(A3673,HSK词汇表!B:E,4,FALSE)</f>
        <v>#N/A</v>
      </c>
      <c r="G3673" s="8" t="s">
        <v>28</v>
      </c>
      <c r="H3673" s="8" t="str">
        <f t="shared" si="57"/>
        <v>HSK4-扩展</v>
      </c>
    </row>
    <row r="3674" spans="1:8">
      <c r="A3674" s="56" t="s">
        <v>6204</v>
      </c>
      <c r="B3674" s="56" t="s">
        <v>6205</v>
      </c>
      <c r="C3674" s="57" t="s">
        <v>6206</v>
      </c>
      <c r="E3674" s="8" t="s">
        <v>5474</v>
      </c>
      <c r="F3674" s="8" t="e">
        <f>VLOOKUP(A3674,HSK词汇表!B:E,4,FALSE)</f>
        <v>#N/A</v>
      </c>
      <c r="G3674" s="8" t="s">
        <v>22</v>
      </c>
      <c r="H3674" s="8" t="str">
        <f t="shared" si="57"/>
        <v>HSK3-扩展</v>
      </c>
    </row>
    <row r="3675" spans="1:8">
      <c r="A3675" s="56" t="s">
        <v>6207</v>
      </c>
      <c r="B3675" s="56" t="str">
        <f>VLOOKUP(A3675,HSK词汇表!B:D,2,FALSE)</f>
        <v>kàndài</v>
      </c>
      <c r="C3675" s="57" t="str">
        <f>VLOOKUP(A3675,HSK词汇表!B:D,3,FALSE)</f>
        <v>to view</v>
      </c>
      <c r="E3675" s="8" t="s">
        <v>5474</v>
      </c>
      <c r="F3675" s="8" t="str">
        <f>VLOOKUP(A3675,HSK词汇表!B:E,4,FALSE)</f>
        <v>HSK6</v>
      </c>
      <c r="H3675" s="8" t="str">
        <f t="shared" si="57"/>
        <v>HSK6</v>
      </c>
    </row>
    <row r="3676" spans="1:8">
      <c r="A3676" s="56" t="s">
        <v>6208</v>
      </c>
      <c r="B3676" s="56" t="str">
        <f>VLOOKUP(A3676,HSK词汇表!B:D,2,FALSE)</f>
        <v>kǎohé</v>
      </c>
      <c r="C3676" s="57" t="str">
        <f>VLOOKUP(A3676,HSK词汇表!B:D,3,FALSE)</f>
        <v>to examine, to assess</v>
      </c>
      <c r="E3676" s="8" t="s">
        <v>5474</v>
      </c>
      <c r="F3676" s="8" t="str">
        <f>VLOOKUP(A3676,HSK词汇表!B:E,4,FALSE)</f>
        <v>HSK6</v>
      </c>
      <c r="H3676" s="8" t="str">
        <f t="shared" si="57"/>
        <v>HSK6</v>
      </c>
    </row>
    <row r="3677" spans="1:8">
      <c r="A3677" s="56" t="s">
        <v>6209</v>
      </c>
      <c r="B3677" s="56" t="s">
        <v>6210</v>
      </c>
      <c r="C3677" s="57" t="s">
        <v>6211</v>
      </c>
      <c r="E3677" s="8" t="s">
        <v>5474</v>
      </c>
      <c r="F3677" s="8" t="e">
        <f>VLOOKUP(A3677,HSK词汇表!B:E,4,FALSE)</f>
        <v>#N/A</v>
      </c>
      <c r="G3677" s="8" t="s">
        <v>44</v>
      </c>
      <c r="H3677" s="8" t="str">
        <f t="shared" si="57"/>
        <v>超纲词</v>
      </c>
    </row>
    <row r="3678" spans="1:8">
      <c r="A3678" s="56" t="s">
        <v>6212</v>
      </c>
      <c r="B3678" s="56" t="str">
        <f>VLOOKUP(A3678,HSK词汇表!B:D,2,FALSE)</f>
        <v>kǎoyā</v>
      </c>
      <c r="C3678" s="57" t="str">
        <f>VLOOKUP(A3678,HSK词汇表!B:D,3,FALSE)</f>
        <v>roast duck</v>
      </c>
      <c r="E3678" s="8" t="s">
        <v>5474</v>
      </c>
      <c r="F3678" s="8" t="str">
        <f>VLOOKUP(A3678,HSK词汇表!B:E,4,FALSE)</f>
        <v>HSK4</v>
      </c>
      <c r="H3678" s="8" t="str">
        <f t="shared" si="57"/>
        <v>HSK4</v>
      </c>
    </row>
    <row r="3679" spans="1:8">
      <c r="A3679" s="56" t="s">
        <v>6213</v>
      </c>
      <c r="B3679" s="56" t="s">
        <v>6214</v>
      </c>
      <c r="C3679" s="57" t="s">
        <v>6215</v>
      </c>
      <c r="E3679" s="8" t="s">
        <v>5474</v>
      </c>
      <c r="F3679" s="8" t="e">
        <f>VLOOKUP(A3679,HSK词汇表!B:E,4,FALSE)</f>
        <v>#N/A</v>
      </c>
      <c r="G3679" s="8" t="s">
        <v>32</v>
      </c>
      <c r="H3679" s="8" t="str">
        <f t="shared" si="57"/>
        <v>HSK5-扩展</v>
      </c>
    </row>
    <row r="3680" spans="1:8">
      <c r="A3680" s="56" t="s">
        <v>6216</v>
      </c>
      <c r="B3680" s="56" t="str">
        <f>VLOOKUP(A3680,HSK词汇表!B:D,2,FALSE)</f>
        <v>kē</v>
      </c>
      <c r="C3680" s="57" t="str">
        <f>VLOOKUP(A3680,HSK词汇表!B:D,3,FALSE)</f>
        <v>grain (measure word)</v>
      </c>
      <c r="E3680" s="8" t="s">
        <v>5474</v>
      </c>
      <c r="F3680" s="8" t="str">
        <f>VLOOKUP(A3680,HSK词汇表!B:E,4,FALSE)</f>
        <v>HSK5</v>
      </c>
      <c r="H3680" s="8" t="str">
        <f t="shared" si="57"/>
        <v>HSK5</v>
      </c>
    </row>
    <row r="3681" spans="1:8">
      <c r="A3681" s="56" t="s">
        <v>6217</v>
      </c>
      <c r="B3681" s="56" t="s">
        <v>6218</v>
      </c>
      <c r="C3681" s="57" t="s">
        <v>6219</v>
      </c>
      <c r="E3681" s="8" t="s">
        <v>5474</v>
      </c>
      <c r="F3681" s="8" t="e">
        <f>VLOOKUP(A3681,HSK词汇表!B:E,4,FALSE)</f>
        <v>#N/A</v>
      </c>
      <c r="G3681" s="8" t="s">
        <v>28</v>
      </c>
      <c r="H3681" s="8" t="str">
        <f t="shared" si="57"/>
        <v>HSK4-扩展</v>
      </c>
    </row>
    <row r="3682" spans="1:8">
      <c r="A3682" s="56" t="s">
        <v>6220</v>
      </c>
      <c r="B3682" s="56" t="s">
        <v>6221</v>
      </c>
      <c r="C3682" s="57" t="s">
        <v>6222</v>
      </c>
      <c r="E3682" s="8" t="s">
        <v>5474</v>
      </c>
      <c r="F3682" s="8" t="e">
        <f>VLOOKUP(A3682,HSK词汇表!B:E,4,FALSE)</f>
        <v>#N/A</v>
      </c>
      <c r="G3682" s="8" t="s">
        <v>28</v>
      </c>
      <c r="H3682" s="8" t="str">
        <f t="shared" si="57"/>
        <v>HSK4-扩展</v>
      </c>
    </row>
    <row r="3683" spans="1:8">
      <c r="A3683" s="56" t="s">
        <v>6223</v>
      </c>
      <c r="B3683" s="56" t="str">
        <f>VLOOKUP(A3683,HSK词汇表!B:D,2,FALSE)</f>
        <v>kělián</v>
      </c>
      <c r="C3683" s="57" t="str">
        <f>VLOOKUP(A3683,HSK词汇表!B:D,3,FALSE)</f>
        <v>poor, pitiable</v>
      </c>
      <c r="E3683" s="8" t="s">
        <v>5474</v>
      </c>
      <c r="F3683" s="8" t="str">
        <f>VLOOKUP(A3683,HSK词汇表!B:E,4,FALSE)</f>
        <v>HSK4</v>
      </c>
      <c r="H3683" s="8" t="str">
        <f t="shared" si="57"/>
        <v>HSK4</v>
      </c>
    </row>
    <row r="3684" spans="1:8">
      <c r="A3684" s="56" t="s">
        <v>6224</v>
      </c>
      <c r="B3684" s="56" t="str">
        <f>VLOOKUP(A3684,HSK词汇表!B:D,2,FALSE)</f>
        <v>kěxī</v>
      </c>
      <c r="C3684" s="57" t="str">
        <f>VLOOKUP(A3684,HSK词汇表!B:D,3,FALSE)</f>
        <v>pitiful, regretful</v>
      </c>
      <c r="E3684" s="8" t="s">
        <v>5474</v>
      </c>
      <c r="F3684" s="8" t="str">
        <f>VLOOKUP(A3684,HSK词汇表!B:E,4,FALSE)</f>
        <v>HSK4</v>
      </c>
      <c r="H3684" s="8" t="str">
        <f t="shared" si="57"/>
        <v>HSK4</v>
      </c>
    </row>
    <row r="3685" spans="1:8">
      <c r="A3685" s="56" t="s">
        <v>6225</v>
      </c>
      <c r="B3685" s="56" t="str">
        <f>VLOOKUP(A3685,HSK词汇表!B:D,2,FALSE)</f>
        <v>kěwàng</v>
      </c>
      <c r="C3685" s="57" t="str">
        <f>VLOOKUP(A3685,HSK词汇表!B:D,3,FALSE)</f>
        <v>to long for</v>
      </c>
      <c r="E3685" s="8" t="s">
        <v>5474</v>
      </c>
      <c r="F3685" s="8" t="str">
        <f>VLOOKUP(A3685,HSK词汇表!B:E,4,FALSE)</f>
        <v>HSK6</v>
      </c>
      <c r="H3685" s="8" t="str">
        <f t="shared" si="57"/>
        <v>HSK6</v>
      </c>
    </row>
    <row r="3686" spans="1:8">
      <c r="A3686" s="56" t="s">
        <v>1492</v>
      </c>
      <c r="B3686" s="56" t="str">
        <f>VLOOKUP(A3686,HSK词汇表!B:D,2,FALSE)</f>
        <v xml:space="preserve">kè </v>
      </c>
      <c r="C3686" s="57" t="s">
        <v>6226</v>
      </c>
      <c r="D3686" s="5" t="s">
        <v>182</v>
      </c>
      <c r="E3686" s="8" t="s">
        <v>5474</v>
      </c>
      <c r="F3686" s="8" t="s">
        <v>44</v>
      </c>
      <c r="G3686" s="8" t="s">
        <v>44</v>
      </c>
      <c r="H3686" s="8" t="str">
        <f t="shared" si="57"/>
        <v>超纲词</v>
      </c>
    </row>
    <row r="3687" spans="1:8">
      <c r="A3687" s="56" t="s">
        <v>6227</v>
      </c>
      <c r="B3687" s="56" t="str">
        <f>VLOOKUP(A3687,HSK词汇表!B:D,2,FALSE)</f>
        <v>kèhù</v>
      </c>
      <c r="C3687" s="57" t="str">
        <f>VLOOKUP(A3687,HSK词汇表!B:D,3,FALSE)</f>
        <v>customer</v>
      </c>
      <c r="E3687" s="8" t="s">
        <v>5474</v>
      </c>
      <c r="F3687" s="8" t="str">
        <f>VLOOKUP(A3687,HSK词汇表!B:E,4,FALSE)</f>
        <v>HSK6</v>
      </c>
      <c r="H3687" s="8" t="str">
        <f t="shared" si="57"/>
        <v>HSK6</v>
      </c>
    </row>
    <row r="3688" spans="1:8">
      <c r="A3688" s="56" t="s">
        <v>6228</v>
      </c>
      <c r="B3688" s="56" t="s">
        <v>6229</v>
      </c>
      <c r="C3688" s="57" t="s">
        <v>6230</v>
      </c>
      <c r="E3688" s="8" t="s">
        <v>5474</v>
      </c>
      <c r="F3688" s="8" t="e">
        <f>VLOOKUP(A3688,HSK词汇表!B:E,4,FALSE)</f>
        <v>#N/A</v>
      </c>
      <c r="G3688" s="8" t="s">
        <v>14</v>
      </c>
      <c r="H3688" s="8" t="str">
        <f t="shared" si="57"/>
        <v>HSK1-扩展</v>
      </c>
    </row>
    <row r="3689" spans="1:8">
      <c r="A3689" s="56" t="s">
        <v>6231</v>
      </c>
      <c r="B3689" s="56" t="str">
        <f>VLOOKUP(A3689,HSK词汇表!B:D,2,FALSE)</f>
        <v>kètīng</v>
      </c>
      <c r="C3689" s="57" t="str">
        <f>VLOOKUP(A3689,HSK词汇表!B:D,3,FALSE)</f>
        <v>living room</v>
      </c>
      <c r="E3689" s="8" t="s">
        <v>5474</v>
      </c>
      <c r="F3689" s="8" t="str">
        <f>VLOOKUP(A3689,HSK词汇表!B:E,4,FALSE)</f>
        <v>HSK4</v>
      </c>
      <c r="H3689" s="8" t="str">
        <f t="shared" si="57"/>
        <v>HSK4</v>
      </c>
    </row>
    <row r="3690" spans="1:8">
      <c r="A3690" s="56" t="s">
        <v>6232</v>
      </c>
      <c r="B3690" s="56" t="str">
        <f>VLOOKUP(A3690,HSK词汇表!B:D,2,FALSE)</f>
        <v>kètí</v>
      </c>
      <c r="C3690" s="57" t="str">
        <f>VLOOKUP(A3690,HSK词汇表!B:D,3,FALSE)</f>
        <v>topic</v>
      </c>
      <c r="E3690" s="8" t="s">
        <v>5474</v>
      </c>
      <c r="F3690" s="8" t="str">
        <f>VLOOKUP(A3690,HSK词汇表!B:E,4,FALSE)</f>
        <v>HSK6</v>
      </c>
      <c r="H3690" s="8" t="str">
        <f t="shared" si="57"/>
        <v>HSK6</v>
      </c>
    </row>
    <row r="3691" spans="1:8">
      <c r="A3691" s="56" t="s">
        <v>6233</v>
      </c>
      <c r="B3691" s="56" t="str">
        <f>VLOOKUP(A3691,HSK词汇表!B:D,2,FALSE)</f>
        <v>kěndìng</v>
      </c>
      <c r="C3691" s="57" t="str">
        <f>VLOOKUP(A3691,HSK词汇表!B:D,3,FALSE)</f>
        <v>surely, certainly</v>
      </c>
      <c r="E3691" s="8" t="s">
        <v>5474</v>
      </c>
      <c r="F3691" s="8" t="str">
        <f>VLOOKUP(A3691,HSK词汇表!B:E,4,FALSE)</f>
        <v>HSK4</v>
      </c>
      <c r="H3691" s="8" t="str">
        <f t="shared" si="57"/>
        <v>HSK4</v>
      </c>
    </row>
    <row r="3692" spans="1:8">
      <c r="A3692" s="56" t="s">
        <v>6234</v>
      </c>
      <c r="B3692" s="56" t="s">
        <v>6235</v>
      </c>
      <c r="C3692" s="57" t="s">
        <v>6236</v>
      </c>
      <c r="E3692" s="8" t="s">
        <v>5474</v>
      </c>
      <c r="F3692" s="8" t="e">
        <f>VLOOKUP(A3692,HSK词汇表!B:E,4,FALSE)</f>
        <v>#N/A</v>
      </c>
      <c r="G3692" s="8" t="s">
        <v>32</v>
      </c>
      <c r="H3692" s="8" t="str">
        <f t="shared" si="57"/>
        <v>HSK5-扩展</v>
      </c>
    </row>
    <row r="3693" spans="1:8">
      <c r="A3693" s="56" t="s">
        <v>6237</v>
      </c>
      <c r="B3693" s="56" t="str">
        <f>VLOOKUP(A3693,HSK词汇表!B:D,2,FALSE)</f>
        <v>kòngzhì</v>
      </c>
      <c r="C3693" s="57" t="str">
        <f>VLOOKUP(A3693,HSK词汇表!B:D,3,FALSE)</f>
        <v>to control</v>
      </c>
      <c r="E3693" s="8" t="s">
        <v>5474</v>
      </c>
      <c r="F3693" s="8" t="str">
        <f>VLOOKUP(A3693,HSK词汇表!B:E,4,FALSE)</f>
        <v>HSK5</v>
      </c>
      <c r="H3693" s="8" t="str">
        <f t="shared" si="57"/>
        <v>HSK5</v>
      </c>
    </row>
    <row r="3694" spans="1:8">
      <c r="A3694" s="56" t="s">
        <v>6238</v>
      </c>
      <c r="B3694" s="56" t="s">
        <v>6239</v>
      </c>
      <c r="C3694" s="57" t="s">
        <v>6240</v>
      </c>
      <c r="E3694" s="8" t="s">
        <v>5474</v>
      </c>
      <c r="F3694" s="8" t="e">
        <f>VLOOKUP(A3694,HSK词汇表!B:E,4,FALSE)</f>
        <v>#N/A</v>
      </c>
      <c r="G3694" s="8" t="s">
        <v>44</v>
      </c>
      <c r="H3694" s="8" t="str">
        <f t="shared" si="57"/>
        <v>超纲词</v>
      </c>
    </row>
    <row r="3695" spans="1:8">
      <c r="A3695" s="56" t="s">
        <v>6241</v>
      </c>
      <c r="B3695" s="56" t="s">
        <v>6242</v>
      </c>
      <c r="C3695" s="57" t="s">
        <v>6243</v>
      </c>
      <c r="E3695" s="8" t="s">
        <v>5474</v>
      </c>
      <c r="F3695" s="8" t="e">
        <f>VLOOKUP(A3695,HSK词汇表!B:E,4,FALSE)</f>
        <v>#N/A</v>
      </c>
      <c r="G3695" s="8" t="s">
        <v>32</v>
      </c>
      <c r="H3695" s="8" t="str">
        <f t="shared" si="57"/>
        <v>HSK5-扩展</v>
      </c>
    </row>
    <row r="3696" spans="1:8">
      <c r="A3696" s="56" t="s">
        <v>6244</v>
      </c>
      <c r="B3696" s="56" t="str">
        <f>VLOOKUP(A3696,HSK词汇表!B:D,2,FALSE)</f>
        <v>kuàihuo</v>
      </c>
      <c r="C3696" s="57" t="str">
        <f>VLOOKUP(A3696,HSK词汇表!B:D,3,FALSE)</f>
        <v>happy</v>
      </c>
      <c r="E3696" s="8" t="s">
        <v>5474</v>
      </c>
      <c r="F3696" s="8" t="str">
        <f>VLOOKUP(A3696,HSK词汇表!B:E,4,FALSE)</f>
        <v>HSK6</v>
      </c>
      <c r="H3696" s="8" t="str">
        <f t="shared" si="57"/>
        <v>HSK6</v>
      </c>
    </row>
    <row r="3697" spans="1:8">
      <c r="A3697" s="56" t="s">
        <v>6245</v>
      </c>
      <c r="B3697" s="56" t="s">
        <v>6246</v>
      </c>
      <c r="C3697" s="57" t="s">
        <v>6247</v>
      </c>
      <c r="E3697" s="8" t="s">
        <v>5474</v>
      </c>
      <c r="F3697" s="8" t="e">
        <f>VLOOKUP(A3697,HSK词汇表!B:E,4,FALSE)</f>
        <v>#N/A</v>
      </c>
      <c r="G3697" s="8" t="s">
        <v>44</v>
      </c>
      <c r="H3697" s="8" t="str">
        <f t="shared" si="57"/>
        <v>超纲词</v>
      </c>
    </row>
    <row r="3698" spans="1:8">
      <c r="A3698" s="56" t="s">
        <v>6248</v>
      </c>
      <c r="B3698" s="56" t="s">
        <v>6249</v>
      </c>
      <c r="C3698" s="57" t="s">
        <v>6250</v>
      </c>
      <c r="E3698" s="8" t="s">
        <v>5474</v>
      </c>
      <c r="F3698" s="8" t="e">
        <f>VLOOKUP(A3698,HSK词汇表!B:E,4,FALSE)</f>
        <v>#N/A</v>
      </c>
      <c r="G3698" s="8" t="s">
        <v>32</v>
      </c>
      <c r="H3698" s="8" t="str">
        <f t="shared" si="57"/>
        <v>HSK5-扩展</v>
      </c>
    </row>
    <row r="3699" spans="1:8">
      <c r="A3699" s="56" t="s">
        <v>6251</v>
      </c>
      <c r="B3699" s="56" t="s">
        <v>6252</v>
      </c>
      <c r="C3699" s="57" t="s">
        <v>6253</v>
      </c>
      <c r="E3699" s="8" t="s">
        <v>5474</v>
      </c>
      <c r="F3699" s="8" t="e">
        <f>VLOOKUP(A3699,HSK词汇表!B:E,4,FALSE)</f>
        <v>#N/A</v>
      </c>
      <c r="G3699" s="8" t="s">
        <v>40</v>
      </c>
      <c r="H3699" s="8" t="str">
        <f t="shared" si="57"/>
        <v>HSK6-扩展</v>
      </c>
    </row>
    <row r="3700" spans="1:8">
      <c r="A3700" s="56" t="s">
        <v>6254</v>
      </c>
      <c r="B3700" s="56" t="s">
        <v>6255</v>
      </c>
      <c r="C3700" s="57" t="s">
        <v>6256</v>
      </c>
      <c r="E3700" s="8" t="s">
        <v>5474</v>
      </c>
      <c r="F3700" s="8" t="e">
        <f>VLOOKUP(A3700,HSK词汇表!B:E,4,FALSE)</f>
        <v>#N/A</v>
      </c>
      <c r="G3700" s="8" t="s">
        <v>44</v>
      </c>
      <c r="H3700" s="8" t="str">
        <f t="shared" si="57"/>
        <v>超纲词</v>
      </c>
    </row>
    <row r="3701" spans="1:8">
      <c r="A3701" s="56" t="s">
        <v>4654</v>
      </c>
      <c r="B3701" s="56" t="s">
        <v>6257</v>
      </c>
      <c r="C3701" s="57" t="s">
        <v>6258</v>
      </c>
      <c r="E3701" s="8" t="s">
        <v>5474</v>
      </c>
      <c r="F3701" s="8" t="e">
        <f>VLOOKUP(A3701,HSK词汇表!B:E,4,FALSE)</f>
        <v>#N/A</v>
      </c>
      <c r="G3701" s="8" t="s">
        <v>28</v>
      </c>
      <c r="H3701" s="8" t="str">
        <f t="shared" si="57"/>
        <v>HSK4-扩展</v>
      </c>
    </row>
    <row r="3702" spans="1:8">
      <c r="A3702" s="56" t="s">
        <v>6259</v>
      </c>
      <c r="B3702" s="56" t="s">
        <v>6260</v>
      </c>
      <c r="C3702" s="57" t="s">
        <v>6261</v>
      </c>
      <c r="E3702" s="8" t="s">
        <v>5474</v>
      </c>
      <c r="F3702" s="8" t="e">
        <f>VLOOKUP(A3702,HSK词汇表!B:E,4,FALSE)</f>
        <v>#N/A</v>
      </c>
      <c r="G3702" s="8" t="s">
        <v>44</v>
      </c>
      <c r="H3702" s="8" t="str">
        <f t="shared" si="57"/>
        <v>超纲词</v>
      </c>
    </row>
    <row r="3703" spans="1:8">
      <c r="A3703" s="56" t="s">
        <v>6262</v>
      </c>
      <c r="B3703" s="56" t="str">
        <f>VLOOKUP(A3703,HSK词汇表!B:D,2,FALSE)</f>
        <v>làn</v>
      </c>
      <c r="C3703" s="57" t="str">
        <f>VLOOKUP(A3703,HSK词汇表!B:D,3,FALSE)</f>
        <v>bad, lame</v>
      </c>
      <c r="E3703" s="8" t="s">
        <v>5474</v>
      </c>
      <c r="F3703" s="8" t="str">
        <f>VLOOKUP(A3703,HSK词汇表!B:E,4,FALSE)</f>
        <v>HSK5</v>
      </c>
      <c r="H3703" s="8" t="str">
        <f t="shared" si="57"/>
        <v>HSK5</v>
      </c>
    </row>
    <row r="3704" spans="1:8">
      <c r="A3704" s="56" t="s">
        <v>6263</v>
      </c>
      <c r="B3704" s="56" t="str">
        <f>VLOOKUP(A3704,HSK词汇表!B:D,2,FALSE)</f>
        <v>lǎngdú</v>
      </c>
      <c r="C3704" s="57" t="str">
        <f>VLOOKUP(A3704,HSK词汇表!B:D,3,FALSE)</f>
        <v>to read aloud</v>
      </c>
      <c r="E3704" s="8" t="s">
        <v>5474</v>
      </c>
      <c r="F3704" s="8" t="str">
        <f>VLOOKUP(A3704,HSK词汇表!B:E,4,FALSE)</f>
        <v>HSK5</v>
      </c>
      <c r="H3704" s="8" t="str">
        <f t="shared" si="57"/>
        <v>HSK5</v>
      </c>
    </row>
    <row r="3705" spans="1:8">
      <c r="A3705" s="56" t="s">
        <v>6264</v>
      </c>
      <c r="B3705" s="56" t="str">
        <f>VLOOKUP(A3705,HSK词汇表!B:D,2,FALSE)</f>
        <v>làngmàn</v>
      </c>
      <c r="C3705" s="57" t="str">
        <f>VLOOKUP(A3705,HSK词汇表!B:D,3,FALSE)</f>
        <v>romantic</v>
      </c>
      <c r="E3705" s="8" t="s">
        <v>5474</v>
      </c>
      <c r="F3705" s="8" t="str">
        <f>VLOOKUP(A3705,HSK词汇表!B:E,4,FALSE)</f>
        <v>HSK4</v>
      </c>
      <c r="H3705" s="8" t="str">
        <f t="shared" si="57"/>
        <v>HSK4</v>
      </c>
    </row>
    <row r="3706" spans="1:8">
      <c r="A3706" s="56" t="s">
        <v>6265</v>
      </c>
      <c r="B3706" s="56" t="str">
        <f>VLOOKUP(A3706,HSK词汇表!B:D,2,FALSE)</f>
        <v>láodòng</v>
      </c>
      <c r="C3706" s="57" t="str">
        <f>VLOOKUP(A3706,HSK词汇表!B:D,3,FALSE)</f>
        <v>labour</v>
      </c>
      <c r="E3706" s="8" t="s">
        <v>5474</v>
      </c>
      <c r="F3706" s="8" t="str">
        <f>VLOOKUP(A3706,HSK词汇表!B:E,4,FALSE)</f>
        <v>HSK5</v>
      </c>
      <c r="H3706" s="8" t="str">
        <f t="shared" si="57"/>
        <v>HSK5</v>
      </c>
    </row>
    <row r="3707" spans="1:8">
      <c r="A3707" s="56" t="s">
        <v>6266</v>
      </c>
      <c r="B3707" s="56" t="str">
        <f>VLOOKUP(A3707,HSK词汇表!B:D,2,FALSE)</f>
        <v>lí</v>
      </c>
      <c r="C3707" s="57" t="str">
        <f>VLOOKUP(A3707,HSK词汇表!B:D,3,FALSE)</f>
        <v>pear</v>
      </c>
      <c r="E3707" s="8" t="s">
        <v>5474</v>
      </c>
      <c r="F3707" s="8" t="str">
        <f>VLOOKUP(A3707,HSK词汇表!B:E,4,FALSE)</f>
        <v>HSK5</v>
      </c>
      <c r="H3707" s="8" t="str">
        <f t="shared" si="57"/>
        <v>HSK5</v>
      </c>
    </row>
    <row r="3708" spans="1:8">
      <c r="A3708" s="56" t="s">
        <v>6267</v>
      </c>
      <c r="B3708" s="56" t="s">
        <v>6268</v>
      </c>
      <c r="C3708" s="57" t="s">
        <v>6269</v>
      </c>
      <c r="E3708" s="8" t="s">
        <v>5474</v>
      </c>
      <c r="F3708" s="8" t="e">
        <f>VLOOKUP(A3708,HSK词汇表!B:E,4,FALSE)</f>
        <v>#N/A</v>
      </c>
      <c r="G3708" s="8" t="s">
        <v>28</v>
      </c>
      <c r="H3708" s="8" t="str">
        <f t="shared" si="57"/>
        <v>HSK4-扩展</v>
      </c>
    </row>
    <row r="3709" spans="1:8">
      <c r="A3709" s="56" t="s">
        <v>6270</v>
      </c>
      <c r="B3709" s="56" t="s">
        <v>6271</v>
      </c>
      <c r="C3709" s="57" t="s">
        <v>6272</v>
      </c>
      <c r="E3709" s="8" t="s">
        <v>5474</v>
      </c>
      <c r="F3709" s="8" t="e">
        <f>VLOOKUP(A3709,HSK词汇表!B:E,4,FALSE)</f>
        <v>#N/A</v>
      </c>
      <c r="G3709" s="8" t="s">
        <v>28</v>
      </c>
      <c r="H3709" s="8" t="str">
        <f t="shared" si="57"/>
        <v>HSK4-扩展</v>
      </c>
    </row>
    <row r="3710" spans="1:8">
      <c r="A3710" s="56" t="s">
        <v>6273</v>
      </c>
      <c r="B3710" s="56" t="str">
        <f>VLOOKUP(A3710,HSK词汇表!B:D,2,FALSE)</f>
        <v>lǐmào</v>
      </c>
      <c r="C3710" s="57" t="str">
        <f>VLOOKUP(A3710,HSK词汇表!B:D,3,FALSE)</f>
        <v>polite</v>
      </c>
      <c r="E3710" s="8" t="s">
        <v>5474</v>
      </c>
      <c r="F3710" s="8" t="str">
        <f>VLOOKUP(A3710,HSK词汇表!B:E,4,FALSE)</f>
        <v>HSK4</v>
      </c>
      <c r="H3710" s="8" t="str">
        <f t="shared" si="57"/>
        <v>HSK4</v>
      </c>
    </row>
    <row r="3711" spans="1:8">
      <c r="A3711" s="56" t="s">
        <v>6274</v>
      </c>
      <c r="B3711" s="56" t="str">
        <f>VLOOKUP(A3711,HSK词汇表!B:D,2,FALSE)</f>
        <v>lìhai</v>
      </c>
      <c r="C3711" s="57" t="str">
        <f>VLOOKUP(A3711,HSK词汇表!B:D,3,FALSE)</f>
        <v>awesome</v>
      </c>
      <c r="E3711" s="8" t="s">
        <v>5474</v>
      </c>
      <c r="F3711" s="8" t="str">
        <f>VLOOKUP(A3711,HSK词汇表!B:E,4,FALSE)</f>
        <v>HSK4</v>
      </c>
      <c r="H3711" s="8" t="str">
        <f t="shared" si="57"/>
        <v>HSK4</v>
      </c>
    </row>
    <row r="3712" spans="1:8">
      <c r="A3712" s="56" t="s">
        <v>6275</v>
      </c>
      <c r="B3712" s="56" t="s">
        <v>3011</v>
      </c>
      <c r="C3712" s="57" t="s">
        <v>6276</v>
      </c>
      <c r="E3712" s="8" t="s">
        <v>5474</v>
      </c>
      <c r="F3712" s="8" t="e">
        <f>VLOOKUP(A3712,HSK词汇表!B:E,4,FALSE)</f>
        <v>#N/A</v>
      </c>
      <c r="G3712" s="8" t="s">
        <v>44</v>
      </c>
      <c r="H3712" s="8" t="str">
        <f t="shared" si="57"/>
        <v>超纲词</v>
      </c>
    </row>
    <row r="3713" spans="1:8">
      <c r="A3713" s="56" t="s">
        <v>6277</v>
      </c>
      <c r="B3713" s="56" t="str">
        <f>VLOOKUP(A3713,HSK词汇表!B:D,2,FALSE)</f>
        <v>lìchǎng</v>
      </c>
      <c r="C3713" s="57" t="str">
        <f>VLOOKUP(A3713,HSK词汇表!B:D,3,FALSE)</f>
        <v>position</v>
      </c>
      <c r="E3713" s="8" t="s">
        <v>5474</v>
      </c>
      <c r="F3713" s="8" t="str">
        <f>VLOOKUP(A3713,HSK词汇表!B:E,4,FALSE)</f>
        <v>HSK6</v>
      </c>
      <c r="H3713" s="8" t="str">
        <f t="shared" si="57"/>
        <v>HSK6</v>
      </c>
    </row>
    <row r="3714" spans="1:8">
      <c r="A3714" s="56" t="s">
        <v>6278</v>
      </c>
      <c r="B3714" s="56" t="str">
        <f>VLOOKUP(A3714,HSK词汇表!B:D,2,FALSE)</f>
        <v>lìrùn</v>
      </c>
      <c r="C3714" s="57" t="str">
        <f>VLOOKUP(A3714,HSK词汇表!B:D,3,FALSE)</f>
        <v>profit</v>
      </c>
      <c r="E3714" s="8" t="s">
        <v>5474</v>
      </c>
      <c r="F3714" s="8" t="str">
        <f>VLOOKUP(A3714,HSK词汇表!B:E,4,FALSE)</f>
        <v>HSK5</v>
      </c>
      <c r="H3714" s="8" t="str">
        <f t="shared" si="57"/>
        <v>HSK5</v>
      </c>
    </row>
    <row r="3715" spans="1:8">
      <c r="A3715" s="56" t="s">
        <v>6279</v>
      </c>
      <c r="B3715" s="56" t="str">
        <f>VLOOKUP(A3715,HSK词汇表!B:D,2,FALSE)</f>
        <v>lìwài</v>
      </c>
      <c r="C3715" s="57" t="str">
        <f>VLOOKUP(A3715,HSK词汇表!B:D,3,FALSE)</f>
        <v>exception</v>
      </c>
      <c r="E3715" s="8" t="s">
        <v>5474</v>
      </c>
      <c r="F3715" s="8" t="str">
        <f>VLOOKUP(A3715,HSK词汇表!B:E,4,FALSE)</f>
        <v>HSK6</v>
      </c>
      <c r="H3715" s="8" t="str">
        <f t="shared" ref="H3715:H3778" si="58">IF(ISERROR(F3715),G3715,F3715)</f>
        <v>HSK6</v>
      </c>
    </row>
    <row r="3716" spans="1:8">
      <c r="A3716" s="56" t="s">
        <v>6280</v>
      </c>
      <c r="B3716" s="56" t="s">
        <v>6281</v>
      </c>
      <c r="C3716" s="57" t="s">
        <v>6282</v>
      </c>
      <c r="E3716" s="8" t="s">
        <v>5474</v>
      </c>
      <c r="F3716" s="8" t="e">
        <f>VLOOKUP(A3716,HSK词汇表!B:E,4,FALSE)</f>
        <v>#N/A</v>
      </c>
      <c r="G3716" s="8" t="s">
        <v>44</v>
      </c>
      <c r="H3716" s="8" t="str">
        <f t="shared" si="58"/>
        <v>超纲词</v>
      </c>
    </row>
    <row r="3717" spans="1:8">
      <c r="A3717" s="56" t="s">
        <v>6283</v>
      </c>
      <c r="B3717" s="56" t="str">
        <f>VLOOKUP(A3717,HSK词汇表!B:D,2,FALSE)</f>
        <v>liánluò</v>
      </c>
      <c r="C3717" s="57" t="str">
        <f>VLOOKUP(A3717,HSK词汇表!B:D,3,FALSE)</f>
        <v>to have contact</v>
      </c>
      <c r="E3717" s="8" t="s">
        <v>5474</v>
      </c>
      <c r="F3717" s="8" t="str">
        <f>VLOOKUP(A3717,HSK词汇表!B:E,4,FALSE)</f>
        <v>HSK6</v>
      </c>
      <c r="H3717" s="8" t="str">
        <f t="shared" si="58"/>
        <v>HSK6</v>
      </c>
    </row>
    <row r="3718" spans="1:8">
      <c r="A3718" s="56" t="s">
        <v>6284</v>
      </c>
      <c r="B3718" s="56" t="str">
        <f>VLOOKUP(A3718,HSK词汇表!B:D,2,FALSE)</f>
        <v>liánxiǎng</v>
      </c>
      <c r="C3718" s="57" t="str">
        <f>VLOOKUP(A3718,HSK词汇表!B:D,3,FALSE)</f>
        <v>association</v>
      </c>
      <c r="E3718" s="8" t="s">
        <v>5474</v>
      </c>
      <c r="F3718" s="8" t="str">
        <f>VLOOKUP(A3718,HSK词汇表!B:E,4,FALSE)</f>
        <v>HSK6</v>
      </c>
      <c r="H3718" s="8" t="str">
        <f t="shared" si="58"/>
        <v>HSK6</v>
      </c>
    </row>
    <row r="3719" spans="1:8">
      <c r="A3719" s="56" t="s">
        <v>6285</v>
      </c>
      <c r="B3719" s="56" t="s">
        <v>6286</v>
      </c>
      <c r="C3719" s="57" t="s">
        <v>6287</v>
      </c>
      <c r="E3719" s="8" t="s">
        <v>5474</v>
      </c>
      <c r="F3719" s="8" t="e">
        <f>VLOOKUP(A3719,HSK词汇表!B:E,4,FALSE)</f>
        <v>#N/A</v>
      </c>
      <c r="G3719" s="8" t="s">
        <v>32</v>
      </c>
      <c r="H3719" s="8" t="str">
        <f t="shared" si="58"/>
        <v>HSK5-扩展</v>
      </c>
    </row>
    <row r="3720" spans="1:8">
      <c r="A3720" s="56" t="s">
        <v>6288</v>
      </c>
      <c r="B3720" s="56" t="s">
        <v>6289</v>
      </c>
      <c r="C3720" s="57" t="s">
        <v>6290</v>
      </c>
      <c r="E3720" s="8" t="s">
        <v>5474</v>
      </c>
      <c r="F3720" s="8" t="e">
        <f>VLOOKUP(A3720,HSK词汇表!B:E,4,FALSE)</f>
        <v>#N/A</v>
      </c>
      <c r="G3720" s="8" t="s">
        <v>44</v>
      </c>
      <c r="H3720" s="8" t="str">
        <f t="shared" si="58"/>
        <v>超纲词</v>
      </c>
    </row>
    <row r="3721" spans="1:8">
      <c r="A3721" s="56" t="s">
        <v>6291</v>
      </c>
      <c r="B3721" s="56" t="str">
        <f>VLOOKUP(A3721,HSK词汇表!B:D,2,FALSE)</f>
        <v>liàn'ài</v>
      </c>
      <c r="C3721" s="57" t="str">
        <f>VLOOKUP(A3721,HSK词汇表!B:D,3,FALSE)</f>
        <v>love</v>
      </c>
      <c r="E3721" s="8" t="s">
        <v>5474</v>
      </c>
      <c r="F3721" s="8" t="str">
        <f>VLOOKUP(A3721,HSK词汇表!B:E,4,FALSE)</f>
        <v>HSK5</v>
      </c>
      <c r="H3721" s="8" t="str">
        <f t="shared" si="58"/>
        <v>HSK5</v>
      </c>
    </row>
    <row r="3722" spans="1:8">
      <c r="A3722" s="56" t="s">
        <v>6292</v>
      </c>
      <c r="B3722" s="56" t="s">
        <v>6293</v>
      </c>
      <c r="C3722" s="57" t="s">
        <v>6294</v>
      </c>
      <c r="E3722" s="8" t="s">
        <v>5474</v>
      </c>
      <c r="F3722" s="8" t="e">
        <f>VLOOKUP(A3722,HSK词汇表!B:E,4,FALSE)</f>
        <v>#N/A</v>
      </c>
      <c r="G3722" s="8" t="s">
        <v>44</v>
      </c>
      <c r="H3722" s="8" t="str">
        <f t="shared" si="58"/>
        <v>超纲词</v>
      </c>
    </row>
    <row r="3723" spans="1:8">
      <c r="A3723" s="56" t="s">
        <v>6295</v>
      </c>
      <c r="B3723" s="56" t="str">
        <f>VLOOKUP(A3723,HSK词汇表!B:D,2,FALSE)</f>
        <v>línjū</v>
      </c>
      <c r="C3723" s="57" t="str">
        <f>VLOOKUP(A3723,HSK词汇表!B:D,3,FALSE)</f>
        <v>neighbour</v>
      </c>
      <c r="E3723" s="8" t="s">
        <v>5474</v>
      </c>
      <c r="F3723" s="8" t="str">
        <f>VLOOKUP(A3723,HSK词汇表!B:E,4,FALSE)</f>
        <v>HSK3</v>
      </c>
      <c r="H3723" s="8" t="str">
        <f t="shared" si="58"/>
        <v>HSK3</v>
      </c>
    </row>
    <row r="3724" spans="1:8">
      <c r="A3724" s="56" t="s">
        <v>6296</v>
      </c>
      <c r="B3724" s="56" t="str">
        <f>VLOOKUP(A3724,HSK词汇表!B:D,2,FALSE)</f>
        <v>líng</v>
      </c>
      <c r="C3724" s="57" t="str">
        <f>VLOOKUP(A3724,HSK词汇表!B:D,3,FALSE)</f>
        <v>bell</v>
      </c>
      <c r="E3724" s="8" t="s">
        <v>5474</v>
      </c>
      <c r="F3724" s="8" t="str">
        <f>VLOOKUP(A3724,HSK词汇表!B:E,4,FALSE)</f>
        <v>HSK5</v>
      </c>
      <c r="H3724" s="8" t="str">
        <f t="shared" si="58"/>
        <v>HSK5</v>
      </c>
    </row>
    <row r="3725" spans="1:8">
      <c r="A3725" s="56" t="s">
        <v>6297</v>
      </c>
      <c r="B3725" s="56" t="s">
        <v>6298</v>
      </c>
      <c r="C3725" s="57" t="s">
        <v>6299</v>
      </c>
      <c r="E3725" s="8" t="s">
        <v>5474</v>
      </c>
      <c r="F3725" s="8" t="e">
        <f>VLOOKUP(A3725,HSK词汇表!B:E,4,FALSE)</f>
        <v>#N/A</v>
      </c>
      <c r="G3725" s="8" t="s">
        <v>32</v>
      </c>
      <c r="H3725" s="8" t="str">
        <f t="shared" si="58"/>
        <v>HSK5-扩展</v>
      </c>
    </row>
    <row r="3726" spans="1:8">
      <c r="A3726" s="56" t="s">
        <v>6300</v>
      </c>
      <c r="B3726" s="56" t="s">
        <v>6301</v>
      </c>
      <c r="C3726" s="57" t="s">
        <v>6302</v>
      </c>
      <c r="E3726" s="8" t="s">
        <v>5474</v>
      </c>
      <c r="F3726" s="8" t="str">
        <f>VLOOKUP(A3726,HSK词汇表!B:E,4,FALSE)</f>
        <v>HSK5</v>
      </c>
      <c r="H3726" s="8" t="str">
        <f t="shared" si="58"/>
        <v>HSK5</v>
      </c>
    </row>
    <row r="3727" spans="1:8">
      <c r="A3727" s="56" t="s">
        <v>6303</v>
      </c>
      <c r="B3727" s="56" t="s">
        <v>6304</v>
      </c>
      <c r="C3727" s="57" t="s">
        <v>6305</v>
      </c>
      <c r="E3727" s="8" t="s">
        <v>5474</v>
      </c>
      <c r="F3727" s="8" t="e">
        <f>VLOOKUP(A3727,HSK词汇表!B:E,4,FALSE)</f>
        <v>#N/A</v>
      </c>
      <c r="G3727" s="8" t="s">
        <v>44</v>
      </c>
      <c r="H3727" s="8" t="str">
        <f t="shared" si="58"/>
        <v>超纲词</v>
      </c>
    </row>
    <row r="3728" spans="1:8">
      <c r="A3728" s="56" t="s">
        <v>6306</v>
      </c>
      <c r="B3728" s="56" t="s">
        <v>6307</v>
      </c>
      <c r="C3728" s="57" t="s">
        <v>1560</v>
      </c>
      <c r="E3728" s="8" t="s">
        <v>5474</v>
      </c>
      <c r="F3728" s="8" t="e">
        <f>VLOOKUP(A3728,HSK词汇表!B:E,4,FALSE)</f>
        <v>#N/A</v>
      </c>
      <c r="G3728" s="8" t="s">
        <v>44</v>
      </c>
      <c r="H3728" s="8" t="str">
        <f t="shared" si="58"/>
        <v>超纲词</v>
      </c>
    </row>
    <row r="3729" spans="1:8">
      <c r="A3729" s="56" t="s">
        <v>6308</v>
      </c>
      <c r="B3729" s="56" t="str">
        <f>VLOOKUP(A3729,HSK词汇表!B:D,2,FALSE)</f>
        <v>liútōng</v>
      </c>
      <c r="C3729" s="57" t="str">
        <f>VLOOKUP(A3729,HSK词汇表!B:D,3,FALSE)</f>
        <v>circulation, to flow</v>
      </c>
      <c r="E3729" s="8" t="s">
        <v>5474</v>
      </c>
      <c r="F3729" s="8" t="str">
        <f>VLOOKUP(A3729,HSK词汇表!B:E,4,FALSE)</f>
        <v>HSK6</v>
      </c>
      <c r="H3729" s="8" t="str">
        <f t="shared" si="58"/>
        <v>HSK6</v>
      </c>
    </row>
    <row r="3730" spans="1:8">
      <c r="A3730" s="56" t="s">
        <v>6309</v>
      </c>
      <c r="B3730" s="56" t="str">
        <f>VLOOKUP(A3730,HSK词汇表!B:D,2,FALSE)</f>
        <v>lòu</v>
      </c>
      <c r="C3730" s="57" t="str">
        <f>VLOOKUP(A3730,HSK词汇表!B:D,3,FALSE)</f>
        <v>to leak</v>
      </c>
      <c r="E3730" s="8" t="s">
        <v>5474</v>
      </c>
      <c r="F3730" s="8" t="str">
        <f>VLOOKUP(A3730,HSK词汇表!B:E,4,FALSE)</f>
        <v>HSK5</v>
      </c>
      <c r="H3730" s="8" t="str">
        <f t="shared" si="58"/>
        <v>HSK5</v>
      </c>
    </row>
    <row r="3731" spans="1:8">
      <c r="A3731" s="56" t="s">
        <v>6310</v>
      </c>
      <c r="B3731" s="56" t="s">
        <v>6311</v>
      </c>
      <c r="C3731" s="57" t="s">
        <v>6312</v>
      </c>
      <c r="E3731" s="8" t="s">
        <v>5474</v>
      </c>
      <c r="F3731" s="8" t="e">
        <f>VLOOKUP(A3731,HSK词汇表!B:E,4,FALSE)</f>
        <v>#N/A</v>
      </c>
      <c r="G3731" s="8" t="s">
        <v>44</v>
      </c>
      <c r="H3731" s="8" t="str">
        <f t="shared" si="58"/>
        <v>超纲词</v>
      </c>
    </row>
    <row r="3732" spans="1:8">
      <c r="A3732" s="56" t="s">
        <v>6313</v>
      </c>
      <c r="B3732" s="56" t="str">
        <f>VLOOKUP(A3732,HSK词汇表!B:D,2,FALSE)</f>
        <v>luóji</v>
      </c>
      <c r="C3732" s="57" t="str">
        <f>VLOOKUP(A3732,HSK词汇表!B:D,3,FALSE)</f>
        <v>logic</v>
      </c>
      <c r="E3732" s="8" t="s">
        <v>5474</v>
      </c>
      <c r="F3732" s="8" t="str">
        <f>VLOOKUP(A3732,HSK词汇表!B:E,4,FALSE)</f>
        <v>HSK5</v>
      </c>
      <c r="H3732" s="8" t="str">
        <f t="shared" si="58"/>
        <v>HSK5</v>
      </c>
    </row>
    <row r="3733" spans="1:8">
      <c r="A3733" s="56" t="s">
        <v>6314</v>
      </c>
      <c r="B3733" s="56" t="str">
        <f>VLOOKUP(A3733,HSK词汇表!B:D,2,FALSE)</f>
        <v>luòshí</v>
      </c>
      <c r="C3733" s="57" t="str">
        <f>VLOOKUP(A3733,HSK词汇表!B:D,3,FALSE)</f>
        <v>put into effect</v>
      </c>
      <c r="E3733" s="8" t="s">
        <v>5474</v>
      </c>
      <c r="F3733" s="8" t="str">
        <f>VLOOKUP(A3733,HSK词汇表!B:E,4,FALSE)</f>
        <v>HSK6</v>
      </c>
      <c r="H3733" s="8" t="str">
        <f t="shared" si="58"/>
        <v>HSK6</v>
      </c>
    </row>
    <row r="3734" spans="1:8">
      <c r="A3734" s="56" t="s">
        <v>6315</v>
      </c>
      <c r="B3734" s="56" t="str">
        <f>VLOOKUP(A3734,HSK词汇表!B:D,2,FALSE)</f>
        <v>mǎtóu</v>
      </c>
      <c r="C3734" s="57" t="str">
        <f>VLOOKUP(A3734,HSK词汇表!B:D,3,FALSE)</f>
        <v>wharf</v>
      </c>
      <c r="E3734" s="8" t="s">
        <v>5474</v>
      </c>
      <c r="F3734" s="8" t="str">
        <f>VLOOKUP(A3734,HSK词汇表!B:E,4,FALSE)</f>
        <v>HSK6</v>
      </c>
      <c r="H3734" s="8" t="str">
        <f t="shared" si="58"/>
        <v>HSK6</v>
      </c>
    </row>
    <row r="3735" spans="1:8">
      <c r="A3735" s="56" t="s">
        <v>6316</v>
      </c>
      <c r="B3735" s="56" t="str">
        <f>VLOOKUP(A3735,HSK词汇表!B:D,2,FALSE)</f>
        <v>mà</v>
      </c>
      <c r="C3735" s="57" t="str">
        <f>VLOOKUP(A3735,HSK词汇表!B:D,3,FALSE)</f>
        <v>to scold</v>
      </c>
      <c r="E3735" s="8" t="s">
        <v>5474</v>
      </c>
      <c r="F3735" s="8" t="str">
        <f>VLOOKUP(A3735,HSK词汇表!B:E,4,FALSE)</f>
        <v>HSK5</v>
      </c>
      <c r="H3735" s="8" t="str">
        <f t="shared" si="58"/>
        <v>HSK5</v>
      </c>
    </row>
    <row r="3736" spans="1:8">
      <c r="A3736" s="56" t="s">
        <v>6317</v>
      </c>
      <c r="B3736" s="56" t="s">
        <v>6318</v>
      </c>
      <c r="C3736" s="57" t="s">
        <v>6319</v>
      </c>
      <c r="E3736" s="8" t="s">
        <v>5474</v>
      </c>
      <c r="F3736" s="8" t="e">
        <f>VLOOKUP(A3736,HSK词汇表!B:E,4,FALSE)</f>
        <v>#N/A</v>
      </c>
      <c r="G3736" s="8" t="s">
        <v>18</v>
      </c>
      <c r="H3736" s="8" t="str">
        <f t="shared" si="58"/>
        <v>HSK2-扩展</v>
      </c>
    </row>
    <row r="3737" spans="1:8">
      <c r="A3737" s="56" t="s">
        <v>6320</v>
      </c>
      <c r="B3737" s="56" t="str">
        <f>VLOOKUP(A3737,HSK词汇表!B:D,2,FALSE)</f>
        <v>màncháng</v>
      </c>
      <c r="C3737" s="57" t="str">
        <f>VLOOKUP(A3737,HSK词汇表!B:D,3,FALSE)</f>
        <v>very long</v>
      </c>
      <c r="E3737" s="8" t="s">
        <v>5474</v>
      </c>
      <c r="F3737" s="8" t="str">
        <f>VLOOKUP(A3737,HSK词汇表!B:E,4,FALSE)</f>
        <v>HSK6</v>
      </c>
      <c r="H3737" s="8" t="str">
        <f t="shared" si="58"/>
        <v>HSK6</v>
      </c>
    </row>
    <row r="3738" spans="1:8">
      <c r="A3738" s="56" t="s">
        <v>6321</v>
      </c>
      <c r="B3738" s="56" t="str">
        <f>VLOOKUP(A3738,HSK词汇表!B:D,2,FALSE)</f>
        <v>mànhuà</v>
      </c>
      <c r="C3738" s="57" t="str">
        <f>VLOOKUP(A3738,HSK词汇表!B:D,3,FALSE)</f>
        <v>cartoon</v>
      </c>
      <c r="E3738" s="8" t="s">
        <v>5474</v>
      </c>
      <c r="F3738" s="8" t="str">
        <f>VLOOKUP(A3738,HSK词汇表!B:E,4,FALSE)</f>
        <v>HSK6</v>
      </c>
      <c r="H3738" s="8" t="str">
        <f t="shared" si="58"/>
        <v>HSK6</v>
      </c>
    </row>
    <row r="3739" spans="1:8">
      <c r="A3739" s="56" t="s">
        <v>6322</v>
      </c>
      <c r="B3739" s="56" t="s">
        <v>6323</v>
      </c>
      <c r="C3739" s="57" t="s">
        <v>6324</v>
      </c>
      <c r="E3739" s="8" t="s">
        <v>5474</v>
      </c>
      <c r="F3739" s="8" t="e">
        <f>VLOOKUP(A3739,HSK词汇表!B:E,4,FALSE)</f>
        <v>#N/A</v>
      </c>
      <c r="G3739" s="8" t="s">
        <v>44</v>
      </c>
      <c r="H3739" s="8" t="str">
        <f t="shared" si="58"/>
        <v>超纲词</v>
      </c>
    </row>
    <row r="3740" spans="1:8">
      <c r="A3740" s="56" t="s">
        <v>6325</v>
      </c>
      <c r="B3740" s="56" t="str">
        <f>VLOOKUP(A3740,HSK词汇表!B:D,2,FALSE)</f>
        <v>máodùn</v>
      </c>
      <c r="C3740" s="57" t="str">
        <f>VLOOKUP(A3740,HSK词汇表!B:D,3,FALSE)</f>
        <v>contradiction</v>
      </c>
      <c r="E3740" s="8" t="s">
        <v>5474</v>
      </c>
      <c r="F3740" s="8" t="str">
        <f>VLOOKUP(A3740,HSK词汇表!B:E,4,FALSE)</f>
        <v>HSK5</v>
      </c>
      <c r="H3740" s="8" t="str">
        <f t="shared" si="58"/>
        <v>HSK5</v>
      </c>
    </row>
    <row r="3741" spans="1:8">
      <c r="A3741" s="56" t="s">
        <v>6326</v>
      </c>
      <c r="B3741" s="56" t="s">
        <v>6327</v>
      </c>
      <c r="C3741" s="57" t="s">
        <v>6328</v>
      </c>
      <c r="E3741" s="8" t="s">
        <v>5474</v>
      </c>
      <c r="F3741" s="8" t="e">
        <f>VLOOKUP(A3741,HSK词汇表!B:E,4,FALSE)</f>
        <v>#N/A</v>
      </c>
      <c r="G3741" s="8" t="s">
        <v>44</v>
      </c>
      <c r="H3741" s="8" t="str">
        <f t="shared" si="58"/>
        <v>超纲词</v>
      </c>
    </row>
    <row r="3742" spans="1:8">
      <c r="A3742" s="56" t="s">
        <v>6329</v>
      </c>
      <c r="B3742" s="56" t="str">
        <f>VLOOKUP(A3742,HSK词汇表!B:D,2,FALSE)</f>
        <v>màoyì</v>
      </c>
      <c r="C3742" s="57" t="str">
        <f>VLOOKUP(A3742,HSK词汇表!B:D,3,FALSE)</f>
        <v>trade</v>
      </c>
      <c r="E3742" s="8" t="s">
        <v>5474</v>
      </c>
      <c r="F3742" s="8" t="str">
        <f>VLOOKUP(A3742,HSK词汇表!B:E,4,FALSE)</f>
        <v>HSK5</v>
      </c>
      <c r="H3742" s="8" t="str">
        <f t="shared" si="58"/>
        <v>HSK5</v>
      </c>
    </row>
    <row r="3743" spans="1:8">
      <c r="A3743" s="56" t="s">
        <v>6330</v>
      </c>
      <c r="B3743" s="56" t="s">
        <v>428</v>
      </c>
      <c r="C3743" s="57" t="s">
        <v>6331</v>
      </c>
      <c r="E3743" s="8" t="s">
        <v>5474</v>
      </c>
      <c r="F3743" s="8" t="e">
        <f>VLOOKUP(A3743,HSK词汇表!B:E,4,FALSE)</f>
        <v>#N/A</v>
      </c>
      <c r="G3743" s="8" t="s">
        <v>44</v>
      </c>
      <c r="H3743" s="8" t="str">
        <f t="shared" si="58"/>
        <v>超纲词</v>
      </c>
    </row>
    <row r="3744" spans="1:8">
      <c r="A3744" s="56" t="s">
        <v>6332</v>
      </c>
      <c r="B3744" s="56" t="s">
        <v>6333</v>
      </c>
      <c r="C3744" s="57" t="s">
        <v>6334</v>
      </c>
      <c r="E3744" s="8" t="s">
        <v>5474</v>
      </c>
      <c r="F3744" s="8" t="e">
        <f>VLOOKUP(A3744,HSK词汇表!B:E,4,FALSE)</f>
        <v>#N/A</v>
      </c>
      <c r="G3744" s="8" t="s">
        <v>44</v>
      </c>
      <c r="H3744" s="8" t="str">
        <f t="shared" si="58"/>
        <v>超纲词</v>
      </c>
    </row>
    <row r="3745" spans="1:8">
      <c r="A3745" s="56" t="s">
        <v>6335</v>
      </c>
      <c r="B3745" s="56" t="s">
        <v>6336</v>
      </c>
      <c r="C3745" s="57" t="s">
        <v>6337</v>
      </c>
      <c r="E3745" s="8" t="s">
        <v>5474</v>
      </c>
      <c r="F3745" s="8" t="e">
        <f>VLOOKUP(A3745,HSK词汇表!B:E,4,FALSE)</f>
        <v>#N/A</v>
      </c>
      <c r="G3745" s="8" t="s">
        <v>44</v>
      </c>
      <c r="H3745" s="8" t="str">
        <f t="shared" si="58"/>
        <v>超纲词</v>
      </c>
    </row>
    <row r="3746" spans="1:8">
      <c r="A3746" s="56" t="s">
        <v>6338</v>
      </c>
      <c r="B3746" s="56" t="str">
        <f>VLOOKUP(A3746,HSK词汇表!B:D,2,FALSE)</f>
        <v>mírén</v>
      </c>
      <c r="C3746" s="57" t="str">
        <f>VLOOKUP(A3746,HSK词汇表!B:D,3,FALSE)</f>
        <v>charming</v>
      </c>
      <c r="E3746" s="8" t="s">
        <v>5474</v>
      </c>
      <c r="F3746" s="8" t="str">
        <f>VLOOKUP(A3746,HSK词汇表!B:E,4,FALSE)</f>
        <v>HSK6</v>
      </c>
      <c r="H3746" s="8" t="str">
        <f t="shared" si="58"/>
        <v>HSK6</v>
      </c>
    </row>
    <row r="3747" spans="1:8">
      <c r="A3747" s="56" t="s">
        <v>6339</v>
      </c>
      <c r="B3747" s="56" t="str">
        <f>VLOOKUP(A3747,HSK词汇表!B:D,2,FALSE)</f>
        <v>míxìn</v>
      </c>
      <c r="C3747" s="57" t="str">
        <f>VLOOKUP(A3747,HSK词汇表!B:D,3,FALSE)</f>
        <v>superstition</v>
      </c>
      <c r="E3747" s="8" t="s">
        <v>5474</v>
      </c>
      <c r="F3747" s="8" t="str">
        <f>VLOOKUP(A3747,HSK词汇表!B:E,4,FALSE)</f>
        <v>HSK6</v>
      </c>
      <c r="H3747" s="8" t="str">
        <f t="shared" si="58"/>
        <v>HSK6</v>
      </c>
    </row>
    <row r="3748" spans="1:8">
      <c r="A3748" s="56" t="s">
        <v>6340</v>
      </c>
      <c r="B3748" s="56" t="str">
        <f>VLOOKUP(A3748,HSK词汇表!B:D,2,FALSE)</f>
        <v>miànmào</v>
      </c>
      <c r="C3748" s="57" t="str">
        <f>VLOOKUP(A3748,HSK词汇表!B:D,3,FALSE)</f>
        <v>feature, appearance</v>
      </c>
      <c r="E3748" s="8" t="s">
        <v>5474</v>
      </c>
      <c r="F3748" s="8" t="str">
        <f>VLOOKUP(A3748,HSK词汇表!B:E,4,FALSE)</f>
        <v>HSK6</v>
      </c>
      <c r="H3748" s="8" t="str">
        <f t="shared" si="58"/>
        <v>HSK6</v>
      </c>
    </row>
    <row r="3749" spans="1:8">
      <c r="A3749" s="56" t="s">
        <v>6341</v>
      </c>
      <c r="B3749" s="56" t="str">
        <f>VLOOKUP(A3749,HSK词汇表!B:D,2,FALSE)</f>
        <v>miànzi</v>
      </c>
      <c r="C3749" s="57" t="str">
        <f>VLOOKUP(A3749,HSK词汇表!B:D,3,FALSE)</f>
        <v>prestige, face</v>
      </c>
      <c r="E3749" s="8" t="s">
        <v>5474</v>
      </c>
      <c r="F3749" s="8" t="str">
        <f>VLOOKUP(A3749,HSK词汇表!B:E,4,FALSE)</f>
        <v>HSK6</v>
      </c>
      <c r="H3749" s="8" t="str">
        <f t="shared" si="58"/>
        <v>HSK6</v>
      </c>
    </row>
    <row r="3750" spans="1:8">
      <c r="A3750" s="56" t="s">
        <v>6342</v>
      </c>
      <c r="B3750" s="56" t="str">
        <f>VLOOKUP(A3750,HSK词汇表!B:D,2,FALSE)</f>
        <v>miǎo</v>
      </c>
      <c r="C3750" s="57" t="str">
        <f>VLOOKUP(A3750,HSK词汇表!B:D,3,FALSE)</f>
        <v>second</v>
      </c>
      <c r="E3750" s="8" t="s">
        <v>5474</v>
      </c>
      <c r="F3750" s="8" t="str">
        <f>VLOOKUP(A3750,HSK词汇表!B:E,4,FALSE)</f>
        <v>HSK4</v>
      </c>
      <c r="H3750" s="8" t="str">
        <f t="shared" si="58"/>
        <v>HSK4</v>
      </c>
    </row>
    <row r="3751" spans="1:8">
      <c r="A3751" s="56" t="s">
        <v>6343</v>
      </c>
      <c r="B3751" s="56" t="str">
        <f>VLOOKUP(A3751,HSK词汇表!B:D,2,FALSE)</f>
        <v>mǐngǎn</v>
      </c>
      <c r="C3751" s="57" t="str">
        <f>VLOOKUP(A3751,HSK词汇表!B:D,3,FALSE)</f>
        <v>sensitive</v>
      </c>
      <c r="E3751" s="8" t="s">
        <v>5474</v>
      </c>
      <c r="F3751" s="8" t="str">
        <f>VLOOKUP(A3751,HSK词汇表!B:E,4,FALSE)</f>
        <v>HSK5</v>
      </c>
      <c r="H3751" s="8" t="str">
        <f t="shared" si="58"/>
        <v>HSK5</v>
      </c>
    </row>
    <row r="3752" spans="1:8">
      <c r="A3752" s="56" t="s">
        <v>6344</v>
      </c>
      <c r="B3752" s="56" t="s">
        <v>6345</v>
      </c>
      <c r="C3752" s="57" t="s">
        <v>6346</v>
      </c>
      <c r="E3752" s="8" t="s">
        <v>5474</v>
      </c>
      <c r="F3752" s="8" t="e">
        <f>VLOOKUP(A3752,HSK词汇表!B:E,4,FALSE)</f>
        <v>#N/A</v>
      </c>
      <c r="G3752" s="8" t="s">
        <v>44</v>
      </c>
      <c r="H3752" s="8" t="str">
        <f t="shared" si="58"/>
        <v>超纲词</v>
      </c>
    </row>
    <row r="3753" spans="1:8">
      <c r="A3753" s="56" t="s">
        <v>6347</v>
      </c>
      <c r="B3753" s="56" t="str">
        <f>VLOOKUP(A3753,HSK词汇表!B:D,2,FALSE)</f>
        <v>míngmíng</v>
      </c>
      <c r="C3753" s="57" t="str">
        <f>VLOOKUP(A3753,HSK词汇表!B:D,3,FALSE)</f>
        <v>obviously</v>
      </c>
      <c r="E3753" s="8" t="s">
        <v>5474</v>
      </c>
      <c r="F3753" s="8" t="str">
        <f>VLOOKUP(A3753,HSK词汇表!B:E,4,FALSE)</f>
        <v>HSK6</v>
      </c>
      <c r="H3753" s="8" t="str">
        <f t="shared" si="58"/>
        <v>HSK6</v>
      </c>
    </row>
    <row r="3754" spans="1:8">
      <c r="A3754" s="56" t="s">
        <v>6348</v>
      </c>
      <c r="B3754" s="56" t="str">
        <f>VLOOKUP(A3754,HSK词汇表!B:D,2,FALSE)</f>
        <v>mìnglìng</v>
      </c>
      <c r="C3754" s="57" t="str">
        <f>VLOOKUP(A3754,HSK词汇表!B:D,3,FALSE)</f>
        <v>order, command</v>
      </c>
      <c r="E3754" s="8" t="s">
        <v>5474</v>
      </c>
      <c r="F3754" s="8" t="str">
        <f>VLOOKUP(A3754,HSK词汇表!B:E,4,FALSE)</f>
        <v>HSK5</v>
      </c>
      <c r="H3754" s="8" t="str">
        <f t="shared" si="58"/>
        <v>HSK5</v>
      </c>
    </row>
    <row r="3755" spans="1:8">
      <c r="A3755" s="56" t="s">
        <v>6349</v>
      </c>
      <c r="B3755" s="56" t="str">
        <f>VLOOKUP(A3755,HSK词汇表!B:D,2,FALSE)</f>
        <v>mófàn</v>
      </c>
      <c r="C3755" s="57" t="str">
        <f>VLOOKUP(A3755,HSK词汇表!B:D,3,FALSE)</f>
        <v>model</v>
      </c>
      <c r="E3755" s="8" t="s">
        <v>5474</v>
      </c>
      <c r="F3755" s="8" t="str">
        <f>VLOOKUP(A3755,HSK词汇表!B:E,4,FALSE)</f>
        <v>HSK6</v>
      </c>
      <c r="H3755" s="8" t="str">
        <f t="shared" si="58"/>
        <v>HSK6</v>
      </c>
    </row>
    <row r="3756" spans="1:8">
      <c r="A3756" s="56" t="s">
        <v>6350</v>
      </c>
      <c r="B3756" s="56" t="str">
        <f>VLOOKUP(A3756,HSK词汇表!B:D,2,FALSE)</f>
        <v>mófǎng</v>
      </c>
      <c r="C3756" s="57" t="str">
        <f>VLOOKUP(A3756,HSK词汇表!B:D,3,FALSE)</f>
        <v>to imitate</v>
      </c>
      <c r="E3756" s="8" t="s">
        <v>5474</v>
      </c>
      <c r="F3756" s="8" t="str">
        <f>VLOOKUP(A3756,HSK词汇表!B:E,4,FALSE)</f>
        <v>HSK5</v>
      </c>
      <c r="H3756" s="8" t="str">
        <f t="shared" si="58"/>
        <v>HSK5</v>
      </c>
    </row>
    <row r="3757" spans="1:8">
      <c r="A3757" s="56" t="s">
        <v>6351</v>
      </c>
      <c r="B3757" s="56" t="str">
        <f>VLOOKUP(A3757,HSK词汇表!B:D,2,FALSE)</f>
        <v>móhu</v>
      </c>
      <c r="C3757" s="57" t="str">
        <f>VLOOKUP(A3757,HSK词汇表!B:D,3,FALSE)</f>
        <v>vague, indistinct</v>
      </c>
      <c r="E3757" s="8" t="s">
        <v>5474</v>
      </c>
      <c r="F3757" s="8" t="str">
        <f>VLOOKUP(A3757,HSK词汇表!B:E,4,FALSE)</f>
        <v>HSK5</v>
      </c>
      <c r="H3757" s="8" t="str">
        <f t="shared" si="58"/>
        <v>HSK5</v>
      </c>
    </row>
    <row r="3758" spans="1:8">
      <c r="A3758" s="56" t="s">
        <v>6352</v>
      </c>
      <c r="B3758" s="56" t="str">
        <f>VLOOKUP(A3758,HSK词汇表!B:D,2,FALSE)</f>
        <v>móshì</v>
      </c>
      <c r="C3758" s="57" t="str">
        <f>VLOOKUP(A3758,HSK词汇表!B:D,3,FALSE)</f>
        <v>mode, style</v>
      </c>
      <c r="E3758" s="8" t="s">
        <v>5474</v>
      </c>
      <c r="F3758" s="8" t="str">
        <f>VLOOKUP(A3758,HSK词汇表!B:E,4,FALSE)</f>
        <v>HSK6</v>
      </c>
      <c r="H3758" s="8" t="str">
        <f t="shared" si="58"/>
        <v>HSK6</v>
      </c>
    </row>
    <row r="3759" spans="1:8">
      <c r="A3759" s="56" t="s">
        <v>6353</v>
      </c>
      <c r="B3759" s="56" t="str">
        <f>VLOOKUP(A3759,HSK词汇表!B:D,2,FALSE)</f>
        <v>mócā</v>
      </c>
      <c r="C3759" s="57" t="str">
        <f>VLOOKUP(A3759,HSK词汇表!B:D,3,FALSE)</f>
        <v>to rub</v>
      </c>
      <c r="E3759" s="8" t="s">
        <v>5474</v>
      </c>
      <c r="F3759" s="8" t="str">
        <f>VLOOKUP(A3759,HSK词汇表!B:E,4,FALSE)</f>
        <v>HSK6</v>
      </c>
      <c r="H3759" s="8" t="str">
        <f t="shared" si="58"/>
        <v>HSK6</v>
      </c>
    </row>
    <row r="3760" spans="1:8">
      <c r="A3760" s="56" t="s">
        <v>6354</v>
      </c>
      <c r="B3760" s="56" t="s">
        <v>6355</v>
      </c>
      <c r="C3760" s="57" t="s">
        <v>6356</v>
      </c>
      <c r="E3760" s="8" t="s">
        <v>5474</v>
      </c>
      <c r="F3760" s="8" t="str">
        <f>VLOOKUP(A3760,HSK词汇表!B:E,4,FALSE)</f>
        <v>HSK5</v>
      </c>
      <c r="H3760" s="8" t="str">
        <f t="shared" si="58"/>
        <v>HSK5</v>
      </c>
    </row>
    <row r="3761" spans="1:8">
      <c r="A3761" s="56" t="s">
        <v>6357</v>
      </c>
      <c r="B3761" s="56" t="str">
        <f>VLOOKUP(A3761,HSK词汇表!B:D,2,FALSE)</f>
        <v>múyàng</v>
      </c>
      <c r="C3761" s="57" t="str">
        <f>VLOOKUP(A3761,HSK词汇表!B:D,3,FALSE)</f>
        <v>appearance</v>
      </c>
      <c r="E3761" s="8" t="s">
        <v>5474</v>
      </c>
      <c r="F3761" s="8" t="str">
        <f>VLOOKUP(A3761,HSK词汇表!B:E,4,FALSE)</f>
        <v>HSK6</v>
      </c>
      <c r="H3761" s="8" t="str">
        <f t="shared" si="58"/>
        <v>HSK6</v>
      </c>
    </row>
    <row r="3762" spans="1:8">
      <c r="A3762" s="56" t="s">
        <v>6358</v>
      </c>
      <c r="B3762" s="56" t="str">
        <f>VLOOKUP(A3762,HSK词汇表!B:D,2,FALSE)</f>
        <v>mùguāng</v>
      </c>
      <c r="C3762" s="57" t="str">
        <f>VLOOKUP(A3762,HSK词汇表!B:D,3,FALSE)</f>
        <v>view, gaze</v>
      </c>
      <c r="E3762" s="8" t="s">
        <v>5474</v>
      </c>
      <c r="F3762" s="8" t="str">
        <f>VLOOKUP(A3762,HSK词汇表!B:E,4,FALSE)</f>
        <v>HSK6</v>
      </c>
      <c r="H3762" s="8" t="str">
        <f t="shared" si="58"/>
        <v>HSK6</v>
      </c>
    </row>
    <row r="3763" spans="1:8">
      <c r="A3763" s="56" t="s">
        <v>6359</v>
      </c>
      <c r="B3763" s="56" t="str">
        <f>VLOOKUP(A3763,HSK词汇表!B:D,2,FALSE)</f>
        <v>nàixīn</v>
      </c>
      <c r="C3763" s="57" t="str">
        <f>VLOOKUP(A3763,HSK词汇表!B:D,3,FALSE)</f>
        <v>patience，patient</v>
      </c>
      <c r="E3763" s="8" t="s">
        <v>5474</v>
      </c>
      <c r="F3763" s="8" t="str">
        <f>VLOOKUP(A3763,HSK词汇表!B:E,4,FALSE)</f>
        <v>HSK4</v>
      </c>
      <c r="H3763" s="8" t="str">
        <f t="shared" si="58"/>
        <v>HSK4</v>
      </c>
    </row>
    <row r="3764" spans="1:8">
      <c r="A3764" s="56" t="s">
        <v>6360</v>
      </c>
      <c r="B3764" s="56" t="s">
        <v>6361</v>
      </c>
      <c r="C3764" s="57" t="s">
        <v>6362</v>
      </c>
      <c r="E3764" s="8" t="s">
        <v>5474</v>
      </c>
      <c r="F3764" s="8" t="e">
        <f>VLOOKUP(A3764,HSK词汇表!B:E,4,FALSE)</f>
        <v>#N/A</v>
      </c>
      <c r="G3764" s="8" t="s">
        <v>28</v>
      </c>
      <c r="H3764" s="8" t="str">
        <f t="shared" si="58"/>
        <v>HSK4-扩展</v>
      </c>
    </row>
    <row r="3765" spans="1:8">
      <c r="A3765" s="56" t="s">
        <v>6363</v>
      </c>
      <c r="B3765" s="56" t="s">
        <v>6364</v>
      </c>
      <c r="C3765" s="57" t="s">
        <v>6365</v>
      </c>
      <c r="E3765" s="8" t="s">
        <v>5474</v>
      </c>
      <c r="F3765" s="8" t="e">
        <f>VLOOKUP(A3765,HSK词汇表!B:E,4,FALSE)</f>
        <v>#N/A</v>
      </c>
      <c r="G3765" s="8" t="s">
        <v>22</v>
      </c>
      <c r="H3765" s="8" t="str">
        <f t="shared" si="58"/>
        <v>HSK3-扩展</v>
      </c>
    </row>
    <row r="3766" spans="1:8">
      <c r="A3766" s="56" t="s">
        <v>6366</v>
      </c>
      <c r="B3766" s="56" t="s">
        <v>6367</v>
      </c>
      <c r="C3766" s="57" t="s">
        <v>6368</v>
      </c>
      <c r="E3766" s="8" t="s">
        <v>5474</v>
      </c>
      <c r="F3766" s="8" t="e">
        <f>VLOOKUP(A3766,HSK词汇表!B:E,4,FALSE)</f>
        <v>#N/A</v>
      </c>
      <c r="G3766" s="8" t="s">
        <v>44</v>
      </c>
      <c r="H3766" s="8" t="str">
        <f t="shared" si="58"/>
        <v>超纲词</v>
      </c>
    </row>
    <row r="3767" spans="1:8">
      <c r="A3767" s="56" t="s">
        <v>6369</v>
      </c>
      <c r="B3767" s="56" t="str">
        <f>VLOOKUP(A3767,HSK词汇表!B:D,2,FALSE)</f>
        <v>nándé</v>
      </c>
      <c r="C3767" s="57" t="str">
        <f>VLOOKUP(A3767,HSK词汇表!B:D,3,FALSE)</f>
        <v>rare, hard to come by</v>
      </c>
      <c r="E3767" s="8" t="s">
        <v>5474</v>
      </c>
      <c r="F3767" s="8" t="str">
        <f>VLOOKUP(A3767,HSK词汇表!B:E,4,FALSE)</f>
        <v>HSK6</v>
      </c>
      <c r="H3767" s="8" t="str">
        <f t="shared" si="58"/>
        <v>HSK6</v>
      </c>
    </row>
    <row r="3768" spans="1:8">
      <c r="A3768" s="56" t="s">
        <v>6370</v>
      </c>
      <c r="B3768" s="56" t="s">
        <v>6371</v>
      </c>
      <c r="C3768" s="57" t="s">
        <v>6372</v>
      </c>
      <c r="E3768" s="8" t="s">
        <v>5474</v>
      </c>
      <c r="F3768" s="8" t="e">
        <f>VLOOKUP(A3768,HSK词汇表!B:E,4,FALSE)</f>
        <v>#N/A</v>
      </c>
      <c r="G3768" s="8" t="s">
        <v>44</v>
      </c>
      <c r="H3768" s="8" t="str">
        <f t="shared" si="58"/>
        <v>超纲词</v>
      </c>
    </row>
    <row r="3769" spans="1:8">
      <c r="A3769" s="56" t="s">
        <v>6373</v>
      </c>
      <c r="B3769" s="56" t="s">
        <v>6374</v>
      </c>
      <c r="C3769" s="57" t="s">
        <v>5745</v>
      </c>
      <c r="E3769" s="8" t="s">
        <v>5474</v>
      </c>
      <c r="F3769" s="8" t="e">
        <f>VLOOKUP(A3769,HSK词汇表!B:E,4,FALSE)</f>
        <v>#N/A</v>
      </c>
      <c r="G3769" s="8" t="s">
        <v>44</v>
      </c>
      <c r="H3769" s="8" t="str">
        <f t="shared" si="58"/>
        <v>超纲词</v>
      </c>
    </row>
    <row r="3770" spans="1:8">
      <c r="A3770" s="56" t="s">
        <v>6375</v>
      </c>
      <c r="B3770" s="56" t="str">
        <f>VLOOKUP(A3770,HSK词汇表!B:D,2,FALSE)</f>
        <v>nèizài</v>
      </c>
      <c r="C3770" s="57" t="str">
        <f>VLOOKUP(A3770,HSK词汇表!B:D,3,FALSE)</f>
        <v>inherent</v>
      </c>
      <c r="E3770" s="8" t="s">
        <v>5474</v>
      </c>
      <c r="F3770" s="8" t="str">
        <f>VLOOKUP(A3770,HSK词汇表!B:E,4,FALSE)</f>
        <v>HSK6</v>
      </c>
      <c r="H3770" s="8" t="str">
        <f t="shared" si="58"/>
        <v>HSK6</v>
      </c>
    </row>
    <row r="3771" spans="1:8">
      <c r="A3771" s="56" t="s">
        <v>6376</v>
      </c>
      <c r="B3771" s="56" t="str">
        <f>VLOOKUP(A3771,HSK词汇表!B:D,2,FALSE)</f>
        <v>néngliàng</v>
      </c>
      <c r="C3771" s="57" t="str">
        <f>VLOOKUP(A3771,HSK词汇表!B:D,3,FALSE)</f>
        <v>energy</v>
      </c>
      <c r="E3771" s="8" t="s">
        <v>5474</v>
      </c>
      <c r="F3771" s="8" t="str">
        <f>VLOOKUP(A3771,HSK词汇表!B:E,4,FALSE)</f>
        <v>HSK6</v>
      </c>
      <c r="H3771" s="8" t="str">
        <f t="shared" si="58"/>
        <v>HSK6</v>
      </c>
    </row>
    <row r="3772" spans="1:8">
      <c r="A3772" s="56" t="s">
        <v>6377</v>
      </c>
      <c r="B3772" s="56" t="str">
        <f>VLOOKUP(A3772,HSK词汇表!B:D,2,FALSE)</f>
        <v>niándù</v>
      </c>
      <c r="C3772" s="57" t="str">
        <f>VLOOKUP(A3772,HSK词汇表!B:D,3,FALSE)</f>
        <v>year</v>
      </c>
      <c r="E3772" s="8" t="s">
        <v>5474</v>
      </c>
      <c r="F3772" s="8" t="str">
        <f>VLOOKUP(A3772,HSK词汇表!B:E,4,FALSE)</f>
        <v>HSK6</v>
      </c>
      <c r="H3772" s="8" t="str">
        <f t="shared" si="58"/>
        <v>HSK6</v>
      </c>
    </row>
    <row r="3773" spans="1:8">
      <c r="A3773" s="56" t="s">
        <v>6378</v>
      </c>
      <c r="B3773" s="56" t="str">
        <f>VLOOKUP(A3773,HSK词汇表!B:D,2,FALSE)</f>
        <v>niánlíng</v>
      </c>
      <c r="C3773" s="57" t="str">
        <f>VLOOKUP(A3773,HSK词汇表!B:D,3,FALSE)</f>
        <v>age</v>
      </c>
      <c r="E3773" s="8" t="s">
        <v>5474</v>
      </c>
      <c r="F3773" s="8" t="str">
        <f>VLOOKUP(A3773,HSK词汇表!B:E,4,FALSE)</f>
        <v>HSK4</v>
      </c>
      <c r="H3773" s="8" t="str">
        <f t="shared" si="58"/>
        <v>HSK4</v>
      </c>
    </row>
    <row r="3774" spans="1:8">
      <c r="A3774" s="56" t="s">
        <v>6379</v>
      </c>
      <c r="B3774" s="56" t="s">
        <v>6380</v>
      </c>
      <c r="C3774" s="57" t="s">
        <v>6381</v>
      </c>
      <c r="E3774" s="8" t="s">
        <v>5474</v>
      </c>
      <c r="F3774" s="8" t="e">
        <f>VLOOKUP(A3774,HSK词汇表!B:E,4,FALSE)</f>
        <v>#N/A</v>
      </c>
      <c r="G3774" s="8" t="s">
        <v>44</v>
      </c>
      <c r="H3774" s="8" t="str">
        <f t="shared" si="58"/>
        <v>超纲词</v>
      </c>
    </row>
    <row r="3775" spans="1:8">
      <c r="A3775" s="56" t="s">
        <v>3130</v>
      </c>
      <c r="B3775" s="56" t="s">
        <v>3131</v>
      </c>
      <c r="C3775" s="57" t="s">
        <v>6382</v>
      </c>
      <c r="D3775" s="5" t="s">
        <v>3315</v>
      </c>
      <c r="E3775" s="8" t="s">
        <v>5474</v>
      </c>
      <c r="F3775" s="8" t="s">
        <v>44</v>
      </c>
      <c r="G3775" s="8" t="s">
        <v>44</v>
      </c>
      <c r="H3775" s="8" t="str">
        <f t="shared" si="58"/>
        <v>超纲词</v>
      </c>
    </row>
    <row r="3776" spans="1:8">
      <c r="A3776" s="56" t="s">
        <v>6383</v>
      </c>
      <c r="B3776" s="56" t="str">
        <f>VLOOKUP(A3776,HSK词汇表!B:D,2,FALSE)</f>
        <v>niúzǎi kù</v>
      </c>
      <c r="C3776" s="57" t="str">
        <f>VLOOKUP(A3776,HSK词汇表!B:D,3,FALSE)</f>
        <v>jeans</v>
      </c>
      <c r="E3776" s="8" t="s">
        <v>5474</v>
      </c>
      <c r="F3776" s="8" t="str">
        <f>VLOOKUP(A3776,HSK词汇表!B:E,4,FALSE)</f>
        <v>HSK5</v>
      </c>
      <c r="H3776" s="8" t="str">
        <f t="shared" si="58"/>
        <v>HSK5</v>
      </c>
    </row>
    <row r="3777" spans="1:8">
      <c r="A3777" s="56" t="s">
        <v>6384</v>
      </c>
      <c r="B3777" s="56" t="s">
        <v>6385</v>
      </c>
      <c r="C3777" s="57" t="s">
        <v>6386</v>
      </c>
      <c r="E3777" s="8" t="s">
        <v>5474</v>
      </c>
      <c r="F3777" s="8" t="e">
        <f>VLOOKUP(A3777,HSK词汇表!B:E,4,FALSE)</f>
        <v>#N/A</v>
      </c>
      <c r="G3777" s="8" t="s">
        <v>32</v>
      </c>
      <c r="H3777" s="8" t="str">
        <f t="shared" si="58"/>
        <v>HSK5-扩展</v>
      </c>
    </row>
    <row r="3778" spans="1:8">
      <c r="A3778" s="56" t="s">
        <v>6387</v>
      </c>
      <c r="B3778" s="56" t="s">
        <v>6388</v>
      </c>
      <c r="C3778" s="57" t="s">
        <v>6389</v>
      </c>
      <c r="E3778" s="8" t="s">
        <v>5474</v>
      </c>
      <c r="F3778" s="8" t="e">
        <f>VLOOKUP(A3778,HSK词汇表!B:E,4,FALSE)</f>
        <v>#N/A</v>
      </c>
      <c r="G3778" s="8" t="s">
        <v>28</v>
      </c>
      <c r="H3778" s="8" t="str">
        <f t="shared" si="58"/>
        <v>HSK4-扩展</v>
      </c>
    </row>
    <row r="3779" spans="1:8">
      <c r="A3779" s="56" t="s">
        <v>6390</v>
      </c>
      <c r="B3779" s="56" t="s">
        <v>6391</v>
      </c>
      <c r="C3779" s="57" t="s">
        <v>6392</v>
      </c>
      <c r="E3779" s="8" t="s">
        <v>5474</v>
      </c>
      <c r="F3779" s="8" t="e">
        <f>VLOOKUP(A3779,HSK词汇表!B:E,4,FALSE)</f>
        <v>#N/A</v>
      </c>
      <c r="G3779" s="8" t="s">
        <v>28</v>
      </c>
      <c r="H3779" s="8" t="str">
        <f t="shared" ref="H3779:H3842" si="59">IF(ISERROR(F3779),G3779,F3779)</f>
        <v>HSK4-扩展</v>
      </c>
    </row>
    <row r="3780" spans="1:8">
      <c r="A3780" s="56" t="s">
        <v>6393</v>
      </c>
      <c r="B3780" s="56" t="str">
        <f>VLOOKUP(A3780,HSK词汇表!B:D,2,FALSE)</f>
        <v>ǒu'ěr</v>
      </c>
      <c r="C3780" s="57" t="str">
        <f>VLOOKUP(A3780,HSK词汇表!B:D,3,FALSE)</f>
        <v>occasionally</v>
      </c>
      <c r="E3780" s="8" t="s">
        <v>5474</v>
      </c>
      <c r="F3780" s="8" t="str">
        <f>VLOOKUP(A3780,HSK词汇表!B:E,4,FALSE)</f>
        <v>HSK4</v>
      </c>
      <c r="H3780" s="8" t="str">
        <f t="shared" si="59"/>
        <v>HSK4</v>
      </c>
    </row>
    <row r="3781" spans="1:8">
      <c r="A3781" s="56" t="s">
        <v>6394</v>
      </c>
      <c r="B3781" s="56" t="str">
        <f>VLOOKUP(A3781,HSK词汇表!B:D,2,FALSE)</f>
        <v>ǒurán</v>
      </c>
      <c r="C3781" s="57" t="str">
        <f>VLOOKUP(A3781,HSK词汇表!B:D,3,FALSE)</f>
        <v>accidental</v>
      </c>
      <c r="E3781" s="8" t="s">
        <v>5474</v>
      </c>
      <c r="F3781" s="8" t="str">
        <f>VLOOKUP(A3781,HSK词汇表!B:E,4,FALSE)</f>
        <v>HSK5</v>
      </c>
      <c r="H3781" s="8" t="str">
        <f t="shared" si="59"/>
        <v>HSK5</v>
      </c>
    </row>
    <row r="3782" spans="1:8">
      <c r="A3782" s="56" t="s">
        <v>6395</v>
      </c>
      <c r="B3782" s="56" t="str">
        <f>VLOOKUP(A3782,HSK词汇表!B:D,2,FALSE)</f>
        <v>ǒuxiàng</v>
      </c>
      <c r="C3782" s="57" t="str">
        <f>VLOOKUP(A3782,HSK词汇表!B:D,3,FALSE)</f>
        <v>idol</v>
      </c>
      <c r="E3782" s="8" t="s">
        <v>5474</v>
      </c>
      <c r="F3782" s="8" t="str">
        <f>VLOOKUP(A3782,HSK词汇表!B:E,4,FALSE)</f>
        <v>HSK6</v>
      </c>
      <c r="H3782" s="8" t="str">
        <f t="shared" si="59"/>
        <v>HSK6</v>
      </c>
    </row>
    <row r="3783" spans="1:8">
      <c r="A3783" s="56" t="s">
        <v>6396</v>
      </c>
      <c r="B3783" s="56" t="s">
        <v>6397</v>
      </c>
      <c r="C3783" s="57" t="s">
        <v>6398</v>
      </c>
      <c r="E3783" s="8" t="s">
        <v>5474</v>
      </c>
      <c r="F3783" s="8" t="e">
        <f>VLOOKUP(A3783,HSK词汇表!B:E,4,FALSE)</f>
        <v>#N/A</v>
      </c>
      <c r="G3783" s="8" t="s">
        <v>32</v>
      </c>
      <c r="H3783" s="8" t="str">
        <f t="shared" si="59"/>
        <v>HSK5-扩展</v>
      </c>
    </row>
    <row r="3784" spans="1:8">
      <c r="A3784" s="56" t="s">
        <v>6399</v>
      </c>
      <c r="B3784" s="56" t="str">
        <f>VLOOKUP(A3784,HSK词汇表!B:D,2,FALSE)</f>
        <v>páichú</v>
      </c>
      <c r="C3784" s="57" t="str">
        <f>VLOOKUP(A3784,HSK词汇表!B:D,3,FALSE)</f>
        <v>to get rid of</v>
      </c>
      <c r="E3784" s="8" t="s">
        <v>5474</v>
      </c>
      <c r="F3784" s="8" t="str">
        <f>VLOOKUP(A3784,HSK词汇表!B:E,4,FALSE)</f>
        <v>HSK6</v>
      </c>
      <c r="H3784" s="8" t="str">
        <f t="shared" si="59"/>
        <v>HSK6</v>
      </c>
    </row>
    <row r="3785" spans="1:8">
      <c r="A3785" s="56" t="s">
        <v>6400</v>
      </c>
      <c r="B3785" s="56" t="s">
        <v>6401</v>
      </c>
      <c r="C3785" s="57" t="s">
        <v>6402</v>
      </c>
      <c r="E3785" s="8" t="s">
        <v>5474</v>
      </c>
      <c r="F3785" s="8" t="e">
        <f>VLOOKUP(A3785,HSK词汇表!B:E,4,FALSE)</f>
        <v>#N/A</v>
      </c>
      <c r="G3785" s="8" t="s">
        <v>18</v>
      </c>
      <c r="H3785" s="8" t="str">
        <f t="shared" si="59"/>
        <v>HSK2-扩展</v>
      </c>
    </row>
    <row r="3786" spans="1:8">
      <c r="A3786" s="56" t="s">
        <v>6403</v>
      </c>
      <c r="B3786" s="56" t="str">
        <f>VLOOKUP(A3786,HSK词汇表!B:D,2,FALSE)</f>
        <v>péi</v>
      </c>
      <c r="C3786" s="57" t="str">
        <f>VLOOKUP(A3786,HSK词汇表!B:D,3,FALSE)</f>
        <v>to accompany</v>
      </c>
      <c r="E3786" s="8" t="s">
        <v>5474</v>
      </c>
      <c r="F3786" s="8" t="str">
        <f>VLOOKUP(A3786,HSK词汇表!B:E,4,FALSE)</f>
        <v>HSK4</v>
      </c>
      <c r="H3786" s="8" t="str">
        <f t="shared" si="59"/>
        <v>HSK4</v>
      </c>
    </row>
    <row r="3787" spans="1:8">
      <c r="A3787" s="56" t="s">
        <v>6404</v>
      </c>
      <c r="B3787" s="56" t="s">
        <v>6405</v>
      </c>
      <c r="C3787" s="57" t="s">
        <v>6406</v>
      </c>
      <c r="E3787" s="8" t="s">
        <v>5474</v>
      </c>
      <c r="F3787" s="8" t="e">
        <f>VLOOKUP(A3787,HSK词汇表!B:E,4,FALSE)</f>
        <v>#N/A</v>
      </c>
      <c r="G3787" s="8" t="s">
        <v>32</v>
      </c>
      <c r="H3787" s="8" t="str">
        <f t="shared" si="59"/>
        <v>HSK5-扩展</v>
      </c>
    </row>
    <row r="3788" spans="1:8">
      <c r="A3788" s="56" t="s">
        <v>6407</v>
      </c>
      <c r="B3788" s="56" t="str">
        <f>VLOOKUP(A3788,HSK词汇表!B:D,2,FALSE)</f>
        <v>péicháng</v>
      </c>
      <c r="C3788" s="57" t="str">
        <f>VLOOKUP(A3788,HSK词汇表!B:D,3,FALSE)</f>
        <v>to compensate for</v>
      </c>
      <c r="E3788" s="8" t="s">
        <v>5474</v>
      </c>
      <c r="F3788" s="8" t="str">
        <f>VLOOKUP(A3788,HSK词汇表!B:E,4,FALSE)</f>
        <v>HSK5</v>
      </c>
      <c r="H3788" s="8" t="str">
        <f t="shared" si="59"/>
        <v>HSK5</v>
      </c>
    </row>
    <row r="3789" spans="1:8">
      <c r="A3789" s="56" t="s">
        <v>6408</v>
      </c>
      <c r="B3789" s="56" t="str">
        <f>VLOOKUP(A3789,HSK词汇表!B:D,2,FALSE)</f>
        <v>pèibèi</v>
      </c>
      <c r="C3789" s="57" t="str">
        <f>VLOOKUP(A3789,HSK词汇表!B:D,3,FALSE)</f>
        <v>to equip, equipment</v>
      </c>
      <c r="E3789" s="8" t="s">
        <v>5474</v>
      </c>
      <c r="F3789" s="8" t="str">
        <f>VLOOKUP(A3789,HSK词汇表!B:E,4,FALSE)</f>
        <v>HSK6</v>
      </c>
      <c r="H3789" s="8" t="str">
        <f t="shared" si="59"/>
        <v>HSK6</v>
      </c>
    </row>
    <row r="3790" spans="1:8">
      <c r="A3790" s="56" t="s">
        <v>6409</v>
      </c>
      <c r="B3790" s="56" t="str">
        <f>VLOOKUP(A3790,HSK词汇表!B:D,2,FALSE)</f>
        <v>pèitào</v>
      </c>
      <c r="C3790" s="57" t="str">
        <f>VLOOKUP(A3790,HSK词汇表!B:D,3,FALSE)</f>
        <v>to coordinate</v>
      </c>
      <c r="E3790" s="8" t="s">
        <v>5474</v>
      </c>
      <c r="F3790" s="8" t="str">
        <f>VLOOKUP(A3790,HSK词汇表!B:E,4,FALSE)</f>
        <v>HSK6</v>
      </c>
      <c r="H3790" s="8" t="str">
        <f t="shared" si="59"/>
        <v>HSK6</v>
      </c>
    </row>
    <row r="3791" spans="1:8">
      <c r="A3791" s="56" t="s">
        <v>6410</v>
      </c>
      <c r="B3791" s="56" t="s">
        <v>6411</v>
      </c>
      <c r="C3791" s="57" t="s">
        <v>6412</v>
      </c>
      <c r="E3791" s="8" t="s">
        <v>5474</v>
      </c>
      <c r="F3791" s="8" t="e">
        <f>VLOOKUP(A3791,HSK词汇表!B:E,4,FALSE)</f>
        <v>#N/A</v>
      </c>
      <c r="G3791" s="8" t="s">
        <v>44</v>
      </c>
      <c r="H3791" s="8" t="str">
        <f t="shared" si="59"/>
        <v>超纲词</v>
      </c>
    </row>
    <row r="3792" spans="1:8">
      <c r="A3792" s="56" t="s">
        <v>6413</v>
      </c>
      <c r="B3792" s="56" t="str">
        <f>VLOOKUP(A3792,HSK词汇表!B:D,2,FALSE)</f>
        <v>pén</v>
      </c>
      <c r="C3792" s="57" t="str">
        <f>VLOOKUP(A3792,HSK词汇表!B:D,3,FALSE)</f>
        <v>basin, tub</v>
      </c>
      <c r="E3792" s="8" t="s">
        <v>5474</v>
      </c>
      <c r="F3792" s="8" t="str">
        <f>VLOOKUP(A3792,HSK词汇表!B:E,4,FALSE)</f>
        <v>HSK5</v>
      </c>
      <c r="H3792" s="8" t="str">
        <f t="shared" si="59"/>
        <v>HSK5</v>
      </c>
    </row>
    <row r="3793" spans="1:8">
      <c r="A3793" s="56" t="s">
        <v>6414</v>
      </c>
      <c r="B3793" s="56" t="str">
        <f>VLOOKUP(A3793,HSK词汇表!B:D,2,FALSE)</f>
        <v>pī</v>
      </c>
      <c r="C3793" s="57" t="str">
        <f>VLOOKUP(A3793,HSK词汇表!B:D,3,FALSE)</f>
        <v>to wrap around</v>
      </c>
      <c r="E3793" s="8" t="s">
        <v>5474</v>
      </c>
      <c r="F3793" s="8" t="str">
        <f>VLOOKUP(A3793,HSK词汇表!B:E,4,FALSE)</f>
        <v>HSK5</v>
      </c>
      <c r="H3793" s="8" t="str">
        <f t="shared" si="59"/>
        <v>HSK5</v>
      </c>
    </row>
    <row r="3794" spans="1:8">
      <c r="A3794" s="56" t="s">
        <v>6415</v>
      </c>
      <c r="B3794" s="56" t="str">
        <f>VLOOKUP(A3794,HSK词汇表!B:D,2,FALSE)</f>
        <v>pífū</v>
      </c>
      <c r="C3794" s="57" t="str">
        <f>VLOOKUP(A3794,HSK词汇表!B:D,3,FALSE)</f>
        <v>skin</v>
      </c>
      <c r="E3794" s="8" t="s">
        <v>5474</v>
      </c>
      <c r="F3794" s="8" t="str">
        <f>VLOOKUP(A3794,HSK词汇表!B:E,4,FALSE)</f>
        <v>HSK4</v>
      </c>
      <c r="H3794" s="8" t="str">
        <f t="shared" si="59"/>
        <v>HSK4</v>
      </c>
    </row>
    <row r="3795" spans="1:8">
      <c r="A3795" s="56" t="s">
        <v>6416</v>
      </c>
      <c r="B3795" s="56" t="str">
        <f>VLOOKUP(A3795,HSK词汇表!B:D,2,FALSE)</f>
        <v>píxié</v>
      </c>
      <c r="C3795" s="57" t="str">
        <f>VLOOKUP(A3795,HSK词汇表!B:D,3,FALSE)</f>
        <v>leather shoes</v>
      </c>
      <c r="E3795" s="8" t="s">
        <v>5474</v>
      </c>
      <c r="F3795" s="8" t="str">
        <f>VLOOKUP(A3795,HSK词汇表!B:E,4,FALSE)</f>
        <v>HSK3</v>
      </c>
      <c r="H3795" s="8" t="str">
        <f t="shared" si="59"/>
        <v>HSK3</v>
      </c>
    </row>
    <row r="3796" spans="1:8">
      <c r="A3796" s="56" t="s">
        <v>6417</v>
      </c>
      <c r="B3796" s="56" t="str">
        <f>VLOOKUP(A3796,HSK词汇表!B:D,2,FALSE)</f>
        <v>píqi</v>
      </c>
      <c r="C3796" s="57" t="str">
        <f>VLOOKUP(A3796,HSK词汇表!B:D,3,FALSE)</f>
        <v>temper</v>
      </c>
      <c r="E3796" s="8" t="s">
        <v>5474</v>
      </c>
      <c r="F3796" s="8" t="str">
        <f>VLOOKUP(A3796,HSK词汇表!B:E,4,FALSE)</f>
        <v>HSK4</v>
      </c>
      <c r="H3796" s="8" t="str">
        <f t="shared" si="59"/>
        <v>HSK4</v>
      </c>
    </row>
    <row r="3797" spans="1:8">
      <c r="A3797" s="56" t="s">
        <v>6418</v>
      </c>
      <c r="B3797" s="56" t="str">
        <f>VLOOKUP(A3797,HSK词汇表!B:D,2,FALSE)</f>
        <v>pǐ</v>
      </c>
      <c r="C3797" s="57" t="str">
        <f>VLOOKUP(A3797,HSK词汇表!B:D,3,FALSE)</f>
        <v>measure word of horse</v>
      </c>
      <c r="E3797" s="8" t="s">
        <v>5474</v>
      </c>
      <c r="F3797" s="8" t="str">
        <f>VLOOKUP(A3797,HSK词汇表!B:E,4,FALSE)</f>
        <v>HSK5</v>
      </c>
      <c r="H3797" s="8" t="str">
        <f t="shared" si="59"/>
        <v>HSK5</v>
      </c>
    </row>
    <row r="3798" spans="1:8">
      <c r="A3798" s="56" t="s">
        <v>6419</v>
      </c>
      <c r="B3798" s="56" t="str">
        <f>VLOOKUP(A3798,HSK词汇表!B:D,2,FALSE)</f>
        <v>piàn</v>
      </c>
      <c r="C3798" s="57" t="str">
        <f>VLOOKUP(A3798,HSK词汇表!B:D,3,FALSE)</f>
        <v>to cheat</v>
      </c>
      <c r="E3798" s="8" t="s">
        <v>5474</v>
      </c>
      <c r="F3798" s="8" t="str">
        <f>VLOOKUP(A3798,HSK词汇表!B:E,4,FALSE)</f>
        <v>HSK4</v>
      </c>
      <c r="H3798" s="8" t="str">
        <f t="shared" si="59"/>
        <v>HSK4</v>
      </c>
    </row>
    <row r="3799" spans="1:8">
      <c r="A3799" s="56" t="s">
        <v>6420</v>
      </c>
      <c r="B3799" s="56" t="s">
        <v>6421</v>
      </c>
      <c r="C3799" s="57" t="s">
        <v>6422</v>
      </c>
      <c r="E3799" s="8" t="s">
        <v>5474</v>
      </c>
      <c r="F3799" s="8" t="e">
        <f>VLOOKUP(A3799,HSK词汇表!B:E,4,FALSE)</f>
        <v>#N/A</v>
      </c>
      <c r="G3799" s="8" t="s">
        <v>28</v>
      </c>
      <c r="H3799" s="8" t="str">
        <f t="shared" si="59"/>
        <v>HSK4-扩展</v>
      </c>
    </row>
    <row r="3800" spans="1:8">
      <c r="A3800" s="56" t="s">
        <v>6423</v>
      </c>
      <c r="B3800" s="56" t="s">
        <v>6424</v>
      </c>
      <c r="C3800" s="57" t="s">
        <v>6425</v>
      </c>
      <c r="E3800" s="8" t="s">
        <v>5474</v>
      </c>
      <c r="F3800" s="8" t="e">
        <f>VLOOKUP(A3800,HSK词汇表!B:E,4,FALSE)</f>
        <v>#N/A</v>
      </c>
      <c r="G3800" s="8" t="s">
        <v>40</v>
      </c>
      <c r="H3800" s="8" t="str">
        <f t="shared" si="59"/>
        <v>HSK6-扩展</v>
      </c>
    </row>
    <row r="3801" spans="1:8">
      <c r="A3801" s="56" t="s">
        <v>6426</v>
      </c>
      <c r="B3801" s="56" t="str">
        <f>VLOOKUP(A3801,HSK词汇表!B:D,2,FALSE)</f>
        <v>píndào</v>
      </c>
      <c r="C3801" s="57" t="str">
        <f>VLOOKUP(A3801,HSK词汇表!B:D,3,FALSE)</f>
        <v>channel</v>
      </c>
      <c r="E3801" s="8" t="s">
        <v>5474</v>
      </c>
      <c r="F3801" s="8" t="str">
        <f>VLOOKUP(A3801,HSK词汇表!B:E,4,FALSE)</f>
        <v>HSK5</v>
      </c>
      <c r="H3801" s="8" t="str">
        <f t="shared" si="59"/>
        <v>HSK5</v>
      </c>
    </row>
    <row r="3802" spans="1:8">
      <c r="A3802" s="56" t="s">
        <v>6427</v>
      </c>
      <c r="B3802" s="56" t="str">
        <f>VLOOKUP(A3802,HSK词汇表!B:D,2,FALSE)</f>
        <v>pínfán</v>
      </c>
      <c r="C3802" s="57" t="str">
        <f>VLOOKUP(A3802,HSK词汇表!B:D,3,FALSE)</f>
        <v>frequent</v>
      </c>
      <c r="E3802" s="8" t="s">
        <v>5474</v>
      </c>
      <c r="F3802" s="8" t="str">
        <f>VLOOKUP(A3802,HSK词汇表!B:E,4,FALSE)</f>
        <v>HSK6</v>
      </c>
      <c r="H3802" s="8" t="str">
        <f t="shared" si="59"/>
        <v>HSK6</v>
      </c>
    </row>
    <row r="3803" spans="1:8">
      <c r="A3803" s="56" t="s">
        <v>6428</v>
      </c>
      <c r="B3803" s="56" t="s">
        <v>6429</v>
      </c>
      <c r="C3803" s="57" t="s">
        <v>6430</v>
      </c>
      <c r="E3803" s="8" t="s">
        <v>5474</v>
      </c>
      <c r="F3803" s="8" t="e">
        <f>VLOOKUP(A3803,HSK词汇表!B:E,4,FALSE)</f>
        <v>#N/A</v>
      </c>
      <c r="G3803" s="8" t="s">
        <v>44</v>
      </c>
      <c r="H3803" s="8" t="str">
        <f t="shared" si="59"/>
        <v>超纲词</v>
      </c>
    </row>
    <row r="3804" spans="1:8">
      <c r="A3804" s="56" t="s">
        <v>6428</v>
      </c>
      <c r="B3804" s="56" t="s">
        <v>6429</v>
      </c>
      <c r="C3804" s="57" t="s">
        <v>6430</v>
      </c>
      <c r="D3804" s="5" t="s">
        <v>6431</v>
      </c>
      <c r="E3804" s="8" t="s">
        <v>5474</v>
      </c>
      <c r="F3804" s="8" t="e">
        <f>VLOOKUP(A3804,HSK词汇表!B:E,4,FALSE)</f>
        <v>#N/A</v>
      </c>
      <c r="G3804" s="8" t="s">
        <v>32</v>
      </c>
      <c r="H3804" s="8" t="str">
        <f t="shared" si="59"/>
        <v>HSK5-扩展</v>
      </c>
    </row>
    <row r="3805" spans="1:8">
      <c r="A3805" s="56" t="s">
        <v>6432</v>
      </c>
      <c r="B3805" s="56" t="str">
        <f>VLOOKUP(A3805,HSK词汇表!B:D,2,FALSE)</f>
        <v>pǐnzhǒng</v>
      </c>
      <c r="C3805" s="57" t="str">
        <f>VLOOKUP(A3805,HSK词汇表!B:D,3,FALSE)</f>
        <v>variety</v>
      </c>
      <c r="E3805" s="8" t="s">
        <v>5474</v>
      </c>
      <c r="F3805" s="8" t="str">
        <f>VLOOKUP(A3805,HSK词汇表!B:E,4,FALSE)</f>
        <v>HSK6</v>
      </c>
      <c r="H3805" s="8" t="str">
        <f t="shared" si="59"/>
        <v>HSK6</v>
      </c>
    </row>
    <row r="3806" spans="1:8">
      <c r="A3806" s="56" t="s">
        <v>6433</v>
      </c>
      <c r="B3806" s="56" t="str">
        <f>VLOOKUP(A3806,HSK词汇表!B:D,2,FALSE)</f>
        <v>píngtǎn</v>
      </c>
      <c r="C3806" s="57" t="str">
        <f>VLOOKUP(A3806,HSK词汇表!B:D,3,FALSE)</f>
        <v>flat</v>
      </c>
      <c r="E3806" s="8" t="s">
        <v>5474</v>
      </c>
      <c r="F3806" s="8" t="str">
        <f>VLOOKUP(A3806,HSK词汇表!B:E,4,FALSE)</f>
        <v>HSK6</v>
      </c>
      <c r="H3806" s="8" t="str">
        <f t="shared" si="59"/>
        <v>HSK6</v>
      </c>
    </row>
    <row r="3807" spans="1:8">
      <c r="A3807" s="56" t="s">
        <v>6434</v>
      </c>
      <c r="B3807" s="56" t="str">
        <f>VLOOKUP(A3807,HSK词汇表!B:D,2,FALSE)</f>
        <v>píngyuán</v>
      </c>
      <c r="C3807" s="57" t="str">
        <f>VLOOKUP(A3807,HSK词汇表!B:D,3,FALSE)</f>
        <v>plain</v>
      </c>
      <c r="E3807" s="8" t="s">
        <v>5474</v>
      </c>
      <c r="F3807" s="8" t="str">
        <f>VLOOKUP(A3807,HSK词汇表!B:E,4,FALSE)</f>
        <v>HSK6</v>
      </c>
      <c r="H3807" s="8" t="str">
        <f t="shared" si="59"/>
        <v>HSK6</v>
      </c>
    </row>
    <row r="3808" spans="1:8">
      <c r="A3808" s="56" t="s">
        <v>6435</v>
      </c>
      <c r="B3808" s="56" t="str">
        <f>VLOOKUP(A3808,HSK词汇表!B:D,2,FALSE)</f>
        <v>pínggū</v>
      </c>
      <c r="C3808" s="57" t="str">
        <f>VLOOKUP(A3808,HSK词汇表!B:D,3,FALSE)</f>
        <v>to evaluate</v>
      </c>
      <c r="E3808" s="8" t="s">
        <v>5474</v>
      </c>
      <c r="F3808" s="8" t="str">
        <f>VLOOKUP(A3808,HSK词汇表!B:E,4,FALSE)</f>
        <v>HSK6</v>
      </c>
      <c r="H3808" s="8" t="str">
        <f t="shared" si="59"/>
        <v>HSK6</v>
      </c>
    </row>
    <row r="3809" spans="1:8">
      <c r="A3809" s="56" t="s">
        <v>6436</v>
      </c>
      <c r="B3809" s="56" t="str">
        <f>VLOOKUP(A3809,HSK词汇表!B:D,2,FALSE)</f>
        <v>pínglùn</v>
      </c>
      <c r="C3809" s="57" t="str">
        <f>VLOOKUP(A3809,HSK词汇表!B:D,3,FALSE)</f>
        <v>to comment on, comment</v>
      </c>
      <c r="E3809" s="8" t="s">
        <v>5474</v>
      </c>
      <c r="F3809" s="8" t="str">
        <f>VLOOKUP(A3809,HSK词汇表!B:E,4,FALSE)</f>
        <v>HSK6</v>
      </c>
      <c r="H3809" s="8" t="str">
        <f t="shared" si="59"/>
        <v>HSK6</v>
      </c>
    </row>
    <row r="3810" spans="1:8">
      <c r="A3810" s="56" t="s">
        <v>6437</v>
      </c>
      <c r="B3810" s="56" t="str">
        <f>VLOOKUP(A3810,HSK词汇表!B:D,2,FALSE)</f>
        <v>píng</v>
      </c>
      <c r="C3810" s="57" t="str">
        <f>VLOOKUP(A3810,HSK词汇表!B:D,3,FALSE)</f>
        <v>lean on, depend on, rely on, by</v>
      </c>
      <c r="E3810" s="8" t="s">
        <v>5474</v>
      </c>
      <c r="F3810" s="8" t="str">
        <f>VLOOKUP(A3810,HSK词汇表!B:E,4,FALSE)</f>
        <v>HSK5</v>
      </c>
      <c r="H3810" s="8" t="str">
        <f t="shared" si="59"/>
        <v>HSK5</v>
      </c>
    </row>
    <row r="3811" spans="1:8">
      <c r="A3811" s="56" t="s">
        <v>6438</v>
      </c>
      <c r="B3811" s="56" t="str">
        <f>VLOOKUP(A3811,HSK词汇表!B:D,2,FALSE)</f>
        <v>pō</v>
      </c>
      <c r="C3811" s="57" t="str">
        <f>VLOOKUP(A3811,HSK词汇表!B:D,3,FALSE)</f>
        <v>to splash</v>
      </c>
      <c r="E3811" s="8" t="s">
        <v>5474</v>
      </c>
      <c r="F3811" s="8" t="str">
        <f>VLOOKUP(A3811,HSK词汇表!B:E,4,FALSE)</f>
        <v>HSK6</v>
      </c>
      <c r="H3811" s="8" t="str">
        <f t="shared" si="59"/>
        <v>HSK6</v>
      </c>
    </row>
    <row r="3812" spans="1:8">
      <c r="A3812" s="56" t="s">
        <v>6439</v>
      </c>
      <c r="B3812" s="56" t="str">
        <f>VLOOKUP(A3812,HSK词汇表!B:D,2,FALSE)</f>
        <v>pútáo</v>
      </c>
      <c r="C3812" s="57" t="str">
        <f>VLOOKUP(A3812,HSK词汇表!B:D,3,FALSE)</f>
        <v>grape</v>
      </c>
      <c r="E3812" s="8" t="s">
        <v>5474</v>
      </c>
      <c r="F3812" s="8" t="str">
        <f>VLOOKUP(A3812,HSK词汇表!B:E,4,FALSE)</f>
        <v>HSK4</v>
      </c>
      <c r="H3812" s="8" t="str">
        <f t="shared" si="59"/>
        <v>HSK4</v>
      </c>
    </row>
    <row r="3813" spans="1:8">
      <c r="A3813" s="56" t="s">
        <v>6440</v>
      </c>
      <c r="B3813" s="56" t="s">
        <v>6441</v>
      </c>
      <c r="C3813" s="57" t="s">
        <v>6442</v>
      </c>
      <c r="E3813" s="8" t="s">
        <v>5474</v>
      </c>
      <c r="F3813" s="8" t="str">
        <f>VLOOKUP(A3813,HSK词汇表!B:E,4,FALSE)</f>
        <v>HSK4</v>
      </c>
      <c r="H3813" s="8" t="str">
        <f t="shared" si="59"/>
        <v>HSK4</v>
      </c>
    </row>
    <row r="3814" spans="1:8">
      <c r="A3814" s="56" t="s">
        <v>6443</v>
      </c>
      <c r="B3814" s="56" t="str">
        <f>VLOOKUP(A3814,HSK词汇表!B:D,2,FALSE)</f>
        <v>qīwàng</v>
      </c>
      <c r="C3814" s="57" t="str">
        <f>VLOOKUP(A3814,HSK词汇表!B:D,3,FALSE)</f>
        <v>to expect</v>
      </c>
      <c r="E3814" s="8" t="s">
        <v>5474</v>
      </c>
      <c r="F3814" s="8" t="str">
        <f>VLOOKUP(A3814,HSK词汇表!B:E,4,FALSE)</f>
        <v>HSK6</v>
      </c>
      <c r="H3814" s="8" t="str">
        <f t="shared" si="59"/>
        <v>HSK6</v>
      </c>
    </row>
    <row r="3815" spans="1:8">
      <c r="A3815" s="56" t="s">
        <v>6444</v>
      </c>
      <c r="B3815" s="56" t="str">
        <f>VLOOKUP(A3815,HSK词汇表!B:D,2,FALSE)</f>
        <v>qíquán</v>
      </c>
      <c r="C3815" s="57" t="str">
        <f>VLOOKUP(A3815,HSK词汇表!B:D,3,FALSE)</f>
        <v>complete</v>
      </c>
      <c r="E3815" s="8" t="s">
        <v>5474</v>
      </c>
      <c r="F3815" s="8" t="str">
        <f>VLOOKUP(A3815,HSK词汇表!B:E,4,FALSE)</f>
        <v>HSK6</v>
      </c>
      <c r="H3815" s="8" t="str">
        <f t="shared" si="59"/>
        <v>HSK6</v>
      </c>
    </row>
    <row r="3816" spans="1:8">
      <c r="A3816" s="56" t="s">
        <v>6445</v>
      </c>
      <c r="B3816" s="56" t="s">
        <v>3178</v>
      </c>
      <c r="C3816" s="57" t="s">
        <v>6446</v>
      </c>
      <c r="E3816" s="8" t="s">
        <v>5474</v>
      </c>
      <c r="F3816" s="8" t="e">
        <f>VLOOKUP(A3816,HSK词汇表!B:E,4,FALSE)</f>
        <v>#N/A</v>
      </c>
      <c r="G3816" s="8" t="s">
        <v>44</v>
      </c>
      <c r="H3816" s="8" t="str">
        <f t="shared" si="59"/>
        <v>超纲词</v>
      </c>
    </row>
    <row r="3817" spans="1:8">
      <c r="A3817" s="56" t="s">
        <v>6447</v>
      </c>
      <c r="B3817" s="56" t="s">
        <v>6448</v>
      </c>
      <c r="C3817" s="57" t="s">
        <v>6449</v>
      </c>
      <c r="E3817" s="8" t="s">
        <v>5474</v>
      </c>
      <c r="F3817" s="8" t="e">
        <f>VLOOKUP(A3817,HSK词汇表!B:E,4,FALSE)</f>
        <v>#N/A</v>
      </c>
      <c r="G3817" s="8" t="s">
        <v>44</v>
      </c>
      <c r="H3817" s="8" t="str">
        <f t="shared" si="59"/>
        <v>超纲词</v>
      </c>
    </row>
    <row r="3818" spans="1:8">
      <c r="A3818" s="56" t="s">
        <v>6450</v>
      </c>
      <c r="B3818" s="56" t="str">
        <f>VLOOKUP(A3818,HSK词汇表!B:D,2,FALSE)</f>
        <v>qǐfā</v>
      </c>
      <c r="C3818" s="57" t="str">
        <f>VLOOKUP(A3818,HSK词汇表!B:D,3,FALSE)</f>
        <v>to inspire</v>
      </c>
      <c r="E3818" s="8" t="s">
        <v>5474</v>
      </c>
      <c r="F3818" s="8" t="str">
        <f>VLOOKUP(A3818,HSK词汇表!B:E,4,FALSE)</f>
        <v>HSK5</v>
      </c>
      <c r="H3818" s="8" t="str">
        <f t="shared" si="59"/>
        <v>HSK5</v>
      </c>
    </row>
    <row r="3819" spans="1:8">
      <c r="A3819" s="56" t="s">
        <v>6451</v>
      </c>
      <c r="B3819" s="56" t="str">
        <f>VLOOKUP(A3819,HSK词汇表!B:D,2,FALSE)</f>
        <v>qǐshì</v>
      </c>
      <c r="C3819" s="57" t="str">
        <f>VLOOKUP(A3819,HSK词汇表!B:D,3,FALSE)</f>
        <v>notice</v>
      </c>
      <c r="E3819" s="8" t="s">
        <v>5474</v>
      </c>
      <c r="F3819" s="8" t="str">
        <f>VLOOKUP(A3819,HSK词汇表!B:E,4,FALSE)</f>
        <v>HSK6</v>
      </c>
      <c r="H3819" s="8" t="str">
        <f t="shared" si="59"/>
        <v>HSK6</v>
      </c>
    </row>
    <row r="3820" spans="1:8">
      <c r="A3820" s="56" t="s">
        <v>6452</v>
      </c>
      <c r="B3820" s="56" t="s">
        <v>6453</v>
      </c>
      <c r="C3820" s="57" t="s">
        <v>6454</v>
      </c>
      <c r="E3820" s="8" t="s">
        <v>5474</v>
      </c>
      <c r="F3820" s="8" t="e">
        <f>VLOOKUP(A3820,HSK词汇表!B:E,4,FALSE)</f>
        <v>#N/A</v>
      </c>
      <c r="G3820" s="8" t="s">
        <v>44</v>
      </c>
      <c r="H3820" s="8" t="str">
        <f t="shared" si="59"/>
        <v>超纲词</v>
      </c>
    </row>
    <row r="3821" spans="1:8">
      <c r="A3821" s="56" t="s">
        <v>6455</v>
      </c>
      <c r="B3821" s="56" t="str">
        <f>VLOOKUP(A3821,HSK词汇表!B:D,2,FALSE)</f>
        <v>qǐmǎ</v>
      </c>
      <c r="C3821" s="57" t="str">
        <f>VLOOKUP(A3821,HSK词汇表!B:D,3,FALSE)</f>
        <v>basic, at least</v>
      </c>
      <c r="E3821" s="8" t="s">
        <v>5474</v>
      </c>
      <c r="F3821" s="8" t="str">
        <f>VLOOKUP(A3821,HSK词汇表!B:E,4,FALSE)</f>
        <v>HSK6</v>
      </c>
      <c r="H3821" s="8" t="str">
        <f t="shared" si="59"/>
        <v>HSK6</v>
      </c>
    </row>
    <row r="3822" spans="1:8">
      <c r="A3822" s="56" t="s">
        <v>6456</v>
      </c>
      <c r="B3822" s="56" t="s">
        <v>6457</v>
      </c>
      <c r="C3822" s="57" t="s">
        <v>6334</v>
      </c>
      <c r="E3822" s="8" t="s">
        <v>5474</v>
      </c>
      <c r="F3822" s="8" t="e">
        <f>VLOOKUP(A3822,HSK词汇表!B:E,4,FALSE)</f>
        <v>#N/A</v>
      </c>
      <c r="G3822" s="8" t="s">
        <v>44</v>
      </c>
      <c r="H3822" s="8" t="str">
        <f t="shared" si="59"/>
        <v>超纲词</v>
      </c>
    </row>
    <row r="3823" spans="1:8">
      <c r="A3823" s="56" t="s">
        <v>6458</v>
      </c>
      <c r="B3823" s="56" t="str">
        <f>VLOOKUP(A3823,HSK词汇表!B:D,2,FALSE)</f>
        <v>qìxiàng</v>
      </c>
      <c r="C3823" s="57" t="str">
        <f>VLOOKUP(A3823,HSK词汇表!B:D,3,FALSE)</f>
        <v>meteorological phenomena, atmosphere</v>
      </c>
      <c r="E3823" s="8" t="s">
        <v>5474</v>
      </c>
      <c r="F3823" s="8" t="str">
        <f>VLOOKUP(A3823,HSK词汇表!B:E,4,FALSE)</f>
        <v>HSK6</v>
      </c>
      <c r="H3823" s="8" t="str">
        <f t="shared" si="59"/>
        <v>HSK6</v>
      </c>
    </row>
    <row r="3824" spans="1:8">
      <c r="A3824" s="56" t="s">
        <v>6459</v>
      </c>
      <c r="B3824" s="56" t="str">
        <f>VLOOKUP(A3824,HSK词汇表!B:D,2,FALSE)</f>
        <v>qiān</v>
      </c>
      <c r="C3824" s="57" t="str">
        <f>VLOOKUP(A3824,HSK词汇表!B:D,3,FALSE)</f>
        <v>to sign</v>
      </c>
      <c r="D3824" s="5" t="s">
        <v>182</v>
      </c>
      <c r="E3824" s="8" t="s">
        <v>5474</v>
      </c>
      <c r="F3824" s="8" t="str">
        <f>VLOOKUP(A3824,HSK词汇表!B:E,4,FALSE)</f>
        <v>HSK5</v>
      </c>
      <c r="H3824" s="8" t="str">
        <f t="shared" si="59"/>
        <v>HSK5</v>
      </c>
    </row>
    <row r="3825" spans="1:8">
      <c r="A3825" s="56" t="s">
        <v>6460</v>
      </c>
      <c r="B3825" s="56" t="s">
        <v>6461</v>
      </c>
      <c r="C3825" s="57" t="s">
        <v>6462</v>
      </c>
      <c r="E3825" s="8" t="s">
        <v>5474</v>
      </c>
      <c r="F3825" s="8" t="e">
        <f>VLOOKUP(A3825,HSK词汇表!B:E,4,FALSE)</f>
        <v>#N/A</v>
      </c>
      <c r="G3825" s="8" t="s">
        <v>32</v>
      </c>
      <c r="H3825" s="8" t="str">
        <f t="shared" si="59"/>
        <v>HSK5-扩展</v>
      </c>
    </row>
    <row r="3826" spans="1:8">
      <c r="A3826" s="56" t="s">
        <v>6463</v>
      </c>
      <c r="B3826" s="56" t="s">
        <v>6464</v>
      </c>
      <c r="C3826" s="57" t="s">
        <v>6465</v>
      </c>
      <c r="E3826" s="8" t="s">
        <v>5474</v>
      </c>
      <c r="F3826" s="8" t="e">
        <f>VLOOKUP(A3826,HSK词汇表!B:E,4,FALSE)</f>
        <v>#N/A</v>
      </c>
      <c r="G3826" s="8" t="s">
        <v>32</v>
      </c>
      <c r="H3826" s="8" t="str">
        <f t="shared" si="59"/>
        <v>HSK5-扩展</v>
      </c>
    </row>
    <row r="3827" spans="1:8">
      <c r="A3827" s="56" t="s">
        <v>6466</v>
      </c>
      <c r="B3827" s="56" t="s">
        <v>6467</v>
      </c>
      <c r="C3827" s="57" t="s">
        <v>6468</v>
      </c>
      <c r="E3827" s="8" t="s">
        <v>5474</v>
      </c>
      <c r="F3827" s="8" t="e">
        <f>VLOOKUP(A3827,HSK词汇表!B:E,4,FALSE)</f>
        <v>#N/A</v>
      </c>
      <c r="G3827" s="8" t="s">
        <v>32</v>
      </c>
      <c r="H3827" s="8" t="str">
        <f t="shared" si="59"/>
        <v>HSK5-扩展</v>
      </c>
    </row>
    <row r="3828" spans="1:8">
      <c r="A3828" s="56" t="s">
        <v>6469</v>
      </c>
      <c r="B3828" s="56" t="str">
        <f>VLOOKUP(A3828,HSK词汇表!B:D,2,FALSE)</f>
        <v>qiānzhèng</v>
      </c>
      <c r="C3828" s="57" t="str">
        <f>VLOOKUP(A3828,HSK词汇表!B:D,3,FALSE)</f>
        <v>visa</v>
      </c>
      <c r="E3828" s="8" t="s">
        <v>5474</v>
      </c>
      <c r="F3828" s="8" t="str">
        <f>VLOOKUP(A3828,HSK词汇表!B:E,4,FALSE)</f>
        <v>HSK4</v>
      </c>
      <c r="H3828" s="8" t="str">
        <f t="shared" si="59"/>
        <v>HSK4</v>
      </c>
    </row>
    <row r="3829" spans="1:8">
      <c r="A3829" s="56" t="s">
        <v>6470</v>
      </c>
      <c r="B3829" s="56" t="s">
        <v>6471</v>
      </c>
      <c r="C3829" s="57" t="s">
        <v>6465</v>
      </c>
      <c r="E3829" s="8" t="s">
        <v>5474</v>
      </c>
      <c r="F3829" s="8" t="e">
        <f>VLOOKUP(A3829,HSK词汇表!B:E,4,FALSE)</f>
        <v>#N/A</v>
      </c>
      <c r="G3829" s="8" t="s">
        <v>32</v>
      </c>
      <c r="H3829" s="8" t="str">
        <f t="shared" si="59"/>
        <v>HSK5-扩展</v>
      </c>
    </row>
    <row r="3830" spans="1:8">
      <c r="A3830" s="56" t="s">
        <v>6472</v>
      </c>
      <c r="B3830" s="56" t="str">
        <f>VLOOKUP(A3830,HSK词汇表!B:D,2,FALSE)</f>
        <v>qiánjǐng</v>
      </c>
      <c r="C3830" s="57" t="str">
        <f>VLOOKUP(A3830,HSK词汇表!B:D,3,FALSE)</f>
        <v>prospect</v>
      </c>
      <c r="E3830" s="8" t="s">
        <v>5474</v>
      </c>
      <c r="F3830" s="8" t="str">
        <f>VLOOKUP(A3830,HSK词汇表!B:E,4,FALSE)</f>
        <v>HSK6</v>
      </c>
      <c r="H3830" s="8" t="str">
        <f t="shared" si="59"/>
        <v>HSK6</v>
      </c>
    </row>
    <row r="3831" spans="1:8">
      <c r="A3831" s="56" t="s">
        <v>6473</v>
      </c>
      <c r="B3831" s="56" t="str">
        <f>VLOOKUP(A3831,HSK词汇表!B:D,2,FALSE)</f>
        <v>qiántí</v>
      </c>
      <c r="C3831" s="57" t="str">
        <f>VLOOKUP(A3831,HSK词汇表!B:D,3,FALSE)</f>
        <v>precondition, premise</v>
      </c>
      <c r="E3831" s="8" t="s">
        <v>5474</v>
      </c>
      <c r="F3831" s="8" t="str">
        <f>VLOOKUP(A3831,HSK词汇表!B:E,4,FALSE)</f>
        <v>HSK6</v>
      </c>
      <c r="H3831" s="8" t="str">
        <f t="shared" si="59"/>
        <v>HSK6</v>
      </c>
    </row>
    <row r="3832" spans="1:8">
      <c r="A3832" s="56" t="s">
        <v>6474</v>
      </c>
      <c r="B3832" s="56" t="str">
        <f>VLOOKUP(A3832,HSK词汇表!B:D,2,FALSE)</f>
        <v>qiàn</v>
      </c>
      <c r="C3832" s="57" t="str">
        <f>VLOOKUP(A3832,HSK词汇表!B:D,3,FALSE)</f>
        <v>to owe</v>
      </c>
      <c r="E3832" s="8" t="s">
        <v>5474</v>
      </c>
      <c r="F3832" s="8" t="str">
        <f>VLOOKUP(A3832,HSK词汇表!B:E,4,FALSE)</f>
        <v>HSK5</v>
      </c>
      <c r="H3832" s="8" t="str">
        <f t="shared" si="59"/>
        <v>HSK5</v>
      </c>
    </row>
    <row r="3833" spans="1:8">
      <c r="A3833" s="56" t="s">
        <v>6475</v>
      </c>
      <c r="B3833" s="56" t="str">
        <f>VLOOKUP(A3833,HSK词汇表!B:D,2,FALSE)</f>
        <v>qiāng</v>
      </c>
      <c r="C3833" s="57" t="str">
        <f>VLOOKUP(A3833,HSK词汇表!B:D,3,FALSE)</f>
        <v>gun</v>
      </c>
      <c r="E3833" s="8" t="s">
        <v>5474</v>
      </c>
      <c r="F3833" s="8" t="str">
        <f>VLOOKUP(A3833,HSK词汇表!B:E,4,FALSE)</f>
        <v>HSK5</v>
      </c>
      <c r="H3833" s="8" t="str">
        <f t="shared" si="59"/>
        <v>HSK5</v>
      </c>
    </row>
    <row r="3834" spans="1:8">
      <c r="A3834" s="56" t="s">
        <v>6476</v>
      </c>
      <c r="B3834" s="56" t="s">
        <v>6477</v>
      </c>
      <c r="C3834" s="57" t="s">
        <v>6478</v>
      </c>
      <c r="E3834" s="8" t="s">
        <v>5474</v>
      </c>
      <c r="F3834" s="8" t="e">
        <f>VLOOKUP(A3834,HSK词汇表!B:E,4,FALSE)</f>
        <v>#N/A</v>
      </c>
      <c r="G3834" s="8" t="s">
        <v>44</v>
      </c>
      <c r="H3834" s="8" t="str">
        <f t="shared" si="59"/>
        <v>超纲词</v>
      </c>
    </row>
    <row r="3835" spans="1:8">
      <c r="A3835" s="56" t="s">
        <v>6479</v>
      </c>
      <c r="B3835" s="56" t="s">
        <v>6480</v>
      </c>
      <c r="C3835" s="57" t="s">
        <v>6481</v>
      </c>
      <c r="E3835" s="8" t="s">
        <v>5474</v>
      </c>
      <c r="F3835" s="8" t="e">
        <f>VLOOKUP(A3835,HSK词汇表!B:E,4,FALSE)</f>
        <v>#N/A</v>
      </c>
      <c r="G3835" s="8" t="s">
        <v>44</v>
      </c>
      <c r="H3835" s="8" t="str">
        <f t="shared" si="59"/>
        <v>超纲词</v>
      </c>
    </row>
    <row r="3836" spans="1:8">
      <c r="A3836" s="56" t="s">
        <v>6482</v>
      </c>
      <c r="B3836" s="56" t="str">
        <f>VLOOKUP(A3836,HSK词汇表!B:D,2,FALSE)</f>
        <v>qiǎng</v>
      </c>
      <c r="C3836" s="57" t="str">
        <f>VLOOKUP(A3836,HSK词汇表!B:D,3,FALSE)</f>
        <v>to rob</v>
      </c>
      <c r="E3836" s="8" t="s">
        <v>5474</v>
      </c>
      <c r="F3836" s="8" t="str">
        <f>VLOOKUP(A3836,HSK词汇表!B:E,4,FALSE)</f>
        <v>HSK5</v>
      </c>
      <c r="H3836" s="8" t="str">
        <f t="shared" si="59"/>
        <v>HSK5</v>
      </c>
    </row>
    <row r="3837" spans="1:8">
      <c r="A3837" s="56" t="s">
        <v>6483</v>
      </c>
      <c r="B3837" s="56" t="str">
        <f>VLOOKUP(A3837,HSK词汇表!B:D,2,FALSE)</f>
        <v>qiǎngjiù</v>
      </c>
      <c r="C3837" s="57" t="str">
        <f>VLOOKUP(A3837,HSK词汇表!B:D,3,FALSE)</f>
        <v>to rescue</v>
      </c>
      <c r="E3837" s="8" t="s">
        <v>5474</v>
      </c>
      <c r="F3837" s="8" t="str">
        <f>VLOOKUP(A3837,HSK词汇表!B:E,4,FALSE)</f>
        <v>HSK6</v>
      </c>
      <c r="H3837" s="8" t="str">
        <f t="shared" si="59"/>
        <v>HSK6</v>
      </c>
    </row>
    <row r="3838" spans="1:8">
      <c r="A3838" s="56" t="s">
        <v>6484</v>
      </c>
      <c r="B3838" s="56" t="str">
        <f>VLOOKUP(A3838,HSK词汇表!B:D,2,FALSE)</f>
        <v>qiǎngpò</v>
      </c>
      <c r="C3838" s="57" t="str">
        <f>VLOOKUP(A3838,HSK词汇表!B:D,3,FALSE)</f>
        <v>to force</v>
      </c>
      <c r="E3838" s="8" t="s">
        <v>5474</v>
      </c>
      <c r="F3838" s="8" t="str">
        <f>VLOOKUP(A3838,HSK词汇表!B:E,4,FALSE)</f>
        <v>HSK6</v>
      </c>
      <c r="H3838" s="8" t="str">
        <f t="shared" si="59"/>
        <v>HSK6</v>
      </c>
    </row>
    <row r="3839" spans="1:8">
      <c r="A3839" s="56" t="s">
        <v>6485</v>
      </c>
      <c r="B3839" s="56" t="str">
        <f>VLOOKUP(A3839,HSK词汇表!B:D,2,FALSE)</f>
        <v>qiāoqiāo</v>
      </c>
      <c r="C3839" s="57" t="str">
        <f>VLOOKUP(A3839,HSK词汇表!B:D,3,FALSE)</f>
        <v>quietly</v>
      </c>
      <c r="E3839" s="8" t="s">
        <v>5474</v>
      </c>
      <c r="F3839" s="8" t="str">
        <f>VLOOKUP(A3839,HSK词汇表!B:E,4,FALSE)</f>
        <v>HSK5</v>
      </c>
      <c r="H3839" s="8" t="str">
        <f t="shared" si="59"/>
        <v>HSK5</v>
      </c>
    </row>
    <row r="3840" spans="1:8">
      <c r="A3840" s="56" t="s">
        <v>6486</v>
      </c>
      <c r="B3840" s="56" t="str">
        <f>VLOOKUP(A3840,HSK词汇表!B:D,2,FALSE)</f>
        <v>qiāo</v>
      </c>
      <c r="C3840" s="57" t="str">
        <f>VLOOKUP(A3840,HSK词汇表!B:D,3,FALSE)</f>
        <v>knock</v>
      </c>
      <c r="E3840" s="8" t="s">
        <v>5474</v>
      </c>
      <c r="F3840" s="8" t="str">
        <f>VLOOKUP(A3840,HSK词汇表!B:E,4,FALSE)</f>
        <v>HSK4</v>
      </c>
      <c r="H3840" s="8" t="str">
        <f t="shared" si="59"/>
        <v>HSK4</v>
      </c>
    </row>
    <row r="3841" spans="1:8">
      <c r="A3841" s="56" t="s">
        <v>6487</v>
      </c>
      <c r="B3841" s="56" t="s">
        <v>6488</v>
      </c>
      <c r="C3841" s="57" t="s">
        <v>6489</v>
      </c>
      <c r="E3841" s="8" t="s">
        <v>5474</v>
      </c>
      <c r="F3841" s="8" t="e">
        <f>VLOOKUP(A3841,HSK词汇表!B:E,4,FALSE)</f>
        <v>#N/A</v>
      </c>
      <c r="G3841" s="8" t="s">
        <v>28</v>
      </c>
      <c r="H3841" s="8" t="str">
        <f t="shared" si="59"/>
        <v>HSK4-扩展</v>
      </c>
    </row>
    <row r="3842" spans="1:8">
      <c r="A3842" s="56" t="s">
        <v>6490</v>
      </c>
      <c r="B3842" s="56" t="str">
        <f>VLOOKUP(A3842,HSK词汇表!B:D,2,FALSE)</f>
        <v>qiáo</v>
      </c>
      <c r="C3842" s="57" t="str">
        <f>VLOOKUP(A3842,HSK词汇表!B:D,3,FALSE)</f>
        <v>to look</v>
      </c>
      <c r="E3842" s="8" t="s">
        <v>5474</v>
      </c>
      <c r="F3842" s="8" t="str">
        <f>VLOOKUP(A3842,HSK词汇表!B:E,4,FALSE)</f>
        <v>HSK5</v>
      </c>
      <c r="H3842" s="8" t="str">
        <f t="shared" si="59"/>
        <v>HSK5</v>
      </c>
    </row>
    <row r="3843" spans="1:8">
      <c r="A3843" s="56" t="s">
        <v>6491</v>
      </c>
      <c r="B3843" s="56" t="s">
        <v>6492</v>
      </c>
      <c r="C3843" s="57" t="s">
        <v>6493</v>
      </c>
      <c r="E3843" s="8" t="s">
        <v>5474</v>
      </c>
      <c r="F3843" s="8" t="e">
        <f>VLOOKUP(A3843,HSK词汇表!B:E,4,FALSE)</f>
        <v>#N/A</v>
      </c>
      <c r="G3843" s="8" t="s">
        <v>28</v>
      </c>
      <c r="H3843" s="8" t="str">
        <f t="shared" ref="H3843:H3906" si="60">IF(ISERROR(F3843),G3843,F3843)</f>
        <v>HSK4-扩展</v>
      </c>
    </row>
    <row r="3844" spans="1:8">
      <c r="A3844" s="56" t="s">
        <v>6494</v>
      </c>
      <c r="B3844" s="56" t="str">
        <f>VLOOKUP(A3844,HSK词汇表!B:D,2,FALSE)</f>
        <v>qínfèn</v>
      </c>
      <c r="C3844" s="57" t="str">
        <f>VLOOKUP(A3844,HSK词汇表!B:D,3,FALSE)</f>
        <v>diligent, industrious</v>
      </c>
      <c r="E3844" s="8" t="s">
        <v>5474</v>
      </c>
      <c r="F3844" s="8" t="str">
        <f>VLOOKUP(A3844,HSK词汇表!B:E,4,FALSE)</f>
        <v>HSK5</v>
      </c>
      <c r="H3844" s="8" t="str">
        <f t="shared" si="60"/>
        <v>HSK5</v>
      </c>
    </row>
    <row r="3845" spans="1:8">
      <c r="A3845" s="56" t="s">
        <v>6495</v>
      </c>
      <c r="B3845" s="56" t="str">
        <f>VLOOKUP(A3845,HSK词汇表!B:D,2,FALSE)</f>
        <v>qīng</v>
      </c>
      <c r="C3845" s="57" t="str">
        <f>VLOOKUP(A3845,HSK词汇表!B:D,3,FALSE)</f>
        <v>blue, green, black; young</v>
      </c>
      <c r="E3845" s="8" t="s">
        <v>5474</v>
      </c>
      <c r="F3845" s="8" t="str">
        <f>VLOOKUP(A3845,HSK词汇表!B:E,4,FALSE)</f>
        <v>HSK5</v>
      </c>
      <c r="H3845" s="8" t="str">
        <f t="shared" si="60"/>
        <v>HSK5</v>
      </c>
    </row>
    <row r="3846" spans="1:8">
      <c r="A3846" s="56" t="s">
        <v>6496</v>
      </c>
      <c r="B3846" s="56" t="str">
        <f>VLOOKUP(A3846,HSK词汇表!B:D,2,FALSE)</f>
        <v>qīngchén</v>
      </c>
      <c r="C3846" s="57" t="str">
        <f>VLOOKUP(A3846,HSK词汇表!B:D,3,FALSE)</f>
        <v>early morning</v>
      </c>
      <c r="E3846" s="8" t="s">
        <v>5474</v>
      </c>
      <c r="F3846" s="8" t="str">
        <f>VLOOKUP(A3846,HSK词汇表!B:E,4,FALSE)</f>
        <v>HSK6</v>
      </c>
      <c r="H3846" s="8" t="str">
        <f t="shared" si="60"/>
        <v>HSK6</v>
      </c>
    </row>
    <row r="3847" spans="1:8">
      <c r="A3847" s="56" t="s">
        <v>6497</v>
      </c>
      <c r="B3847" s="56" t="str">
        <f>VLOOKUP(A3847,HSK词汇表!B:D,2,FALSE)</f>
        <v>qīnglǐ</v>
      </c>
      <c r="C3847" s="57" t="str">
        <f>VLOOKUP(A3847,HSK词汇表!B:D,3,FALSE)</f>
        <v>to put in order</v>
      </c>
      <c r="E3847" s="8" t="s">
        <v>5474</v>
      </c>
      <c r="F3847" s="8" t="str">
        <f>VLOOKUP(A3847,HSK词汇表!B:E,4,FALSE)</f>
        <v>HSK6</v>
      </c>
      <c r="H3847" s="8" t="str">
        <f t="shared" si="60"/>
        <v>HSK6</v>
      </c>
    </row>
    <row r="3848" spans="1:8">
      <c r="A3848" s="56" t="s">
        <v>6498</v>
      </c>
      <c r="B3848" s="56" t="str">
        <f>VLOOKUP(A3848,HSK词汇表!B:D,2,FALSE)</f>
        <v>qíngjié</v>
      </c>
      <c r="C3848" s="57" t="str">
        <f>VLOOKUP(A3848,HSK词汇表!B:D,3,FALSE)</f>
        <v>plot</v>
      </c>
      <c r="E3848" s="8" t="s">
        <v>5474</v>
      </c>
      <c r="F3848" s="8" t="str">
        <f>VLOOKUP(A3848,HSK词汇表!B:E,4,FALSE)</f>
        <v>HSK6</v>
      </c>
      <c r="H3848" s="8" t="str">
        <f t="shared" si="60"/>
        <v>HSK6</v>
      </c>
    </row>
    <row r="3849" spans="1:8">
      <c r="A3849" s="56" t="s">
        <v>6499</v>
      </c>
      <c r="B3849" s="56" t="str">
        <f>VLOOKUP(A3849,HSK词汇表!B:D,2,FALSE)</f>
        <v>qíngxing</v>
      </c>
      <c r="C3849" s="57" t="str">
        <f>VLOOKUP(A3849,HSK词汇表!B:D,3,FALSE)</f>
        <v>situation, circumstances</v>
      </c>
      <c r="E3849" s="8" t="s">
        <v>5474</v>
      </c>
      <c r="F3849" s="8" t="str">
        <f>VLOOKUP(A3849,HSK词汇表!B:E,4,FALSE)</f>
        <v>HSK6</v>
      </c>
      <c r="H3849" s="8" t="str">
        <f t="shared" si="60"/>
        <v>HSK6</v>
      </c>
    </row>
    <row r="3850" spans="1:8">
      <c r="A3850" s="56" t="s">
        <v>6500</v>
      </c>
      <c r="B3850" s="56" t="str">
        <f>VLOOKUP(A3850,HSK词汇表!B:D,2,FALSE)</f>
        <v>qínglǎng</v>
      </c>
      <c r="C3850" s="57" t="str">
        <f>VLOOKUP(A3850,HSK词汇表!B:D,3,FALSE)</f>
        <v>sunny</v>
      </c>
      <c r="E3850" s="8" t="s">
        <v>5474</v>
      </c>
      <c r="F3850" s="8" t="str">
        <f>VLOOKUP(A3850,HSK词汇表!B:E,4,FALSE)</f>
        <v>HSK6</v>
      </c>
      <c r="H3850" s="8" t="str">
        <f t="shared" si="60"/>
        <v>HSK6</v>
      </c>
    </row>
    <row r="3851" spans="1:8">
      <c r="A3851" s="56" t="s">
        <v>6501</v>
      </c>
      <c r="B3851" s="56" t="str">
        <f>VLOOKUP(A3851,HSK词汇表!B:D,2,FALSE)</f>
        <v>qūyù</v>
      </c>
      <c r="C3851" s="57" t="str">
        <f>VLOOKUP(A3851,HSK词汇表!B:D,3,FALSE)</f>
        <v>region</v>
      </c>
      <c r="E3851" s="8" t="s">
        <v>5474</v>
      </c>
      <c r="F3851" s="8" t="str">
        <f>VLOOKUP(A3851,HSK词汇表!B:E,4,FALSE)</f>
        <v>HSK6</v>
      </c>
      <c r="H3851" s="8" t="str">
        <f t="shared" si="60"/>
        <v>HSK6</v>
      </c>
    </row>
    <row r="3852" spans="1:8">
      <c r="A3852" s="56" t="s">
        <v>6502</v>
      </c>
      <c r="B3852" s="56" t="s">
        <v>6503</v>
      </c>
      <c r="C3852" s="57" t="s">
        <v>1723</v>
      </c>
      <c r="E3852" s="8" t="s">
        <v>5474</v>
      </c>
      <c r="F3852" s="8" t="e">
        <f>VLOOKUP(A3852,HSK词汇表!B:E,4,FALSE)</f>
        <v>#N/A</v>
      </c>
      <c r="G3852" s="8" t="s">
        <v>28</v>
      </c>
      <c r="H3852" s="8" t="str">
        <f t="shared" si="60"/>
        <v>HSK4-扩展</v>
      </c>
    </row>
    <row r="3853" spans="1:8">
      <c r="A3853" s="56" t="s">
        <v>6504</v>
      </c>
      <c r="B3853" s="56" t="s">
        <v>6505</v>
      </c>
      <c r="C3853" s="57" t="s">
        <v>6506</v>
      </c>
      <c r="E3853" s="8" t="s">
        <v>5474</v>
      </c>
      <c r="F3853" s="8" t="e">
        <f>VLOOKUP(A3853,HSK词汇表!B:E,4,FALSE)</f>
        <v>#N/A</v>
      </c>
      <c r="G3853" s="8" t="s">
        <v>28</v>
      </c>
      <c r="H3853" s="8" t="str">
        <f t="shared" si="60"/>
        <v>HSK4-扩展</v>
      </c>
    </row>
    <row r="3854" spans="1:8">
      <c r="A3854" s="56" t="s">
        <v>6507</v>
      </c>
      <c r="B3854" s="56" t="s">
        <v>1722</v>
      </c>
      <c r="C3854" s="57" t="s">
        <v>6508</v>
      </c>
      <c r="E3854" s="8" t="s">
        <v>5474</v>
      </c>
      <c r="F3854" s="8" t="e">
        <f>VLOOKUP(A3854,HSK词汇表!B:E,4,FALSE)</f>
        <v>#N/A</v>
      </c>
      <c r="G3854" s="8" t="s">
        <v>32</v>
      </c>
      <c r="H3854" s="8" t="str">
        <f t="shared" si="60"/>
        <v>HSK5-扩展</v>
      </c>
    </row>
    <row r="3855" spans="1:8">
      <c r="A3855" s="56" t="s">
        <v>6509</v>
      </c>
      <c r="B3855" s="56" t="str">
        <f>VLOOKUP(A3855,HSK词汇表!B:D,2,FALSE)</f>
        <v>quàn</v>
      </c>
      <c r="C3855" s="57" t="str">
        <f>VLOOKUP(A3855,HSK词汇表!B:D,3,FALSE)</f>
        <v>to persuade, to recommend, to advise, to urge</v>
      </c>
      <c r="E3855" s="8" t="s">
        <v>5474</v>
      </c>
      <c r="F3855" s="8" t="str">
        <f>VLOOKUP(A3855,HSK词汇表!B:E,4,FALSE)</f>
        <v>HSK5</v>
      </c>
      <c r="H3855" s="8" t="str">
        <f t="shared" si="60"/>
        <v>HSK5</v>
      </c>
    </row>
    <row r="3856" spans="1:8">
      <c r="A3856" s="56" t="s">
        <v>6510</v>
      </c>
      <c r="B3856" s="56" t="str">
        <f>VLOOKUP(A3856,HSK词汇表!B:D,2,FALSE)</f>
        <v>quēfá</v>
      </c>
      <c r="C3856" s="57" t="str">
        <f>VLOOKUP(A3856,HSK词汇表!B:D,3,FALSE)</f>
        <v>to lack, to be short of</v>
      </c>
      <c r="E3856" s="8" t="s">
        <v>5474</v>
      </c>
      <c r="F3856" s="8" t="str">
        <f>VLOOKUP(A3856,HSK词汇表!B:E,4,FALSE)</f>
        <v>HSK5</v>
      </c>
      <c r="H3856" s="8" t="str">
        <f t="shared" si="60"/>
        <v>HSK5</v>
      </c>
    </row>
    <row r="3857" spans="1:8">
      <c r="A3857" s="56" t="s">
        <v>6511</v>
      </c>
      <c r="B3857" s="56" t="str">
        <f>VLOOKUP(A3857,HSK词汇表!B:D,2,FALSE)</f>
        <v>quèlì</v>
      </c>
      <c r="C3857" s="57" t="str">
        <f>VLOOKUP(A3857,HSK词汇表!B:D,3,FALSE)</f>
        <v>establish</v>
      </c>
      <c r="E3857" s="8" t="s">
        <v>5474</v>
      </c>
      <c r="F3857" s="8" t="str">
        <f>VLOOKUP(A3857,HSK词汇表!B:E,4,FALSE)</f>
        <v>HSK6</v>
      </c>
      <c r="H3857" s="8" t="str">
        <f t="shared" si="60"/>
        <v>HSK6</v>
      </c>
    </row>
    <row r="3858" spans="1:8">
      <c r="A3858" s="56" t="s">
        <v>6512</v>
      </c>
      <c r="B3858" s="56" t="s">
        <v>6513</v>
      </c>
      <c r="C3858" s="57" t="s">
        <v>2002</v>
      </c>
      <c r="E3858" s="8" t="s">
        <v>5474</v>
      </c>
      <c r="F3858" s="8" t="e">
        <f>VLOOKUP(A3858,HSK词汇表!B:E,4,FALSE)</f>
        <v>#N/A</v>
      </c>
      <c r="G3858" s="8" t="s">
        <v>40</v>
      </c>
      <c r="H3858" s="8" t="str">
        <f t="shared" si="60"/>
        <v>HSK6-扩展</v>
      </c>
    </row>
    <row r="3859" spans="1:8">
      <c r="A3859" s="56" t="s">
        <v>6514</v>
      </c>
      <c r="B3859" s="56" t="str">
        <f>VLOOKUP(A3859,HSK词汇表!B:D,2,FALSE)</f>
        <v>qúnzhòng</v>
      </c>
      <c r="C3859" s="57" t="str">
        <f>VLOOKUP(A3859,HSK词汇表!B:D,3,FALSE)</f>
        <v>the masses</v>
      </c>
      <c r="E3859" s="8" t="s">
        <v>5474</v>
      </c>
      <c r="F3859" s="8" t="str">
        <f>VLOOKUP(A3859,HSK词汇表!B:E,4,FALSE)</f>
        <v>HSK6</v>
      </c>
      <c r="H3859" s="8" t="str">
        <f t="shared" si="60"/>
        <v>HSK6</v>
      </c>
    </row>
    <row r="3860" spans="1:8">
      <c r="A3860" s="56" t="s">
        <v>6515</v>
      </c>
      <c r="B3860" s="56" t="str">
        <f>VLOOKUP(A3860,HSK词汇表!B:D,2,FALSE)</f>
        <v>rǎn</v>
      </c>
      <c r="C3860" s="57" t="str">
        <f>VLOOKUP(A3860,HSK词汇表!B:D,3,FALSE)</f>
        <v>to dye</v>
      </c>
      <c r="E3860" s="8" t="s">
        <v>5474</v>
      </c>
      <c r="F3860" s="8" t="str">
        <f>VLOOKUP(A3860,HSK词汇表!B:E,4,FALSE)</f>
        <v>HSK6</v>
      </c>
      <c r="H3860" s="8" t="str">
        <f t="shared" si="60"/>
        <v>HSK6</v>
      </c>
    </row>
    <row r="3861" spans="1:8">
      <c r="A3861" s="56" t="s">
        <v>6516</v>
      </c>
      <c r="B3861" s="56" t="str">
        <f>VLOOKUP(A3861,HSK词汇表!B:D,2,FALSE)</f>
        <v>rào</v>
      </c>
      <c r="C3861" s="57" t="str">
        <f>VLOOKUP(A3861,HSK词汇表!B:D,3,FALSE)</f>
        <v>to entwine, to wind around, to surround</v>
      </c>
      <c r="E3861" s="8" t="s">
        <v>5474</v>
      </c>
      <c r="F3861" s="8" t="str">
        <f>VLOOKUP(A3861,HSK词汇表!B:E,4,FALSE)</f>
        <v>HSK5</v>
      </c>
      <c r="H3861" s="8" t="str">
        <f t="shared" si="60"/>
        <v>HSK5</v>
      </c>
    </row>
    <row r="3862" spans="1:8">
      <c r="A3862" s="56" t="s">
        <v>6517</v>
      </c>
      <c r="B3862" s="56" t="s">
        <v>6518</v>
      </c>
      <c r="C3862" s="57" t="s">
        <v>6519</v>
      </c>
      <c r="E3862" s="8" t="s">
        <v>5474</v>
      </c>
      <c r="F3862" s="8" t="e">
        <f>VLOOKUP(A3862,HSK词汇表!B:E,4,FALSE)</f>
        <v>#N/A</v>
      </c>
      <c r="G3862" s="8" t="s">
        <v>44</v>
      </c>
      <c r="H3862" s="8" t="str">
        <f t="shared" si="60"/>
        <v>超纲词</v>
      </c>
    </row>
    <row r="3863" spans="1:8">
      <c r="A3863" s="56" t="s">
        <v>6520</v>
      </c>
      <c r="B3863" s="56" t="str">
        <f>VLOOKUP(A3863,HSK词汇表!B:D,2,FALSE)</f>
        <v>rèmén</v>
      </c>
      <c r="C3863" s="57" t="str">
        <f>VLOOKUP(A3863,HSK词汇表!B:D,3,FALSE)</f>
        <v>in hot demand, popular</v>
      </c>
      <c r="E3863" s="8" t="s">
        <v>5474</v>
      </c>
      <c r="F3863" s="8" t="str">
        <f>VLOOKUP(A3863,HSK词汇表!B:E,4,FALSE)</f>
        <v>HSK6</v>
      </c>
      <c r="H3863" s="8" t="str">
        <f t="shared" si="60"/>
        <v>HSK6</v>
      </c>
    </row>
    <row r="3864" spans="1:8">
      <c r="A3864" s="56" t="s">
        <v>6521</v>
      </c>
      <c r="B3864" s="56" t="str">
        <f>VLOOKUP(A3864,HSK词汇表!B:D,2,FALSE)</f>
        <v>rénjiān</v>
      </c>
      <c r="C3864" s="57" t="str">
        <f>VLOOKUP(A3864,HSK词汇表!B:D,3,FALSE)</f>
        <v>human world</v>
      </c>
      <c r="E3864" s="8" t="s">
        <v>5474</v>
      </c>
      <c r="F3864" s="8" t="str">
        <f>VLOOKUP(A3864,HSK词汇表!B:E,4,FALSE)</f>
        <v>HSK6</v>
      </c>
      <c r="H3864" s="8" t="str">
        <f t="shared" si="60"/>
        <v>HSK6</v>
      </c>
    </row>
    <row r="3865" spans="1:8">
      <c r="A3865" s="56" t="s">
        <v>6522</v>
      </c>
      <c r="B3865" s="56" t="s">
        <v>6523</v>
      </c>
      <c r="C3865" s="57" t="s">
        <v>6524</v>
      </c>
      <c r="E3865" s="8" t="s">
        <v>5474</v>
      </c>
      <c r="F3865" s="8" t="e">
        <f>VLOOKUP(A3865,HSK词汇表!B:E,4,FALSE)</f>
        <v>#N/A</v>
      </c>
      <c r="G3865" s="8" t="s">
        <v>44</v>
      </c>
      <c r="H3865" s="8" t="str">
        <f t="shared" si="60"/>
        <v>超纲词</v>
      </c>
    </row>
    <row r="3866" spans="1:8">
      <c r="A3866" s="56" t="s">
        <v>6525</v>
      </c>
      <c r="B3866" s="56" t="str">
        <f>VLOOKUP(A3866,HSK词汇表!B:D,2,FALSE)</f>
        <v>rénshì</v>
      </c>
      <c r="C3866" s="57" t="str">
        <f>VLOOKUP(A3866,HSK词汇表!B:D,3,FALSE)</f>
        <v>personage, public figure</v>
      </c>
      <c r="E3866" s="8" t="s">
        <v>5474</v>
      </c>
      <c r="F3866" s="8" t="str">
        <f>VLOOKUP(A3866,HSK词汇表!B:E,4,FALSE)</f>
        <v>HSK6</v>
      </c>
      <c r="H3866" s="8" t="str">
        <f t="shared" si="60"/>
        <v>HSK6</v>
      </c>
    </row>
    <row r="3867" spans="1:8">
      <c r="A3867" s="56" t="s">
        <v>6526</v>
      </c>
      <c r="B3867" s="56" t="str">
        <f>VLOOKUP(A3867,HSK词汇表!B:D,2,FALSE)</f>
        <v>rénwù</v>
      </c>
      <c r="C3867" s="57" t="str">
        <f>VLOOKUP(A3867,HSK词汇表!B:D,3,FALSE)</f>
        <v>character, figure</v>
      </c>
      <c r="E3867" s="8" t="s">
        <v>5474</v>
      </c>
      <c r="F3867" s="8" t="str">
        <f>VLOOKUP(A3867,HSK词汇表!B:E,4,FALSE)</f>
        <v>HSK5</v>
      </c>
      <c r="H3867" s="8" t="str">
        <f t="shared" si="60"/>
        <v>HSK5</v>
      </c>
    </row>
    <row r="3868" spans="1:8">
      <c r="A3868" s="56" t="s">
        <v>6527</v>
      </c>
      <c r="B3868" s="56" t="s">
        <v>6528</v>
      </c>
      <c r="C3868" s="57" t="s">
        <v>6529</v>
      </c>
      <c r="E3868" s="8" t="s">
        <v>5474</v>
      </c>
      <c r="F3868" s="8" t="e">
        <f>VLOOKUP(A3868,HSK词汇表!B:E,4,FALSE)</f>
        <v>#N/A</v>
      </c>
      <c r="G3868" s="8" t="s">
        <v>40</v>
      </c>
      <c r="H3868" s="8" t="str">
        <f t="shared" si="60"/>
        <v>HSK6-扩展</v>
      </c>
    </row>
    <row r="3869" spans="1:8">
      <c r="A3869" s="56" t="s">
        <v>6530</v>
      </c>
      <c r="B3869" s="56" t="str">
        <f>VLOOKUP(A3869,HSK词汇表!B:D,2,FALSE)</f>
        <v>rěn bu zhù</v>
      </c>
      <c r="C3869" s="57" t="str">
        <f>VLOOKUP(A3869,HSK词汇表!B:D,3,FALSE)</f>
        <v>cannot help, unable to bear</v>
      </c>
      <c r="E3869" s="8" t="s">
        <v>5474</v>
      </c>
      <c r="F3869" s="8" t="str">
        <f>VLOOKUP(A3869,HSK词汇表!B:E,4,FALSE)</f>
        <v>HSK5</v>
      </c>
      <c r="H3869" s="8" t="str">
        <f t="shared" si="60"/>
        <v>HSK5</v>
      </c>
    </row>
    <row r="3870" spans="1:8">
      <c r="A3870" s="56" t="s">
        <v>6531</v>
      </c>
      <c r="B3870" s="56" t="str">
        <f>VLOOKUP(A3870,HSK词汇表!B:D,2,FALSE)</f>
        <v>rěnshòu</v>
      </c>
      <c r="C3870" s="57" t="str">
        <f>VLOOKUP(A3870,HSK词汇表!B:D,3,FALSE)</f>
        <v>to bear</v>
      </c>
      <c r="E3870" s="8" t="s">
        <v>5474</v>
      </c>
      <c r="F3870" s="8" t="str">
        <f>VLOOKUP(A3870,HSK词汇表!B:E,4,FALSE)</f>
        <v>HSK6</v>
      </c>
      <c r="H3870" s="8" t="str">
        <f t="shared" si="60"/>
        <v>HSK6</v>
      </c>
    </row>
    <row r="3871" spans="1:8">
      <c r="A3871" s="56" t="s">
        <v>6532</v>
      </c>
      <c r="B3871" s="56" t="s">
        <v>3265</v>
      </c>
      <c r="C3871" s="57" t="s">
        <v>3260</v>
      </c>
      <c r="E3871" s="8" t="s">
        <v>5474</v>
      </c>
      <c r="F3871" s="8" t="e">
        <f>VLOOKUP(A3871,HSK词汇表!B:E,4,FALSE)</f>
        <v>#N/A</v>
      </c>
      <c r="G3871" s="8" t="s">
        <v>14</v>
      </c>
      <c r="H3871" s="8" t="str">
        <f t="shared" si="60"/>
        <v>HSK1-扩展</v>
      </c>
    </row>
    <row r="3872" spans="1:8">
      <c r="A3872" s="56" t="s">
        <v>6533</v>
      </c>
      <c r="B3872" s="56" t="str">
        <f>VLOOKUP(A3872,HSK词汇表!B:D,2,FALSE)</f>
        <v>rèndìng</v>
      </c>
      <c r="C3872" s="57" t="str">
        <f>VLOOKUP(A3872,HSK词汇表!B:D,3,FALSE)</f>
        <v>to maintain, to firmly believe</v>
      </c>
      <c r="E3872" s="8" t="s">
        <v>5474</v>
      </c>
      <c r="F3872" s="8" t="str">
        <f>VLOOKUP(A3872,HSK词汇表!B:E,4,FALSE)</f>
        <v>HSK6</v>
      </c>
      <c r="H3872" s="8" t="str">
        <f t="shared" si="60"/>
        <v>HSK6</v>
      </c>
    </row>
    <row r="3873" spans="1:8">
      <c r="A3873" s="56" t="s">
        <v>6534</v>
      </c>
      <c r="B3873" s="56" t="str">
        <f>VLOOKUP(A3873,HSK词汇表!B:D,2,FALSE)</f>
        <v>rēng</v>
      </c>
      <c r="C3873" s="57" t="str">
        <f>VLOOKUP(A3873,HSK词汇表!B:D,3,FALSE)</f>
        <v>to throw</v>
      </c>
      <c r="E3873" s="8" t="s">
        <v>5474</v>
      </c>
      <c r="F3873" s="8" t="str">
        <f>VLOOKUP(A3873,HSK词汇表!B:E,4,FALSE)</f>
        <v>HSK4</v>
      </c>
      <c r="H3873" s="8" t="str">
        <f t="shared" si="60"/>
        <v>HSK4</v>
      </c>
    </row>
    <row r="3874" spans="1:8">
      <c r="A3874" s="56" t="s">
        <v>6535</v>
      </c>
      <c r="B3874" s="56" t="str">
        <f>VLOOKUP(A3874,HSK词汇表!B:D,2,FALSE)</f>
        <v>réngjiù</v>
      </c>
      <c r="C3874" s="57" t="str">
        <f>VLOOKUP(A3874,HSK词汇表!B:D,3,FALSE)</f>
        <v>still</v>
      </c>
      <c r="E3874" s="8" t="s">
        <v>5474</v>
      </c>
      <c r="F3874" s="8" t="str">
        <f>VLOOKUP(A3874,HSK词汇表!B:E,4,FALSE)</f>
        <v>HSK6</v>
      </c>
      <c r="H3874" s="8" t="str">
        <f t="shared" si="60"/>
        <v>HSK6</v>
      </c>
    </row>
    <row r="3875" spans="1:8">
      <c r="A3875" s="56" t="s">
        <v>6536</v>
      </c>
      <c r="B3875" s="56" t="s">
        <v>6537</v>
      </c>
      <c r="C3875" s="57" t="s">
        <v>6538</v>
      </c>
      <c r="E3875" s="8" t="s">
        <v>5474</v>
      </c>
      <c r="F3875" s="8" t="e">
        <f>VLOOKUP(A3875,HSK词汇表!B:E,4,FALSE)</f>
        <v>#N/A</v>
      </c>
      <c r="G3875" s="8" t="s">
        <v>44</v>
      </c>
      <c r="H3875" s="8" t="str">
        <f t="shared" si="60"/>
        <v>超纲词</v>
      </c>
    </row>
    <row r="3876" spans="1:8">
      <c r="A3876" s="56" t="s">
        <v>6539</v>
      </c>
      <c r="B3876" s="56" t="s">
        <v>6540</v>
      </c>
      <c r="C3876" s="57" t="s">
        <v>6541</v>
      </c>
      <c r="E3876" s="8" t="s">
        <v>5474</v>
      </c>
      <c r="F3876" s="8" t="e">
        <f>VLOOKUP(A3876,HSK词汇表!B:E,4,FALSE)</f>
        <v>#N/A</v>
      </c>
      <c r="G3876" s="8" t="s">
        <v>44</v>
      </c>
      <c r="H3876" s="8" t="str">
        <f t="shared" si="60"/>
        <v>超纲词</v>
      </c>
    </row>
    <row r="3877" spans="1:8">
      <c r="A3877" s="56" t="s">
        <v>6542</v>
      </c>
      <c r="B3877" s="56" t="s">
        <v>6543</v>
      </c>
      <c r="C3877" s="57" t="s">
        <v>6544</v>
      </c>
      <c r="E3877" s="8" t="s">
        <v>5474</v>
      </c>
      <c r="F3877" s="8" t="e">
        <f>VLOOKUP(A3877,HSK词汇表!B:E,4,FALSE)</f>
        <v>#N/A</v>
      </c>
      <c r="G3877" s="8" t="s">
        <v>44</v>
      </c>
      <c r="H3877" s="8" t="str">
        <f t="shared" si="60"/>
        <v>超纲词</v>
      </c>
    </row>
    <row r="3878" spans="1:8">
      <c r="A3878" s="56" t="s">
        <v>6545</v>
      </c>
      <c r="B3878" s="56" t="s">
        <v>6546</v>
      </c>
      <c r="C3878" s="57" t="s">
        <v>6547</v>
      </c>
      <c r="E3878" s="8" t="s">
        <v>5474</v>
      </c>
      <c r="F3878" s="8" t="e">
        <f>VLOOKUP(A3878,HSK词汇表!B:E,4,FALSE)</f>
        <v>#N/A</v>
      </c>
      <c r="G3878" s="8" t="s">
        <v>44</v>
      </c>
      <c r="H3878" s="8" t="str">
        <f t="shared" si="60"/>
        <v>超纲词</v>
      </c>
    </row>
    <row r="3879" spans="1:8">
      <c r="A3879" s="56" t="s">
        <v>6548</v>
      </c>
      <c r="B3879" s="56" t="str">
        <f>VLOOKUP(A3879,HSK词汇表!B:D,2,FALSE)</f>
        <v>ruǎn</v>
      </c>
      <c r="C3879" s="57" t="str">
        <f>VLOOKUP(A3879,HSK词汇表!B:D,3,FALSE)</f>
        <v>soft</v>
      </c>
      <c r="E3879" s="8" t="s">
        <v>5474</v>
      </c>
      <c r="F3879" s="8" t="str">
        <f>VLOOKUP(A3879,HSK词汇表!B:E,4,FALSE)</f>
        <v>HSK5</v>
      </c>
      <c r="H3879" s="8" t="str">
        <f t="shared" si="60"/>
        <v>HSK5</v>
      </c>
    </row>
    <row r="3880" spans="1:8">
      <c r="A3880" s="56" t="s">
        <v>6549</v>
      </c>
      <c r="B3880" s="56" t="str">
        <f>VLOOKUP(A3880,HSK词汇表!B:D,2,FALSE)</f>
        <v>ruǎnjiàn</v>
      </c>
      <c r="C3880" s="57" t="str">
        <f>VLOOKUP(A3880,HSK词汇表!B:D,3,FALSE)</f>
        <v>software</v>
      </c>
      <c r="E3880" s="8" t="s">
        <v>5474</v>
      </c>
      <c r="F3880" s="8" t="str">
        <f>VLOOKUP(A3880,HSK词汇表!B:E,4,FALSE)</f>
        <v>HSK5</v>
      </c>
      <c r="H3880" s="8" t="str">
        <f t="shared" si="60"/>
        <v>HSK5</v>
      </c>
    </row>
    <row r="3881" spans="1:8">
      <c r="A3881" s="56" t="s">
        <v>6550</v>
      </c>
      <c r="B3881" s="56" t="str">
        <f>VLOOKUP(A3881,HSK词汇表!B:D,2,FALSE)</f>
        <v>sǎ</v>
      </c>
      <c r="C3881" s="57" t="str">
        <f>VLOOKUP(A3881,HSK词汇表!B:D,3,FALSE)</f>
        <v>sprinkle</v>
      </c>
      <c r="E3881" s="8" t="s">
        <v>5474</v>
      </c>
      <c r="F3881" s="8" t="str">
        <f>VLOOKUP(A3881,HSK词汇表!B:E,4,FALSE)</f>
        <v>HSK5</v>
      </c>
      <c r="H3881" s="8" t="str">
        <f t="shared" si="60"/>
        <v>HSK5</v>
      </c>
    </row>
    <row r="3882" spans="1:8">
      <c r="A3882" s="56" t="s">
        <v>4827</v>
      </c>
      <c r="B3882" s="56" t="s">
        <v>4828</v>
      </c>
      <c r="C3882" s="57" t="s">
        <v>6551</v>
      </c>
      <c r="E3882" s="8" t="s">
        <v>5474</v>
      </c>
      <c r="F3882" s="8" t="e">
        <f>VLOOKUP(A3882,HSK词汇表!B:E,4,FALSE)</f>
        <v>#N/A</v>
      </c>
      <c r="G3882" s="8" t="s">
        <v>44</v>
      </c>
      <c r="H3882" s="8" t="str">
        <f t="shared" si="60"/>
        <v>超纲词</v>
      </c>
    </row>
    <row r="3883" spans="1:8">
      <c r="A3883" s="56" t="s">
        <v>6552</v>
      </c>
      <c r="B3883" s="56" t="str">
        <f>VLOOKUP(A3883,HSK词汇表!B:D,2,FALSE)</f>
        <v>sǎnwén</v>
      </c>
      <c r="C3883" s="57" t="str">
        <f>VLOOKUP(A3883,HSK词汇表!B:D,3,FALSE)</f>
        <v>prose</v>
      </c>
      <c r="E3883" s="8" t="s">
        <v>5474</v>
      </c>
      <c r="F3883" s="8" t="str">
        <f>VLOOKUP(A3883,HSK词汇表!B:E,4,FALSE)</f>
        <v>HSK6</v>
      </c>
      <c r="H3883" s="8" t="str">
        <f t="shared" si="60"/>
        <v>HSK6</v>
      </c>
    </row>
    <row r="3884" spans="1:8">
      <c r="A3884" s="56" t="s">
        <v>6553</v>
      </c>
      <c r="B3884" s="56" t="str">
        <f>VLOOKUP(A3884,HSK词汇表!B:D,2,FALSE)</f>
        <v>shā</v>
      </c>
      <c r="C3884" s="57" t="str">
        <f>VLOOKUP(A3884,HSK词汇表!B:D,3,FALSE)</f>
        <v>to kill</v>
      </c>
      <c r="E3884" s="8" t="s">
        <v>5474</v>
      </c>
      <c r="F3884" s="8" t="str">
        <f>VLOOKUP(A3884,HSK词汇表!B:E,4,FALSE)</f>
        <v>HSK5</v>
      </c>
      <c r="H3884" s="8" t="str">
        <f t="shared" si="60"/>
        <v>HSK5</v>
      </c>
    </row>
    <row r="3885" spans="1:8">
      <c r="A3885" s="56" t="s">
        <v>6554</v>
      </c>
      <c r="B3885" s="56" t="s">
        <v>6555</v>
      </c>
      <c r="C3885" s="57" t="s">
        <v>6556</v>
      </c>
      <c r="E3885" s="8" t="s">
        <v>5474</v>
      </c>
      <c r="F3885" s="8" t="e">
        <f>VLOOKUP(A3885,HSK词汇表!B:E,4,FALSE)</f>
        <v>#N/A</v>
      </c>
      <c r="G3885" s="8" t="s">
        <v>44</v>
      </c>
      <c r="H3885" s="8" t="str">
        <f t="shared" si="60"/>
        <v>超纲词</v>
      </c>
    </row>
    <row r="3886" spans="1:8">
      <c r="A3886" s="56" t="s">
        <v>6557</v>
      </c>
      <c r="B3886" s="56" t="str">
        <f>VLOOKUP(A3886,HSK词汇表!B:D,2,FALSE)</f>
        <v>shāmò</v>
      </c>
      <c r="C3886" s="57" t="str">
        <f>VLOOKUP(A3886,HSK词汇表!B:D,3,FALSE)</f>
        <v>desert</v>
      </c>
      <c r="E3886" s="8" t="s">
        <v>5474</v>
      </c>
      <c r="F3886" s="8" t="str">
        <f>VLOOKUP(A3886,HSK词汇表!B:E,4,FALSE)</f>
        <v>HSK5</v>
      </c>
      <c r="H3886" s="8" t="str">
        <f t="shared" si="60"/>
        <v>HSK5</v>
      </c>
    </row>
    <row r="3887" spans="1:8">
      <c r="A3887" s="56" t="s">
        <v>6558</v>
      </c>
      <c r="B3887" s="56" t="str">
        <f>VLOOKUP(A3887,HSK词汇表!B:D,2,FALSE)</f>
        <v>shǎ</v>
      </c>
      <c r="C3887" s="57" t="str">
        <f>VLOOKUP(A3887,HSK词汇表!B:D,3,FALSE)</f>
        <v>silly</v>
      </c>
      <c r="E3887" s="8" t="s">
        <v>5474</v>
      </c>
      <c r="F3887" s="8" t="str">
        <f>VLOOKUP(A3887,HSK词汇表!B:E,4,FALSE)</f>
        <v>HSK5</v>
      </c>
      <c r="H3887" s="8" t="str">
        <f t="shared" si="60"/>
        <v>HSK5</v>
      </c>
    </row>
    <row r="3888" spans="1:8">
      <c r="A3888" s="56" t="s">
        <v>6559</v>
      </c>
      <c r="B3888" s="56" t="s">
        <v>6560</v>
      </c>
      <c r="C3888" s="57" t="s">
        <v>6561</v>
      </c>
      <c r="E3888" s="8" t="s">
        <v>5474</v>
      </c>
      <c r="F3888" s="8" t="e">
        <f>VLOOKUP(A3888,HSK词汇表!B:E,4,FALSE)</f>
        <v>#N/A</v>
      </c>
      <c r="G3888" s="8" t="s">
        <v>44</v>
      </c>
      <c r="H3888" s="8" t="str">
        <f t="shared" si="60"/>
        <v>超纲词</v>
      </c>
    </row>
    <row r="3889" spans="1:8">
      <c r="A3889" s="56" t="s">
        <v>6562</v>
      </c>
      <c r="B3889" s="56" t="s">
        <v>574</v>
      </c>
      <c r="C3889" s="57" t="s">
        <v>6563</v>
      </c>
      <c r="D3889" s="5" t="s">
        <v>574</v>
      </c>
      <c r="E3889" s="8" t="s">
        <v>5474</v>
      </c>
      <c r="F3889" s="8" t="e">
        <f>VLOOKUP(A3889,HSK词汇表!B:E,4,FALSE)</f>
        <v>#N/A</v>
      </c>
      <c r="G3889" s="8" t="s">
        <v>32</v>
      </c>
      <c r="H3889" s="8" t="str">
        <f t="shared" si="60"/>
        <v>HSK5-扩展</v>
      </c>
    </row>
    <row r="3890" spans="1:8">
      <c r="A3890" s="56" t="s">
        <v>6562</v>
      </c>
      <c r="B3890" s="56" t="s">
        <v>6564</v>
      </c>
      <c r="C3890" s="57" t="s">
        <v>3086</v>
      </c>
      <c r="D3890" s="5" t="s">
        <v>6564</v>
      </c>
      <c r="E3890" s="8" t="s">
        <v>5474</v>
      </c>
      <c r="F3890" s="8" t="e">
        <f>VLOOKUP(A3890,HSK词汇表!B:E,4,FALSE)</f>
        <v>#N/A</v>
      </c>
      <c r="G3890" s="8" t="s">
        <v>32</v>
      </c>
      <c r="H3890" s="8" t="str">
        <f t="shared" si="60"/>
        <v>HSK5-扩展</v>
      </c>
    </row>
    <row r="3891" spans="1:8">
      <c r="A3891" s="56" t="s">
        <v>6565</v>
      </c>
      <c r="B3891" s="56" t="str">
        <f>VLOOKUP(A3891,HSK词汇表!B:D,2,FALSE)</f>
        <v>shànzi</v>
      </c>
      <c r="C3891" s="57" t="str">
        <f>VLOOKUP(A3891,HSK词汇表!B:D,3,FALSE)</f>
        <v>fan</v>
      </c>
      <c r="E3891" s="8" t="s">
        <v>5474</v>
      </c>
      <c r="F3891" s="8" t="str">
        <f>VLOOKUP(A3891,HSK词汇表!B:E,4,FALSE)</f>
        <v>HSK5</v>
      </c>
      <c r="H3891" s="8" t="str">
        <f t="shared" si="60"/>
        <v>HSK5</v>
      </c>
    </row>
    <row r="3892" spans="1:8">
      <c r="A3892" s="56" t="s">
        <v>6566</v>
      </c>
      <c r="B3892" s="56" t="str">
        <f>VLOOKUP(A3892,HSK词汇表!B:D,2,FALSE)</f>
        <v>shāngbiāo</v>
      </c>
      <c r="C3892" s="57" t="str">
        <f>VLOOKUP(A3892,HSK词汇表!B:D,3,FALSE)</f>
        <v>trademark</v>
      </c>
      <c r="E3892" s="8" t="s">
        <v>5474</v>
      </c>
      <c r="F3892" s="8" t="str">
        <f>VLOOKUP(A3892,HSK词汇表!B:E,4,FALSE)</f>
        <v>HSK6</v>
      </c>
      <c r="H3892" s="8" t="str">
        <f t="shared" si="60"/>
        <v>HSK6</v>
      </c>
    </row>
    <row r="3893" spans="1:8">
      <c r="A3893" s="56" t="s">
        <v>6567</v>
      </c>
      <c r="B3893" s="56" t="str">
        <f>VLOOKUP(A3893,HSK词汇表!B:D,2,FALSE)</f>
        <v>shàngjí</v>
      </c>
      <c r="C3893" s="57" t="str">
        <f>VLOOKUP(A3893,HSK词汇表!B:D,3,FALSE)</f>
        <v>superior</v>
      </c>
      <c r="E3893" s="8" t="s">
        <v>5474</v>
      </c>
      <c r="F3893" s="8" t="str">
        <f>VLOOKUP(A3893,HSK词汇表!B:E,4,FALSE)</f>
        <v>HSK6</v>
      </c>
      <c r="H3893" s="8" t="str">
        <f t="shared" si="60"/>
        <v>HSK6</v>
      </c>
    </row>
    <row r="3894" spans="1:8">
      <c r="A3894" s="56" t="s">
        <v>6568</v>
      </c>
      <c r="B3894" s="56" t="s">
        <v>6569</v>
      </c>
      <c r="C3894" s="57" t="s">
        <v>6570</v>
      </c>
      <c r="E3894" s="8" t="s">
        <v>5474</v>
      </c>
      <c r="F3894" s="8" t="e">
        <f>VLOOKUP(A3894,HSK词汇表!B:E,4,FALSE)</f>
        <v>#N/A</v>
      </c>
      <c r="G3894" s="8" t="s">
        <v>28</v>
      </c>
      <c r="H3894" s="8" t="str">
        <f t="shared" si="60"/>
        <v>HSK4-扩展</v>
      </c>
    </row>
    <row r="3895" spans="1:8">
      <c r="A3895" s="56" t="s">
        <v>6571</v>
      </c>
      <c r="B3895" s="56" t="s">
        <v>6572</v>
      </c>
      <c r="C3895" s="57" t="s">
        <v>530</v>
      </c>
      <c r="E3895" s="8" t="s">
        <v>5474</v>
      </c>
      <c r="F3895" s="8" t="e">
        <f>VLOOKUP(A3895,HSK词汇表!B:E,4,FALSE)</f>
        <v>#N/A</v>
      </c>
      <c r="G3895" s="8" t="s">
        <v>32</v>
      </c>
      <c r="H3895" s="8" t="str">
        <f t="shared" si="60"/>
        <v>HSK5-扩展</v>
      </c>
    </row>
    <row r="3896" spans="1:8">
      <c r="A3896" s="56" t="s">
        <v>6573</v>
      </c>
      <c r="B3896" s="56" t="s">
        <v>4860</v>
      </c>
      <c r="C3896" s="57" t="s">
        <v>6574</v>
      </c>
      <c r="E3896" s="8" t="s">
        <v>5474</v>
      </c>
      <c r="F3896" s="8" t="e">
        <f>VLOOKUP(A3896,HSK词汇表!B:E,4,FALSE)</f>
        <v>#N/A</v>
      </c>
      <c r="G3896" s="8" t="s">
        <v>28</v>
      </c>
      <c r="H3896" s="8" t="str">
        <f t="shared" si="60"/>
        <v>HSK4-扩展</v>
      </c>
    </row>
    <row r="3897" spans="1:8">
      <c r="A3897" s="56" t="s">
        <v>6575</v>
      </c>
      <c r="B3897" s="56" t="str">
        <f>VLOOKUP(A3897,HSK词汇表!B:D,2,FALSE)</f>
        <v>shāowēi</v>
      </c>
      <c r="C3897" s="57" t="str">
        <f>VLOOKUP(A3897,HSK词汇表!B:D,3,FALSE)</f>
        <v>slightly</v>
      </c>
      <c r="E3897" s="8" t="s">
        <v>5474</v>
      </c>
      <c r="F3897" s="8" t="str">
        <f>VLOOKUP(A3897,HSK词汇表!B:E,4,FALSE)</f>
        <v>HSK4</v>
      </c>
      <c r="H3897" s="8" t="str">
        <f t="shared" si="60"/>
        <v>HSK4</v>
      </c>
    </row>
    <row r="3898" spans="1:8">
      <c r="A3898" s="56" t="s">
        <v>6576</v>
      </c>
      <c r="B3898" s="56" t="str">
        <f>VLOOKUP(A3898,HSK词汇表!B:D,2,FALSE)</f>
        <v>shé</v>
      </c>
      <c r="C3898" s="57" t="str">
        <f>VLOOKUP(A3898,HSK词汇表!B:D,3,FALSE)</f>
        <v>snake</v>
      </c>
      <c r="E3898" s="8" t="s">
        <v>5474</v>
      </c>
      <c r="F3898" s="8" t="str">
        <f>VLOOKUP(A3898,HSK词汇表!B:E,4,FALSE)</f>
        <v>HSK5</v>
      </c>
      <c r="H3898" s="8" t="str">
        <f t="shared" si="60"/>
        <v>HSK5</v>
      </c>
    </row>
    <row r="3899" spans="1:8">
      <c r="A3899" s="56" t="s">
        <v>6577</v>
      </c>
      <c r="B3899" s="56" t="str">
        <f>VLOOKUP(A3899,HSK词汇表!B:D,2,FALSE)</f>
        <v>shě bu dé</v>
      </c>
      <c r="C3899" s="57" t="str">
        <f>VLOOKUP(A3899,HSK词汇表!B:D,3,FALSE)</f>
        <v>hate to part with, to be reluctant to</v>
      </c>
      <c r="E3899" s="8" t="s">
        <v>5474</v>
      </c>
      <c r="F3899" s="8" t="str">
        <f>VLOOKUP(A3899,HSK词汇表!B:E,4,FALSE)</f>
        <v>HSK5</v>
      </c>
      <c r="H3899" s="8" t="str">
        <f t="shared" si="60"/>
        <v>HSK5</v>
      </c>
    </row>
    <row r="3900" spans="1:8">
      <c r="A3900" s="56" t="s">
        <v>6578</v>
      </c>
      <c r="B3900" s="56" t="s">
        <v>6579</v>
      </c>
      <c r="C3900" s="57" t="s">
        <v>6580</v>
      </c>
      <c r="E3900" s="8" t="s">
        <v>5474</v>
      </c>
      <c r="F3900" s="8" t="e">
        <f>VLOOKUP(A3900,HSK词汇表!B:E,4,FALSE)</f>
        <v>#N/A</v>
      </c>
      <c r="G3900" s="8" t="s">
        <v>32</v>
      </c>
      <c r="H3900" s="8" t="str">
        <f t="shared" si="60"/>
        <v>HSK5-扩展</v>
      </c>
    </row>
    <row r="3901" spans="1:8">
      <c r="A3901" s="56" t="s">
        <v>6581</v>
      </c>
      <c r="B3901" s="56" t="str">
        <f>VLOOKUP(A3901,HSK词汇表!B:D,2,FALSE)</f>
        <v xml:space="preserve">shèxiǎng </v>
      </c>
      <c r="C3901" s="57" t="str">
        <f>VLOOKUP(A3901,HSK词汇表!B:D,3,FALSE)</f>
        <v>to assume</v>
      </c>
      <c r="E3901" s="8" t="s">
        <v>5474</v>
      </c>
      <c r="F3901" s="8" t="str">
        <f>VLOOKUP(A3901,HSK词汇表!B:E,4,FALSE)</f>
        <v>HSK6</v>
      </c>
      <c r="H3901" s="8" t="str">
        <f t="shared" si="60"/>
        <v>HSK6</v>
      </c>
    </row>
    <row r="3902" spans="1:8">
      <c r="A3902" s="56" t="s">
        <v>6582</v>
      </c>
      <c r="B3902" s="56" t="s">
        <v>6583</v>
      </c>
      <c r="C3902" s="57" t="s">
        <v>6584</v>
      </c>
      <c r="E3902" s="8" t="s">
        <v>5474</v>
      </c>
      <c r="F3902" s="8" t="e">
        <f>VLOOKUP(A3902,HSK词汇表!B:E,4,FALSE)</f>
        <v>#N/A</v>
      </c>
      <c r="G3902" s="8" t="s">
        <v>28</v>
      </c>
      <c r="H3902" s="8" t="str">
        <f t="shared" si="60"/>
        <v>HSK4-扩展</v>
      </c>
    </row>
    <row r="3903" spans="1:8">
      <c r="A3903" s="56" t="s">
        <v>6585</v>
      </c>
      <c r="B3903" s="56" t="str">
        <f>VLOOKUP(A3903,HSK词汇表!B:D,2,FALSE)</f>
        <v>shèqū</v>
      </c>
      <c r="C3903" s="57" t="str">
        <f>VLOOKUP(A3903,HSK词汇表!B:D,3,FALSE)</f>
        <v>community</v>
      </c>
      <c r="E3903" s="8" t="s">
        <v>5474</v>
      </c>
      <c r="F3903" s="8" t="str">
        <f>VLOOKUP(A3903,HSK词汇表!B:E,4,FALSE)</f>
        <v>HSK6</v>
      </c>
      <c r="H3903" s="8" t="str">
        <f t="shared" si="60"/>
        <v>HSK6</v>
      </c>
    </row>
    <row r="3904" spans="1:8">
      <c r="A3904" s="56" t="s">
        <v>6586</v>
      </c>
      <c r="B3904" s="56" t="s">
        <v>6583</v>
      </c>
      <c r="C3904" s="57" t="s">
        <v>6587</v>
      </c>
      <c r="E3904" s="8" t="s">
        <v>5474</v>
      </c>
      <c r="F3904" s="8" t="e">
        <f>VLOOKUP(A3904,HSK词汇表!B:E,4,FALSE)</f>
        <v>#N/A</v>
      </c>
      <c r="G3904" s="8" t="s">
        <v>32</v>
      </c>
      <c r="H3904" s="8" t="str">
        <f t="shared" si="60"/>
        <v>HSK5-扩展</v>
      </c>
    </row>
    <row r="3905" spans="1:8">
      <c r="A3905" s="56" t="s">
        <v>6588</v>
      </c>
      <c r="B3905" s="56" t="str">
        <f>VLOOKUP(A3905,HSK词汇表!B:D,2,FALSE)</f>
        <v>shèjī</v>
      </c>
      <c r="C3905" s="57" t="str">
        <f>VLOOKUP(A3905,HSK词汇表!B:D,3,FALSE)</f>
        <v>to fire, to shoot</v>
      </c>
      <c r="E3905" s="8" t="s">
        <v>5474</v>
      </c>
      <c r="F3905" s="8" t="str">
        <f>VLOOKUP(A3905,HSK词汇表!B:E,4,FALSE)</f>
        <v>HSK5</v>
      </c>
      <c r="H3905" s="8" t="str">
        <f t="shared" si="60"/>
        <v>HSK5</v>
      </c>
    </row>
    <row r="3906" spans="1:8">
      <c r="A3906" s="56" t="s">
        <v>6589</v>
      </c>
      <c r="B3906" s="56" t="s">
        <v>6590</v>
      </c>
      <c r="C3906" s="57" t="s">
        <v>6591</v>
      </c>
      <c r="E3906" s="8" t="s">
        <v>5474</v>
      </c>
      <c r="F3906" s="8" t="e">
        <f>VLOOKUP(A3906,HSK词汇表!B:E,4,FALSE)</f>
        <v>#N/A</v>
      </c>
      <c r="G3906" s="8" t="s">
        <v>32</v>
      </c>
      <c r="H3906" s="8" t="str">
        <f t="shared" si="60"/>
        <v>HSK5-扩展</v>
      </c>
    </row>
    <row r="3907" spans="1:8">
      <c r="A3907" s="56" t="s">
        <v>6592</v>
      </c>
      <c r="B3907" s="56" t="s">
        <v>6593</v>
      </c>
      <c r="C3907" s="57" t="s">
        <v>6594</v>
      </c>
      <c r="E3907" s="8" t="s">
        <v>5474</v>
      </c>
      <c r="F3907" s="8" t="e">
        <f>VLOOKUP(A3907,HSK词汇表!B:E,4,FALSE)</f>
        <v>#N/A</v>
      </c>
      <c r="G3907" s="8" t="s">
        <v>32</v>
      </c>
      <c r="H3907" s="8" t="str">
        <f t="shared" ref="H3907:H3970" si="61">IF(ISERROR(F3907),G3907,F3907)</f>
        <v>HSK5-扩展</v>
      </c>
    </row>
    <row r="3908" spans="1:8">
      <c r="A3908" s="56" t="s">
        <v>6595</v>
      </c>
      <c r="B3908" s="56" t="str">
        <f>VLOOKUP(A3908,HSK词汇表!B:D,2,FALSE)</f>
        <v>shèyǐng</v>
      </c>
      <c r="C3908" s="57" t="str">
        <f>VLOOKUP(A3908,HSK词汇表!B:D,3,FALSE)</f>
        <v>to take a photograph, to shoot a film, photography</v>
      </c>
      <c r="E3908" s="8" t="s">
        <v>5474</v>
      </c>
      <c r="F3908" s="8" t="str">
        <f>VLOOKUP(A3908,HSK词汇表!B:E,4,FALSE)</f>
        <v>HSK5</v>
      </c>
      <c r="H3908" s="8" t="str">
        <f t="shared" si="61"/>
        <v>HSK5</v>
      </c>
    </row>
    <row r="3909" spans="1:8">
      <c r="A3909" s="56" t="s">
        <v>6596</v>
      </c>
      <c r="B3909" s="56" t="s">
        <v>6597</v>
      </c>
      <c r="C3909" s="57" t="s">
        <v>6598</v>
      </c>
      <c r="E3909" s="8" t="s">
        <v>5474</v>
      </c>
      <c r="F3909" s="8" t="e">
        <f>VLOOKUP(A3909,HSK词汇表!B:E,4,FALSE)</f>
        <v>#N/A</v>
      </c>
      <c r="G3909" s="8" t="s">
        <v>32</v>
      </c>
      <c r="H3909" s="8" t="str">
        <f t="shared" si="61"/>
        <v>HSK5-扩展</v>
      </c>
    </row>
    <row r="3910" spans="1:8">
      <c r="A3910" s="56" t="s">
        <v>6599</v>
      </c>
      <c r="B3910" s="56" t="str">
        <f>VLOOKUP(A3910,HSK词汇表!B:D,2,FALSE)</f>
        <v>shēn</v>
      </c>
      <c r="C3910" s="57" t="str">
        <f>VLOOKUP(A3910,HSK词汇表!B:D,3,FALSE)</f>
        <v>to extend, to stretch out, to open up</v>
      </c>
      <c r="E3910" s="8" t="s">
        <v>5474</v>
      </c>
      <c r="F3910" s="8" t="str">
        <f>VLOOKUP(A3910,HSK词汇表!B:E,4,FALSE)</f>
        <v>HSK5</v>
      </c>
      <c r="H3910" s="8" t="str">
        <f t="shared" si="61"/>
        <v>HSK5</v>
      </c>
    </row>
    <row r="3911" spans="1:8">
      <c r="A3911" s="56" t="s">
        <v>6600</v>
      </c>
      <c r="B3911" s="56" t="s">
        <v>6601</v>
      </c>
      <c r="C3911" s="57" t="s">
        <v>6602</v>
      </c>
      <c r="E3911" s="8" t="s">
        <v>5474</v>
      </c>
      <c r="F3911" s="8" t="e">
        <f>VLOOKUP(A3911,HSK词汇表!B:E,4,FALSE)</f>
        <v>#N/A</v>
      </c>
      <c r="G3911" s="8" t="s">
        <v>44</v>
      </c>
      <c r="H3911" s="8" t="str">
        <f t="shared" si="61"/>
        <v>超纲词</v>
      </c>
    </row>
    <row r="3912" spans="1:8">
      <c r="A3912" s="56" t="s">
        <v>6603</v>
      </c>
      <c r="B3912" s="56" t="s">
        <v>6604</v>
      </c>
      <c r="C3912" s="57" t="s">
        <v>6605</v>
      </c>
      <c r="E3912" s="8" t="s">
        <v>5474</v>
      </c>
      <c r="F3912" s="8" t="e">
        <f>VLOOKUP(A3912,HSK词汇表!B:E,4,FALSE)</f>
        <v>#N/A</v>
      </c>
      <c r="G3912" s="8" t="s">
        <v>44</v>
      </c>
      <c r="H3912" s="8" t="str">
        <f t="shared" si="61"/>
        <v>超纲词</v>
      </c>
    </row>
    <row r="3913" spans="1:8">
      <c r="A3913" s="56" t="s">
        <v>6606</v>
      </c>
      <c r="B3913" s="56" t="s">
        <v>6607</v>
      </c>
      <c r="C3913" s="57" t="s">
        <v>6608</v>
      </c>
      <c r="E3913" s="8" t="s">
        <v>5474</v>
      </c>
      <c r="F3913" s="8" t="e">
        <f>VLOOKUP(A3913,HSK词汇表!B:E,4,FALSE)</f>
        <v>#N/A</v>
      </c>
      <c r="G3913" s="8" t="s">
        <v>32</v>
      </c>
      <c r="H3913" s="8" t="str">
        <f t="shared" si="61"/>
        <v>HSK5-扩展</v>
      </c>
    </row>
    <row r="3914" spans="1:8">
      <c r="A3914" s="56" t="s">
        <v>6609</v>
      </c>
      <c r="B3914" s="56" t="str">
        <f>VLOOKUP(A3914,HSK词汇表!B:D,2,FALSE)</f>
        <v>shénjīng</v>
      </c>
      <c r="C3914" s="57" t="str">
        <f>VLOOKUP(A3914,HSK词汇表!B:D,3,FALSE)</f>
        <v>nerve</v>
      </c>
      <c r="E3914" s="8" t="s">
        <v>5474</v>
      </c>
      <c r="F3914" s="8" t="str">
        <f>VLOOKUP(A3914,HSK词汇表!B:E,4,FALSE)</f>
        <v>HSK6</v>
      </c>
      <c r="H3914" s="8" t="str">
        <f t="shared" si="61"/>
        <v>HSK6</v>
      </c>
    </row>
    <row r="3915" spans="1:8">
      <c r="A3915" s="56" t="s">
        <v>6610</v>
      </c>
      <c r="B3915" s="56" t="str">
        <f>VLOOKUP(A3915,HSK词汇表!B:D,2,FALSE)</f>
        <v>shénqí</v>
      </c>
      <c r="C3915" s="57" t="str">
        <f>VLOOKUP(A3915,HSK词汇表!B:D,3,FALSE)</f>
        <v>magical</v>
      </c>
      <c r="E3915" s="8" t="s">
        <v>5474</v>
      </c>
      <c r="F3915" s="8" t="str">
        <f>VLOOKUP(A3915,HSK词汇表!B:E,4,FALSE)</f>
        <v>HSK6</v>
      </c>
      <c r="H3915" s="8" t="str">
        <f t="shared" si="61"/>
        <v>HSK6</v>
      </c>
    </row>
    <row r="3916" spans="1:8">
      <c r="A3916" s="56" t="s">
        <v>6611</v>
      </c>
      <c r="B3916" s="56" t="s">
        <v>6612</v>
      </c>
      <c r="C3916" s="57" t="s">
        <v>6613</v>
      </c>
      <c r="E3916" s="8" t="s">
        <v>5474</v>
      </c>
      <c r="F3916" s="8" t="e">
        <f>VLOOKUP(A3916,HSK词汇表!B:E,4,FALSE)</f>
        <v>#N/A</v>
      </c>
      <c r="G3916" s="8" t="s">
        <v>44</v>
      </c>
      <c r="H3916" s="8" t="str">
        <f t="shared" si="61"/>
        <v>超纲词</v>
      </c>
    </row>
    <row r="3917" spans="1:8">
      <c r="A3917" s="56" t="s">
        <v>6614</v>
      </c>
      <c r="B3917" s="56" t="s">
        <v>6615</v>
      </c>
      <c r="C3917" s="57" t="s">
        <v>6616</v>
      </c>
      <c r="E3917" s="8" t="s">
        <v>5474</v>
      </c>
      <c r="F3917" s="8" t="e">
        <f>VLOOKUP(A3917,HSK词汇表!B:E,4,FALSE)</f>
        <v>#N/A</v>
      </c>
      <c r="G3917" s="8" t="s">
        <v>32</v>
      </c>
      <c r="H3917" s="8" t="str">
        <f t="shared" si="61"/>
        <v>HSK5-扩展</v>
      </c>
    </row>
    <row r="3918" spans="1:8">
      <c r="A3918" s="56" t="s">
        <v>6617</v>
      </c>
      <c r="B3918" s="56" t="s">
        <v>6618</v>
      </c>
      <c r="C3918" s="57" t="s">
        <v>6619</v>
      </c>
      <c r="E3918" s="8" t="s">
        <v>5474</v>
      </c>
      <c r="F3918" s="8" t="e">
        <f>VLOOKUP(A3918,HSK词汇表!B:E,4,FALSE)</f>
        <v>#N/A</v>
      </c>
      <c r="G3918" s="8" t="s">
        <v>44</v>
      </c>
      <c r="H3918" s="8" t="str">
        <f t="shared" si="61"/>
        <v>超纲词</v>
      </c>
    </row>
    <row r="3919" spans="1:8">
      <c r="A3919" s="56" t="s">
        <v>6620</v>
      </c>
      <c r="B3919" s="56" t="s">
        <v>1776</v>
      </c>
      <c r="C3919" s="57" t="s">
        <v>6621</v>
      </c>
      <c r="E3919" s="8" t="s">
        <v>5474</v>
      </c>
      <c r="F3919" s="8" t="e">
        <f>VLOOKUP(A3919,HSK词汇表!B:E,4,FALSE)</f>
        <v>#N/A</v>
      </c>
      <c r="G3919" s="8" t="s">
        <v>22</v>
      </c>
      <c r="H3919" s="8" t="str">
        <f t="shared" si="61"/>
        <v>HSK3-扩展</v>
      </c>
    </row>
    <row r="3920" spans="1:8">
      <c r="A3920" s="56" t="s">
        <v>6622</v>
      </c>
      <c r="B3920" s="56" t="str">
        <f>VLOOKUP(A3920,HSK词汇表!B:D,2,FALSE)</f>
        <v>shèngfù</v>
      </c>
      <c r="C3920" s="57" t="str">
        <f>VLOOKUP(A3920,HSK词汇表!B:D,3,FALSE)</f>
        <v>victory and defeat</v>
      </c>
      <c r="E3920" s="8" t="s">
        <v>5474</v>
      </c>
      <c r="F3920" s="8" t="str">
        <f>VLOOKUP(A3920,HSK词汇表!B:E,4,FALSE)</f>
        <v>HSK6</v>
      </c>
      <c r="H3920" s="8" t="str">
        <f t="shared" si="61"/>
        <v>HSK6</v>
      </c>
    </row>
    <row r="3921" spans="1:8">
      <c r="A3921" s="56" t="s">
        <v>6623</v>
      </c>
      <c r="B3921" s="56" t="str">
        <f>VLOOKUP(A3921,HSK词汇表!B:D,2,FALSE)</f>
        <v>shèng</v>
      </c>
      <c r="C3921" s="57" t="str">
        <f>VLOOKUP(A3921,HSK词汇表!B:D,3,FALSE)</f>
        <v>left</v>
      </c>
      <c r="E3921" s="8" t="s">
        <v>5474</v>
      </c>
      <c r="F3921" s="8" t="str">
        <f>VLOOKUP(A3921,HSK词汇表!B:E,4,FALSE)</f>
        <v>HSK4</v>
      </c>
      <c r="H3921" s="8" t="str">
        <f t="shared" si="61"/>
        <v>HSK4</v>
      </c>
    </row>
    <row r="3922" spans="1:8">
      <c r="A3922" s="56" t="s">
        <v>6624</v>
      </c>
      <c r="B3922" s="56" t="s">
        <v>6625</v>
      </c>
      <c r="C3922" s="57" t="s">
        <v>6626</v>
      </c>
      <c r="E3922" s="8" t="s">
        <v>5474</v>
      </c>
      <c r="F3922" s="8" t="e">
        <f>VLOOKUP(A3922,HSK词汇表!B:E,4,FALSE)</f>
        <v>#N/A</v>
      </c>
      <c r="G3922" s="8" t="s">
        <v>28</v>
      </c>
      <c r="H3922" s="8" t="str">
        <f t="shared" si="61"/>
        <v>HSK4-扩展</v>
      </c>
    </row>
    <row r="3923" spans="1:8">
      <c r="A3923" s="56" t="s">
        <v>6627</v>
      </c>
      <c r="B3923" s="56" t="str">
        <f>VLOOKUP(A3923,HSK词汇表!B:D,2,FALSE)</f>
        <v>shīwù</v>
      </c>
      <c r="C3923" s="57" t="str">
        <f>VLOOKUP(A3923,HSK词汇表!B:D,3,FALSE)</f>
        <v>fault, mistake</v>
      </c>
      <c r="E3923" s="8" t="s">
        <v>5474</v>
      </c>
      <c r="F3923" s="8" t="str">
        <f>VLOOKUP(A3923,HSK词汇表!B:E,4,FALSE)</f>
        <v>HSK6</v>
      </c>
      <c r="H3923" s="8" t="str">
        <f t="shared" si="61"/>
        <v>HSK6</v>
      </c>
    </row>
    <row r="3924" spans="1:8">
      <c r="A3924" s="56" t="s">
        <v>6628</v>
      </c>
      <c r="B3924" s="56" t="str">
        <f>VLOOKUP(A3924,HSK词汇表!B:D,2,FALSE)</f>
        <v>shīfu</v>
      </c>
      <c r="C3924" s="57" t="str">
        <f>VLOOKUP(A3924,HSK词汇表!B:D,3,FALSE)</f>
        <v>master worker</v>
      </c>
      <c r="E3924" s="8" t="s">
        <v>5474</v>
      </c>
      <c r="F3924" s="8" t="str">
        <f>VLOOKUP(A3924,HSK词汇表!B:E,4,FALSE)</f>
        <v>HSK4</v>
      </c>
      <c r="H3924" s="8" t="str">
        <f t="shared" si="61"/>
        <v>HSK4</v>
      </c>
    </row>
    <row r="3925" spans="1:8">
      <c r="A3925" s="56" t="s">
        <v>6629</v>
      </c>
      <c r="B3925" s="56" t="s">
        <v>6630</v>
      </c>
      <c r="C3925" s="57" t="s">
        <v>6631</v>
      </c>
      <c r="E3925" s="8" t="s">
        <v>5474</v>
      </c>
      <c r="F3925" s="8" t="e">
        <f>VLOOKUP(A3925,HSK词汇表!B:E,4,FALSE)</f>
        <v>#N/A</v>
      </c>
      <c r="G3925" s="8" t="s">
        <v>32</v>
      </c>
      <c r="H3925" s="8" t="str">
        <f t="shared" si="61"/>
        <v>HSK5-扩展</v>
      </c>
    </row>
    <row r="3926" spans="1:8">
      <c r="A3926" s="56" t="s">
        <v>6632</v>
      </c>
      <c r="B3926" s="56" t="str">
        <f>VLOOKUP(A3926,HSK词汇表!B:D,2,FALSE)</f>
        <v>shízú</v>
      </c>
      <c r="C3926" s="57" t="str">
        <f>VLOOKUP(A3926,HSK词汇表!B:D,3,FALSE)</f>
        <v>pure, sheer</v>
      </c>
      <c r="E3926" s="8" t="s">
        <v>5474</v>
      </c>
      <c r="F3926" s="8" t="str">
        <f>VLOOKUP(A3926,HSK词汇表!B:E,4,FALSE)</f>
        <v>HSK6</v>
      </c>
      <c r="H3926" s="8" t="str">
        <f t="shared" si="61"/>
        <v>HSK6</v>
      </c>
    </row>
    <row r="3927" spans="1:8">
      <c r="A3927" s="56" t="s">
        <v>6633</v>
      </c>
      <c r="B3927" s="56" t="str">
        <f>VLOOKUP(A3927,HSK词汇表!B:D,2,FALSE)</f>
        <v>shícháng</v>
      </c>
      <c r="C3927" s="57" t="str">
        <f>VLOOKUP(A3927,HSK词汇表!B:D,3,FALSE)</f>
        <v>often</v>
      </c>
      <c r="E3927" s="8" t="s">
        <v>5474</v>
      </c>
      <c r="F3927" s="8" t="str">
        <f>VLOOKUP(A3927,HSK词汇表!B:E,4,FALSE)</f>
        <v>HSK6</v>
      </c>
      <c r="H3927" s="8" t="str">
        <f t="shared" si="61"/>
        <v>HSK6</v>
      </c>
    </row>
    <row r="3928" spans="1:8">
      <c r="A3928" s="56" t="s">
        <v>6634</v>
      </c>
      <c r="B3928" s="56" t="str">
        <f>VLOOKUP(A3928,HSK词汇表!B:D,2,FALSE)</f>
        <v>shíguāng</v>
      </c>
      <c r="C3928" s="57" t="str">
        <f>VLOOKUP(A3928,HSK词汇表!B:D,3,FALSE)</f>
        <v>time</v>
      </c>
      <c r="E3928" s="8" t="s">
        <v>5474</v>
      </c>
      <c r="F3928" s="8" t="str">
        <f>VLOOKUP(A3928,HSK词汇表!B:E,4,FALSE)</f>
        <v>HSK6</v>
      </c>
      <c r="H3928" s="8" t="str">
        <f t="shared" si="61"/>
        <v>HSK6</v>
      </c>
    </row>
    <row r="3929" spans="1:8">
      <c r="A3929" s="56" t="s">
        <v>6635</v>
      </c>
      <c r="B3929" s="56" t="str">
        <f>VLOOKUP(A3929,HSK词汇表!B:D,2,FALSE)</f>
        <v>shíjī</v>
      </c>
      <c r="C3929" s="57" t="str">
        <f>VLOOKUP(A3929,HSK词汇表!B:D,3,FALSE)</f>
        <v>opportunity</v>
      </c>
      <c r="E3929" s="8" t="s">
        <v>5474</v>
      </c>
      <c r="F3929" s="8" t="str">
        <f>VLOOKUP(A3929,HSK词汇表!B:E,4,FALSE)</f>
        <v>HSK6</v>
      </c>
      <c r="H3929" s="8" t="str">
        <f t="shared" si="61"/>
        <v>HSK6</v>
      </c>
    </row>
    <row r="3930" spans="1:8">
      <c r="A3930" s="56" t="s">
        <v>6636</v>
      </c>
      <c r="B3930" s="56" t="str">
        <f>VLOOKUP(A3930,HSK词汇表!B:D,2,FALSE)</f>
        <v>shíshì</v>
      </c>
      <c r="C3930" s="57" t="str">
        <f>VLOOKUP(A3930,HSK词汇表!B:D,3,FALSE)</f>
        <v>current affairs</v>
      </c>
      <c r="E3930" s="8" t="s">
        <v>5474</v>
      </c>
      <c r="F3930" s="8" t="str">
        <f>VLOOKUP(A3930,HSK词汇表!B:E,4,FALSE)</f>
        <v>HSK6</v>
      </c>
      <c r="H3930" s="8" t="str">
        <f t="shared" si="61"/>
        <v>HSK6</v>
      </c>
    </row>
    <row r="3931" spans="1:8">
      <c r="A3931" s="56" t="s">
        <v>6637</v>
      </c>
      <c r="B3931" s="56" t="str">
        <f>VLOOKUP(A3931,HSK词汇表!B:D,2,FALSE)</f>
        <v>shíhuì</v>
      </c>
      <c r="C3931" s="57" t="str">
        <f>VLOOKUP(A3931,HSK词汇表!B:D,3,FALSE)</f>
        <v>substantial, benefits</v>
      </c>
      <c r="E3931" s="8" t="s">
        <v>5474</v>
      </c>
      <c r="F3931" s="8" t="str">
        <f>VLOOKUP(A3931,HSK词汇表!B:E,4,FALSE)</f>
        <v>HSK6</v>
      </c>
      <c r="H3931" s="8" t="str">
        <f t="shared" si="61"/>
        <v>HSK6</v>
      </c>
    </row>
    <row r="3932" spans="1:8">
      <c r="A3932" s="56" t="s">
        <v>6638</v>
      </c>
      <c r="B3932" s="56" t="str">
        <f>VLOOKUP(A3932,HSK词汇表!B:D,2,FALSE)</f>
        <v>shí</v>
      </c>
      <c r="C3932" s="57" t="str">
        <f>VLOOKUP(A3932,HSK词汇表!B:D,3,FALSE)</f>
        <v>to pick up off the ground</v>
      </c>
      <c r="E3932" s="8" t="s">
        <v>5474</v>
      </c>
      <c r="F3932" s="8" t="str">
        <f>VLOOKUP(A3932,HSK词汇表!B:E,4,FALSE)</f>
        <v>HSK6</v>
      </c>
      <c r="H3932" s="8" t="str">
        <f t="shared" si="61"/>
        <v>HSK6</v>
      </c>
    </row>
    <row r="3933" spans="1:8">
      <c r="A3933" s="56" t="s">
        <v>6639</v>
      </c>
      <c r="B3933" s="56" t="s">
        <v>6640</v>
      </c>
      <c r="C3933" s="57" t="s">
        <v>1020</v>
      </c>
      <c r="E3933" s="8" t="s">
        <v>5474</v>
      </c>
      <c r="F3933" s="8" t="e">
        <f>VLOOKUP(A3933,HSK词汇表!B:E,4,FALSE)</f>
        <v>#N/A</v>
      </c>
      <c r="G3933" s="8" t="s">
        <v>44</v>
      </c>
      <c r="H3933" s="8" t="str">
        <f t="shared" si="61"/>
        <v>超纲词</v>
      </c>
    </row>
    <row r="3934" spans="1:8">
      <c r="A3934" s="56" t="s">
        <v>6641</v>
      </c>
      <c r="B3934" s="56" t="str">
        <f>VLOOKUP(A3934,HSK词汇表!B:D,2,FALSE)</f>
        <v>shìfàn</v>
      </c>
      <c r="C3934" s="57" t="str">
        <f>VLOOKUP(A3934,HSK词汇表!B:D,3,FALSE)</f>
        <v>to demonstrate</v>
      </c>
      <c r="E3934" s="8" t="s">
        <v>5474</v>
      </c>
      <c r="F3934" s="8" t="str">
        <f>VLOOKUP(A3934,HSK词汇表!B:E,4,FALSE)</f>
        <v>HSK6</v>
      </c>
      <c r="H3934" s="8" t="str">
        <f t="shared" si="61"/>
        <v>HSK6</v>
      </c>
    </row>
    <row r="3935" spans="1:8">
      <c r="A3935" s="56" t="s">
        <v>6642</v>
      </c>
      <c r="B3935" s="56" t="s">
        <v>613</v>
      </c>
      <c r="C3935" s="57" t="s">
        <v>6643</v>
      </c>
      <c r="E3935" s="8" t="s">
        <v>5474</v>
      </c>
      <c r="F3935" s="8" t="e">
        <f>VLOOKUP(A3935,HSK词汇表!B:E,4,FALSE)</f>
        <v>#N/A</v>
      </c>
      <c r="G3935" s="8" t="s">
        <v>44</v>
      </c>
      <c r="H3935" s="8" t="str">
        <f t="shared" si="61"/>
        <v>超纲词</v>
      </c>
    </row>
    <row r="3936" spans="1:8">
      <c r="A3936" s="56" t="s">
        <v>6644</v>
      </c>
      <c r="B3936" s="56" t="str">
        <f>VLOOKUP(A3936,HSK词汇表!B:D,2,FALSE)</f>
        <v>shìlì</v>
      </c>
      <c r="C3936" s="57" t="str">
        <f>VLOOKUP(A3936,HSK词汇表!B:D,3,FALSE)</f>
        <v>force</v>
      </c>
      <c r="E3936" s="8" t="s">
        <v>5474</v>
      </c>
      <c r="F3936" s="8" t="str">
        <f>VLOOKUP(A3936,HSK词汇表!B:E,4,FALSE)</f>
        <v>HSK6</v>
      </c>
      <c r="H3936" s="8" t="str">
        <f t="shared" si="61"/>
        <v>HSK6</v>
      </c>
    </row>
    <row r="3937" spans="1:8">
      <c r="A3937" s="56" t="s">
        <v>6645</v>
      </c>
      <c r="B3937" s="56" t="str">
        <f>VLOOKUP(A3937,HSK词汇表!B:D,2,FALSE)</f>
        <v>shìtú</v>
      </c>
      <c r="C3937" s="57" t="str">
        <f>VLOOKUP(A3937,HSK词汇表!B:D,3,FALSE)</f>
        <v>to try</v>
      </c>
      <c r="E3937" s="8" t="s">
        <v>5474</v>
      </c>
      <c r="F3937" s="8" t="str">
        <f>VLOOKUP(A3937,HSK词汇表!B:E,4,FALSE)</f>
        <v>HSK6</v>
      </c>
      <c r="H3937" s="8" t="str">
        <f t="shared" si="61"/>
        <v>HSK6</v>
      </c>
    </row>
    <row r="3938" spans="1:8">
      <c r="A3938" s="56" t="s">
        <v>6646</v>
      </c>
      <c r="B3938" s="56" t="str">
        <f>VLOOKUP(A3938,HSK词汇表!B:D,2,FALSE)</f>
        <v>shìpín</v>
      </c>
      <c r="C3938" s="57" t="str">
        <f>VLOOKUP(A3938,HSK词汇表!B:D,3,FALSE)</f>
        <v>video</v>
      </c>
      <c r="E3938" s="8" t="s">
        <v>5474</v>
      </c>
      <c r="F3938" s="8" t="str">
        <f>VLOOKUP(A3938,HSK词汇表!B:E,4,FALSE)</f>
        <v>HSK6</v>
      </c>
      <c r="H3938" s="8" t="str">
        <f t="shared" si="61"/>
        <v>HSK6</v>
      </c>
    </row>
    <row r="3939" spans="1:8">
      <c r="A3939" s="56" t="s">
        <v>6647</v>
      </c>
      <c r="B3939" s="56" t="s">
        <v>6648</v>
      </c>
      <c r="C3939" s="57" t="s">
        <v>6203</v>
      </c>
      <c r="E3939" s="8" t="s">
        <v>5474</v>
      </c>
      <c r="F3939" s="8" t="e">
        <f>VLOOKUP(A3939,HSK词汇表!B:E,4,FALSE)</f>
        <v>#N/A</v>
      </c>
      <c r="G3939" s="8" t="s">
        <v>44</v>
      </c>
      <c r="H3939" s="8" t="str">
        <f t="shared" si="61"/>
        <v>超纲词</v>
      </c>
    </row>
    <row r="3940" spans="1:8">
      <c r="A3940" s="56" t="s">
        <v>6649</v>
      </c>
      <c r="B3940" s="56" t="s">
        <v>6650</v>
      </c>
      <c r="C3940" s="57" t="s">
        <v>6651</v>
      </c>
      <c r="E3940" s="8" t="s">
        <v>5474</v>
      </c>
      <c r="F3940" s="8" t="e">
        <f>VLOOKUP(A3940,HSK词汇表!B:E,4,FALSE)</f>
        <v>#N/A</v>
      </c>
      <c r="G3940" s="8" t="s">
        <v>44</v>
      </c>
      <c r="H3940" s="8" t="str">
        <f t="shared" si="61"/>
        <v>超纲词</v>
      </c>
    </row>
    <row r="3941" spans="1:8">
      <c r="A3941" s="56" t="s">
        <v>6652</v>
      </c>
      <c r="B3941" s="56" t="s">
        <v>6653</v>
      </c>
      <c r="C3941" s="57" t="s">
        <v>6654</v>
      </c>
      <c r="E3941" s="8" t="s">
        <v>5474</v>
      </c>
      <c r="F3941" s="8" t="e">
        <f>VLOOKUP(A3941,HSK词汇表!B:E,4,FALSE)</f>
        <v>#N/A</v>
      </c>
      <c r="G3941" s="8" t="s">
        <v>44</v>
      </c>
      <c r="H3941" s="8" t="str">
        <f t="shared" si="61"/>
        <v>超纲词</v>
      </c>
    </row>
    <row r="3942" spans="1:8">
      <c r="A3942" s="56" t="s">
        <v>6655</v>
      </c>
      <c r="B3942" s="56" t="str">
        <f>VLOOKUP(A3942,HSK词汇表!B:D,2,FALSE)</f>
        <v>shōushi</v>
      </c>
      <c r="C3942" s="57" t="str">
        <f>VLOOKUP(A3942,HSK词汇表!B:D,3,FALSE)</f>
        <v>to tidy up，to put in order</v>
      </c>
      <c r="E3942" s="8" t="s">
        <v>5474</v>
      </c>
      <c r="F3942" s="8" t="str">
        <f>VLOOKUP(A3942,HSK词汇表!B:E,4,FALSE)</f>
        <v>HSK4</v>
      </c>
      <c r="H3942" s="8" t="str">
        <f t="shared" si="61"/>
        <v>HSK4</v>
      </c>
    </row>
    <row r="3943" spans="1:8">
      <c r="A3943" s="56" t="s">
        <v>6656</v>
      </c>
      <c r="B3943" s="56" t="s">
        <v>6657</v>
      </c>
      <c r="C3943" s="57" t="s">
        <v>6658</v>
      </c>
      <c r="E3943" s="8" t="s">
        <v>5474</v>
      </c>
      <c r="F3943" s="8" t="e">
        <f>VLOOKUP(A3943,HSK词汇表!B:E,4,FALSE)</f>
        <v>#N/A</v>
      </c>
      <c r="G3943" s="8" t="s">
        <v>44</v>
      </c>
      <c r="H3943" s="8" t="str">
        <f t="shared" si="61"/>
        <v>超纲词</v>
      </c>
    </row>
    <row r="3944" spans="1:8">
      <c r="A3944" s="56" t="s">
        <v>6659</v>
      </c>
      <c r="B3944" s="56" t="str">
        <f>VLOOKUP(A3944,HSK词汇表!B:D,2,FALSE)</f>
        <v>shǒufǎ</v>
      </c>
      <c r="C3944" s="57" t="str">
        <f>VLOOKUP(A3944,HSK词汇表!B:D,3,FALSE)</f>
        <v>technique</v>
      </c>
      <c r="E3944" s="8" t="s">
        <v>5474</v>
      </c>
      <c r="F3944" s="8" t="str">
        <f>VLOOKUP(A3944,HSK词汇表!B:E,4,FALSE)</f>
        <v>HSK6</v>
      </c>
      <c r="H3944" s="8" t="str">
        <f t="shared" si="61"/>
        <v>HSK6</v>
      </c>
    </row>
    <row r="3945" spans="1:8">
      <c r="A3945" s="56" t="s">
        <v>6660</v>
      </c>
      <c r="B3945" s="56" t="s">
        <v>6661</v>
      </c>
      <c r="C3945" s="57" t="s">
        <v>6662</v>
      </c>
      <c r="E3945" s="8" t="s">
        <v>5474</v>
      </c>
      <c r="F3945" s="8" t="e">
        <f>VLOOKUP(A3945,HSK词汇表!B:E,4,FALSE)</f>
        <v>#N/A</v>
      </c>
      <c r="G3945" s="8" t="s">
        <v>44</v>
      </c>
      <c r="H3945" s="8" t="str">
        <f t="shared" si="61"/>
        <v>超纲词</v>
      </c>
    </row>
    <row r="3946" spans="1:8">
      <c r="A3946" s="56" t="s">
        <v>6663</v>
      </c>
      <c r="B3946" s="56" t="s">
        <v>6664</v>
      </c>
      <c r="C3946" s="57" t="s">
        <v>6665</v>
      </c>
      <c r="E3946" s="8" t="s">
        <v>5474</v>
      </c>
      <c r="F3946" s="8" t="e">
        <f>VLOOKUP(A3946,HSK词汇表!B:E,4,FALSE)</f>
        <v>#N/A</v>
      </c>
      <c r="G3946" s="8" t="s">
        <v>40</v>
      </c>
      <c r="H3946" s="8" t="str">
        <f t="shared" si="61"/>
        <v>HSK6-扩展</v>
      </c>
    </row>
    <row r="3947" spans="1:8">
      <c r="A3947" s="56" t="s">
        <v>6666</v>
      </c>
      <c r="B3947" s="56" t="str">
        <f>VLOOKUP(A3947,HSK词汇表!B:D,2,FALSE)</f>
        <v>shòu</v>
      </c>
      <c r="C3947" s="57" t="str">
        <f>VLOOKUP(A3947,HSK词汇表!B:D,3,FALSE)</f>
        <v>thin</v>
      </c>
      <c r="E3947" s="8" t="s">
        <v>5474</v>
      </c>
      <c r="F3947" s="8" t="str">
        <f>VLOOKUP(A3947,HSK词汇表!B:E,4,FALSE)</f>
        <v>HSK3</v>
      </c>
      <c r="H3947" s="8" t="str">
        <f t="shared" si="61"/>
        <v>HSK3</v>
      </c>
    </row>
    <row r="3948" spans="1:8">
      <c r="A3948" s="56" t="s">
        <v>6667</v>
      </c>
      <c r="B3948" s="56" t="str">
        <f>VLOOKUP(A3948,HSK词汇表!B:D,2,FALSE)</f>
        <v>shūfǎ</v>
      </c>
      <c r="C3948" s="57" t="str">
        <f>VLOOKUP(A3948,HSK词汇表!B:D,3,FALSE)</f>
        <v>calligraphy</v>
      </c>
      <c r="E3948" s="8" t="s">
        <v>5474</v>
      </c>
      <c r="F3948" s="8" t="str">
        <f>VLOOKUP(A3948,HSK词汇表!B:E,4,FALSE)</f>
        <v>HSK6</v>
      </c>
      <c r="H3948" s="8" t="str">
        <f t="shared" si="61"/>
        <v>HSK6</v>
      </c>
    </row>
    <row r="3949" spans="1:8">
      <c r="A3949" s="56" t="s">
        <v>6668</v>
      </c>
      <c r="B3949" s="56" t="s">
        <v>6669</v>
      </c>
      <c r="C3949" s="57" t="s">
        <v>6670</v>
      </c>
      <c r="E3949" s="8" t="s">
        <v>5474</v>
      </c>
      <c r="F3949" s="8" t="e">
        <f>VLOOKUP(A3949,HSK词汇表!B:E,4,FALSE)</f>
        <v>#N/A</v>
      </c>
      <c r="G3949" s="8" t="s">
        <v>44</v>
      </c>
      <c r="H3949" s="8" t="str">
        <f t="shared" si="61"/>
        <v>超纲词</v>
      </c>
    </row>
    <row r="3950" spans="1:8">
      <c r="A3950" s="56" t="s">
        <v>6671</v>
      </c>
      <c r="B3950" s="56" t="s">
        <v>6672</v>
      </c>
      <c r="C3950" s="57" t="s">
        <v>6673</v>
      </c>
      <c r="E3950" s="8" t="s">
        <v>5474</v>
      </c>
      <c r="F3950" s="8" t="e">
        <f>VLOOKUP(A3950,HSK词汇表!B:E,4,FALSE)</f>
        <v>#N/A</v>
      </c>
      <c r="G3950" s="8" t="s">
        <v>14</v>
      </c>
      <c r="H3950" s="8" t="str">
        <f t="shared" si="61"/>
        <v>HSK1-扩展</v>
      </c>
    </row>
    <row r="3951" spans="1:8">
      <c r="A3951" s="56" t="s">
        <v>6674</v>
      </c>
      <c r="B3951" s="56" t="s">
        <v>6675</v>
      </c>
      <c r="C3951" s="57" t="s">
        <v>6676</v>
      </c>
      <c r="E3951" s="8" t="s">
        <v>5474</v>
      </c>
      <c r="F3951" s="8" t="e">
        <f>VLOOKUP(A3951,HSK词汇表!B:E,4,FALSE)</f>
        <v>#N/A</v>
      </c>
      <c r="G3951" s="8" t="s">
        <v>44</v>
      </c>
      <c r="H3951" s="8" t="str">
        <f t="shared" si="61"/>
        <v>超纲词</v>
      </c>
    </row>
    <row r="3952" spans="1:8">
      <c r="A3952" s="56" t="s">
        <v>6677</v>
      </c>
      <c r="B3952" s="56" t="str">
        <f>VLOOKUP(A3952,HSK词汇表!B:D,2,FALSE)</f>
        <v>shūcài</v>
      </c>
      <c r="C3952" s="57" t="str">
        <f>VLOOKUP(A3952,HSK词汇表!B:D,3,FALSE)</f>
        <v>vegetable</v>
      </c>
      <c r="E3952" s="8" t="s">
        <v>5474</v>
      </c>
      <c r="F3952" s="8" t="str">
        <f>VLOOKUP(A3952,HSK词汇表!B:E,4,FALSE)</f>
        <v>HSK5</v>
      </c>
      <c r="H3952" s="8" t="str">
        <f t="shared" si="61"/>
        <v>HSK5</v>
      </c>
    </row>
    <row r="3953" spans="1:8">
      <c r="A3953" s="56" t="s">
        <v>6678</v>
      </c>
      <c r="B3953" s="56" t="str">
        <f>VLOOKUP(A3953,HSK词汇表!B:D,2,FALSE)</f>
        <v>shúxī</v>
      </c>
      <c r="C3953" s="57" t="str">
        <f>VLOOKUP(A3953,HSK词汇表!B:D,3,FALSE)</f>
        <v>to be familiar with</v>
      </c>
      <c r="E3953" s="8" t="s">
        <v>5474</v>
      </c>
      <c r="F3953" s="8" t="str">
        <f>VLOOKUP(A3953,HSK词汇表!B:E,4,FALSE)</f>
        <v>HSK4</v>
      </c>
      <c r="H3953" s="8" t="str">
        <f t="shared" si="61"/>
        <v>HSK4</v>
      </c>
    </row>
    <row r="3954" spans="1:8">
      <c r="A3954" s="56" t="s">
        <v>6679</v>
      </c>
      <c r="B3954" s="56" t="s">
        <v>3397</v>
      </c>
      <c r="C3954" s="57" t="s">
        <v>6680</v>
      </c>
      <c r="E3954" s="8" t="s">
        <v>5474</v>
      </c>
      <c r="F3954" s="8" t="e">
        <f>VLOOKUP(A3954,HSK词汇表!B:E,4,FALSE)</f>
        <v>#N/A</v>
      </c>
      <c r="G3954" s="8" t="s">
        <v>32</v>
      </c>
      <c r="H3954" s="8" t="str">
        <f t="shared" si="61"/>
        <v>HSK5-扩展</v>
      </c>
    </row>
    <row r="3955" spans="1:8">
      <c r="A3955" s="56" t="s">
        <v>6681</v>
      </c>
      <c r="B3955" s="56" t="str">
        <f>VLOOKUP(A3955,HSK词汇表!B:D,2,FALSE)</f>
        <v>shǔbiāo</v>
      </c>
      <c r="C3955" s="57" t="str">
        <f>VLOOKUP(A3955,HSK词汇表!B:D,3,FALSE)</f>
        <v>mouse (of computer)</v>
      </c>
      <c r="E3955" s="8" t="s">
        <v>5474</v>
      </c>
      <c r="F3955" s="8" t="str">
        <f>VLOOKUP(A3955,HSK词汇表!B:E,4,FALSE)</f>
        <v>HSK5</v>
      </c>
      <c r="H3955" s="8" t="str">
        <f t="shared" si="61"/>
        <v>HSK5</v>
      </c>
    </row>
    <row r="3956" spans="1:8">
      <c r="A3956" s="56" t="s">
        <v>6682</v>
      </c>
      <c r="B3956" s="56" t="s">
        <v>6683</v>
      </c>
      <c r="C3956" s="57" t="s">
        <v>6684</v>
      </c>
      <c r="E3956" s="8" t="s">
        <v>5474</v>
      </c>
      <c r="F3956" s="8" t="e">
        <f>VLOOKUP(A3956,HSK词汇表!B:E,4,FALSE)</f>
        <v>#N/A</v>
      </c>
      <c r="G3956" s="8" t="s">
        <v>44</v>
      </c>
      <c r="H3956" s="8" t="str">
        <f t="shared" si="61"/>
        <v>超纲词</v>
      </c>
    </row>
    <row r="3957" spans="1:8">
      <c r="A3957" s="56" t="s">
        <v>6685</v>
      </c>
      <c r="B3957" s="56" t="s">
        <v>6686</v>
      </c>
      <c r="C3957" s="57" t="s">
        <v>6687</v>
      </c>
      <c r="E3957" s="8" t="s">
        <v>5474</v>
      </c>
      <c r="F3957" s="8" t="e">
        <f>VLOOKUP(A3957,HSK词汇表!B:E,4,FALSE)</f>
        <v>#N/A</v>
      </c>
      <c r="G3957" s="8" t="s">
        <v>32</v>
      </c>
      <c r="H3957" s="8" t="str">
        <f t="shared" si="61"/>
        <v>HSK5-扩展</v>
      </c>
    </row>
    <row r="3958" spans="1:8">
      <c r="A3958" s="56" t="s">
        <v>6688</v>
      </c>
      <c r="B3958" s="56" t="str">
        <f>VLOOKUP(A3958,HSK词汇表!B:D,2,FALSE)</f>
        <v>shuāidǎo</v>
      </c>
      <c r="C3958" s="57" t="str">
        <f>VLOOKUP(A3958,HSK词汇表!B:D,3,FALSE)</f>
        <v>to fall over</v>
      </c>
      <c r="E3958" s="8" t="s">
        <v>5474</v>
      </c>
      <c r="F3958" s="8" t="str">
        <f>VLOOKUP(A3958,HSK词汇表!B:E,4,FALSE)</f>
        <v>HSK5</v>
      </c>
      <c r="H3958" s="8" t="str">
        <f t="shared" si="61"/>
        <v>HSK5</v>
      </c>
    </row>
    <row r="3959" spans="1:8">
      <c r="A3959" s="56" t="s">
        <v>6689</v>
      </c>
      <c r="B3959" s="56" t="str">
        <f>VLOOKUP(A3959,HSK词汇表!B:D,2,FALSE)</f>
        <v>shuàilǐng</v>
      </c>
      <c r="C3959" s="57" t="str">
        <f>VLOOKUP(A3959,HSK词汇表!B:D,3,FALSE)</f>
        <v>to lead</v>
      </c>
      <c r="E3959" s="8" t="s">
        <v>5474</v>
      </c>
      <c r="F3959" s="8" t="str">
        <f>VLOOKUP(A3959,HSK词汇表!B:E,4,FALSE)</f>
        <v>HSK6</v>
      </c>
      <c r="H3959" s="8" t="str">
        <f t="shared" si="61"/>
        <v>HSK6</v>
      </c>
    </row>
    <row r="3960" spans="1:8">
      <c r="A3960" s="56" t="s">
        <v>6690</v>
      </c>
      <c r="B3960" s="56" t="s">
        <v>6691</v>
      </c>
      <c r="C3960" s="57" t="s">
        <v>6692</v>
      </c>
      <c r="E3960" s="8" t="s">
        <v>5474</v>
      </c>
      <c r="F3960" s="8" t="e">
        <f>VLOOKUP(A3960,HSK词汇表!B:E,4,FALSE)</f>
        <v>#N/A</v>
      </c>
      <c r="G3960" s="8" t="s">
        <v>22</v>
      </c>
      <c r="H3960" s="8" t="str">
        <f t="shared" si="61"/>
        <v>HSK3-扩展</v>
      </c>
    </row>
    <row r="3961" spans="1:8">
      <c r="A3961" s="56" t="s">
        <v>6693</v>
      </c>
      <c r="B3961" s="56" t="s">
        <v>6694</v>
      </c>
      <c r="C3961" s="57" t="s">
        <v>6695</v>
      </c>
      <c r="E3961" s="8" t="s">
        <v>5474</v>
      </c>
      <c r="F3961" s="8" t="e">
        <f>VLOOKUP(A3961,HSK词汇表!B:E,4,FALSE)</f>
        <v>#N/A</v>
      </c>
      <c r="G3961" s="8" t="s">
        <v>32</v>
      </c>
      <c r="H3961" s="8" t="str">
        <f t="shared" si="61"/>
        <v>HSK5-扩展</v>
      </c>
    </row>
    <row r="3962" spans="1:8">
      <c r="A3962" s="56" t="s">
        <v>6696</v>
      </c>
      <c r="B3962" s="56" t="s">
        <v>6697</v>
      </c>
      <c r="C3962" s="57" t="s">
        <v>6698</v>
      </c>
      <c r="E3962" s="8" t="s">
        <v>5474</v>
      </c>
      <c r="F3962" s="8" t="e">
        <f>VLOOKUP(A3962,HSK词汇表!B:E,4,FALSE)</f>
        <v>#N/A</v>
      </c>
      <c r="G3962" s="8" t="s">
        <v>44</v>
      </c>
      <c r="H3962" s="8" t="str">
        <f t="shared" si="61"/>
        <v>超纲词</v>
      </c>
    </row>
    <row r="3963" spans="1:8">
      <c r="A3963" s="56" t="s">
        <v>6699</v>
      </c>
      <c r="B3963" s="56" t="s">
        <v>6700</v>
      </c>
      <c r="C3963" s="57" t="s">
        <v>6701</v>
      </c>
      <c r="E3963" s="8" t="s">
        <v>5474</v>
      </c>
      <c r="F3963" s="8" t="e">
        <f>VLOOKUP(A3963,HSK词汇表!B:E,4,FALSE)</f>
        <v>#N/A</v>
      </c>
      <c r="G3963" s="8" t="s">
        <v>44</v>
      </c>
      <c r="H3963" s="8" t="str">
        <f t="shared" si="61"/>
        <v>超纲词</v>
      </c>
    </row>
    <row r="3964" spans="1:8">
      <c r="A3964" s="56" t="s">
        <v>6702</v>
      </c>
      <c r="B3964" s="56" t="s">
        <v>6703</v>
      </c>
      <c r="C3964" s="57" t="s">
        <v>6704</v>
      </c>
      <c r="E3964" s="8" t="s">
        <v>5474</v>
      </c>
      <c r="F3964" s="8" t="e">
        <f>VLOOKUP(A3964,HSK词汇表!B:E,4,FALSE)</f>
        <v>#N/A</v>
      </c>
      <c r="G3964" s="8" t="s">
        <v>40</v>
      </c>
      <c r="H3964" s="8" t="str">
        <f t="shared" si="61"/>
        <v>HSK6-扩展</v>
      </c>
    </row>
    <row r="3965" spans="1:8">
      <c r="A3965" s="56" t="s">
        <v>6705</v>
      </c>
      <c r="B3965" s="56" t="s">
        <v>6706</v>
      </c>
      <c r="C3965" s="57" t="s">
        <v>6707</v>
      </c>
      <c r="E3965" s="8" t="s">
        <v>5474</v>
      </c>
      <c r="F3965" s="8" t="e">
        <f>VLOOKUP(A3965,HSK词汇表!B:E,4,FALSE)</f>
        <v>#N/A</v>
      </c>
      <c r="G3965" s="8" t="s">
        <v>32</v>
      </c>
      <c r="H3965" s="8" t="str">
        <f t="shared" si="61"/>
        <v>HSK5-扩展</v>
      </c>
    </row>
    <row r="3966" spans="1:8">
      <c r="A3966" s="56" t="s">
        <v>6708</v>
      </c>
      <c r="B3966" s="56" t="s">
        <v>6709</v>
      </c>
      <c r="C3966" s="57" t="s">
        <v>6710</v>
      </c>
      <c r="E3966" s="8" t="s">
        <v>5474</v>
      </c>
      <c r="F3966" s="8" t="e">
        <f>VLOOKUP(A3966,HSK词汇表!B:E,4,FALSE)</f>
        <v>#N/A</v>
      </c>
      <c r="G3966" s="8" t="s">
        <v>44</v>
      </c>
      <c r="H3966" s="8" t="str">
        <f t="shared" si="61"/>
        <v>超纲词</v>
      </c>
    </row>
    <row r="3967" spans="1:8">
      <c r="A3967" s="56" t="s">
        <v>6711</v>
      </c>
      <c r="B3967" s="56" t="str">
        <f>VLOOKUP(A3967,HSK词汇表!B:D,2,FALSE)</f>
        <v>shuòshì</v>
      </c>
      <c r="C3967" s="57" t="str">
        <f>VLOOKUP(A3967,HSK词汇表!B:D,3,FALSE)</f>
        <v>master</v>
      </c>
      <c r="E3967" s="8" t="s">
        <v>5474</v>
      </c>
      <c r="F3967" s="8" t="str">
        <f>VLOOKUP(A3967,HSK词汇表!B:E,4,FALSE)</f>
        <v>HSK4</v>
      </c>
      <c r="H3967" s="8" t="str">
        <f t="shared" si="61"/>
        <v>HSK4</v>
      </c>
    </row>
    <row r="3968" spans="1:8">
      <c r="A3968" s="56" t="s">
        <v>6712</v>
      </c>
      <c r="B3968" s="56" t="str">
        <f>VLOOKUP(A3968,HSK词汇表!B:D,2,FALSE)</f>
        <v>sīrén</v>
      </c>
      <c r="C3968" s="57" t="str">
        <f>VLOOKUP(A3968,HSK词汇表!B:D,3,FALSE)</f>
        <v>private</v>
      </c>
      <c r="E3968" s="8" t="s">
        <v>5474</v>
      </c>
      <c r="F3968" s="8" t="str">
        <f>VLOOKUP(A3968,HSK词汇表!B:E,4,FALSE)</f>
        <v>HSK5</v>
      </c>
      <c r="H3968" s="8" t="str">
        <f t="shared" si="61"/>
        <v>HSK5</v>
      </c>
    </row>
    <row r="3969" spans="1:8">
      <c r="A3969" s="56" t="s">
        <v>6713</v>
      </c>
      <c r="B3969" s="56" t="str">
        <f>VLOOKUP(A3969,HSK词汇表!B:D,2,FALSE)</f>
        <v>sīwéi</v>
      </c>
      <c r="C3969" s="57" t="str">
        <f>VLOOKUP(A3969,HSK词汇表!B:D,3,FALSE)</f>
        <v>thinking</v>
      </c>
      <c r="E3969" s="8" t="s">
        <v>5474</v>
      </c>
      <c r="F3969" s="8" t="str">
        <f>VLOOKUP(A3969,HSK词汇表!B:E,4,FALSE)</f>
        <v>HSK6</v>
      </c>
      <c r="H3969" s="8" t="str">
        <f t="shared" si="61"/>
        <v>HSK6</v>
      </c>
    </row>
    <row r="3970" spans="1:8">
      <c r="A3970" s="56" t="s">
        <v>6714</v>
      </c>
      <c r="B3970" s="56" t="s">
        <v>6715</v>
      </c>
      <c r="C3970" s="57" t="s">
        <v>6716</v>
      </c>
      <c r="E3970" s="8" t="s">
        <v>5474</v>
      </c>
      <c r="F3970" s="8" t="e">
        <f>VLOOKUP(A3970,HSK词汇表!B:E,4,FALSE)</f>
        <v>#N/A</v>
      </c>
      <c r="G3970" s="8" t="s">
        <v>28</v>
      </c>
      <c r="H3970" s="8" t="str">
        <f t="shared" si="61"/>
        <v>HSK4-扩展</v>
      </c>
    </row>
    <row r="3971" spans="1:8">
      <c r="A3971" s="56" t="s">
        <v>6717</v>
      </c>
      <c r="B3971" s="56" t="s">
        <v>6718</v>
      </c>
      <c r="C3971" s="57" t="s">
        <v>6719</v>
      </c>
      <c r="E3971" s="8" t="s">
        <v>5474</v>
      </c>
      <c r="F3971" s="8" t="e">
        <f>VLOOKUP(A3971,HSK词汇表!B:E,4,FALSE)</f>
        <v>#N/A</v>
      </c>
      <c r="G3971" s="8" t="s">
        <v>32</v>
      </c>
      <c r="H3971" s="8" t="str">
        <f t="shared" ref="H3971:H4034" si="62">IF(ISERROR(F3971),G3971,F3971)</f>
        <v>HSK5-扩展</v>
      </c>
    </row>
    <row r="3972" spans="1:8">
      <c r="A3972" s="56" t="s">
        <v>6720</v>
      </c>
      <c r="B3972" s="56" t="str">
        <f>VLOOKUP(A3972,HSK词汇表!B:D,2,FALSE)</f>
        <v>sōusuǒ</v>
      </c>
      <c r="C3972" s="57" t="str">
        <f>VLOOKUP(A3972,HSK词汇表!B:D,3,FALSE)</f>
        <v>to search</v>
      </c>
      <c r="E3972" s="8" t="s">
        <v>5474</v>
      </c>
      <c r="F3972" s="8" t="str">
        <f>VLOOKUP(A3972,HSK词汇表!B:E,4,FALSE)</f>
        <v>HSK5</v>
      </c>
      <c r="H3972" s="8" t="str">
        <f t="shared" si="62"/>
        <v>HSK5</v>
      </c>
    </row>
    <row r="3973" spans="1:8">
      <c r="A3973" s="56" t="s">
        <v>6721</v>
      </c>
      <c r="B3973" s="56" t="str">
        <f>VLOOKUP(A3973,HSK词汇表!B:D,2,FALSE)</f>
        <v>sùshè</v>
      </c>
      <c r="C3973" s="57" t="str">
        <f>VLOOKUP(A3973,HSK词汇表!B:D,3,FALSE)</f>
        <v>dormitory</v>
      </c>
      <c r="E3973" s="8" t="s">
        <v>5474</v>
      </c>
      <c r="F3973" s="8" t="str">
        <f>VLOOKUP(A3973,HSK词汇表!B:E,4,FALSE)</f>
        <v>HSK5</v>
      </c>
      <c r="H3973" s="8" t="str">
        <f t="shared" si="62"/>
        <v>HSK5</v>
      </c>
    </row>
    <row r="3974" spans="1:8">
      <c r="A3974" s="56" t="s">
        <v>6722</v>
      </c>
      <c r="B3974" s="56" t="s">
        <v>6723</v>
      </c>
      <c r="C3974" s="57" t="s">
        <v>6724</v>
      </c>
      <c r="E3974" s="8" t="s">
        <v>5474</v>
      </c>
      <c r="F3974" s="8" t="e">
        <f>VLOOKUP(A3974,HSK词汇表!B:E,4,FALSE)</f>
        <v>#N/A</v>
      </c>
      <c r="G3974" s="8" t="s">
        <v>28</v>
      </c>
      <c r="H3974" s="8" t="str">
        <f t="shared" si="62"/>
        <v>HSK4-扩展</v>
      </c>
    </row>
    <row r="3975" spans="1:8">
      <c r="A3975" s="56" t="s">
        <v>6725</v>
      </c>
      <c r="B3975" s="56" t="s">
        <v>6726</v>
      </c>
      <c r="C3975" s="57" t="s">
        <v>6727</v>
      </c>
      <c r="E3975" s="8" t="s">
        <v>5474</v>
      </c>
      <c r="F3975" s="8" t="e">
        <f>VLOOKUP(A3975,HSK词汇表!B:E,4,FALSE)</f>
        <v>#N/A</v>
      </c>
      <c r="G3975" s="8" t="s">
        <v>44</v>
      </c>
      <c r="H3975" s="8" t="str">
        <f t="shared" si="62"/>
        <v>超纲词</v>
      </c>
    </row>
    <row r="3976" spans="1:8">
      <c r="A3976" s="56" t="s">
        <v>6728</v>
      </c>
      <c r="B3976" s="56" t="str">
        <f>VLOOKUP(A3976,HSK词汇表!B:D,2,FALSE)</f>
        <v>suíyì</v>
      </c>
      <c r="C3976" s="57" t="str">
        <f>VLOOKUP(A3976,HSK词汇表!B:D,3,FALSE)</f>
        <v>do as one pleases</v>
      </c>
      <c r="E3976" s="8" t="s">
        <v>5474</v>
      </c>
      <c r="F3976" s="8" t="str">
        <f>VLOOKUP(A3976,HSK词汇表!B:E,4,FALSE)</f>
        <v>HSK6</v>
      </c>
      <c r="H3976" s="8" t="str">
        <f t="shared" si="62"/>
        <v>HSK6</v>
      </c>
    </row>
    <row r="3977" spans="1:8">
      <c r="A3977" s="56" t="s">
        <v>6729</v>
      </c>
      <c r="B3977" s="56" t="str">
        <f>VLOOKUP(A3977,HSK词汇表!B:D,2,FALSE)</f>
        <v>suízhe</v>
      </c>
      <c r="C3977" s="57" t="str">
        <f>VLOOKUP(A3977,HSK词汇表!B:D,3,FALSE)</f>
        <v>along with</v>
      </c>
      <c r="E3977" s="8" t="s">
        <v>5474</v>
      </c>
      <c r="F3977" s="8" t="str">
        <f>VLOOKUP(A3977,HSK词汇表!B:E,4,FALSE)</f>
        <v>HSK4</v>
      </c>
      <c r="H3977" s="8" t="str">
        <f t="shared" si="62"/>
        <v>HSK4</v>
      </c>
    </row>
    <row r="3978" spans="1:8">
      <c r="A3978" s="56" t="s">
        <v>6730</v>
      </c>
      <c r="B3978" s="56" t="str">
        <f>VLOOKUP(A3978,HSK词汇表!B:D,2,FALSE)</f>
        <v>suìyuè</v>
      </c>
      <c r="C3978" s="57" t="str">
        <f>VLOOKUP(A3978,HSK词汇表!B:D,3,FALSE)</f>
        <v>years</v>
      </c>
      <c r="E3978" s="8" t="s">
        <v>5474</v>
      </c>
      <c r="F3978" s="8" t="str">
        <f>VLOOKUP(A3978,HSK词汇表!B:E,4,FALSE)</f>
        <v>HSK6</v>
      </c>
      <c r="H3978" s="8" t="str">
        <f t="shared" si="62"/>
        <v>HSK6</v>
      </c>
    </row>
    <row r="3979" spans="1:8">
      <c r="A3979" s="56" t="s">
        <v>6731</v>
      </c>
      <c r="B3979" s="56" t="str">
        <f>VLOOKUP(A3979,HSK词汇表!B:D,2,FALSE)</f>
        <v>suì</v>
      </c>
      <c r="C3979" s="57" t="str">
        <f>VLOOKUP(A3979,HSK词汇表!B:D,3,FALSE)</f>
        <v>broken into pieces</v>
      </c>
      <c r="E3979" s="8" t="s">
        <v>5474</v>
      </c>
      <c r="F3979" s="8" t="str">
        <f>VLOOKUP(A3979,HSK词汇表!B:E,4,FALSE)</f>
        <v>HSK5</v>
      </c>
      <c r="H3979" s="8" t="str">
        <f t="shared" si="62"/>
        <v>HSK5</v>
      </c>
    </row>
    <row r="3980" spans="1:8">
      <c r="A3980" s="56" t="s">
        <v>6732</v>
      </c>
      <c r="B3980" s="56" t="s">
        <v>6733</v>
      </c>
      <c r="C3980" s="57" t="s">
        <v>6734</v>
      </c>
      <c r="E3980" s="8" t="s">
        <v>5474</v>
      </c>
      <c r="F3980" s="8" t="e">
        <f>VLOOKUP(A3980,HSK词汇表!B:E,4,FALSE)</f>
        <v>#N/A</v>
      </c>
      <c r="G3980" s="8" t="s">
        <v>32</v>
      </c>
      <c r="H3980" s="8" t="str">
        <f t="shared" si="62"/>
        <v>HSK5-扩展</v>
      </c>
    </row>
    <row r="3981" spans="1:8">
      <c r="A3981" s="56" t="s">
        <v>6735</v>
      </c>
      <c r="B3981" s="56" t="str">
        <f>VLOOKUP(A3981,HSK词汇表!B:D,2,FALSE)</f>
        <v>sǔnshī</v>
      </c>
      <c r="C3981" s="57" t="str">
        <f>VLOOKUP(A3981,HSK词汇表!B:D,3,FALSE)</f>
        <v>to lose, loss</v>
      </c>
      <c r="E3981" s="8" t="s">
        <v>5474</v>
      </c>
      <c r="F3981" s="8" t="str">
        <f>VLOOKUP(A3981,HSK词汇表!B:E,4,FALSE)</f>
        <v>HSK5</v>
      </c>
      <c r="H3981" s="8" t="str">
        <f t="shared" si="62"/>
        <v>HSK5</v>
      </c>
    </row>
    <row r="3982" spans="1:8">
      <c r="A3982" s="56" t="s">
        <v>6736</v>
      </c>
      <c r="B3982" s="56" t="s">
        <v>6737</v>
      </c>
      <c r="C3982" s="57" t="s">
        <v>6738</v>
      </c>
      <c r="E3982" s="8" t="s">
        <v>5474</v>
      </c>
      <c r="F3982" s="8" t="e">
        <f>VLOOKUP(A3982,HSK词汇表!B:E,4,FALSE)</f>
        <v>#N/A</v>
      </c>
      <c r="G3982" s="8" t="s">
        <v>32</v>
      </c>
      <c r="H3982" s="8" t="str">
        <f t="shared" si="62"/>
        <v>HSK5-扩展</v>
      </c>
    </row>
    <row r="3983" spans="1:8">
      <c r="A3983" s="56" t="s">
        <v>6739</v>
      </c>
      <c r="B3983" s="56" t="str">
        <f>VLOOKUP(A3983,HSK词汇表!B:D,2,FALSE)</f>
        <v>suǒ</v>
      </c>
      <c r="C3983" s="57" t="str">
        <f>VLOOKUP(A3983,HSK词汇表!B:D,3,FALSE)</f>
        <v>to lock, lock</v>
      </c>
      <c r="E3983" s="8" t="s">
        <v>5474</v>
      </c>
      <c r="F3983" s="8" t="str">
        <f>VLOOKUP(A3983,HSK词汇表!B:E,4,FALSE)</f>
        <v>HSK5</v>
      </c>
      <c r="H3983" s="8" t="str">
        <f t="shared" si="62"/>
        <v>HSK5</v>
      </c>
    </row>
    <row r="3984" spans="1:8">
      <c r="A3984" s="56" t="s">
        <v>6740</v>
      </c>
      <c r="B3984" s="56" t="str">
        <f>VLOOKUP(A3984,HSK词汇表!B:D,2,FALSE)</f>
        <v>táifēng</v>
      </c>
      <c r="C3984" s="57" t="str">
        <f>VLOOKUP(A3984,HSK词汇表!B:D,3,FALSE)</f>
        <v>typhoon</v>
      </c>
      <c r="E3984" s="8" t="s">
        <v>5474</v>
      </c>
      <c r="F3984" s="8" t="str">
        <f>VLOOKUP(A3984,HSK词汇表!B:E,4,FALSE)</f>
        <v>HSK6</v>
      </c>
      <c r="H3984" s="8" t="str">
        <f t="shared" si="62"/>
        <v>HSK6</v>
      </c>
    </row>
    <row r="3985" spans="1:8">
      <c r="A3985" s="56" t="s">
        <v>6638</v>
      </c>
      <c r="B3985" s="56" t="str">
        <f>VLOOKUP(A3985,HSK词汇表!B:D,2,FALSE)</f>
        <v>shí</v>
      </c>
      <c r="C3985" s="57" t="str">
        <f>VLOOKUP(A3985,HSK词汇表!B:D,3,FALSE)</f>
        <v>to pick up off the ground</v>
      </c>
      <c r="E3985" s="8" t="s">
        <v>5474</v>
      </c>
      <c r="F3985" s="8" t="str">
        <f>VLOOKUP(A3985,HSK词汇表!B:E,4,FALSE)</f>
        <v>HSK6</v>
      </c>
      <c r="H3985" s="8" t="str">
        <f t="shared" si="62"/>
        <v>HSK6</v>
      </c>
    </row>
    <row r="3986" spans="1:8">
      <c r="A3986" s="56" t="s">
        <v>6741</v>
      </c>
      <c r="B3986" s="56" t="s">
        <v>6742</v>
      </c>
      <c r="C3986" s="57" t="s">
        <v>6743</v>
      </c>
      <c r="E3986" s="8" t="s">
        <v>5474</v>
      </c>
      <c r="F3986" s="8" t="e">
        <f>VLOOKUP(A3986,HSK词汇表!B:E,4,FALSE)</f>
        <v>#N/A</v>
      </c>
      <c r="G3986" s="8" t="s">
        <v>28</v>
      </c>
      <c r="H3986" s="8" t="str">
        <f t="shared" si="62"/>
        <v>HSK4-扩展</v>
      </c>
    </row>
    <row r="3987" spans="1:8">
      <c r="A3987" s="56" t="s">
        <v>6744</v>
      </c>
      <c r="B3987" s="56" t="str">
        <f>VLOOKUP(A3987,HSK词汇表!B:D,2,FALSE)</f>
        <v>tàikōng</v>
      </c>
      <c r="C3987" s="57" t="str">
        <f>VLOOKUP(A3987,HSK词汇表!B:D,3,FALSE)</f>
        <v>(outer) space</v>
      </c>
      <c r="E3987" s="8" t="s">
        <v>5474</v>
      </c>
      <c r="F3987" s="8" t="str">
        <f>VLOOKUP(A3987,HSK词汇表!B:E,4,FALSE)</f>
        <v>HSK6</v>
      </c>
      <c r="H3987" s="8" t="str">
        <f t="shared" si="62"/>
        <v>HSK6</v>
      </c>
    </row>
    <row r="3988" spans="1:8">
      <c r="A3988" s="56" t="s">
        <v>6745</v>
      </c>
      <c r="B3988" s="56" t="s">
        <v>6746</v>
      </c>
      <c r="C3988" s="57" t="s">
        <v>6747</v>
      </c>
      <c r="E3988" s="8" t="s">
        <v>5474</v>
      </c>
      <c r="F3988" s="8" t="str">
        <f>VLOOKUP(A3988,HSK词汇表!B:E,4,FALSE)</f>
        <v>HSK4</v>
      </c>
      <c r="H3988" s="8" t="str">
        <f t="shared" si="62"/>
        <v>HSK4</v>
      </c>
    </row>
    <row r="3989" spans="1:8">
      <c r="A3989" s="56" t="s">
        <v>6748</v>
      </c>
      <c r="B3989" s="56" t="str">
        <f>VLOOKUP(A3989,HSK词汇表!B:D,2,FALSE)</f>
        <v>táo</v>
      </c>
      <c r="C3989" s="57" t="str">
        <f>VLOOKUP(A3989,HSK词汇表!B:D,3,FALSE)</f>
        <v>to flee, to escape</v>
      </c>
      <c r="E3989" s="8" t="s">
        <v>5474</v>
      </c>
      <c r="F3989" s="8" t="str">
        <f>VLOOKUP(A3989,HSK词汇表!B:E,4,FALSE)</f>
        <v>HSK5</v>
      </c>
      <c r="H3989" s="8" t="str">
        <f t="shared" si="62"/>
        <v>HSK5</v>
      </c>
    </row>
    <row r="3990" spans="1:8">
      <c r="A3990" s="56" t="s">
        <v>6749</v>
      </c>
      <c r="B3990" s="56" t="s">
        <v>6750</v>
      </c>
      <c r="C3990" s="57" t="s">
        <v>6751</v>
      </c>
      <c r="E3990" s="8" t="s">
        <v>5474</v>
      </c>
      <c r="F3990" s="8" t="e">
        <f>VLOOKUP(A3990,HSK词汇表!B:E,4,FALSE)</f>
        <v>#N/A</v>
      </c>
      <c r="G3990" s="8" t="s">
        <v>32</v>
      </c>
      <c r="H3990" s="8" t="str">
        <f t="shared" si="62"/>
        <v>HSK5-扩展</v>
      </c>
    </row>
    <row r="3991" spans="1:8">
      <c r="A3991" s="56" t="s">
        <v>6752</v>
      </c>
      <c r="B3991" s="56" t="s">
        <v>6753</v>
      </c>
      <c r="C3991" s="57" t="s">
        <v>6754</v>
      </c>
      <c r="E3991" s="8" t="s">
        <v>5474</v>
      </c>
      <c r="F3991" s="8" t="e">
        <f>VLOOKUP(A3991,HSK词汇表!B:E,4,FALSE)</f>
        <v>#N/A</v>
      </c>
      <c r="G3991" s="8" t="s">
        <v>32</v>
      </c>
      <c r="H3991" s="8" t="str">
        <f t="shared" si="62"/>
        <v>HSK5-扩展</v>
      </c>
    </row>
    <row r="3992" spans="1:8">
      <c r="A3992" s="56" t="s">
        <v>6755</v>
      </c>
      <c r="B3992" s="56" t="str">
        <f>VLOOKUP(A3992,HSK词汇表!B:D,2,FALSE)</f>
        <v>táo</v>
      </c>
      <c r="C3992" s="57" t="str">
        <f>VLOOKUP(A3992,HSK词汇表!B:D,3,FALSE)</f>
        <v>peach</v>
      </c>
      <c r="E3992" s="8" t="s">
        <v>5474</v>
      </c>
      <c r="F3992" s="8" t="str">
        <f>VLOOKUP(A3992,HSK词汇表!B:E,4,FALSE)</f>
        <v>HSK5</v>
      </c>
      <c r="H3992" s="8" t="str">
        <f t="shared" si="62"/>
        <v>HSK5</v>
      </c>
    </row>
    <row r="3993" spans="1:8">
      <c r="A3993" s="56" t="s">
        <v>6756</v>
      </c>
      <c r="B3993" s="56" t="s">
        <v>6757</v>
      </c>
      <c r="C3993" s="57" t="s">
        <v>6758</v>
      </c>
      <c r="E3993" s="8" t="s">
        <v>5474</v>
      </c>
      <c r="F3993" s="8" t="e">
        <f>VLOOKUP(A3993,HSK词汇表!B:E,4,FALSE)</f>
        <v>#N/A</v>
      </c>
      <c r="G3993" s="8" t="s">
        <v>32</v>
      </c>
      <c r="H3993" s="8" t="str">
        <f t="shared" si="62"/>
        <v>HSK5-扩展</v>
      </c>
    </row>
    <row r="3994" spans="1:8">
      <c r="A3994" s="56" t="s">
        <v>6759</v>
      </c>
      <c r="B3994" s="56" t="s">
        <v>6760</v>
      </c>
      <c r="C3994" s="57" t="s">
        <v>6761</v>
      </c>
      <c r="E3994" s="8" t="s">
        <v>5474</v>
      </c>
      <c r="F3994" s="8" t="e">
        <f>VLOOKUP(A3994,HSK词汇表!B:E,4,FALSE)</f>
        <v>#N/A</v>
      </c>
      <c r="G3994" s="8" t="s">
        <v>32</v>
      </c>
      <c r="H3994" s="8" t="str">
        <f t="shared" si="62"/>
        <v>HSK5-扩展</v>
      </c>
    </row>
    <row r="3995" spans="1:8">
      <c r="A3995" s="56" t="s">
        <v>6762</v>
      </c>
      <c r="B3995" s="56" t="str">
        <f>VLOOKUP(A3995,HSK词汇表!B:D,2,FALSE)</f>
        <v>tǎoyàn</v>
      </c>
      <c r="C3995" s="57" t="str">
        <f>VLOOKUP(A3995,HSK词汇表!B:D,3,FALSE)</f>
        <v>hate</v>
      </c>
      <c r="E3995" s="8" t="s">
        <v>5474</v>
      </c>
      <c r="F3995" s="8" t="str">
        <f>VLOOKUP(A3995,HSK词汇表!B:E,4,FALSE)</f>
        <v>HSK4</v>
      </c>
      <c r="H3995" s="8" t="str">
        <f t="shared" si="62"/>
        <v>HSK4</v>
      </c>
    </row>
    <row r="3996" spans="1:8">
      <c r="A3996" s="56" t="s">
        <v>6763</v>
      </c>
      <c r="B3996" s="56" t="str">
        <f>VLOOKUP(A3996,HSK词汇表!B:D,2,FALSE)</f>
        <v>tèdìng</v>
      </c>
      <c r="C3996" s="57" t="str">
        <f>VLOOKUP(A3996,HSK词汇表!B:D,3,FALSE)</f>
        <v>specially designated, specific</v>
      </c>
      <c r="E3996" s="8" t="s">
        <v>5474</v>
      </c>
      <c r="F3996" s="8" t="str">
        <f>VLOOKUP(A3996,HSK词汇表!B:E,4,FALSE)</f>
        <v>HSK6</v>
      </c>
      <c r="H3996" s="8" t="str">
        <f t="shared" si="62"/>
        <v>HSK6</v>
      </c>
    </row>
    <row r="3997" spans="1:8">
      <c r="A3997" s="56" t="s">
        <v>6764</v>
      </c>
      <c r="B3997" s="56" t="s">
        <v>6765</v>
      </c>
      <c r="C3997" s="57" t="s">
        <v>6766</v>
      </c>
      <c r="E3997" s="8" t="s">
        <v>5474</v>
      </c>
      <c r="F3997" s="8" t="e">
        <f>VLOOKUP(A3997,HSK词汇表!B:E,4,FALSE)</f>
        <v>#N/A</v>
      </c>
      <c r="G3997" s="8" t="s">
        <v>32</v>
      </c>
      <c r="H3997" s="8" t="str">
        <f t="shared" si="62"/>
        <v>HSK5-扩展</v>
      </c>
    </row>
    <row r="3998" spans="1:8">
      <c r="A3998" s="56" t="s">
        <v>6767</v>
      </c>
      <c r="B3998" s="56" t="s">
        <v>6768</v>
      </c>
      <c r="C3998" s="57" t="s">
        <v>6769</v>
      </c>
      <c r="E3998" s="8" t="s">
        <v>5474</v>
      </c>
      <c r="F3998" s="8" t="e">
        <f>VLOOKUP(A3998,HSK词汇表!B:E,4,FALSE)</f>
        <v>#N/A</v>
      </c>
      <c r="G3998" s="8" t="s">
        <v>44</v>
      </c>
      <c r="H3998" s="8" t="str">
        <f t="shared" si="62"/>
        <v>超纲词</v>
      </c>
    </row>
    <row r="3999" spans="1:8">
      <c r="A3999" s="56" t="s">
        <v>6770</v>
      </c>
      <c r="B3999" s="56" t="str">
        <f>VLOOKUP(A3999,HSK词汇表!B:D,2,FALSE)</f>
        <v>tíchàng</v>
      </c>
      <c r="C3999" s="57" t="str">
        <f>VLOOKUP(A3999,HSK词汇表!B:D,3,FALSE)</f>
        <v>to promote, to advocate</v>
      </c>
      <c r="E3999" s="8" t="s">
        <v>5474</v>
      </c>
      <c r="F3999" s="8" t="str">
        <f>VLOOKUP(A3999,HSK词汇表!B:E,4,FALSE)</f>
        <v>HSK5</v>
      </c>
      <c r="H3999" s="8" t="str">
        <f t="shared" si="62"/>
        <v>HSK5</v>
      </c>
    </row>
    <row r="4000" spans="1:8">
      <c r="A4000" s="56" t="s">
        <v>6771</v>
      </c>
      <c r="B4000" s="56" t="s">
        <v>6772</v>
      </c>
      <c r="C4000" s="57" t="s">
        <v>1849</v>
      </c>
      <c r="E4000" s="8" t="s">
        <v>5474</v>
      </c>
      <c r="F4000" s="8" t="e">
        <f>VLOOKUP(A4000,HSK词汇表!B:E,4,FALSE)</f>
        <v>#N/A</v>
      </c>
      <c r="G4000" s="8" t="s">
        <v>28</v>
      </c>
      <c r="H4000" s="8" t="str">
        <f t="shared" si="62"/>
        <v>HSK4-扩展</v>
      </c>
    </row>
    <row r="4001" spans="1:8">
      <c r="A4001" s="56" t="s">
        <v>6773</v>
      </c>
      <c r="B4001" s="56" t="str">
        <f>VLOOKUP(A4001,HSK词汇表!B:D,2,FALSE)</f>
        <v>tíshì</v>
      </c>
      <c r="C4001" s="57" t="str">
        <f>VLOOKUP(A4001,HSK词汇表!B:D,3,FALSE)</f>
        <v>hint</v>
      </c>
      <c r="E4001" s="8" t="s">
        <v>5474</v>
      </c>
      <c r="F4001" s="8" t="str">
        <f>VLOOKUP(A4001,HSK词汇表!B:E,4,FALSE)</f>
        <v>HSK6</v>
      </c>
      <c r="H4001" s="8" t="str">
        <f t="shared" si="62"/>
        <v>HSK6</v>
      </c>
    </row>
    <row r="4002" spans="1:8">
      <c r="A4002" s="56" t="s">
        <v>6774</v>
      </c>
      <c r="B4002" s="56" t="str">
        <f>VLOOKUP(A4002,HSK词汇表!B:D,2,FALSE)</f>
        <v>tícái</v>
      </c>
      <c r="C4002" s="57" t="str">
        <f>VLOOKUP(A4002,HSK词汇表!B:D,3,FALSE)</f>
        <v>subject matter</v>
      </c>
      <c r="E4002" s="8" t="s">
        <v>5474</v>
      </c>
      <c r="F4002" s="8" t="str">
        <f>VLOOKUP(A4002,HSK词汇表!B:E,4,FALSE)</f>
        <v>HSK6</v>
      </c>
      <c r="H4002" s="8" t="str">
        <f t="shared" si="62"/>
        <v>HSK6</v>
      </c>
    </row>
    <row r="4003" spans="1:8">
      <c r="A4003" s="56" t="s">
        <v>6775</v>
      </c>
      <c r="B4003" s="56" t="str">
        <f>VLOOKUP(A4003,HSK词汇表!B:D,2,FALSE)</f>
        <v>tǐjī</v>
      </c>
      <c r="C4003" s="57" t="str">
        <f>VLOOKUP(A4003,HSK词汇表!B:D,3,FALSE)</f>
        <v>bulk</v>
      </c>
      <c r="E4003" s="8" t="s">
        <v>5474</v>
      </c>
      <c r="F4003" s="8" t="str">
        <f>VLOOKUP(A4003,HSK词汇表!B:E,4,FALSE)</f>
        <v>HSK6</v>
      </c>
      <c r="H4003" s="8" t="str">
        <f t="shared" si="62"/>
        <v>HSK6</v>
      </c>
    </row>
    <row r="4004" spans="1:8">
      <c r="A4004" s="56" t="s">
        <v>6776</v>
      </c>
      <c r="B4004" s="56" t="s">
        <v>6777</v>
      </c>
      <c r="C4004" s="57" t="s">
        <v>6778</v>
      </c>
      <c r="E4004" s="8" t="s">
        <v>5474</v>
      </c>
      <c r="F4004" s="8" t="e">
        <f>VLOOKUP(A4004,HSK词汇表!B:E,4,FALSE)</f>
        <v>#N/A</v>
      </c>
      <c r="G4004" s="8" t="s">
        <v>28</v>
      </c>
      <c r="H4004" s="8" t="str">
        <f t="shared" si="62"/>
        <v>HSK4-扩展</v>
      </c>
    </row>
    <row r="4005" spans="1:8">
      <c r="A4005" s="56" t="s">
        <v>6779</v>
      </c>
      <c r="B4005" s="56" t="str">
        <f>VLOOKUP(A4005,HSK词汇表!B:D,2,FALSE)</f>
        <v>tiāncái</v>
      </c>
      <c r="C4005" s="57" t="str">
        <f>VLOOKUP(A4005,HSK词汇表!B:D,3,FALSE)</f>
        <v>genius</v>
      </c>
      <c r="E4005" s="8" t="s">
        <v>5474</v>
      </c>
      <c r="F4005" s="8" t="str">
        <f>VLOOKUP(A4005,HSK词汇表!B:E,4,FALSE)</f>
        <v>HSK6</v>
      </c>
      <c r="H4005" s="8" t="str">
        <f t="shared" si="62"/>
        <v>HSK6</v>
      </c>
    </row>
    <row r="4006" spans="1:8">
      <c r="A4006" s="56" t="s">
        <v>6780</v>
      </c>
      <c r="B4006" s="56" t="str">
        <f>VLOOKUP(A4006,HSK词汇表!B:D,2,FALSE)</f>
        <v>tiānránqì</v>
      </c>
      <c r="C4006" s="57" t="str">
        <f>VLOOKUP(A4006,HSK词汇表!B:D,3,FALSE)</f>
        <v>natural gas</v>
      </c>
      <c r="E4006" s="8" t="s">
        <v>5474</v>
      </c>
      <c r="F4006" s="8" t="str">
        <f>VLOOKUP(A4006,HSK词汇表!B:E,4,FALSE)</f>
        <v>HSK6</v>
      </c>
      <c r="H4006" s="8" t="str">
        <f t="shared" si="62"/>
        <v>HSK6</v>
      </c>
    </row>
    <row r="4007" spans="1:8">
      <c r="A4007" s="56" t="s">
        <v>6781</v>
      </c>
      <c r="B4007" s="56" t="str">
        <f>VLOOKUP(A4007,HSK词汇表!B:D,2,FALSE)</f>
        <v>tiānwén</v>
      </c>
      <c r="C4007" s="57" t="str">
        <f>VLOOKUP(A4007,HSK词汇表!B:D,3,FALSE)</f>
        <v>astronomy</v>
      </c>
      <c r="E4007" s="8" t="s">
        <v>5474</v>
      </c>
      <c r="F4007" s="8" t="str">
        <f>VLOOKUP(A4007,HSK词汇表!B:E,4,FALSE)</f>
        <v>HSK6</v>
      </c>
      <c r="H4007" s="8" t="str">
        <f t="shared" si="62"/>
        <v>HSK6</v>
      </c>
    </row>
    <row r="4008" spans="1:8">
      <c r="A4008" s="56" t="s">
        <v>6782</v>
      </c>
      <c r="B4008" s="56" t="str">
        <f>VLOOKUP(A4008,HSK词汇表!B:D,2,FALSE)</f>
        <v>tiáojié</v>
      </c>
      <c r="C4008" s="57" t="str">
        <f>VLOOKUP(A4008,HSK词汇表!B:D,3,FALSE)</f>
        <v>to regulate, to adjust</v>
      </c>
      <c r="E4008" s="8" t="s">
        <v>5474</v>
      </c>
      <c r="F4008" s="8" t="str">
        <f>VLOOKUP(A4008,HSK词汇表!B:E,4,FALSE)</f>
        <v>HSK6</v>
      </c>
      <c r="H4008" s="8" t="str">
        <f t="shared" si="62"/>
        <v>HSK6</v>
      </c>
    </row>
    <row r="4009" spans="1:8">
      <c r="A4009" s="56" t="s">
        <v>6783</v>
      </c>
      <c r="B4009" s="56" t="str">
        <f>VLOOKUP(A4009,HSK词汇表!B:D,2,FALSE)</f>
        <v>tiáojiě</v>
      </c>
      <c r="C4009" s="57" t="str">
        <f>VLOOKUP(A4009,HSK词汇表!B:D,3,FALSE)</f>
        <v>to mediate</v>
      </c>
      <c r="E4009" s="8" t="s">
        <v>5474</v>
      </c>
      <c r="F4009" s="8" t="str">
        <f>VLOOKUP(A4009,HSK词汇表!B:E,4,FALSE)</f>
        <v>HSK6</v>
      </c>
      <c r="H4009" s="8" t="str">
        <f t="shared" si="62"/>
        <v>HSK6</v>
      </c>
    </row>
    <row r="4010" spans="1:8">
      <c r="A4010" s="56" t="s">
        <v>6784</v>
      </c>
      <c r="B4010" s="56" t="s">
        <v>6785</v>
      </c>
      <c r="C4010" s="57" t="s">
        <v>5751</v>
      </c>
      <c r="E4010" s="8" t="s">
        <v>5474</v>
      </c>
      <c r="F4010" s="8" t="e">
        <f>VLOOKUP(A4010,HSK词汇表!B:E,4,FALSE)</f>
        <v>#N/A</v>
      </c>
      <c r="G4010" s="8" t="s">
        <v>28</v>
      </c>
      <c r="H4010" s="8" t="str">
        <f t="shared" si="62"/>
        <v>HSK4-扩展</v>
      </c>
    </row>
    <row r="4011" spans="1:8">
      <c r="A4011" s="56" t="s">
        <v>6786</v>
      </c>
      <c r="B4011" s="56" t="s">
        <v>6787</v>
      </c>
      <c r="C4011" s="57" t="s">
        <v>1554</v>
      </c>
      <c r="E4011" s="8" t="s">
        <v>5474</v>
      </c>
      <c r="F4011" s="8" t="e">
        <f>VLOOKUP(A4011,HSK词汇表!B:E,4,FALSE)</f>
        <v>#N/A</v>
      </c>
      <c r="G4011" s="8" t="s">
        <v>44</v>
      </c>
      <c r="H4011" s="8" t="str">
        <f t="shared" si="62"/>
        <v>超纲词</v>
      </c>
    </row>
    <row r="4012" spans="1:8">
      <c r="A4012" s="56" t="s">
        <v>6788</v>
      </c>
      <c r="B4012" s="56" t="str">
        <f>VLOOKUP(A4012,HSK词汇表!B:D,2,FALSE)</f>
        <v>tōngyòng</v>
      </c>
      <c r="C4012" s="57" t="str">
        <f>VLOOKUP(A4012,HSK词汇表!B:D,3,FALSE)</f>
        <v>be commonly used</v>
      </c>
      <c r="E4012" s="8" t="s">
        <v>5474</v>
      </c>
      <c r="F4012" s="8" t="str">
        <f>VLOOKUP(A4012,HSK词汇表!B:E,4,FALSE)</f>
        <v>HSK6</v>
      </c>
      <c r="H4012" s="8" t="str">
        <f t="shared" si="62"/>
        <v>HSK6</v>
      </c>
    </row>
    <row r="4013" spans="1:8">
      <c r="A4013" s="56" t="s">
        <v>6789</v>
      </c>
      <c r="B4013" s="56" t="str">
        <f>VLOOKUP(A4013,HSK词汇表!B:D,2,FALSE)</f>
        <v>tōu</v>
      </c>
      <c r="C4013" s="57" t="str">
        <f>VLOOKUP(A4013,HSK词汇表!B:D,3,FALSE)</f>
        <v>to steal</v>
      </c>
      <c r="E4013" s="8" t="s">
        <v>5474</v>
      </c>
      <c r="F4013" s="8" t="str">
        <f>VLOOKUP(A4013,HSK词汇表!B:E,4,FALSE)</f>
        <v>HSK5</v>
      </c>
      <c r="H4013" s="8" t="str">
        <f t="shared" si="62"/>
        <v>HSK5</v>
      </c>
    </row>
    <row r="4014" spans="1:8">
      <c r="A4014" s="56" t="s">
        <v>6790</v>
      </c>
      <c r="B4014" s="56" t="s">
        <v>6791</v>
      </c>
      <c r="C4014" s="57" t="s">
        <v>6792</v>
      </c>
      <c r="E4014" s="8" t="s">
        <v>5474</v>
      </c>
      <c r="F4014" s="8" t="e">
        <f>VLOOKUP(A4014,HSK词汇表!B:E,4,FALSE)</f>
        <v>#N/A</v>
      </c>
      <c r="G4014" s="8" t="s">
        <v>32</v>
      </c>
      <c r="H4014" s="8" t="str">
        <f t="shared" si="62"/>
        <v>HSK5-扩展</v>
      </c>
    </row>
    <row r="4015" spans="1:8">
      <c r="A4015" s="56" t="s">
        <v>6793</v>
      </c>
      <c r="B4015" s="56" t="str">
        <f>VLOOKUP(A4015,HSK词汇表!B:D,2,FALSE)</f>
        <v>túpò</v>
      </c>
      <c r="C4015" s="57" t="str">
        <f>VLOOKUP(A4015,HSK词汇表!B:D,3,FALSE)</f>
        <v>to break through</v>
      </c>
      <c r="E4015" s="8" t="s">
        <v>5474</v>
      </c>
      <c r="F4015" s="8" t="str">
        <f>VLOOKUP(A4015,HSK词汇表!B:E,4,FALSE)</f>
        <v>HSK6</v>
      </c>
      <c r="H4015" s="8" t="str">
        <f t="shared" si="62"/>
        <v>HSK6</v>
      </c>
    </row>
    <row r="4016" spans="1:8">
      <c r="A4016" s="56" t="s">
        <v>6794</v>
      </c>
      <c r="B4016" s="56" t="str">
        <f>VLOOKUP(A4016,HSK词汇表!B:D,2,FALSE)</f>
        <v>tǔdòu</v>
      </c>
      <c r="C4016" s="57" t="str">
        <f>VLOOKUP(A4016,HSK词汇表!B:D,3,FALSE)</f>
        <v>potato</v>
      </c>
      <c r="E4016" s="8" t="s">
        <v>5474</v>
      </c>
      <c r="F4016" s="8" t="str">
        <f>VLOOKUP(A4016,HSK词汇表!B:E,4,FALSE)</f>
        <v>HSK5</v>
      </c>
      <c r="H4016" s="8" t="str">
        <f t="shared" si="62"/>
        <v>HSK5</v>
      </c>
    </row>
    <row r="4017" spans="1:8">
      <c r="A4017" s="56" t="s">
        <v>6795</v>
      </c>
      <c r="B4017" s="56" t="str">
        <f>VLOOKUP(A4017,HSK词汇表!B:D,2,FALSE)</f>
        <v>tǔ</v>
      </c>
      <c r="C4017" s="57" t="str">
        <f>VLOOKUP(A4017,HSK词汇表!B:D,3,FALSE)</f>
        <v>to spit</v>
      </c>
      <c r="D4017" s="5" t="s">
        <v>3481</v>
      </c>
      <c r="E4017" s="8" t="s">
        <v>5474</v>
      </c>
      <c r="F4017" s="8" t="str">
        <f>VLOOKUP(A4017,HSK词汇表!B:E,4,FALSE)</f>
        <v>HSK5</v>
      </c>
      <c r="H4017" s="8" t="str">
        <f t="shared" si="62"/>
        <v>HSK5</v>
      </c>
    </row>
    <row r="4018" spans="1:8">
      <c r="A4018" s="56" t="s">
        <v>6795</v>
      </c>
      <c r="B4018" s="56" t="str">
        <f>VLOOKUP(A4018,HSK词汇表!B:D,2,FALSE)</f>
        <v>tǔ</v>
      </c>
      <c r="C4018" s="57" t="s">
        <v>6796</v>
      </c>
      <c r="D4018" s="5" t="s">
        <v>6797</v>
      </c>
      <c r="E4018" s="8" t="s">
        <v>5474</v>
      </c>
      <c r="F4018" s="8" t="str">
        <f>VLOOKUP(A4018,HSK词汇表!B:E,4,FALSE)</f>
        <v>HSK5</v>
      </c>
      <c r="H4018" s="8" t="str">
        <f t="shared" si="62"/>
        <v>HSK5</v>
      </c>
    </row>
    <row r="4019" spans="1:8">
      <c r="A4019" s="56" t="s">
        <v>6798</v>
      </c>
      <c r="B4019" s="56" t="s">
        <v>6797</v>
      </c>
      <c r="C4019" s="57" t="s">
        <v>6799</v>
      </c>
      <c r="E4019" s="8" t="s">
        <v>5474</v>
      </c>
      <c r="F4019" s="8" t="e">
        <f>VLOOKUP(A4019,HSK词汇表!B:E,4,FALSE)</f>
        <v>#N/A</v>
      </c>
      <c r="G4019" s="8" t="s">
        <v>32</v>
      </c>
      <c r="H4019" s="8" t="str">
        <f t="shared" si="62"/>
        <v>HSK5-扩展</v>
      </c>
    </row>
    <row r="4020" spans="1:8">
      <c r="A4020" s="56" t="s">
        <v>6800</v>
      </c>
      <c r="B4020" s="56" t="s">
        <v>6801</v>
      </c>
      <c r="C4020" s="57" t="s">
        <v>6802</v>
      </c>
      <c r="E4020" s="8" t="s">
        <v>5474</v>
      </c>
      <c r="F4020" s="8" t="e">
        <f>VLOOKUP(A4020,HSK词汇表!B:E,4,FALSE)</f>
        <v>#N/A</v>
      </c>
      <c r="G4020" s="8" t="s">
        <v>32</v>
      </c>
      <c r="H4020" s="8" t="str">
        <f t="shared" si="62"/>
        <v>HSK5-扩展</v>
      </c>
    </row>
    <row r="4021" spans="1:8">
      <c r="A4021" s="56" t="s">
        <v>6803</v>
      </c>
      <c r="B4021" s="56" t="s">
        <v>6804</v>
      </c>
      <c r="C4021" s="57" t="s">
        <v>6805</v>
      </c>
      <c r="E4021" s="8" t="s">
        <v>5474</v>
      </c>
      <c r="F4021" s="8" t="e">
        <f>VLOOKUP(A4021,HSK词汇表!B:E,4,FALSE)</f>
        <v>#N/A</v>
      </c>
      <c r="G4021" s="8" t="s">
        <v>44</v>
      </c>
      <c r="H4021" s="8" t="str">
        <f t="shared" si="62"/>
        <v>超纲词</v>
      </c>
    </row>
    <row r="4022" spans="1:8">
      <c r="A4022" s="56" t="s">
        <v>6806</v>
      </c>
      <c r="B4022" s="56" t="str">
        <f>VLOOKUP(A4022,HSK词汇表!B:D,2,FALSE)</f>
        <v>tuōlí</v>
      </c>
      <c r="C4022" s="57" t="str">
        <f>VLOOKUP(A4022,HSK词汇表!B:D,3,FALSE)</f>
        <v>to break away from</v>
      </c>
      <c r="E4022" s="8" t="s">
        <v>5474</v>
      </c>
      <c r="F4022" s="8" t="str">
        <f>VLOOKUP(A4022,HSK词汇表!B:E,4,FALSE)</f>
        <v>HSK6</v>
      </c>
      <c r="H4022" s="8" t="str">
        <f t="shared" si="62"/>
        <v>HSK6</v>
      </c>
    </row>
    <row r="4023" spans="1:8">
      <c r="A4023" s="56" t="s">
        <v>6807</v>
      </c>
      <c r="B4023" s="56" t="str">
        <f>VLOOKUP(A4023,HSK词汇表!B:D,2,FALSE)</f>
        <v>wàijiè</v>
      </c>
      <c r="C4023" s="57" t="str">
        <f>VLOOKUP(A4023,HSK词汇表!B:D,3,FALSE)</f>
        <v>outside world</v>
      </c>
      <c r="E4023" s="8" t="s">
        <v>5474</v>
      </c>
      <c r="F4023" s="8" t="str">
        <f>VLOOKUP(A4023,HSK词汇表!B:E,4,FALSE)</f>
        <v>HSK6</v>
      </c>
      <c r="H4023" s="8" t="str">
        <f t="shared" si="62"/>
        <v>HSK6</v>
      </c>
    </row>
    <row r="4024" spans="1:8">
      <c r="A4024" s="56" t="s">
        <v>6808</v>
      </c>
      <c r="B4024" s="56" t="s">
        <v>6809</v>
      </c>
      <c r="C4024" s="57" t="s">
        <v>6810</v>
      </c>
      <c r="E4024" s="8" t="s">
        <v>5474</v>
      </c>
      <c r="F4024" s="8" t="e">
        <f>VLOOKUP(A4024,HSK词汇表!B:E,4,FALSE)</f>
        <v>#N/A</v>
      </c>
      <c r="G4024" s="8" t="s">
        <v>18</v>
      </c>
      <c r="H4024" s="8" t="str">
        <f t="shared" si="62"/>
        <v>HSK2-扩展</v>
      </c>
    </row>
    <row r="4025" spans="1:8">
      <c r="A4025" s="56" t="s">
        <v>6811</v>
      </c>
      <c r="B4025" s="56" t="s">
        <v>6812</v>
      </c>
      <c r="C4025" s="57" t="s">
        <v>6813</v>
      </c>
      <c r="E4025" s="8" t="s">
        <v>5474</v>
      </c>
      <c r="F4025" s="8" t="e">
        <f>VLOOKUP(A4025,HSK词汇表!B:E,4,FALSE)</f>
        <v>#N/A</v>
      </c>
      <c r="G4025" s="8" t="s">
        <v>44</v>
      </c>
      <c r="H4025" s="8" t="str">
        <f t="shared" si="62"/>
        <v>超纲词</v>
      </c>
    </row>
    <row r="4026" spans="1:8">
      <c r="A4026" s="56" t="s">
        <v>6814</v>
      </c>
      <c r="B4026" s="56" t="str">
        <f>VLOOKUP(A4026,HSK词汇表!B:D,2,FALSE)</f>
        <v>wéinán</v>
      </c>
      <c r="C4026" s="57" t="str">
        <f>VLOOKUP(A4026,HSK词汇表!B:D,3,FALSE)</f>
        <v>feel embarrassed</v>
      </c>
      <c r="E4026" s="8" t="s">
        <v>5474</v>
      </c>
      <c r="F4026" s="8" t="str">
        <f>VLOOKUP(A4026,HSK词汇表!B:E,4,FALSE)</f>
        <v>HSK6</v>
      </c>
      <c r="H4026" s="8" t="str">
        <f t="shared" si="62"/>
        <v>HSK6</v>
      </c>
    </row>
    <row r="4027" spans="1:8">
      <c r="A4027" s="56" t="s">
        <v>6815</v>
      </c>
      <c r="B4027" s="56" t="str">
        <f>VLOOKUP(A4027,HSK词汇表!B:D,2,FALSE)</f>
        <v>wéiqī</v>
      </c>
      <c r="C4027" s="57" t="str">
        <f>VLOOKUP(A4027,HSK词汇表!B:D,3,FALSE)</f>
        <v>to last for a certain period of time</v>
      </c>
      <c r="E4027" s="8" t="s">
        <v>5474</v>
      </c>
      <c r="F4027" s="8" t="str">
        <f>VLOOKUP(A4027,HSK词汇表!B:E,4,FALSE)</f>
        <v>HSK6</v>
      </c>
      <c r="H4027" s="8" t="str">
        <f t="shared" si="62"/>
        <v>HSK6</v>
      </c>
    </row>
    <row r="4028" spans="1:8">
      <c r="A4028" s="56" t="s">
        <v>6816</v>
      </c>
      <c r="B4028" s="56" t="s">
        <v>6817</v>
      </c>
      <c r="C4028" s="57" t="s">
        <v>3760</v>
      </c>
      <c r="E4028" s="8" t="s">
        <v>5474</v>
      </c>
      <c r="F4028" s="8" t="e">
        <f>VLOOKUP(A4028,HSK词汇表!B:E,4,FALSE)</f>
        <v>#N/A</v>
      </c>
      <c r="G4028" s="8" t="s">
        <v>44</v>
      </c>
      <c r="H4028" s="8" t="str">
        <f t="shared" si="62"/>
        <v>超纲词</v>
      </c>
    </row>
    <row r="4029" spans="1:8">
      <c r="A4029" s="56" t="s">
        <v>6818</v>
      </c>
      <c r="B4029" s="56" t="s">
        <v>6819</v>
      </c>
      <c r="C4029" s="57" t="s">
        <v>6820</v>
      </c>
      <c r="E4029" s="8" t="s">
        <v>5474</v>
      </c>
      <c r="F4029" s="8" t="e">
        <f>VLOOKUP(A4029,HSK词汇表!B:E,4,FALSE)</f>
        <v>#N/A</v>
      </c>
      <c r="G4029" s="8" t="s">
        <v>44</v>
      </c>
      <c r="H4029" s="8" t="str">
        <f t="shared" si="62"/>
        <v>超纲词</v>
      </c>
    </row>
    <row r="4030" spans="1:8">
      <c r="A4030" s="56" t="s">
        <v>6821</v>
      </c>
      <c r="B4030" s="56" t="s">
        <v>6822</v>
      </c>
      <c r="C4030" s="57" t="s">
        <v>6823</v>
      </c>
      <c r="E4030" s="8" t="s">
        <v>5474</v>
      </c>
      <c r="F4030" s="8" t="e">
        <f>VLOOKUP(A4030,HSK词汇表!B:E,4,FALSE)</f>
        <v>#N/A</v>
      </c>
      <c r="G4030" s="8" t="s">
        <v>32</v>
      </c>
      <c r="H4030" s="8" t="str">
        <f t="shared" si="62"/>
        <v>HSK5-扩展</v>
      </c>
    </row>
    <row r="4031" spans="1:8">
      <c r="A4031" s="56" t="s">
        <v>6824</v>
      </c>
      <c r="B4031" s="56" t="str">
        <f>VLOOKUP(A4031,HSK词汇表!B:D,2,FALSE)</f>
        <v>wéifǎn</v>
      </c>
      <c r="C4031" s="57" t="str">
        <f>VLOOKUP(A4031,HSK词汇表!B:D,3,FALSE)</f>
        <v>to violate</v>
      </c>
      <c r="E4031" s="8" t="s">
        <v>5474</v>
      </c>
      <c r="F4031" s="8" t="str">
        <f>VLOOKUP(A4031,HSK词汇表!B:E,4,FALSE)</f>
        <v>HSK5</v>
      </c>
      <c r="H4031" s="8" t="str">
        <f t="shared" si="62"/>
        <v>HSK5</v>
      </c>
    </row>
    <row r="4032" spans="1:8">
      <c r="A4032" s="56" t="s">
        <v>6825</v>
      </c>
      <c r="B4032" s="56" t="s">
        <v>6826</v>
      </c>
      <c r="C4032" s="57" t="s">
        <v>6827</v>
      </c>
      <c r="E4032" s="8" t="s">
        <v>5474</v>
      </c>
      <c r="F4032" s="8" t="e">
        <f>VLOOKUP(A4032,HSK词汇表!B:E,4,FALSE)</f>
        <v>#N/A</v>
      </c>
      <c r="G4032" s="8" t="s">
        <v>32</v>
      </c>
      <c r="H4032" s="8" t="str">
        <f t="shared" si="62"/>
        <v>HSK5-扩展</v>
      </c>
    </row>
    <row r="4033" spans="1:8">
      <c r="A4033" s="56" t="s">
        <v>6828</v>
      </c>
      <c r="B4033" s="56" t="str">
        <f>VLOOKUP(A4033,HSK词汇表!B:D,2,FALSE)</f>
        <v>wéirào</v>
      </c>
      <c r="C4033" s="57" t="str">
        <f>VLOOKUP(A4033,HSK词汇表!B:D,3,FALSE)</f>
        <v>to center around/on</v>
      </c>
      <c r="E4033" s="8" t="s">
        <v>5474</v>
      </c>
      <c r="F4033" s="8" t="str">
        <f>VLOOKUP(A4033,HSK词汇表!B:E,4,FALSE)</f>
        <v>HSK5</v>
      </c>
      <c r="H4033" s="8" t="str">
        <f t="shared" si="62"/>
        <v>HSK5</v>
      </c>
    </row>
    <row r="4034" spans="1:8">
      <c r="A4034" s="56" t="s">
        <v>6829</v>
      </c>
      <c r="B4034" s="56" t="str">
        <f>VLOOKUP(A4034,HSK词汇表!B:D,2,FALSE)</f>
        <v>wéiyī</v>
      </c>
      <c r="C4034" s="57" t="str">
        <f>VLOOKUP(A4034,HSK词汇表!B:D,3,FALSE)</f>
        <v>only</v>
      </c>
      <c r="E4034" s="8" t="s">
        <v>5474</v>
      </c>
      <c r="F4034" s="8" t="str">
        <f>VLOOKUP(A4034,HSK词汇表!B:E,4,FALSE)</f>
        <v>HSK5</v>
      </c>
      <c r="H4034" s="8" t="str">
        <f t="shared" si="62"/>
        <v>HSK5</v>
      </c>
    </row>
    <row r="4035" spans="1:8">
      <c r="A4035" s="56" t="s">
        <v>6830</v>
      </c>
      <c r="B4035" s="56" t="str">
        <f>VLOOKUP(A4035,HSK词汇表!B:D,2,FALSE)</f>
        <v>wěituō</v>
      </c>
      <c r="C4035" s="57" t="str">
        <f>VLOOKUP(A4035,HSK词汇表!B:D,3,FALSE)</f>
        <v>to entrust</v>
      </c>
      <c r="E4035" s="8" t="s">
        <v>5474</v>
      </c>
      <c r="F4035" s="8" t="str">
        <f>VLOOKUP(A4035,HSK词汇表!B:E,4,FALSE)</f>
        <v>HSK6</v>
      </c>
      <c r="H4035" s="8" t="str">
        <f t="shared" ref="H4035:H4098" si="63">IF(ISERROR(F4035),G4035,F4035)</f>
        <v>HSK6</v>
      </c>
    </row>
    <row r="4036" spans="1:8">
      <c r="A4036" s="56" t="s">
        <v>6831</v>
      </c>
      <c r="B4036" s="56" t="str">
        <f>VLOOKUP(A4036,HSK词汇表!B:D,2,FALSE)</f>
        <v>wèixīng</v>
      </c>
      <c r="C4036" s="57" t="str">
        <f>VLOOKUP(A4036,HSK词汇表!B:D,3,FALSE)</f>
        <v>satellite</v>
      </c>
      <c r="E4036" s="8" t="s">
        <v>5474</v>
      </c>
      <c r="F4036" s="8" t="str">
        <f>VLOOKUP(A4036,HSK词汇表!B:E,4,FALSE)</f>
        <v>HSK6</v>
      </c>
      <c r="H4036" s="8" t="str">
        <f t="shared" si="63"/>
        <v>HSK6</v>
      </c>
    </row>
    <row r="4037" spans="1:8">
      <c r="A4037" s="56" t="s">
        <v>6832</v>
      </c>
      <c r="B4037" s="56" t="str">
        <f>VLOOKUP(A4037,HSK词汇表!B:D,2,FALSE)</f>
        <v>wèi</v>
      </c>
      <c r="C4037" s="57" t="str">
        <f>VLOOKUP(A4037,HSK词汇表!B:D,3,FALSE)</f>
        <v>stomach</v>
      </c>
      <c r="E4037" s="8" t="s">
        <v>5474</v>
      </c>
      <c r="F4037" s="8" t="str">
        <f>VLOOKUP(A4037,HSK词汇表!B:E,4,FALSE)</f>
        <v>HSK5</v>
      </c>
      <c r="H4037" s="8" t="str">
        <f t="shared" si="63"/>
        <v>HSK5</v>
      </c>
    </row>
    <row r="4038" spans="1:8">
      <c r="A4038" s="56" t="s">
        <v>6833</v>
      </c>
      <c r="B4038" s="56" t="str">
        <f>VLOOKUP(A4038,HSK词汇表!B:D,2,FALSE)</f>
        <v>wèiwèn</v>
      </c>
      <c r="C4038" s="57" t="str">
        <f>VLOOKUP(A4038,HSK词汇表!B:D,3,FALSE)</f>
        <v>to extend one's regards to</v>
      </c>
      <c r="E4038" s="8" t="s">
        <v>5474</v>
      </c>
      <c r="F4038" s="8" t="str">
        <f>VLOOKUP(A4038,HSK词汇表!B:E,4,FALSE)</f>
        <v>HSK6</v>
      </c>
      <c r="H4038" s="8" t="str">
        <f t="shared" si="63"/>
        <v>HSK6</v>
      </c>
    </row>
    <row r="4039" spans="1:8">
      <c r="A4039" s="56" t="s">
        <v>6834</v>
      </c>
      <c r="B4039" s="56" t="str">
        <f>VLOOKUP(A4039,HSK词汇表!B:D,2,FALSE)</f>
        <v>wēnhé</v>
      </c>
      <c r="C4039" s="57" t="str">
        <f>VLOOKUP(A4039,HSK词汇表!B:D,3,FALSE)</f>
        <v>mild</v>
      </c>
      <c r="E4039" s="8" t="s">
        <v>5474</v>
      </c>
      <c r="F4039" s="8" t="str">
        <f>VLOOKUP(A4039,HSK词汇表!B:E,4,FALSE)</f>
        <v>HSK6</v>
      </c>
      <c r="H4039" s="8" t="str">
        <f t="shared" si="63"/>
        <v>HSK6</v>
      </c>
    </row>
    <row r="4040" spans="1:8">
      <c r="A4040" s="56" t="s">
        <v>6835</v>
      </c>
      <c r="B4040" s="56" t="str">
        <f>VLOOKUP(A4040,HSK词汇表!B:D,2,FALSE)</f>
        <v>wényì</v>
      </c>
      <c r="C4040" s="57" t="str">
        <f>VLOOKUP(A4040,HSK词汇表!B:D,3,FALSE)</f>
        <v>literature and art</v>
      </c>
      <c r="E4040" s="8" t="s">
        <v>5474</v>
      </c>
      <c r="F4040" s="8" t="str">
        <f>VLOOKUP(A4040,HSK词汇表!B:E,4,FALSE)</f>
        <v>HSK6</v>
      </c>
      <c r="H4040" s="8" t="str">
        <f t="shared" si="63"/>
        <v>HSK6</v>
      </c>
    </row>
    <row r="4041" spans="1:8">
      <c r="A4041" s="56" t="s">
        <v>6836</v>
      </c>
      <c r="B4041" s="56" t="str">
        <f>VLOOKUP(A4041,HSK词汇表!B:D,2,FALSE)</f>
        <v>wò shì</v>
      </c>
      <c r="C4041" s="57" t="str">
        <f>VLOOKUP(A4041,HSK词汇表!B:D,3,FALSE)</f>
        <v>bedroom</v>
      </c>
      <c r="E4041" s="8" t="s">
        <v>5474</v>
      </c>
      <c r="F4041" s="8" t="str">
        <f>VLOOKUP(A4041,HSK词汇表!B:E,4,FALSE)</f>
        <v>HSK5</v>
      </c>
      <c r="H4041" s="8" t="str">
        <f t="shared" si="63"/>
        <v>HSK5</v>
      </c>
    </row>
    <row r="4042" spans="1:8">
      <c r="A4042" s="56" t="s">
        <v>6837</v>
      </c>
      <c r="B4042" s="56" t="s">
        <v>6838</v>
      </c>
      <c r="C4042" s="57" t="s">
        <v>6839</v>
      </c>
      <c r="E4042" s="8" t="s">
        <v>5474</v>
      </c>
      <c r="F4042" s="8" t="e">
        <f>VLOOKUP(A4042,HSK词汇表!B:E,4,FALSE)</f>
        <v>#N/A</v>
      </c>
      <c r="G4042" s="8" t="s">
        <v>32</v>
      </c>
      <c r="H4042" s="8" t="str">
        <f t="shared" si="63"/>
        <v>HSK5-扩展</v>
      </c>
    </row>
    <row r="4043" spans="1:8">
      <c r="A4043" s="56" t="s">
        <v>6840</v>
      </c>
      <c r="B4043" s="56" t="str">
        <f>VLOOKUP(A4043,HSK词汇表!B:D,2,FALSE)</f>
        <v>wūrǎn</v>
      </c>
      <c r="C4043" s="57" t="str">
        <f>VLOOKUP(A4043,HSK词汇表!B:D,3,FALSE)</f>
        <v>to pollute，pollution</v>
      </c>
      <c r="E4043" s="8" t="s">
        <v>5474</v>
      </c>
      <c r="F4043" s="8" t="str">
        <f>VLOOKUP(A4043,HSK词汇表!B:E,4,FALSE)</f>
        <v>HSK4</v>
      </c>
      <c r="H4043" s="8" t="str">
        <f t="shared" si="63"/>
        <v>HSK4</v>
      </c>
    </row>
    <row r="4044" spans="1:8">
      <c r="A4044" s="56" t="s">
        <v>6841</v>
      </c>
      <c r="B4044" s="56" t="s">
        <v>6842</v>
      </c>
      <c r="C4044" s="57" t="s">
        <v>6843</v>
      </c>
      <c r="E4044" s="8" t="s">
        <v>5474</v>
      </c>
      <c r="F4044" s="8" t="e">
        <f>VLOOKUP(A4044,HSK词汇表!B:E,4,FALSE)</f>
        <v>#N/A</v>
      </c>
      <c r="G4044" s="8" t="s">
        <v>28</v>
      </c>
      <c r="H4044" s="8" t="str">
        <f t="shared" si="63"/>
        <v>HSK4-扩展</v>
      </c>
    </row>
    <row r="4045" spans="1:8">
      <c r="A4045" s="56" t="s">
        <v>6844</v>
      </c>
      <c r="B4045" s="56" t="s">
        <v>6845</v>
      </c>
      <c r="C4045" s="57" t="s">
        <v>205</v>
      </c>
      <c r="E4045" s="8" t="s">
        <v>5474</v>
      </c>
      <c r="F4045" s="8" t="e">
        <f>VLOOKUP(A4045,HSK词汇表!B:E,4,FALSE)</f>
        <v>#N/A</v>
      </c>
      <c r="G4045" s="8" t="s">
        <v>32</v>
      </c>
      <c r="H4045" s="8" t="str">
        <f t="shared" si="63"/>
        <v>HSK5-扩展</v>
      </c>
    </row>
    <row r="4046" spans="1:8">
      <c r="A4046" s="56" t="s">
        <v>6846</v>
      </c>
      <c r="B4046" s="56" t="str">
        <f>VLOOKUP(A4046,HSK词汇表!B:D,2,FALSE)</f>
        <v>wúnài</v>
      </c>
      <c r="C4046" s="57" t="str">
        <f>VLOOKUP(A4046,HSK词汇表!B:D,3,FALSE)</f>
        <v>have no choice, cannot help but</v>
      </c>
      <c r="E4046" s="8" t="s">
        <v>5474</v>
      </c>
      <c r="F4046" s="8" t="str">
        <f>VLOOKUP(A4046,HSK词汇表!B:E,4,FALSE)</f>
        <v>HSK5</v>
      </c>
      <c r="H4046" s="8" t="str">
        <f t="shared" si="63"/>
        <v>HSK5</v>
      </c>
    </row>
    <row r="4047" spans="1:8">
      <c r="A4047" s="56" t="s">
        <v>6847</v>
      </c>
      <c r="B4047" s="56" t="s">
        <v>6848</v>
      </c>
      <c r="C4047" s="57" t="s">
        <v>6849</v>
      </c>
      <c r="E4047" s="8" t="s">
        <v>5474</v>
      </c>
      <c r="F4047" s="8" t="e">
        <f>VLOOKUP(A4047,HSK词汇表!B:E,4,FALSE)</f>
        <v>#N/A</v>
      </c>
      <c r="G4047" s="8" t="s">
        <v>28</v>
      </c>
      <c r="H4047" s="8" t="str">
        <f t="shared" si="63"/>
        <v>HSK4-扩展</v>
      </c>
    </row>
    <row r="4048" spans="1:8">
      <c r="A4048" s="56" t="s">
        <v>6850</v>
      </c>
      <c r="B4048" s="56" t="s">
        <v>6851</v>
      </c>
      <c r="C4048" s="57" t="s">
        <v>6852</v>
      </c>
      <c r="E4048" s="8" t="s">
        <v>5474</v>
      </c>
      <c r="F4048" s="8" t="e">
        <f>VLOOKUP(A4048,HSK词汇表!B:E,4,FALSE)</f>
        <v>#N/A</v>
      </c>
      <c r="G4048" s="8" t="s">
        <v>18</v>
      </c>
      <c r="H4048" s="8" t="str">
        <f t="shared" si="63"/>
        <v>HSK2-扩展</v>
      </c>
    </row>
    <row r="4049" spans="1:8">
      <c r="A4049" s="56" t="s">
        <v>6853</v>
      </c>
      <c r="B4049" s="56" t="s">
        <v>6854</v>
      </c>
      <c r="C4049" s="57" t="s">
        <v>2850</v>
      </c>
      <c r="E4049" s="8" t="s">
        <v>5474</v>
      </c>
      <c r="F4049" s="8" t="e">
        <f>VLOOKUP(A4049,HSK词汇表!B:E,4,FALSE)</f>
        <v>#N/A</v>
      </c>
      <c r="G4049" s="8" t="s">
        <v>28</v>
      </c>
      <c r="H4049" s="8" t="str">
        <f t="shared" si="63"/>
        <v>HSK4-扩展</v>
      </c>
    </row>
    <row r="4050" spans="1:8">
      <c r="A4050" s="56" t="s">
        <v>6855</v>
      </c>
      <c r="B4050" s="56" t="s">
        <v>6856</v>
      </c>
      <c r="C4050" s="57" t="s">
        <v>6857</v>
      </c>
      <c r="E4050" s="8" t="s">
        <v>5474</v>
      </c>
      <c r="F4050" s="8" t="e">
        <f>VLOOKUP(A4050,HSK词汇表!B:E,4,FALSE)</f>
        <v>#N/A</v>
      </c>
      <c r="G4050" s="8" t="s">
        <v>44</v>
      </c>
      <c r="H4050" s="8" t="str">
        <f t="shared" si="63"/>
        <v>超纲词</v>
      </c>
    </row>
    <row r="4051" spans="1:8">
      <c r="A4051" s="56" t="s">
        <v>6858</v>
      </c>
      <c r="B4051" s="56" t="str">
        <f>VLOOKUP(A4051,HSK词汇表!B:D,2,FALSE)</f>
        <v>wùzhì</v>
      </c>
      <c r="C4051" s="57" t="str">
        <f>VLOOKUP(A4051,HSK词汇表!B:D,3,FALSE)</f>
        <v>material, objective reality, matter, substance</v>
      </c>
      <c r="E4051" s="8" t="s">
        <v>5474</v>
      </c>
      <c r="F4051" s="8" t="str">
        <f>VLOOKUP(A4051,HSK词汇表!B:E,4,FALSE)</f>
        <v>HSK5</v>
      </c>
      <c r="H4051" s="8" t="str">
        <f t="shared" si="63"/>
        <v>HSK5</v>
      </c>
    </row>
    <row r="4052" spans="1:8">
      <c r="A4052" s="56" t="s">
        <v>6859</v>
      </c>
      <c r="B4052" s="56" t="str">
        <f>VLOOKUP(A4052,HSK词汇表!B:D,2,FALSE)</f>
        <v>wùjiě</v>
      </c>
      <c r="C4052" s="57" t="str">
        <f>VLOOKUP(A4052,HSK词汇表!B:D,3,FALSE)</f>
        <v>misunderstand, misunderstanding</v>
      </c>
      <c r="E4052" s="8" t="s">
        <v>5474</v>
      </c>
      <c r="F4052" s="8" t="str">
        <f>VLOOKUP(A4052,HSK词汇表!B:E,4,FALSE)</f>
        <v>HSK6</v>
      </c>
      <c r="H4052" s="8" t="str">
        <f t="shared" si="63"/>
        <v>HSK6</v>
      </c>
    </row>
    <row r="4053" spans="1:8">
      <c r="A4053" s="56" t="s">
        <v>6860</v>
      </c>
      <c r="B4053" s="56" t="str">
        <f>VLOOKUP(A4053,HSK词汇表!B:D,2,FALSE)</f>
        <v>xīhóngshì</v>
      </c>
      <c r="C4053" s="57" t="str">
        <f>VLOOKUP(A4053,HSK词汇表!B:D,3,FALSE)</f>
        <v>tomato</v>
      </c>
      <c r="E4053" s="8" t="s">
        <v>5474</v>
      </c>
      <c r="F4053" s="8" t="str">
        <f>VLOOKUP(A4053,HSK词汇表!B:E,4,FALSE)</f>
        <v>HSK4</v>
      </c>
      <c r="H4053" s="8" t="str">
        <f t="shared" si="63"/>
        <v>HSK4</v>
      </c>
    </row>
    <row r="4054" spans="1:8">
      <c r="A4054" s="56" t="s">
        <v>6861</v>
      </c>
      <c r="B4054" s="56" t="s">
        <v>6862</v>
      </c>
      <c r="C4054" s="57" t="s">
        <v>6863</v>
      </c>
      <c r="E4054" s="8" t="s">
        <v>5474</v>
      </c>
      <c r="F4054" s="8" t="e">
        <f>VLOOKUP(A4054,HSK词汇表!B:E,4,FALSE)</f>
        <v>#N/A</v>
      </c>
      <c r="G4054" s="8" t="s">
        <v>44</v>
      </c>
      <c r="H4054" s="8" t="str">
        <f t="shared" si="63"/>
        <v>超纲词</v>
      </c>
    </row>
    <row r="4055" spans="1:8">
      <c r="A4055" s="56" t="s">
        <v>6864</v>
      </c>
      <c r="B4055" s="56" t="s">
        <v>6865</v>
      </c>
      <c r="C4055" s="57" t="s">
        <v>6866</v>
      </c>
      <c r="E4055" s="8" t="s">
        <v>5474</v>
      </c>
      <c r="F4055" s="8" t="e">
        <f>VLOOKUP(A4055,HSK词汇表!B:E,4,FALSE)</f>
        <v>#N/A</v>
      </c>
      <c r="G4055" s="8" t="s">
        <v>32</v>
      </c>
      <c r="H4055" s="8" t="str">
        <f t="shared" si="63"/>
        <v>HSK5-扩展</v>
      </c>
    </row>
    <row r="4056" spans="1:8">
      <c r="A4056" s="56" t="s">
        <v>6867</v>
      </c>
      <c r="B4056" s="56" t="s">
        <v>3541</v>
      </c>
      <c r="C4056" s="57" t="s">
        <v>6868</v>
      </c>
      <c r="E4056" s="8" t="s">
        <v>5474</v>
      </c>
      <c r="F4056" s="8" t="e">
        <f>VLOOKUP(A4056,HSK词汇表!B:E,4,FALSE)</f>
        <v>#N/A</v>
      </c>
      <c r="G4056" s="8" t="s">
        <v>32</v>
      </c>
      <c r="H4056" s="8" t="str">
        <f t="shared" si="63"/>
        <v>HSK5-扩展</v>
      </c>
    </row>
    <row r="4057" spans="1:8">
      <c r="A4057" s="56" t="s">
        <v>6869</v>
      </c>
      <c r="B4057" s="56" t="str">
        <f>VLOOKUP(A4057,HSK词汇表!B:D,2,FALSE)</f>
        <v>xìjù</v>
      </c>
      <c r="C4057" s="57" t="str">
        <f>VLOOKUP(A4057,HSK词汇表!B:D,3,FALSE)</f>
        <v>drama, play</v>
      </c>
      <c r="E4057" s="8" t="s">
        <v>5474</v>
      </c>
      <c r="F4057" s="8" t="str">
        <f>VLOOKUP(A4057,HSK词汇表!B:E,4,FALSE)</f>
        <v>HSK5</v>
      </c>
      <c r="H4057" s="8" t="str">
        <f t="shared" si="63"/>
        <v>HSK5</v>
      </c>
    </row>
    <row r="4058" spans="1:8">
      <c r="A4058" s="56" t="s">
        <v>6870</v>
      </c>
      <c r="B4058" s="56" t="str">
        <f>VLOOKUP(A4058,HSK词汇表!B:D,2,FALSE)</f>
        <v>xià</v>
      </c>
      <c r="C4058" s="57" t="str">
        <f>VLOOKUP(A4058,HSK词汇表!B:D,3,FALSE)</f>
        <v>to scare</v>
      </c>
      <c r="E4058" s="8" t="s">
        <v>5474</v>
      </c>
      <c r="F4058" s="8" t="str">
        <f>VLOOKUP(A4058,HSK词汇表!B:E,4,FALSE)</f>
        <v>HSK5</v>
      </c>
      <c r="H4058" s="8" t="str">
        <f t="shared" si="63"/>
        <v>HSK5</v>
      </c>
    </row>
    <row r="4059" spans="1:8">
      <c r="A4059" s="56" t="s">
        <v>6871</v>
      </c>
      <c r="B4059" s="56" t="s">
        <v>6872</v>
      </c>
      <c r="C4059" s="57" t="s">
        <v>6873</v>
      </c>
      <c r="E4059" s="8" t="s">
        <v>5474</v>
      </c>
      <c r="F4059" s="8" t="e">
        <f>VLOOKUP(A4059,HSK词汇表!B:E,4,FALSE)</f>
        <v>#N/A</v>
      </c>
      <c r="G4059" s="8" t="s">
        <v>44</v>
      </c>
      <c r="H4059" s="8" t="str">
        <f t="shared" si="63"/>
        <v>超纲词</v>
      </c>
    </row>
    <row r="4060" spans="1:8">
      <c r="A4060" s="56" t="s">
        <v>6874</v>
      </c>
      <c r="B4060" s="56" t="str">
        <f>VLOOKUP(A4060,HSK词汇表!B:D,2,FALSE)</f>
        <v>xiānqián</v>
      </c>
      <c r="C4060" s="57" t="str">
        <f>VLOOKUP(A4060,HSK词汇表!B:D,3,FALSE)</f>
        <v>previously</v>
      </c>
      <c r="E4060" s="8" t="s">
        <v>5474</v>
      </c>
      <c r="F4060" s="8" t="str">
        <f>VLOOKUP(A4060,HSK词汇表!B:E,4,FALSE)</f>
        <v>HSK6</v>
      </c>
      <c r="H4060" s="8" t="str">
        <f t="shared" si="63"/>
        <v>HSK6</v>
      </c>
    </row>
    <row r="4061" spans="1:8">
      <c r="A4061" s="56" t="s">
        <v>6875</v>
      </c>
      <c r="B4061" s="56" t="str">
        <f>VLOOKUP(A4061,HSK词汇表!B:D,2,FALSE)</f>
        <v>xiānyàn</v>
      </c>
      <c r="C4061" s="57" t="str">
        <f>VLOOKUP(A4061,HSK词汇表!B:D,3,FALSE)</f>
        <v>bright-coloured, gaily-coloured</v>
      </c>
      <c r="E4061" s="8" t="s">
        <v>5474</v>
      </c>
      <c r="F4061" s="8" t="str">
        <f>VLOOKUP(A4061,HSK词汇表!B:E,4,FALSE)</f>
        <v>HSK5</v>
      </c>
      <c r="H4061" s="8" t="str">
        <f t="shared" si="63"/>
        <v>HSK5</v>
      </c>
    </row>
    <row r="4062" spans="1:8">
      <c r="A4062" s="56" t="s">
        <v>6876</v>
      </c>
      <c r="B4062" s="56" t="s">
        <v>6877</v>
      </c>
      <c r="C4062" s="57" t="s">
        <v>6878</v>
      </c>
      <c r="E4062" s="8" t="s">
        <v>5474</v>
      </c>
      <c r="F4062" s="8" t="e">
        <f>VLOOKUP(A4062,HSK词汇表!B:E,4,FALSE)</f>
        <v>#N/A</v>
      </c>
      <c r="G4062" s="8" t="s">
        <v>44</v>
      </c>
      <c r="H4062" s="8" t="str">
        <f t="shared" si="63"/>
        <v>超纲词</v>
      </c>
    </row>
    <row r="4063" spans="1:8">
      <c r="A4063" s="56" t="s">
        <v>6879</v>
      </c>
      <c r="B4063" s="56" t="s">
        <v>6880</v>
      </c>
      <c r="C4063" s="57" t="s">
        <v>6881</v>
      </c>
      <c r="E4063" s="8" t="s">
        <v>5474</v>
      </c>
      <c r="F4063" s="8" t="e">
        <f>VLOOKUP(A4063,HSK词汇表!B:E,4,FALSE)</f>
        <v>#N/A</v>
      </c>
      <c r="G4063" s="8" t="s">
        <v>32</v>
      </c>
      <c r="H4063" s="8" t="str">
        <f t="shared" si="63"/>
        <v>HSK5-扩展</v>
      </c>
    </row>
    <row r="4064" spans="1:8">
      <c r="A4064" s="56" t="s">
        <v>6882</v>
      </c>
      <c r="B4064" s="56" t="s">
        <v>6883</v>
      </c>
      <c r="C4064" s="57" t="s">
        <v>6884</v>
      </c>
      <c r="E4064" s="8" t="s">
        <v>5474</v>
      </c>
      <c r="F4064" s="8" t="e">
        <f>VLOOKUP(A4064,HSK词汇表!B:E,4,FALSE)</f>
        <v>#N/A</v>
      </c>
      <c r="G4064" s="8" t="s">
        <v>44</v>
      </c>
      <c r="H4064" s="8" t="str">
        <f t="shared" si="63"/>
        <v>超纲词</v>
      </c>
    </row>
    <row r="4065" spans="1:8">
      <c r="A4065" s="56" t="s">
        <v>6885</v>
      </c>
      <c r="B4065" s="56" t="str">
        <f>VLOOKUP(A4065,HSK词汇表!B:D,2,FALSE)</f>
        <v>xiànzhuàng</v>
      </c>
      <c r="C4065" s="57" t="str">
        <f>VLOOKUP(A4065,HSK词汇表!B:D,3,FALSE)</f>
        <v>present situation</v>
      </c>
      <c r="E4065" s="8" t="s">
        <v>5474</v>
      </c>
      <c r="F4065" s="8" t="str">
        <f>VLOOKUP(A4065,HSK词汇表!B:E,4,FALSE)</f>
        <v>HSK6</v>
      </c>
      <c r="H4065" s="8" t="str">
        <f t="shared" si="63"/>
        <v>HSK6</v>
      </c>
    </row>
    <row r="4066" spans="1:8">
      <c r="A4066" s="56" t="s">
        <v>6886</v>
      </c>
      <c r="B4066" s="56" t="str">
        <f>VLOOKUP(A4066,HSK词汇表!B:D,2,FALSE)</f>
        <v>xiànsuǒ</v>
      </c>
      <c r="C4066" s="57" t="str">
        <f>VLOOKUP(A4066,HSK词汇表!B:D,3,FALSE)</f>
        <v>clue</v>
      </c>
      <c r="E4066" s="8" t="s">
        <v>5474</v>
      </c>
      <c r="F4066" s="8" t="str">
        <f>VLOOKUP(A4066,HSK词汇表!B:E,4,FALSE)</f>
        <v>HSK6</v>
      </c>
      <c r="H4066" s="8" t="str">
        <f t="shared" si="63"/>
        <v>HSK6</v>
      </c>
    </row>
    <row r="4067" spans="1:8">
      <c r="A4067" s="56" t="s">
        <v>6887</v>
      </c>
      <c r="B4067" s="56" t="s">
        <v>3560</v>
      </c>
      <c r="C4067" s="57" t="s">
        <v>6888</v>
      </c>
      <c r="E4067" s="8" t="s">
        <v>5474</v>
      </c>
      <c r="F4067" s="8" t="e">
        <f>VLOOKUP(A4067,HSK词汇表!B:E,4,FALSE)</f>
        <v>#N/A</v>
      </c>
      <c r="G4067" s="8" t="s">
        <v>44</v>
      </c>
      <c r="H4067" s="8" t="str">
        <f t="shared" si="63"/>
        <v>超纲词</v>
      </c>
    </row>
    <row r="4068" spans="1:8">
      <c r="A4068" s="56" t="s">
        <v>6889</v>
      </c>
      <c r="B4068" s="56" t="s">
        <v>5160</v>
      </c>
      <c r="C4068" s="57" t="s">
        <v>6890</v>
      </c>
      <c r="E4068" s="8" t="s">
        <v>5474</v>
      </c>
      <c r="F4068" s="8" t="e">
        <f>VLOOKUP(A4068,HSK词汇表!B:E,4,FALSE)</f>
        <v>#N/A</v>
      </c>
      <c r="G4068" s="8" t="s">
        <v>32</v>
      </c>
      <c r="H4068" s="8" t="str">
        <f t="shared" si="63"/>
        <v>HSK5-扩展</v>
      </c>
    </row>
    <row r="4069" spans="1:8">
      <c r="A4069" s="56" t="s">
        <v>6891</v>
      </c>
      <c r="B4069" s="56" t="s">
        <v>6892</v>
      </c>
      <c r="C4069" s="57" t="s">
        <v>6893</v>
      </c>
      <c r="E4069" s="8" t="s">
        <v>5474</v>
      </c>
      <c r="F4069" s="8" t="e">
        <f>VLOOKUP(A4069,HSK词汇表!B:E,4,FALSE)</f>
        <v>#N/A</v>
      </c>
      <c r="G4069" s="8" t="s">
        <v>44</v>
      </c>
      <c r="H4069" s="8" t="str">
        <f t="shared" si="63"/>
        <v>超纲词</v>
      </c>
    </row>
    <row r="4070" spans="1:8">
      <c r="A4070" s="56" t="s">
        <v>6894</v>
      </c>
      <c r="B4070" s="56" t="str">
        <f>VLOOKUP(A4070,HSK词汇表!B:D,2,FALSE)</f>
        <v>xiāngděng</v>
      </c>
      <c r="C4070" s="57" t="str">
        <f>VLOOKUP(A4070,HSK词汇表!B:D,3,FALSE)</f>
        <v>be equal</v>
      </c>
      <c r="E4070" s="8" t="s">
        <v>5474</v>
      </c>
      <c r="F4070" s="8" t="str">
        <f>VLOOKUP(A4070,HSK词汇表!B:E,4,FALSE)</f>
        <v>HSK6</v>
      </c>
      <c r="H4070" s="8" t="str">
        <f t="shared" si="63"/>
        <v>HSK6</v>
      </c>
    </row>
    <row r="4071" spans="1:8">
      <c r="A4071" s="56" t="s">
        <v>6895</v>
      </c>
      <c r="B4071" s="56" t="str">
        <f>VLOOKUP(A4071,HSK词汇表!B:D,2,FALSE)</f>
        <v>xiāngyìng</v>
      </c>
      <c r="C4071" s="57" t="str">
        <f>VLOOKUP(A4071,HSK词汇表!B:D,3,FALSE)</f>
        <v>to correspond, be appropriate</v>
      </c>
      <c r="E4071" s="8" t="s">
        <v>5474</v>
      </c>
      <c r="F4071" s="8" t="str">
        <f>VLOOKUP(A4071,HSK词汇表!B:E,4,FALSE)</f>
        <v>HSK6</v>
      </c>
      <c r="H4071" s="8" t="str">
        <f t="shared" si="63"/>
        <v>HSK6</v>
      </c>
    </row>
    <row r="4072" spans="1:8">
      <c r="A4072" s="56" t="s">
        <v>6896</v>
      </c>
      <c r="B4072" s="56" t="str">
        <f>VLOOKUP(A4072,HSK词汇表!B:D,2,FALSE)</f>
        <v>xiāngcháng</v>
      </c>
      <c r="C4072" s="57" t="str">
        <f>VLOOKUP(A4072,HSK词汇表!B:D,3,FALSE)</f>
        <v>sausage</v>
      </c>
      <c r="E4072" s="8" t="s">
        <v>5474</v>
      </c>
      <c r="F4072" s="8" t="str">
        <f>VLOOKUP(A4072,HSK词汇表!B:E,4,FALSE)</f>
        <v>HSK5</v>
      </c>
      <c r="H4072" s="8" t="str">
        <f t="shared" si="63"/>
        <v>HSK5</v>
      </c>
    </row>
    <row r="4073" spans="1:8">
      <c r="A4073" s="56" t="s">
        <v>6897</v>
      </c>
      <c r="B4073" s="56" t="str">
        <f>VLOOKUP(A4073,HSK词汇表!B:D,2,FALSE)</f>
        <v>xiángxì</v>
      </c>
      <c r="C4073" s="57" t="str">
        <f>VLOOKUP(A4073,HSK词汇表!B:D,3,FALSE)</f>
        <v>detailed</v>
      </c>
      <c r="E4073" s="8" t="s">
        <v>5474</v>
      </c>
      <c r="F4073" s="8" t="str">
        <f>VLOOKUP(A4073,HSK词汇表!B:E,4,FALSE)</f>
        <v>HSK4</v>
      </c>
      <c r="H4073" s="8" t="str">
        <f t="shared" si="63"/>
        <v>HSK4</v>
      </c>
    </row>
    <row r="4074" spans="1:8">
      <c r="A4074" s="56" t="s">
        <v>6898</v>
      </c>
      <c r="B4074" s="56" t="str">
        <f>VLOOKUP(A4074,HSK词汇表!B:D,2,FALSE)</f>
        <v>xiǎngshòu</v>
      </c>
      <c r="C4074" s="57" t="str">
        <f>VLOOKUP(A4074,HSK词汇表!B:D,3,FALSE)</f>
        <v>to enjoy</v>
      </c>
      <c r="E4074" s="8" t="s">
        <v>5474</v>
      </c>
      <c r="F4074" s="8" t="str">
        <f>VLOOKUP(A4074,HSK词汇表!B:E,4,FALSE)</f>
        <v>HSK5</v>
      </c>
      <c r="G4074" s="8"/>
      <c r="H4074" s="8" t="str">
        <f t="shared" si="63"/>
        <v>HSK5</v>
      </c>
    </row>
    <row r="4075" spans="1:8">
      <c r="A4075" s="56" t="s">
        <v>6899</v>
      </c>
      <c r="B4075" s="56" t="str">
        <f>VLOOKUP(A4075,HSK词汇表!B:D,2,FALSE)</f>
        <v>xiàngdǎo</v>
      </c>
      <c r="C4075" s="57" t="str">
        <f>VLOOKUP(A4075,HSK词汇表!B:D,3,FALSE)</f>
        <v>guide</v>
      </c>
      <c r="E4075" s="8" t="s">
        <v>5474</v>
      </c>
      <c r="F4075" s="8" t="str">
        <f>VLOOKUP(A4075,HSK词汇表!B:E,4,FALSE)</f>
        <v>HSK6</v>
      </c>
      <c r="H4075" s="8" t="str">
        <f t="shared" si="63"/>
        <v>HSK6</v>
      </c>
    </row>
    <row r="4076" spans="1:8">
      <c r="A4076" s="56" t="s">
        <v>6900</v>
      </c>
      <c r="B4076" s="56" t="s">
        <v>6901</v>
      </c>
      <c r="C4076" s="57" t="s">
        <v>6902</v>
      </c>
      <c r="E4076" s="8" t="s">
        <v>5474</v>
      </c>
      <c r="F4076" s="8" t="e">
        <f>VLOOKUP(A4076,HSK词汇表!B:E,4,FALSE)</f>
        <v>#N/A</v>
      </c>
      <c r="G4076" s="8" t="s">
        <v>22</v>
      </c>
      <c r="H4076" s="8" t="str">
        <f t="shared" si="63"/>
        <v>HSK3-扩展</v>
      </c>
    </row>
    <row r="4077" spans="1:8">
      <c r="A4077" s="56" t="s">
        <v>6903</v>
      </c>
      <c r="B4077" s="56" t="s">
        <v>6904</v>
      </c>
      <c r="C4077" s="57" t="s">
        <v>6905</v>
      </c>
      <c r="E4077" s="8" t="s">
        <v>5474</v>
      </c>
      <c r="F4077" s="8" t="e">
        <f>VLOOKUP(A4077,HSK词汇表!B:E,4,FALSE)</f>
        <v>#N/A</v>
      </c>
      <c r="G4077" s="8" t="s">
        <v>22</v>
      </c>
      <c r="H4077" s="8" t="str">
        <f t="shared" si="63"/>
        <v>HSK3-扩展</v>
      </c>
    </row>
    <row r="4078" spans="1:8">
      <c r="A4078" s="56" t="s">
        <v>6906</v>
      </c>
      <c r="B4078" s="56" t="str">
        <f>VLOOKUP(A4078,HSK词汇表!B:D,2,FALSE)</f>
        <v>xiàngsheng</v>
      </c>
      <c r="C4078" s="57" t="str">
        <f>VLOOKUP(A4078,HSK词汇表!B:D,3,FALSE)</f>
        <v>crosstalk</v>
      </c>
      <c r="E4078" s="8" t="s">
        <v>5474</v>
      </c>
      <c r="F4078" s="8" t="str">
        <f>VLOOKUP(A4078,HSK词汇表!B:E,4,FALSE)</f>
        <v>HSK6</v>
      </c>
      <c r="H4078" s="8" t="str">
        <f t="shared" si="63"/>
        <v>HSK6</v>
      </c>
    </row>
    <row r="4079" spans="1:8">
      <c r="A4079" s="56" t="s">
        <v>6907</v>
      </c>
      <c r="B4079" s="56" t="str">
        <f>VLOOKUP(A4079,HSK词汇表!B:D,2,FALSE)</f>
        <v>xiàngzhēng</v>
      </c>
      <c r="C4079" s="57" t="str">
        <f>VLOOKUP(A4079,HSK词汇表!B:D,3,FALSE)</f>
        <v>to symbolize, symbol</v>
      </c>
      <c r="E4079" s="8" t="s">
        <v>5474</v>
      </c>
      <c r="F4079" s="8" t="str">
        <f>VLOOKUP(A4079,HSK词汇表!B:E,4,FALSE)</f>
        <v>HSK5</v>
      </c>
      <c r="H4079" s="8" t="str">
        <f t="shared" si="63"/>
        <v>HSK5</v>
      </c>
    </row>
    <row r="4080" spans="1:8">
      <c r="A4080" s="56" t="s">
        <v>6908</v>
      </c>
      <c r="B4080" s="56" t="str">
        <f>VLOOKUP(A4080,HSK词汇表!B:D,2,FALSE)</f>
        <v>xiāochú</v>
      </c>
      <c r="C4080" s="57" t="str">
        <f>VLOOKUP(A4080,HSK词汇表!B:D,3,FALSE)</f>
        <v>to eliminate</v>
      </c>
      <c r="E4080" s="8" t="s">
        <v>5474</v>
      </c>
      <c r="F4080" s="8" t="str">
        <f>VLOOKUP(A4080,HSK词汇表!B:E,4,FALSE)</f>
        <v>HSK6</v>
      </c>
      <c r="H4080" s="8" t="str">
        <f t="shared" si="63"/>
        <v>HSK6</v>
      </c>
    </row>
    <row r="4081" spans="1:8">
      <c r="A4081" s="56" t="s">
        <v>6909</v>
      </c>
      <c r="B4081" s="56" t="str">
        <f>VLOOKUP(A4081,HSK词汇表!B:D,2,FALSE)</f>
        <v>xiāodú</v>
      </c>
      <c r="C4081" s="57" t="str">
        <f>VLOOKUP(A4081,HSK词汇表!B:D,3,FALSE)</f>
        <v>to disinfect</v>
      </c>
      <c r="E4081" s="8" t="s">
        <v>5474</v>
      </c>
      <c r="F4081" s="8" t="str">
        <f>VLOOKUP(A4081,HSK词汇表!B:E,4,FALSE)</f>
        <v>HSK6</v>
      </c>
      <c r="H4081" s="8" t="str">
        <f t="shared" si="63"/>
        <v>HSK6</v>
      </c>
    </row>
    <row r="4082" spans="1:8">
      <c r="A4082" s="56" t="s">
        <v>6910</v>
      </c>
      <c r="B4082" s="56" t="str">
        <f>VLOOKUP(A4082,HSK词汇表!B:D,2,FALSE)</f>
        <v>xiāofáng</v>
      </c>
      <c r="C4082" s="57" t="str">
        <f>VLOOKUP(A4082,HSK词汇表!B:D,3,FALSE)</f>
        <v>fire fighting</v>
      </c>
      <c r="E4082" s="8" t="s">
        <v>5474</v>
      </c>
      <c r="F4082" s="8" t="str">
        <f>VLOOKUP(A4082,HSK词汇表!B:E,4,FALSE)</f>
        <v>HSK6</v>
      </c>
      <c r="H4082" s="8" t="str">
        <f t="shared" si="63"/>
        <v>HSK6</v>
      </c>
    </row>
    <row r="4083" spans="1:8">
      <c r="A4083" s="56" t="s">
        <v>6911</v>
      </c>
      <c r="B4083" s="56" t="s">
        <v>6912</v>
      </c>
      <c r="C4083" s="57" t="s">
        <v>6913</v>
      </c>
      <c r="E4083" s="8" t="s">
        <v>5474</v>
      </c>
      <c r="F4083" s="8" t="e">
        <f>VLOOKUP(A4083,HSK词汇表!B:E,4,FALSE)</f>
        <v>#N/A</v>
      </c>
      <c r="G4083" s="8" t="s">
        <v>32</v>
      </c>
      <c r="H4083" s="8" t="str">
        <f t="shared" si="63"/>
        <v>HSK5-扩展</v>
      </c>
    </row>
    <row r="4084" spans="1:8">
      <c r="A4084" s="56" t="s">
        <v>6914</v>
      </c>
      <c r="B4084" s="56" t="str">
        <f>VLOOKUP(A4084,HSK词汇表!B:D,2,FALSE)</f>
        <v>xiāojí</v>
      </c>
      <c r="C4084" s="57" t="str">
        <f>VLOOKUP(A4084,HSK词汇表!B:D,3,FALSE)</f>
        <v>negative</v>
      </c>
      <c r="E4084" s="8" t="s">
        <v>5474</v>
      </c>
      <c r="F4084" s="8" t="str">
        <f>VLOOKUP(A4084,HSK词汇表!B:E,4,FALSE)</f>
        <v>HSK5</v>
      </c>
      <c r="H4084" s="8" t="str">
        <f t="shared" si="63"/>
        <v>HSK5</v>
      </c>
    </row>
    <row r="4085" spans="1:8">
      <c r="A4085" s="56" t="s">
        <v>6915</v>
      </c>
      <c r="B4085" s="56" t="s">
        <v>6916</v>
      </c>
      <c r="C4085" s="57" t="s">
        <v>6917</v>
      </c>
      <c r="E4085" s="8" t="s">
        <v>5474</v>
      </c>
      <c r="F4085" s="8" t="e">
        <f>VLOOKUP(A4085,HSK词汇表!B:E,4,FALSE)</f>
        <v>#N/A</v>
      </c>
      <c r="G4085" s="8" t="s">
        <v>40</v>
      </c>
      <c r="H4085" s="8" t="str">
        <f t="shared" si="63"/>
        <v>HSK6-扩展</v>
      </c>
    </row>
    <row r="4086" spans="1:8">
      <c r="A4086" s="56" t="s">
        <v>6918</v>
      </c>
      <c r="B4086" s="56" t="str">
        <f>VLOOKUP(A4086,HSK词汇表!B:D,2,FALSE)</f>
        <v>xiē</v>
      </c>
      <c r="C4086" s="57" t="str">
        <f>VLOOKUP(A4086,HSK词汇表!B:D,3,FALSE)</f>
        <v>to rest</v>
      </c>
      <c r="E4086" s="8" t="s">
        <v>5474</v>
      </c>
      <c r="F4086" s="8" t="str">
        <f>VLOOKUP(A4086,HSK词汇表!B:E,4,FALSE)</f>
        <v>HSK5</v>
      </c>
      <c r="H4086" s="8" t="str">
        <f t="shared" si="63"/>
        <v>HSK5</v>
      </c>
    </row>
    <row r="4087" spans="1:8">
      <c r="A4087" s="56" t="s">
        <v>6919</v>
      </c>
      <c r="B4087" s="56" t="str">
        <f>VLOOKUP(A4087,HSK词汇表!B:D,2,FALSE)</f>
        <v>xiéyì</v>
      </c>
      <c r="C4087" s="57" t="str">
        <f>VLOOKUP(A4087,HSK词汇表!B:D,3,FALSE)</f>
        <v>agreement</v>
      </c>
      <c r="E4087" s="8" t="s">
        <v>5474</v>
      </c>
      <c r="F4087" s="8" t="str">
        <f>VLOOKUP(A4087,HSK词汇表!B:E,4,FALSE)</f>
        <v>HSK6</v>
      </c>
      <c r="H4087" s="8" t="str">
        <f t="shared" si="63"/>
        <v>HSK6</v>
      </c>
    </row>
    <row r="4088" spans="1:8">
      <c r="A4088" s="56" t="s">
        <v>6920</v>
      </c>
      <c r="B4088" s="56" t="s">
        <v>6921</v>
      </c>
      <c r="C4088" s="57" t="s">
        <v>6922</v>
      </c>
      <c r="E4088" s="8" t="s">
        <v>5474</v>
      </c>
      <c r="F4088" s="8" t="e">
        <f>VLOOKUP(A4088,HSK词汇表!B:E,4,FALSE)</f>
        <v>#N/A</v>
      </c>
      <c r="G4088" s="8" t="s">
        <v>40</v>
      </c>
      <c r="H4088" s="8" t="str">
        <f t="shared" si="63"/>
        <v>HSK6-扩展</v>
      </c>
    </row>
    <row r="4089" spans="1:8">
      <c r="A4089" s="56" t="s">
        <v>6923</v>
      </c>
      <c r="B4089" s="56" t="str">
        <f>VLOOKUP(A4089,HSK词汇表!B:D,2,FALSE)</f>
        <v>xié</v>
      </c>
      <c r="C4089" s="57" t="str">
        <f>VLOOKUP(A4089,HSK词汇表!B:D,3,FALSE)</f>
        <v>oblique</v>
      </c>
      <c r="E4089" s="8" t="s">
        <v>5474</v>
      </c>
      <c r="F4089" s="8" t="str">
        <f>VLOOKUP(A4089,HSK词汇表!B:E,4,FALSE)</f>
        <v>HSK5</v>
      </c>
      <c r="H4089" s="8" t="str">
        <f t="shared" si="63"/>
        <v>HSK5</v>
      </c>
    </row>
    <row r="4090" spans="1:8">
      <c r="A4090" s="56" t="s">
        <v>6924</v>
      </c>
      <c r="B4090" s="56" t="str">
        <f>VLOOKUP(A4090,HSK词汇表!B:D,2,FALSE)</f>
        <v>xīntài</v>
      </c>
      <c r="C4090" s="57" t="str">
        <f>VLOOKUP(A4090,HSK词汇表!B:D,3,FALSE)</f>
        <v>psychology</v>
      </c>
      <c r="E4090" s="8" t="s">
        <v>5474</v>
      </c>
      <c r="F4090" s="8" t="str">
        <f>VLOOKUP(A4090,HSK词汇表!B:E,4,FALSE)</f>
        <v>HSK6</v>
      </c>
      <c r="H4090" s="8" t="str">
        <f t="shared" si="63"/>
        <v>HSK6</v>
      </c>
    </row>
    <row r="4091" spans="1:8">
      <c r="A4091" s="56" t="s">
        <v>6925</v>
      </c>
      <c r="B4091" s="56" t="str">
        <f>VLOOKUP(A4091,HSK词汇表!B:D,2,FALSE)</f>
        <v>xīnténg</v>
      </c>
      <c r="C4091" s="57" t="str">
        <f>VLOOKUP(A4091,HSK词汇表!B:D,3,FALSE)</f>
        <v>to love dearly, to feel sorry</v>
      </c>
      <c r="E4091" s="8" t="s">
        <v>5474</v>
      </c>
      <c r="F4091" s="8" t="str">
        <f>VLOOKUP(A4091,HSK词汇表!B:E,4,FALSE)</f>
        <v>HSK6</v>
      </c>
      <c r="H4091" s="8" t="str">
        <f t="shared" si="63"/>
        <v>HSK6</v>
      </c>
    </row>
    <row r="4092" spans="1:8">
      <c r="A4092" s="56" t="s">
        <v>6926</v>
      </c>
      <c r="B4092" s="56" t="str">
        <f>VLOOKUP(A4092,HSK词汇表!B:D,2,FALSE)</f>
        <v>xīnkǔ</v>
      </c>
      <c r="C4092" s="57" t="str">
        <f>VLOOKUP(A4092,HSK词汇表!B:D,3,FALSE)</f>
        <v>hard</v>
      </c>
      <c r="E4092" s="8" t="s">
        <v>5474</v>
      </c>
      <c r="F4092" s="8" t="str">
        <f>VLOOKUP(A4092,HSK词汇表!B:E,4,FALSE)</f>
        <v>HSK4</v>
      </c>
      <c r="H4092" s="8" t="str">
        <f t="shared" si="63"/>
        <v>HSK4</v>
      </c>
    </row>
    <row r="4093" spans="1:8">
      <c r="A4093" s="56" t="s">
        <v>6927</v>
      </c>
      <c r="B4093" s="56" t="str">
        <f>VLOOKUP(A4093,HSK词汇表!B:D,2,FALSE)</f>
        <v>xīnshǎng</v>
      </c>
      <c r="C4093" s="57" t="str">
        <f>VLOOKUP(A4093,HSK词汇表!B:D,3,FALSE)</f>
        <v>to appreciate</v>
      </c>
      <c r="E4093" s="8" t="s">
        <v>5474</v>
      </c>
      <c r="F4093" s="8" t="str">
        <f>VLOOKUP(A4093,HSK词汇表!B:E,4,FALSE)</f>
        <v>HSK5</v>
      </c>
      <c r="H4093" s="8" t="str">
        <f t="shared" si="63"/>
        <v>HSK5</v>
      </c>
    </row>
    <row r="4094" spans="1:8">
      <c r="A4094" s="56" t="s">
        <v>6928</v>
      </c>
      <c r="B4094" s="56" t="str">
        <f>VLOOKUP(A4094,HSK词汇表!B:D,2,FALSE)</f>
        <v>xìnniàn</v>
      </c>
      <c r="C4094" s="57" t="str">
        <f>VLOOKUP(A4094,HSK词汇表!B:D,3,FALSE)</f>
        <v>belief, faith</v>
      </c>
      <c r="E4094" s="8" t="s">
        <v>5474</v>
      </c>
      <c r="F4094" s="8" t="str">
        <f>VLOOKUP(A4094,HSK词汇表!B:E,4,FALSE)</f>
        <v>HSK6</v>
      </c>
      <c r="H4094" s="8" t="str">
        <f t="shared" si="63"/>
        <v>HSK6</v>
      </c>
    </row>
    <row r="4095" spans="1:8">
      <c r="A4095" s="56" t="s">
        <v>6929</v>
      </c>
      <c r="B4095" s="56" t="s">
        <v>6930</v>
      </c>
      <c r="C4095" s="57" t="s">
        <v>3676</v>
      </c>
      <c r="E4095" s="8" t="s">
        <v>5474</v>
      </c>
      <c r="F4095" s="8" t="e">
        <f>VLOOKUP(A4095,HSK词汇表!B:E,4,FALSE)</f>
        <v>#N/A</v>
      </c>
      <c r="G4095" s="8" t="s">
        <v>44</v>
      </c>
      <c r="H4095" s="8" t="str">
        <f t="shared" si="63"/>
        <v>超纲词</v>
      </c>
    </row>
    <row r="4096" spans="1:8">
      <c r="A4096" s="56" t="s">
        <v>6931</v>
      </c>
      <c r="B4096" s="56" t="s">
        <v>6932</v>
      </c>
      <c r="C4096" s="57" t="s">
        <v>6933</v>
      </c>
      <c r="E4096" s="8" t="s">
        <v>5474</v>
      </c>
      <c r="F4096" s="8" t="e">
        <f>VLOOKUP(A4096,HSK词汇表!B:E,4,FALSE)</f>
        <v>#N/A</v>
      </c>
      <c r="G4096" s="8" t="s">
        <v>44</v>
      </c>
      <c r="H4096" s="8" t="str">
        <f t="shared" si="63"/>
        <v>超纲词</v>
      </c>
    </row>
    <row r="4097" spans="1:8">
      <c r="A4097" s="56" t="s">
        <v>6934</v>
      </c>
      <c r="B4097" s="56" t="str">
        <f>VLOOKUP(A4097,HSK词汇表!B:D,2,FALSE)</f>
        <v>xíngtài</v>
      </c>
      <c r="C4097" s="57" t="str">
        <f>VLOOKUP(A4097,HSK词汇表!B:D,3,FALSE)</f>
        <v>form</v>
      </c>
      <c r="E4097" s="8" t="s">
        <v>5474</v>
      </c>
      <c r="F4097" s="8" t="str">
        <f>VLOOKUP(A4097,HSK词汇表!B:E,4,FALSE)</f>
        <v>HSK6</v>
      </c>
      <c r="H4097" s="8" t="str">
        <f t="shared" si="63"/>
        <v>HSK6</v>
      </c>
    </row>
    <row r="4098" spans="1:8">
      <c r="A4098" s="56" t="s">
        <v>6935</v>
      </c>
      <c r="B4098" s="56" t="str">
        <f>VLOOKUP(A4098,HSK词汇表!B:D,2,FALSE)</f>
        <v>xìngnéng</v>
      </c>
      <c r="C4098" s="57" t="str">
        <f>VLOOKUP(A4098,HSK词汇表!B:D,3,FALSE)</f>
        <v>function(of a machine), performance</v>
      </c>
      <c r="E4098" s="8" t="s">
        <v>5474</v>
      </c>
      <c r="F4098" s="8" t="str">
        <f>VLOOKUP(A4098,HSK词汇表!B:E,4,FALSE)</f>
        <v>HSK6</v>
      </c>
      <c r="H4098" s="8" t="str">
        <f t="shared" si="63"/>
        <v>HSK6</v>
      </c>
    </row>
    <row r="4099" spans="1:8">
      <c r="A4099" s="56" t="s">
        <v>6936</v>
      </c>
      <c r="B4099" s="56" t="str">
        <f>VLOOKUP(A4099,HSK词汇表!B:D,2,FALSE)</f>
        <v>xióngwěi</v>
      </c>
      <c r="C4099" s="57" t="str">
        <f>VLOOKUP(A4099,HSK词汇表!B:D,3,FALSE)</f>
        <v>magnificent</v>
      </c>
      <c r="E4099" s="8" t="s">
        <v>5474</v>
      </c>
      <c r="F4099" s="8" t="str">
        <f>VLOOKUP(A4099,HSK词汇表!B:E,4,FALSE)</f>
        <v>HSK6</v>
      </c>
      <c r="H4099" s="8" t="str">
        <f t="shared" ref="H4099:H4162" si="64">IF(ISERROR(F4099),G4099,F4099)</f>
        <v>HSK6</v>
      </c>
    </row>
    <row r="4100" spans="1:8">
      <c r="A4100" s="56" t="s">
        <v>6937</v>
      </c>
      <c r="B4100" s="56" t="s">
        <v>6938</v>
      </c>
      <c r="C4100" s="57" t="s">
        <v>6939</v>
      </c>
      <c r="E4100" s="8" t="s">
        <v>5474</v>
      </c>
      <c r="F4100" s="8" t="e">
        <f>VLOOKUP(A4100,HSK词汇表!B:E,4,FALSE)</f>
        <v>#N/A</v>
      </c>
      <c r="G4100" s="8" t="s">
        <v>28</v>
      </c>
      <c r="H4100" s="8" t="str">
        <f t="shared" si="64"/>
        <v>HSK4-扩展</v>
      </c>
    </row>
    <row r="4101" spans="1:8">
      <c r="A4101" s="56" t="s">
        <v>6940</v>
      </c>
      <c r="B4101" s="56" t="str">
        <f>VLOOKUP(A4101,HSK词汇表!B:D,2,FALSE)</f>
        <v>xiūxián</v>
      </c>
      <c r="C4101" s="57" t="str">
        <f>VLOOKUP(A4101,HSK词汇表!B:D,3,FALSE)</f>
        <v>leisure time</v>
      </c>
      <c r="E4101" s="8" t="s">
        <v>5474</v>
      </c>
      <c r="F4101" s="8" t="str">
        <f>VLOOKUP(A4101,HSK词汇表!B:E,4,FALSE)</f>
        <v>HSK5</v>
      </c>
      <c r="H4101" s="8" t="str">
        <f t="shared" si="64"/>
        <v>HSK5</v>
      </c>
    </row>
    <row r="4102" spans="1:8">
      <c r="A4102" s="56" t="s">
        <v>6941</v>
      </c>
      <c r="B4102" s="56" t="str">
        <f>VLOOKUP(A4102,HSK词汇表!B:D,2,FALSE)</f>
        <v>xiūfù</v>
      </c>
      <c r="C4102" s="57" t="str">
        <f>VLOOKUP(A4102,HSK词汇表!B:D,3,FALSE)</f>
        <v>to repair, to fix</v>
      </c>
      <c r="E4102" s="8" t="s">
        <v>5474</v>
      </c>
      <c r="F4102" s="8" t="str">
        <f>VLOOKUP(A4102,HSK词汇表!B:E,4,FALSE)</f>
        <v>HSK6</v>
      </c>
      <c r="H4102" s="8" t="str">
        <f t="shared" si="64"/>
        <v>HSK6</v>
      </c>
    </row>
    <row r="4103" spans="1:8">
      <c r="A4103" s="56" t="s">
        <v>6942</v>
      </c>
      <c r="B4103" s="56" t="str">
        <f>VLOOKUP(A4103,HSK词汇表!B:D,2,FALSE)</f>
        <v>xiūjiàn</v>
      </c>
      <c r="C4103" s="57" t="str">
        <f>VLOOKUP(A4103,HSK词汇表!B:D,3,FALSE)</f>
        <v>to build</v>
      </c>
      <c r="E4103" s="8" t="s">
        <v>5474</v>
      </c>
      <c r="F4103" s="8" t="str">
        <f>VLOOKUP(A4103,HSK词汇表!B:E,4,FALSE)</f>
        <v>HSK6</v>
      </c>
      <c r="H4103" s="8" t="str">
        <f t="shared" si="64"/>
        <v>HSK6</v>
      </c>
    </row>
    <row r="4104" spans="1:8">
      <c r="A4104" s="56" t="s">
        <v>6943</v>
      </c>
      <c r="B4104" s="56" t="str">
        <f>VLOOKUP(A4104,HSK词汇表!B:D,2,FALSE)</f>
        <v>xiūyǎng</v>
      </c>
      <c r="C4104" s="57" t="str">
        <f>VLOOKUP(A4104,HSK词汇表!B:D,3,FALSE)</f>
        <v>self-cultivation</v>
      </c>
      <c r="E4104" s="8" t="s">
        <v>5474</v>
      </c>
      <c r="F4104" s="8" t="str">
        <f>VLOOKUP(A4104,HSK词汇表!B:E,4,FALSE)</f>
        <v>HSK6</v>
      </c>
      <c r="H4104" s="8" t="str">
        <f t="shared" si="64"/>
        <v>HSK6</v>
      </c>
    </row>
    <row r="4105" spans="1:8">
      <c r="A4105" s="56" t="s">
        <v>6944</v>
      </c>
      <c r="B4105" s="56" t="str">
        <f>VLOOKUP(A4105,HSK词汇表!B:D,2,FALSE)</f>
        <v>xūxīn</v>
      </c>
      <c r="C4105" s="57" t="str">
        <f>VLOOKUP(A4105,HSK词汇表!B:D,3,FALSE)</f>
        <v>open-minded, modest</v>
      </c>
      <c r="E4105" s="8" t="s">
        <v>5474</v>
      </c>
      <c r="F4105" s="8" t="str">
        <f>VLOOKUP(A4105,HSK词汇表!B:E,4,FALSE)</f>
        <v>HSK5</v>
      </c>
      <c r="H4105" s="8" t="str">
        <f t="shared" si="64"/>
        <v>HSK5</v>
      </c>
    </row>
    <row r="4106" spans="1:8">
      <c r="A4106" s="56" t="s">
        <v>6945</v>
      </c>
      <c r="B4106" s="56" t="str">
        <f>VLOOKUP(A4106,HSK词汇表!B:D,2,FALSE)</f>
        <v>xǔkě</v>
      </c>
      <c r="C4106" s="57" t="str">
        <f>VLOOKUP(A4106,HSK词汇表!B:D,3,FALSE)</f>
        <v>to permit, permission</v>
      </c>
      <c r="E4106" s="8" t="s">
        <v>5474</v>
      </c>
      <c r="F4106" s="8" t="str">
        <f>VLOOKUP(A4106,HSK词汇表!B:E,4,FALSE)</f>
        <v>HSK6</v>
      </c>
      <c r="H4106" s="8" t="str">
        <f t="shared" si="64"/>
        <v>HSK6</v>
      </c>
    </row>
    <row r="4107" spans="1:8">
      <c r="A4107" s="56" t="s">
        <v>6946</v>
      </c>
      <c r="B4107" s="56" t="s">
        <v>6947</v>
      </c>
      <c r="C4107" s="57" t="s">
        <v>6948</v>
      </c>
      <c r="E4107" s="8" t="s">
        <v>5474</v>
      </c>
      <c r="F4107" s="8" t="e">
        <f>VLOOKUP(A4107,HSK词汇表!B:E,4,FALSE)</f>
        <v>#N/A</v>
      </c>
      <c r="G4107" s="8" t="s">
        <v>44</v>
      </c>
      <c r="H4107" s="8" t="str">
        <f t="shared" si="64"/>
        <v>超纲词</v>
      </c>
    </row>
    <row r="4108" spans="1:8">
      <c r="A4108" s="56" t="s">
        <v>6949</v>
      </c>
      <c r="B4108" s="56" t="s">
        <v>6950</v>
      </c>
      <c r="C4108" s="57" t="s">
        <v>1484</v>
      </c>
      <c r="E4108" s="8" t="s">
        <v>5474</v>
      </c>
      <c r="F4108" s="8" t="e">
        <f>VLOOKUP(A4108,HSK词汇表!B:E,4,FALSE)</f>
        <v>#N/A</v>
      </c>
      <c r="G4108" s="8" t="s">
        <v>44</v>
      </c>
      <c r="H4108" s="8" t="str">
        <f t="shared" si="64"/>
        <v>超纲词</v>
      </c>
    </row>
    <row r="4109" spans="1:8">
      <c r="A4109" s="56" t="s">
        <v>6951</v>
      </c>
      <c r="B4109" s="56" t="str">
        <f>VLOOKUP(A4109,HSK词汇表!B:D,2,FALSE)</f>
        <v>xuéwèi</v>
      </c>
      <c r="C4109" s="57" t="str">
        <f>VLOOKUP(A4109,HSK词汇表!B:D,3,FALSE)</f>
        <v>academic degree</v>
      </c>
      <c r="E4109" s="8" t="s">
        <v>5474</v>
      </c>
      <c r="F4109" s="8" t="str">
        <f>VLOOKUP(A4109,HSK词汇表!B:E,4,FALSE)</f>
        <v>HSK6</v>
      </c>
      <c r="H4109" s="8" t="str">
        <f t="shared" si="64"/>
        <v>HSK6</v>
      </c>
    </row>
    <row r="4110" spans="1:8">
      <c r="A4110" s="56" t="s">
        <v>6952</v>
      </c>
      <c r="B4110" s="56" t="s">
        <v>6953</v>
      </c>
      <c r="C4110" s="57" t="s">
        <v>6954</v>
      </c>
      <c r="E4110" s="8" t="s">
        <v>5474</v>
      </c>
      <c r="F4110" s="8" t="e">
        <f>VLOOKUP(A4110,HSK词汇表!B:E,4,FALSE)</f>
        <v>#N/A</v>
      </c>
      <c r="G4110" s="8" t="s">
        <v>44</v>
      </c>
      <c r="H4110" s="8" t="str">
        <f t="shared" si="64"/>
        <v>超纲词</v>
      </c>
    </row>
    <row r="4111" spans="1:8">
      <c r="A4111" s="56" t="s">
        <v>6955</v>
      </c>
      <c r="B4111" s="56" t="s">
        <v>6956</v>
      </c>
      <c r="C4111" s="57" t="s">
        <v>6957</v>
      </c>
      <c r="E4111" s="8" t="s">
        <v>5474</v>
      </c>
      <c r="F4111" s="8" t="e">
        <f>VLOOKUP(A4111,HSK词汇表!B:E,4,FALSE)</f>
        <v>#N/A</v>
      </c>
      <c r="G4111" s="8" t="s">
        <v>44</v>
      </c>
      <c r="H4111" s="8" t="str">
        <f t="shared" si="64"/>
        <v>超纲词</v>
      </c>
    </row>
    <row r="4112" spans="1:8">
      <c r="A4112" s="56" t="s">
        <v>6958</v>
      </c>
      <c r="B4112" s="56" t="str">
        <f>VLOOKUP(A4112,HSK词汇表!B:D,2,FALSE)</f>
        <v>xúnwèn</v>
      </c>
      <c r="C4112" s="57" t="str">
        <f>VLOOKUP(A4112,HSK词汇表!B:D,3,FALSE)</f>
        <v>to inquiry</v>
      </c>
      <c r="E4112" s="8" t="s">
        <v>5474</v>
      </c>
      <c r="F4112" s="8" t="str">
        <f>VLOOKUP(A4112,HSK词汇表!B:E,4,FALSE)</f>
        <v>HSK5</v>
      </c>
      <c r="H4112" s="8" t="str">
        <f t="shared" si="64"/>
        <v>HSK5</v>
      </c>
    </row>
    <row r="4113" spans="1:8">
      <c r="A4113" s="56" t="s">
        <v>6959</v>
      </c>
      <c r="B4113" s="56" t="str">
        <f>VLOOKUP(A4113,HSK词汇表!B:D,2,FALSE)</f>
        <v>yājīn</v>
      </c>
      <c r="C4113" s="57" t="str">
        <f>VLOOKUP(A4113,HSK词汇表!B:D,3,FALSE)</f>
        <v>deposit</v>
      </c>
      <c r="E4113" s="8" t="s">
        <v>5474</v>
      </c>
      <c r="F4113" s="8" t="str">
        <f>VLOOKUP(A4113,HSK词汇表!B:E,4,FALSE)</f>
        <v>HSK5</v>
      </c>
      <c r="H4113" s="8" t="str">
        <f t="shared" si="64"/>
        <v>HSK5</v>
      </c>
    </row>
    <row r="4114" spans="1:8">
      <c r="A4114" s="56" t="s">
        <v>6960</v>
      </c>
      <c r="B4114" s="56" t="s">
        <v>6961</v>
      </c>
      <c r="C4114" s="57" t="s">
        <v>6962</v>
      </c>
      <c r="E4114" s="8" t="s">
        <v>5474</v>
      </c>
      <c r="F4114" s="8" t="e">
        <f>VLOOKUP(A4114,HSK词汇表!B:E,4,FALSE)</f>
        <v>#N/A</v>
      </c>
      <c r="G4114" s="8" t="s">
        <v>28</v>
      </c>
      <c r="H4114" s="8" t="str">
        <f t="shared" si="64"/>
        <v>HSK4-扩展</v>
      </c>
    </row>
    <row r="4115" spans="1:8">
      <c r="A4115" s="56" t="s">
        <v>6963</v>
      </c>
      <c r="B4115" s="56" t="str">
        <f>VLOOKUP(A4115,HSK词汇表!B:D,2,FALSE)</f>
        <v>yàjūn</v>
      </c>
      <c r="C4115" s="57" t="str">
        <f>VLOOKUP(A4115,HSK词汇表!B:D,3,FALSE)</f>
        <v>second place</v>
      </c>
      <c r="E4115" s="8" t="s">
        <v>5474</v>
      </c>
      <c r="F4115" s="8" t="str">
        <f>VLOOKUP(A4115,HSK词汇表!B:E,4,FALSE)</f>
        <v>HSK6</v>
      </c>
      <c r="H4115" s="8" t="str">
        <f t="shared" si="64"/>
        <v>HSK6</v>
      </c>
    </row>
    <row r="4116" spans="1:8">
      <c r="A4116" s="56" t="s">
        <v>6964</v>
      </c>
      <c r="B4116" s="56" t="str">
        <f>VLOOKUP(A4116,HSK词汇表!B:D,2,FALSE)</f>
        <v>yánshēn</v>
      </c>
      <c r="C4116" s="57" t="str">
        <f>VLOOKUP(A4116,HSK词汇表!B:D,3,FALSE)</f>
        <v>to extend</v>
      </c>
      <c r="E4116" s="8" t="s">
        <v>5474</v>
      </c>
      <c r="F4116" s="8" t="str">
        <f>VLOOKUP(A4116,HSK词汇表!B:E,4,FALSE)</f>
        <v>HSK6</v>
      </c>
      <c r="H4116" s="8" t="str">
        <f t="shared" si="64"/>
        <v>HSK6</v>
      </c>
    </row>
    <row r="4117" spans="1:8">
      <c r="A4117" s="56" t="s">
        <v>6965</v>
      </c>
      <c r="B4117" s="56" t="str">
        <f>VLOOKUP(A4117,HSK词汇表!B:D,2,FALSE)</f>
        <v>yánlì</v>
      </c>
      <c r="C4117" s="57" t="str">
        <f>VLOOKUP(A4117,HSK词汇表!B:D,3,FALSE)</f>
        <v>severe</v>
      </c>
      <c r="E4117" s="8" t="s">
        <v>5474</v>
      </c>
      <c r="F4117" s="8" t="str">
        <f>VLOOKUP(A4117,HSK词汇表!B:E,4,FALSE)</f>
        <v>HSK6</v>
      </c>
      <c r="H4117" s="8" t="str">
        <f t="shared" si="64"/>
        <v>HSK6</v>
      </c>
    </row>
    <row r="4118" spans="1:8">
      <c r="A4118" s="56" t="s">
        <v>6966</v>
      </c>
      <c r="B4118" s="56" t="str">
        <f>VLOOKUP(A4118,HSK词汇表!B:D,2,FALSE)</f>
        <v>yánsù</v>
      </c>
      <c r="C4118" s="57" t="str">
        <f>VLOOKUP(A4118,HSK词汇表!B:D,3,FALSE)</f>
        <v>serious</v>
      </c>
      <c r="E4118" s="8" t="s">
        <v>5474</v>
      </c>
      <c r="F4118" s="8" t="str">
        <f>VLOOKUP(A4118,HSK词汇表!B:E,4,FALSE)</f>
        <v>HSK5</v>
      </c>
      <c r="H4118" s="8" t="str">
        <f t="shared" si="64"/>
        <v>HSK5</v>
      </c>
    </row>
    <row r="4119" spans="1:8">
      <c r="A4119" s="56" t="s">
        <v>6967</v>
      </c>
      <c r="B4119" s="56" t="s">
        <v>6968</v>
      </c>
      <c r="C4119" s="57" t="s">
        <v>6969</v>
      </c>
      <c r="E4119" s="8" t="s">
        <v>5474</v>
      </c>
      <c r="F4119" s="8" t="e">
        <f>VLOOKUP(A4119,HSK词汇表!B:E,4,FALSE)</f>
        <v>#N/A</v>
      </c>
      <c r="G4119" s="8" t="s">
        <v>44</v>
      </c>
      <c r="H4119" s="8" t="str">
        <f t="shared" si="64"/>
        <v>超纲词</v>
      </c>
    </row>
    <row r="4120" spans="1:8">
      <c r="A4120" s="56" t="s">
        <v>6970</v>
      </c>
      <c r="B4120" s="56" t="s">
        <v>6971</v>
      </c>
      <c r="C4120" s="57" t="s">
        <v>6972</v>
      </c>
      <c r="E4120" s="8" t="s">
        <v>5474</v>
      </c>
      <c r="F4120" s="8" t="e">
        <f>VLOOKUP(A4120,HSK词汇表!B:E,4,FALSE)</f>
        <v>#N/A</v>
      </c>
      <c r="G4120" s="8" t="s">
        <v>28</v>
      </c>
      <c r="H4120" s="8" t="str">
        <f t="shared" si="64"/>
        <v>HSK4-扩展</v>
      </c>
    </row>
    <row r="4121" spans="1:8">
      <c r="A4121" s="56" t="s">
        <v>6973</v>
      </c>
      <c r="B4121" s="56" t="str">
        <f>VLOOKUP(A4121,HSK词汇表!B:D,2,FALSE)</f>
        <v>yǎnguāng</v>
      </c>
      <c r="C4121" s="57" t="str">
        <f>VLOOKUP(A4121,HSK词汇表!B:D,3,FALSE)</f>
        <v>eye, sight, view</v>
      </c>
      <c r="E4121" s="8" t="s">
        <v>5474</v>
      </c>
      <c r="F4121" s="8" t="str">
        <f>VLOOKUP(A4121,HSK词汇表!B:E,4,FALSE)</f>
        <v>HSK6</v>
      </c>
      <c r="H4121" s="8" t="str">
        <f t="shared" si="64"/>
        <v>HSK6</v>
      </c>
    </row>
    <row r="4122" spans="1:8">
      <c r="A4122" s="56" t="s">
        <v>6974</v>
      </c>
      <c r="B4122" s="56" t="str">
        <f>VLOOKUP(A4122,HSK词汇表!B:D,2,FALSE)</f>
        <v>yāoqǐng</v>
      </c>
      <c r="C4122" s="57" t="str">
        <f>VLOOKUP(A4122,HSK词汇表!B:D,3,FALSE)</f>
        <v>invitation，to invite</v>
      </c>
      <c r="E4122" s="8" t="s">
        <v>5474</v>
      </c>
      <c r="F4122" s="8" t="str">
        <f>VLOOKUP(A4122,HSK词汇表!B:E,4,FALSE)</f>
        <v>HSK4</v>
      </c>
      <c r="H4122" s="8" t="str">
        <f t="shared" si="64"/>
        <v>HSK4</v>
      </c>
    </row>
    <row r="4123" spans="1:8">
      <c r="A4123" s="56" t="s">
        <v>6975</v>
      </c>
      <c r="B4123" s="56" t="s">
        <v>6976</v>
      </c>
      <c r="C4123" s="57" t="s">
        <v>6977</v>
      </c>
      <c r="E4123" s="8" t="s">
        <v>5474</v>
      </c>
      <c r="F4123" s="8" t="e">
        <f>VLOOKUP(A4123,HSK词汇表!B:E,4,FALSE)</f>
        <v>#N/A</v>
      </c>
      <c r="G4123" s="8" t="s">
        <v>32</v>
      </c>
      <c r="H4123" s="8" t="str">
        <f t="shared" si="64"/>
        <v>HSK5-扩展</v>
      </c>
    </row>
    <row r="4124" spans="1:8">
      <c r="A4124" s="56" t="s">
        <v>6978</v>
      </c>
      <c r="B4124" s="56" t="str">
        <f>VLOOKUP(A4124,HSK词汇表!B:D,2,FALSE)</f>
        <v>yǎo</v>
      </c>
      <c r="C4124" s="57" t="str">
        <f>VLOOKUP(A4124,HSK词汇表!B:D,3,FALSE)</f>
        <v>to bite</v>
      </c>
      <c r="E4124" s="8" t="s">
        <v>5474</v>
      </c>
      <c r="F4124" s="8" t="str">
        <f>VLOOKUP(A4124,HSK词汇表!B:E,4,FALSE)</f>
        <v>HSK5</v>
      </c>
      <c r="H4124" s="8" t="str">
        <f t="shared" si="64"/>
        <v>HSK5</v>
      </c>
    </row>
    <row r="4125" spans="1:8">
      <c r="A4125" s="56" t="s">
        <v>6979</v>
      </c>
      <c r="B4125" s="56" t="s">
        <v>6980</v>
      </c>
      <c r="C4125" s="57" t="s">
        <v>6981</v>
      </c>
      <c r="E4125" s="8" t="s">
        <v>5474</v>
      </c>
      <c r="F4125" s="8" t="e">
        <f>VLOOKUP(A4125,HSK词汇表!B:E,4,FALSE)</f>
        <v>#N/A</v>
      </c>
      <c r="G4125" s="8" t="s">
        <v>44</v>
      </c>
      <c r="H4125" s="8" t="str">
        <f t="shared" si="64"/>
        <v>超纲词</v>
      </c>
    </row>
    <row r="4126" spans="1:8">
      <c r="A4126" s="56" t="s">
        <v>6982</v>
      </c>
      <c r="B4126" s="56" t="str">
        <f>VLOOKUP(A4126,HSK词汇表!B:D,2,FALSE)</f>
        <v>yèwù</v>
      </c>
      <c r="C4126" s="57" t="str">
        <f>VLOOKUP(A4126,HSK词汇表!B:D,3,FALSE)</f>
        <v>business</v>
      </c>
      <c r="E4126" s="8" t="s">
        <v>5474</v>
      </c>
      <c r="F4126" s="8" t="str">
        <f>VLOOKUP(A4126,HSK词汇表!B:E,4,FALSE)</f>
        <v>HSK5</v>
      </c>
      <c r="H4126" s="8" t="str">
        <f t="shared" si="64"/>
        <v>HSK5</v>
      </c>
    </row>
    <row r="4127" spans="1:8">
      <c r="A4127" s="56" t="s">
        <v>6983</v>
      </c>
      <c r="B4127" s="56" t="s">
        <v>6984</v>
      </c>
      <c r="C4127" s="57" t="s">
        <v>2071</v>
      </c>
      <c r="E4127" s="8" t="s">
        <v>5474</v>
      </c>
      <c r="F4127" s="8" t="e">
        <f>VLOOKUP(A4127,HSK词汇表!B:E,4,FALSE)</f>
        <v>#N/A</v>
      </c>
      <c r="G4127" s="8" t="s">
        <v>44</v>
      </c>
      <c r="H4127" s="8" t="str">
        <f t="shared" si="64"/>
        <v>超纲词</v>
      </c>
    </row>
    <row r="4128" spans="1:8">
      <c r="A4128" s="56" t="s">
        <v>6985</v>
      </c>
      <c r="B4128" s="56" t="str">
        <f>VLOOKUP(A4128,HSK词汇表!B:D,2,FALSE)</f>
        <v>yīliú</v>
      </c>
      <c r="C4128" s="57" t="str">
        <f>VLOOKUP(A4128,HSK词汇表!B:D,3,FALSE)</f>
        <v>first-class</v>
      </c>
      <c r="E4128" s="8" t="s">
        <v>5474</v>
      </c>
      <c r="F4128" s="8" t="str">
        <f>VLOOKUP(A4128,HSK词汇表!B:E,4,FALSE)</f>
        <v>HSK6</v>
      </c>
      <c r="H4128" s="8" t="str">
        <f t="shared" si="64"/>
        <v>HSK6</v>
      </c>
    </row>
    <row r="4129" spans="1:8">
      <c r="A4129" s="56" t="s">
        <v>6986</v>
      </c>
      <c r="B4129" s="56" t="s">
        <v>6987</v>
      </c>
      <c r="C4129" s="57" t="s">
        <v>6988</v>
      </c>
      <c r="E4129" s="8" t="s">
        <v>5474</v>
      </c>
      <c r="F4129" s="8" t="e">
        <f>VLOOKUP(A4129,HSK词汇表!B:E,4,FALSE)</f>
        <v>#N/A</v>
      </c>
      <c r="G4129" s="8" t="s">
        <v>44</v>
      </c>
      <c r="H4129" s="8" t="str">
        <f t="shared" si="64"/>
        <v>超纲词</v>
      </c>
    </row>
    <row r="4130" spans="1:8">
      <c r="A4130" s="56" t="s">
        <v>6989</v>
      </c>
      <c r="B4130" s="56" t="str">
        <f>VLOOKUP(A4130,HSK词汇表!B:D,2,FALSE)</f>
        <v>yījiù</v>
      </c>
      <c r="C4130" s="57" t="str">
        <f>VLOOKUP(A4130,HSK词汇表!B:D,3,FALSE)</f>
        <v>still</v>
      </c>
      <c r="E4130" s="8" t="s">
        <v>5474</v>
      </c>
      <c r="F4130" s="8" t="str">
        <f>VLOOKUP(A4130,HSK词汇表!B:E,4,FALSE)</f>
        <v>HSK6</v>
      </c>
      <c r="H4130" s="8" t="str">
        <f t="shared" si="64"/>
        <v>HSK6</v>
      </c>
    </row>
    <row r="4131" spans="1:8">
      <c r="A4131" s="56" t="s">
        <v>6990</v>
      </c>
      <c r="B4131" s="56" t="str">
        <f>VLOOKUP(A4131,HSK词汇表!B:D,2,FALSE)</f>
        <v>yījù</v>
      </c>
      <c r="C4131" s="57" t="str">
        <f>VLOOKUP(A4131,HSK词汇表!B:D,3,FALSE)</f>
        <v>on the basis of, basis</v>
      </c>
      <c r="E4131" s="8" t="s">
        <v>5474</v>
      </c>
      <c r="F4131" s="8" t="str">
        <f>VLOOKUP(A4131,HSK词汇表!B:E,4,FALSE)</f>
        <v>HSK6</v>
      </c>
      <c r="H4131" s="8" t="str">
        <f t="shared" si="64"/>
        <v>HSK6</v>
      </c>
    </row>
    <row r="4132" spans="1:8">
      <c r="A4132" s="56" t="s">
        <v>6991</v>
      </c>
      <c r="B4132" s="56" t="s">
        <v>6992</v>
      </c>
      <c r="C4132" s="57" t="s">
        <v>6993</v>
      </c>
      <c r="E4132" s="8" t="s">
        <v>5474</v>
      </c>
      <c r="F4132" s="8" t="e">
        <f>VLOOKUP(A4132,HSK词汇表!B:E,4,FALSE)</f>
        <v>#N/A</v>
      </c>
      <c r="G4132" s="8" t="s">
        <v>44</v>
      </c>
      <c r="H4132" s="8" t="str">
        <f t="shared" si="64"/>
        <v>超纲词</v>
      </c>
    </row>
    <row r="4133" spans="1:8">
      <c r="A4133" s="56" t="s">
        <v>6994</v>
      </c>
      <c r="B4133" s="56" t="str">
        <f>VLOOKUP(A4133,HSK词汇表!B:D,2,FALSE)</f>
        <v>yí bèizi</v>
      </c>
      <c r="C4133" s="57" t="str">
        <f>VLOOKUP(A4133,HSK词汇表!B:D,3,FALSE)</f>
        <v>from birth to death</v>
      </c>
      <c r="E4133" s="8" t="s">
        <v>5474</v>
      </c>
      <c r="F4133" s="8" t="str">
        <f>VLOOKUP(A4133,HSK词汇表!B:E,4,FALSE)</f>
        <v>HSK5</v>
      </c>
      <c r="H4133" s="8" t="str">
        <f t="shared" si="64"/>
        <v>HSK5</v>
      </c>
    </row>
    <row r="4134" spans="1:8">
      <c r="A4134" s="56" t="s">
        <v>6995</v>
      </c>
      <c r="B4134" s="56" t="s">
        <v>6996</v>
      </c>
      <c r="C4134" s="57" t="s">
        <v>6997</v>
      </c>
      <c r="E4134" s="8" t="s">
        <v>5474</v>
      </c>
      <c r="F4134" s="8" t="e">
        <f>VLOOKUP(A4134,HSK词汇表!B:E,4,FALSE)</f>
        <v>#N/A</v>
      </c>
      <c r="G4134" s="8" t="s">
        <v>32</v>
      </c>
      <c r="H4134" s="8" t="str">
        <f t="shared" si="64"/>
        <v>HSK5-扩展</v>
      </c>
    </row>
    <row r="4135" spans="1:8">
      <c r="A4135" s="56" t="s">
        <v>6998</v>
      </c>
      <c r="B4135" s="56" t="str">
        <f>VLOOKUP(A4135,HSK词汇表!B:D,2,FALSE)</f>
        <v>yídàn</v>
      </c>
      <c r="C4135" s="57" t="str">
        <f>VLOOKUP(A4135,HSK词汇表!B:D,3,FALSE)</f>
        <v>once, in case</v>
      </c>
      <c r="E4135" s="8" t="s">
        <v>5474</v>
      </c>
      <c r="F4135" s="8" t="str">
        <f>VLOOKUP(A4135,HSK词汇表!B:E,4,FALSE)</f>
        <v>HSK5</v>
      </c>
      <c r="H4135" s="8" t="str">
        <f t="shared" si="64"/>
        <v>HSK5</v>
      </c>
    </row>
    <row r="4136" spans="1:8">
      <c r="A4136" s="56" t="s">
        <v>6999</v>
      </c>
      <c r="B4136" s="56" t="s">
        <v>7000</v>
      </c>
      <c r="C4136" s="57" t="s">
        <v>7001</v>
      </c>
      <c r="E4136" s="8" t="s">
        <v>5474</v>
      </c>
      <c r="F4136" s="8" t="e">
        <f>VLOOKUP(A4136,HSK词汇表!B:E,4,FALSE)</f>
        <v>#N/A</v>
      </c>
      <c r="G4136" s="8" t="s">
        <v>22</v>
      </c>
      <c r="H4136" s="8" t="str">
        <f t="shared" si="64"/>
        <v>HSK3-扩展</v>
      </c>
    </row>
    <row r="4137" spans="1:8">
      <c r="A4137" s="56" t="s">
        <v>7002</v>
      </c>
      <c r="B4137" s="56" t="s">
        <v>7003</v>
      </c>
      <c r="C4137" s="57" t="s">
        <v>7004</v>
      </c>
      <c r="E4137" s="8" t="s">
        <v>5474</v>
      </c>
      <c r="F4137" s="8" t="e">
        <f>VLOOKUP(A4137,HSK词汇表!B:E,4,FALSE)</f>
        <v>#N/A</v>
      </c>
      <c r="G4137" s="8" t="s">
        <v>44</v>
      </c>
      <c r="H4137" s="8" t="str">
        <f t="shared" si="64"/>
        <v>超纲词</v>
      </c>
    </row>
    <row r="4138" spans="1:8">
      <c r="A4138" s="56" t="s">
        <v>782</v>
      </c>
      <c r="B4138" s="56" t="s">
        <v>7005</v>
      </c>
      <c r="C4138" s="57" t="s">
        <v>7006</v>
      </c>
      <c r="D4138" s="5" t="s">
        <v>991</v>
      </c>
      <c r="E4138" s="8" t="s">
        <v>5474</v>
      </c>
      <c r="F4138" s="8" t="e">
        <f>VLOOKUP(A4138,HSK词汇表!B:E,4,FALSE)</f>
        <v>#N/A</v>
      </c>
      <c r="G4138" s="8" t="s">
        <v>14</v>
      </c>
      <c r="H4138" s="8" t="str">
        <f t="shared" si="64"/>
        <v>HSK1-扩展</v>
      </c>
    </row>
    <row r="4139" spans="1:8">
      <c r="A4139" s="56" t="s">
        <v>7007</v>
      </c>
      <c r="B4139" s="56" t="s">
        <v>7008</v>
      </c>
      <c r="C4139" s="57" t="s">
        <v>7009</v>
      </c>
      <c r="E4139" s="8" t="s">
        <v>5474</v>
      </c>
      <c r="F4139" s="8" t="e">
        <f>VLOOKUP(A4139,HSK词汇表!B:E,4,FALSE)</f>
        <v>#N/A</v>
      </c>
      <c r="G4139" s="8" t="s">
        <v>44</v>
      </c>
      <c r="H4139" s="8" t="str">
        <f t="shared" si="64"/>
        <v>超纲词</v>
      </c>
    </row>
    <row r="4140" spans="1:8">
      <c r="A4140" s="56" t="s">
        <v>7010</v>
      </c>
      <c r="B4140" s="56" t="str">
        <f>VLOOKUP(A4140,HSK词汇表!B:D,2,FALSE)</f>
        <v>yíxiàng</v>
      </c>
      <c r="C4140" s="57" t="str">
        <f>VLOOKUP(A4140,HSK词汇表!B:D,3,FALSE)</f>
        <v>always</v>
      </c>
      <c r="E4140" s="8" t="s">
        <v>5474</v>
      </c>
      <c r="F4140" s="8" t="str">
        <f>VLOOKUP(A4140,HSK词汇表!B:E,4,FALSE)</f>
        <v>HSK6</v>
      </c>
      <c r="H4140" s="8" t="str">
        <f t="shared" si="64"/>
        <v>HSK6</v>
      </c>
    </row>
    <row r="4141" spans="1:8">
      <c r="A4141" s="56" t="s">
        <v>7011</v>
      </c>
      <c r="B4141" s="56" t="str">
        <f>VLOOKUP(A4141,HSK词汇表!B:D,2,FALSE)</f>
        <v>yǐ</v>
      </c>
      <c r="C4141" s="57" t="str">
        <f>VLOOKUP(A4141,HSK词汇表!B:D,3,FALSE)</f>
        <v>second, 2nd heavenly stem</v>
      </c>
      <c r="E4141" s="8" t="s">
        <v>5474</v>
      </c>
      <c r="F4141" s="8" t="str">
        <f>VLOOKUP(A4141,HSK词汇表!B:E,4,FALSE)</f>
        <v>HSK5</v>
      </c>
      <c r="H4141" s="8" t="str">
        <f t="shared" si="64"/>
        <v>HSK5</v>
      </c>
    </row>
    <row r="4142" spans="1:8">
      <c r="A4142" s="56" t="s">
        <v>7012</v>
      </c>
      <c r="B4142" s="56" t="str">
        <f>VLOOKUP(A4142,HSK词汇表!B:D,2,FALSE)</f>
        <v>yǐbiàn</v>
      </c>
      <c r="C4142" s="57" t="str">
        <f>VLOOKUP(A4142,HSK词汇表!B:D,3,FALSE)</f>
        <v>so that</v>
      </c>
      <c r="E4142" s="8" t="s">
        <v>5474</v>
      </c>
      <c r="F4142" s="8" t="str">
        <f>VLOOKUP(A4142,HSK词汇表!B:E,4,FALSE)</f>
        <v>HSK6</v>
      </c>
      <c r="H4142" s="8" t="str">
        <f t="shared" si="64"/>
        <v>HSK6</v>
      </c>
    </row>
    <row r="4143" spans="1:8">
      <c r="A4143" s="56" t="s">
        <v>7013</v>
      </c>
      <c r="B4143" s="56" t="str">
        <f>VLOOKUP(A4143,HSK词汇表!B:D,2,FALSE)</f>
        <v>yǐwǎng</v>
      </c>
      <c r="C4143" s="57" t="str">
        <f>VLOOKUP(A4143,HSK词汇表!B:D,3,FALSE)</f>
        <v>the past</v>
      </c>
      <c r="E4143" s="8" t="s">
        <v>5474</v>
      </c>
      <c r="F4143" s="8" t="str">
        <f>VLOOKUP(A4143,HSK词汇表!B:E,4,FALSE)</f>
        <v>HSK6</v>
      </c>
      <c r="H4143" s="8" t="str">
        <f t="shared" si="64"/>
        <v>HSK6</v>
      </c>
    </row>
    <row r="4144" spans="1:8">
      <c r="A4144" s="56" t="s">
        <v>7014</v>
      </c>
      <c r="B4144" s="56" t="s">
        <v>7015</v>
      </c>
      <c r="C4144" s="57" t="s">
        <v>7016</v>
      </c>
      <c r="E4144" s="8" t="s">
        <v>5474</v>
      </c>
      <c r="F4144" s="8" t="e">
        <f>VLOOKUP(A4144,HSK词汇表!B:E,4,FALSE)</f>
        <v>#N/A</v>
      </c>
      <c r="G4144" s="8" t="s">
        <v>44</v>
      </c>
      <c r="H4144" s="8" t="str">
        <f t="shared" si="64"/>
        <v>超纲词</v>
      </c>
    </row>
    <row r="4145" spans="1:8">
      <c r="A4145" s="56" t="s">
        <v>7017</v>
      </c>
      <c r="B4145" s="56" t="s">
        <v>7018</v>
      </c>
      <c r="C4145" s="57" t="s">
        <v>7019</v>
      </c>
      <c r="E4145" s="8" t="s">
        <v>5474</v>
      </c>
      <c r="F4145" s="8" t="e">
        <f>VLOOKUP(A4145,HSK词汇表!B:E,4,FALSE)</f>
        <v>#N/A</v>
      </c>
      <c r="G4145" s="8" t="s">
        <v>44</v>
      </c>
      <c r="H4145" s="8" t="str">
        <f t="shared" si="64"/>
        <v>超纲词</v>
      </c>
    </row>
    <row r="4146" spans="1:8">
      <c r="A4146" s="56" t="s">
        <v>7020</v>
      </c>
      <c r="B4146" s="56" t="str">
        <f>VLOOKUP(A4146,HSK词汇表!B:D,2,FALSE)</f>
        <v>yìshí</v>
      </c>
      <c r="C4146" s="57" t="str">
        <f>VLOOKUP(A4146,HSK词汇表!B:D,3,FALSE)</f>
        <v>consciousness</v>
      </c>
      <c r="E4146" s="8" t="s">
        <v>5474</v>
      </c>
      <c r="F4146" s="8" t="str">
        <f>VLOOKUP(A4146,HSK词汇表!B:E,4,FALSE)</f>
        <v>HSK6</v>
      </c>
      <c r="H4146" s="8" t="str">
        <f t="shared" si="64"/>
        <v>HSK6</v>
      </c>
    </row>
    <row r="4147" spans="1:8">
      <c r="A4147" s="56" t="s">
        <v>7021</v>
      </c>
      <c r="B4147" s="56" t="str">
        <f>VLOOKUP(A4147,HSK词汇表!B:D,2,FALSE)</f>
        <v>yìwèizhe</v>
      </c>
      <c r="C4147" s="57" t="str">
        <f>VLOOKUP(A4147,HSK词汇表!B:D,3,FALSE)</f>
        <v>to signify</v>
      </c>
      <c r="E4147" s="8" t="s">
        <v>5474</v>
      </c>
      <c r="F4147" s="8" t="str">
        <f>VLOOKUP(A4147,HSK词汇表!B:E,4,FALSE)</f>
        <v>HSK6</v>
      </c>
      <c r="H4147" s="8" t="str">
        <f t="shared" si="64"/>
        <v>HSK6</v>
      </c>
    </row>
    <row r="4148" spans="1:8">
      <c r="A4148" s="56" t="s">
        <v>7022</v>
      </c>
      <c r="B4148" s="56" t="str">
        <f>VLOOKUP(A4148,HSK词汇表!B:D,2,FALSE)</f>
        <v>yìzhì</v>
      </c>
      <c r="C4148" s="57" t="str">
        <f>VLOOKUP(A4148,HSK词汇表!B:D,3,FALSE)</f>
        <v>will</v>
      </c>
      <c r="E4148" s="8" t="s">
        <v>5474</v>
      </c>
      <c r="F4148" s="8" t="str">
        <f>VLOOKUP(A4148,HSK词汇表!B:E,4,FALSE)</f>
        <v>HSK6</v>
      </c>
      <c r="H4148" s="8" t="str">
        <f t="shared" si="64"/>
        <v>HSK6</v>
      </c>
    </row>
    <row r="4149" spans="1:8">
      <c r="A4149" s="56" t="s">
        <v>7023</v>
      </c>
      <c r="B4149" s="56" t="str">
        <f>VLOOKUP(A4149,HSK词汇表!B:D,2,FALSE)</f>
        <v>yīn'ér</v>
      </c>
      <c r="C4149" s="57" t="str">
        <f>VLOOKUP(A4149,HSK词汇表!B:D,3,FALSE)</f>
        <v>thus</v>
      </c>
      <c r="E4149" s="8" t="s">
        <v>5474</v>
      </c>
      <c r="F4149" s="8" t="str">
        <f>VLOOKUP(A4149,HSK词汇表!B:E,4,FALSE)</f>
        <v>HSK5</v>
      </c>
      <c r="H4149" s="8" t="str">
        <f t="shared" si="64"/>
        <v>HSK5</v>
      </c>
    </row>
    <row r="4150" spans="1:8">
      <c r="A4150" s="56" t="s">
        <v>7024</v>
      </c>
      <c r="B4150" s="56" t="str">
        <f>VLOOKUP(A4150,HSK词汇表!B:D,2,FALSE)</f>
        <v>yǐnliào</v>
      </c>
      <c r="C4150" s="57" t="str">
        <f>VLOOKUP(A4150,HSK词汇表!B:D,3,FALSE)</f>
        <v>drink, beverage</v>
      </c>
      <c r="E4150" s="8" t="s">
        <v>5474</v>
      </c>
      <c r="F4150" s="8" t="str">
        <f>VLOOKUP(A4150,HSK词汇表!B:E,4,FALSE)</f>
        <v>HSK3</v>
      </c>
      <c r="H4150" s="8" t="str">
        <f t="shared" si="64"/>
        <v>HSK3</v>
      </c>
    </row>
    <row r="4151" spans="1:8">
      <c r="A4151" s="56" t="s">
        <v>7025</v>
      </c>
      <c r="B4151" s="56" t="str">
        <f>VLOOKUP(A4151,HSK词汇表!B:D,2,FALSE)</f>
        <v>yǐnshí</v>
      </c>
      <c r="C4151" s="57" t="str">
        <f>VLOOKUP(A4151,HSK词汇表!B:D,3,FALSE)</f>
        <v>diet</v>
      </c>
      <c r="E4151" s="8" t="s">
        <v>5474</v>
      </c>
      <c r="F4151" s="8" t="str">
        <f>VLOOKUP(A4151,HSK词汇表!B:E,4,FALSE)</f>
        <v>HSK6</v>
      </c>
      <c r="H4151" s="8" t="str">
        <f t="shared" si="64"/>
        <v>HSK6</v>
      </c>
    </row>
    <row r="4152" spans="1:8">
      <c r="A4152" s="56" t="s">
        <v>7026</v>
      </c>
      <c r="B4152" s="56" t="str">
        <f>VLOOKUP(A4152,HSK词汇表!B:D,2,FALSE)</f>
        <v>yìnshuā</v>
      </c>
      <c r="C4152" s="57" t="str">
        <f>VLOOKUP(A4152,HSK词汇表!B:D,3,FALSE)</f>
        <v>to print, printing</v>
      </c>
      <c r="E4152" s="8" t="s">
        <v>5474</v>
      </c>
      <c r="F4152" s="8" t="str">
        <f>VLOOKUP(A4152,HSK词汇表!B:E,4,FALSE)</f>
        <v>HSK5</v>
      </c>
      <c r="H4152" s="8" t="str">
        <f t="shared" si="64"/>
        <v>HSK5</v>
      </c>
    </row>
    <row r="4153" spans="1:8">
      <c r="A4153" s="56" t="s">
        <v>5298</v>
      </c>
      <c r="B4153" s="56" t="s">
        <v>7027</v>
      </c>
      <c r="C4153" s="57" t="s">
        <v>7028</v>
      </c>
      <c r="E4153" s="8" t="s">
        <v>5474</v>
      </c>
      <c r="F4153" s="8" t="e">
        <f>VLOOKUP(A4153,HSK词汇表!B:E,4,FALSE)</f>
        <v>#N/A</v>
      </c>
      <c r="G4153" s="8" t="s">
        <v>22</v>
      </c>
      <c r="H4153" s="8" t="str">
        <f t="shared" si="64"/>
        <v>HSK3-扩展</v>
      </c>
    </row>
    <row r="4154" spans="1:8">
      <c r="A4154" s="56" t="s">
        <v>7029</v>
      </c>
      <c r="B4154" s="56" t="str">
        <f>VLOOKUP(A4154,HSK词汇表!B:D,2,FALSE)</f>
        <v>yìng</v>
      </c>
      <c r="C4154" s="57" t="str">
        <f>VLOOKUP(A4154,HSK词汇表!B:D,3,FALSE)</f>
        <v>hard</v>
      </c>
      <c r="E4154" s="8" t="s">
        <v>5474</v>
      </c>
      <c r="F4154" s="8" t="str">
        <f>VLOOKUP(A4154,HSK词汇表!B:E,4,FALSE)</f>
        <v>HSK5</v>
      </c>
      <c r="H4154" s="8" t="str">
        <f t="shared" si="64"/>
        <v>HSK5</v>
      </c>
    </row>
    <row r="4155" spans="1:8">
      <c r="A4155" s="56" t="s">
        <v>7030</v>
      </c>
      <c r="B4155" s="56" t="str">
        <f>VLOOKUP(A4155,HSK词汇表!B:D,2,FALSE)</f>
        <v>yìngjiàn</v>
      </c>
      <c r="C4155" s="57" t="str">
        <f>VLOOKUP(A4155,HSK词汇表!B:D,3,FALSE)</f>
        <v>hardware</v>
      </c>
      <c r="E4155" s="8" t="s">
        <v>5474</v>
      </c>
      <c r="F4155" s="8" t="str">
        <f>VLOOKUP(A4155,HSK词汇表!B:E,4,FALSE)</f>
        <v>HSK5</v>
      </c>
      <c r="H4155" s="8" t="str">
        <f t="shared" si="64"/>
        <v>HSK5</v>
      </c>
    </row>
    <row r="4156" spans="1:8">
      <c r="A4156" s="56" t="s">
        <v>7031</v>
      </c>
      <c r="B4156" s="56" t="str">
        <f>VLOOKUP(A4156,HSK词汇表!B:D,2,FALSE)</f>
        <v>yōngbào</v>
      </c>
      <c r="C4156" s="57" t="str">
        <f>VLOOKUP(A4156,HSK词汇表!B:D,3,FALSE)</f>
        <v>to embrace</v>
      </c>
      <c r="E4156" s="8" t="s">
        <v>5474</v>
      </c>
      <c r="F4156" s="8" t="str">
        <f>VLOOKUP(A4156,HSK词汇表!B:E,4,FALSE)</f>
        <v>HSK5</v>
      </c>
      <c r="H4156" s="8" t="str">
        <f t="shared" si="64"/>
        <v>HSK5</v>
      </c>
    </row>
    <row r="4157" spans="1:8">
      <c r="A4157" s="56" t="s">
        <v>7032</v>
      </c>
      <c r="B4157" s="56" t="str">
        <f>VLOOKUP(A4157,HSK词汇表!B:D,2,FALSE)</f>
        <v>yǒngyǒu</v>
      </c>
      <c r="C4157" s="57" t="str">
        <f>VLOOKUP(A4157,HSK词汇表!B:D,3,FALSE)</f>
        <v>to possess</v>
      </c>
      <c r="E4157" s="8" t="s">
        <v>5474</v>
      </c>
      <c r="F4157" s="8" t="str">
        <f>VLOOKUP(A4157,HSK词汇表!B:E,4,FALSE)</f>
        <v>HSK6</v>
      </c>
      <c r="H4157" s="8" t="str">
        <f t="shared" si="64"/>
        <v>HSK6</v>
      </c>
    </row>
    <row r="4158" spans="1:8">
      <c r="A4158" s="56" t="s">
        <v>7033</v>
      </c>
      <c r="B4158" s="56" t="s">
        <v>7034</v>
      </c>
      <c r="C4158" s="57" t="s">
        <v>7035</v>
      </c>
      <c r="E4158" s="8" t="s">
        <v>5474</v>
      </c>
      <c r="F4158" s="8" t="e">
        <f>VLOOKUP(A4158,HSK词汇表!B:E,4,FALSE)</f>
        <v>#N/A</v>
      </c>
      <c r="G4158" s="8" t="s">
        <v>44</v>
      </c>
      <c r="H4158" s="8" t="str">
        <f t="shared" si="64"/>
        <v>超纲词</v>
      </c>
    </row>
    <row r="4159" spans="1:8">
      <c r="A4159" s="56" t="s">
        <v>7036</v>
      </c>
      <c r="B4159" s="56" t="str">
        <f>VLOOKUP(A4159,HSK词汇表!B:D,2,FALSE)</f>
        <v>yònghù</v>
      </c>
      <c r="C4159" s="57" t="str">
        <f>VLOOKUP(A4159,HSK词汇表!B:D,3,FALSE)</f>
        <v>user</v>
      </c>
      <c r="E4159" s="8" t="s">
        <v>5474</v>
      </c>
      <c r="F4159" s="8" t="str">
        <f>VLOOKUP(A4159,HSK词汇表!B:E,4,FALSE)</f>
        <v>HSK6</v>
      </c>
      <c r="H4159" s="8" t="str">
        <f t="shared" si="64"/>
        <v>HSK6</v>
      </c>
    </row>
    <row r="4160" spans="1:8">
      <c r="A4160" s="56" t="s">
        <v>7037</v>
      </c>
      <c r="B4160" s="56" t="s">
        <v>7038</v>
      </c>
      <c r="C4160" s="57" t="s">
        <v>7039</v>
      </c>
      <c r="E4160" s="8" t="s">
        <v>5474</v>
      </c>
      <c r="F4160" s="8" t="e">
        <f>VLOOKUP(A4160,HSK词汇表!B:E,4,FALSE)</f>
        <v>#N/A</v>
      </c>
      <c r="G4160" s="8" t="s">
        <v>44</v>
      </c>
      <c r="H4160" s="8" t="str">
        <f t="shared" si="64"/>
        <v>超纲词</v>
      </c>
    </row>
    <row r="4161" spans="1:8">
      <c r="A4161" s="56" t="s">
        <v>7040</v>
      </c>
      <c r="B4161" s="56" t="s">
        <v>7041</v>
      </c>
      <c r="C4161" s="57" t="s">
        <v>7042</v>
      </c>
      <c r="E4161" s="8" t="s">
        <v>5474</v>
      </c>
      <c r="F4161" s="8" t="e">
        <f>VLOOKUP(A4161,HSK词汇表!B:E,4,FALSE)</f>
        <v>#N/A</v>
      </c>
      <c r="G4161" s="8" t="s">
        <v>44</v>
      </c>
      <c r="H4161" s="8" t="str">
        <f t="shared" si="64"/>
        <v>超纲词</v>
      </c>
    </row>
    <row r="4162" spans="1:8">
      <c r="A4162" s="56" t="s">
        <v>7043</v>
      </c>
      <c r="B4162" s="56" t="str">
        <f>VLOOKUP(A4162,HSK词汇表!B:D,2,FALSE)</f>
        <v>yōuhuì</v>
      </c>
      <c r="C4162" s="57" t="str">
        <f>VLOOKUP(A4162,HSK词汇表!B:D,3,FALSE)</f>
        <v>preferential, favorable</v>
      </c>
      <c r="E4162" s="8" t="s">
        <v>5474</v>
      </c>
      <c r="F4162" s="8" t="str">
        <f>VLOOKUP(A4162,HSK词汇表!B:E,4,FALSE)</f>
        <v>HSK5</v>
      </c>
      <c r="H4162" s="8" t="str">
        <f t="shared" si="64"/>
        <v>HSK5</v>
      </c>
    </row>
    <row r="4163" spans="1:8">
      <c r="A4163" s="56" t="s">
        <v>7044</v>
      </c>
      <c r="B4163" s="56" t="str">
        <f>VLOOKUP(A4163,HSK词汇表!B:D,2,FALSE)</f>
        <v>yōuxiān</v>
      </c>
      <c r="C4163" s="57" t="str">
        <f>VLOOKUP(A4163,HSK词汇表!B:D,3,FALSE)</f>
        <v>to have priority</v>
      </c>
      <c r="E4163" s="8" t="s">
        <v>5474</v>
      </c>
      <c r="F4163" s="8" t="str">
        <f>VLOOKUP(A4163,HSK词汇表!B:E,4,FALSE)</f>
        <v>HSK6</v>
      </c>
      <c r="H4163" s="8" t="str">
        <f t="shared" ref="H4163:H4226" si="65">IF(ISERROR(F4163),G4163,F4163)</f>
        <v>HSK6</v>
      </c>
    </row>
    <row r="4164" spans="1:8">
      <c r="A4164" s="56" t="s">
        <v>7045</v>
      </c>
      <c r="B4164" s="56" t="str">
        <f>VLOOKUP(A4164,HSK词汇表!B:D,2,FALSE)</f>
        <v>yōumò</v>
      </c>
      <c r="C4164" s="57" t="str">
        <f>VLOOKUP(A4164,HSK词汇表!B:D,3,FALSE)</f>
        <v>humor</v>
      </c>
      <c r="E4164" s="8" t="s">
        <v>5474</v>
      </c>
      <c r="F4164" s="8" t="str">
        <f>VLOOKUP(A4164,HSK词汇表!B:E,4,FALSE)</f>
        <v>HSK4</v>
      </c>
      <c r="H4164" s="8" t="str">
        <f t="shared" si="65"/>
        <v>HSK4</v>
      </c>
    </row>
    <row r="4165" spans="1:8">
      <c r="A4165" s="56" t="s">
        <v>7046</v>
      </c>
      <c r="B4165" s="56" t="str">
        <f>VLOOKUP(A4165,HSK词汇表!B:D,2,FALSE)</f>
        <v>yóuqí</v>
      </c>
      <c r="C4165" s="57" t="str">
        <f>VLOOKUP(A4165,HSK词汇表!B:D,3,FALSE)</f>
        <v>especially</v>
      </c>
      <c r="E4165" s="8" t="s">
        <v>5474</v>
      </c>
      <c r="F4165" s="8" t="str">
        <f>VLOOKUP(A4165,HSK词汇表!B:E,4,FALSE)</f>
        <v>HSK4</v>
      </c>
      <c r="H4165" s="8" t="str">
        <f t="shared" si="65"/>
        <v>HSK4</v>
      </c>
    </row>
    <row r="4166" spans="1:8">
      <c r="A4166" s="56" t="s">
        <v>7047</v>
      </c>
      <c r="B4166" s="56" t="s">
        <v>7048</v>
      </c>
      <c r="C4166" s="57" t="s">
        <v>7049</v>
      </c>
      <c r="E4166" s="8" t="s">
        <v>5474</v>
      </c>
      <c r="F4166" s="8" t="e">
        <f>VLOOKUP(A4166,HSK词汇表!B:E,4,FALSE)</f>
        <v>#N/A</v>
      </c>
      <c r="G4166" s="8" t="s">
        <v>44</v>
      </c>
      <c r="H4166" s="8" t="str">
        <f t="shared" si="65"/>
        <v>超纲词</v>
      </c>
    </row>
    <row r="4167" spans="1:8">
      <c r="A4167" s="56" t="s">
        <v>7050</v>
      </c>
      <c r="B4167" s="56" t="str">
        <f>VLOOKUP(A4167,HSK词汇表!B:D,2,FALSE)</f>
        <v>yóuyù</v>
      </c>
      <c r="C4167" s="57" t="str">
        <f>VLOOKUP(A4167,HSK词汇表!B:D,3,FALSE)</f>
        <v>to hesitate</v>
      </c>
      <c r="E4167" s="8" t="s">
        <v>5474</v>
      </c>
      <c r="F4167" s="8" t="str">
        <f>VLOOKUP(A4167,HSK词汇表!B:E,4,FALSE)</f>
        <v>HSK5</v>
      </c>
      <c r="H4167" s="8" t="str">
        <f t="shared" si="65"/>
        <v>HSK5</v>
      </c>
    </row>
    <row r="4168" spans="1:8">
      <c r="A4168" s="56" t="s">
        <v>7051</v>
      </c>
      <c r="B4168" s="56" t="s">
        <v>7052</v>
      </c>
      <c r="C4168" s="57" t="s">
        <v>7053</v>
      </c>
      <c r="E4168" s="8" t="s">
        <v>5474</v>
      </c>
      <c r="F4168" s="8" t="e">
        <f>VLOOKUP(A4168,HSK词汇表!B:E,4,FALSE)</f>
        <v>#N/A</v>
      </c>
      <c r="G4168" s="8" t="s">
        <v>32</v>
      </c>
      <c r="H4168" s="8" t="str">
        <f t="shared" si="65"/>
        <v>HSK5-扩展</v>
      </c>
    </row>
    <row r="4169" spans="1:8">
      <c r="A4169" s="56" t="s">
        <v>7054</v>
      </c>
      <c r="B4169" s="56" t="str">
        <f>VLOOKUP(A4169,HSK词汇表!B:D,2,FALSE)</f>
        <v>yǒuyì</v>
      </c>
      <c r="C4169" s="57" t="str">
        <f>VLOOKUP(A4169,HSK词汇表!B:D,3,FALSE)</f>
        <v>friendship</v>
      </c>
      <c r="E4169" s="8" t="s">
        <v>5474</v>
      </c>
      <c r="F4169" s="8" t="str">
        <f>VLOOKUP(A4169,HSK词汇表!B:E,4,FALSE)</f>
        <v>HSK4</v>
      </c>
      <c r="H4169" s="8" t="str">
        <f t="shared" si="65"/>
        <v>HSK4</v>
      </c>
    </row>
    <row r="4170" spans="1:8">
      <c r="A4170" s="56" t="s">
        <v>7055</v>
      </c>
      <c r="B4170" s="56" t="s">
        <v>7056</v>
      </c>
      <c r="C4170" s="57" t="s">
        <v>7057</v>
      </c>
      <c r="E4170" s="8" t="s">
        <v>5474</v>
      </c>
      <c r="F4170" s="8" t="e">
        <f>VLOOKUP(A4170,HSK词汇表!B:E,4,FALSE)</f>
        <v>#N/A</v>
      </c>
      <c r="G4170" s="8" t="s">
        <v>40</v>
      </c>
      <c r="H4170" s="8" t="str">
        <f t="shared" si="65"/>
        <v>HSK6-扩展</v>
      </c>
    </row>
    <row r="4171" spans="1:8">
      <c r="A4171" s="56" t="s">
        <v>7058</v>
      </c>
      <c r="B4171" s="56" t="s">
        <v>7059</v>
      </c>
      <c r="C4171" s="57" t="s">
        <v>7060</v>
      </c>
      <c r="E4171" s="8" t="s">
        <v>5474</v>
      </c>
      <c r="F4171" s="8" t="e">
        <f>VLOOKUP(A4171,HSK词汇表!B:E,4,FALSE)</f>
        <v>#N/A</v>
      </c>
      <c r="G4171" s="8" t="s">
        <v>32</v>
      </c>
      <c r="H4171" s="8" t="str">
        <f t="shared" si="65"/>
        <v>HSK5-扩展</v>
      </c>
    </row>
    <row r="4172" spans="1:8">
      <c r="A4172" s="56" t="s">
        <v>7061</v>
      </c>
      <c r="B4172" s="56" t="s">
        <v>7062</v>
      </c>
      <c r="C4172" s="57" t="s">
        <v>3200</v>
      </c>
      <c r="E4172" s="8" t="s">
        <v>5474</v>
      </c>
      <c r="F4172" s="8" t="e">
        <f>VLOOKUP(A4172,HSK词汇表!B:E,4,FALSE)</f>
        <v>#N/A</v>
      </c>
      <c r="G4172" s="8" t="s">
        <v>44</v>
      </c>
      <c r="H4172" s="8" t="str">
        <f t="shared" si="65"/>
        <v>超纲词</v>
      </c>
    </row>
    <row r="4173" spans="1:8">
      <c r="A4173" s="56" t="s">
        <v>7063</v>
      </c>
      <c r="B4173" s="56" t="s">
        <v>7064</v>
      </c>
      <c r="C4173" s="57" t="s">
        <v>7065</v>
      </c>
      <c r="E4173" s="8" t="s">
        <v>5474</v>
      </c>
      <c r="F4173" s="8" t="e">
        <f>VLOOKUP(A4173,HSK词汇表!B:E,4,FALSE)</f>
        <v>#N/A</v>
      </c>
      <c r="G4173" s="8" t="s">
        <v>32</v>
      </c>
      <c r="H4173" s="8" t="str">
        <f t="shared" si="65"/>
        <v>HSK5-扩展</v>
      </c>
    </row>
    <row r="4174" spans="1:8">
      <c r="A4174" s="56" t="s">
        <v>7066</v>
      </c>
      <c r="B4174" s="56" t="s">
        <v>7067</v>
      </c>
      <c r="C4174" s="57" t="s">
        <v>7068</v>
      </c>
      <c r="E4174" s="8" t="s">
        <v>5474</v>
      </c>
      <c r="F4174" s="8" t="e">
        <f>VLOOKUP(A4174,HSK词汇表!B:E,4,FALSE)</f>
        <v>#N/A</v>
      </c>
      <c r="G4174" s="8" t="s">
        <v>28</v>
      </c>
      <c r="H4174" s="8" t="str">
        <f t="shared" si="65"/>
        <v>HSK4-扩展</v>
      </c>
    </row>
    <row r="4175" spans="1:8">
      <c r="A4175" s="56" t="s">
        <v>7069</v>
      </c>
      <c r="B4175" s="56" t="str">
        <f>VLOOKUP(A4175,HSK词汇表!B:D,2,FALSE)</f>
        <v>yǔmáoqiú</v>
      </c>
      <c r="C4175" s="57" t="str">
        <f>VLOOKUP(A4175,HSK词汇表!B:D,3,FALSE)</f>
        <v>badminton</v>
      </c>
      <c r="E4175" s="8" t="s">
        <v>5474</v>
      </c>
      <c r="F4175" s="8" t="str">
        <f>VLOOKUP(A4175,HSK词汇表!B:E,4,FALSE)</f>
        <v>HSK4</v>
      </c>
      <c r="H4175" s="8" t="str">
        <f t="shared" si="65"/>
        <v>HSK4</v>
      </c>
    </row>
    <row r="4176" spans="1:8">
      <c r="A4176" s="56" t="s">
        <v>7070</v>
      </c>
      <c r="B4176" s="56" t="str">
        <f>VLOOKUP(A4176,HSK词汇表!B:D,2,FALSE)</f>
        <v>yǔróngfú</v>
      </c>
      <c r="C4176" s="57" t="str">
        <f>VLOOKUP(A4176,HSK词汇表!B:D,3,FALSE)</f>
        <v>down jackets</v>
      </c>
      <c r="E4176" s="8" t="s">
        <v>5474</v>
      </c>
      <c r="F4176" s="8" t="str">
        <f>VLOOKUP(A4176,HSK词汇表!B:E,4,FALSE)</f>
        <v>HSK6</v>
      </c>
      <c r="H4176" s="8" t="str">
        <f t="shared" si="65"/>
        <v>HSK6</v>
      </c>
    </row>
    <row r="4177" spans="1:8">
      <c r="A4177" s="56" t="s">
        <v>7071</v>
      </c>
      <c r="B4177" s="56" t="s">
        <v>7072</v>
      </c>
      <c r="C4177" s="57" t="s">
        <v>7073</v>
      </c>
      <c r="E4177" s="8" t="s">
        <v>5474</v>
      </c>
      <c r="F4177" s="8" t="e">
        <f>VLOOKUP(A4177,HSK词汇表!B:E,4,FALSE)</f>
        <v>#N/A</v>
      </c>
      <c r="G4177" s="8" t="s">
        <v>14</v>
      </c>
      <c r="H4177" s="8" t="str">
        <f t="shared" si="65"/>
        <v>HSK1-扩展</v>
      </c>
    </row>
    <row r="4178" spans="1:8">
      <c r="A4178" s="56" t="s">
        <v>7074</v>
      </c>
      <c r="B4178" s="56" t="s">
        <v>7075</v>
      </c>
      <c r="C4178" s="57" t="s">
        <v>7076</v>
      </c>
      <c r="E4178" s="8" t="s">
        <v>5474</v>
      </c>
      <c r="F4178" s="8" t="e">
        <f>VLOOKUP(A4178,HSK词汇表!B:E,4,FALSE)</f>
        <v>#N/A</v>
      </c>
      <c r="G4178" s="8" t="s">
        <v>44</v>
      </c>
      <c r="H4178" s="8" t="str">
        <f t="shared" si="65"/>
        <v>超纲词</v>
      </c>
    </row>
    <row r="4179" spans="1:8">
      <c r="A4179" s="56" t="s">
        <v>7077</v>
      </c>
      <c r="B4179" s="56" t="str">
        <f>VLOOKUP(A4179,HSK词汇表!B:D,2,FALSE)</f>
        <v>yùqī</v>
      </c>
      <c r="C4179" s="57" t="str">
        <f>VLOOKUP(A4179,HSK词汇表!B:D,3,FALSE)</f>
        <v>to expect, to anticipate</v>
      </c>
      <c r="E4179" s="8" t="s">
        <v>5474</v>
      </c>
      <c r="F4179" s="8" t="str">
        <f>VLOOKUP(A4179,HSK词汇表!B:E,4,FALSE)</f>
        <v>HSK6</v>
      </c>
      <c r="H4179" s="8" t="str">
        <f t="shared" si="65"/>
        <v>HSK6</v>
      </c>
    </row>
    <row r="4180" spans="1:8">
      <c r="A4180" s="56" t="s">
        <v>7078</v>
      </c>
      <c r="B4180" s="56" t="str">
        <f>VLOOKUP(A4180,HSK词汇表!B:D,2,FALSE)</f>
        <v>Yuándàn</v>
      </c>
      <c r="C4180" s="57" t="str">
        <f>VLOOKUP(A4180,HSK词汇表!B:D,3,FALSE)</f>
        <v>the new year's day</v>
      </c>
      <c r="E4180" s="8" t="s">
        <v>5474</v>
      </c>
      <c r="F4180" s="8" t="str">
        <f>VLOOKUP(A4180,HSK词汇表!B:E,4,FALSE)</f>
        <v>HSK5</v>
      </c>
      <c r="H4180" s="8" t="str">
        <f t="shared" si="65"/>
        <v>HSK5</v>
      </c>
    </row>
    <row r="4181" spans="1:8">
      <c r="A4181" s="56" t="s">
        <v>7079</v>
      </c>
      <c r="B4181" s="56" t="str">
        <f>VLOOKUP(A4181,HSK词汇表!B:D,2,FALSE)</f>
        <v>yuánlín</v>
      </c>
      <c r="C4181" s="57" t="str">
        <f>VLOOKUP(A4181,HSK词汇表!B:D,3,FALSE)</f>
        <v>garden</v>
      </c>
      <c r="E4181" s="8" t="s">
        <v>5474</v>
      </c>
      <c r="F4181" s="8" t="str">
        <f>VLOOKUP(A4181,HSK词汇表!B:E,4,FALSE)</f>
        <v>HSK6</v>
      </c>
      <c r="H4181" s="8" t="str">
        <f t="shared" si="65"/>
        <v>HSK6</v>
      </c>
    </row>
    <row r="4182" spans="1:8">
      <c r="A4182" s="56" t="s">
        <v>7080</v>
      </c>
      <c r="B4182" s="56" t="str">
        <f>VLOOKUP(A4182,HSK词汇表!B:D,2,FALSE)</f>
        <v>yuánlǐ</v>
      </c>
      <c r="C4182" s="57" t="str">
        <f>VLOOKUP(A4182,HSK词汇表!B:D,3,FALSE)</f>
        <v>principle</v>
      </c>
      <c r="E4182" s="8" t="s">
        <v>5474</v>
      </c>
      <c r="F4182" s="8" t="str">
        <f>VLOOKUP(A4182,HSK词汇表!B:E,4,FALSE)</f>
        <v>HSK6</v>
      </c>
      <c r="H4182" s="8" t="str">
        <f t="shared" si="65"/>
        <v>HSK6</v>
      </c>
    </row>
    <row r="4183" spans="1:8">
      <c r="A4183" s="56" t="s">
        <v>7081</v>
      </c>
      <c r="B4183" s="56" t="str">
        <f>VLOOKUP(A4183,HSK词汇表!B:D,2,FALSE)</f>
        <v>yuánshǐ</v>
      </c>
      <c r="C4183" s="57" t="str">
        <f>VLOOKUP(A4183,HSK词汇表!B:D,3,FALSE)</f>
        <v>original, primitive</v>
      </c>
      <c r="E4183" s="8" t="s">
        <v>5474</v>
      </c>
      <c r="F4183" s="8" t="str">
        <f>VLOOKUP(A4183,HSK词汇表!B:E,4,FALSE)</f>
        <v>HSK6</v>
      </c>
      <c r="H4183" s="8" t="str">
        <f t="shared" si="65"/>
        <v>HSK6</v>
      </c>
    </row>
    <row r="4184" spans="1:8">
      <c r="A4184" s="56" t="s">
        <v>7082</v>
      </c>
      <c r="B4184" s="56" t="str">
        <f>VLOOKUP(A4184,HSK词汇表!B:D,2,FALSE)</f>
        <v>yuánxiān</v>
      </c>
      <c r="C4184" s="57" t="str">
        <f>VLOOKUP(A4184,HSK词汇表!B:D,3,FALSE)</f>
        <v>original</v>
      </c>
      <c r="E4184" s="8" t="s">
        <v>5474</v>
      </c>
      <c r="F4184" s="8" t="str">
        <f>VLOOKUP(A4184,HSK词汇表!B:E,4,FALSE)</f>
        <v>HSK6</v>
      </c>
      <c r="H4184" s="8" t="str">
        <f t="shared" si="65"/>
        <v>HSK6</v>
      </c>
    </row>
    <row r="4185" spans="1:8">
      <c r="A4185" s="56" t="s">
        <v>7083</v>
      </c>
      <c r="B4185" s="56" t="s">
        <v>7084</v>
      </c>
      <c r="C4185" s="57" t="s">
        <v>7085</v>
      </c>
      <c r="E4185" s="8" t="s">
        <v>5474</v>
      </c>
      <c r="F4185" s="8" t="e">
        <f>VLOOKUP(A4185,HSK词汇表!B:E,4,FALSE)</f>
        <v>#N/A</v>
      </c>
      <c r="G4185" s="8" t="s">
        <v>28</v>
      </c>
      <c r="H4185" s="8" t="str">
        <f t="shared" si="65"/>
        <v>HSK4-扩展</v>
      </c>
    </row>
    <row r="4186" spans="1:8">
      <c r="A4186" s="56" t="s">
        <v>7086</v>
      </c>
      <c r="B4186" s="56" t="s">
        <v>7087</v>
      </c>
      <c r="C4186" s="57" t="s">
        <v>7088</v>
      </c>
      <c r="E4186" s="8" t="s">
        <v>5474</v>
      </c>
      <c r="F4186" s="8" t="e">
        <f>VLOOKUP(A4186,HSK词汇表!B:E,4,FALSE)</f>
        <v>#N/A</v>
      </c>
      <c r="G4186" s="8" t="s">
        <v>28</v>
      </c>
      <c r="H4186" s="8" t="str">
        <f t="shared" si="65"/>
        <v>HSK4-扩展</v>
      </c>
    </row>
    <row r="4187" spans="1:8">
      <c r="A4187" s="56" t="s">
        <v>7089</v>
      </c>
      <c r="B4187" s="56" t="s">
        <v>2161</v>
      </c>
      <c r="C4187" s="57" t="s">
        <v>5970</v>
      </c>
      <c r="E4187" s="8" t="s">
        <v>5474</v>
      </c>
      <c r="F4187" s="8" t="e">
        <f>VLOOKUP(A4187,HSK词汇表!B:E,4,FALSE)</f>
        <v>#N/A</v>
      </c>
      <c r="G4187" s="8" t="s">
        <v>44</v>
      </c>
      <c r="H4187" s="8" t="str">
        <f t="shared" si="65"/>
        <v>超纲词</v>
      </c>
    </row>
    <row r="4188" spans="1:8">
      <c r="A4188" s="56" t="s">
        <v>7090</v>
      </c>
      <c r="B4188" s="56" t="s">
        <v>2161</v>
      </c>
      <c r="C4188" s="57" t="s">
        <v>7091</v>
      </c>
      <c r="E4188" s="8" t="s">
        <v>5474</v>
      </c>
      <c r="F4188" s="8" t="e">
        <f>VLOOKUP(A4188,HSK词汇表!B:E,4,FALSE)</f>
        <v>#N/A</v>
      </c>
      <c r="G4188" s="8" t="s">
        <v>22</v>
      </c>
      <c r="H4188" s="8" t="str">
        <f t="shared" si="65"/>
        <v>HSK3-扩展</v>
      </c>
    </row>
    <row r="4189" spans="1:8">
      <c r="A4189" s="56" t="s">
        <v>7092</v>
      </c>
      <c r="B4189" s="56" t="str">
        <f>VLOOKUP(A4189,HSK词汇表!B:D,2,FALSE)</f>
        <v>yuēshù</v>
      </c>
      <c r="C4189" s="57" t="str">
        <f>VLOOKUP(A4189,HSK词汇表!B:D,3,FALSE)</f>
        <v>to restrain</v>
      </c>
      <c r="E4189" s="8" t="s">
        <v>5474</v>
      </c>
      <c r="F4189" s="8" t="str">
        <f>VLOOKUP(A4189,HSK词汇表!B:E,4,FALSE)</f>
        <v>HSK6</v>
      </c>
      <c r="H4189" s="8" t="str">
        <f t="shared" si="65"/>
        <v>HSK6</v>
      </c>
    </row>
    <row r="4190" spans="1:8">
      <c r="A4190" s="56" t="s">
        <v>7093</v>
      </c>
      <c r="B4190" s="56" t="s">
        <v>7094</v>
      </c>
      <c r="C4190" s="57" t="s">
        <v>7095</v>
      </c>
      <c r="E4190" s="8" t="s">
        <v>5474</v>
      </c>
      <c r="F4190" s="8" t="e">
        <f>VLOOKUP(A4190,HSK词汇表!B:E,4,FALSE)</f>
        <v>#N/A</v>
      </c>
      <c r="G4190" s="8" t="s">
        <v>44</v>
      </c>
      <c r="H4190" s="8" t="str">
        <f t="shared" si="65"/>
        <v>超纲词</v>
      </c>
    </row>
    <row r="4191" spans="1:8">
      <c r="A4191" s="56" t="s">
        <v>7096</v>
      </c>
      <c r="B4191" s="56" t="s">
        <v>7097</v>
      </c>
      <c r="C4191" s="57" t="s">
        <v>7098</v>
      </c>
      <c r="E4191" s="8" t="s">
        <v>5474</v>
      </c>
      <c r="F4191" s="8" t="e">
        <f>VLOOKUP(A4191,HSK词汇表!B:E,4,FALSE)</f>
        <v>#N/A</v>
      </c>
      <c r="G4191" s="8" t="s">
        <v>44</v>
      </c>
      <c r="H4191" s="8" t="str">
        <f t="shared" si="65"/>
        <v>超纲词</v>
      </c>
    </row>
    <row r="4192" spans="1:8">
      <c r="A4192" s="56" t="s">
        <v>7099</v>
      </c>
      <c r="B4192" s="56" t="s">
        <v>7100</v>
      </c>
      <c r="C4192" s="57" t="s">
        <v>7101</v>
      </c>
      <c r="E4192" s="8" t="s">
        <v>5474</v>
      </c>
      <c r="F4192" s="8" t="e">
        <f>VLOOKUP(A4192,HSK词汇表!B:E,4,FALSE)</f>
        <v>#N/A</v>
      </c>
      <c r="G4192" s="8" t="s">
        <v>44</v>
      </c>
      <c r="H4192" s="8" t="str">
        <f t="shared" si="65"/>
        <v>超纲词</v>
      </c>
    </row>
    <row r="4193" spans="1:8">
      <c r="A4193" s="56" t="s">
        <v>7102</v>
      </c>
      <c r="B4193" s="56" t="s">
        <v>7103</v>
      </c>
      <c r="C4193" s="57" t="s">
        <v>7104</v>
      </c>
      <c r="E4193" s="8" t="s">
        <v>5474</v>
      </c>
      <c r="F4193" s="8" t="e">
        <f>VLOOKUP(A4193,HSK词汇表!B:E,4,FALSE)</f>
        <v>#N/A</v>
      </c>
      <c r="G4193" s="8" t="s">
        <v>18</v>
      </c>
      <c r="H4193" s="8" t="str">
        <f t="shared" si="65"/>
        <v>HSK2-扩展</v>
      </c>
    </row>
    <row r="4194" spans="1:8">
      <c r="A4194" s="56" t="s">
        <v>7105</v>
      </c>
      <c r="B4194" s="56" t="str">
        <f>VLOOKUP(A4194,HSK词汇表!B:D,2,FALSE)</f>
        <v>yùnxíng</v>
      </c>
      <c r="C4194" s="57" t="str">
        <f>VLOOKUP(A4194,HSK词汇表!B:D,3,FALSE)</f>
        <v>to run, to operate</v>
      </c>
      <c r="E4194" s="8" t="s">
        <v>5474</v>
      </c>
      <c r="F4194" s="8" t="str">
        <f>VLOOKUP(A4194,HSK词汇表!B:E,4,FALSE)</f>
        <v>HSK6</v>
      </c>
      <c r="H4194" s="8" t="str">
        <f t="shared" si="65"/>
        <v>HSK6</v>
      </c>
    </row>
    <row r="4195" spans="1:8">
      <c r="A4195" s="56" t="s">
        <v>7106</v>
      </c>
      <c r="B4195" s="56" t="s">
        <v>7107</v>
      </c>
      <c r="C4195" s="57" t="s">
        <v>7108</v>
      </c>
      <c r="E4195" s="8" t="s">
        <v>5474</v>
      </c>
      <c r="F4195" s="8" t="e">
        <f>VLOOKUP(A4195,HSK词汇表!B:E,4,FALSE)</f>
        <v>#N/A</v>
      </c>
      <c r="G4195" s="8" t="s">
        <v>40</v>
      </c>
      <c r="H4195" s="8" t="str">
        <f t="shared" si="65"/>
        <v>HSK6-扩展</v>
      </c>
    </row>
    <row r="4196" spans="1:8">
      <c r="A4196" s="56" t="s">
        <v>7109</v>
      </c>
      <c r="B4196" s="56" t="str">
        <f>VLOOKUP(A4196,HSK词汇表!B:D,2,FALSE)</f>
        <v>zāihài</v>
      </c>
      <c r="C4196" s="57" t="str">
        <f>VLOOKUP(A4196,HSK词汇表!B:D,3,FALSE)</f>
        <v>disaster</v>
      </c>
      <c r="E4196" s="8" t="s">
        <v>5474</v>
      </c>
      <c r="F4196" s="8" t="str">
        <f>VLOOKUP(A4196,HSK词汇表!B:E,4,FALSE)</f>
        <v>HSK5</v>
      </c>
      <c r="H4196" s="8" t="str">
        <f t="shared" si="65"/>
        <v>HSK5</v>
      </c>
    </row>
    <row r="4197" spans="1:8">
      <c r="A4197" s="56" t="s">
        <v>7110</v>
      </c>
      <c r="B4197" s="56" t="str">
        <f>VLOOKUP(A4197,HSK词汇表!B:D,2,FALSE)</f>
        <v>zāinàn</v>
      </c>
      <c r="C4197" s="57" t="str">
        <f>VLOOKUP(A4197,HSK词汇表!B:D,3,FALSE)</f>
        <v>disaster</v>
      </c>
      <c r="E4197" s="8" t="s">
        <v>5474</v>
      </c>
      <c r="F4197" s="8" t="str">
        <f>VLOOKUP(A4197,HSK词汇表!B:E,4,FALSE)</f>
        <v>HSK6</v>
      </c>
      <c r="H4197" s="8" t="str">
        <f t="shared" si="65"/>
        <v>HSK6</v>
      </c>
    </row>
    <row r="4198" spans="1:8">
      <c r="A4198" s="56" t="s">
        <v>7111</v>
      </c>
      <c r="B4198" s="56" t="s">
        <v>7112</v>
      </c>
      <c r="C4198" s="57" t="s">
        <v>7113</v>
      </c>
      <c r="E4198" s="8" t="s">
        <v>5474</v>
      </c>
      <c r="F4198" s="8" t="e">
        <f>VLOOKUP(A4198,HSK词汇表!B:E,4,FALSE)</f>
        <v>#N/A</v>
      </c>
      <c r="G4198" s="8" t="s">
        <v>40</v>
      </c>
      <c r="H4198" s="8" t="str">
        <f t="shared" si="65"/>
        <v>HSK6-扩展</v>
      </c>
    </row>
    <row r="4199" spans="1:8">
      <c r="A4199" s="56" t="s">
        <v>7114</v>
      </c>
      <c r="B4199" s="56" t="s">
        <v>7115</v>
      </c>
      <c r="C4199" s="57" t="s">
        <v>7116</v>
      </c>
      <c r="E4199" s="8" t="s">
        <v>5474</v>
      </c>
      <c r="F4199" s="8" t="e">
        <f>VLOOKUP(A4199,HSK词汇表!B:E,4,FALSE)</f>
        <v>#N/A</v>
      </c>
      <c r="G4199" s="8" t="s">
        <v>18</v>
      </c>
      <c r="H4199" s="8" t="str">
        <f t="shared" si="65"/>
        <v>HSK2-扩展</v>
      </c>
    </row>
    <row r="4200" spans="1:8">
      <c r="A4200" s="56" t="s">
        <v>7117</v>
      </c>
      <c r="B4200" s="56" t="s">
        <v>7118</v>
      </c>
      <c r="C4200" s="57" t="s">
        <v>7119</v>
      </c>
      <c r="E4200" s="8" t="s">
        <v>5474</v>
      </c>
      <c r="F4200" s="8" t="e">
        <f>VLOOKUP(A4200,HSK词汇表!B:E,4,FALSE)</f>
        <v>#N/A</v>
      </c>
      <c r="G4200" s="8" t="s">
        <v>28</v>
      </c>
      <c r="H4200" s="8" t="str">
        <f t="shared" si="65"/>
        <v>HSK4-扩展</v>
      </c>
    </row>
    <row r="4201" spans="1:8">
      <c r="A4201" s="56" t="s">
        <v>7120</v>
      </c>
      <c r="B4201" s="56" t="s">
        <v>7121</v>
      </c>
      <c r="C4201" s="57" t="s">
        <v>7122</v>
      </c>
      <c r="E4201" s="8" t="s">
        <v>5474</v>
      </c>
      <c r="F4201" s="8" t="e">
        <f>VLOOKUP(A4201,HSK词汇表!B:E,4,FALSE)</f>
        <v>#N/A</v>
      </c>
      <c r="G4201" s="8" t="s">
        <v>44</v>
      </c>
      <c r="H4201" s="8" t="str">
        <f t="shared" si="65"/>
        <v>超纲词</v>
      </c>
    </row>
    <row r="4202" spans="1:8">
      <c r="A4202" s="56" t="s">
        <v>7123</v>
      </c>
      <c r="B4202" s="56" t="s">
        <v>7124</v>
      </c>
      <c r="C4202" s="57" t="s">
        <v>7125</v>
      </c>
      <c r="E4202" s="8" t="s">
        <v>5474</v>
      </c>
      <c r="F4202" s="8" t="e">
        <f>VLOOKUP(A4202,HSK词汇表!B:E,4,FALSE)</f>
        <v>#N/A</v>
      </c>
      <c r="G4202" s="8" t="s">
        <v>44</v>
      </c>
      <c r="H4202" s="8" t="str">
        <f t="shared" si="65"/>
        <v>超纲词</v>
      </c>
    </row>
    <row r="4203" spans="1:8">
      <c r="A4203" s="56" t="s">
        <v>7126</v>
      </c>
      <c r="B4203" s="56" t="str">
        <f>VLOOKUP(A4203,HSK词汇表!B:D,2,FALSE)</f>
        <v>zànshí</v>
      </c>
      <c r="C4203" s="57" t="str">
        <f>VLOOKUP(A4203,HSK词汇表!B:D,3,FALSE)</f>
        <v>temporarily</v>
      </c>
      <c r="E4203" s="8" t="s">
        <v>5474</v>
      </c>
      <c r="F4203" s="8" t="str">
        <f>VLOOKUP(A4203,HSK词汇表!B:E,4,FALSE)</f>
        <v>HSK4</v>
      </c>
      <c r="H4203" s="8" t="str">
        <f t="shared" si="65"/>
        <v>HSK4</v>
      </c>
    </row>
    <row r="4204" spans="1:8">
      <c r="A4204" s="56" t="s">
        <v>7127</v>
      </c>
      <c r="B4204" s="56" t="s">
        <v>7128</v>
      </c>
      <c r="C4204" s="57" t="s">
        <v>7129</v>
      </c>
      <c r="E4204" s="8" t="s">
        <v>5474</v>
      </c>
      <c r="F4204" s="8" t="e">
        <f>VLOOKUP(A4204,HSK词汇表!B:E,4,FALSE)</f>
        <v>#N/A</v>
      </c>
      <c r="G4204" s="8" t="s">
        <v>28</v>
      </c>
      <c r="H4204" s="8" t="str">
        <f t="shared" si="65"/>
        <v>HSK4-扩展</v>
      </c>
    </row>
    <row r="4205" spans="1:8">
      <c r="A4205" s="56" t="s">
        <v>7130</v>
      </c>
      <c r="B4205" s="56" t="s">
        <v>7131</v>
      </c>
      <c r="C4205" s="57" t="s">
        <v>5570</v>
      </c>
      <c r="E4205" s="8" t="s">
        <v>5474</v>
      </c>
      <c r="F4205" s="8" t="e">
        <f>VLOOKUP(A4205,HSK词汇表!B:E,4,FALSE)</f>
        <v>#N/A</v>
      </c>
      <c r="G4205" s="8" t="s">
        <v>32</v>
      </c>
      <c r="H4205" s="8" t="str">
        <f t="shared" si="65"/>
        <v>HSK5-扩展</v>
      </c>
    </row>
    <row r="4206" spans="1:8">
      <c r="A4206" s="56" t="s">
        <v>7132</v>
      </c>
      <c r="B4206" s="56" t="str">
        <f>VLOOKUP(A4206,HSK词汇表!B:D,2,FALSE)</f>
        <v>zāogāo</v>
      </c>
      <c r="C4206" s="57" t="str">
        <f>VLOOKUP(A4206,HSK词汇表!B:D,3,FALSE)</f>
        <v>terrible</v>
      </c>
      <c r="E4206" s="8" t="s">
        <v>5474</v>
      </c>
      <c r="F4206" s="8" t="str">
        <f>VLOOKUP(A4206,HSK词汇表!B:E,4,FALSE)</f>
        <v>HSK5</v>
      </c>
      <c r="H4206" s="8" t="str">
        <f t="shared" si="65"/>
        <v>HSK5</v>
      </c>
    </row>
    <row r="4207" spans="1:8">
      <c r="A4207" s="56" t="s">
        <v>7133</v>
      </c>
      <c r="B4207" s="56" t="s">
        <v>7134</v>
      </c>
      <c r="C4207" s="57" t="s">
        <v>7135</v>
      </c>
      <c r="E4207" s="8" t="s">
        <v>5474</v>
      </c>
      <c r="F4207" s="8" t="e">
        <f>VLOOKUP(A4207,HSK词汇表!B:E,4,FALSE)</f>
        <v>#N/A</v>
      </c>
      <c r="G4207" s="8" t="s">
        <v>44</v>
      </c>
      <c r="H4207" s="8" t="str">
        <f t="shared" si="65"/>
        <v>超纲词</v>
      </c>
    </row>
    <row r="4208" spans="1:8">
      <c r="A4208" s="56" t="s">
        <v>7136</v>
      </c>
      <c r="B4208" s="56" t="s">
        <v>7137</v>
      </c>
      <c r="C4208" s="57" t="s">
        <v>3718</v>
      </c>
      <c r="E4208" s="8" t="s">
        <v>5474</v>
      </c>
      <c r="F4208" s="8" t="e">
        <f>VLOOKUP(A4208,HSK词汇表!B:E,4,FALSE)</f>
        <v>#N/A</v>
      </c>
      <c r="G4208" s="8" t="s">
        <v>28</v>
      </c>
      <c r="H4208" s="8" t="str">
        <f t="shared" si="65"/>
        <v>HSK4-扩展</v>
      </c>
    </row>
    <row r="4209" spans="1:8">
      <c r="A4209" s="56" t="s">
        <v>7138</v>
      </c>
      <c r="B4209" s="56" t="s">
        <v>7139</v>
      </c>
      <c r="C4209" s="57" t="s">
        <v>7140</v>
      </c>
      <c r="E4209" s="8" t="s">
        <v>5474</v>
      </c>
      <c r="F4209" s="8" t="e">
        <f>VLOOKUP(A4209,HSK词汇表!B:E,4,FALSE)</f>
        <v>#N/A</v>
      </c>
      <c r="G4209" s="8" t="s">
        <v>44</v>
      </c>
      <c r="H4209" s="8" t="str">
        <f t="shared" si="65"/>
        <v>超纲词</v>
      </c>
    </row>
    <row r="4210" spans="1:8">
      <c r="A4210" s="56" t="s">
        <v>7141</v>
      </c>
      <c r="B4210" s="56" t="s">
        <v>7142</v>
      </c>
      <c r="C4210" s="57" t="s">
        <v>3718</v>
      </c>
      <c r="E4210" s="8" t="s">
        <v>5474</v>
      </c>
      <c r="F4210" s="8" t="e">
        <f>VLOOKUP(A4210,HSK词汇表!B:E,4,FALSE)</f>
        <v>#N/A</v>
      </c>
      <c r="G4210" s="8" t="s">
        <v>28</v>
      </c>
      <c r="H4210" s="8" t="str">
        <f t="shared" si="65"/>
        <v>HSK4-扩展</v>
      </c>
    </row>
    <row r="4211" spans="1:8">
      <c r="A4211" s="56" t="s">
        <v>7143</v>
      </c>
      <c r="B4211" s="56" t="s">
        <v>7144</v>
      </c>
      <c r="C4211" s="57" t="s">
        <v>3718</v>
      </c>
      <c r="E4211" s="8" t="s">
        <v>5474</v>
      </c>
      <c r="F4211" s="8" t="e">
        <f>VLOOKUP(A4211,HSK词汇表!B:E,4,FALSE)</f>
        <v>#N/A</v>
      </c>
      <c r="G4211" s="8" t="s">
        <v>28</v>
      </c>
      <c r="H4211" s="8" t="str">
        <f t="shared" si="65"/>
        <v>HSK4-扩展</v>
      </c>
    </row>
    <row r="4212" spans="1:8">
      <c r="A4212" s="56" t="s">
        <v>7145</v>
      </c>
      <c r="B4212" s="56" t="s">
        <v>7146</v>
      </c>
      <c r="C4212" s="57" t="s">
        <v>7147</v>
      </c>
      <c r="E4212" s="8" t="s">
        <v>5474</v>
      </c>
      <c r="F4212" s="8" t="e">
        <f>VLOOKUP(A4212,HSK词汇表!B:E,4,FALSE)</f>
        <v>#N/A</v>
      </c>
      <c r="G4212" s="8" t="s">
        <v>44</v>
      </c>
      <c r="H4212" s="8" t="str">
        <f t="shared" si="65"/>
        <v>超纲词</v>
      </c>
    </row>
    <row r="4213" spans="1:8">
      <c r="A4213" s="56" t="s">
        <v>7148</v>
      </c>
      <c r="B4213" s="56" t="s">
        <v>7149</v>
      </c>
      <c r="C4213" s="57" t="s">
        <v>7150</v>
      </c>
      <c r="E4213" s="8" t="s">
        <v>5474</v>
      </c>
      <c r="F4213" s="8" t="e">
        <f>VLOOKUP(A4213,HSK词汇表!B:E,4,FALSE)</f>
        <v>#N/A</v>
      </c>
      <c r="G4213" s="8" t="s">
        <v>40</v>
      </c>
      <c r="H4213" s="8" t="str">
        <f t="shared" si="65"/>
        <v>HSK6-扩展</v>
      </c>
    </row>
    <row r="4214" spans="1:8">
      <c r="A4214" s="56" t="s">
        <v>7151</v>
      </c>
      <c r="B4214" s="56" t="str">
        <f>VLOOKUP(A4214,HSK词汇表!B:D,2,FALSE)</f>
        <v>zèngsòng</v>
      </c>
      <c r="C4214" s="57" t="str">
        <f>VLOOKUP(A4214,HSK词汇表!B:D,3,FALSE)</f>
        <v>to give as a gift</v>
      </c>
      <c r="E4214" s="8" t="s">
        <v>5474</v>
      </c>
      <c r="F4214" s="8" t="str">
        <f>VLOOKUP(A4214,HSK词汇表!B:E,4,FALSE)</f>
        <v>HSK6</v>
      </c>
      <c r="H4214" s="8" t="str">
        <f t="shared" si="65"/>
        <v>HSK6</v>
      </c>
    </row>
    <row r="4215" spans="1:8">
      <c r="A4215" s="56" t="s">
        <v>7152</v>
      </c>
      <c r="B4215" s="56" t="str">
        <f>VLOOKUP(A4215,HSK词汇表!B:D,2,FALSE)</f>
        <v>zhāi</v>
      </c>
      <c r="C4215" s="57" t="str">
        <f>VLOOKUP(A4215,HSK词汇表!B:D,3,FALSE)</f>
        <v>to pick</v>
      </c>
      <c r="E4215" s="8" t="s">
        <v>5474</v>
      </c>
      <c r="F4215" s="8" t="str">
        <f>VLOOKUP(A4215,HSK词汇表!B:E,4,FALSE)</f>
        <v>HSK5</v>
      </c>
      <c r="H4215" s="8" t="str">
        <f t="shared" si="65"/>
        <v>HSK5</v>
      </c>
    </row>
    <row r="4216" spans="1:8">
      <c r="A4216" s="56" t="s">
        <v>7153</v>
      </c>
      <c r="B4216" s="56" t="str">
        <f>VLOOKUP(A4216,HSK词汇表!B:D,2,FALSE)</f>
        <v>zhǎnlǎn</v>
      </c>
      <c r="C4216" s="57" t="str">
        <f>VLOOKUP(A4216,HSK词汇表!B:D,3,FALSE)</f>
        <v>exhibition</v>
      </c>
      <c r="E4216" s="8" t="s">
        <v>5474</v>
      </c>
      <c r="F4216" s="8" t="str">
        <f>VLOOKUP(A4216,HSK词汇表!B:E,4,FALSE)</f>
        <v>HSK5</v>
      </c>
      <c r="H4216" s="8" t="str">
        <f t="shared" si="65"/>
        <v>HSK5</v>
      </c>
    </row>
    <row r="4217" spans="1:8">
      <c r="A4217" s="56" t="s">
        <v>7154</v>
      </c>
      <c r="B4217" s="56" t="str">
        <f>VLOOKUP(A4217,HSK词汇表!B:D,2,FALSE)</f>
        <v>zhǎnshì</v>
      </c>
      <c r="C4217" s="57" t="str">
        <f>VLOOKUP(A4217,HSK词汇表!B:D,3,FALSE)</f>
        <v>to display</v>
      </c>
      <c r="E4217" s="8" t="s">
        <v>5474</v>
      </c>
      <c r="F4217" s="8" t="str">
        <f>VLOOKUP(A4217,HSK词汇表!B:E,4,FALSE)</f>
        <v>HSK6</v>
      </c>
      <c r="H4217" s="8" t="str">
        <f t="shared" si="65"/>
        <v>HSK6</v>
      </c>
    </row>
    <row r="4218" spans="1:8">
      <c r="A4218" s="56" t="s">
        <v>7155</v>
      </c>
      <c r="B4218" s="56" t="str">
        <f>VLOOKUP(A4218,HSK词汇表!B:D,2,FALSE)</f>
        <v>zhǎnxiàn</v>
      </c>
      <c r="C4218" s="57" t="str">
        <f>VLOOKUP(A4218,HSK词汇表!B:D,3,FALSE)</f>
        <v>to unfold before one’s eyes</v>
      </c>
      <c r="E4218" s="8" t="s">
        <v>5474</v>
      </c>
      <c r="F4218" s="8" t="str">
        <f>VLOOKUP(A4218,HSK词汇表!B:E,4,FALSE)</f>
        <v>HSK6</v>
      </c>
      <c r="H4218" s="8" t="str">
        <f t="shared" si="65"/>
        <v>HSK6</v>
      </c>
    </row>
    <row r="4219" spans="1:8">
      <c r="A4219" s="56" t="s">
        <v>7156</v>
      </c>
      <c r="B4219" s="56" t="str">
        <f>VLOOKUP(A4219,HSK词汇表!B:D,2,FALSE)</f>
        <v>zhànlǐng</v>
      </c>
      <c r="C4219" s="57" t="str">
        <f>VLOOKUP(A4219,HSK词汇表!B:D,3,FALSE)</f>
        <v>to seize, to occupy</v>
      </c>
      <c r="E4219" s="8" t="s">
        <v>5474</v>
      </c>
      <c r="F4219" s="8" t="str">
        <f>VLOOKUP(A4219,HSK词汇表!B:E,4,FALSE)</f>
        <v>HSK6</v>
      </c>
      <c r="H4219" s="8" t="str">
        <f t="shared" si="65"/>
        <v>HSK6</v>
      </c>
    </row>
    <row r="4220" spans="1:8">
      <c r="A4220" s="56" t="s">
        <v>7157</v>
      </c>
      <c r="B4220" s="56" t="s">
        <v>7158</v>
      </c>
      <c r="C4220" s="57" t="s">
        <v>7159</v>
      </c>
      <c r="E4220" s="8" t="s">
        <v>5474</v>
      </c>
      <c r="F4220" s="8" t="e">
        <f>VLOOKUP(A4220,HSK词汇表!B:E,4,FALSE)</f>
        <v>#N/A</v>
      </c>
      <c r="G4220" s="8" t="s">
        <v>32</v>
      </c>
      <c r="H4220" s="8" t="str">
        <f t="shared" si="65"/>
        <v>HSK5-扩展</v>
      </c>
    </row>
    <row r="4221" spans="1:8">
      <c r="A4221" s="56" t="s">
        <v>7160</v>
      </c>
      <c r="B4221" s="56" t="str">
        <f>VLOOKUP(A4221,HSK词汇表!B:D,2,FALSE)</f>
        <v>zhǎng</v>
      </c>
      <c r="C4221" s="57" t="str">
        <f>VLOOKUP(A4221,HSK词汇表!B:D,3,FALSE)</f>
        <v>to rise (water, price)</v>
      </c>
      <c r="E4221" s="8" t="s">
        <v>5474</v>
      </c>
      <c r="F4221" s="8" t="str">
        <f>VLOOKUP(A4221,HSK词汇表!B:E,4,FALSE)</f>
        <v>HSK5</v>
      </c>
      <c r="H4221" s="8" t="str">
        <f t="shared" si="65"/>
        <v>HSK5</v>
      </c>
    </row>
    <row r="4222" spans="1:8">
      <c r="A4222" s="56" t="s">
        <v>7161</v>
      </c>
      <c r="B4222" s="56" t="s">
        <v>7162</v>
      </c>
      <c r="C4222" s="57" t="s">
        <v>7163</v>
      </c>
      <c r="E4222" s="8" t="s">
        <v>5474</v>
      </c>
      <c r="F4222" s="8" t="e">
        <f>VLOOKUP(A4222,HSK词汇表!B:E,4,FALSE)</f>
        <v>#N/A</v>
      </c>
      <c r="G4222" s="8" t="s">
        <v>32</v>
      </c>
      <c r="H4222" s="8" t="str">
        <f t="shared" si="65"/>
        <v>HSK5-扩展</v>
      </c>
    </row>
    <row r="4223" spans="1:8">
      <c r="A4223" s="56" t="s">
        <v>7164</v>
      </c>
      <c r="B4223" s="56" t="str">
        <f>VLOOKUP(A4223,HSK词汇表!B:D,2,FALSE)</f>
        <v>zhǎngwò</v>
      </c>
      <c r="C4223" s="57" t="str">
        <f>VLOOKUP(A4223,HSK词汇表!B:D,3,FALSE)</f>
        <v>to know well, to master, to seize (initiative, opportunity, destiny)</v>
      </c>
      <c r="E4223" s="8" t="s">
        <v>5474</v>
      </c>
      <c r="F4223" s="8" t="str">
        <f>VLOOKUP(A4223,HSK词汇表!B:E,4,FALSE)</f>
        <v>HSK5</v>
      </c>
      <c r="H4223" s="8" t="str">
        <f t="shared" si="65"/>
        <v>HSK5</v>
      </c>
    </row>
    <row r="4224" spans="1:8">
      <c r="A4224" s="56" t="s">
        <v>7165</v>
      </c>
      <c r="B4224" s="56" t="s">
        <v>7166</v>
      </c>
      <c r="C4224" s="57" t="s">
        <v>7167</v>
      </c>
      <c r="E4224" s="8" t="s">
        <v>5474</v>
      </c>
      <c r="F4224" s="8" t="e">
        <f>VLOOKUP(A4224,HSK词汇表!B:E,4,FALSE)</f>
        <v>#N/A</v>
      </c>
      <c r="G4224" s="8" t="s">
        <v>44</v>
      </c>
      <c r="H4224" s="8" t="str">
        <f t="shared" si="65"/>
        <v>超纲词</v>
      </c>
    </row>
    <row r="4225" spans="1:8">
      <c r="A4225" s="56" t="s">
        <v>7168</v>
      </c>
      <c r="B4225" s="56" t="s">
        <v>7169</v>
      </c>
      <c r="C4225" s="57" t="s">
        <v>7170</v>
      </c>
      <c r="E4225" s="8" t="s">
        <v>5474</v>
      </c>
      <c r="F4225" s="8" t="e">
        <f>VLOOKUP(A4225,HSK词汇表!B:E,4,FALSE)</f>
        <v>#N/A</v>
      </c>
      <c r="G4225" s="8" t="s">
        <v>44</v>
      </c>
      <c r="H4225" s="8" t="str">
        <f t="shared" si="65"/>
        <v>超纲词</v>
      </c>
    </row>
    <row r="4226" spans="1:8">
      <c r="A4226" s="56" t="s">
        <v>7171</v>
      </c>
      <c r="B4226" s="56" t="str">
        <f>VLOOKUP(A4226,HSK词汇表!B:D,2,FALSE)</f>
        <v>zhēnguì</v>
      </c>
      <c r="C4226" s="57" t="str">
        <f>VLOOKUP(A4226,HSK词汇表!B:D,3,FALSE)</f>
        <v>precious</v>
      </c>
      <c r="E4226" s="8" t="s">
        <v>5474</v>
      </c>
      <c r="F4226" s="8" t="str">
        <f>VLOOKUP(A4226,HSK词汇表!B:E,4,FALSE)</f>
        <v>HSK6</v>
      </c>
      <c r="H4226" s="8" t="str">
        <f t="shared" si="65"/>
        <v>HSK6</v>
      </c>
    </row>
    <row r="4227" spans="1:8">
      <c r="A4227" s="56" t="s">
        <v>7172</v>
      </c>
      <c r="B4227" s="56" t="str">
        <f>VLOOKUP(A4227,HSK词汇表!B:D,2,FALSE)</f>
        <v>zhēnxī</v>
      </c>
      <c r="C4227" s="57" t="str">
        <f>VLOOKUP(A4227,HSK词汇表!B:D,3,FALSE)</f>
        <v>to cherish</v>
      </c>
      <c r="E4227" s="8" t="s">
        <v>5474</v>
      </c>
      <c r="F4227" s="8" t="str">
        <f>VLOOKUP(A4227,HSK词汇表!B:E,4,FALSE)</f>
        <v>HSK5</v>
      </c>
      <c r="H4227" s="8" t="str">
        <f t="shared" ref="H4227:H4290" si="66">IF(ISERROR(F4227),G4227,F4227)</f>
        <v>HSK5</v>
      </c>
    </row>
    <row r="4228" spans="1:8">
      <c r="A4228" s="56" t="s">
        <v>7173</v>
      </c>
      <c r="B4228" s="56" t="str">
        <f>VLOOKUP(A4228,HSK词汇表!B:D,2,FALSE)</f>
        <v>zhēnzhū</v>
      </c>
      <c r="C4228" s="57" t="str">
        <f>VLOOKUP(A4228,HSK词汇表!B:D,3,FALSE)</f>
        <v>pearl</v>
      </c>
      <c r="E4228" s="8" t="s">
        <v>5474</v>
      </c>
      <c r="F4228" s="8" t="str">
        <f>VLOOKUP(A4228,HSK词汇表!B:E,4,FALSE)</f>
        <v>HSK6</v>
      </c>
      <c r="H4228" s="8" t="str">
        <f t="shared" si="66"/>
        <v>HSK6</v>
      </c>
    </row>
    <row r="4229" spans="1:8">
      <c r="A4229" s="56" t="s">
        <v>7174</v>
      </c>
      <c r="B4229" s="56" t="s">
        <v>7175</v>
      </c>
      <c r="C4229" s="57" t="s">
        <v>7176</v>
      </c>
      <c r="E4229" s="8" t="s">
        <v>5474</v>
      </c>
      <c r="F4229" s="8" t="e">
        <f>VLOOKUP(A4229,HSK词汇表!B:E,4,FALSE)</f>
        <v>#N/A</v>
      </c>
      <c r="G4229" s="8" t="s">
        <v>44</v>
      </c>
      <c r="H4229" s="8" t="str">
        <f t="shared" si="66"/>
        <v>超纲词</v>
      </c>
    </row>
    <row r="4230" spans="1:8">
      <c r="A4230" s="56" t="s">
        <v>7177</v>
      </c>
      <c r="B4230" s="56" t="str">
        <f>VLOOKUP(A4230,HSK词汇表!B:D,2,FALSE)</f>
        <v>zhēnlǐ</v>
      </c>
      <c r="C4230" s="57" t="str">
        <f>VLOOKUP(A4230,HSK词汇表!B:D,3,FALSE)</f>
        <v>truth</v>
      </c>
      <c r="E4230" s="8" t="s">
        <v>5474</v>
      </c>
      <c r="F4230" s="8" t="str">
        <f>VLOOKUP(A4230,HSK词汇表!B:E,4,FALSE)</f>
        <v>HSK6</v>
      </c>
      <c r="H4230" s="8" t="str">
        <f t="shared" si="66"/>
        <v>HSK6</v>
      </c>
    </row>
    <row r="4231" spans="1:8">
      <c r="A4231" s="56" t="s">
        <v>7178</v>
      </c>
      <c r="B4231" s="56" t="str">
        <f>VLOOKUP(A4231,HSK词汇表!B:D,2,FALSE)</f>
        <v>zhēnxiàng</v>
      </c>
      <c r="C4231" s="57" t="str">
        <f>VLOOKUP(A4231,HSK词汇表!B:D,3,FALSE)</f>
        <v>fact, truth</v>
      </c>
      <c r="E4231" s="8" t="s">
        <v>5474</v>
      </c>
      <c r="F4231" s="8" t="str">
        <f>VLOOKUP(A4231,HSK词汇表!B:E,4,FALSE)</f>
        <v>HSK6</v>
      </c>
      <c r="H4231" s="8" t="str">
        <f t="shared" si="66"/>
        <v>HSK6</v>
      </c>
    </row>
    <row r="4232" spans="1:8">
      <c r="A4232" s="56" t="s">
        <v>7179</v>
      </c>
      <c r="B4232" s="56" t="str">
        <f>VLOOKUP(A4232,HSK词汇表!B:D,2,FALSE)</f>
        <v>zhěnduàn</v>
      </c>
      <c r="C4232" s="57" t="str">
        <f>VLOOKUP(A4232,HSK词汇表!B:D,3,FALSE)</f>
        <v>diagnosis</v>
      </c>
      <c r="E4232" s="8" t="s">
        <v>5474</v>
      </c>
      <c r="F4232" s="8" t="str">
        <f>VLOOKUP(A4232,HSK词汇表!B:E,4,FALSE)</f>
        <v>HSK5</v>
      </c>
      <c r="H4232" s="8" t="str">
        <f t="shared" si="66"/>
        <v>HSK5</v>
      </c>
    </row>
    <row r="4233" spans="1:8">
      <c r="A4233" s="56" t="s">
        <v>7180</v>
      </c>
      <c r="B4233" s="56" t="str">
        <f>VLOOKUP(A4233,HSK词汇表!B:D,2,FALSE)</f>
        <v>zhèndòng</v>
      </c>
      <c r="C4233" s="57" t="str">
        <f>VLOOKUP(A4233,HSK词汇表!B:D,3,FALSE)</f>
        <v>to vibrate, vibration</v>
      </c>
      <c r="E4233" s="8" t="s">
        <v>5474</v>
      </c>
      <c r="F4233" s="8" t="str">
        <f>VLOOKUP(A4233,HSK词汇表!B:E,4,FALSE)</f>
        <v>HSK5</v>
      </c>
      <c r="H4233" s="8" t="str">
        <f t="shared" si="66"/>
        <v>HSK5</v>
      </c>
    </row>
    <row r="4234" spans="1:8">
      <c r="A4234" s="56" t="s">
        <v>7181</v>
      </c>
      <c r="B4234" s="56" t="str">
        <f>VLOOKUP(A4234,HSK词汇表!B:D,2,FALSE)</f>
        <v>zhènjīng</v>
      </c>
      <c r="C4234" s="57" t="str">
        <f>VLOOKUP(A4234,HSK词汇表!B:D,3,FALSE)</f>
        <v>to shock, shocking</v>
      </c>
      <c r="E4234" s="8" t="s">
        <v>5474</v>
      </c>
      <c r="F4234" s="8" t="str">
        <f>VLOOKUP(A4234,HSK词汇表!B:E,4,FALSE)</f>
        <v>HSK6</v>
      </c>
      <c r="H4234" s="8" t="str">
        <f t="shared" si="66"/>
        <v>HSK6</v>
      </c>
    </row>
    <row r="4235" spans="1:8">
      <c r="A4235" s="56" t="s">
        <v>7182</v>
      </c>
      <c r="B4235" s="56" t="str">
        <f>VLOOKUP(A4235,HSK词汇表!B:D,2,FALSE)</f>
        <v>zhēngyì</v>
      </c>
      <c r="C4235" s="57" t="str">
        <f>VLOOKUP(A4235,HSK词汇表!B:D,3,FALSE)</f>
        <v>to dispute</v>
      </c>
      <c r="E4235" s="8" t="s">
        <v>5474</v>
      </c>
      <c r="F4235" s="8" t="str">
        <f>VLOOKUP(A4235,HSK词汇表!B:E,4,FALSE)</f>
        <v>HSK6</v>
      </c>
      <c r="H4235" s="8" t="str">
        <f t="shared" si="66"/>
        <v>HSK6</v>
      </c>
    </row>
    <row r="4236" spans="1:8">
      <c r="A4236" s="56" t="s">
        <v>7183</v>
      </c>
      <c r="B4236" s="56" t="s">
        <v>7184</v>
      </c>
      <c r="C4236" s="57" t="s">
        <v>7185</v>
      </c>
      <c r="E4236" s="8" t="s">
        <v>5474</v>
      </c>
      <c r="F4236" s="8" t="e">
        <f>VLOOKUP(A4236,HSK词汇表!B:E,4,FALSE)</f>
        <v>#N/A</v>
      </c>
      <c r="G4236" s="8" t="s">
        <v>44</v>
      </c>
      <c r="H4236" s="8" t="str">
        <f t="shared" si="66"/>
        <v>超纲词</v>
      </c>
    </row>
    <row r="4237" spans="1:8">
      <c r="A4237" s="56" t="s">
        <v>7186</v>
      </c>
      <c r="B4237" s="56" t="str">
        <f>VLOOKUP(A4237,HSK词汇表!B:D,2,FALSE)</f>
        <v>zhèngguī</v>
      </c>
      <c r="C4237" s="57" t="str">
        <f>VLOOKUP(A4237,HSK词汇表!B:D,3,FALSE)</f>
        <v>regular</v>
      </c>
      <c r="E4237" s="8" t="s">
        <v>5474</v>
      </c>
      <c r="F4237" s="8" t="str">
        <f>VLOOKUP(A4237,HSK词汇表!B:E,4,FALSE)</f>
        <v>HSK6</v>
      </c>
      <c r="H4237" s="8" t="str">
        <f t="shared" si="66"/>
        <v>HSK6</v>
      </c>
    </row>
    <row r="4238" spans="1:8">
      <c r="A4238" s="56" t="s">
        <v>7187</v>
      </c>
      <c r="B4238" s="56" t="s">
        <v>7188</v>
      </c>
      <c r="C4238" s="57" t="s">
        <v>7189</v>
      </c>
      <c r="E4238" s="8" t="s">
        <v>5474</v>
      </c>
      <c r="F4238" s="8" t="e">
        <f>VLOOKUP(A4238,HSK词汇表!B:E,4,FALSE)</f>
        <v>#N/A</v>
      </c>
      <c r="G4238" s="8" t="s">
        <v>44</v>
      </c>
      <c r="H4238" s="8" t="str">
        <f t="shared" si="66"/>
        <v>超纲词</v>
      </c>
    </row>
    <row r="4239" spans="1:8">
      <c r="A4239" s="56" t="s">
        <v>7190</v>
      </c>
      <c r="B4239" s="56" t="str">
        <f>VLOOKUP(A4239,HSK词汇表!B:D,2,FALSE)</f>
        <v>zhèngyì</v>
      </c>
      <c r="C4239" s="57" t="str">
        <f>VLOOKUP(A4239,HSK词汇表!B:D,3,FALSE)</f>
        <v>justice</v>
      </c>
      <c r="E4239" s="8" t="s">
        <v>5474</v>
      </c>
      <c r="F4239" s="8" t="str">
        <f>VLOOKUP(A4239,HSK词汇表!B:E,4,FALSE)</f>
        <v>HSK6</v>
      </c>
      <c r="H4239" s="8" t="str">
        <f t="shared" si="66"/>
        <v>HSK6</v>
      </c>
    </row>
    <row r="4240" spans="1:8">
      <c r="A4240" s="56" t="s">
        <v>7191</v>
      </c>
      <c r="B4240" s="56" t="str">
        <f>VLOOKUP(A4240,HSK词汇表!B:D,2,FALSE)</f>
        <v>zhèngshí</v>
      </c>
      <c r="C4240" s="57" t="str">
        <f>VLOOKUP(A4240,HSK词汇表!B:D,3,FALSE)</f>
        <v>to confirm</v>
      </c>
      <c r="E4240" s="8" t="s">
        <v>5474</v>
      </c>
      <c r="F4240" s="8" t="str">
        <f>VLOOKUP(A4240,HSK词汇表!B:E,4,FALSE)</f>
        <v>HSK6</v>
      </c>
      <c r="H4240" s="8" t="str">
        <f t="shared" si="66"/>
        <v>HSK6</v>
      </c>
    </row>
    <row r="4241" spans="1:8">
      <c r="A4241" s="56" t="s">
        <v>7192</v>
      </c>
      <c r="B4241" s="56" t="str">
        <f>VLOOKUP(A4241,HSK词汇表!B:D,2,FALSE)</f>
        <v>zhèngshū</v>
      </c>
      <c r="C4241" s="57" t="str">
        <f>VLOOKUP(A4241,HSK词汇表!B:D,3,FALSE)</f>
        <v>certificate</v>
      </c>
      <c r="E4241" s="8" t="s">
        <v>5474</v>
      </c>
      <c r="F4241" s="8" t="str">
        <f>VLOOKUP(A4241,HSK词汇表!B:E,4,FALSE)</f>
        <v>HSK6</v>
      </c>
      <c r="H4241" s="8" t="str">
        <f t="shared" si="66"/>
        <v>HSK6</v>
      </c>
    </row>
    <row r="4242" spans="1:8">
      <c r="A4242" s="56" t="s">
        <v>7193</v>
      </c>
      <c r="B4242" s="56" t="str">
        <f>VLOOKUP(A4242,HSK词汇表!B:D,2,FALSE)</f>
        <v>zhèng</v>
      </c>
      <c r="C4242" s="57" t="str">
        <f>VLOOKUP(A4242,HSK词汇表!B:D,3,FALSE)</f>
        <v>to earn</v>
      </c>
      <c r="E4242" s="8" t="s">
        <v>5474</v>
      </c>
      <c r="F4242" s="8" t="str">
        <f>VLOOKUP(A4242,HSK词汇表!B:E,4,FALSE)</f>
        <v>HSK5</v>
      </c>
      <c r="H4242" s="8" t="str">
        <f t="shared" si="66"/>
        <v>HSK5</v>
      </c>
    </row>
    <row r="4243" spans="1:8">
      <c r="A4243" s="56" t="s">
        <v>7194</v>
      </c>
      <c r="B4243" s="56" t="s">
        <v>7195</v>
      </c>
      <c r="C4243" s="57" t="s">
        <v>7196</v>
      </c>
      <c r="E4243" s="8" t="s">
        <v>5474</v>
      </c>
      <c r="F4243" s="8" t="e">
        <f>VLOOKUP(A4243,HSK词汇表!B:E,4,FALSE)</f>
        <v>#N/A</v>
      </c>
      <c r="G4243" s="8" t="s">
        <v>32</v>
      </c>
      <c r="H4243" s="8" t="str">
        <f t="shared" si="66"/>
        <v>HSK5-扩展</v>
      </c>
    </row>
    <row r="4244" spans="1:8">
      <c r="A4244" s="56" t="s">
        <v>7197</v>
      </c>
      <c r="B4244" s="56" t="s">
        <v>7198</v>
      </c>
      <c r="C4244" s="57" t="s">
        <v>5284</v>
      </c>
      <c r="E4244" s="8" t="s">
        <v>5474</v>
      </c>
      <c r="F4244" s="8" t="e">
        <f>VLOOKUP(A4244,HSK词汇表!B:E,4,FALSE)</f>
        <v>#N/A</v>
      </c>
      <c r="G4244" s="8" t="s">
        <v>44</v>
      </c>
      <c r="H4244" s="8" t="str">
        <f t="shared" si="66"/>
        <v>超纲词</v>
      </c>
    </row>
    <row r="4245" spans="1:8">
      <c r="A4245" s="56" t="s">
        <v>7199</v>
      </c>
      <c r="B4245" s="56" t="s">
        <v>7200</v>
      </c>
      <c r="C4245" s="57" t="s">
        <v>667</v>
      </c>
      <c r="E4245" s="8" t="s">
        <v>5474</v>
      </c>
      <c r="F4245" s="8" t="e">
        <f>VLOOKUP(A4245,HSK词汇表!B:E,4,FALSE)</f>
        <v>#N/A</v>
      </c>
      <c r="G4245" s="8" t="s">
        <v>44</v>
      </c>
      <c r="H4245" s="8" t="str">
        <f t="shared" si="66"/>
        <v>超纲词</v>
      </c>
    </row>
    <row r="4246" spans="1:8">
      <c r="A4246" s="56" t="s">
        <v>7201</v>
      </c>
      <c r="B4246" s="56" t="s">
        <v>7202</v>
      </c>
      <c r="C4246" s="57" t="s">
        <v>7203</v>
      </c>
      <c r="E4246" s="8" t="s">
        <v>5474</v>
      </c>
      <c r="F4246" s="8" t="e">
        <f>VLOOKUP(A4246,HSK词汇表!B:E,4,FALSE)</f>
        <v>#N/A</v>
      </c>
      <c r="G4246" s="8" t="s">
        <v>44</v>
      </c>
      <c r="H4246" s="8" t="str">
        <f t="shared" si="66"/>
        <v>超纲词</v>
      </c>
    </row>
    <row r="4247" spans="1:8">
      <c r="A4247" s="56" t="s">
        <v>7204</v>
      </c>
      <c r="B4247" s="56" t="s">
        <v>7205</v>
      </c>
      <c r="C4247" s="57" t="s">
        <v>2523</v>
      </c>
      <c r="E4247" s="8" t="s">
        <v>5474</v>
      </c>
      <c r="F4247" s="8" t="e">
        <f>VLOOKUP(A4247,HSK词汇表!B:E,4,FALSE)</f>
        <v>#N/A</v>
      </c>
      <c r="G4247" s="8" t="s">
        <v>44</v>
      </c>
      <c r="H4247" s="8" t="str">
        <f t="shared" si="66"/>
        <v>超纲词</v>
      </c>
    </row>
    <row r="4248" spans="1:8">
      <c r="A4248" s="56" t="s">
        <v>7206</v>
      </c>
      <c r="B4248" s="56" t="str">
        <f>VLOOKUP(A4248,HSK词汇表!B:D,2,FALSE)</f>
        <v>zhīchū</v>
      </c>
      <c r="C4248" s="57" t="str">
        <f>VLOOKUP(A4248,HSK词汇表!B:D,3,FALSE)</f>
        <v>to expend, expenditure</v>
      </c>
      <c r="E4248" s="8" t="s">
        <v>5474</v>
      </c>
      <c r="F4248" s="8" t="str">
        <f>VLOOKUP(A4248,HSK词汇表!B:E,4,FALSE)</f>
        <v>HSK6</v>
      </c>
      <c r="H4248" s="8" t="str">
        <f t="shared" si="66"/>
        <v>HSK6</v>
      </c>
    </row>
    <row r="4249" spans="1:8">
      <c r="A4249" s="56" t="s">
        <v>7207</v>
      </c>
      <c r="B4249" s="56" t="str">
        <f>VLOOKUP(A4249,HSK词汇表!B:D,2,FALSE)</f>
        <v>zhīpèi</v>
      </c>
      <c r="C4249" s="57" t="str">
        <f>VLOOKUP(A4249,HSK词汇表!B:D,3,FALSE)</f>
        <v>to control</v>
      </c>
      <c r="E4249" s="8" t="s">
        <v>5474</v>
      </c>
      <c r="F4249" s="8" t="str">
        <f>VLOOKUP(A4249,HSK词汇表!B:E,4,FALSE)</f>
        <v>HSK6</v>
      </c>
      <c r="H4249" s="8" t="str">
        <f t="shared" si="66"/>
        <v>HSK6</v>
      </c>
    </row>
    <row r="4250" spans="1:8">
      <c r="A4250" s="56" t="s">
        <v>7208</v>
      </c>
      <c r="B4250" s="56" t="str">
        <f>VLOOKUP(A4250,HSK词汇表!B:D,2,FALSE)</f>
        <v>zhíxíng</v>
      </c>
      <c r="C4250" s="57" t="str">
        <f>VLOOKUP(A4250,HSK词汇表!B:D,3,FALSE)</f>
        <v>to carry out, to implement</v>
      </c>
      <c r="E4250" s="8" t="s">
        <v>5474</v>
      </c>
      <c r="F4250" s="8" t="str">
        <f>VLOOKUP(A4250,HSK词汇表!B:E,4,FALSE)</f>
        <v>HSK6</v>
      </c>
      <c r="H4250" s="8" t="str">
        <f t="shared" si="66"/>
        <v>HSK6</v>
      </c>
    </row>
    <row r="4251" spans="1:8">
      <c r="A4251" s="56" t="s">
        <v>7209</v>
      </c>
      <c r="B4251" s="56" t="s">
        <v>7210</v>
      </c>
      <c r="C4251" s="57" t="s">
        <v>7211</v>
      </c>
      <c r="E4251" s="8" t="s">
        <v>5474</v>
      </c>
      <c r="F4251" s="8" t="e">
        <f>VLOOKUP(A4251,HSK词汇表!B:E,4,FALSE)</f>
        <v>#N/A</v>
      </c>
      <c r="G4251" s="8" t="s">
        <v>44</v>
      </c>
      <c r="H4251" s="8" t="str">
        <f t="shared" si="66"/>
        <v>超纲词</v>
      </c>
    </row>
    <row r="4252" spans="1:8">
      <c r="A4252" s="56" t="s">
        <v>7212</v>
      </c>
      <c r="B4252" s="56" t="str">
        <f>VLOOKUP(A4252,HSK词汇表!B:D,2,FALSE)</f>
        <v>zhíbān</v>
      </c>
      <c r="C4252" s="57" t="str">
        <f>VLOOKUP(A4252,HSK词汇表!B:D,3,FALSE)</f>
        <v>be on duty</v>
      </c>
      <c r="E4252" s="8" t="s">
        <v>5474</v>
      </c>
      <c r="F4252" s="8" t="str">
        <f>VLOOKUP(A4252,HSK词汇表!B:E,4,FALSE)</f>
        <v>HSK6</v>
      </c>
      <c r="H4252" s="8" t="str">
        <f t="shared" si="66"/>
        <v>HSK6</v>
      </c>
    </row>
    <row r="4253" spans="1:8">
      <c r="A4253" s="56" t="s">
        <v>7213</v>
      </c>
      <c r="B4253" s="56" t="str">
        <f>VLOOKUP(A4253,HSK词汇表!B:D,2,FALSE)</f>
        <v>zhínéng</v>
      </c>
      <c r="C4253" s="57" t="str">
        <f>VLOOKUP(A4253,HSK词汇表!B:D,3,FALSE)</f>
        <v>function</v>
      </c>
      <c r="E4253" s="8" t="s">
        <v>5474</v>
      </c>
      <c r="F4253" s="8" t="str">
        <f>VLOOKUP(A4253,HSK词汇表!B:E,4,FALSE)</f>
        <v>HSK6</v>
      </c>
      <c r="H4253" s="8" t="str">
        <f t="shared" si="66"/>
        <v>HSK6</v>
      </c>
    </row>
    <row r="4254" spans="1:8">
      <c r="A4254" s="56" t="s">
        <v>7214</v>
      </c>
      <c r="B4254" s="56" t="str">
        <f>VLOOKUP(A4254,HSK词汇表!B:D,2,FALSE)</f>
        <v>zhíwèi</v>
      </c>
      <c r="C4254" s="57" t="str">
        <f>VLOOKUP(A4254,HSK词汇表!B:D,3,FALSE)</f>
        <v>position</v>
      </c>
      <c r="E4254" s="8" t="s">
        <v>5474</v>
      </c>
      <c r="F4254" s="8" t="str">
        <f>VLOOKUP(A4254,HSK词汇表!B:E,4,FALSE)</f>
        <v>HSK6</v>
      </c>
      <c r="H4254" s="8" t="str">
        <f t="shared" si="66"/>
        <v>HSK6</v>
      </c>
    </row>
    <row r="4255" spans="1:8">
      <c r="A4255" s="56" t="s">
        <v>7215</v>
      </c>
      <c r="B4255" s="56" t="str">
        <f>VLOOKUP(A4255,HSK词汇表!B:D,2,FALSE)</f>
        <v>zhíwù</v>
      </c>
      <c r="C4255" s="57" t="str">
        <f>VLOOKUP(A4255,HSK词汇表!B:D,3,FALSE)</f>
        <v>post</v>
      </c>
      <c r="E4255" s="8" t="s">
        <v>5474</v>
      </c>
      <c r="F4255" s="8" t="str">
        <f>VLOOKUP(A4255,HSK词汇表!B:E,4,FALSE)</f>
        <v>HSK6</v>
      </c>
      <c r="H4255" s="8" t="str">
        <f t="shared" si="66"/>
        <v>HSK6</v>
      </c>
    </row>
    <row r="4256" spans="1:8">
      <c r="A4256" s="56" t="s">
        <v>7216</v>
      </c>
      <c r="B4256" s="56" t="s">
        <v>7217</v>
      </c>
      <c r="C4256" s="57" t="s">
        <v>7218</v>
      </c>
      <c r="E4256" s="8" t="s">
        <v>5474</v>
      </c>
      <c r="F4256" s="8" t="e">
        <f>VLOOKUP(A4256,HSK词汇表!B:E,4,FALSE)</f>
        <v>#N/A</v>
      </c>
      <c r="G4256" s="8" t="s">
        <v>44</v>
      </c>
      <c r="H4256" s="8" t="str">
        <f t="shared" si="66"/>
        <v>超纲词</v>
      </c>
    </row>
    <row r="4257" spans="1:8">
      <c r="A4257" s="56" t="s">
        <v>7219</v>
      </c>
      <c r="B4257" s="56" t="s">
        <v>7220</v>
      </c>
      <c r="C4257" s="57" t="s">
        <v>7221</v>
      </c>
      <c r="E4257" s="8" t="s">
        <v>5474</v>
      </c>
      <c r="F4257" s="8" t="e">
        <f>VLOOKUP(A4257,HSK词汇表!B:E,4,FALSE)</f>
        <v>#N/A</v>
      </c>
      <c r="G4257" s="8" t="s">
        <v>44</v>
      </c>
      <c r="H4257" s="8" t="str">
        <f t="shared" si="66"/>
        <v>超纲词</v>
      </c>
    </row>
    <row r="4258" spans="1:8">
      <c r="A4258" s="56" t="s">
        <v>7222</v>
      </c>
      <c r="B4258" s="56" t="str">
        <f>VLOOKUP(A4258,HSK词汇表!B:D,2,FALSE)</f>
        <v>zhǐbiāo</v>
      </c>
      <c r="C4258" s="57" t="str">
        <f>VLOOKUP(A4258,HSK词汇表!B:D,3,FALSE)</f>
        <v>index, target</v>
      </c>
      <c r="E4258" s="8" t="s">
        <v>5474</v>
      </c>
      <c r="F4258" s="8" t="str">
        <f>VLOOKUP(A4258,HSK词汇表!B:E,4,FALSE)</f>
        <v>HSK6</v>
      </c>
      <c r="H4258" s="8" t="str">
        <f t="shared" si="66"/>
        <v>HSK6</v>
      </c>
    </row>
    <row r="4259" spans="1:8">
      <c r="A4259" s="56" t="s">
        <v>7223</v>
      </c>
      <c r="B4259" s="56" t="str">
        <f>VLOOKUP(A4259,HSK词汇表!B:D,2,FALSE)</f>
        <v>zhǐjia</v>
      </c>
      <c r="C4259" s="57" t="str">
        <f>VLOOKUP(A4259,HSK词汇表!B:D,3,FALSE)</f>
        <v>nail</v>
      </c>
      <c r="E4259" s="8" t="s">
        <v>5474</v>
      </c>
      <c r="F4259" s="8" t="str">
        <f>VLOOKUP(A4259,HSK词汇表!B:E,4,FALSE)</f>
        <v>HSK6</v>
      </c>
      <c r="H4259" s="8" t="str">
        <f t="shared" si="66"/>
        <v>HSK6</v>
      </c>
    </row>
    <row r="4260" spans="1:8">
      <c r="A4260" s="56" t="s">
        <v>7224</v>
      </c>
      <c r="B4260" s="56" t="str">
        <f>VLOOKUP(A4260,HSK词汇表!B:D,2,FALSE)</f>
        <v>zhǐshì</v>
      </c>
      <c r="C4260" s="57" t="str">
        <f>VLOOKUP(A4260,HSK词汇表!B:D,3,FALSE)</f>
        <v>to instruct, instructions</v>
      </c>
      <c r="E4260" s="8" t="s">
        <v>5474</v>
      </c>
      <c r="F4260" s="8" t="str">
        <f>VLOOKUP(A4260,HSK词汇表!B:E,4,FALSE)</f>
        <v>HSK6</v>
      </c>
      <c r="H4260" s="8" t="str">
        <f t="shared" si="66"/>
        <v>HSK6</v>
      </c>
    </row>
    <row r="4261" spans="1:8">
      <c r="A4261" s="56" t="s">
        <v>7225</v>
      </c>
      <c r="B4261" s="56" t="str">
        <f>VLOOKUP(A4261,HSK词汇表!B:D,2,FALSE)</f>
        <v>zhǐzé</v>
      </c>
      <c r="C4261" s="57" t="str">
        <f>VLOOKUP(A4261,HSK词汇表!B:D,3,FALSE)</f>
        <v>to criticize</v>
      </c>
      <c r="E4261" s="8" t="s">
        <v>5474</v>
      </c>
      <c r="F4261" s="8" t="str">
        <f>VLOOKUP(A4261,HSK词汇表!B:E,4,FALSE)</f>
        <v>HSK6</v>
      </c>
      <c r="H4261" s="8" t="str">
        <f t="shared" si="66"/>
        <v>HSK6</v>
      </c>
    </row>
    <row r="4262" spans="1:8">
      <c r="A4262" s="56" t="s">
        <v>7226</v>
      </c>
      <c r="B4262" s="56" t="s">
        <v>5410</v>
      </c>
      <c r="C4262" s="57" t="s">
        <v>7227</v>
      </c>
      <c r="E4262" s="8" t="s">
        <v>5474</v>
      </c>
      <c r="F4262" s="8" t="e">
        <f>VLOOKUP(A4262,HSK词汇表!B:E,4,FALSE)</f>
        <v>#N/A</v>
      </c>
      <c r="G4262" s="8" t="s">
        <v>28</v>
      </c>
      <c r="H4262" s="8" t="str">
        <f t="shared" si="66"/>
        <v>HSK4-扩展</v>
      </c>
    </row>
    <row r="4263" spans="1:8">
      <c r="A4263" s="56" t="s">
        <v>7228</v>
      </c>
      <c r="B4263" s="56" t="s">
        <v>7229</v>
      </c>
      <c r="C4263" s="57" t="s">
        <v>7230</v>
      </c>
      <c r="E4263" s="8" t="s">
        <v>5474</v>
      </c>
      <c r="F4263" s="8" t="e">
        <f>VLOOKUP(A4263,HSK词汇表!B:E,4,FALSE)</f>
        <v>#N/A</v>
      </c>
      <c r="G4263" s="8" t="s">
        <v>32</v>
      </c>
      <c r="H4263" s="8" t="str">
        <f t="shared" si="66"/>
        <v>HSK5-扩展</v>
      </c>
    </row>
    <row r="4264" spans="1:8">
      <c r="A4264" s="56" t="s">
        <v>7231</v>
      </c>
      <c r="B4264" s="56" t="str">
        <f>VLOOKUP(A4264,HSK词汇表!B:D,2,FALSE)</f>
        <v>zhìyuē</v>
      </c>
      <c r="C4264" s="57" t="str">
        <f>VLOOKUP(A4264,HSK词汇表!B:D,3,FALSE)</f>
        <v>to restrict</v>
      </c>
      <c r="E4264" s="8" t="s">
        <v>5474</v>
      </c>
      <c r="F4264" s="8" t="str">
        <f>VLOOKUP(A4264,HSK词汇表!B:E,4,FALSE)</f>
        <v>HSK6</v>
      </c>
      <c r="H4264" s="8" t="str">
        <f t="shared" si="66"/>
        <v>HSK6</v>
      </c>
    </row>
    <row r="4265" spans="1:8">
      <c r="A4265" s="56" t="s">
        <v>7232</v>
      </c>
      <c r="B4265" s="56" t="str">
        <f>VLOOKUP(A4265,HSK词汇表!B:D,2,FALSE)</f>
        <v>zhì'ān</v>
      </c>
      <c r="C4265" s="57" t="str">
        <f>VLOOKUP(A4265,HSK词汇表!B:D,3,FALSE)</f>
        <v>law and order</v>
      </c>
      <c r="E4265" s="8" t="s">
        <v>5474</v>
      </c>
      <c r="F4265" s="8" t="str">
        <f>VLOOKUP(A4265,HSK词汇表!B:E,4,FALSE)</f>
        <v>HSK6</v>
      </c>
      <c r="H4265" s="8" t="str">
        <f t="shared" si="66"/>
        <v>HSK6</v>
      </c>
    </row>
    <row r="4266" spans="1:8">
      <c r="A4266" s="56" t="s">
        <v>7233</v>
      </c>
      <c r="B4266" s="56" t="str">
        <f>VLOOKUP(A4266,HSK词汇表!B:D,2,FALSE)</f>
        <v>zhìlǐ</v>
      </c>
      <c r="C4266" s="57" t="str">
        <f>VLOOKUP(A4266,HSK词汇表!B:D,3,FALSE)</f>
        <v>to administer, to govern</v>
      </c>
      <c r="E4266" s="8" t="s">
        <v>5474</v>
      </c>
      <c r="F4266" s="8" t="str">
        <f>VLOOKUP(A4266,HSK词汇表!B:E,4,FALSE)</f>
        <v>HSK6</v>
      </c>
      <c r="H4266" s="8" t="str">
        <f t="shared" si="66"/>
        <v>HSK6</v>
      </c>
    </row>
    <row r="4267" spans="1:8">
      <c r="A4267" s="56" t="s">
        <v>7234</v>
      </c>
      <c r="B4267" s="56" t="str">
        <f>VLOOKUP(A4267,HSK词汇表!B:D,2,FALSE)</f>
        <v>zhōngduàn</v>
      </c>
      <c r="C4267" s="57" t="str">
        <f>VLOOKUP(A4267,HSK词汇表!B:D,3,FALSE)</f>
        <v>to interrupt</v>
      </c>
      <c r="E4267" s="8" t="s">
        <v>5474</v>
      </c>
      <c r="F4267" s="8" t="str">
        <f>VLOOKUP(A4267,HSK词汇表!B:E,4,FALSE)</f>
        <v>HSK6</v>
      </c>
      <c r="H4267" s="8" t="str">
        <f t="shared" si="66"/>
        <v>HSK6</v>
      </c>
    </row>
    <row r="4268" spans="1:8">
      <c r="A4268" s="56" t="s">
        <v>7235</v>
      </c>
      <c r="B4268" s="56" t="s">
        <v>7236</v>
      </c>
      <c r="C4268" s="57" t="s">
        <v>7237</v>
      </c>
      <c r="E4268" s="8" t="s">
        <v>5474</v>
      </c>
      <c r="F4268" s="8" t="e">
        <f>VLOOKUP(A4268,HSK词汇表!B:E,4,FALSE)</f>
        <v>#N/A</v>
      </c>
      <c r="G4268" s="8" t="s">
        <v>44</v>
      </c>
      <c r="H4268" s="8" t="str">
        <f t="shared" si="66"/>
        <v>超纲词</v>
      </c>
    </row>
    <row r="4269" spans="1:8">
      <c r="A4269" s="56" t="s">
        <v>7238</v>
      </c>
      <c r="B4269" s="56" t="str">
        <f>VLOOKUP(A4269,HSK词汇表!B:D,2,FALSE)</f>
        <v>zhōngyāng</v>
      </c>
      <c r="C4269" s="57" t="str">
        <f>VLOOKUP(A4269,HSK词汇表!B:D,3,FALSE)</f>
        <v>centre, centre of power</v>
      </c>
      <c r="E4269" s="8" t="s">
        <v>5474</v>
      </c>
      <c r="F4269" s="8" t="str">
        <f>VLOOKUP(A4269,HSK词汇表!B:E,4,FALSE)</f>
        <v>HSK6</v>
      </c>
      <c r="H4269" s="8" t="str">
        <f t="shared" si="66"/>
        <v>HSK6</v>
      </c>
    </row>
    <row r="4270" spans="1:8">
      <c r="A4270" s="56" t="s">
        <v>7239</v>
      </c>
      <c r="B4270" s="56" t="s">
        <v>7240</v>
      </c>
      <c r="C4270" s="57" t="s">
        <v>7241</v>
      </c>
      <c r="E4270" s="8" t="s">
        <v>5474</v>
      </c>
      <c r="F4270" s="8" t="e">
        <f>VLOOKUP(A4270,HSK词汇表!B:E,4,FALSE)</f>
        <v>#N/A</v>
      </c>
      <c r="G4270" s="8" t="s">
        <v>44</v>
      </c>
      <c r="H4270" s="8" t="str">
        <f t="shared" si="66"/>
        <v>超纲词</v>
      </c>
    </row>
    <row r="4271" spans="1:8">
      <c r="A4271" s="56" t="s">
        <v>7242</v>
      </c>
      <c r="B4271" s="56" t="str">
        <f>VLOOKUP(A4271,HSK词汇表!B:D,2,FALSE)</f>
        <v>zhōngdiǎn</v>
      </c>
      <c r="C4271" s="57" t="str">
        <f>VLOOKUP(A4271,HSK词汇表!B:D,3,FALSE)</f>
        <v>destination, terminal point</v>
      </c>
      <c r="E4271" s="8" t="s">
        <v>5474</v>
      </c>
      <c r="F4271" s="8" t="str">
        <f>VLOOKUP(A4271,HSK词汇表!B:E,4,FALSE)</f>
        <v>HSK6</v>
      </c>
      <c r="H4271" s="8" t="str">
        <f t="shared" si="66"/>
        <v>HSK6</v>
      </c>
    </row>
    <row r="4272" spans="1:8">
      <c r="A4272" s="56" t="s">
        <v>7243</v>
      </c>
      <c r="B4272" s="56" t="str">
        <f>VLOOKUP(A4272,HSK词汇表!B:D,2,FALSE)</f>
        <v>zhōngshēn</v>
      </c>
      <c r="C4272" s="57" t="str">
        <f>VLOOKUP(A4272,HSK词汇表!B:D,3,FALSE)</f>
        <v>all one's life</v>
      </c>
      <c r="E4272" s="8" t="s">
        <v>5474</v>
      </c>
      <c r="F4272" s="8" t="str">
        <f>VLOOKUP(A4272,HSK词汇表!B:E,4,FALSE)</f>
        <v>HSK6</v>
      </c>
      <c r="H4272" s="8" t="str">
        <f t="shared" si="66"/>
        <v>HSK6</v>
      </c>
    </row>
    <row r="4273" spans="1:8">
      <c r="A4273" s="56" t="s">
        <v>7244</v>
      </c>
      <c r="B4273" s="56" t="str">
        <f>VLOOKUP(A4273,HSK词汇表!B:D,2,FALSE)</f>
        <v>zhōngzhǐ</v>
      </c>
      <c r="C4273" s="57" t="str">
        <f>VLOOKUP(A4273,HSK词汇表!B:D,3,FALSE)</f>
        <v>to terminate</v>
      </c>
      <c r="E4273" s="8" t="s">
        <v>5474</v>
      </c>
      <c r="F4273" s="8" t="str">
        <f>VLOOKUP(A4273,HSK词汇表!B:E,4,FALSE)</f>
        <v>HSK6</v>
      </c>
      <c r="H4273" s="8" t="str">
        <f t="shared" si="66"/>
        <v>HSK6</v>
      </c>
    </row>
    <row r="4274" spans="1:8">
      <c r="A4274" s="56" t="s">
        <v>7245</v>
      </c>
      <c r="B4274" s="56" t="s">
        <v>7246</v>
      </c>
      <c r="C4274" s="57" t="s">
        <v>7247</v>
      </c>
      <c r="E4274" s="8" t="s">
        <v>5474</v>
      </c>
      <c r="F4274" s="8" t="e">
        <f>VLOOKUP(A4274,HSK词汇表!B:E,4,FALSE)</f>
        <v>#N/A</v>
      </c>
      <c r="G4274" s="8" t="s">
        <v>40</v>
      </c>
      <c r="H4274" s="8" t="str">
        <f t="shared" si="66"/>
        <v>HSK6-扩展</v>
      </c>
    </row>
    <row r="4275" spans="1:8">
      <c r="A4275" s="56" t="s">
        <v>7248</v>
      </c>
      <c r="B4275" s="56" t="s">
        <v>7249</v>
      </c>
      <c r="C4275" s="57" t="s">
        <v>7250</v>
      </c>
      <c r="E4275" s="8" t="s">
        <v>5474</v>
      </c>
      <c r="F4275" s="8" t="e">
        <f>VLOOKUP(A4275,HSK词汇表!B:E,4,FALSE)</f>
        <v>#N/A</v>
      </c>
      <c r="G4275" s="8" t="s">
        <v>44</v>
      </c>
      <c r="H4275" s="8" t="str">
        <f t="shared" si="66"/>
        <v>超纲词</v>
      </c>
    </row>
    <row r="4276" spans="1:8">
      <c r="A4276" s="56" t="s">
        <v>7251</v>
      </c>
      <c r="B4276" s="56" t="str">
        <f>VLOOKUP(A4276,HSK词汇表!B:D,2,FALSE)</f>
        <v>zhōuqī</v>
      </c>
      <c r="C4276" s="57" t="str">
        <f>VLOOKUP(A4276,HSK词汇表!B:D,3,FALSE)</f>
        <v>period, cycle</v>
      </c>
      <c r="E4276" s="8" t="s">
        <v>5474</v>
      </c>
      <c r="F4276" s="8" t="str">
        <f>VLOOKUP(A4276,HSK词汇表!B:E,4,FALSE)</f>
        <v>HSK6</v>
      </c>
      <c r="H4276" s="8" t="str">
        <f t="shared" si="66"/>
        <v>HSK6</v>
      </c>
    </row>
    <row r="4277" spans="1:8">
      <c r="A4277" s="56" t="s">
        <v>7252</v>
      </c>
      <c r="B4277" s="56" t="str">
        <f>VLOOKUP(A4277,HSK词汇表!B:D,2,FALSE)</f>
        <v>zhúzi</v>
      </c>
      <c r="C4277" s="57" t="str">
        <f>VLOOKUP(A4277,HSK词汇表!B:D,3,FALSE)</f>
        <v>bamboo</v>
      </c>
      <c r="E4277" s="8" t="s">
        <v>5474</v>
      </c>
      <c r="F4277" s="8" t="str">
        <f>VLOOKUP(A4277,HSK词汇表!B:E,4,FALSE)</f>
        <v>HSK5</v>
      </c>
      <c r="H4277" s="8" t="str">
        <f t="shared" si="66"/>
        <v>HSK5</v>
      </c>
    </row>
    <row r="4278" spans="1:8">
      <c r="A4278" s="56" t="s">
        <v>7253</v>
      </c>
      <c r="B4278" s="56" t="str">
        <f>VLOOKUP(A4278,HSK词汇表!B:D,2,FALSE)</f>
        <v>zhǔbàn</v>
      </c>
      <c r="C4278" s="57" t="str">
        <f>VLOOKUP(A4278,HSK词汇表!B:D,3,FALSE)</f>
        <v>to host, to sponsor</v>
      </c>
      <c r="E4278" s="8" t="s">
        <v>5474</v>
      </c>
      <c r="F4278" s="8" t="str">
        <f>VLOOKUP(A4278,HSK词汇表!B:E,4,FALSE)</f>
        <v>HSK6</v>
      </c>
      <c r="H4278" s="8" t="str">
        <f t="shared" si="66"/>
        <v>HSK6</v>
      </c>
    </row>
    <row r="4279" spans="1:8">
      <c r="A4279" s="56" t="s">
        <v>7254</v>
      </c>
      <c r="B4279" s="56" t="str">
        <f>VLOOKUP(A4279,HSK词汇表!B:D,2,FALSE)</f>
        <v>zhǔdǎo</v>
      </c>
      <c r="C4279" s="57" t="str">
        <f>VLOOKUP(A4279,HSK词汇表!B:D,3,FALSE)</f>
        <v>lead</v>
      </c>
      <c r="E4279" s="8" t="s">
        <v>5474</v>
      </c>
      <c r="F4279" s="8" t="str">
        <f>VLOOKUP(A4279,HSK词汇表!B:E,4,FALSE)</f>
        <v>HSK6</v>
      </c>
      <c r="H4279" s="8" t="str">
        <f t="shared" si="66"/>
        <v>HSK6</v>
      </c>
    </row>
    <row r="4280" spans="1:8">
      <c r="A4280" s="56" t="s">
        <v>7255</v>
      </c>
      <c r="B4280" s="56" t="str">
        <f>VLOOKUP(A4280,HSK词汇表!B:D,2,FALSE)</f>
        <v>zhǔguān</v>
      </c>
      <c r="C4280" s="57" t="str">
        <f>VLOOKUP(A4280,HSK词汇表!B:D,3,FALSE)</f>
        <v>subjective</v>
      </c>
      <c r="E4280" s="8" t="s">
        <v>5474</v>
      </c>
      <c r="F4280" s="8" t="str">
        <f>VLOOKUP(A4280,HSK词汇表!B:E,4,FALSE)</f>
        <v>HSK5</v>
      </c>
      <c r="H4280" s="8" t="str">
        <f t="shared" si="66"/>
        <v>HSK5</v>
      </c>
    </row>
    <row r="4281" spans="1:8">
      <c r="A4281" s="56" t="s">
        <v>7256</v>
      </c>
      <c r="B4281" s="56" t="str">
        <f>VLOOKUP(A4281,HSK词汇表!B:D,2,FALSE)</f>
        <v>zhǔguǎn</v>
      </c>
      <c r="C4281" s="57" t="str">
        <f>VLOOKUP(A4281,HSK词汇表!B:D,3,FALSE)</f>
        <v>person in charge</v>
      </c>
      <c r="E4281" s="8" t="s">
        <v>5474</v>
      </c>
      <c r="F4281" s="8" t="str">
        <f>VLOOKUP(A4281,HSK词汇表!B:E,4,FALSE)</f>
        <v>HSK6</v>
      </c>
      <c r="H4281" s="8" t="str">
        <f t="shared" si="66"/>
        <v>HSK6</v>
      </c>
    </row>
    <row r="4282" spans="1:8">
      <c r="A4282" s="56" t="s">
        <v>7257</v>
      </c>
      <c r="B4282" s="56" t="s">
        <v>7258</v>
      </c>
      <c r="C4282" s="57" t="s">
        <v>7259</v>
      </c>
      <c r="E4282" s="8" t="s">
        <v>5474</v>
      </c>
      <c r="F4282" s="8" t="e">
        <f>VLOOKUP(A4282,HSK词汇表!B:E,4,FALSE)</f>
        <v>#N/A</v>
      </c>
      <c r="G4282" s="8" t="s">
        <v>44</v>
      </c>
      <c r="H4282" s="8" t="str">
        <f t="shared" si="66"/>
        <v>超纲词</v>
      </c>
    </row>
    <row r="4283" spans="1:8">
      <c r="A4283" s="56" t="s">
        <v>7260</v>
      </c>
      <c r="B4283" s="56" t="str">
        <f>VLOOKUP(A4283,HSK词汇表!B:D,2,FALSE)</f>
        <v>zhùlǐ</v>
      </c>
      <c r="C4283" s="57" t="str">
        <f>VLOOKUP(A4283,HSK词汇表!B:D,3,FALSE)</f>
        <v>assistant</v>
      </c>
      <c r="E4283" s="8" t="s">
        <v>5474</v>
      </c>
      <c r="F4283" s="8" t="str">
        <f>VLOOKUP(A4283,HSK词汇表!B:E,4,FALSE)</f>
        <v>HSK6</v>
      </c>
      <c r="H4283" s="8" t="str">
        <f t="shared" si="66"/>
        <v>HSK6</v>
      </c>
    </row>
    <row r="4284" spans="1:8">
      <c r="A4284" s="56" t="s">
        <v>7261</v>
      </c>
      <c r="B4284" s="56" t="str">
        <f>VLOOKUP(A4284,HSK词汇表!B:D,2,FALSE)</f>
        <v>zhùshǒu</v>
      </c>
      <c r="C4284" s="57" t="str">
        <f>VLOOKUP(A4284,HSK词汇表!B:D,3,FALSE)</f>
        <v>assistant</v>
      </c>
      <c r="E4284" s="8" t="s">
        <v>5474</v>
      </c>
      <c r="F4284" s="8" t="str">
        <f>VLOOKUP(A4284,HSK词汇表!B:E,4,FALSE)</f>
        <v>HSK6</v>
      </c>
      <c r="H4284" s="8" t="str">
        <f t="shared" si="66"/>
        <v>HSK6</v>
      </c>
    </row>
    <row r="4285" spans="1:8">
      <c r="A4285" s="56" t="s">
        <v>7262</v>
      </c>
      <c r="B4285" s="56" t="str">
        <f>VLOOKUP(A4285,HSK词汇表!B:D,2,FALSE)</f>
        <v>zhùcè</v>
      </c>
      <c r="C4285" s="57" t="str">
        <f>VLOOKUP(A4285,HSK词汇表!B:D,3,FALSE)</f>
        <v>to register, to sign up</v>
      </c>
      <c r="E4285" s="8" t="s">
        <v>5474</v>
      </c>
      <c r="F4285" s="8" t="str">
        <f>VLOOKUP(A4285,HSK词汇表!B:E,4,FALSE)</f>
        <v>HSK5</v>
      </c>
      <c r="H4285" s="8" t="str">
        <f t="shared" si="66"/>
        <v>HSK5</v>
      </c>
    </row>
    <row r="4286" spans="1:8">
      <c r="A4286" s="56" t="s">
        <v>7263</v>
      </c>
      <c r="B4286" s="56" t="str">
        <f>VLOOKUP(A4286,HSK词汇表!B:D,2,FALSE)</f>
        <v>zhùshè</v>
      </c>
      <c r="C4286" s="57" t="str">
        <f>VLOOKUP(A4286,HSK词汇表!B:D,3,FALSE)</f>
        <v>to inject, injection</v>
      </c>
      <c r="E4286" s="8" t="s">
        <v>5474</v>
      </c>
      <c r="F4286" s="8" t="str">
        <f>VLOOKUP(A4286,HSK词汇表!B:E,4,FALSE)</f>
        <v>HSK6</v>
      </c>
      <c r="H4286" s="8" t="str">
        <f t="shared" si="66"/>
        <v>HSK6</v>
      </c>
    </row>
    <row r="4287" spans="1:8">
      <c r="A4287" s="56" t="s">
        <v>7264</v>
      </c>
      <c r="B4287" s="56" t="str">
        <f>VLOOKUP(A4287,HSK词汇表!B:D,2,FALSE)</f>
        <v>zhùshì</v>
      </c>
      <c r="C4287" s="57" t="str">
        <f>VLOOKUP(A4287,HSK词汇表!B:D,3,FALSE)</f>
        <v>to gaze at, to look attentively at</v>
      </c>
      <c r="E4287" s="8" t="s">
        <v>5474</v>
      </c>
      <c r="F4287" s="8" t="str">
        <f>VLOOKUP(A4287,HSK词汇表!B:E,4,FALSE)</f>
        <v>HSK6</v>
      </c>
      <c r="H4287" s="8" t="str">
        <f t="shared" si="66"/>
        <v>HSK6</v>
      </c>
    </row>
    <row r="4288" spans="1:8">
      <c r="A4288" s="56" t="s">
        <v>7265</v>
      </c>
      <c r="B4288" s="56" t="str">
        <f>VLOOKUP(A4288,HSK词汇表!B:D,2,FALSE)</f>
        <v>zhùzhòng</v>
      </c>
      <c r="C4288" s="57" t="str">
        <f>VLOOKUP(A4288,HSK词汇表!B:D,3,FALSE)</f>
        <v>to lay stress on, to pay attention to</v>
      </c>
      <c r="E4288" s="8" t="s">
        <v>5474</v>
      </c>
      <c r="F4288" s="8" t="str">
        <f>VLOOKUP(A4288,HSK词汇表!B:E,4,FALSE)</f>
        <v>HSK6</v>
      </c>
      <c r="H4288" s="8" t="str">
        <f t="shared" si="66"/>
        <v>HSK6</v>
      </c>
    </row>
    <row r="4289" spans="1:8">
      <c r="A4289" s="56" t="s">
        <v>7266</v>
      </c>
      <c r="B4289" s="56" t="str">
        <f>VLOOKUP(A4289,HSK词汇表!B:D,2,FALSE)</f>
        <v>zhùhè</v>
      </c>
      <c r="C4289" s="57" t="str">
        <f>VLOOKUP(A4289,HSK词汇表!B:D,3,FALSE)</f>
        <v>to congratulate</v>
      </c>
      <c r="E4289" s="8" t="s">
        <v>5474</v>
      </c>
      <c r="F4289" s="8" t="str">
        <f>VLOOKUP(A4289,HSK词汇表!B:E,4,FALSE)</f>
        <v>HSK4</v>
      </c>
      <c r="H4289" s="8" t="str">
        <f t="shared" si="66"/>
        <v>HSK4</v>
      </c>
    </row>
    <row r="4290" spans="1:8">
      <c r="A4290" s="56" t="s">
        <v>7267</v>
      </c>
      <c r="B4290" s="56" t="s">
        <v>7268</v>
      </c>
      <c r="C4290" s="57" t="s">
        <v>7269</v>
      </c>
      <c r="E4290" s="8" t="s">
        <v>5474</v>
      </c>
      <c r="F4290" s="8" t="e">
        <f>VLOOKUP(A4290,HSK词汇表!B:E,4,FALSE)</f>
        <v>#N/A</v>
      </c>
      <c r="G4290" s="8" t="s">
        <v>44</v>
      </c>
      <c r="H4290" s="8" t="str">
        <f t="shared" si="66"/>
        <v>超纲词</v>
      </c>
    </row>
    <row r="4291" spans="1:8">
      <c r="A4291" s="56" t="s">
        <v>7270</v>
      </c>
      <c r="B4291" s="56" t="str">
        <f>VLOOKUP(A4291,HSK词汇表!B:D,2,FALSE)</f>
        <v>zhuānlì</v>
      </c>
      <c r="C4291" s="57" t="str">
        <f>VLOOKUP(A4291,HSK词汇表!B:D,3,FALSE)</f>
        <v>patent</v>
      </c>
      <c r="E4291" s="8" t="s">
        <v>5474</v>
      </c>
      <c r="F4291" s="8" t="str">
        <f>VLOOKUP(A4291,HSK词汇表!B:E,4,FALSE)</f>
        <v>HSK6</v>
      </c>
      <c r="H4291" s="8" t="str">
        <f t="shared" ref="H4291:H4354" si="67">IF(ISERROR(F4291),G4291,F4291)</f>
        <v>HSK6</v>
      </c>
    </row>
    <row r="4292" spans="1:8">
      <c r="A4292" s="56" t="s">
        <v>7271</v>
      </c>
      <c r="B4292" s="56" t="s">
        <v>7272</v>
      </c>
      <c r="C4292" s="57" t="s">
        <v>7273</v>
      </c>
      <c r="E4292" s="8" t="s">
        <v>5474</v>
      </c>
      <c r="F4292" s="8" t="e">
        <f>VLOOKUP(A4292,HSK词汇表!B:E,4,FALSE)</f>
        <v>#N/A</v>
      </c>
      <c r="G4292" s="8" t="s">
        <v>44</v>
      </c>
      <c r="H4292" s="8" t="str">
        <f t="shared" si="67"/>
        <v>超纲词</v>
      </c>
    </row>
    <row r="4293" spans="1:8">
      <c r="A4293" s="56" t="s">
        <v>7274</v>
      </c>
      <c r="B4293" s="56" t="s">
        <v>7275</v>
      </c>
      <c r="C4293" s="57" t="s">
        <v>7276</v>
      </c>
      <c r="E4293" s="8" t="s">
        <v>5474</v>
      </c>
      <c r="F4293" s="8" t="e">
        <f>VLOOKUP(A4293,HSK词汇表!B:E,4,FALSE)</f>
        <v>#N/A</v>
      </c>
      <c r="G4293" s="8" t="s">
        <v>44</v>
      </c>
      <c r="H4293" s="8" t="str">
        <f t="shared" si="67"/>
        <v>超纲词</v>
      </c>
    </row>
    <row r="4294" spans="1:8">
      <c r="A4294" s="56" t="s">
        <v>7277</v>
      </c>
      <c r="B4294" s="56" t="str">
        <f>VLOOKUP(A4294,HSK词汇表!B:D,2,FALSE)</f>
        <v>zhuǎnràng</v>
      </c>
      <c r="C4294" s="57" t="str">
        <f>VLOOKUP(A4294,HSK词汇表!B:D,3,FALSE)</f>
        <v>to make over, to transfer</v>
      </c>
      <c r="E4294" s="8" t="s">
        <v>5474</v>
      </c>
      <c r="F4294" s="8" t="str">
        <f>VLOOKUP(A4294,HSK词汇表!B:E,4,FALSE)</f>
        <v>HSK6</v>
      </c>
      <c r="H4294" s="8" t="str">
        <f t="shared" si="67"/>
        <v>HSK6</v>
      </c>
    </row>
    <row r="4295" spans="1:8">
      <c r="A4295" s="56" t="s">
        <v>7278</v>
      </c>
      <c r="B4295" s="56" t="s">
        <v>7279</v>
      </c>
      <c r="C4295" s="57" t="s">
        <v>7280</v>
      </c>
      <c r="E4295" s="8" t="s">
        <v>5474</v>
      </c>
      <c r="F4295" s="8" t="e">
        <f>VLOOKUP(A4295,HSK词汇表!B:E,4,FALSE)</f>
        <v>#N/A</v>
      </c>
      <c r="G4295" s="8" t="s">
        <v>44</v>
      </c>
      <c r="H4295" s="8" t="str">
        <f t="shared" si="67"/>
        <v>超纲词</v>
      </c>
    </row>
    <row r="4296" spans="1:8">
      <c r="A4296" s="56" t="s">
        <v>7281</v>
      </c>
      <c r="B4296" s="56" t="str">
        <f>VLOOKUP(A4296,HSK词汇表!B:D,2,FALSE)</f>
        <v>zhuāngshì</v>
      </c>
      <c r="C4296" s="57" t="str">
        <f>VLOOKUP(A4296,HSK词汇表!B:D,3,FALSE)</f>
        <v>to decorate, decoration</v>
      </c>
      <c r="E4296" s="8" t="s">
        <v>5474</v>
      </c>
      <c r="F4296" s="8" t="str">
        <f>VLOOKUP(A4296,HSK词汇表!B:E,4,FALSE)</f>
        <v>HSK5</v>
      </c>
      <c r="H4296" s="8" t="str">
        <f t="shared" si="67"/>
        <v>HSK5</v>
      </c>
    </row>
    <row r="4297" spans="1:8">
      <c r="A4297" s="56" t="s">
        <v>7282</v>
      </c>
      <c r="B4297" s="56" t="str">
        <f>VLOOKUP(A4297,HSK词汇表!B:D,2,FALSE)</f>
        <v>zhuàng</v>
      </c>
      <c r="C4297" s="57" t="str">
        <f>VLOOKUP(A4297,HSK词汇表!B:D,3,FALSE)</f>
        <v>to knock against, to bump into</v>
      </c>
      <c r="E4297" s="8" t="s">
        <v>5474</v>
      </c>
      <c r="F4297" s="8" t="str">
        <f>VLOOKUP(A4297,HSK词汇表!B:E,4,FALSE)</f>
        <v>HSK5</v>
      </c>
      <c r="H4297" s="8" t="str">
        <f t="shared" si="67"/>
        <v>HSK5</v>
      </c>
    </row>
    <row r="4298" spans="1:8">
      <c r="A4298" s="56" t="s">
        <v>7283</v>
      </c>
      <c r="B4298" s="56" t="str">
        <f>VLOOKUP(A4298,HSK词汇表!B:D,2,FALSE)</f>
        <v>zīběn</v>
      </c>
      <c r="C4298" s="57" t="str">
        <f>VLOOKUP(A4298,HSK词汇表!B:D,3,FALSE)</f>
        <v>capital</v>
      </c>
      <c r="E4298" s="8" t="s">
        <v>5474</v>
      </c>
      <c r="F4298" s="8" t="str">
        <f>VLOOKUP(A4298,HSK词汇表!B:E,4,FALSE)</f>
        <v>HSK6</v>
      </c>
      <c r="H4298" s="8" t="str">
        <f t="shared" si="67"/>
        <v>HSK6</v>
      </c>
    </row>
    <row r="4299" spans="1:8">
      <c r="A4299" s="56" t="s">
        <v>7284</v>
      </c>
      <c r="B4299" s="56" t="str">
        <f>VLOOKUP(A4299,HSK词汇表!B:D,2,FALSE)</f>
        <v>zīchǎn</v>
      </c>
      <c r="C4299" s="57" t="str">
        <f>VLOOKUP(A4299,HSK词汇表!B:D,3,FALSE)</f>
        <v>property, asset</v>
      </c>
      <c r="E4299" s="8" t="s">
        <v>5474</v>
      </c>
      <c r="F4299" s="8" t="str">
        <f>VLOOKUP(A4299,HSK词汇表!B:E,4,FALSE)</f>
        <v>HSK6</v>
      </c>
      <c r="H4299" s="8" t="str">
        <f t="shared" si="67"/>
        <v>HSK6</v>
      </c>
    </row>
    <row r="4300" spans="1:8">
      <c r="A4300" s="56" t="s">
        <v>7285</v>
      </c>
      <c r="B4300" s="56" t="str">
        <f>VLOOKUP(A4300,HSK词汇表!B:D,2,FALSE)</f>
        <v>zīzhù</v>
      </c>
      <c r="C4300" s="57" t="str">
        <f>VLOOKUP(A4300,HSK词汇表!B:D,3,FALSE)</f>
        <v>to give financial aid,to subsidize</v>
      </c>
      <c r="E4300" s="8" t="s">
        <v>5474</v>
      </c>
      <c r="F4300" s="8" t="str">
        <f>VLOOKUP(A4300,HSK词汇表!B:E,4,FALSE)</f>
        <v>HSK6</v>
      </c>
      <c r="H4300" s="8" t="str">
        <f t="shared" si="67"/>
        <v>HSK6</v>
      </c>
    </row>
    <row r="4301" spans="1:8">
      <c r="A4301" s="56" t="s">
        <v>7286</v>
      </c>
      <c r="B4301" s="56" t="str">
        <f>VLOOKUP(A4301,HSK词汇表!B:D,2,FALSE)</f>
        <v>zǐdàn</v>
      </c>
      <c r="C4301" s="57" t="str">
        <f>VLOOKUP(A4301,HSK词汇表!B:D,3,FALSE)</f>
        <v>bullet</v>
      </c>
      <c r="E4301" s="8" t="s">
        <v>5474</v>
      </c>
      <c r="F4301" s="8" t="str">
        <f>VLOOKUP(A4301,HSK词汇表!B:E,4,FALSE)</f>
        <v>HSK6</v>
      </c>
      <c r="H4301" s="8" t="str">
        <f t="shared" si="67"/>
        <v>HSK6</v>
      </c>
    </row>
    <row r="4302" spans="1:8">
      <c r="A4302" s="56" t="s">
        <v>7287</v>
      </c>
      <c r="B4302" s="56" t="str">
        <f>VLOOKUP(A4302,HSK词汇表!B:D,2,FALSE)</f>
        <v>zǐxì</v>
      </c>
      <c r="C4302" s="57" t="str">
        <f>VLOOKUP(A4302,HSK词汇表!B:D,3,FALSE)</f>
        <v>careful</v>
      </c>
      <c r="E4302" s="8" t="s">
        <v>5474</v>
      </c>
      <c r="F4302" s="8" t="str">
        <f>VLOOKUP(A4302,HSK词汇表!B:E,4,FALSE)</f>
        <v>HSK4</v>
      </c>
      <c r="H4302" s="8" t="str">
        <f t="shared" si="67"/>
        <v>HSK4</v>
      </c>
    </row>
    <row r="4303" spans="1:8">
      <c r="A4303" s="56" t="s">
        <v>7288</v>
      </c>
      <c r="B4303" s="56" t="str">
        <f>VLOOKUP(A4303,HSK词汇表!B:D,2,FALSE)</f>
        <v>zǐ</v>
      </c>
      <c r="C4303" s="57" t="str">
        <f>VLOOKUP(A4303,HSK词汇表!B:D,3,FALSE)</f>
        <v>purple</v>
      </c>
      <c r="E4303" s="8" t="s">
        <v>5474</v>
      </c>
      <c r="F4303" s="8" t="str">
        <f>VLOOKUP(A4303,HSK词汇表!B:E,4,FALSE)</f>
        <v>HSK5</v>
      </c>
      <c r="H4303" s="8" t="str">
        <f t="shared" si="67"/>
        <v>HSK5</v>
      </c>
    </row>
    <row r="4304" spans="1:8">
      <c r="A4304" s="56" t="s">
        <v>7289</v>
      </c>
      <c r="B4304" s="56" t="str">
        <f>VLOOKUP(A4304,HSK词汇表!B:D,2,FALSE)</f>
        <v>zìháo</v>
      </c>
      <c r="C4304" s="57" t="str">
        <f>VLOOKUP(A4304,HSK词汇表!B:D,3,FALSE)</f>
        <v>proud</v>
      </c>
      <c r="E4304" s="8" t="s">
        <v>5474</v>
      </c>
      <c r="F4304" s="8" t="str">
        <f>VLOOKUP(A4304,HSK词汇表!B:E,4,FALSE)</f>
        <v>HSK5</v>
      </c>
      <c r="H4304" s="8" t="str">
        <f t="shared" si="67"/>
        <v>HSK5</v>
      </c>
    </row>
    <row r="4305" spans="1:8">
      <c r="A4305" s="56" t="s">
        <v>7290</v>
      </c>
      <c r="B4305" s="56" t="s">
        <v>7291</v>
      </c>
      <c r="C4305" s="57" t="s">
        <v>7292</v>
      </c>
      <c r="E4305" s="8" t="s">
        <v>5474</v>
      </c>
      <c r="F4305" s="8" t="e">
        <f>VLOOKUP(A4305,HSK词汇表!B:E,4,FALSE)</f>
        <v>#N/A</v>
      </c>
      <c r="G4305" s="8" t="s">
        <v>32</v>
      </c>
      <c r="H4305" s="8" t="str">
        <f t="shared" si="67"/>
        <v>HSK5-扩展</v>
      </c>
    </row>
    <row r="4306" spans="1:8">
      <c r="A4306" s="56" t="s">
        <v>7293</v>
      </c>
      <c r="B4306" s="56" t="str">
        <f>VLOOKUP(A4306,HSK词汇表!B:D,2,FALSE)</f>
        <v>zìyuàn</v>
      </c>
      <c r="C4306" s="57" t="str">
        <f>VLOOKUP(A4306,HSK词汇表!B:D,3,FALSE)</f>
        <v>voluntary of one's own accord</v>
      </c>
      <c r="E4306" s="8" t="s">
        <v>5474</v>
      </c>
      <c r="F4306" s="8" t="str">
        <f>VLOOKUP(A4306,HSK词汇表!B:E,4,FALSE)</f>
        <v>HSK5</v>
      </c>
      <c r="H4306" s="8" t="str">
        <f t="shared" si="67"/>
        <v>HSK5</v>
      </c>
    </row>
    <row r="4307" spans="1:8">
      <c r="A4307" s="56" t="s">
        <v>7294</v>
      </c>
      <c r="B4307" s="56" t="str">
        <f>VLOOKUP(A4307,HSK词汇表!B:D,2,FALSE)</f>
        <v>zǒngcái</v>
      </c>
      <c r="C4307" s="57" t="str">
        <f>VLOOKUP(A4307,HSK词汇表!B:D,3,FALSE)</f>
        <v>CEO</v>
      </c>
      <c r="E4307" s="8" t="s">
        <v>5474</v>
      </c>
      <c r="F4307" s="8" t="str">
        <f>VLOOKUP(A4307,HSK词汇表!B:E,4,FALSE)</f>
        <v>HSK5</v>
      </c>
      <c r="H4307" s="8" t="str">
        <f t="shared" si="67"/>
        <v>HSK5</v>
      </c>
    </row>
    <row r="4308" spans="1:8">
      <c r="A4308" s="56" t="s">
        <v>7295</v>
      </c>
      <c r="B4308" s="56" t="s">
        <v>7296</v>
      </c>
      <c r="C4308" s="57" t="s">
        <v>3845</v>
      </c>
      <c r="E4308" s="8" t="s">
        <v>5474</v>
      </c>
      <c r="F4308" s="8" t="e">
        <f>VLOOKUP(A4308,HSK词汇表!B:E,4,FALSE)</f>
        <v>#N/A</v>
      </c>
      <c r="G4308" s="8" t="s">
        <v>28</v>
      </c>
      <c r="H4308" s="8" t="str">
        <f t="shared" si="67"/>
        <v>HSK4-扩展</v>
      </c>
    </row>
    <row r="4309" spans="1:8">
      <c r="A4309" s="56" t="s">
        <v>7297</v>
      </c>
      <c r="B4309" s="56" t="str">
        <f>VLOOKUP(A4309,HSK词汇表!B:D,2,FALSE)</f>
        <v>zǒngsuàn</v>
      </c>
      <c r="C4309" s="57" t="str">
        <f>VLOOKUP(A4309,HSK词汇表!B:D,3,FALSE)</f>
        <v>finally</v>
      </c>
      <c r="E4309" s="8" t="s">
        <v>5474</v>
      </c>
      <c r="F4309" s="8" t="str">
        <f>VLOOKUP(A4309,HSK词汇表!B:E,4,FALSE)</f>
        <v>HSK5</v>
      </c>
      <c r="H4309" s="8" t="str">
        <f t="shared" si="67"/>
        <v>HSK5</v>
      </c>
    </row>
    <row r="4310" spans="1:8">
      <c r="A4310" s="56" t="s">
        <v>7298</v>
      </c>
      <c r="B4310" s="56" t="s">
        <v>7299</v>
      </c>
      <c r="C4310" s="57" t="s">
        <v>7300</v>
      </c>
      <c r="E4310" s="8" t="s">
        <v>5474</v>
      </c>
      <c r="F4310" s="8" t="e">
        <f>VLOOKUP(A4310,HSK词汇表!B:E,4,FALSE)</f>
        <v>#N/A</v>
      </c>
      <c r="G4310" s="8" t="s">
        <v>28</v>
      </c>
      <c r="H4310" s="8" t="str">
        <f t="shared" si="67"/>
        <v>HSK4-扩展</v>
      </c>
    </row>
    <row r="4311" spans="1:8">
      <c r="A4311" s="56" t="s">
        <v>7301</v>
      </c>
      <c r="B4311" s="56" t="str">
        <f>VLOOKUP(A4311,HSK词汇表!B:D,2,FALSE)</f>
        <v>zǔ'ài</v>
      </c>
      <c r="C4311" s="57" t="str">
        <f>VLOOKUP(A4311,HSK词汇表!B:D,3,FALSE)</f>
        <v>to hinder, to block, to impede</v>
      </c>
      <c r="E4311" s="8" t="s">
        <v>5474</v>
      </c>
      <c r="F4311" s="8" t="str">
        <f>VLOOKUP(A4311,HSK词汇表!B:E,4,FALSE)</f>
        <v>HSK6</v>
      </c>
      <c r="H4311" s="8" t="str">
        <f t="shared" si="67"/>
        <v>HSK6</v>
      </c>
    </row>
    <row r="4312" spans="1:8">
      <c r="A4312" s="56" t="s">
        <v>7302</v>
      </c>
      <c r="B4312" s="56" t="str">
        <f>VLOOKUP(A4312,HSK词汇表!B:D,2,FALSE)</f>
        <v>zǔzhī</v>
      </c>
      <c r="C4312" s="57" t="str">
        <f>VLOOKUP(A4312,HSK词汇表!B:D,3,FALSE)</f>
        <v>to organize, organization</v>
      </c>
      <c r="E4312" s="8" t="s">
        <v>5474</v>
      </c>
      <c r="F4312" s="8" t="str">
        <f>VLOOKUP(A4312,HSK词汇表!B:E,4,FALSE)</f>
        <v>HSK5</v>
      </c>
      <c r="H4312" s="8" t="str">
        <f t="shared" si="67"/>
        <v>HSK5</v>
      </c>
    </row>
    <row r="4313" spans="1:8">
      <c r="A4313" s="56" t="s">
        <v>7303</v>
      </c>
      <c r="B4313" s="56" t="str">
        <f>VLOOKUP(A4313,HSK词汇表!B:D,2,FALSE)</f>
        <v>zuì</v>
      </c>
      <c r="C4313" s="57" t="str">
        <f>VLOOKUP(A4313,HSK词汇表!B:D,3,FALSE)</f>
        <v>drunk</v>
      </c>
      <c r="E4313" s="8" t="s">
        <v>5474</v>
      </c>
      <c r="F4313" s="8" t="str">
        <f>VLOOKUP(A4313,HSK词汇表!B:E,4,FALSE)</f>
        <v>HSK5</v>
      </c>
      <c r="H4313" s="8" t="str">
        <f t="shared" si="67"/>
        <v>HSK5</v>
      </c>
    </row>
    <row r="4314" spans="1:8">
      <c r="A4314" s="56" t="s">
        <v>7304</v>
      </c>
      <c r="B4314" s="56" t="str">
        <f>VLOOKUP(A4314,HSK词汇表!B:D,2,FALSE)</f>
        <v>zūnjìng</v>
      </c>
      <c r="C4314" s="57" t="str">
        <f>VLOOKUP(A4314,HSK词汇表!B:D,3,FALSE)</f>
        <v>to respect</v>
      </c>
      <c r="E4314" s="8" t="s">
        <v>5474</v>
      </c>
      <c r="F4314" s="8" t="str">
        <f>VLOOKUP(A4314,HSK词汇表!B:E,4,FALSE)</f>
        <v>HSK5</v>
      </c>
      <c r="H4314" s="8" t="str">
        <f t="shared" si="67"/>
        <v>HSK5</v>
      </c>
    </row>
    <row r="4315" spans="1:8">
      <c r="A4315" s="56" t="s">
        <v>7305</v>
      </c>
      <c r="B4315" s="56" t="str">
        <f>VLOOKUP(A4315,HSK词汇表!B:D,2,FALSE)</f>
        <v>zūnzhòng</v>
      </c>
      <c r="C4315" s="57" t="str">
        <f>VLOOKUP(A4315,HSK词汇表!B:D,3,FALSE)</f>
        <v>to respect</v>
      </c>
      <c r="E4315" s="8" t="s">
        <v>5474</v>
      </c>
      <c r="F4315" s="8" t="str">
        <f>VLOOKUP(A4315,HSK词汇表!B:E,4,FALSE)</f>
        <v>HSK4</v>
      </c>
      <c r="H4315" s="8" t="str">
        <f t="shared" si="67"/>
        <v>HSK4</v>
      </c>
    </row>
    <row r="4316" spans="1:8">
      <c r="A4316" s="56" t="s">
        <v>7306</v>
      </c>
      <c r="B4316" s="56" t="str">
        <f>VLOOKUP(A4316,HSK词汇表!B:D,2,FALSE)</f>
        <v>zūnshǒu</v>
      </c>
      <c r="C4316" s="57" t="str">
        <f>VLOOKUP(A4316,HSK词汇表!B:D,3,FALSE)</f>
        <v>to comply with, to abide by, to respect (an agreement)​</v>
      </c>
      <c r="E4316" s="8" t="s">
        <v>5474</v>
      </c>
      <c r="F4316" s="8" t="str">
        <f>VLOOKUP(A4316,HSK词汇表!B:E,4,FALSE)</f>
        <v>HSK5</v>
      </c>
      <c r="H4316" s="8" t="str">
        <f t="shared" si="67"/>
        <v>HSK5</v>
      </c>
    </row>
    <row r="4317" spans="1:8">
      <c r="A4317" s="56" t="s">
        <v>7308</v>
      </c>
      <c r="B4317" s="56" t="s">
        <v>7309</v>
      </c>
      <c r="C4317" s="57" t="s">
        <v>7310</v>
      </c>
      <c r="E4317" s="8" t="s">
        <v>7311</v>
      </c>
      <c r="F4317" s="8" t="e">
        <f>VLOOKUP(A4317,HSK词汇表!B:E,4,FALSE)</f>
        <v>#N/A</v>
      </c>
      <c r="G4317" s="8" t="s">
        <v>40</v>
      </c>
      <c r="H4317" s="8" t="str">
        <f t="shared" si="67"/>
        <v>HSK6-扩展</v>
      </c>
    </row>
    <row r="4318" spans="1:8">
      <c r="A4318" s="56" t="s">
        <v>7312</v>
      </c>
      <c r="B4318" s="56" t="str">
        <f>VLOOKUP(A4318,HSK词汇表!B:D,2,FALSE)</f>
        <v>āi</v>
      </c>
      <c r="C4318" s="57" t="str">
        <f>VLOOKUP(A4318,HSK词汇表!B:D,3,FALSE)</f>
        <v>next to</v>
      </c>
      <c r="E4318" s="8" t="s">
        <v>7311</v>
      </c>
      <c r="F4318" s="52" t="str">
        <f>VLOOKUP(A4318,HSK词汇表!B:E,4,FALSE)</f>
        <v>HSK6</v>
      </c>
      <c r="G4318" s="8"/>
      <c r="H4318" s="8" t="str">
        <f t="shared" si="67"/>
        <v>HSK6</v>
      </c>
    </row>
    <row r="4319" spans="1:8">
      <c r="A4319" s="56" t="s">
        <v>7313</v>
      </c>
      <c r="B4319" s="56" t="s">
        <v>7314</v>
      </c>
      <c r="C4319" s="57" t="s">
        <v>7315</v>
      </c>
      <c r="E4319" s="8" t="s">
        <v>7311</v>
      </c>
      <c r="F4319" s="8" t="e">
        <f>VLOOKUP(A4319,HSK词汇表!B:E,4,FALSE)</f>
        <v>#N/A</v>
      </c>
      <c r="G4319" s="8" t="s">
        <v>40</v>
      </c>
      <c r="H4319" s="8" t="str">
        <f t="shared" si="67"/>
        <v>HSK6-扩展</v>
      </c>
    </row>
    <row r="4320" spans="1:8">
      <c r="A4320" s="56" t="s">
        <v>7316</v>
      </c>
      <c r="B4320" s="56" t="s">
        <v>7317</v>
      </c>
      <c r="C4320" s="57" t="s">
        <v>7318</v>
      </c>
      <c r="E4320" s="8" t="s">
        <v>7311</v>
      </c>
      <c r="F4320" s="8" t="e">
        <f>VLOOKUP(A4320,HSK词汇表!B:E,4,FALSE)</f>
        <v>#N/A</v>
      </c>
      <c r="G4320" s="8" t="s">
        <v>28</v>
      </c>
      <c r="H4320" s="8" t="str">
        <f t="shared" si="67"/>
        <v>HSK4-扩展</v>
      </c>
    </row>
    <row r="4321" spans="1:8">
      <c r="A4321" s="56" t="s">
        <v>7319</v>
      </c>
      <c r="B4321" s="56" t="str">
        <f>VLOOKUP(A4321,HSK词汇表!B:D,2,FALSE)</f>
        <v>bàgōng</v>
      </c>
      <c r="C4321" s="57" t="str">
        <f>VLOOKUP(A4321,HSK词汇表!B:D,3,FALSE)</f>
        <v>strike, to strike</v>
      </c>
      <c r="E4321" s="8" t="s">
        <v>7311</v>
      </c>
      <c r="F4321" s="52" t="str">
        <f>VLOOKUP(A4321,HSK词汇表!B:E,4,FALSE)</f>
        <v>HSK6</v>
      </c>
      <c r="H4321" s="8" t="str">
        <f t="shared" si="67"/>
        <v>HSK6</v>
      </c>
    </row>
    <row r="4322" spans="1:8">
      <c r="A4322" s="56" t="s">
        <v>7320</v>
      </c>
      <c r="B4322" s="56" t="s">
        <v>7321</v>
      </c>
      <c r="C4322" s="57" t="s">
        <v>7322</v>
      </c>
      <c r="E4322" s="8" t="s">
        <v>7311</v>
      </c>
      <c r="F4322" s="8" t="e">
        <f>VLOOKUP(A4322,HSK词汇表!B:E,4,FALSE)</f>
        <v>#N/A</v>
      </c>
      <c r="G4322" s="8" t="s">
        <v>40</v>
      </c>
      <c r="H4322" s="8" t="str">
        <f t="shared" si="67"/>
        <v>HSK6-扩展</v>
      </c>
    </row>
    <row r="4323" spans="1:8">
      <c r="A4323" s="56" t="s">
        <v>7323</v>
      </c>
      <c r="B4323" s="56" t="s">
        <v>7324</v>
      </c>
      <c r="C4323" s="57" t="s">
        <v>7325</v>
      </c>
      <c r="E4323" s="8" t="s">
        <v>7311</v>
      </c>
      <c r="F4323" s="8" t="e">
        <f>VLOOKUP(A4323,HSK词汇表!B:E,4,FALSE)</f>
        <v>#N/A</v>
      </c>
      <c r="G4323" s="8" t="s">
        <v>44</v>
      </c>
      <c r="H4323" s="8" t="str">
        <f t="shared" si="67"/>
        <v>超纲词</v>
      </c>
    </row>
    <row r="4324" spans="1:8">
      <c r="A4324" s="56" t="s">
        <v>7326</v>
      </c>
      <c r="B4324" s="56" t="s">
        <v>7327</v>
      </c>
      <c r="C4324" s="57" t="s">
        <v>7328</v>
      </c>
      <c r="E4324" s="8" t="s">
        <v>7311</v>
      </c>
      <c r="F4324" s="8" t="e">
        <f>VLOOKUP(A4324,HSK词汇表!B:E,4,FALSE)</f>
        <v>#N/A</v>
      </c>
      <c r="G4324" s="8" t="s">
        <v>44</v>
      </c>
      <c r="H4324" s="8" t="str">
        <f t="shared" si="67"/>
        <v>超纲词</v>
      </c>
    </row>
    <row r="4325" spans="1:8">
      <c r="A4325" s="56" t="s">
        <v>7329</v>
      </c>
      <c r="B4325" s="56" t="s">
        <v>7330</v>
      </c>
      <c r="C4325" s="57" t="s">
        <v>7331</v>
      </c>
      <c r="E4325" s="8" t="s">
        <v>7311</v>
      </c>
      <c r="F4325" s="8" t="e">
        <f>VLOOKUP(A4325,HSK词汇表!B:E,4,FALSE)</f>
        <v>#N/A</v>
      </c>
      <c r="G4325" s="8" t="s">
        <v>22</v>
      </c>
      <c r="H4325" s="8" t="str">
        <f t="shared" si="67"/>
        <v>HSK3-扩展</v>
      </c>
    </row>
    <row r="4326" spans="1:8">
      <c r="A4326" s="56" t="s">
        <v>7332</v>
      </c>
      <c r="B4326" s="56" t="s">
        <v>7333</v>
      </c>
      <c r="C4326" s="57" t="s">
        <v>7334</v>
      </c>
      <c r="E4326" s="8" t="s">
        <v>7311</v>
      </c>
      <c r="F4326" s="8" t="e">
        <f>VLOOKUP(A4326,HSK词汇表!B:E,4,FALSE)</f>
        <v>#N/A</v>
      </c>
      <c r="G4326" s="8" t="s">
        <v>44</v>
      </c>
      <c r="H4326" s="8" t="str">
        <f t="shared" si="67"/>
        <v>超纲词</v>
      </c>
    </row>
    <row r="4327" spans="1:8">
      <c r="A4327" s="56" t="s">
        <v>7335</v>
      </c>
      <c r="B4327" s="56" t="s">
        <v>7336</v>
      </c>
      <c r="C4327" s="57" t="s">
        <v>7337</v>
      </c>
      <c r="E4327" s="8" t="s">
        <v>7311</v>
      </c>
      <c r="F4327" s="8" t="e">
        <f>VLOOKUP(A4327,HSK词汇表!B:E,4,FALSE)</f>
        <v>#N/A</v>
      </c>
      <c r="G4327" s="8" t="s">
        <v>28</v>
      </c>
      <c r="H4327" s="8" t="str">
        <f t="shared" si="67"/>
        <v>HSK4-扩展</v>
      </c>
    </row>
    <row r="4328" spans="1:8">
      <c r="A4328" s="56" t="s">
        <v>7338</v>
      </c>
      <c r="B4328" s="56" t="s">
        <v>7339</v>
      </c>
      <c r="C4328" s="57" t="s">
        <v>7340</v>
      </c>
      <c r="E4328" s="8" t="s">
        <v>7311</v>
      </c>
      <c r="F4328" s="8" t="e">
        <f>VLOOKUP(A4328,HSK词汇表!B:E,4,FALSE)</f>
        <v>#N/A</v>
      </c>
      <c r="G4328" s="8" t="s">
        <v>32</v>
      </c>
      <c r="H4328" s="8" t="str">
        <f t="shared" si="67"/>
        <v>HSK5-扩展</v>
      </c>
    </row>
    <row r="4329" spans="1:8">
      <c r="A4329" s="56" t="s">
        <v>7341</v>
      </c>
      <c r="B4329" s="56" t="str">
        <f>VLOOKUP(A4329,HSK词汇表!B:D,2,FALSE)</f>
        <v>bàngwǎn</v>
      </c>
      <c r="C4329" s="57" t="str">
        <f>VLOOKUP(A4329,HSK词汇表!B:D,3,FALSE)</f>
        <v>towards evening, at dusk</v>
      </c>
      <c r="E4329" s="8" t="s">
        <v>7311</v>
      </c>
      <c r="F4329" s="52" t="str">
        <f>VLOOKUP(A4329,HSK词汇表!B:E,4,FALSE)</f>
        <v>HSK5</v>
      </c>
      <c r="H4329" s="8" t="str">
        <f t="shared" si="67"/>
        <v>HSK5</v>
      </c>
    </row>
    <row r="4330" spans="1:8">
      <c r="A4330" s="56" t="s">
        <v>7342</v>
      </c>
      <c r="B4330" s="56" t="s">
        <v>7343</v>
      </c>
      <c r="C4330" s="57" t="s">
        <v>7344</v>
      </c>
      <c r="E4330" s="8" t="s">
        <v>7311</v>
      </c>
      <c r="F4330" s="8" t="e">
        <f>VLOOKUP(A4330,HSK词汇表!B:E,4,FALSE)</f>
        <v>#N/A</v>
      </c>
      <c r="G4330" s="8" t="s">
        <v>32</v>
      </c>
      <c r="H4330" s="8" t="str">
        <f t="shared" si="67"/>
        <v>HSK5-扩展</v>
      </c>
    </row>
    <row r="4331" spans="1:8">
      <c r="A4331" s="56" t="s">
        <v>7345</v>
      </c>
      <c r="B4331" s="56" t="s">
        <v>7346</v>
      </c>
      <c r="C4331" s="57" t="s">
        <v>7347</v>
      </c>
      <c r="E4331" s="8" t="s">
        <v>7311</v>
      </c>
      <c r="F4331" s="8" t="e">
        <f>VLOOKUP(A4331,HSK词汇表!B:E,4,FALSE)</f>
        <v>#N/A</v>
      </c>
      <c r="G4331" s="8" t="s">
        <v>44</v>
      </c>
      <c r="H4331" s="8" t="str">
        <f t="shared" si="67"/>
        <v>超纲词</v>
      </c>
    </row>
    <row r="4332" spans="1:8">
      <c r="A4332" s="56" t="s">
        <v>7348</v>
      </c>
      <c r="B4332" s="56" t="s">
        <v>7349</v>
      </c>
      <c r="C4332" s="57" t="s">
        <v>7350</v>
      </c>
      <c r="E4332" s="8" t="s">
        <v>7311</v>
      </c>
      <c r="F4332" s="8" t="e">
        <f>VLOOKUP(A4332,HSK词汇表!B:E,4,FALSE)</f>
        <v>#N/A</v>
      </c>
      <c r="G4332" s="8" t="s">
        <v>28</v>
      </c>
      <c r="H4332" s="8" t="str">
        <f t="shared" si="67"/>
        <v>HSK4-扩展</v>
      </c>
    </row>
    <row r="4333" spans="1:8">
      <c r="A4333" s="56" t="s">
        <v>7351</v>
      </c>
      <c r="B4333" s="56" t="str">
        <f>VLOOKUP(A4333,HSK词汇表!B:D,2,FALSE)</f>
        <v>bàoqiàn</v>
      </c>
      <c r="C4333" s="57" t="str">
        <f>VLOOKUP(A4333,HSK词汇表!B:D,3,FALSE)</f>
        <v>to be sorry</v>
      </c>
      <c r="E4333" s="8" t="s">
        <v>7311</v>
      </c>
      <c r="F4333" s="52" t="str">
        <f>VLOOKUP(A4333,HSK词汇表!B:E,4,FALSE)</f>
        <v>HSK4</v>
      </c>
      <c r="G4333" s="8"/>
      <c r="H4333" s="8" t="str">
        <f t="shared" si="67"/>
        <v>HSK4</v>
      </c>
    </row>
    <row r="4334" spans="1:8">
      <c r="A4334" s="56" t="s">
        <v>7352</v>
      </c>
      <c r="B4334" s="56" t="s">
        <v>7353</v>
      </c>
      <c r="C4334" s="57" t="s">
        <v>7354</v>
      </c>
      <c r="E4334" s="8" t="s">
        <v>7311</v>
      </c>
      <c r="F4334" s="8" t="e">
        <f>VLOOKUP(A4334,HSK词汇表!B:E,4,FALSE)</f>
        <v>#N/A</v>
      </c>
      <c r="G4334" s="8" t="s">
        <v>44</v>
      </c>
      <c r="H4334" s="8" t="str">
        <f t="shared" si="67"/>
        <v>超纲词</v>
      </c>
    </row>
    <row r="4335" spans="1:8">
      <c r="A4335" s="56" t="s">
        <v>7355</v>
      </c>
      <c r="B4335" s="56" t="str">
        <f>VLOOKUP(A4335,HSK词汇表!B:D,2,FALSE)</f>
        <v>bàolì</v>
      </c>
      <c r="C4335" s="57" t="str">
        <f>VLOOKUP(A4335,HSK词汇表!B:D,3,FALSE)</f>
        <v>violence</v>
      </c>
      <c r="E4335" s="8" t="s">
        <v>7311</v>
      </c>
      <c r="F4335" s="52" t="str">
        <f>VLOOKUP(A4335,HSK词汇表!B:E,4,FALSE)</f>
        <v>HSK6</v>
      </c>
      <c r="G4335" s="8"/>
      <c r="H4335" s="8" t="str">
        <f t="shared" si="67"/>
        <v>HSK6</v>
      </c>
    </row>
    <row r="4336" spans="1:8">
      <c r="A4336" s="56" t="s">
        <v>7356</v>
      </c>
      <c r="B4336" s="56" t="str">
        <f>VLOOKUP(A4336,HSK词汇表!B:D,2,FALSE)</f>
        <v>bàolù</v>
      </c>
      <c r="C4336" s="57" t="str">
        <f>VLOOKUP(A4336,HSK词汇表!B:D,3,FALSE)</f>
        <v>to expose</v>
      </c>
      <c r="E4336" s="8" t="s">
        <v>7311</v>
      </c>
      <c r="F4336" s="52" t="str">
        <f>VLOOKUP(A4336,HSK词汇表!B:E,4,FALSE)</f>
        <v>HSK6</v>
      </c>
      <c r="G4336" s="8"/>
      <c r="H4336" s="8" t="str">
        <f t="shared" si="67"/>
        <v>HSK6</v>
      </c>
    </row>
    <row r="4337" spans="1:8">
      <c r="A4337" s="56" t="s">
        <v>7357</v>
      </c>
      <c r="B4337" s="56" t="s">
        <v>7358</v>
      </c>
      <c r="C4337" s="57" t="s">
        <v>7354</v>
      </c>
      <c r="E4337" s="8" t="s">
        <v>7311</v>
      </c>
      <c r="F4337" s="8" t="e">
        <f>VLOOKUP(A4337,HSK词汇表!B:E,4,FALSE)</f>
        <v>#N/A</v>
      </c>
      <c r="G4337" s="8" t="s">
        <v>44</v>
      </c>
      <c r="H4337" s="8" t="str">
        <f t="shared" si="67"/>
        <v>超纲词</v>
      </c>
    </row>
    <row r="4338" spans="1:8">
      <c r="A4338" s="56" t="s">
        <v>7359</v>
      </c>
      <c r="B4338" s="56" t="s">
        <v>2352</v>
      </c>
      <c r="C4338" s="57" t="s">
        <v>7360</v>
      </c>
      <c r="E4338" s="8" t="s">
        <v>7311</v>
      </c>
      <c r="F4338" s="8" t="e">
        <f>VLOOKUP(A4338,HSK词汇表!B:E,4,FALSE)</f>
        <v>#N/A</v>
      </c>
      <c r="G4338" s="8" t="s">
        <v>40</v>
      </c>
      <c r="H4338" s="8" t="str">
        <f t="shared" si="67"/>
        <v>HSK6-扩展</v>
      </c>
    </row>
    <row r="4339" spans="1:8">
      <c r="A4339" s="56" t="s">
        <v>7361</v>
      </c>
      <c r="B4339" s="56" t="str">
        <f>VLOOKUP(A4339,HSK词汇表!B:D,2,FALSE)</f>
        <v>bàofā</v>
      </c>
      <c r="C4339" s="57" t="str">
        <f>VLOOKUP(A4339,HSK词汇表!B:D,3,FALSE)</f>
        <v>to burst</v>
      </c>
      <c r="E4339" s="8" t="s">
        <v>7311</v>
      </c>
      <c r="F4339" s="52" t="str">
        <f>VLOOKUP(A4339,HSK词汇表!B:E,4,FALSE)</f>
        <v>HSK6</v>
      </c>
      <c r="G4339" s="8"/>
      <c r="H4339" s="8" t="str">
        <f t="shared" si="67"/>
        <v>HSK6</v>
      </c>
    </row>
    <row r="4340" spans="1:8">
      <c r="A4340" s="56" t="s">
        <v>7362</v>
      </c>
      <c r="B4340" s="56" t="str">
        <f>VLOOKUP(A4340,HSK词汇表!B:D,2,FALSE)</f>
        <v>bàozhà</v>
      </c>
      <c r="C4340" s="57" t="str">
        <f>VLOOKUP(A4340,HSK词汇表!B:D,3,FALSE)</f>
        <v>to blast</v>
      </c>
      <c r="E4340" s="8" t="s">
        <v>7311</v>
      </c>
      <c r="F4340" s="52" t="str">
        <f>VLOOKUP(A4340,HSK词汇表!B:E,4,FALSE)</f>
        <v>HSK6</v>
      </c>
      <c r="G4340" s="8"/>
      <c r="H4340" s="8" t="str">
        <f t="shared" si="67"/>
        <v>HSK6</v>
      </c>
    </row>
    <row r="4341" spans="1:8">
      <c r="A4341" s="56" t="s">
        <v>7363</v>
      </c>
      <c r="B4341" s="56" t="str">
        <f>VLOOKUP(A4341,HSK词汇表!B:D,2,FALSE)</f>
        <v>bēicǎn</v>
      </c>
      <c r="C4341" s="57" t="str">
        <f>VLOOKUP(A4341,HSK词汇表!B:D,3,FALSE)</f>
        <v>miserable</v>
      </c>
      <c r="E4341" s="8" t="s">
        <v>7311</v>
      </c>
      <c r="F4341" s="52" t="str">
        <f>VLOOKUP(A4341,HSK词汇表!B:E,4,FALSE)</f>
        <v>HSK6</v>
      </c>
      <c r="G4341" s="8"/>
      <c r="H4341" s="8" t="str">
        <f t="shared" si="67"/>
        <v>HSK6</v>
      </c>
    </row>
    <row r="4342" spans="1:8">
      <c r="A4342" s="56" t="s">
        <v>7364</v>
      </c>
      <c r="B4342" s="56" t="s">
        <v>7365</v>
      </c>
      <c r="C4342" s="57" t="s">
        <v>7366</v>
      </c>
      <c r="E4342" s="8" t="s">
        <v>7311</v>
      </c>
      <c r="F4342" s="8" t="e">
        <f>VLOOKUP(A4342,HSK词汇表!B:E,4,FALSE)</f>
        <v>#N/A</v>
      </c>
      <c r="G4342" s="8" t="s">
        <v>32</v>
      </c>
      <c r="H4342" s="8" t="str">
        <f t="shared" si="67"/>
        <v>HSK5-扩展</v>
      </c>
    </row>
    <row r="4343" spans="1:8">
      <c r="A4343" s="56" t="s">
        <v>7367</v>
      </c>
      <c r="B4343" s="56" t="s">
        <v>7368</v>
      </c>
      <c r="C4343" s="57" t="s">
        <v>7369</v>
      </c>
      <c r="E4343" s="8" t="s">
        <v>7311</v>
      </c>
      <c r="F4343" s="8" t="e">
        <f>VLOOKUP(A4343,HSK词汇表!B:E,4,FALSE)</f>
        <v>#N/A</v>
      </c>
      <c r="G4343" s="8" t="s">
        <v>32</v>
      </c>
      <c r="H4343" s="8" t="str">
        <f t="shared" si="67"/>
        <v>HSK5-扩展</v>
      </c>
    </row>
    <row r="4344" spans="1:8">
      <c r="A4344" s="56" t="s">
        <v>7370</v>
      </c>
      <c r="B4344" s="56" t="str">
        <f>VLOOKUP(A4344,HSK词汇表!B:D,2,FALSE)</f>
        <v>bèigào</v>
      </c>
      <c r="C4344" s="57" t="str">
        <f>VLOOKUP(A4344,HSK词汇表!B:D,3,FALSE)</f>
        <v>defendant</v>
      </c>
      <c r="E4344" s="8" t="s">
        <v>7311</v>
      </c>
      <c r="F4344" s="52" t="str">
        <f>VLOOKUP(A4344,HSK词汇表!B:E,4,FALSE)</f>
        <v>HSK6</v>
      </c>
      <c r="G4344" s="8"/>
      <c r="H4344" s="8" t="str">
        <f t="shared" si="67"/>
        <v>HSK6</v>
      </c>
    </row>
    <row r="4345" spans="1:8">
      <c r="A4345" s="56" t="s">
        <v>7371</v>
      </c>
      <c r="B4345" s="56" t="s">
        <v>7372</v>
      </c>
      <c r="C4345" s="57" t="s">
        <v>524</v>
      </c>
      <c r="E4345" s="8" t="s">
        <v>7311</v>
      </c>
      <c r="F4345" s="8" t="e">
        <f>VLOOKUP(A4345,HSK词汇表!B:E,4,FALSE)</f>
        <v>#N/A</v>
      </c>
      <c r="G4345" s="8" t="s">
        <v>44</v>
      </c>
      <c r="H4345" s="8" t="str">
        <f t="shared" si="67"/>
        <v>超纲词</v>
      </c>
    </row>
    <row r="4346" spans="1:8">
      <c r="A4346" s="56" t="s">
        <v>59</v>
      </c>
      <c r="B4346" s="56" t="str">
        <f>VLOOKUP(A4346,HSK词汇表!B:D,2,FALSE)</f>
        <v>běn</v>
      </c>
      <c r="C4346" s="57" t="s">
        <v>7373</v>
      </c>
      <c r="D4346" s="34" t="s">
        <v>7374</v>
      </c>
      <c r="E4346" s="8" t="s">
        <v>7311</v>
      </c>
      <c r="F4346" s="52" t="str">
        <f>VLOOKUP(A4346,HSK词汇表!B:E,4,FALSE)</f>
        <v>HSK1</v>
      </c>
      <c r="G4346" s="8"/>
      <c r="H4346" s="8" t="str">
        <f t="shared" si="67"/>
        <v>HSK1</v>
      </c>
    </row>
    <row r="4347" spans="1:8">
      <c r="A4347" s="56" t="s">
        <v>7375</v>
      </c>
      <c r="B4347" s="56" t="s">
        <v>7376</v>
      </c>
      <c r="C4347" s="57" t="s">
        <v>7377</v>
      </c>
      <c r="E4347" s="8" t="s">
        <v>7311</v>
      </c>
      <c r="F4347" s="8" t="e">
        <f>VLOOKUP(A4347,HSK词汇表!B:E,4,FALSE)</f>
        <v>#N/A</v>
      </c>
      <c r="G4347" s="8" t="s">
        <v>40</v>
      </c>
      <c r="H4347" s="8" t="str">
        <f t="shared" si="67"/>
        <v>HSK6-扩展</v>
      </c>
    </row>
    <row r="4348" spans="1:8">
      <c r="A4348" s="56" t="s">
        <v>7378</v>
      </c>
      <c r="B4348" s="56" t="s">
        <v>7379</v>
      </c>
      <c r="C4348" s="57" t="s">
        <v>7380</v>
      </c>
      <c r="E4348" s="8" t="s">
        <v>7311</v>
      </c>
      <c r="F4348" s="8" t="e">
        <f>VLOOKUP(A4348,HSK词汇表!B:E,4,FALSE)</f>
        <v>#N/A</v>
      </c>
      <c r="G4348" s="8" t="s">
        <v>40</v>
      </c>
      <c r="H4348" s="8" t="str">
        <f t="shared" si="67"/>
        <v>HSK6-扩展</v>
      </c>
    </row>
    <row r="4349" spans="1:8">
      <c r="A4349" s="56" t="s">
        <v>7381</v>
      </c>
      <c r="B4349" s="56" t="str">
        <f>VLOOKUP(A4349,HSK词汇表!B:D,2,FALSE)</f>
        <v>běnshēn</v>
      </c>
      <c r="C4349" s="57" t="str">
        <f>VLOOKUP(A4349,HSK词汇表!B:D,3,FALSE)</f>
        <v>itself</v>
      </c>
      <c r="E4349" s="8" t="s">
        <v>7311</v>
      </c>
      <c r="F4349" s="52" t="str">
        <f>VLOOKUP(A4349,HSK词汇表!B:E,4,FALSE)</f>
        <v>HSK6</v>
      </c>
      <c r="G4349" s="8"/>
      <c r="H4349" s="8" t="str">
        <f t="shared" si="67"/>
        <v>HSK6</v>
      </c>
    </row>
    <row r="4350" spans="1:8">
      <c r="A4350" s="56" t="s">
        <v>7382</v>
      </c>
      <c r="B4350" s="56" t="s">
        <v>7383</v>
      </c>
      <c r="C4350" s="57" t="s">
        <v>7384</v>
      </c>
      <c r="E4350" s="8" t="s">
        <v>7311</v>
      </c>
      <c r="F4350" s="8" t="e">
        <f>VLOOKUP(A4350,HSK词汇表!B:E,4,FALSE)</f>
        <v>#N/A</v>
      </c>
      <c r="G4350" s="8" t="s">
        <v>40</v>
      </c>
      <c r="H4350" s="8" t="str">
        <f t="shared" si="67"/>
        <v>HSK6-扩展</v>
      </c>
    </row>
    <row r="4351" spans="1:8">
      <c r="A4351" s="56" t="s">
        <v>7385</v>
      </c>
      <c r="B4351" s="56" t="str">
        <f>VLOOKUP(A4351,HSK词汇表!B:D,2,FALSE)</f>
        <v>běnzhì</v>
      </c>
      <c r="C4351" s="57" t="str">
        <f>VLOOKUP(A4351,HSK词汇表!B:D,3,FALSE)</f>
        <v>essence, nature, intrinsic quality</v>
      </c>
      <c r="E4351" s="8" t="s">
        <v>7311</v>
      </c>
      <c r="F4351" s="52" t="str">
        <f>VLOOKUP(A4351,HSK词汇表!B:E,4,FALSE)</f>
        <v>HSK5</v>
      </c>
      <c r="G4351" s="8"/>
      <c r="H4351" s="8" t="str">
        <f t="shared" si="67"/>
        <v>HSK5</v>
      </c>
    </row>
    <row r="4352" spans="1:8">
      <c r="A4352" s="56" t="s">
        <v>7386</v>
      </c>
      <c r="B4352" s="56" t="s">
        <v>7387</v>
      </c>
      <c r="C4352" s="57" t="s">
        <v>7388</v>
      </c>
      <c r="E4352" s="8" t="s">
        <v>7311</v>
      </c>
      <c r="F4352" s="8" t="e">
        <f>VLOOKUP(A4352,HSK词汇表!B:E,4,FALSE)</f>
        <v>#N/A</v>
      </c>
      <c r="G4352" s="8" t="s">
        <v>44</v>
      </c>
      <c r="H4352" s="8" t="str">
        <f t="shared" si="67"/>
        <v>超纲词</v>
      </c>
    </row>
    <row r="4353" spans="1:8">
      <c r="A4353" s="56" t="s">
        <v>7389</v>
      </c>
      <c r="B4353" s="56" t="s">
        <v>7390</v>
      </c>
      <c r="C4353" s="57" t="s">
        <v>7391</v>
      </c>
      <c r="E4353" s="8" t="s">
        <v>7311</v>
      </c>
      <c r="F4353" s="8" t="e">
        <f>VLOOKUP(A4353,HSK词汇表!B:E,4,FALSE)</f>
        <v>#N/A</v>
      </c>
      <c r="G4353" s="8" t="s">
        <v>22</v>
      </c>
      <c r="H4353" s="8" t="str">
        <f t="shared" si="67"/>
        <v>HSK3-扩展</v>
      </c>
    </row>
    <row r="4354" spans="1:8">
      <c r="A4354" s="56" t="s">
        <v>7392</v>
      </c>
      <c r="B4354" s="56" t="s">
        <v>7393</v>
      </c>
      <c r="C4354" s="57" t="s">
        <v>6138</v>
      </c>
      <c r="E4354" s="8" t="s">
        <v>7311</v>
      </c>
      <c r="F4354" s="8" t="e">
        <f>VLOOKUP(A4354,HSK词汇表!B:E,4,FALSE)</f>
        <v>#N/A</v>
      </c>
      <c r="G4354" s="8" t="s">
        <v>32</v>
      </c>
      <c r="H4354" s="8" t="str">
        <f t="shared" si="67"/>
        <v>HSK5-扩展</v>
      </c>
    </row>
    <row r="4355" spans="1:8">
      <c r="A4355" s="56" t="s">
        <v>7394</v>
      </c>
      <c r="B4355" s="56" t="s">
        <v>7395</v>
      </c>
      <c r="C4355" s="57" t="s">
        <v>7396</v>
      </c>
      <c r="E4355" s="8" t="s">
        <v>7311</v>
      </c>
      <c r="F4355" s="8" t="e">
        <f>VLOOKUP(A4355,HSK词汇表!B:E,4,FALSE)</f>
        <v>#N/A</v>
      </c>
      <c r="G4355" s="8" t="s">
        <v>32</v>
      </c>
      <c r="H4355" s="8" t="str">
        <f t="shared" ref="H4355:H4418" si="68">IF(ISERROR(F4355),G4355,F4355)</f>
        <v>HSK5-扩展</v>
      </c>
    </row>
    <row r="4356" spans="1:8">
      <c r="A4356" s="56" t="s">
        <v>7397</v>
      </c>
      <c r="B4356" s="56" t="s">
        <v>3926</v>
      </c>
      <c r="C4356" s="57" t="s">
        <v>242</v>
      </c>
      <c r="E4356" s="8" t="s">
        <v>7311</v>
      </c>
      <c r="F4356" s="8" t="e">
        <f>VLOOKUP(A4356,HSK词汇表!B:E,4,FALSE)</f>
        <v>#N/A</v>
      </c>
      <c r="G4356" s="8" t="s">
        <v>32</v>
      </c>
      <c r="H4356" s="8" t="str">
        <f t="shared" si="68"/>
        <v>HSK5-扩展</v>
      </c>
    </row>
    <row r="4357" spans="1:8">
      <c r="A4357" s="56" t="s">
        <v>7398</v>
      </c>
      <c r="B4357" s="56" t="str">
        <f>VLOOKUP(A4357,HSK词汇表!B:D,2,FALSE)</f>
        <v>biānyuán</v>
      </c>
      <c r="C4357" s="57" t="str">
        <f>VLOOKUP(A4357,HSK词汇表!B:D,3,FALSE)</f>
        <v>edge</v>
      </c>
      <c r="E4357" s="8" t="s">
        <v>7311</v>
      </c>
      <c r="F4357" s="52" t="str">
        <f>VLOOKUP(A4357,HSK词汇表!B:E,4,FALSE)</f>
        <v>HSK6</v>
      </c>
      <c r="G4357" s="8"/>
      <c r="H4357" s="8" t="str">
        <f t="shared" si="68"/>
        <v>HSK6</v>
      </c>
    </row>
    <row r="4358" spans="1:8">
      <c r="A4358" s="56" t="s">
        <v>7399</v>
      </c>
      <c r="B4358" s="56" t="s">
        <v>7400</v>
      </c>
      <c r="C4358" s="57" t="s">
        <v>7401</v>
      </c>
      <c r="E4358" s="8" t="s">
        <v>7311</v>
      </c>
      <c r="F4358" s="8" t="e">
        <f>VLOOKUP(A4358,HSK词汇表!B:E,4,FALSE)</f>
        <v>#N/A</v>
      </c>
      <c r="G4358" s="8" t="s">
        <v>44</v>
      </c>
      <c r="H4358" s="8" t="str">
        <f t="shared" si="68"/>
        <v>超纲词</v>
      </c>
    </row>
    <row r="4359" spans="1:8">
      <c r="A4359" s="56" t="s">
        <v>7402</v>
      </c>
      <c r="B4359" s="56" t="str">
        <f>VLOOKUP(A4359,HSK词汇表!B:D,2,FALSE)</f>
        <v>biǎn</v>
      </c>
      <c r="C4359" s="57" t="str">
        <f>VLOOKUP(A4359,HSK词汇表!B:D,3,FALSE)</f>
        <v>flat</v>
      </c>
      <c r="E4359" s="8" t="s">
        <v>7311</v>
      </c>
      <c r="F4359" s="52" t="str">
        <f>VLOOKUP(A4359,HSK词汇表!B:E,4,FALSE)</f>
        <v>HSK6</v>
      </c>
      <c r="G4359" s="8"/>
      <c r="H4359" s="8" t="str">
        <f t="shared" si="68"/>
        <v>HSK6</v>
      </c>
    </row>
    <row r="4360" spans="1:8">
      <c r="A4360" s="56" t="s">
        <v>7403</v>
      </c>
      <c r="B4360" s="56" t="s">
        <v>7404</v>
      </c>
      <c r="C4360" s="57" t="s">
        <v>938</v>
      </c>
      <c r="E4360" s="8" t="s">
        <v>7311</v>
      </c>
      <c r="F4360" s="8" t="e">
        <f>VLOOKUP(A4360,HSK词汇表!B:E,4,FALSE)</f>
        <v>#N/A</v>
      </c>
      <c r="G4360" s="8" t="s">
        <v>44</v>
      </c>
      <c r="H4360" s="8" t="str">
        <f t="shared" si="68"/>
        <v>超纲词</v>
      </c>
    </row>
    <row r="4361" spans="1:8">
      <c r="A4361" s="56" t="s">
        <v>7405</v>
      </c>
      <c r="B4361" s="56" t="s">
        <v>7406</v>
      </c>
      <c r="C4361" s="57" t="s">
        <v>7273</v>
      </c>
      <c r="E4361" s="8" t="s">
        <v>7311</v>
      </c>
      <c r="F4361" s="8" t="e">
        <f>VLOOKUP(A4361,HSK词汇表!B:E,4,FALSE)</f>
        <v>#N/A</v>
      </c>
      <c r="G4361" s="8" t="s">
        <v>32</v>
      </c>
      <c r="H4361" s="8" t="str">
        <f t="shared" si="68"/>
        <v>HSK5-扩展</v>
      </c>
    </row>
    <row r="4362" spans="1:8">
      <c r="A4362" s="56" t="s">
        <v>7407</v>
      </c>
      <c r="B4362" s="56" t="s">
        <v>7408</v>
      </c>
      <c r="C4362" s="57" t="s">
        <v>7409</v>
      </c>
      <c r="E4362" s="8" t="s">
        <v>7311</v>
      </c>
      <c r="F4362" s="8" t="e">
        <f>VLOOKUP(A4362,HSK词汇表!B:E,4,FALSE)</f>
        <v>#N/A</v>
      </c>
      <c r="G4362" s="8" t="s">
        <v>32</v>
      </c>
      <c r="H4362" s="8" t="str">
        <f t="shared" si="68"/>
        <v>HSK5-扩展</v>
      </c>
    </row>
    <row r="4363" spans="1:8" ht="26">
      <c r="A4363" s="56" t="s">
        <v>7410</v>
      </c>
      <c r="B4363" s="56" t="str">
        <f>VLOOKUP(A4363,HSK词汇表!B:D,2,FALSE)</f>
        <v>biàn</v>
      </c>
      <c r="C4363" s="57" t="str">
        <f>VLOOKUP(A4363,HSK词汇表!B:D,3,FALSE)</f>
        <v>used to indicate that sth. comes naturally under certain conditions or circumstances</v>
      </c>
      <c r="E4363" s="8" t="s">
        <v>7311</v>
      </c>
      <c r="F4363" s="52" t="str">
        <f>VLOOKUP(A4363,HSK词汇表!B:E,4,FALSE)</f>
        <v>HSK5</v>
      </c>
      <c r="G4363" s="8"/>
      <c r="H4363" s="8" t="str">
        <f t="shared" si="68"/>
        <v>HSK5</v>
      </c>
    </row>
    <row r="4364" spans="1:8">
      <c r="A4364" s="56" t="s">
        <v>7411</v>
      </c>
      <c r="B4364" s="56" t="s">
        <v>7412</v>
      </c>
      <c r="C4364" s="57" t="s">
        <v>7413</v>
      </c>
      <c r="E4364" s="8" t="s">
        <v>7311</v>
      </c>
      <c r="F4364" s="8" t="e">
        <f>VLOOKUP(A4364,HSK词汇表!B:E,4,FALSE)</f>
        <v>#N/A</v>
      </c>
      <c r="G4364" s="8" t="s">
        <v>32</v>
      </c>
      <c r="H4364" s="8" t="str">
        <f t="shared" si="68"/>
        <v>HSK5-扩展</v>
      </c>
    </row>
    <row r="4365" spans="1:8">
      <c r="A4365" s="56" t="s">
        <v>7414</v>
      </c>
      <c r="B4365" s="56" t="s">
        <v>7415</v>
      </c>
      <c r="C4365" s="57" t="s">
        <v>2683</v>
      </c>
      <c r="E4365" s="8" t="s">
        <v>7311</v>
      </c>
      <c r="F4365" s="8" t="e">
        <f>VLOOKUP(A4365,HSK词汇表!B:E,4,FALSE)</f>
        <v>#N/A</v>
      </c>
      <c r="G4365" s="8" t="s">
        <v>32</v>
      </c>
      <c r="H4365" s="8" t="str">
        <f t="shared" si="68"/>
        <v>HSK5-扩展</v>
      </c>
    </row>
    <row r="4366" spans="1:8">
      <c r="A4366" s="56" t="s">
        <v>7416</v>
      </c>
      <c r="B4366" s="56" t="s">
        <v>7417</v>
      </c>
      <c r="C4366" s="57" t="s">
        <v>7418</v>
      </c>
      <c r="E4366" s="8" t="s">
        <v>7311</v>
      </c>
      <c r="F4366" s="8" t="e">
        <f>VLOOKUP(A4366,HSK词汇表!B:E,4,FALSE)</f>
        <v>#N/A</v>
      </c>
      <c r="G4366" s="8" t="s">
        <v>32</v>
      </c>
      <c r="H4366" s="8" t="str">
        <f t="shared" si="68"/>
        <v>HSK5-扩展</v>
      </c>
    </row>
    <row r="4367" spans="1:8">
      <c r="A4367" s="56" t="s">
        <v>7419</v>
      </c>
      <c r="B4367" s="56" t="s">
        <v>7420</v>
      </c>
      <c r="C4367" s="57" t="s">
        <v>7421</v>
      </c>
      <c r="E4367" s="8" t="s">
        <v>7311</v>
      </c>
      <c r="F4367" s="8" t="e">
        <f>VLOOKUP(A4367,HSK词汇表!B:E,4,FALSE)</f>
        <v>#N/A</v>
      </c>
      <c r="G4367" s="8" t="s">
        <v>18</v>
      </c>
      <c r="H4367" s="8" t="str">
        <f t="shared" si="68"/>
        <v>HSK2-扩展</v>
      </c>
    </row>
    <row r="4368" spans="1:8">
      <c r="A4368" s="56" t="s">
        <v>7422</v>
      </c>
      <c r="B4368" s="56" t="s">
        <v>7423</v>
      </c>
      <c r="C4368" s="57" t="s">
        <v>7424</v>
      </c>
      <c r="E4368" s="8" t="s">
        <v>7311</v>
      </c>
      <c r="F4368" s="8" t="e">
        <f>VLOOKUP(A4368,HSK词汇表!B:E,4,FALSE)</f>
        <v>#N/A</v>
      </c>
      <c r="G4368" s="8" t="s">
        <v>28</v>
      </c>
      <c r="H4368" s="8" t="str">
        <f t="shared" si="68"/>
        <v>HSK4-扩展</v>
      </c>
    </row>
    <row r="4369" spans="1:8">
      <c r="A4369" s="56" t="s">
        <v>7425</v>
      </c>
      <c r="B4369" s="56" t="s">
        <v>7426</v>
      </c>
      <c r="C4369" s="57" t="s">
        <v>7427</v>
      </c>
      <c r="E4369" s="8" t="s">
        <v>7311</v>
      </c>
      <c r="F4369" s="8" t="e">
        <f>VLOOKUP(A4369,HSK词汇表!B:E,4,FALSE)</f>
        <v>#N/A</v>
      </c>
      <c r="G4369" s="8" t="s">
        <v>44</v>
      </c>
      <c r="H4369" s="8" t="str">
        <f t="shared" si="68"/>
        <v>超纲词</v>
      </c>
    </row>
    <row r="4370" spans="1:8">
      <c r="A4370" s="56" t="s">
        <v>7428</v>
      </c>
      <c r="B4370" s="56" t="s">
        <v>7429</v>
      </c>
      <c r="C4370" s="57" t="s">
        <v>7430</v>
      </c>
      <c r="E4370" s="8" t="s">
        <v>7311</v>
      </c>
      <c r="F4370" s="8" t="e">
        <f>VLOOKUP(A4370,HSK词汇表!B:E,4,FALSE)</f>
        <v>#N/A</v>
      </c>
      <c r="G4370" s="8" t="s">
        <v>44</v>
      </c>
      <c r="H4370" s="8" t="str">
        <f t="shared" si="68"/>
        <v>超纲词</v>
      </c>
    </row>
    <row r="4371" spans="1:8">
      <c r="A4371" s="56" t="s">
        <v>7431</v>
      </c>
      <c r="B4371" s="56" t="str">
        <f>VLOOKUP(A4371,HSK词汇表!B:D,2,FALSE)</f>
        <v>bōlàng</v>
      </c>
      <c r="C4371" s="57" t="str">
        <f>VLOOKUP(A4371,HSK词汇表!B:D,3,FALSE)</f>
        <v>wave</v>
      </c>
      <c r="E4371" s="8" t="s">
        <v>7311</v>
      </c>
      <c r="F4371" s="52" t="str">
        <f>VLOOKUP(A4371,HSK词汇表!B:E,4,FALSE)</f>
        <v>HSK6</v>
      </c>
      <c r="G4371" s="8"/>
      <c r="H4371" s="8" t="str">
        <f t="shared" si="68"/>
        <v>HSK6</v>
      </c>
    </row>
    <row r="4372" spans="1:8">
      <c r="A4372" s="56" t="s">
        <v>7432</v>
      </c>
      <c r="B4372" s="56" t="s">
        <v>7433</v>
      </c>
      <c r="C4372" s="57" t="s">
        <v>7434</v>
      </c>
      <c r="E4372" s="8" t="s">
        <v>7311</v>
      </c>
      <c r="F4372" s="8" t="e">
        <f>VLOOKUP(A4372,HSK词汇表!B:E,4,FALSE)</f>
        <v>#N/A</v>
      </c>
      <c r="G4372" s="8" t="s">
        <v>32</v>
      </c>
      <c r="H4372" s="8" t="str">
        <f t="shared" si="68"/>
        <v>HSK5-扩展</v>
      </c>
    </row>
    <row r="4373" spans="1:8">
      <c r="A4373" s="56" t="s">
        <v>7435</v>
      </c>
      <c r="B4373" s="56" t="s">
        <v>7436</v>
      </c>
      <c r="C4373" s="57" t="s">
        <v>7437</v>
      </c>
      <c r="E4373" s="8" t="s">
        <v>7311</v>
      </c>
      <c r="F4373" s="8" t="e">
        <f>VLOOKUP(A4373,HSK词汇表!B:E,4,FALSE)</f>
        <v>#N/A</v>
      </c>
      <c r="G4373" s="8" t="s">
        <v>28</v>
      </c>
      <c r="H4373" s="8" t="str">
        <f t="shared" si="68"/>
        <v>HSK4-扩展</v>
      </c>
    </row>
    <row r="4374" spans="1:8">
      <c r="A4374" s="56" t="s">
        <v>7438</v>
      </c>
      <c r="B4374" s="56" t="s">
        <v>7439</v>
      </c>
      <c r="C4374" s="57" t="s">
        <v>7440</v>
      </c>
      <c r="E4374" s="8" t="s">
        <v>7311</v>
      </c>
      <c r="F4374" s="8" t="e">
        <f>VLOOKUP(A4374,HSK词汇表!B:E,4,FALSE)</f>
        <v>#N/A</v>
      </c>
      <c r="G4374" s="8" t="s">
        <v>32</v>
      </c>
      <c r="H4374" s="8" t="str">
        <f t="shared" si="68"/>
        <v>HSK5-扩展</v>
      </c>
    </row>
    <row r="4375" spans="1:8">
      <c r="A4375" s="56" t="s">
        <v>7441</v>
      </c>
      <c r="B4375" s="56" t="str">
        <f>VLOOKUP(A4375,HSK词汇表!B:D,2,FALSE)</f>
        <v>búliào</v>
      </c>
      <c r="C4375" s="57" t="str">
        <f>VLOOKUP(A4375,HSK词汇表!B:D,3,FALSE)</f>
        <v>unexpectedly</v>
      </c>
      <c r="E4375" s="8" t="s">
        <v>7311</v>
      </c>
      <c r="F4375" s="52" t="str">
        <f>VLOOKUP(A4375,HSK词汇表!B:E,4,FALSE)</f>
        <v>HSK6</v>
      </c>
      <c r="G4375" s="8"/>
      <c r="H4375" s="8" t="str">
        <f t="shared" si="68"/>
        <v>HSK6</v>
      </c>
    </row>
    <row r="4376" spans="1:8">
      <c r="A4376" s="56" t="s">
        <v>7442</v>
      </c>
      <c r="B4376" s="56" t="s">
        <v>7443</v>
      </c>
      <c r="C4376" s="57" t="s">
        <v>7444</v>
      </c>
      <c r="E4376" s="8" t="s">
        <v>7311</v>
      </c>
      <c r="F4376" s="8" t="e">
        <f>VLOOKUP(A4376,HSK词汇表!B:E,4,FALSE)</f>
        <v>#N/A</v>
      </c>
      <c r="G4376" s="8" t="s">
        <v>28</v>
      </c>
      <c r="H4376" s="8" t="str">
        <f t="shared" si="68"/>
        <v>HSK4-扩展</v>
      </c>
    </row>
    <row r="4377" spans="1:8">
      <c r="A4377" s="56" t="s">
        <v>7445</v>
      </c>
      <c r="B4377" s="56" t="s">
        <v>7446</v>
      </c>
      <c r="C4377" s="57" t="s">
        <v>7447</v>
      </c>
      <c r="E4377" s="8" t="s">
        <v>7311</v>
      </c>
      <c r="F4377" s="8" t="e">
        <f>VLOOKUP(A4377,HSK词汇表!B:E,4,FALSE)</f>
        <v>#N/A</v>
      </c>
      <c r="G4377" s="8" t="s">
        <v>32</v>
      </c>
      <c r="H4377" s="8" t="str">
        <f t="shared" si="68"/>
        <v>HSK5-扩展</v>
      </c>
    </row>
    <row r="4378" spans="1:8">
      <c r="A4378" s="56" t="s">
        <v>7448</v>
      </c>
      <c r="B4378" s="56" t="s">
        <v>7449</v>
      </c>
      <c r="C4378" s="57" t="s">
        <v>7450</v>
      </c>
      <c r="E4378" s="8" t="s">
        <v>7311</v>
      </c>
      <c r="F4378" s="8" t="e">
        <f>VLOOKUP(A4378,HSK词汇表!B:E,4,FALSE)</f>
        <v>#N/A</v>
      </c>
      <c r="G4378" s="8" t="s">
        <v>32</v>
      </c>
      <c r="H4378" s="8" t="str">
        <f t="shared" si="68"/>
        <v>HSK5-扩展</v>
      </c>
    </row>
    <row r="4379" spans="1:8">
      <c r="A4379" s="56" t="s">
        <v>7451</v>
      </c>
      <c r="B4379" s="56" t="s">
        <v>7452</v>
      </c>
      <c r="C4379" s="57" t="s">
        <v>7453</v>
      </c>
      <c r="E4379" s="8" t="s">
        <v>7311</v>
      </c>
      <c r="F4379" s="8" t="e">
        <f>VLOOKUP(A4379,HSK词汇表!B:E,4,FALSE)</f>
        <v>#N/A</v>
      </c>
      <c r="G4379" s="8" t="s">
        <v>32</v>
      </c>
      <c r="H4379" s="8" t="str">
        <f t="shared" si="68"/>
        <v>HSK5-扩展</v>
      </c>
    </row>
    <row r="4380" spans="1:8">
      <c r="A4380" s="56" t="s">
        <v>7454</v>
      </c>
      <c r="B4380" s="56" t="s">
        <v>7455</v>
      </c>
      <c r="C4380" s="57" t="s">
        <v>7456</v>
      </c>
      <c r="E4380" s="8" t="s">
        <v>7311</v>
      </c>
      <c r="F4380" s="8" t="e">
        <f>VLOOKUP(A4380,HSK词汇表!B:E,4,FALSE)</f>
        <v>#N/A</v>
      </c>
      <c r="G4380" s="8" t="s">
        <v>32</v>
      </c>
      <c r="H4380" s="8" t="str">
        <f t="shared" si="68"/>
        <v>HSK5-扩展</v>
      </c>
    </row>
    <row r="4381" spans="1:8">
      <c r="A4381" s="56" t="s">
        <v>7457</v>
      </c>
      <c r="B4381" s="56" t="s">
        <v>7458</v>
      </c>
      <c r="C4381" s="57" t="s">
        <v>7459</v>
      </c>
      <c r="E4381" s="8" t="s">
        <v>7311</v>
      </c>
      <c r="F4381" s="8" t="e">
        <f>VLOOKUP(A4381,HSK词汇表!B:E,4,FALSE)</f>
        <v>#N/A</v>
      </c>
      <c r="G4381" s="8" t="s">
        <v>32</v>
      </c>
      <c r="H4381" s="8" t="str">
        <f t="shared" si="68"/>
        <v>HSK5-扩展</v>
      </c>
    </row>
    <row r="4382" spans="1:8">
      <c r="A4382" s="56" t="s">
        <v>7460</v>
      </c>
      <c r="B4382" s="56" t="s">
        <v>2400</v>
      </c>
      <c r="C4382" s="57" t="s">
        <v>7461</v>
      </c>
      <c r="E4382" s="8" t="s">
        <v>7311</v>
      </c>
      <c r="F4382" s="8" t="e">
        <f>VLOOKUP(A4382,HSK词汇表!B:E,4,FALSE)</f>
        <v>#N/A</v>
      </c>
      <c r="G4382" s="8" t="s">
        <v>40</v>
      </c>
      <c r="H4382" s="8" t="str">
        <f t="shared" si="68"/>
        <v>HSK6-扩展</v>
      </c>
    </row>
    <row r="4383" spans="1:8">
      <c r="A4383" s="56" t="s">
        <v>7462</v>
      </c>
      <c r="B4383" s="56" t="s">
        <v>7463</v>
      </c>
      <c r="C4383" s="57" t="s">
        <v>7464</v>
      </c>
      <c r="E4383" s="8" t="s">
        <v>7311</v>
      </c>
      <c r="F4383" s="8" t="e">
        <f>VLOOKUP(A4383,HSK词汇表!B:E,4,FALSE)</f>
        <v>#N/A</v>
      </c>
      <c r="G4383" s="8" t="s">
        <v>32</v>
      </c>
      <c r="H4383" s="8" t="str">
        <f t="shared" si="68"/>
        <v>HSK5-扩展</v>
      </c>
    </row>
    <row r="4384" spans="1:8">
      <c r="A4384" s="56" t="s">
        <v>7465</v>
      </c>
      <c r="B4384" s="56" t="str">
        <f>VLOOKUP(A4384,HSK词汇表!B:D,2,FALSE)</f>
        <v>bùjīn</v>
      </c>
      <c r="C4384" s="57" t="str">
        <f>VLOOKUP(A4384,HSK词汇表!B:D,3,FALSE)</f>
        <v>can not help but</v>
      </c>
      <c r="E4384" s="8" t="s">
        <v>7311</v>
      </c>
      <c r="F4384" s="52" t="str">
        <f>VLOOKUP(A4384,HSK词汇表!B:E,4,FALSE)</f>
        <v>HSK6</v>
      </c>
      <c r="G4384" s="8"/>
      <c r="H4384" s="8" t="str">
        <f t="shared" si="68"/>
        <v>HSK6</v>
      </c>
    </row>
    <row r="4385" spans="1:8">
      <c r="A4385" s="56" t="s">
        <v>7466</v>
      </c>
      <c r="B4385" s="56" t="s">
        <v>7467</v>
      </c>
      <c r="C4385" s="57" t="s">
        <v>7468</v>
      </c>
      <c r="E4385" s="8" t="s">
        <v>7311</v>
      </c>
      <c r="F4385" s="8" t="e">
        <f>VLOOKUP(A4385,HSK词汇表!B:E,4,FALSE)</f>
        <v>#N/A</v>
      </c>
      <c r="G4385" s="8" t="s">
        <v>40</v>
      </c>
      <c r="H4385" s="8" t="str">
        <f t="shared" si="68"/>
        <v>HSK6-扩展</v>
      </c>
    </row>
    <row r="4386" spans="1:8">
      <c r="A4386" s="56" t="s">
        <v>7469</v>
      </c>
      <c r="B4386" s="56" t="s">
        <v>7470</v>
      </c>
      <c r="C4386" s="57" t="s">
        <v>7471</v>
      </c>
      <c r="E4386" s="8" t="s">
        <v>7311</v>
      </c>
      <c r="F4386" s="8" t="e">
        <f>VLOOKUP(A4386,HSK词汇表!B:E,4,FALSE)</f>
        <v>#N/A</v>
      </c>
      <c r="G4386" s="8" t="s">
        <v>44</v>
      </c>
      <c r="H4386" s="8" t="str">
        <f t="shared" si="68"/>
        <v>超纲词</v>
      </c>
    </row>
    <row r="4387" spans="1:8">
      <c r="A4387" s="56" t="s">
        <v>7472</v>
      </c>
      <c r="B4387" s="56" t="s">
        <v>7473</v>
      </c>
      <c r="C4387" s="57" t="s">
        <v>7474</v>
      </c>
      <c r="E4387" s="8" t="s">
        <v>7311</v>
      </c>
      <c r="F4387" s="8" t="e">
        <f>VLOOKUP(A4387,HSK词汇表!B:E,4,FALSE)</f>
        <v>#N/A</v>
      </c>
      <c r="G4387" s="8" t="s">
        <v>22</v>
      </c>
      <c r="H4387" s="8" t="str">
        <f t="shared" si="68"/>
        <v>HSK3-扩展</v>
      </c>
    </row>
    <row r="4388" spans="1:8">
      <c r="A4388" s="56" t="s">
        <v>7475</v>
      </c>
      <c r="B4388" s="56" t="s">
        <v>7476</v>
      </c>
      <c r="C4388" s="57" t="s">
        <v>7477</v>
      </c>
      <c r="E4388" s="8" t="s">
        <v>7311</v>
      </c>
      <c r="F4388" s="8" t="e">
        <f>VLOOKUP(A4388,HSK词汇表!B:E,4,FALSE)</f>
        <v>#N/A</v>
      </c>
      <c r="G4388" s="8" t="s">
        <v>22</v>
      </c>
      <c r="H4388" s="8" t="str">
        <f t="shared" si="68"/>
        <v>HSK3-扩展</v>
      </c>
    </row>
    <row r="4389" spans="1:8">
      <c r="A4389" s="56" t="s">
        <v>7478</v>
      </c>
      <c r="B4389" s="56" t="s">
        <v>7479</v>
      </c>
      <c r="C4389" s="57" t="s">
        <v>7480</v>
      </c>
      <c r="E4389" s="8" t="s">
        <v>7311</v>
      </c>
      <c r="F4389" s="8" t="e">
        <f>VLOOKUP(A4389,HSK词汇表!B:E,4,FALSE)</f>
        <v>#N/A</v>
      </c>
      <c r="G4389" s="8" t="s">
        <v>32</v>
      </c>
      <c r="H4389" s="8" t="str">
        <f t="shared" si="68"/>
        <v>HSK5-扩展</v>
      </c>
    </row>
    <row r="4390" spans="1:8">
      <c r="A4390" s="56" t="s">
        <v>7481</v>
      </c>
      <c r="B4390" s="56" t="s">
        <v>970</v>
      </c>
      <c r="C4390" s="57" t="s">
        <v>7482</v>
      </c>
      <c r="E4390" s="8" t="s">
        <v>7311</v>
      </c>
      <c r="F4390" s="8" t="e">
        <f>VLOOKUP(A4390,HSK词汇表!B:E,4,FALSE)</f>
        <v>#N/A</v>
      </c>
      <c r="G4390" s="8" t="s">
        <v>44</v>
      </c>
      <c r="H4390" s="8" t="str">
        <f t="shared" si="68"/>
        <v>超纲词</v>
      </c>
    </row>
    <row r="4391" spans="1:8">
      <c r="A4391" s="56" t="s">
        <v>7483</v>
      </c>
      <c r="B4391" s="56" t="s">
        <v>7484</v>
      </c>
      <c r="C4391" s="57" t="s">
        <v>7485</v>
      </c>
      <c r="E4391" s="8" t="s">
        <v>7311</v>
      </c>
      <c r="F4391" s="8" t="e">
        <f>VLOOKUP(A4391,HSK词汇表!B:E,4,FALSE)</f>
        <v>#N/A</v>
      </c>
      <c r="G4391" s="8" t="s">
        <v>44</v>
      </c>
      <c r="H4391" s="8" t="str">
        <f t="shared" si="68"/>
        <v>超纲词</v>
      </c>
    </row>
    <row r="4392" spans="1:8">
      <c r="A4392" s="56" t="s">
        <v>7486</v>
      </c>
      <c r="B4392" s="56" t="str">
        <f>VLOOKUP(A4392,HSK词汇表!B:D,2,FALSE)</f>
        <v>cǎinà</v>
      </c>
      <c r="C4392" s="57" t="str">
        <f>VLOOKUP(A4392,HSK词汇表!B:D,3,FALSE)</f>
        <v>to accept, adopt</v>
      </c>
      <c r="E4392" s="8" t="s">
        <v>7311</v>
      </c>
      <c r="F4392" s="52" t="str">
        <f>VLOOKUP(A4392,HSK词汇表!B:E,4,FALSE)</f>
        <v>HSK6</v>
      </c>
      <c r="G4392" s="8"/>
      <c r="H4392" s="8" t="str">
        <f t="shared" si="68"/>
        <v>HSK6</v>
      </c>
    </row>
    <row r="4393" spans="1:8">
      <c r="A4393" s="56" t="s">
        <v>7487</v>
      </c>
      <c r="B4393" s="56" t="str">
        <f>VLOOKUP(A4393,HSK词汇表!B:D,2,FALSE)</f>
        <v>cǎi</v>
      </c>
      <c r="C4393" s="57" t="str">
        <f>VLOOKUP(A4393,HSK词汇表!B:D,3,FALSE)</f>
        <v>to step on, to tread on</v>
      </c>
      <c r="E4393" s="8" t="s">
        <v>7311</v>
      </c>
      <c r="F4393" s="52" t="str">
        <f>VLOOKUP(A4393,HSK词汇表!B:E,4,FALSE)</f>
        <v>HSK5</v>
      </c>
      <c r="G4393" s="8"/>
      <c r="H4393" s="8" t="str">
        <f t="shared" si="68"/>
        <v>HSK5</v>
      </c>
    </row>
    <row r="4394" spans="1:8">
      <c r="A4394" s="56" t="s">
        <v>7488</v>
      </c>
      <c r="B4394" s="56" t="s">
        <v>7489</v>
      </c>
      <c r="C4394" s="57" t="s">
        <v>7490</v>
      </c>
      <c r="E4394" s="8" t="s">
        <v>7311</v>
      </c>
      <c r="F4394" s="8" t="e">
        <f>VLOOKUP(A4394,HSK词汇表!B:E,4,FALSE)</f>
        <v>#N/A</v>
      </c>
      <c r="G4394" s="8" t="s">
        <v>22</v>
      </c>
      <c r="H4394" s="8" t="str">
        <f t="shared" si="68"/>
        <v>HSK3-扩展</v>
      </c>
    </row>
    <row r="4395" spans="1:8">
      <c r="A4395" s="56" t="s">
        <v>7491</v>
      </c>
      <c r="B4395" s="56" t="s">
        <v>7492</v>
      </c>
      <c r="C4395" s="57" t="s">
        <v>7493</v>
      </c>
      <c r="E4395" s="8" t="s">
        <v>7311</v>
      </c>
      <c r="F4395" s="8" t="e">
        <f>VLOOKUP(A4395,HSK词汇表!B:E,4,FALSE)</f>
        <v>#N/A</v>
      </c>
      <c r="G4395" s="8" t="s">
        <v>32</v>
      </c>
      <c r="H4395" s="8" t="str">
        <f t="shared" si="68"/>
        <v>HSK5-扩展</v>
      </c>
    </row>
    <row r="4396" spans="1:8">
      <c r="A4396" s="56" t="s">
        <v>7494</v>
      </c>
      <c r="B4396" s="56" t="s">
        <v>7495</v>
      </c>
      <c r="C4396" s="57" t="s">
        <v>7496</v>
      </c>
      <c r="E4396" s="8" t="s">
        <v>7311</v>
      </c>
      <c r="F4396" s="8" t="e">
        <f>VLOOKUP(A4396,HSK词汇表!B:E,4,FALSE)</f>
        <v>#N/A</v>
      </c>
      <c r="G4396" s="8" t="s">
        <v>44</v>
      </c>
      <c r="H4396" s="8" t="str">
        <f t="shared" si="68"/>
        <v>超纲词</v>
      </c>
    </row>
    <row r="4397" spans="1:8">
      <c r="A4397" s="56" t="s">
        <v>7497</v>
      </c>
      <c r="B4397" s="56" t="str">
        <f>VLOOKUP(A4397,HSK词汇表!B:D,2,FALSE)</f>
        <v>cánjí</v>
      </c>
      <c r="C4397" s="57" t="str">
        <f>VLOOKUP(A4397,HSK词汇表!B:D,3,FALSE)</f>
        <v>disability</v>
      </c>
      <c r="E4397" s="8" t="s">
        <v>7311</v>
      </c>
      <c r="F4397" s="52" t="str">
        <f>VLOOKUP(A4397,HSK词汇表!B:E,4,FALSE)</f>
        <v>HSK6</v>
      </c>
      <c r="G4397" s="8"/>
      <c r="H4397" s="8" t="str">
        <f t="shared" si="68"/>
        <v>HSK6</v>
      </c>
    </row>
    <row r="4398" spans="1:8">
      <c r="A4398" s="56" t="s">
        <v>7498</v>
      </c>
      <c r="B4398" s="56" t="s">
        <v>7499</v>
      </c>
      <c r="C4398" s="57" t="s">
        <v>7500</v>
      </c>
      <c r="E4398" s="8" t="s">
        <v>7311</v>
      </c>
      <c r="F4398" s="8" t="e">
        <f>VLOOKUP(A4398,HSK词汇表!B:E,4,FALSE)</f>
        <v>#N/A</v>
      </c>
      <c r="G4398" s="8" t="s">
        <v>40</v>
      </c>
      <c r="H4398" s="8" t="str">
        <f t="shared" si="68"/>
        <v>HSK6-扩展</v>
      </c>
    </row>
    <row r="4399" spans="1:8">
      <c r="A4399" s="56" t="s">
        <v>7501</v>
      </c>
      <c r="B4399" s="56" t="str">
        <f>VLOOKUP(A4399,HSK词汇表!B:D,2,FALSE)</f>
        <v>cánkù</v>
      </c>
      <c r="C4399" s="57" t="str">
        <f>VLOOKUP(A4399,HSK词汇表!B:D,3,FALSE)</f>
        <v>cruel</v>
      </c>
      <c r="E4399" s="8" t="s">
        <v>7311</v>
      </c>
      <c r="F4399" s="52" t="str">
        <f>VLOOKUP(A4399,HSK词汇表!B:E,4,FALSE)</f>
        <v>HSK6</v>
      </c>
      <c r="G4399" s="8"/>
      <c r="H4399" s="8" t="str">
        <f t="shared" si="68"/>
        <v>HSK6</v>
      </c>
    </row>
    <row r="4400" spans="1:8">
      <c r="A4400" s="56" t="s">
        <v>7502</v>
      </c>
      <c r="B4400" s="56" t="s">
        <v>7503</v>
      </c>
      <c r="C4400" s="57" t="s">
        <v>7504</v>
      </c>
      <c r="E4400" s="8" t="s">
        <v>7311</v>
      </c>
      <c r="F4400" s="8" t="e">
        <f>VLOOKUP(A4400,HSK词汇表!B:E,4,FALSE)</f>
        <v>#N/A</v>
      </c>
      <c r="G4400" s="8" t="s">
        <v>44</v>
      </c>
      <c r="H4400" s="8" t="str">
        <f t="shared" si="68"/>
        <v>超纲词</v>
      </c>
    </row>
    <row r="4401" spans="1:8">
      <c r="A4401" s="56" t="s">
        <v>7505</v>
      </c>
      <c r="B4401" s="56" t="str">
        <f>VLOOKUP(A4401,HSK词汇表!B:D,2,FALSE)</f>
        <v>cāngkù</v>
      </c>
      <c r="C4401" s="57" t="str">
        <f>VLOOKUP(A4401,HSK词汇表!B:D,3,FALSE)</f>
        <v>warehouse</v>
      </c>
      <c r="E4401" s="8" t="s">
        <v>7311</v>
      </c>
      <c r="F4401" s="52" t="str">
        <f>VLOOKUP(A4401,HSK词汇表!B:E,4,FALSE)</f>
        <v>HSK6</v>
      </c>
      <c r="G4401" s="8"/>
      <c r="H4401" s="8" t="str">
        <f t="shared" si="68"/>
        <v>HSK6</v>
      </c>
    </row>
    <row r="4402" spans="1:8">
      <c r="A4402" s="56" t="s">
        <v>7506</v>
      </c>
      <c r="B4402" s="56" t="s">
        <v>7507</v>
      </c>
      <c r="C4402" s="57" t="s">
        <v>5846</v>
      </c>
      <c r="E4402" s="8" t="s">
        <v>7311</v>
      </c>
      <c r="F4402" s="8" t="e">
        <f>VLOOKUP(A4402,HSK词汇表!B:E,4,FALSE)</f>
        <v>#N/A</v>
      </c>
      <c r="G4402" s="8" t="s">
        <v>32</v>
      </c>
      <c r="H4402" s="8" t="str">
        <f t="shared" si="68"/>
        <v>HSK5-扩展</v>
      </c>
    </row>
    <row r="4403" spans="1:8">
      <c r="A4403" s="56" t="s">
        <v>7508</v>
      </c>
      <c r="B4403" s="56" t="str">
        <f>VLOOKUP(A4403,HSK词汇表!B:D,2,FALSE)</f>
        <v>cāozòng</v>
      </c>
      <c r="C4403" s="57" t="str">
        <f>VLOOKUP(A4403,HSK词汇表!B:D,3,FALSE)</f>
        <v>to control</v>
      </c>
      <c r="E4403" s="8" t="s">
        <v>7311</v>
      </c>
      <c r="F4403" s="52" t="str">
        <f>VLOOKUP(A4403,HSK词汇表!B:E,4,FALSE)</f>
        <v>HSK6</v>
      </c>
      <c r="G4403" s="8"/>
      <c r="H4403" s="8" t="str">
        <f t="shared" si="68"/>
        <v>HSK6</v>
      </c>
    </row>
    <row r="4404" spans="1:8">
      <c r="A4404" s="56" t="s">
        <v>7509</v>
      </c>
      <c r="B4404" s="56" t="str">
        <f>VLOOKUP(A4404,HSK词汇表!B:D,2,FALSE)</f>
        <v>cèsuǒ</v>
      </c>
      <c r="C4404" s="57" t="str">
        <f>VLOOKUP(A4404,HSK词汇表!B:D,3,FALSE)</f>
        <v>toilet</v>
      </c>
      <c r="E4404" s="8" t="s">
        <v>7311</v>
      </c>
      <c r="F4404" s="52" t="str">
        <f>VLOOKUP(A4404,HSK词汇表!B:E,4,FALSE)</f>
        <v>HSK4</v>
      </c>
      <c r="G4404" s="8"/>
      <c r="H4404" s="8" t="str">
        <f t="shared" si="68"/>
        <v>HSK4</v>
      </c>
    </row>
    <row r="4405" spans="1:8">
      <c r="A4405" s="56" t="s">
        <v>7510</v>
      </c>
      <c r="B4405" s="56" t="s">
        <v>3964</v>
      </c>
      <c r="C4405" s="57" t="s">
        <v>935</v>
      </c>
      <c r="E4405" s="8" t="s">
        <v>7311</v>
      </c>
      <c r="F4405" s="8" t="e">
        <f>VLOOKUP(A4405,HSK词汇表!B:E,4,FALSE)</f>
        <v>#N/A</v>
      </c>
      <c r="G4405" s="8" t="s">
        <v>40</v>
      </c>
      <c r="H4405" s="8" t="str">
        <f t="shared" si="68"/>
        <v>HSK6-扩展</v>
      </c>
    </row>
    <row r="4406" spans="1:8">
      <c r="A4406" s="56" t="s">
        <v>7511</v>
      </c>
      <c r="B4406" s="56" t="s">
        <v>7512</v>
      </c>
      <c r="C4406" s="57" t="s">
        <v>7513</v>
      </c>
      <c r="E4406" s="8" t="s">
        <v>7311</v>
      </c>
      <c r="F4406" s="8" t="e">
        <f>VLOOKUP(A4406,HSK词汇表!B:E,4,FALSE)</f>
        <v>#N/A</v>
      </c>
      <c r="G4406" s="8" t="s">
        <v>44</v>
      </c>
      <c r="H4406" s="8" t="str">
        <f t="shared" si="68"/>
        <v>超纲词</v>
      </c>
    </row>
    <row r="4407" spans="1:8">
      <c r="A4407" s="56" t="s">
        <v>7514</v>
      </c>
      <c r="B4407" s="56" t="str">
        <f>VLOOKUP(A4407,HSK词汇表!B:D,2,FALSE)</f>
        <v>cèhuà</v>
      </c>
      <c r="C4407" s="57" t="str">
        <f>VLOOKUP(A4407,HSK词汇表!B:D,3,FALSE)</f>
        <v>to plan, hatch, plot</v>
      </c>
      <c r="E4407" s="8" t="s">
        <v>7311</v>
      </c>
      <c r="F4407" s="52" t="str">
        <f>VLOOKUP(A4407,HSK词汇表!B:E,4,FALSE)</f>
        <v>HSK6</v>
      </c>
      <c r="G4407" s="8"/>
      <c r="H4407" s="8" t="str">
        <f t="shared" si="68"/>
        <v>HSK6</v>
      </c>
    </row>
    <row r="4408" spans="1:8">
      <c r="A4408" s="56" t="s">
        <v>7515</v>
      </c>
      <c r="B4408" s="56" t="str">
        <f>VLOOKUP(A4408,HSK词汇表!B:D,2,FALSE)</f>
        <v>cèlüè</v>
      </c>
      <c r="C4408" s="57" t="str">
        <f>VLOOKUP(A4408,HSK词汇表!B:D,3,FALSE)</f>
        <v>tactic, policy</v>
      </c>
      <c r="E4408" s="8" t="s">
        <v>7311</v>
      </c>
      <c r="F4408" s="52" t="str">
        <f>VLOOKUP(A4408,HSK词汇表!B:E,4,FALSE)</f>
        <v>HSK6</v>
      </c>
      <c r="G4408" s="8"/>
      <c r="H4408" s="8" t="str">
        <f t="shared" si="68"/>
        <v>HSK6</v>
      </c>
    </row>
    <row r="4409" spans="1:8">
      <c r="A4409" s="56" t="s">
        <v>7516</v>
      </c>
      <c r="B4409" s="56" t="s">
        <v>7517</v>
      </c>
      <c r="C4409" s="57" t="s">
        <v>1361</v>
      </c>
      <c r="E4409" s="8" t="s">
        <v>7311</v>
      </c>
      <c r="F4409" s="8" t="e">
        <f>VLOOKUP(A4409,HSK词汇表!B:E,4,FALSE)</f>
        <v>#N/A</v>
      </c>
      <c r="G4409" s="8" t="s">
        <v>40</v>
      </c>
      <c r="H4409" s="8" t="str">
        <f t="shared" si="68"/>
        <v>HSK6-扩展</v>
      </c>
    </row>
    <row r="4410" spans="1:8">
      <c r="A4410" s="56" t="s">
        <v>7518</v>
      </c>
      <c r="B4410" s="56" t="s">
        <v>7519</v>
      </c>
      <c r="C4410" s="57" t="s">
        <v>7520</v>
      </c>
      <c r="E4410" s="8" t="s">
        <v>7311</v>
      </c>
      <c r="F4410" s="8" t="e">
        <f>VLOOKUP(A4410,HSK词汇表!B:E,4,FALSE)</f>
        <v>#N/A</v>
      </c>
      <c r="G4410" s="8" t="s">
        <v>44</v>
      </c>
      <c r="H4410" s="8" t="str">
        <f t="shared" si="68"/>
        <v>超纲词</v>
      </c>
    </row>
    <row r="4411" spans="1:8">
      <c r="A4411" s="56" t="s">
        <v>7521</v>
      </c>
      <c r="B4411" s="56" t="s">
        <v>7522</v>
      </c>
      <c r="C4411" s="57" t="s">
        <v>2209</v>
      </c>
      <c r="E4411" s="8" t="s">
        <v>7311</v>
      </c>
      <c r="F4411" s="8" t="e">
        <f>VLOOKUP(A4411,HSK词汇表!B:E,4,FALSE)</f>
        <v>#N/A</v>
      </c>
      <c r="G4411" s="8" t="s">
        <v>28</v>
      </c>
      <c r="H4411" s="8" t="str">
        <f t="shared" si="68"/>
        <v>HSK4-扩展</v>
      </c>
    </row>
    <row r="4412" spans="1:8">
      <c r="A4412" s="56" t="s">
        <v>7523</v>
      </c>
      <c r="B4412" s="56" t="s">
        <v>7524</v>
      </c>
      <c r="C4412" s="57" t="s">
        <v>7525</v>
      </c>
      <c r="E4412" s="8" t="s">
        <v>7311</v>
      </c>
      <c r="F4412" s="8" t="e">
        <f>VLOOKUP(A4412,HSK词汇表!B:E,4,FALSE)</f>
        <v>#N/A</v>
      </c>
      <c r="G4412" s="8" t="s">
        <v>28</v>
      </c>
      <c r="H4412" s="8" t="str">
        <f t="shared" si="68"/>
        <v>HSK4-扩展</v>
      </c>
    </row>
    <row r="4413" spans="1:8">
      <c r="A4413" s="56" t="s">
        <v>7526</v>
      </c>
      <c r="B4413" s="56" t="s">
        <v>7527</v>
      </c>
      <c r="C4413" s="57" t="s">
        <v>7528</v>
      </c>
      <c r="E4413" s="8" t="s">
        <v>7311</v>
      </c>
      <c r="F4413" s="8" t="e">
        <f>VLOOKUP(A4413,HSK词汇表!B:E,4,FALSE)</f>
        <v>#N/A</v>
      </c>
      <c r="G4413" s="8" t="s">
        <v>44</v>
      </c>
      <c r="H4413" s="8" t="str">
        <f t="shared" si="68"/>
        <v>超纲词</v>
      </c>
    </row>
    <row r="4414" spans="1:8">
      <c r="A4414" s="56" t="s">
        <v>7529</v>
      </c>
      <c r="B4414" s="56" t="s">
        <v>7530</v>
      </c>
      <c r="C4414" s="57" t="s">
        <v>7531</v>
      </c>
      <c r="E4414" s="8" t="s">
        <v>7311</v>
      </c>
      <c r="F4414" s="8" t="e">
        <f>VLOOKUP(A4414,HSK词汇表!B:E,4,FALSE)</f>
        <v>#N/A</v>
      </c>
      <c r="G4414" s="8" t="s">
        <v>32</v>
      </c>
      <c r="H4414" s="8" t="str">
        <f t="shared" si="68"/>
        <v>HSK5-扩展</v>
      </c>
    </row>
    <row r="4415" spans="1:8">
      <c r="A4415" s="56" t="s">
        <v>7532</v>
      </c>
      <c r="B4415" s="56" t="str">
        <f>VLOOKUP(A4415,HSK词汇表!B:D,2,FALSE)</f>
        <v>chāngshèng</v>
      </c>
      <c r="C4415" s="57" t="str">
        <f>VLOOKUP(A4415,HSK词汇表!B:D,3,FALSE)</f>
        <v>prosperity</v>
      </c>
      <c r="E4415" s="8" t="s">
        <v>7311</v>
      </c>
      <c r="F4415" s="52" t="str">
        <f>VLOOKUP(A4415,HSK词汇表!B:E,4,FALSE)</f>
        <v>HSK6</v>
      </c>
      <c r="G4415" s="8"/>
      <c r="H4415" s="8" t="str">
        <f t="shared" si="68"/>
        <v>HSK6</v>
      </c>
    </row>
    <row r="4416" spans="1:8">
      <c r="A4416" s="56" t="s">
        <v>7533</v>
      </c>
      <c r="B4416" s="56" t="s">
        <v>7534</v>
      </c>
      <c r="C4416" s="57" t="s">
        <v>5622</v>
      </c>
      <c r="E4416" s="8" t="s">
        <v>7311</v>
      </c>
      <c r="F4416" s="8" t="e">
        <f>VLOOKUP(A4416,HSK词汇表!B:E,4,FALSE)</f>
        <v>#N/A</v>
      </c>
      <c r="G4416" s="8" t="s">
        <v>22</v>
      </c>
      <c r="H4416" s="8" t="str">
        <f t="shared" si="68"/>
        <v>HSK3-扩展</v>
      </c>
    </row>
    <row r="4417" spans="1:8">
      <c r="A4417" s="56" t="s">
        <v>7535</v>
      </c>
      <c r="B4417" s="56" t="s">
        <v>7536</v>
      </c>
      <c r="C4417" s="57" t="s">
        <v>7537</v>
      </c>
      <c r="E4417" s="8" t="s">
        <v>7311</v>
      </c>
      <c r="F4417" s="8" t="e">
        <f>VLOOKUP(A4417,HSK词汇表!B:E,4,FALSE)</f>
        <v>#N/A</v>
      </c>
      <c r="G4417" s="8" t="s">
        <v>22</v>
      </c>
      <c r="H4417" s="8" t="str">
        <f t="shared" si="68"/>
        <v>HSK3-扩展</v>
      </c>
    </row>
    <row r="4418" spans="1:8">
      <c r="A4418" s="56" t="s">
        <v>7538</v>
      </c>
      <c r="B4418" s="56" t="s">
        <v>7539</v>
      </c>
      <c r="C4418" s="57" t="s">
        <v>1296</v>
      </c>
      <c r="E4418" s="8" t="s">
        <v>7311</v>
      </c>
      <c r="F4418" s="8" t="e">
        <f>VLOOKUP(A4418,HSK词汇表!B:E,4,FALSE)</f>
        <v>#N/A</v>
      </c>
      <c r="G4418" s="8" t="s">
        <v>22</v>
      </c>
      <c r="H4418" s="8" t="str">
        <f t="shared" si="68"/>
        <v>HSK3-扩展</v>
      </c>
    </row>
    <row r="4419" spans="1:8">
      <c r="A4419" s="56" t="s">
        <v>7540</v>
      </c>
      <c r="B4419" s="56" t="s">
        <v>7541</v>
      </c>
      <c r="C4419" s="57" t="s">
        <v>7542</v>
      </c>
      <c r="E4419" s="8" t="s">
        <v>7311</v>
      </c>
      <c r="F4419" s="8" t="e">
        <f>VLOOKUP(A4419,HSK词汇表!B:E,4,FALSE)</f>
        <v>#N/A</v>
      </c>
      <c r="G4419" s="8" t="s">
        <v>22</v>
      </c>
      <c r="H4419" s="8" t="str">
        <f t="shared" ref="H4419:H4482" si="69">IF(ISERROR(F4419),G4419,F4419)</f>
        <v>HSK3-扩展</v>
      </c>
    </row>
    <row r="4420" spans="1:8">
      <c r="A4420" s="56" t="s">
        <v>7543</v>
      </c>
      <c r="B4420" s="56" t="s">
        <v>7544</v>
      </c>
      <c r="C4420" s="57" t="s">
        <v>7545</v>
      </c>
      <c r="E4420" s="8" t="s">
        <v>7311</v>
      </c>
      <c r="F4420" s="8" t="e">
        <f>VLOOKUP(A4420,HSK词汇表!B:E,4,FALSE)</f>
        <v>#N/A</v>
      </c>
      <c r="G4420" s="8" t="s">
        <v>22</v>
      </c>
      <c r="H4420" s="8" t="str">
        <f t="shared" si="69"/>
        <v>HSK3-扩展</v>
      </c>
    </row>
    <row r="4421" spans="1:8">
      <c r="A4421" s="56" t="s">
        <v>7546</v>
      </c>
      <c r="B4421" s="56" t="s">
        <v>7547</v>
      </c>
      <c r="C4421" s="57" t="s">
        <v>7548</v>
      </c>
      <c r="E4421" s="8" t="s">
        <v>7311</v>
      </c>
      <c r="F4421" s="8" t="e">
        <f>VLOOKUP(A4421,HSK词汇表!B:E,4,FALSE)</f>
        <v>#N/A</v>
      </c>
      <c r="G4421" s="8" t="s">
        <v>28</v>
      </c>
      <c r="H4421" s="8" t="str">
        <f t="shared" si="69"/>
        <v>HSK4-扩展</v>
      </c>
    </row>
    <row r="4422" spans="1:8">
      <c r="A4422" s="56" t="s">
        <v>7549</v>
      </c>
      <c r="B4422" s="56" t="s">
        <v>7550</v>
      </c>
      <c r="C4422" s="57" t="s">
        <v>7551</v>
      </c>
      <c r="E4422" s="8" t="s">
        <v>7311</v>
      </c>
      <c r="F4422" s="8" t="e">
        <f>VLOOKUP(A4422,HSK词汇表!B:E,4,FALSE)</f>
        <v>#N/A</v>
      </c>
      <c r="G4422" s="8" t="s">
        <v>44</v>
      </c>
      <c r="H4422" s="8" t="str">
        <f t="shared" si="69"/>
        <v>超纲词</v>
      </c>
    </row>
    <row r="4423" spans="1:8">
      <c r="A4423" s="56" t="s">
        <v>7552</v>
      </c>
      <c r="B4423" s="56" t="s">
        <v>7553</v>
      </c>
      <c r="C4423" s="57" t="s">
        <v>7554</v>
      </c>
      <c r="E4423" s="8" t="s">
        <v>7311</v>
      </c>
      <c r="F4423" s="8" t="e">
        <f>VLOOKUP(A4423,HSK词汇表!B:E,4,FALSE)</f>
        <v>#N/A</v>
      </c>
      <c r="G4423" s="8" t="s">
        <v>32</v>
      </c>
      <c r="H4423" s="8" t="str">
        <f t="shared" si="69"/>
        <v>HSK5-扩展</v>
      </c>
    </row>
    <row r="4424" spans="1:8">
      <c r="A4424" s="56" t="s">
        <v>7555</v>
      </c>
      <c r="B4424" s="56" t="s">
        <v>7556</v>
      </c>
      <c r="C4424" s="57" t="s">
        <v>7557</v>
      </c>
      <c r="E4424" s="8" t="s">
        <v>7311</v>
      </c>
      <c r="F4424" s="8" t="e">
        <f>VLOOKUP(A4424,HSK词汇表!B:E,4,FALSE)</f>
        <v>#N/A</v>
      </c>
      <c r="G4424" s="8" t="s">
        <v>32</v>
      </c>
      <c r="H4424" s="8" t="str">
        <f t="shared" si="69"/>
        <v>HSK5-扩展</v>
      </c>
    </row>
    <row r="4425" spans="1:8">
      <c r="A4425" s="56" t="s">
        <v>7558</v>
      </c>
      <c r="B4425" s="56" t="s">
        <v>7559</v>
      </c>
      <c r="C4425" s="57" t="s">
        <v>7560</v>
      </c>
      <c r="E4425" s="8" t="s">
        <v>7311</v>
      </c>
      <c r="F4425" s="8" t="e">
        <f>VLOOKUP(A4425,HSK词汇表!B:E,4,FALSE)</f>
        <v>#N/A</v>
      </c>
      <c r="G4425" s="8" t="s">
        <v>32</v>
      </c>
      <c r="H4425" s="8" t="str">
        <f t="shared" si="69"/>
        <v>HSK5-扩展</v>
      </c>
    </row>
    <row r="4426" spans="1:8">
      <c r="A4426" s="56" t="s">
        <v>7561</v>
      </c>
      <c r="B4426" s="56" t="s">
        <v>7562</v>
      </c>
      <c r="C4426" s="57" t="s">
        <v>7563</v>
      </c>
      <c r="E4426" s="8" t="s">
        <v>7311</v>
      </c>
      <c r="F4426" s="8" t="e">
        <f>VLOOKUP(A4426,HSK词汇表!B:E,4,FALSE)</f>
        <v>#N/A</v>
      </c>
      <c r="G4426" s="8" t="s">
        <v>32</v>
      </c>
      <c r="H4426" s="8" t="str">
        <f t="shared" si="69"/>
        <v>HSK5-扩展</v>
      </c>
    </row>
    <row r="4427" spans="1:8">
      <c r="A4427" s="56" t="s">
        <v>7564</v>
      </c>
      <c r="B4427" s="56" t="str">
        <f>VLOOKUP(A4427,HSK词汇表!B:D,2,FALSE)</f>
        <v>chàngtōng</v>
      </c>
      <c r="C4427" s="57" t="str">
        <f>VLOOKUP(A4427,HSK词汇表!B:D,3,FALSE)</f>
        <v>unimpeded, unblocked</v>
      </c>
      <c r="E4427" s="8" t="s">
        <v>7311</v>
      </c>
      <c r="F4427" s="52" t="str">
        <f>VLOOKUP(A4427,HSK词汇表!B:E,4,FALSE)</f>
        <v>HSK6</v>
      </c>
      <c r="G4427" s="8"/>
      <c r="H4427" s="8" t="str">
        <f t="shared" si="69"/>
        <v>HSK6</v>
      </c>
    </row>
    <row r="4428" spans="1:8">
      <c r="A4428" s="56" t="s">
        <v>7565</v>
      </c>
      <c r="B4428" s="56" t="s">
        <v>7566</v>
      </c>
      <c r="C4428" s="57" t="s">
        <v>7567</v>
      </c>
      <c r="E4428" s="8" t="s">
        <v>7311</v>
      </c>
      <c r="F4428" s="8" t="e">
        <f>VLOOKUP(A4428,HSK词汇表!B:E,4,FALSE)</f>
        <v>#N/A</v>
      </c>
      <c r="G4428" s="8" t="s">
        <v>28</v>
      </c>
      <c r="H4428" s="8" t="str">
        <f t="shared" si="69"/>
        <v>HSK4-扩展</v>
      </c>
    </row>
    <row r="4429" spans="1:8">
      <c r="A4429" s="56" t="s">
        <v>7568</v>
      </c>
      <c r="B4429" s="56" t="s">
        <v>7569</v>
      </c>
      <c r="C4429" s="57" t="s">
        <v>7570</v>
      </c>
      <c r="E4429" s="8" t="s">
        <v>7311</v>
      </c>
      <c r="F4429" s="8" t="e">
        <f>VLOOKUP(A4429,HSK词汇表!B:E,4,FALSE)</f>
        <v>#N/A</v>
      </c>
      <c r="G4429" s="8" t="s">
        <v>28</v>
      </c>
      <c r="H4429" s="8" t="str">
        <f t="shared" si="69"/>
        <v>HSK4-扩展</v>
      </c>
    </row>
    <row r="4430" spans="1:8">
      <c r="A4430" s="56" t="s">
        <v>7571</v>
      </c>
      <c r="B4430" s="56" t="str">
        <f>VLOOKUP(A4430,HSK词汇表!B:D,2,FALSE)</f>
        <v>chǎo</v>
      </c>
      <c r="C4430" s="57" t="str">
        <f>VLOOKUP(A4430,HSK词汇表!B:D,3,FALSE)</f>
        <v>to stir-fry</v>
      </c>
      <c r="E4430" s="8" t="s">
        <v>7311</v>
      </c>
      <c r="F4430" s="52" t="str">
        <f>VLOOKUP(A4430,HSK词汇表!B:E,4,FALSE)</f>
        <v>HSK5</v>
      </c>
      <c r="G4430" s="8"/>
      <c r="H4430" s="8" t="str">
        <f t="shared" si="69"/>
        <v>HSK5</v>
      </c>
    </row>
    <row r="4431" spans="1:8">
      <c r="A4431" s="56" t="s">
        <v>7572</v>
      </c>
      <c r="B4431" s="56" t="s">
        <v>7573</v>
      </c>
      <c r="C4431" s="57" t="s">
        <v>7574</v>
      </c>
      <c r="E4431" s="8" t="s">
        <v>7311</v>
      </c>
      <c r="F4431" s="8" t="e">
        <f>VLOOKUP(A4431,HSK词汇表!B:E,4,FALSE)</f>
        <v>#N/A</v>
      </c>
      <c r="G4431" s="8" t="s">
        <v>44</v>
      </c>
      <c r="H4431" s="8" t="str">
        <f t="shared" si="69"/>
        <v>超纲词</v>
      </c>
    </row>
    <row r="4432" spans="1:8">
      <c r="A4432" s="56" t="s">
        <v>7575</v>
      </c>
      <c r="B4432" s="56" t="s">
        <v>7576</v>
      </c>
      <c r="C4432" s="57" t="s">
        <v>7577</v>
      </c>
      <c r="E4432" s="8" t="s">
        <v>7311</v>
      </c>
      <c r="F4432" s="8" t="e">
        <f>VLOOKUP(A4432,HSK词汇表!B:E,4,FALSE)</f>
        <v>#N/A</v>
      </c>
      <c r="G4432" s="8" t="s">
        <v>44</v>
      </c>
      <c r="H4432" s="8" t="str">
        <f t="shared" si="69"/>
        <v>超纲词</v>
      </c>
    </row>
    <row r="4433" spans="1:8">
      <c r="A4433" s="56" t="s">
        <v>7578</v>
      </c>
      <c r="B4433" s="56" t="s">
        <v>7579</v>
      </c>
      <c r="C4433" s="57" t="s">
        <v>7580</v>
      </c>
      <c r="E4433" s="8" t="s">
        <v>7311</v>
      </c>
      <c r="F4433" s="8" t="e">
        <f>VLOOKUP(A4433,HSK词汇表!B:E,4,FALSE)</f>
        <v>#N/A</v>
      </c>
      <c r="G4433" s="8" t="s">
        <v>28</v>
      </c>
      <c r="H4433" s="8" t="str">
        <f t="shared" si="69"/>
        <v>HSK4-扩展</v>
      </c>
    </row>
    <row r="4434" spans="1:8">
      <c r="A4434" s="56" t="s">
        <v>7581</v>
      </c>
      <c r="B4434" s="56" t="s">
        <v>7582</v>
      </c>
      <c r="C4434" s="57" t="s">
        <v>7583</v>
      </c>
      <c r="E4434" s="8" t="s">
        <v>7311</v>
      </c>
      <c r="F4434" s="8" t="e">
        <f>VLOOKUP(A4434,HSK词汇表!B:E,4,FALSE)</f>
        <v>#N/A</v>
      </c>
      <c r="G4434" s="8" t="s">
        <v>44</v>
      </c>
      <c r="H4434" s="8" t="str">
        <f t="shared" si="69"/>
        <v>超纲词</v>
      </c>
    </row>
    <row r="4435" spans="1:8">
      <c r="A4435" s="56" t="s">
        <v>7584</v>
      </c>
      <c r="B4435" s="56" t="s">
        <v>7585</v>
      </c>
      <c r="C4435" s="57" t="s">
        <v>7586</v>
      </c>
      <c r="E4435" s="8" t="s">
        <v>7311</v>
      </c>
      <c r="F4435" s="8" t="e">
        <f>VLOOKUP(A4435,HSK词汇表!B:E,4,FALSE)</f>
        <v>#N/A</v>
      </c>
      <c r="G4435" s="8" t="s">
        <v>32</v>
      </c>
      <c r="H4435" s="8" t="str">
        <f t="shared" si="69"/>
        <v>HSK5-扩展</v>
      </c>
    </row>
    <row r="4436" spans="1:8">
      <c r="A4436" s="56" t="s">
        <v>7587</v>
      </c>
      <c r="B4436" s="56" t="s">
        <v>7588</v>
      </c>
      <c r="C4436" s="57" t="s">
        <v>7589</v>
      </c>
      <c r="E4436" s="8" t="s">
        <v>7311</v>
      </c>
      <c r="F4436" s="8" t="e">
        <f>VLOOKUP(A4436,HSK词汇表!B:E,4,FALSE)</f>
        <v>#N/A</v>
      </c>
      <c r="G4436" s="8" t="s">
        <v>40</v>
      </c>
      <c r="H4436" s="8" t="str">
        <f t="shared" si="69"/>
        <v>HSK6-扩展</v>
      </c>
    </row>
    <row r="4437" spans="1:8">
      <c r="A4437" s="56" t="s">
        <v>7590</v>
      </c>
      <c r="B4437" s="56" t="str">
        <f>VLOOKUP(A4437,HSK词汇表!B:D,2,FALSE)</f>
        <v>chèxiāo</v>
      </c>
      <c r="C4437" s="57" t="str">
        <f>VLOOKUP(A4437,HSK词汇表!B:D,3,FALSE)</f>
        <v>to repeal, retract</v>
      </c>
      <c r="E4437" s="8" t="s">
        <v>7311</v>
      </c>
      <c r="F4437" s="52" t="str">
        <f>VLOOKUP(A4437,HSK词汇表!B:E,4,FALSE)</f>
        <v>HSK6</v>
      </c>
      <c r="G4437" s="8"/>
      <c r="H4437" s="8" t="str">
        <f t="shared" si="69"/>
        <v>HSK6</v>
      </c>
    </row>
    <row r="4438" spans="1:8">
      <c r="A4438" s="56" t="s">
        <v>7591</v>
      </c>
      <c r="B4438" s="56" t="s">
        <v>7592</v>
      </c>
      <c r="C4438" s="57" t="s">
        <v>7593</v>
      </c>
      <c r="E4438" s="8" t="s">
        <v>7311</v>
      </c>
      <c r="F4438" s="8" t="e">
        <f>VLOOKUP(A4438,HSK词汇表!B:E,4,FALSE)</f>
        <v>#N/A</v>
      </c>
      <c r="G4438" s="8" t="s">
        <v>40</v>
      </c>
      <c r="H4438" s="8" t="str">
        <f t="shared" si="69"/>
        <v>HSK6-扩展</v>
      </c>
    </row>
    <row r="4439" spans="1:8">
      <c r="A4439" s="56" t="s">
        <v>1018</v>
      </c>
      <c r="B4439" s="56" t="s">
        <v>1019</v>
      </c>
      <c r="C4439" s="57" t="s">
        <v>7594</v>
      </c>
      <c r="D4439" s="5" t="s">
        <v>7595</v>
      </c>
      <c r="E4439" s="8" t="s">
        <v>7311</v>
      </c>
      <c r="F4439" s="8" t="e">
        <f>VLOOKUP(A4439,HSK词汇表!B:E,4,FALSE)</f>
        <v>#N/A</v>
      </c>
      <c r="G4439" s="8" t="s">
        <v>40</v>
      </c>
      <c r="H4439" s="8" t="str">
        <f t="shared" si="69"/>
        <v>HSK6-扩展</v>
      </c>
    </row>
    <row r="4440" spans="1:8">
      <c r="A4440" s="56" t="s">
        <v>7596</v>
      </c>
      <c r="B4440" s="56" t="str">
        <f>VLOOKUP(A4440,HSK词汇表!B:D,2,FALSE)</f>
        <v>chéngfèn</v>
      </c>
      <c r="C4440" s="57" t="str">
        <f>VLOOKUP(A4440,HSK词汇表!B:D,3,FALSE)</f>
        <v>component, element, ingredient</v>
      </c>
      <c r="E4440" s="8" t="s">
        <v>7311</v>
      </c>
      <c r="F4440" s="52" t="str">
        <f>VLOOKUP(A4440,HSK词汇表!B:E,4,FALSE)</f>
        <v>HSK5</v>
      </c>
      <c r="G4440" s="8"/>
      <c r="H4440" s="8" t="str">
        <f t="shared" si="69"/>
        <v>HSK5</v>
      </c>
    </row>
    <row r="4441" spans="1:8">
      <c r="A4441" s="56" t="s">
        <v>7597</v>
      </c>
      <c r="B4441" s="56" t="s">
        <v>7598</v>
      </c>
      <c r="C4441" s="57" t="s">
        <v>7599</v>
      </c>
      <c r="E4441" s="8" t="s">
        <v>7311</v>
      </c>
      <c r="F4441" s="8" t="e">
        <f>VLOOKUP(A4441,HSK词汇表!B:E,4,FALSE)</f>
        <v>#N/A</v>
      </c>
      <c r="G4441" s="8" t="s">
        <v>22</v>
      </c>
      <c r="H4441" s="8" t="str">
        <f t="shared" si="69"/>
        <v>HSK3-扩展</v>
      </c>
    </row>
    <row r="4442" spans="1:8">
      <c r="A4442" s="56" t="s">
        <v>7600</v>
      </c>
      <c r="B4442" s="56" t="str">
        <f>VLOOKUP(A4442,HSK词汇表!B:D,2,FALSE)</f>
        <v>chéngnuò</v>
      </c>
      <c r="C4442" s="57" t="str">
        <f>VLOOKUP(A4442,HSK词汇表!B:D,3,FALSE)</f>
        <v>to promise, promise</v>
      </c>
      <c r="E4442" s="8" t="s">
        <v>7311</v>
      </c>
      <c r="F4442" s="52" t="str">
        <f>VLOOKUP(A4442,HSK词汇表!B:E,4,FALSE)</f>
        <v>HSK6</v>
      </c>
      <c r="G4442" s="8"/>
      <c r="H4442" s="8" t="str">
        <f t="shared" si="69"/>
        <v>HSK6</v>
      </c>
    </row>
    <row r="4443" spans="1:8">
      <c r="A4443" s="56" t="s">
        <v>7601</v>
      </c>
      <c r="B4443" s="56" t="s">
        <v>7602</v>
      </c>
      <c r="C4443" s="57" t="s">
        <v>4895</v>
      </c>
      <c r="E4443" s="8" t="s">
        <v>7311</v>
      </c>
      <c r="F4443" s="8" t="e">
        <f>VLOOKUP(A4443,HSK词汇表!B:E,4,FALSE)</f>
        <v>#N/A</v>
      </c>
      <c r="G4443" s="8" t="s">
        <v>44</v>
      </c>
      <c r="H4443" s="8" t="str">
        <f t="shared" si="69"/>
        <v>超纲词</v>
      </c>
    </row>
    <row r="4444" spans="1:8">
      <c r="A4444" s="56" t="s">
        <v>7603</v>
      </c>
      <c r="B4444" s="56" t="s">
        <v>7604</v>
      </c>
      <c r="C4444" s="57" t="s">
        <v>7605</v>
      </c>
      <c r="E4444" s="8" t="s">
        <v>7311</v>
      </c>
      <c r="F4444" s="8" t="e">
        <f>VLOOKUP(A4444,HSK词汇表!B:E,4,FALSE)</f>
        <v>#N/A</v>
      </c>
      <c r="G4444" s="8" t="s">
        <v>44</v>
      </c>
      <c r="H4444" s="8" t="str">
        <f t="shared" si="69"/>
        <v>超纲词</v>
      </c>
    </row>
    <row r="4445" spans="1:8">
      <c r="A4445" s="56" t="s">
        <v>7606</v>
      </c>
      <c r="B4445" s="56" t="s">
        <v>7607</v>
      </c>
      <c r="C4445" s="57" t="s">
        <v>7608</v>
      </c>
      <c r="E4445" s="8" t="s">
        <v>7311</v>
      </c>
      <c r="F4445" s="8" t="e">
        <f>VLOOKUP(A4445,HSK词汇表!B:E,4,FALSE)</f>
        <v>#N/A</v>
      </c>
      <c r="G4445" s="8" t="s">
        <v>44</v>
      </c>
      <c r="H4445" s="8" t="str">
        <f t="shared" si="69"/>
        <v>超纲词</v>
      </c>
    </row>
    <row r="4446" spans="1:8">
      <c r="A4446" s="56" t="s">
        <v>7609</v>
      </c>
      <c r="B4446" s="56" t="s">
        <v>7610</v>
      </c>
      <c r="C4446" s="57" t="s">
        <v>7611</v>
      </c>
      <c r="E4446" s="8" t="s">
        <v>7311</v>
      </c>
      <c r="F4446" s="8" t="e">
        <f>VLOOKUP(A4446,HSK词汇表!B:E,4,FALSE)</f>
        <v>#N/A</v>
      </c>
      <c r="G4446" s="8" t="s">
        <v>44</v>
      </c>
      <c r="H4446" s="8" t="str">
        <f t="shared" si="69"/>
        <v>超纲词</v>
      </c>
    </row>
    <row r="4447" spans="1:8">
      <c r="A4447" s="56" t="s">
        <v>7612</v>
      </c>
      <c r="B4447" s="56" t="str">
        <f>VLOOKUP(A4447,HSK词汇表!B:D,2,FALSE)</f>
        <v>chōngjí</v>
      </c>
      <c r="C4447" s="57" t="str">
        <f>VLOOKUP(A4447,HSK词汇表!B:D,3,FALSE)</f>
        <v>to attack</v>
      </c>
      <c r="E4447" s="8" t="s">
        <v>7311</v>
      </c>
      <c r="F4447" s="52" t="str">
        <f>VLOOKUP(A4447,HSK词汇表!B:E,4,FALSE)</f>
        <v>HSK6</v>
      </c>
      <c r="G4447" s="8"/>
      <c r="H4447" s="8" t="str">
        <f t="shared" si="69"/>
        <v>HSK6</v>
      </c>
    </row>
    <row r="4448" spans="1:8">
      <c r="A4448" s="56" t="s">
        <v>7613</v>
      </c>
      <c r="B4448" s="56" t="s">
        <v>7614</v>
      </c>
      <c r="C4448" s="57" t="s">
        <v>7615</v>
      </c>
      <c r="E4448" s="8" t="s">
        <v>7311</v>
      </c>
      <c r="F4448" s="8" t="e">
        <f>VLOOKUP(A4448,HSK词汇表!B:E,4,FALSE)</f>
        <v>#N/A</v>
      </c>
      <c r="G4448" s="8" t="s">
        <v>40</v>
      </c>
      <c r="H4448" s="8" t="str">
        <f t="shared" si="69"/>
        <v>HSK6-扩展</v>
      </c>
    </row>
    <row r="4449" spans="1:8">
      <c r="A4449" s="56" t="s">
        <v>7616</v>
      </c>
      <c r="B4449" s="56" t="s">
        <v>7617</v>
      </c>
      <c r="C4449" s="57" t="s">
        <v>7618</v>
      </c>
      <c r="E4449" s="8" t="s">
        <v>7311</v>
      </c>
      <c r="F4449" s="8" t="e">
        <f>VLOOKUP(A4449,HSK词汇表!B:E,4,FALSE)</f>
        <v>#N/A</v>
      </c>
      <c r="G4449" s="8" t="s">
        <v>32</v>
      </c>
      <c r="H4449" s="8" t="str">
        <f t="shared" si="69"/>
        <v>HSK5-扩展</v>
      </c>
    </row>
    <row r="4450" spans="1:8">
      <c r="A4450" s="56" t="s">
        <v>7619</v>
      </c>
      <c r="B4450" s="56" t="str">
        <f>VLOOKUP(A4450,HSK词汇表!B:D,2,FALSE)</f>
        <v>chóngbài</v>
      </c>
      <c r="C4450" s="57" t="str">
        <f>VLOOKUP(A4450,HSK词汇表!B:D,3,FALSE)</f>
        <v>to worship</v>
      </c>
      <c r="E4450" s="8" t="s">
        <v>7311</v>
      </c>
      <c r="F4450" s="52" t="str">
        <f>VLOOKUP(A4450,HSK词汇表!B:E,4,FALSE)</f>
        <v>HSK6</v>
      </c>
      <c r="G4450" s="8"/>
      <c r="H4450" s="8" t="str">
        <f t="shared" si="69"/>
        <v>HSK6</v>
      </c>
    </row>
    <row r="4451" spans="1:8">
      <c r="A4451" s="56" t="s">
        <v>7620</v>
      </c>
      <c r="B4451" s="56" t="str">
        <f>VLOOKUP(A4451,HSK词汇表!B:D,2,FALSE)</f>
        <v>chǒngwù</v>
      </c>
      <c r="C4451" s="57" t="str">
        <f>VLOOKUP(A4451,HSK词汇表!B:D,3,FALSE)</f>
        <v>pet</v>
      </c>
      <c r="E4451" s="8" t="s">
        <v>7311</v>
      </c>
      <c r="F4451" s="52" t="str">
        <f>VLOOKUP(A4451,HSK词汇表!B:E,4,FALSE)</f>
        <v>HSK5</v>
      </c>
      <c r="G4451" s="8"/>
      <c r="H4451" s="8" t="str">
        <f t="shared" si="69"/>
        <v>HSK5</v>
      </c>
    </row>
    <row r="4452" spans="1:8">
      <c r="A4452" s="56" t="s">
        <v>4014</v>
      </c>
      <c r="B4452" s="56" t="str">
        <f>VLOOKUP(A4452,HSK词汇表!B:D,2,FALSE)</f>
        <v>chōng</v>
      </c>
      <c r="C4452" s="57" t="str">
        <f>VLOOKUP(A4452,HSK词汇表!B:D,3,FALSE)</f>
        <v>to rush, to dash</v>
      </c>
      <c r="E4452" s="8" t="s">
        <v>7311</v>
      </c>
      <c r="F4452" s="52" t="str">
        <f>VLOOKUP(A4452,HSK词汇表!B:E,4,FALSE)</f>
        <v>HSK5</v>
      </c>
      <c r="G4452" s="8"/>
      <c r="H4452" s="8" t="str">
        <f t="shared" si="69"/>
        <v>HSK5</v>
      </c>
    </row>
    <row r="4453" spans="1:8">
      <c r="A4453" s="56" t="s">
        <v>7621</v>
      </c>
      <c r="B4453" s="56" t="s">
        <v>7622</v>
      </c>
      <c r="C4453" s="57" t="s">
        <v>7623</v>
      </c>
      <c r="E4453" s="8" t="s">
        <v>7311</v>
      </c>
      <c r="F4453" s="8" t="e">
        <f>VLOOKUP(A4453,HSK词汇表!B:E,4,FALSE)</f>
        <v>#N/A</v>
      </c>
      <c r="G4453" s="8" t="s">
        <v>44</v>
      </c>
      <c r="H4453" s="8" t="str">
        <f t="shared" si="69"/>
        <v>超纲词</v>
      </c>
    </row>
    <row r="4454" spans="1:8">
      <c r="A4454" s="56" t="s">
        <v>7624</v>
      </c>
      <c r="B4454" s="56" t="s">
        <v>7625</v>
      </c>
      <c r="C4454" s="57" t="s">
        <v>7626</v>
      </c>
      <c r="E4454" s="8" t="s">
        <v>7311</v>
      </c>
      <c r="F4454" s="8" t="e">
        <f>VLOOKUP(A4454,HSK词汇表!B:E,4,FALSE)</f>
        <v>#N/A</v>
      </c>
      <c r="G4454" s="8" t="s">
        <v>40</v>
      </c>
      <c r="H4454" s="8" t="str">
        <f t="shared" si="69"/>
        <v>HSK6-扩展</v>
      </c>
    </row>
    <row r="4455" spans="1:8">
      <c r="A4455" s="56" t="s">
        <v>7627</v>
      </c>
      <c r="B4455" s="56" t="s">
        <v>7628</v>
      </c>
      <c r="C4455" s="57" t="s">
        <v>7629</v>
      </c>
      <c r="E4455" s="8" t="s">
        <v>7311</v>
      </c>
      <c r="F4455" s="8" t="e">
        <f>VLOOKUP(A4455,HSK词汇表!B:E,4,FALSE)</f>
        <v>#N/A</v>
      </c>
      <c r="G4455" s="8" t="s">
        <v>40</v>
      </c>
      <c r="H4455" s="8" t="str">
        <f t="shared" si="69"/>
        <v>HSK6-扩展</v>
      </c>
    </row>
    <row r="4456" spans="1:8">
      <c r="A4456" s="56" t="s">
        <v>7630</v>
      </c>
      <c r="B4456" s="56" t="str">
        <f>VLOOKUP(A4456,HSK词汇表!B:D,2,FALSE)</f>
        <v>chūlù</v>
      </c>
      <c r="C4456" s="57" t="str">
        <f>VLOOKUP(A4456,HSK词汇表!B:D,3,FALSE)</f>
        <v>way out</v>
      </c>
      <c r="E4456" s="8" t="s">
        <v>7311</v>
      </c>
      <c r="F4456" s="52" t="str">
        <f>VLOOKUP(A4456,HSK词汇表!B:E,4,FALSE)</f>
        <v>HSK6</v>
      </c>
      <c r="G4456" s="8"/>
      <c r="H4456" s="8" t="str">
        <f t="shared" si="69"/>
        <v>HSK6</v>
      </c>
    </row>
    <row r="4457" spans="1:8">
      <c r="A4457" s="56" t="s">
        <v>7631</v>
      </c>
      <c r="B4457" s="56" t="s">
        <v>7632</v>
      </c>
      <c r="C4457" s="57" t="s">
        <v>7633</v>
      </c>
      <c r="E4457" s="8" t="s">
        <v>7311</v>
      </c>
      <c r="F4457" s="8" t="e">
        <f>VLOOKUP(A4457,HSK词汇表!B:E,4,FALSE)</f>
        <v>#N/A</v>
      </c>
      <c r="G4457" s="8" t="s">
        <v>44</v>
      </c>
      <c r="H4457" s="8" t="str">
        <f t="shared" si="69"/>
        <v>超纲词</v>
      </c>
    </row>
    <row r="4458" spans="1:8">
      <c r="A4458" s="56" t="s">
        <v>7634</v>
      </c>
      <c r="B4458" s="56" t="s">
        <v>7635</v>
      </c>
      <c r="C4458" s="57" t="s">
        <v>7636</v>
      </c>
      <c r="E4458" s="8" t="s">
        <v>7311</v>
      </c>
      <c r="F4458" s="8" t="e">
        <f>VLOOKUP(A4458,HSK词汇表!B:E,4,FALSE)</f>
        <v>#N/A</v>
      </c>
      <c r="G4458" s="8" t="s">
        <v>32</v>
      </c>
      <c r="H4458" s="8" t="str">
        <f t="shared" si="69"/>
        <v>HSK5-扩展</v>
      </c>
    </row>
    <row r="4459" spans="1:8">
      <c r="A4459" s="56" t="s">
        <v>7637</v>
      </c>
      <c r="B4459" s="56" t="s">
        <v>7638</v>
      </c>
      <c r="C4459" s="57" t="s">
        <v>7639</v>
      </c>
      <c r="E4459" s="8" t="s">
        <v>7311</v>
      </c>
      <c r="F4459" s="8" t="e">
        <f>VLOOKUP(A4459,HSK词汇表!B:E,4,FALSE)</f>
        <v>#N/A</v>
      </c>
      <c r="G4459" s="8" t="s">
        <v>32</v>
      </c>
      <c r="H4459" s="8" t="str">
        <f t="shared" si="69"/>
        <v>HSK5-扩展</v>
      </c>
    </row>
    <row r="4460" spans="1:8">
      <c r="A4460" s="56" t="s">
        <v>7640</v>
      </c>
      <c r="B4460" s="56" t="s">
        <v>7641</v>
      </c>
      <c r="C4460" s="57" t="s">
        <v>7642</v>
      </c>
      <c r="E4460" s="8" t="s">
        <v>7311</v>
      </c>
      <c r="F4460" s="8" t="e">
        <f>VLOOKUP(A4460,HSK词汇表!B:E,4,FALSE)</f>
        <v>#N/A</v>
      </c>
      <c r="G4460" s="8" t="s">
        <v>32</v>
      </c>
      <c r="H4460" s="8" t="str">
        <f t="shared" si="69"/>
        <v>HSK5-扩展</v>
      </c>
    </row>
    <row r="4461" spans="1:8">
      <c r="A4461" s="56" t="s">
        <v>7643</v>
      </c>
      <c r="B4461" s="56" t="s">
        <v>7644</v>
      </c>
      <c r="C4461" s="57" t="s">
        <v>7645</v>
      </c>
      <c r="E4461" s="8" t="s">
        <v>7311</v>
      </c>
      <c r="F4461" s="8" t="e">
        <f>VLOOKUP(A4461,HSK词汇表!B:E,4,FALSE)</f>
        <v>#N/A</v>
      </c>
      <c r="G4461" s="8" t="s">
        <v>44</v>
      </c>
      <c r="H4461" s="8" t="str">
        <f t="shared" si="69"/>
        <v>超纲词</v>
      </c>
    </row>
    <row r="4462" spans="1:8">
      <c r="A4462" s="56" t="s">
        <v>7646</v>
      </c>
      <c r="B4462" s="56" t="s">
        <v>7647</v>
      </c>
      <c r="C4462" s="57" t="s">
        <v>7648</v>
      </c>
      <c r="E4462" s="8" t="s">
        <v>7311</v>
      </c>
      <c r="F4462" s="8" t="e">
        <f>VLOOKUP(A4462,HSK词汇表!B:E,4,FALSE)</f>
        <v>#N/A</v>
      </c>
      <c r="G4462" s="8" t="s">
        <v>32</v>
      </c>
      <c r="H4462" s="8" t="str">
        <f t="shared" si="69"/>
        <v>HSK5-扩展</v>
      </c>
    </row>
    <row r="4463" spans="1:8">
      <c r="A4463" s="56" t="s">
        <v>7649</v>
      </c>
      <c r="B4463" s="56" t="s">
        <v>7650</v>
      </c>
      <c r="C4463" s="57" t="s">
        <v>7651</v>
      </c>
      <c r="E4463" s="8" t="s">
        <v>7311</v>
      </c>
      <c r="F4463" s="8" t="e">
        <f>VLOOKUP(A4463,HSK词汇表!B:E,4,FALSE)</f>
        <v>#N/A</v>
      </c>
      <c r="G4463" s="8" t="s">
        <v>40</v>
      </c>
      <c r="H4463" s="8" t="str">
        <f t="shared" si="69"/>
        <v>HSK6-扩展</v>
      </c>
    </row>
    <row r="4464" spans="1:8">
      <c r="A4464" s="56" t="s">
        <v>7652</v>
      </c>
      <c r="B4464" s="56" t="str">
        <f>VLOOKUP(A4464,HSK词汇表!B:D,2,FALSE)</f>
        <v>chú</v>
      </c>
      <c r="C4464" s="57" t="str">
        <f>VLOOKUP(A4464,HSK词汇表!B:D,3,FALSE)</f>
        <v>except</v>
      </c>
      <c r="E4464" s="8" t="s">
        <v>7311</v>
      </c>
      <c r="F4464" s="52" t="str">
        <f>VLOOKUP(A4464,HSK词汇表!B:E,4,FALSE)</f>
        <v>HSK6</v>
      </c>
      <c r="G4464" s="8"/>
      <c r="H4464" s="8" t="str">
        <f t="shared" si="69"/>
        <v>HSK6</v>
      </c>
    </row>
    <row r="4465" spans="1:8">
      <c r="A4465" s="56" t="s">
        <v>7653</v>
      </c>
      <c r="B4465" s="56" t="s">
        <v>7654</v>
      </c>
      <c r="C4465" s="57" t="s">
        <v>7655</v>
      </c>
      <c r="E4465" s="8" t="s">
        <v>7311</v>
      </c>
      <c r="F4465" s="8" t="e">
        <f>VLOOKUP(A4465,HSK词汇表!B:E,4,FALSE)</f>
        <v>#N/A</v>
      </c>
      <c r="G4465" s="8" t="s">
        <v>28</v>
      </c>
      <c r="H4465" s="8" t="str">
        <f t="shared" si="69"/>
        <v>HSK4-扩展</v>
      </c>
    </row>
    <row r="4466" spans="1:8">
      <c r="A4466" s="56" t="s">
        <v>7656</v>
      </c>
      <c r="B4466" s="56" t="str">
        <f>VLOOKUP(A4466,HSK词汇表!B:D,2,FALSE)</f>
        <v>chúcún</v>
      </c>
      <c r="C4466" s="57" t="str">
        <f>VLOOKUP(A4466,HSK词汇表!B:D,3,FALSE)</f>
        <v>to stockpile, to store</v>
      </c>
      <c r="E4466" s="8" t="s">
        <v>7311</v>
      </c>
      <c r="F4466" s="52" t="str">
        <f>VLOOKUP(A4466,HSK词汇表!B:E,4,FALSE)</f>
        <v>HSK6</v>
      </c>
      <c r="G4466" s="8"/>
      <c r="H4466" s="8" t="str">
        <f t="shared" si="69"/>
        <v>HSK6</v>
      </c>
    </row>
    <row r="4467" spans="1:8">
      <c r="A4467" s="56" t="s">
        <v>7657</v>
      </c>
      <c r="B4467" s="56" t="s">
        <v>7658</v>
      </c>
      <c r="C4467" s="57" t="s">
        <v>2683</v>
      </c>
      <c r="E4467" s="8" t="s">
        <v>7311</v>
      </c>
      <c r="F4467" s="8" t="e">
        <f>VLOOKUP(A4467,HSK词汇表!B:E,4,FALSE)</f>
        <v>#N/A</v>
      </c>
      <c r="G4467" s="8" t="s">
        <v>28</v>
      </c>
      <c r="H4467" s="8" t="str">
        <f t="shared" si="69"/>
        <v>HSK4-扩展</v>
      </c>
    </row>
    <row r="4468" spans="1:8">
      <c r="A4468" s="56" t="s">
        <v>7659</v>
      </c>
      <c r="B4468" s="56" t="s">
        <v>7660</v>
      </c>
      <c r="C4468" s="57" t="s">
        <v>7661</v>
      </c>
      <c r="E4468" s="8" t="s">
        <v>7311</v>
      </c>
      <c r="F4468" s="8" t="e">
        <f>VLOOKUP(A4468,HSK词汇表!B:E,4,FALSE)</f>
        <v>#N/A</v>
      </c>
      <c r="G4468" s="8" t="s">
        <v>44</v>
      </c>
      <c r="H4468" s="8" t="str">
        <f t="shared" si="69"/>
        <v>超纲词</v>
      </c>
    </row>
    <row r="4469" spans="1:8">
      <c r="A4469" s="56" t="s">
        <v>7662</v>
      </c>
      <c r="B4469" s="56" t="s">
        <v>7663</v>
      </c>
      <c r="C4469" s="57" t="s">
        <v>7434</v>
      </c>
      <c r="E4469" s="8" t="s">
        <v>7311</v>
      </c>
      <c r="F4469" s="8" t="e">
        <f>VLOOKUP(A4469,HSK词汇表!B:E,4,FALSE)</f>
        <v>#N/A</v>
      </c>
      <c r="G4469" s="8" t="s">
        <v>32</v>
      </c>
      <c r="H4469" s="8" t="str">
        <f t="shared" si="69"/>
        <v>HSK5-扩展</v>
      </c>
    </row>
    <row r="4470" spans="1:8">
      <c r="A4470" s="56" t="s">
        <v>7664</v>
      </c>
      <c r="B4470" s="56" t="s">
        <v>7665</v>
      </c>
      <c r="C4470" s="57" t="s">
        <v>7666</v>
      </c>
      <c r="E4470" s="8" t="s">
        <v>7311</v>
      </c>
      <c r="F4470" s="8" t="e">
        <f>VLOOKUP(A4470,HSK词汇表!B:E,4,FALSE)</f>
        <v>#N/A</v>
      </c>
      <c r="G4470" s="8" t="s">
        <v>32</v>
      </c>
      <c r="H4470" s="8" t="str">
        <f t="shared" si="69"/>
        <v>HSK5-扩展</v>
      </c>
    </row>
    <row r="4471" spans="1:8">
      <c r="A4471" s="56" t="s">
        <v>7667</v>
      </c>
      <c r="B4471" s="56" t="s">
        <v>7668</v>
      </c>
      <c r="C4471" s="57" t="s">
        <v>7669</v>
      </c>
      <c r="E4471" s="8" t="s">
        <v>7311</v>
      </c>
      <c r="F4471" s="8" t="e">
        <f>VLOOKUP(A4471,HSK词汇表!B:E,4,FALSE)</f>
        <v>#N/A</v>
      </c>
      <c r="G4471" s="8" t="s">
        <v>32</v>
      </c>
      <c r="H4471" s="8" t="str">
        <f t="shared" si="69"/>
        <v>HSK5-扩展</v>
      </c>
    </row>
    <row r="4472" spans="1:8">
      <c r="A4472" s="56" t="s">
        <v>7670</v>
      </c>
      <c r="B4472" s="56" t="s">
        <v>7671</v>
      </c>
      <c r="C4472" s="57" t="s">
        <v>7672</v>
      </c>
      <c r="E4472" s="8" t="s">
        <v>7311</v>
      </c>
      <c r="F4472" s="8" t="e">
        <f>VLOOKUP(A4472,HSK词汇表!B:E,4,FALSE)</f>
        <v>#N/A</v>
      </c>
      <c r="G4472" s="8" t="s">
        <v>32</v>
      </c>
      <c r="H4472" s="8" t="str">
        <f t="shared" si="69"/>
        <v>HSK5-扩展</v>
      </c>
    </row>
    <row r="4473" spans="1:8">
      <c r="A4473" s="56" t="s">
        <v>7673</v>
      </c>
      <c r="B4473" s="56" t="s">
        <v>7674</v>
      </c>
      <c r="C4473" s="57" t="s">
        <v>7675</v>
      </c>
      <c r="E4473" s="8" t="s">
        <v>7311</v>
      </c>
      <c r="F4473" s="8" t="e">
        <f>VLOOKUP(A4473,HSK词汇表!B:E,4,FALSE)</f>
        <v>#N/A</v>
      </c>
      <c r="G4473" s="8" t="s">
        <v>32</v>
      </c>
      <c r="H4473" s="8" t="str">
        <f t="shared" si="69"/>
        <v>HSK5-扩展</v>
      </c>
    </row>
    <row r="4474" spans="1:8">
      <c r="A4474" s="56" t="s">
        <v>7676</v>
      </c>
      <c r="B4474" s="56" t="s">
        <v>7677</v>
      </c>
      <c r="C4474" s="57" t="s">
        <v>7678</v>
      </c>
      <c r="E4474" s="8" t="s">
        <v>7311</v>
      </c>
      <c r="F4474" s="8" t="e">
        <f>VLOOKUP(A4474,HSK词汇表!B:E,4,FALSE)</f>
        <v>#N/A</v>
      </c>
      <c r="G4474" s="8" t="s">
        <v>32</v>
      </c>
      <c r="H4474" s="8" t="str">
        <f t="shared" si="69"/>
        <v>HSK5-扩展</v>
      </c>
    </row>
    <row r="4475" spans="1:8">
      <c r="A4475" s="56" t="s">
        <v>7679</v>
      </c>
      <c r="B4475" s="56" t="s">
        <v>7680</v>
      </c>
      <c r="C4475" s="57" t="s">
        <v>7681</v>
      </c>
      <c r="E4475" s="8" t="s">
        <v>7311</v>
      </c>
      <c r="F4475" s="8" t="e">
        <f>VLOOKUP(A4475,HSK词汇表!B:E,4,FALSE)</f>
        <v>#N/A</v>
      </c>
      <c r="G4475" s="8" t="s">
        <v>32</v>
      </c>
      <c r="H4475" s="8" t="str">
        <f t="shared" si="69"/>
        <v>HSK5-扩展</v>
      </c>
    </row>
    <row r="4476" spans="1:8">
      <c r="A4476" s="56" t="s">
        <v>7682</v>
      </c>
      <c r="B4476" s="56" t="str">
        <f>VLOOKUP(A4476,HSK词汇表!B:D,2,FALSE)</f>
        <v>chuàn</v>
      </c>
      <c r="C4476" s="57" t="str">
        <f>VLOOKUP(A4476,HSK词汇表!B:D,3,FALSE)</f>
        <v>strand, cluster</v>
      </c>
      <c r="E4476" s="8" t="s">
        <v>7311</v>
      </c>
      <c r="F4476" s="52" t="str">
        <f>VLOOKUP(A4476,HSK词汇表!B:E,4,FALSE)</f>
        <v>HSK6</v>
      </c>
      <c r="G4476" s="8"/>
      <c r="H4476" s="8" t="str">
        <f t="shared" si="69"/>
        <v>HSK6</v>
      </c>
    </row>
    <row r="4477" spans="1:8">
      <c r="A4477" s="56" t="s">
        <v>7683</v>
      </c>
      <c r="B4477" s="56" t="s">
        <v>7684</v>
      </c>
      <c r="C4477" s="57" t="s">
        <v>4050</v>
      </c>
      <c r="E4477" s="8" t="s">
        <v>7311</v>
      </c>
      <c r="F4477" s="8" t="e">
        <f>VLOOKUP(A4477,HSK词汇表!B:E,4,FALSE)</f>
        <v>#N/A</v>
      </c>
      <c r="G4477" s="8" t="s">
        <v>22</v>
      </c>
      <c r="H4477" s="8" t="str">
        <f t="shared" si="69"/>
        <v>HSK3-扩展</v>
      </c>
    </row>
    <row r="4478" spans="1:8">
      <c r="A4478" s="56" t="s">
        <v>7685</v>
      </c>
      <c r="B4478" s="56" t="s">
        <v>7686</v>
      </c>
      <c r="C4478" s="57" t="s">
        <v>7687</v>
      </c>
      <c r="E4478" s="8" t="s">
        <v>7311</v>
      </c>
      <c r="F4478" s="8" t="e">
        <f>VLOOKUP(A4478,HSK词汇表!B:E,4,FALSE)</f>
        <v>#N/A</v>
      </c>
      <c r="G4478" s="8" t="s">
        <v>32</v>
      </c>
      <c r="H4478" s="8" t="str">
        <f t="shared" si="69"/>
        <v>HSK5-扩展</v>
      </c>
    </row>
    <row r="4479" spans="1:8">
      <c r="A4479" s="56" t="s">
        <v>7688</v>
      </c>
      <c r="B4479" s="56" t="s">
        <v>7689</v>
      </c>
      <c r="C4479" s="57" t="s">
        <v>7690</v>
      </c>
      <c r="E4479" s="8" t="s">
        <v>7311</v>
      </c>
      <c r="F4479" s="8" t="e">
        <f>VLOOKUP(A4479,HSK词汇表!B:E,4,FALSE)</f>
        <v>#N/A</v>
      </c>
      <c r="G4479" s="8" t="s">
        <v>32</v>
      </c>
      <c r="H4479" s="8" t="str">
        <f t="shared" si="69"/>
        <v>HSK5-扩展</v>
      </c>
    </row>
    <row r="4480" spans="1:8">
      <c r="A4480" s="56" t="s">
        <v>7691</v>
      </c>
      <c r="B4480" s="56" t="s">
        <v>7692</v>
      </c>
      <c r="C4480" s="57" t="s">
        <v>7693</v>
      </c>
      <c r="E4480" s="8" t="s">
        <v>7311</v>
      </c>
      <c r="F4480" s="8" t="e">
        <f>VLOOKUP(A4480,HSK词汇表!B:E,4,FALSE)</f>
        <v>#N/A</v>
      </c>
      <c r="G4480" s="8" t="s">
        <v>32</v>
      </c>
      <c r="H4480" s="8" t="str">
        <f t="shared" si="69"/>
        <v>HSK5-扩展</v>
      </c>
    </row>
    <row r="4481" spans="1:8">
      <c r="A4481" s="56" t="s">
        <v>7694</v>
      </c>
      <c r="B4481" s="56" t="s">
        <v>7695</v>
      </c>
      <c r="C4481" s="57" t="s">
        <v>837</v>
      </c>
      <c r="E4481" s="8" t="s">
        <v>7311</v>
      </c>
      <c r="F4481" s="8" t="e">
        <f>VLOOKUP(A4481,HSK词汇表!B:E,4,FALSE)</f>
        <v>#N/A</v>
      </c>
      <c r="G4481" s="8" t="s">
        <v>44</v>
      </c>
      <c r="H4481" s="8" t="str">
        <f t="shared" si="69"/>
        <v>超纲词</v>
      </c>
    </row>
    <row r="4482" spans="1:8">
      <c r="A4482" s="56" t="s">
        <v>7696</v>
      </c>
      <c r="B4482" s="56" t="s">
        <v>7697</v>
      </c>
      <c r="C4482" s="57" t="s">
        <v>7698</v>
      </c>
      <c r="E4482" s="8" t="s">
        <v>7311</v>
      </c>
      <c r="F4482" s="8" t="e">
        <f>VLOOKUP(A4482,HSK词汇表!B:E,4,FALSE)</f>
        <v>#N/A</v>
      </c>
      <c r="G4482" s="8" t="s">
        <v>44</v>
      </c>
      <c r="H4482" s="8" t="str">
        <f t="shared" si="69"/>
        <v>超纲词</v>
      </c>
    </row>
    <row r="4483" spans="1:8">
      <c r="A4483" s="56" t="s">
        <v>7699</v>
      </c>
      <c r="B4483" s="56" t="s">
        <v>7700</v>
      </c>
      <c r="C4483" s="57" t="s">
        <v>536</v>
      </c>
      <c r="E4483" s="8" t="s">
        <v>7311</v>
      </c>
      <c r="F4483" s="8" t="e">
        <f>VLOOKUP(A4483,HSK词汇表!B:E,4,FALSE)</f>
        <v>#N/A</v>
      </c>
      <c r="G4483" s="8" t="s">
        <v>44</v>
      </c>
      <c r="H4483" s="8" t="str">
        <f t="shared" ref="H4483:H4546" si="70">IF(ISERROR(F4483),G4483,F4483)</f>
        <v>超纲词</v>
      </c>
    </row>
    <row r="4484" spans="1:8">
      <c r="A4484" s="56" t="s">
        <v>7701</v>
      </c>
      <c r="B4484" s="56" t="s">
        <v>7702</v>
      </c>
      <c r="C4484" s="57" t="s">
        <v>7703</v>
      </c>
      <c r="E4484" s="8" t="s">
        <v>7311</v>
      </c>
      <c r="F4484" s="8" t="e">
        <f>VLOOKUP(A4484,HSK词汇表!B:E,4,FALSE)</f>
        <v>#N/A</v>
      </c>
      <c r="G4484" s="8" t="s">
        <v>32</v>
      </c>
      <c r="H4484" s="8" t="str">
        <f t="shared" si="70"/>
        <v>HSK5-扩展</v>
      </c>
    </row>
    <row r="4485" spans="1:8">
      <c r="A4485" s="56" t="s">
        <v>7704</v>
      </c>
      <c r="B4485" s="56" t="s">
        <v>7705</v>
      </c>
      <c r="C4485" s="57" t="s">
        <v>7706</v>
      </c>
      <c r="E4485" s="8" t="s">
        <v>7311</v>
      </c>
      <c r="F4485" s="8" t="e">
        <f>VLOOKUP(A4485,HSK词汇表!B:E,4,FALSE)</f>
        <v>#N/A</v>
      </c>
      <c r="G4485" s="8" t="s">
        <v>40</v>
      </c>
      <c r="H4485" s="8" t="str">
        <f t="shared" si="70"/>
        <v>HSK6-扩展</v>
      </c>
    </row>
    <row r="4486" spans="1:8">
      <c r="A4486" s="56" t="s">
        <v>7707</v>
      </c>
      <c r="B4486" s="56" t="s">
        <v>7708</v>
      </c>
      <c r="C4486" s="57" t="s">
        <v>7709</v>
      </c>
      <c r="E4486" s="8" t="s">
        <v>7311</v>
      </c>
      <c r="F4486" s="8" t="e">
        <f>VLOOKUP(A4486,HSK词汇表!B:E,4,FALSE)</f>
        <v>#N/A</v>
      </c>
      <c r="G4486" s="8" t="s">
        <v>28</v>
      </c>
      <c r="H4486" s="8" t="str">
        <f t="shared" si="70"/>
        <v>HSK4-扩展</v>
      </c>
    </row>
    <row r="4487" spans="1:8">
      <c r="A4487" s="56" t="s">
        <v>7710</v>
      </c>
      <c r="B4487" s="56" t="s">
        <v>7711</v>
      </c>
      <c r="C4487" s="57" t="s">
        <v>6192</v>
      </c>
      <c r="E4487" s="8" t="s">
        <v>7311</v>
      </c>
      <c r="F4487" s="8" t="e">
        <f>VLOOKUP(A4487,HSK词汇表!B:E,4,FALSE)</f>
        <v>#N/A</v>
      </c>
      <c r="G4487" s="8" t="s">
        <v>28</v>
      </c>
      <c r="H4487" s="8" t="str">
        <f t="shared" si="70"/>
        <v>HSK4-扩展</v>
      </c>
    </row>
    <row r="4488" spans="1:8">
      <c r="A4488" s="56" t="s">
        <v>7712</v>
      </c>
      <c r="B4488" s="56" t="s">
        <v>7713</v>
      </c>
      <c r="C4488" s="57" t="s">
        <v>6192</v>
      </c>
      <c r="E4488" s="8" t="s">
        <v>7311</v>
      </c>
      <c r="F4488" s="8" t="e">
        <f>VLOOKUP(A4488,HSK词汇表!B:E,4,FALSE)</f>
        <v>#N/A</v>
      </c>
      <c r="G4488" s="8" t="s">
        <v>28</v>
      </c>
      <c r="H4488" s="8" t="str">
        <f t="shared" si="70"/>
        <v>HSK4-扩展</v>
      </c>
    </row>
    <row r="4489" spans="1:8">
      <c r="A4489" s="56" t="s">
        <v>7714</v>
      </c>
      <c r="B4489" s="56" t="str">
        <f>VLOOKUP(A4489,HSK词汇表!B:D,2,FALSE)</f>
        <v>cù</v>
      </c>
      <c r="C4489" s="57" t="str">
        <f>VLOOKUP(A4489,HSK词汇表!B:D,3,FALSE)</f>
        <v>vinegar</v>
      </c>
      <c r="E4489" s="8" t="s">
        <v>7311</v>
      </c>
      <c r="F4489" s="52" t="str">
        <f>VLOOKUP(A4489,HSK词汇表!B:E,4,FALSE)</f>
        <v>HSK5</v>
      </c>
      <c r="G4489" s="8"/>
      <c r="H4489" s="8" t="str">
        <f t="shared" si="70"/>
        <v>HSK5</v>
      </c>
    </row>
    <row r="4490" spans="1:8">
      <c r="A4490" s="56" t="s">
        <v>7715</v>
      </c>
      <c r="B4490" s="56" t="s">
        <v>7716</v>
      </c>
      <c r="C4490" s="57" t="s">
        <v>2493</v>
      </c>
      <c r="E4490" s="8" t="s">
        <v>7311</v>
      </c>
      <c r="F4490" s="8" t="e">
        <f>VLOOKUP(A4490,HSK词汇表!B:E,4,FALSE)</f>
        <v>#N/A</v>
      </c>
      <c r="G4490" s="8" t="s">
        <v>44</v>
      </c>
      <c r="H4490" s="8" t="str">
        <f t="shared" si="70"/>
        <v>超纲词</v>
      </c>
    </row>
    <row r="4491" spans="1:8">
      <c r="A4491" s="56" t="s">
        <v>7717</v>
      </c>
      <c r="B4491" s="56" t="s">
        <v>7718</v>
      </c>
      <c r="C4491" s="57" t="s">
        <v>7719</v>
      </c>
      <c r="E4491" s="8" t="s">
        <v>7311</v>
      </c>
      <c r="F4491" s="8" t="e">
        <f>VLOOKUP(A4491,HSK词汇表!B:E,4,FALSE)</f>
        <v>#N/A</v>
      </c>
      <c r="G4491" s="8" t="s">
        <v>28</v>
      </c>
      <c r="H4491" s="8" t="str">
        <f t="shared" si="70"/>
        <v>HSK4-扩展</v>
      </c>
    </row>
    <row r="4492" spans="1:8">
      <c r="A4492" s="56" t="s">
        <v>7720</v>
      </c>
      <c r="B4492" s="56" t="str">
        <f>VLOOKUP(A4492,HSK词汇表!B:D,2,FALSE)</f>
        <v>dā</v>
      </c>
      <c r="C4492" s="57" t="str">
        <f>VLOOKUP(A4492,HSK词汇表!B:D,3,FALSE)</f>
        <v>to match, to take</v>
      </c>
      <c r="E4492" s="8" t="s">
        <v>7311</v>
      </c>
      <c r="F4492" s="52" t="str">
        <f>VLOOKUP(A4492,HSK词汇表!B:E,4,FALSE)</f>
        <v>HSK6</v>
      </c>
      <c r="G4492" s="8"/>
      <c r="H4492" s="8" t="str">
        <f t="shared" si="70"/>
        <v>HSK6</v>
      </c>
    </row>
    <row r="4493" spans="1:8">
      <c r="A4493" s="56" t="s">
        <v>7721</v>
      </c>
      <c r="B4493" s="56" t="str">
        <f>VLOOKUP(A4493,HSK词汇表!B:D,2,FALSE)</f>
        <v>dādàng</v>
      </c>
      <c r="C4493" s="57" t="str">
        <f>VLOOKUP(A4493,HSK词汇表!B:D,3,FALSE)</f>
        <v>partner</v>
      </c>
      <c r="E4493" s="8" t="s">
        <v>7311</v>
      </c>
      <c r="F4493" s="52" t="str">
        <f>VLOOKUP(A4493,HSK词汇表!B:E,4,FALSE)</f>
        <v>HSK6</v>
      </c>
      <c r="G4493" s="8"/>
      <c r="H4493" s="8" t="str">
        <f t="shared" si="70"/>
        <v>HSK6</v>
      </c>
    </row>
    <row r="4494" spans="1:8">
      <c r="A4494" s="56" t="s">
        <v>7722</v>
      </c>
      <c r="B4494" s="56" t="str">
        <f>VLOOKUP(A4494,HSK词汇表!B:D,2,FALSE)</f>
        <v>dāpèi</v>
      </c>
      <c r="C4494" s="57" t="str">
        <f>VLOOKUP(A4494,HSK词汇表!B:D,3,FALSE)</f>
        <v>to arrange, to match</v>
      </c>
      <c r="E4494" s="8" t="s">
        <v>7311</v>
      </c>
      <c r="F4494" s="52" t="str">
        <f>VLOOKUP(A4494,HSK词汇表!B:E,4,FALSE)</f>
        <v>HSK6</v>
      </c>
      <c r="G4494" s="8"/>
      <c r="H4494" s="8" t="str">
        <f t="shared" si="70"/>
        <v>HSK6</v>
      </c>
    </row>
    <row r="4495" spans="1:8">
      <c r="A4495" s="56" t="s">
        <v>7723</v>
      </c>
      <c r="B4495" s="56" t="s">
        <v>7724</v>
      </c>
      <c r="C4495" s="57" t="s">
        <v>7725</v>
      </c>
      <c r="E4495" s="8" t="s">
        <v>7311</v>
      </c>
      <c r="F4495" s="8" t="e">
        <f>VLOOKUP(A4495,HSK词汇表!B:E,4,FALSE)</f>
        <v>#N/A</v>
      </c>
      <c r="G4495" s="8" t="s">
        <v>44</v>
      </c>
      <c r="H4495" s="8" t="str">
        <f t="shared" si="70"/>
        <v>超纲词</v>
      </c>
    </row>
    <row r="4496" spans="1:8">
      <c r="A4496" s="56" t="s">
        <v>7726</v>
      </c>
      <c r="B4496" s="56" t="s">
        <v>7727</v>
      </c>
      <c r="C4496" s="57" t="s">
        <v>7728</v>
      </c>
      <c r="E4496" s="8" t="s">
        <v>7311</v>
      </c>
      <c r="F4496" s="8" t="e">
        <f>VLOOKUP(A4496,HSK词汇表!B:E,4,FALSE)</f>
        <v>#N/A</v>
      </c>
      <c r="G4496" s="8" t="s">
        <v>32</v>
      </c>
      <c r="H4496" s="8" t="str">
        <f t="shared" si="70"/>
        <v>HSK5-扩展</v>
      </c>
    </row>
    <row r="4497" spans="1:8">
      <c r="A4497" s="56" t="s">
        <v>7729</v>
      </c>
      <c r="B4497" s="56" t="s">
        <v>7730</v>
      </c>
      <c r="C4497" s="57" t="s">
        <v>7731</v>
      </c>
      <c r="E4497" s="8" t="s">
        <v>7311</v>
      </c>
      <c r="F4497" s="8" t="e">
        <f>VLOOKUP(A4497,HSK词汇表!B:E,4,FALSE)</f>
        <v>#N/A</v>
      </c>
      <c r="G4497" s="8" t="s">
        <v>44</v>
      </c>
      <c r="H4497" s="8" t="str">
        <f t="shared" si="70"/>
        <v>超纲词</v>
      </c>
    </row>
    <row r="4498" spans="1:8">
      <c r="A4498" s="56" t="s">
        <v>7732</v>
      </c>
      <c r="B4498" s="56" t="str">
        <f>VLOOKUP(A4498,HSK词汇表!B:D,2,FALSE)</f>
        <v>dǎguānsi</v>
      </c>
      <c r="C4498" s="57" t="str">
        <f>VLOOKUP(A4498,HSK词汇表!B:D,3,FALSE)</f>
        <v>to engage in a lawsuit</v>
      </c>
      <c r="E4498" s="8" t="s">
        <v>7311</v>
      </c>
      <c r="F4498" s="52" t="str">
        <f>VLOOKUP(A4498,HSK词汇表!B:E,4,FALSE)</f>
        <v>HSK6</v>
      </c>
      <c r="G4498" s="8"/>
      <c r="H4498" s="8" t="str">
        <f t="shared" si="70"/>
        <v>HSK6</v>
      </c>
    </row>
    <row r="4499" spans="1:8">
      <c r="A4499" s="56" t="s">
        <v>7733</v>
      </c>
      <c r="B4499" s="56" t="s">
        <v>7734</v>
      </c>
      <c r="C4499" s="57" t="s">
        <v>7735</v>
      </c>
      <c r="E4499" s="8" t="s">
        <v>7311</v>
      </c>
      <c r="F4499" s="8" t="e">
        <f>VLOOKUP(A4499,HSK词汇表!B:E,4,FALSE)</f>
        <v>#N/A</v>
      </c>
      <c r="G4499" s="8" t="s">
        <v>44</v>
      </c>
      <c r="H4499" s="8" t="str">
        <f t="shared" si="70"/>
        <v>超纲词</v>
      </c>
    </row>
    <row r="4500" spans="1:8">
      <c r="A4500" s="56" t="s">
        <v>7736</v>
      </c>
      <c r="B4500" s="56" t="s">
        <v>7737</v>
      </c>
      <c r="C4500" s="57" t="s">
        <v>7738</v>
      </c>
      <c r="E4500" s="8" t="s">
        <v>7311</v>
      </c>
      <c r="F4500" s="8" t="e">
        <f>VLOOKUP(A4500,HSK词汇表!B:E,4,FALSE)</f>
        <v>#N/A</v>
      </c>
      <c r="G4500" s="8" t="s">
        <v>44</v>
      </c>
      <c r="H4500" s="8" t="str">
        <f t="shared" si="70"/>
        <v>超纲词</v>
      </c>
    </row>
    <row r="4501" spans="1:8">
      <c r="A4501" s="56" t="s">
        <v>7739</v>
      </c>
      <c r="B4501" s="56" t="s">
        <v>7740</v>
      </c>
      <c r="C4501" s="57" t="s">
        <v>2861</v>
      </c>
      <c r="E4501" s="8" t="s">
        <v>7311</v>
      </c>
      <c r="F4501" s="8" t="e">
        <f>VLOOKUP(A4501,HSK词汇表!B:E,4,FALSE)</f>
        <v>#N/A</v>
      </c>
      <c r="G4501" s="8" t="s">
        <v>32</v>
      </c>
      <c r="H4501" s="8" t="str">
        <f t="shared" si="70"/>
        <v>HSK5-扩展</v>
      </c>
    </row>
    <row r="4502" spans="1:8">
      <c r="A4502" s="56" t="s">
        <v>7741</v>
      </c>
      <c r="B4502" s="56" t="s">
        <v>7742</v>
      </c>
      <c r="C4502" s="57" t="s">
        <v>7743</v>
      </c>
      <c r="E4502" s="8" t="s">
        <v>7311</v>
      </c>
      <c r="F4502" s="8" t="e">
        <f>VLOOKUP(A4502,HSK词汇表!B:E,4,FALSE)</f>
        <v>#N/A</v>
      </c>
      <c r="G4502" s="8" t="s">
        <v>28</v>
      </c>
      <c r="H4502" s="8" t="str">
        <f t="shared" si="70"/>
        <v>HSK4-扩展</v>
      </c>
    </row>
    <row r="4503" spans="1:8">
      <c r="A4503" s="56" t="s">
        <v>7744</v>
      </c>
      <c r="B4503" s="56" t="s">
        <v>7745</v>
      </c>
      <c r="C4503" s="57" t="s">
        <v>7746</v>
      </c>
      <c r="E4503" s="8" t="s">
        <v>7311</v>
      </c>
      <c r="F4503" s="8" t="e">
        <f>VLOOKUP(A4503,HSK词汇表!B:E,4,FALSE)</f>
        <v>#N/A</v>
      </c>
      <c r="G4503" s="8" t="s">
        <v>22</v>
      </c>
      <c r="H4503" s="8" t="str">
        <f t="shared" si="70"/>
        <v>HSK3-扩展</v>
      </c>
    </row>
    <row r="4504" spans="1:8">
      <c r="A4504" s="56" t="s">
        <v>7747</v>
      </c>
      <c r="B4504" s="56" t="s">
        <v>7748</v>
      </c>
      <c r="C4504" s="57" t="s">
        <v>7749</v>
      </c>
      <c r="E4504" s="8" t="s">
        <v>7311</v>
      </c>
      <c r="F4504" s="8" t="e">
        <f>VLOOKUP(A4504,HSK词汇表!B:E,4,FALSE)</f>
        <v>#N/A</v>
      </c>
      <c r="G4504" s="8" t="s">
        <v>28</v>
      </c>
      <c r="H4504" s="8" t="str">
        <f t="shared" si="70"/>
        <v>HSK4-扩展</v>
      </c>
    </row>
    <row r="4505" spans="1:8">
      <c r="A4505" s="56" t="s">
        <v>7750</v>
      </c>
      <c r="B4505" s="56" t="s">
        <v>7751</v>
      </c>
      <c r="C4505" s="57" t="s">
        <v>7752</v>
      </c>
      <c r="E4505" s="8" t="s">
        <v>7311</v>
      </c>
      <c r="F4505" s="8" t="e">
        <f>VLOOKUP(A4505,HSK词汇表!B:E,4,FALSE)</f>
        <v>#N/A</v>
      </c>
      <c r="G4505" s="8" t="s">
        <v>14</v>
      </c>
      <c r="H4505" s="8" t="str">
        <f t="shared" si="70"/>
        <v>HSK1-扩展</v>
      </c>
    </row>
    <row r="4506" spans="1:8">
      <c r="A4506" s="56" t="s">
        <v>7753</v>
      </c>
      <c r="B4506" s="56" t="s">
        <v>7754</v>
      </c>
      <c r="C4506" s="57" t="s">
        <v>7755</v>
      </c>
      <c r="E4506" s="8" t="s">
        <v>7311</v>
      </c>
      <c r="F4506" s="8" t="e">
        <f>VLOOKUP(A4506,HSK词汇表!B:E,4,FALSE)</f>
        <v>#N/A</v>
      </c>
      <c r="G4506" s="8" t="s">
        <v>32</v>
      </c>
      <c r="H4506" s="8" t="str">
        <f t="shared" si="70"/>
        <v>HSK5-扩展</v>
      </c>
    </row>
    <row r="4507" spans="1:8">
      <c r="A4507" s="56" t="s">
        <v>7756</v>
      </c>
      <c r="B4507" s="56" t="s">
        <v>7757</v>
      </c>
      <c r="C4507" s="57" t="s">
        <v>7758</v>
      </c>
      <c r="E4507" s="8" t="s">
        <v>7311</v>
      </c>
      <c r="F4507" s="8" t="e">
        <f>VLOOKUP(A4507,HSK词汇表!B:E,4,FALSE)</f>
        <v>#N/A</v>
      </c>
      <c r="G4507" s="8" t="s">
        <v>22</v>
      </c>
      <c r="H4507" s="8" t="str">
        <f t="shared" si="70"/>
        <v>HSK3-扩展</v>
      </c>
    </row>
    <row r="4508" spans="1:8">
      <c r="A4508" s="56" t="s">
        <v>7759</v>
      </c>
      <c r="B4508" s="56" t="s">
        <v>7760</v>
      </c>
      <c r="C4508" s="57" t="s">
        <v>7761</v>
      </c>
      <c r="E4508" s="8" t="s">
        <v>7311</v>
      </c>
      <c r="F4508" s="8" t="e">
        <f>VLOOKUP(A4508,HSK词汇表!B:E,4,FALSE)</f>
        <v>#N/A</v>
      </c>
      <c r="G4508" s="8" t="s">
        <v>22</v>
      </c>
      <c r="H4508" s="8" t="str">
        <f t="shared" si="70"/>
        <v>HSK3-扩展</v>
      </c>
    </row>
    <row r="4509" spans="1:8">
      <c r="A4509" s="56" t="s">
        <v>7762</v>
      </c>
      <c r="B4509" s="56" t="s">
        <v>7763</v>
      </c>
      <c r="C4509" s="57" t="s">
        <v>7764</v>
      </c>
      <c r="E4509" s="8" t="s">
        <v>7311</v>
      </c>
      <c r="F4509" s="8" t="e">
        <f>VLOOKUP(A4509,HSK词汇表!B:E,4,FALSE)</f>
        <v>#N/A</v>
      </c>
      <c r="G4509" s="8" t="s">
        <v>28</v>
      </c>
      <c r="H4509" s="8" t="str">
        <f t="shared" si="70"/>
        <v>HSK4-扩展</v>
      </c>
    </row>
    <row r="4510" spans="1:8">
      <c r="A4510" s="56" t="s">
        <v>7765</v>
      </c>
      <c r="B4510" s="56" t="s">
        <v>7766</v>
      </c>
      <c r="C4510" s="57" t="s">
        <v>7767</v>
      </c>
      <c r="E4510" s="8" t="s">
        <v>7311</v>
      </c>
      <c r="F4510" s="8" t="e">
        <f>VLOOKUP(A4510,HSK词汇表!B:E,4,FALSE)</f>
        <v>#N/A</v>
      </c>
      <c r="G4510" s="8" t="s">
        <v>44</v>
      </c>
      <c r="H4510" s="8" t="str">
        <f t="shared" si="70"/>
        <v>超纲词</v>
      </c>
    </row>
    <row r="4511" spans="1:8">
      <c r="A4511" s="56" t="s">
        <v>7768</v>
      </c>
      <c r="B4511" s="56" t="s">
        <v>7769</v>
      </c>
      <c r="C4511" s="57" t="s">
        <v>7770</v>
      </c>
      <c r="E4511" s="8" t="s">
        <v>7311</v>
      </c>
      <c r="F4511" s="8" t="e">
        <f>VLOOKUP(A4511,HSK词汇表!B:E,4,FALSE)</f>
        <v>#N/A</v>
      </c>
      <c r="G4511" s="8" t="s">
        <v>32</v>
      </c>
      <c r="H4511" s="8" t="str">
        <f t="shared" si="70"/>
        <v>HSK5-扩展</v>
      </c>
    </row>
    <row r="4512" spans="1:8">
      <c r="A4512" s="56" t="s">
        <v>7771</v>
      </c>
      <c r="B4512" s="56" t="s">
        <v>7772</v>
      </c>
      <c r="C4512" s="57" t="s">
        <v>7773</v>
      </c>
      <c r="E4512" s="8" t="s">
        <v>7311</v>
      </c>
      <c r="F4512" s="8" t="e">
        <f>VLOOKUP(A4512,HSK词汇表!B:E,4,FALSE)</f>
        <v>#N/A</v>
      </c>
      <c r="G4512" s="8" t="s">
        <v>44</v>
      </c>
      <c r="H4512" s="8" t="str">
        <f t="shared" si="70"/>
        <v>超纲词</v>
      </c>
    </row>
    <row r="4513" spans="1:8">
      <c r="A4513" s="56" t="s">
        <v>7774</v>
      </c>
      <c r="B4513" s="56" t="str">
        <f>VLOOKUP(A4513,HSK词汇表!B:D,2,FALSE)</f>
        <v>dànshēng</v>
      </c>
      <c r="C4513" s="57" t="str">
        <f>VLOOKUP(A4513,HSK词汇表!B:D,3,FALSE)</f>
        <v>be born</v>
      </c>
      <c r="E4513" s="8" t="s">
        <v>7311</v>
      </c>
      <c r="F4513" s="52" t="str">
        <f>VLOOKUP(A4513,HSK词汇表!B:E,4,FALSE)</f>
        <v>HSK6</v>
      </c>
      <c r="G4513" s="8"/>
      <c r="H4513" s="8" t="str">
        <f t="shared" si="70"/>
        <v>HSK6</v>
      </c>
    </row>
    <row r="4514" spans="1:8">
      <c r="A4514" s="56" t="s">
        <v>7775</v>
      </c>
      <c r="B4514" s="56" t="str">
        <f>VLOOKUP(A4514,HSK词汇表!B:D,2,FALSE)</f>
        <v>dǎng</v>
      </c>
      <c r="C4514" s="57" t="str">
        <f>VLOOKUP(A4514,HSK词汇表!B:D,3,FALSE)</f>
        <v>party</v>
      </c>
      <c r="E4514" s="8" t="s">
        <v>7311</v>
      </c>
      <c r="F4514" s="52" t="str">
        <f>VLOOKUP(A4514,HSK词汇表!B:E,4,FALSE)</f>
        <v>HSK6</v>
      </c>
      <c r="G4514" s="8"/>
      <c r="H4514" s="8" t="str">
        <f t="shared" si="70"/>
        <v>HSK6</v>
      </c>
    </row>
    <row r="4515" spans="1:8">
      <c r="A4515" s="56" t="s">
        <v>1106</v>
      </c>
      <c r="B4515" s="56" t="str">
        <f>VLOOKUP(A4515,HSK词汇表!B:D,2,FALSE)</f>
        <v>dāng</v>
      </c>
      <c r="C4515" s="57" t="str">
        <f>VLOOKUP(A4515,HSK词汇表!B:D,3,FALSE)</f>
        <v>when, just at(a time or place)</v>
      </c>
      <c r="E4515" s="8" t="s">
        <v>7311</v>
      </c>
      <c r="F4515" s="52" t="str">
        <f>VLOOKUP(A4515,HSK词汇表!B:E,4,FALSE)</f>
        <v>HSK4</v>
      </c>
      <c r="G4515" s="8"/>
      <c r="H4515" s="8" t="str">
        <f t="shared" si="70"/>
        <v>HSK4</v>
      </c>
    </row>
    <row r="4516" spans="1:8">
      <c r="A4516" s="56" t="s">
        <v>7776</v>
      </c>
      <c r="B4516" s="56" t="s">
        <v>7777</v>
      </c>
      <c r="C4516" s="57" t="s">
        <v>7778</v>
      </c>
      <c r="E4516" s="8" t="s">
        <v>7311</v>
      </c>
      <c r="F4516" s="8" t="e">
        <f>VLOOKUP(A4516,HSK词汇表!B:E,4,FALSE)</f>
        <v>#N/A</v>
      </c>
      <c r="G4516" s="8" t="s">
        <v>28</v>
      </c>
      <c r="H4516" s="8" t="str">
        <f t="shared" si="70"/>
        <v>HSK4-扩展</v>
      </c>
    </row>
    <row r="4517" spans="1:8">
      <c r="A4517" s="56" t="s">
        <v>7779</v>
      </c>
      <c r="B4517" s="56" t="s">
        <v>7780</v>
      </c>
      <c r="C4517" s="57" t="s">
        <v>7781</v>
      </c>
      <c r="E4517" s="8" t="s">
        <v>7311</v>
      </c>
      <c r="F4517" s="8" t="e">
        <f>VLOOKUP(A4517,HSK词汇表!B:E,4,FALSE)</f>
        <v>#N/A</v>
      </c>
      <c r="G4517" s="8" t="s">
        <v>28</v>
      </c>
      <c r="H4517" s="8" t="str">
        <f t="shared" si="70"/>
        <v>HSK4-扩展</v>
      </c>
    </row>
    <row r="4518" spans="1:8">
      <c r="A4518" s="56" t="s">
        <v>7782</v>
      </c>
      <c r="B4518" s="56" t="s">
        <v>7783</v>
      </c>
      <c r="C4518" s="57" t="s">
        <v>7778</v>
      </c>
      <c r="E4518" s="8" t="s">
        <v>7311</v>
      </c>
      <c r="F4518" s="8" t="e">
        <f>VLOOKUP(A4518,HSK词汇表!B:E,4,FALSE)</f>
        <v>#N/A</v>
      </c>
      <c r="G4518" s="8" t="s">
        <v>28</v>
      </c>
      <c r="H4518" s="8" t="str">
        <f t="shared" si="70"/>
        <v>HSK4-扩展</v>
      </c>
    </row>
    <row r="4519" spans="1:8">
      <c r="A4519" s="56" t="s">
        <v>7784</v>
      </c>
      <c r="B4519" s="56" t="s">
        <v>7785</v>
      </c>
      <c r="C4519" s="57" t="s">
        <v>7786</v>
      </c>
      <c r="E4519" s="8" t="s">
        <v>7311</v>
      </c>
      <c r="F4519" s="8" t="e">
        <f>VLOOKUP(A4519,HSK词汇表!B:E,4,FALSE)</f>
        <v>#N/A</v>
      </c>
      <c r="G4519" s="8" t="s">
        <v>40</v>
      </c>
      <c r="H4519" s="8" t="str">
        <f t="shared" si="70"/>
        <v>HSK6-扩展</v>
      </c>
    </row>
    <row r="4520" spans="1:8">
      <c r="A4520" s="56" t="s">
        <v>7787</v>
      </c>
      <c r="B4520" s="56" t="str">
        <f>VLOOKUP(A4520,HSK词汇表!B:D,2,FALSE)</f>
        <v>dǎng'àn</v>
      </c>
      <c r="C4520" s="57" t="str">
        <f>VLOOKUP(A4520,HSK词汇表!B:D,3,FALSE)</f>
        <v>archives</v>
      </c>
      <c r="E4520" s="8" t="s">
        <v>7311</v>
      </c>
      <c r="F4520" s="52" t="str">
        <f>VLOOKUP(A4520,HSK词汇表!B:E,4,FALSE)</f>
        <v>HSK6</v>
      </c>
      <c r="G4520" s="8"/>
      <c r="H4520" s="8" t="str">
        <f t="shared" si="70"/>
        <v>HSK6</v>
      </c>
    </row>
    <row r="4521" spans="1:8">
      <c r="A4521" s="56" t="s">
        <v>7788</v>
      </c>
      <c r="B4521" s="56" t="s">
        <v>1109</v>
      </c>
      <c r="C4521" s="57" t="s">
        <v>7789</v>
      </c>
      <c r="E4521" s="8" t="s">
        <v>7311</v>
      </c>
      <c r="F4521" s="8" t="e">
        <f>VLOOKUP(A4521,HSK词汇表!B:E,4,FALSE)</f>
        <v>#N/A</v>
      </c>
      <c r="G4521" s="8" t="s">
        <v>44</v>
      </c>
      <c r="H4521" s="8" t="str">
        <f t="shared" si="70"/>
        <v>超纲词</v>
      </c>
    </row>
    <row r="4522" spans="1:8">
      <c r="A4522" s="56" t="s">
        <v>7790</v>
      </c>
      <c r="B4522" s="56" t="s">
        <v>7791</v>
      </c>
      <c r="C4522" s="57" t="s">
        <v>7792</v>
      </c>
      <c r="E4522" s="8" t="s">
        <v>7311</v>
      </c>
      <c r="F4522" s="8" t="e">
        <f>VLOOKUP(A4522,HSK词汇表!B:E,4,FALSE)</f>
        <v>#N/A</v>
      </c>
      <c r="G4522" s="8" t="s">
        <v>32</v>
      </c>
      <c r="H4522" s="8" t="str">
        <f t="shared" si="70"/>
        <v>HSK5-扩展</v>
      </c>
    </row>
    <row r="4523" spans="1:8">
      <c r="A4523" s="56" t="s">
        <v>7793</v>
      </c>
      <c r="B4523" s="56" t="s">
        <v>7794</v>
      </c>
      <c r="C4523" s="57" t="s">
        <v>7795</v>
      </c>
      <c r="E4523" s="8" t="s">
        <v>7311</v>
      </c>
      <c r="F4523" s="8" t="e">
        <f>VLOOKUP(A4523,HSK词汇表!B:E,4,FALSE)</f>
        <v>#N/A</v>
      </c>
      <c r="G4523" s="8" t="s">
        <v>44</v>
      </c>
      <c r="H4523" s="8" t="str">
        <f t="shared" si="70"/>
        <v>超纲词</v>
      </c>
    </row>
    <row r="4524" spans="1:8">
      <c r="A4524" s="56" t="s">
        <v>7796</v>
      </c>
      <c r="B4524" s="56" t="s">
        <v>7797</v>
      </c>
      <c r="C4524" s="57" t="s">
        <v>7798</v>
      </c>
      <c r="E4524" s="8" t="s">
        <v>7311</v>
      </c>
      <c r="F4524" s="8" t="e">
        <f>VLOOKUP(A4524,HSK词汇表!B:E,4,FALSE)</f>
        <v>#N/A</v>
      </c>
      <c r="G4524" s="8" t="s">
        <v>44</v>
      </c>
      <c r="H4524" s="8" t="str">
        <f t="shared" si="70"/>
        <v>超纲词</v>
      </c>
    </row>
    <row r="4525" spans="1:8">
      <c r="A4525" s="56" t="s">
        <v>7799</v>
      </c>
      <c r="B4525" s="56" t="str">
        <f>VLOOKUP(A4525,HSK词汇表!B:D,2,FALSE)</f>
        <v>dàoqiàn</v>
      </c>
      <c r="C4525" s="57" t="str">
        <f>VLOOKUP(A4525,HSK词汇表!B:D,3,FALSE)</f>
        <v>to apologize</v>
      </c>
      <c r="E4525" s="8" t="s">
        <v>7311</v>
      </c>
      <c r="F4525" s="52" t="str">
        <f>VLOOKUP(A4525,HSK词汇表!B:E,4,FALSE)</f>
        <v>HSK4</v>
      </c>
      <c r="G4525" s="8"/>
      <c r="H4525" s="8" t="str">
        <f t="shared" si="70"/>
        <v>HSK4</v>
      </c>
    </row>
    <row r="4526" spans="1:8">
      <c r="A4526" s="56" t="s">
        <v>7800</v>
      </c>
      <c r="B4526" s="56" t="s">
        <v>7801</v>
      </c>
      <c r="C4526" s="57" t="s">
        <v>7802</v>
      </c>
      <c r="E4526" s="8" t="s">
        <v>7311</v>
      </c>
      <c r="F4526" s="8" t="e">
        <f>VLOOKUP(A4526,HSK词汇表!B:E,4,FALSE)</f>
        <v>#N/A</v>
      </c>
      <c r="G4526" s="8" t="s">
        <v>28</v>
      </c>
      <c r="H4526" s="8" t="str">
        <f t="shared" si="70"/>
        <v>HSK4-扩展</v>
      </c>
    </row>
    <row r="4527" spans="1:8">
      <c r="A4527" s="56" t="s">
        <v>7803</v>
      </c>
      <c r="B4527" s="56" t="s">
        <v>7804</v>
      </c>
      <c r="C4527" s="57" t="s">
        <v>7805</v>
      </c>
      <c r="E4527" s="8" t="s">
        <v>7311</v>
      </c>
      <c r="F4527" s="8" t="e">
        <f>VLOOKUP(A4527,HSK词汇表!B:E,4,FALSE)</f>
        <v>#N/A</v>
      </c>
      <c r="G4527" s="8" t="s">
        <v>28</v>
      </c>
      <c r="H4527" s="8" t="str">
        <f t="shared" si="70"/>
        <v>HSK4-扩展</v>
      </c>
    </row>
    <row r="4528" spans="1:8">
      <c r="A4528" s="56" t="s">
        <v>7806</v>
      </c>
      <c r="B4528" s="56" t="str">
        <f>VLOOKUP(A4528,HSK词汇表!B:D,2,FALSE)</f>
        <v>dī</v>
      </c>
      <c r="C4528" s="57" t="str">
        <f>VLOOKUP(A4528,HSK词汇表!B:D,3,FALSE)</f>
        <v>to drop</v>
      </c>
      <c r="E4528" s="8" t="s">
        <v>7311</v>
      </c>
      <c r="F4528" s="52" t="str">
        <f>VLOOKUP(A4528,HSK词汇表!B:E,4,FALSE)</f>
        <v>HSK5</v>
      </c>
      <c r="G4528" s="8"/>
      <c r="H4528" s="8" t="str">
        <f t="shared" si="70"/>
        <v>HSK5</v>
      </c>
    </row>
    <row r="4529" spans="1:8">
      <c r="A4529" s="56" t="s">
        <v>7807</v>
      </c>
      <c r="B4529" s="56" t="str">
        <f>VLOOKUP(A4529,HSK词汇表!B:D,2,FALSE)</f>
        <v>dǐdá</v>
      </c>
      <c r="C4529" s="57" t="str">
        <f>VLOOKUP(A4529,HSK词汇表!B:D,3,FALSE)</f>
        <v>to reach, to arrive</v>
      </c>
      <c r="E4529" s="8" t="s">
        <v>7311</v>
      </c>
      <c r="F4529" s="52" t="str">
        <f>VLOOKUP(A4529,HSK词汇表!B:E,4,FALSE)</f>
        <v>HSK6</v>
      </c>
      <c r="G4529" s="8"/>
      <c r="H4529" s="8" t="str">
        <f t="shared" si="70"/>
        <v>HSK6</v>
      </c>
    </row>
    <row r="4530" spans="1:8">
      <c r="A4530" s="56" t="s">
        <v>7808</v>
      </c>
      <c r="B4530" s="56" t="str">
        <f>VLOOKUP(A4530,HSK词汇表!B:D,2,FALSE)</f>
        <v>dǐkàng</v>
      </c>
      <c r="C4530" s="57" t="str">
        <f>VLOOKUP(A4530,HSK词汇表!B:D,3,FALSE)</f>
        <v>to resist</v>
      </c>
      <c r="E4530" s="8" t="s">
        <v>7311</v>
      </c>
      <c r="F4530" s="52" t="str">
        <f>VLOOKUP(A4530,HSK词汇表!B:E,4,FALSE)</f>
        <v>HSK6</v>
      </c>
      <c r="G4530" s="8"/>
      <c r="H4530" s="8" t="str">
        <f t="shared" si="70"/>
        <v>HSK6</v>
      </c>
    </row>
    <row r="4531" spans="1:8">
      <c r="A4531" s="56" t="s">
        <v>7809</v>
      </c>
      <c r="B4531" s="56" t="s">
        <v>7810</v>
      </c>
      <c r="C4531" s="57" t="s">
        <v>7811</v>
      </c>
      <c r="E4531" s="8" t="s">
        <v>7311</v>
      </c>
      <c r="F4531" s="8" t="e">
        <f>VLOOKUP(A4531,HSK词汇表!B:E,4,FALSE)</f>
        <v>#N/A</v>
      </c>
      <c r="G4531" s="8" t="s">
        <v>44</v>
      </c>
      <c r="H4531" s="8" t="str">
        <f t="shared" si="70"/>
        <v>超纲词</v>
      </c>
    </row>
    <row r="4532" spans="1:8">
      <c r="A4532" s="56" t="s">
        <v>7812</v>
      </c>
      <c r="B4532" s="56" t="s">
        <v>7813</v>
      </c>
      <c r="C4532" s="57" t="s">
        <v>7814</v>
      </c>
      <c r="E4532" s="8" t="s">
        <v>7311</v>
      </c>
      <c r="F4532" s="8" t="e">
        <f>VLOOKUP(A4532,HSK词汇表!B:E,4,FALSE)</f>
        <v>#N/A</v>
      </c>
      <c r="G4532" s="8" t="s">
        <v>28</v>
      </c>
      <c r="H4532" s="8" t="str">
        <f t="shared" si="70"/>
        <v>HSK4-扩展</v>
      </c>
    </row>
    <row r="4533" spans="1:8">
      <c r="A4533" s="56" t="s">
        <v>7815</v>
      </c>
      <c r="B4533" s="56" t="s">
        <v>7816</v>
      </c>
      <c r="C4533" s="57" t="s">
        <v>7817</v>
      </c>
      <c r="E4533" s="8" t="s">
        <v>7311</v>
      </c>
      <c r="F4533" s="8" t="e">
        <f>VLOOKUP(A4533,HSK词汇表!B:E,4,FALSE)</f>
        <v>#N/A</v>
      </c>
      <c r="G4533" s="8" t="s">
        <v>32</v>
      </c>
      <c r="H4533" s="8" t="str">
        <f t="shared" si="70"/>
        <v>HSK5-扩展</v>
      </c>
    </row>
    <row r="4534" spans="1:8">
      <c r="A4534" s="56" t="s">
        <v>7818</v>
      </c>
      <c r="B4534" s="56" t="s">
        <v>7819</v>
      </c>
      <c r="C4534" s="57" t="s">
        <v>7820</v>
      </c>
      <c r="E4534" s="8" t="s">
        <v>7311</v>
      </c>
      <c r="F4534" s="8" t="e">
        <f>VLOOKUP(A4534,HSK词汇表!B:E,4,FALSE)</f>
        <v>#N/A</v>
      </c>
      <c r="G4534" s="8" t="s">
        <v>22</v>
      </c>
      <c r="H4534" s="8" t="str">
        <f t="shared" si="70"/>
        <v>HSK3-扩展</v>
      </c>
    </row>
    <row r="4535" spans="1:8">
      <c r="A4535" s="56" t="s">
        <v>7821</v>
      </c>
      <c r="B4535" s="56" t="s">
        <v>7822</v>
      </c>
      <c r="C4535" s="57" t="s">
        <v>7823</v>
      </c>
      <c r="E4535" s="8" t="s">
        <v>7311</v>
      </c>
      <c r="F4535" s="8" t="e">
        <f>VLOOKUP(A4535,HSK词汇表!B:E,4,FALSE)</f>
        <v>#N/A</v>
      </c>
      <c r="G4535" s="8" t="s">
        <v>32</v>
      </c>
      <c r="H4535" s="8" t="str">
        <f t="shared" si="70"/>
        <v>HSK5-扩展</v>
      </c>
    </row>
    <row r="4536" spans="1:8">
      <c r="A4536" s="56" t="s">
        <v>7824</v>
      </c>
      <c r="B4536" s="56" t="s">
        <v>7825</v>
      </c>
      <c r="C4536" s="57" t="s">
        <v>166</v>
      </c>
      <c r="E4536" s="8" t="s">
        <v>7311</v>
      </c>
      <c r="F4536" s="8" t="e">
        <f>VLOOKUP(A4536,HSK词汇表!B:E,4,FALSE)</f>
        <v>#N/A</v>
      </c>
      <c r="G4536" s="8" t="s">
        <v>32</v>
      </c>
      <c r="H4536" s="8" t="str">
        <f t="shared" si="70"/>
        <v>HSK5-扩展</v>
      </c>
    </row>
    <row r="4537" spans="1:8">
      <c r="A4537" s="56" t="s">
        <v>7826</v>
      </c>
      <c r="B4537" s="56" t="s">
        <v>7827</v>
      </c>
      <c r="C4537" s="57" t="s">
        <v>7828</v>
      </c>
      <c r="E4537" s="8" t="s">
        <v>7311</v>
      </c>
      <c r="F4537" s="8" t="e">
        <f>VLOOKUP(A4537,HSK词汇表!B:E,4,FALSE)</f>
        <v>#N/A</v>
      </c>
      <c r="G4537" s="8" t="s">
        <v>32</v>
      </c>
      <c r="H4537" s="8" t="str">
        <f t="shared" si="70"/>
        <v>HSK5-扩展</v>
      </c>
    </row>
    <row r="4538" spans="1:8">
      <c r="A4538" s="56" t="s">
        <v>7829</v>
      </c>
      <c r="B4538" s="56" t="str">
        <f>VLOOKUP(A4538,HSK词汇表!B:D,2,FALSE)</f>
        <v>diào</v>
      </c>
      <c r="C4538" s="57" t="str">
        <f>VLOOKUP(A4538,HSK词汇表!B:D,3,FALSE)</f>
        <v>to hang</v>
      </c>
      <c r="E4538" s="8" t="s">
        <v>7311</v>
      </c>
      <c r="F4538" s="52" t="str">
        <f>VLOOKUP(A4538,HSK词汇表!B:E,4,FALSE)</f>
        <v>HSK6</v>
      </c>
      <c r="G4538" s="8"/>
      <c r="H4538" s="8" t="str">
        <f t="shared" si="70"/>
        <v>HSK6</v>
      </c>
    </row>
    <row r="4539" spans="1:8">
      <c r="A4539" s="56" t="s">
        <v>7830</v>
      </c>
      <c r="B4539" s="56" t="s">
        <v>7831</v>
      </c>
      <c r="C4539" s="57" t="s">
        <v>7832</v>
      </c>
      <c r="E4539" s="8" t="s">
        <v>7311</v>
      </c>
      <c r="F4539" s="8" t="e">
        <f>VLOOKUP(A4539,HSK词汇表!B:E,4,FALSE)</f>
        <v>#N/A</v>
      </c>
      <c r="G4539" s="8" t="s">
        <v>40</v>
      </c>
      <c r="H4539" s="8" t="str">
        <f t="shared" si="70"/>
        <v>HSK6-扩展</v>
      </c>
    </row>
    <row r="4540" spans="1:8">
      <c r="A4540" s="56" t="s">
        <v>7833</v>
      </c>
      <c r="B4540" s="56" t="str">
        <f>VLOOKUP(A4540,HSK词汇表!B:D,2,FALSE)</f>
        <v>diē</v>
      </c>
      <c r="C4540" s="57" t="str">
        <f>VLOOKUP(A4540,HSK词汇表!B:D,3,FALSE)</f>
        <v>to fall</v>
      </c>
      <c r="E4540" s="8" t="s">
        <v>7311</v>
      </c>
      <c r="F4540" s="52" t="str">
        <f>VLOOKUP(A4540,HSK词汇表!B:E,4,FALSE)</f>
        <v>HSK6</v>
      </c>
      <c r="G4540" s="8"/>
      <c r="H4540" s="8" t="str">
        <f t="shared" si="70"/>
        <v>HSK6</v>
      </c>
    </row>
    <row r="4541" spans="1:8">
      <c r="A4541" s="56" t="s">
        <v>7834</v>
      </c>
      <c r="B4541" s="56" t="s">
        <v>7835</v>
      </c>
      <c r="C4541" s="57" t="s">
        <v>7836</v>
      </c>
      <c r="E4541" s="8" t="s">
        <v>7311</v>
      </c>
      <c r="F4541" s="8" t="e">
        <f>VLOOKUP(A4541,HSK词汇表!B:E,4,FALSE)</f>
        <v>#N/A</v>
      </c>
      <c r="G4541" s="8" t="s">
        <v>32</v>
      </c>
      <c r="H4541" s="8" t="str">
        <f t="shared" si="70"/>
        <v>HSK5-扩展</v>
      </c>
    </row>
    <row r="4542" spans="1:8">
      <c r="A4542" s="56" t="s">
        <v>7837</v>
      </c>
      <c r="B4542" s="56" t="s">
        <v>7838</v>
      </c>
      <c r="C4542" s="57" t="s">
        <v>7839</v>
      </c>
      <c r="E4542" s="8" t="s">
        <v>7311</v>
      </c>
      <c r="F4542" s="8" t="e">
        <f>VLOOKUP(A4542,HSK词汇表!B:E,4,FALSE)</f>
        <v>#N/A</v>
      </c>
      <c r="G4542" s="8" t="s">
        <v>32</v>
      </c>
      <c r="H4542" s="8" t="str">
        <f t="shared" si="70"/>
        <v>HSK5-扩展</v>
      </c>
    </row>
    <row r="4543" spans="1:8">
      <c r="A4543" s="56" t="s">
        <v>7840</v>
      </c>
      <c r="B4543" s="56" t="s">
        <v>7841</v>
      </c>
      <c r="C4543" s="57" t="s">
        <v>7842</v>
      </c>
      <c r="E4543" s="8" t="s">
        <v>7311</v>
      </c>
      <c r="F4543" s="8" t="e">
        <f>VLOOKUP(A4543,HSK词汇表!B:E,4,FALSE)</f>
        <v>#N/A</v>
      </c>
      <c r="G4543" s="8" t="s">
        <v>44</v>
      </c>
      <c r="H4543" s="8" t="str">
        <f t="shared" si="70"/>
        <v>超纲词</v>
      </c>
    </row>
    <row r="4544" spans="1:8">
      <c r="A4544" s="56" t="s">
        <v>7843</v>
      </c>
      <c r="B4544" s="56" t="s">
        <v>7844</v>
      </c>
      <c r="C4544" s="57" t="s">
        <v>7845</v>
      </c>
      <c r="E4544" s="8" t="s">
        <v>7311</v>
      </c>
      <c r="F4544" s="52" t="str">
        <f>VLOOKUP(A4544,HSK词汇表!B:E,4,FALSE)</f>
        <v>HSK5</v>
      </c>
      <c r="G4544" s="8"/>
      <c r="H4544" s="8" t="str">
        <f t="shared" si="70"/>
        <v>HSK5</v>
      </c>
    </row>
    <row r="4545" spans="1:8">
      <c r="A4545" s="56" t="s">
        <v>7846</v>
      </c>
      <c r="B4545" s="56" t="str">
        <f>VLOOKUP(A4545,HSK词汇表!B:D,2,FALSE)</f>
        <v>dòuzhēng</v>
      </c>
      <c r="C4545" s="57" t="str">
        <f>VLOOKUP(A4545,HSK词汇表!B:D,3,FALSE)</f>
        <v>to struggle</v>
      </c>
      <c r="E4545" s="8" t="s">
        <v>7311</v>
      </c>
      <c r="F4545" s="52" t="str">
        <f>VLOOKUP(A4545,HSK词汇表!B:E,4,FALSE)</f>
        <v>HSK6</v>
      </c>
      <c r="G4545" s="8"/>
      <c r="H4545" s="8" t="str">
        <f t="shared" si="70"/>
        <v>HSK6</v>
      </c>
    </row>
    <row r="4546" spans="1:8">
      <c r="A4546" s="56" t="s">
        <v>7847</v>
      </c>
      <c r="B4546" s="56" t="s">
        <v>7848</v>
      </c>
      <c r="C4546" s="57" t="s">
        <v>1794</v>
      </c>
      <c r="E4546" s="8" t="s">
        <v>7311</v>
      </c>
      <c r="F4546" s="8" t="e">
        <f>VLOOKUP(A4546,HSK词汇表!B:E,4,FALSE)</f>
        <v>#N/A</v>
      </c>
      <c r="G4546" s="8" t="s">
        <v>44</v>
      </c>
      <c r="H4546" s="8" t="str">
        <f t="shared" si="70"/>
        <v>超纲词</v>
      </c>
    </row>
    <row r="4547" spans="1:8">
      <c r="A4547" s="56" t="s">
        <v>7849</v>
      </c>
      <c r="B4547" s="56" t="str">
        <f>VLOOKUP(A4547,HSK词汇表!B:D,2,FALSE)</f>
        <v>dúpǐn</v>
      </c>
      <c r="C4547" s="57" t="str">
        <f>VLOOKUP(A4547,HSK词汇表!B:D,3,FALSE)</f>
        <v>narcotics</v>
      </c>
      <c r="E4547" s="8" t="s">
        <v>7311</v>
      </c>
      <c r="F4547" s="52" t="str">
        <f>VLOOKUP(A4547,HSK词汇表!B:E,4,FALSE)</f>
        <v>HSK6</v>
      </c>
      <c r="G4547" s="8"/>
      <c r="H4547" s="8" t="str">
        <f t="shared" ref="H4547:H4610" si="71">IF(ISERROR(F4547),G4547,F4547)</f>
        <v>HSK6</v>
      </c>
    </row>
    <row r="4548" spans="1:8">
      <c r="A4548" s="56" t="s">
        <v>7850</v>
      </c>
      <c r="B4548" s="56" t="s">
        <v>4194</v>
      </c>
      <c r="C4548" s="57" t="s">
        <v>7851</v>
      </c>
      <c r="E4548" s="8" t="s">
        <v>7311</v>
      </c>
      <c r="F4548" s="8" t="e">
        <f>VLOOKUP(A4548,HSK词汇表!B:E,4,FALSE)</f>
        <v>#N/A</v>
      </c>
      <c r="G4548" s="8" t="s">
        <v>40</v>
      </c>
      <c r="H4548" s="8" t="str">
        <f t="shared" si="71"/>
        <v>HSK6-扩展</v>
      </c>
    </row>
    <row r="4549" spans="1:8">
      <c r="A4549" s="56" t="s">
        <v>7852</v>
      </c>
      <c r="B4549" s="56" t="str">
        <f>VLOOKUP(A4549,HSK词汇表!B:D,2,FALSE)</f>
        <v>dǔbó</v>
      </c>
      <c r="C4549" s="57" t="str">
        <f>VLOOKUP(A4549,HSK词汇表!B:D,3,FALSE)</f>
        <v>gambling</v>
      </c>
      <c r="E4549" s="8" t="s">
        <v>7311</v>
      </c>
      <c r="F4549" s="52" t="str">
        <f>VLOOKUP(A4549,HSK词汇表!B:E,4,FALSE)</f>
        <v>HSK6</v>
      </c>
      <c r="G4549" s="8"/>
      <c r="H4549" s="8" t="str">
        <f t="shared" si="71"/>
        <v>HSK6</v>
      </c>
    </row>
    <row r="4550" spans="1:8">
      <c r="A4550" s="56" t="s">
        <v>7853</v>
      </c>
      <c r="B4550" s="56" t="s">
        <v>1168</v>
      </c>
      <c r="C4550" s="57" t="s">
        <v>7854</v>
      </c>
      <c r="E4550" s="8" t="s">
        <v>7311</v>
      </c>
      <c r="F4550" s="8" t="e">
        <f>VLOOKUP(A4550,HSK词汇表!B:E,4,FALSE)</f>
        <v>#N/A</v>
      </c>
      <c r="G4550" s="8" t="s">
        <v>32</v>
      </c>
      <c r="H4550" s="8" t="str">
        <f t="shared" si="71"/>
        <v>HSK5-扩展</v>
      </c>
    </row>
    <row r="4551" spans="1:8">
      <c r="A4551" s="56" t="s">
        <v>7855</v>
      </c>
      <c r="B4551" s="56" t="str">
        <f>VLOOKUP(A4551,HSK词汇表!B:D,2,FALSE)</f>
        <v>duān</v>
      </c>
      <c r="C4551" s="57" t="str">
        <f>VLOOKUP(A4551,HSK词汇表!B:D,3,FALSE)</f>
        <v>end</v>
      </c>
      <c r="E4551" s="8" t="s">
        <v>7311</v>
      </c>
      <c r="F4551" s="52" t="str">
        <f>VLOOKUP(A4551,HSK词汇表!B:E,4,FALSE)</f>
        <v>HSK6</v>
      </c>
      <c r="G4551" s="8"/>
      <c r="H4551" s="8" t="str">
        <f t="shared" si="71"/>
        <v>HSK6</v>
      </c>
    </row>
    <row r="4552" spans="1:8">
      <c r="A4552" s="56" t="s">
        <v>7856</v>
      </c>
      <c r="B4552" s="56" t="str">
        <f>VLOOKUP(A4552,HSK词汇表!B:D,2,FALSE)</f>
        <v>duānwǔ jié</v>
      </c>
      <c r="C4552" s="57" t="str">
        <f>VLOOKUP(A4552,HSK词汇表!B:D,3,FALSE)</f>
        <v>the dragon boat festival</v>
      </c>
      <c r="E4552" s="8" t="s">
        <v>7311</v>
      </c>
      <c r="F4552" s="52" t="str">
        <f>VLOOKUP(A4552,HSK词汇表!B:E,4,FALSE)</f>
        <v>HSK6</v>
      </c>
      <c r="G4552" s="8"/>
      <c r="H4552" s="8" t="str">
        <f t="shared" si="71"/>
        <v>HSK6</v>
      </c>
    </row>
    <row r="4553" spans="1:8">
      <c r="A4553" s="56" t="s">
        <v>7857</v>
      </c>
      <c r="B4553" s="56" t="s">
        <v>7858</v>
      </c>
      <c r="C4553" s="57" t="s">
        <v>7859</v>
      </c>
      <c r="E4553" s="8" t="s">
        <v>7311</v>
      </c>
      <c r="F4553" s="8" t="e">
        <f>VLOOKUP(A4553,HSK词汇表!B:E,4,FALSE)</f>
        <v>#N/A</v>
      </c>
      <c r="G4553" s="8" t="s">
        <v>28</v>
      </c>
      <c r="H4553" s="8" t="str">
        <f t="shared" si="71"/>
        <v>HSK4-扩展</v>
      </c>
    </row>
    <row r="4554" spans="1:8">
      <c r="A4554" s="56" t="s">
        <v>7860</v>
      </c>
      <c r="B4554" s="56" t="str">
        <f>VLOOKUP(A4554,HSK词汇表!B:D,2,FALSE)</f>
        <v>duìwu</v>
      </c>
      <c r="C4554" s="57" t="str">
        <f>VLOOKUP(A4554,HSK词汇表!B:D,3,FALSE)</f>
        <v>troops, ranks, satff</v>
      </c>
      <c r="E4554" s="8" t="s">
        <v>7311</v>
      </c>
      <c r="F4554" s="52" t="str">
        <f>VLOOKUP(A4554,HSK词汇表!B:E,4,FALSE)</f>
        <v>HSK6</v>
      </c>
      <c r="G4554" s="8"/>
      <c r="H4554" s="8" t="str">
        <f t="shared" si="71"/>
        <v>HSK6</v>
      </c>
    </row>
    <row r="4555" spans="1:8">
      <c r="A4555" s="56" t="s">
        <v>7861</v>
      </c>
      <c r="B4555" s="56" t="str">
        <f>VLOOKUP(A4555,HSK词汇表!B:D,2,FALSE)</f>
        <v>duìkàng</v>
      </c>
      <c r="C4555" s="57" t="str">
        <f>VLOOKUP(A4555,HSK词汇表!B:D,3,FALSE)</f>
        <v>to combat</v>
      </c>
      <c r="E4555" s="8" t="s">
        <v>7311</v>
      </c>
      <c r="F4555" s="52" t="str">
        <f>VLOOKUP(A4555,HSK词汇表!B:E,4,FALSE)</f>
        <v>HSK6</v>
      </c>
      <c r="G4555" s="8"/>
      <c r="H4555" s="8" t="str">
        <f t="shared" si="71"/>
        <v>HSK6</v>
      </c>
    </row>
    <row r="4556" spans="1:8">
      <c r="A4556" s="56" t="s">
        <v>7862</v>
      </c>
      <c r="B4556" s="56" t="s">
        <v>7863</v>
      </c>
      <c r="C4556" s="57" t="s">
        <v>250</v>
      </c>
      <c r="E4556" s="8" t="s">
        <v>7311</v>
      </c>
      <c r="F4556" s="8" t="e">
        <f>VLOOKUP(A4556,HSK词汇表!B:E,4,FALSE)</f>
        <v>#N/A</v>
      </c>
      <c r="G4556" s="8" t="s">
        <v>44</v>
      </c>
      <c r="H4556" s="8" t="str">
        <f t="shared" si="71"/>
        <v>超纲词</v>
      </c>
    </row>
    <row r="4557" spans="1:8">
      <c r="A4557" s="56" t="s">
        <v>7864</v>
      </c>
      <c r="B4557" s="56" t="str">
        <f>VLOOKUP(A4557,HSK词汇表!B:D,2,FALSE)</f>
        <v>dūn</v>
      </c>
      <c r="C4557" s="57" t="str">
        <f>VLOOKUP(A4557,HSK词汇表!B:D,3,FALSE)</f>
        <v>to squat, to crouch</v>
      </c>
      <c r="E4557" s="8" t="s">
        <v>7311</v>
      </c>
      <c r="F4557" s="52" t="str">
        <f>VLOOKUP(A4557,HSK词汇表!B:E,4,FALSE)</f>
        <v>HSK5</v>
      </c>
      <c r="G4557" s="8"/>
      <c r="H4557" s="8" t="str">
        <f t="shared" si="71"/>
        <v>HSK5</v>
      </c>
    </row>
    <row r="4558" spans="1:8">
      <c r="A4558" s="56" t="s">
        <v>7865</v>
      </c>
      <c r="B4558" s="56" t="s">
        <v>7866</v>
      </c>
      <c r="C4558" s="57" t="s">
        <v>1063</v>
      </c>
      <c r="E4558" s="8" t="s">
        <v>7311</v>
      </c>
      <c r="F4558" s="8" t="e">
        <f>VLOOKUP(A4558,HSK词汇表!B:E,4,FALSE)</f>
        <v>#N/A</v>
      </c>
      <c r="G4558" s="8" t="s">
        <v>44</v>
      </c>
      <c r="H4558" s="8" t="str">
        <f t="shared" si="71"/>
        <v>超纲词</v>
      </c>
    </row>
    <row r="4559" spans="1:8">
      <c r="A4559" s="56" t="s">
        <v>7867</v>
      </c>
      <c r="B4559" s="56" t="s">
        <v>7868</v>
      </c>
      <c r="C4559" s="57" t="s">
        <v>7869</v>
      </c>
      <c r="E4559" s="8" t="s">
        <v>7311</v>
      </c>
      <c r="F4559" s="8" t="e">
        <f>VLOOKUP(A4559,HSK词汇表!B:E,4,FALSE)</f>
        <v>#N/A</v>
      </c>
      <c r="G4559" s="8" t="s">
        <v>28</v>
      </c>
      <c r="H4559" s="8" t="str">
        <f t="shared" si="71"/>
        <v>HSK4-扩展</v>
      </c>
    </row>
    <row r="4560" spans="1:8">
      <c r="A4560" s="56" t="s">
        <v>7870</v>
      </c>
      <c r="B4560" s="56" t="s">
        <v>7871</v>
      </c>
      <c r="C4560" s="57" t="s">
        <v>7872</v>
      </c>
      <c r="E4560" s="8" t="s">
        <v>7311</v>
      </c>
      <c r="F4560" s="8" t="e">
        <f>VLOOKUP(A4560,HSK词汇表!B:E,4,FALSE)</f>
        <v>#N/A</v>
      </c>
      <c r="G4560" s="8" t="s">
        <v>44</v>
      </c>
      <c r="H4560" s="8" t="str">
        <f t="shared" si="71"/>
        <v>超纲词</v>
      </c>
    </row>
    <row r="4561" spans="1:8">
      <c r="A4561" s="56" t="s">
        <v>7873</v>
      </c>
      <c r="B4561" s="56" t="s">
        <v>7874</v>
      </c>
      <c r="C4561" s="57" t="s">
        <v>7875</v>
      </c>
      <c r="E4561" s="8" t="s">
        <v>7311</v>
      </c>
      <c r="F4561" s="8" t="e">
        <f>VLOOKUP(A4561,HSK词汇表!B:E,4,FALSE)</f>
        <v>#N/A</v>
      </c>
      <c r="G4561" s="8" t="s">
        <v>40</v>
      </c>
      <c r="H4561" s="8" t="str">
        <f t="shared" si="71"/>
        <v>HSK6-扩展</v>
      </c>
    </row>
    <row r="4562" spans="1:8">
      <c r="A4562" s="56" t="s">
        <v>7876</v>
      </c>
      <c r="B4562" s="56" t="s">
        <v>7877</v>
      </c>
      <c r="C4562" s="57" t="s">
        <v>7878</v>
      </c>
      <c r="E4562" s="8" t="s">
        <v>7311</v>
      </c>
      <c r="F4562" s="8" t="e">
        <f>VLOOKUP(A4562,HSK词汇表!B:E,4,FALSE)</f>
        <v>#N/A</v>
      </c>
      <c r="G4562" s="8" t="s">
        <v>40</v>
      </c>
      <c r="H4562" s="8" t="str">
        <f t="shared" si="71"/>
        <v>HSK6-扩展</v>
      </c>
    </row>
    <row r="4563" spans="1:8">
      <c r="A4563" s="56" t="s">
        <v>7879</v>
      </c>
      <c r="B4563" s="56" t="s">
        <v>7880</v>
      </c>
      <c r="C4563" s="57" t="s">
        <v>7881</v>
      </c>
      <c r="E4563" s="8" t="s">
        <v>7311</v>
      </c>
      <c r="F4563" s="8" t="e">
        <f>VLOOKUP(A4563,HSK词汇表!B:E,4,FALSE)</f>
        <v>#N/A</v>
      </c>
      <c r="G4563" s="8" t="s">
        <v>44</v>
      </c>
      <c r="H4563" s="8" t="str">
        <f t="shared" si="71"/>
        <v>超纲词</v>
      </c>
    </row>
    <row r="4564" spans="1:8">
      <c r="A4564" s="56" t="s">
        <v>7882</v>
      </c>
      <c r="B4564" s="56" t="s">
        <v>7883</v>
      </c>
      <c r="C4564" s="57" t="s">
        <v>7884</v>
      </c>
      <c r="E4564" s="8" t="s">
        <v>7311</v>
      </c>
      <c r="F4564" s="8" t="e">
        <f>VLOOKUP(A4564,HSK词汇表!B:E,4,FALSE)</f>
        <v>#N/A</v>
      </c>
      <c r="G4564" s="8" t="s">
        <v>32</v>
      </c>
      <c r="H4564" s="8" t="str">
        <f t="shared" si="71"/>
        <v>HSK5-扩展</v>
      </c>
    </row>
    <row r="4565" spans="1:8">
      <c r="A4565" s="56" t="s">
        <v>7885</v>
      </c>
      <c r="B4565" s="56" t="s">
        <v>7886</v>
      </c>
      <c r="C4565" s="57" t="s">
        <v>7887</v>
      </c>
      <c r="E4565" s="8" t="s">
        <v>7311</v>
      </c>
      <c r="F4565" s="8" t="e">
        <f>VLOOKUP(A4565,HSK词汇表!B:E,4,FALSE)</f>
        <v>#N/A</v>
      </c>
      <c r="G4565" s="8" t="s">
        <v>44</v>
      </c>
      <c r="H4565" s="8" t="str">
        <f t="shared" si="71"/>
        <v>超纲词</v>
      </c>
    </row>
    <row r="4566" spans="1:8">
      <c r="A4566" s="56" t="s">
        <v>7888</v>
      </c>
      <c r="B4566" s="56" t="s">
        <v>7889</v>
      </c>
      <c r="C4566" s="57" t="s">
        <v>7890</v>
      </c>
      <c r="E4566" s="8" t="s">
        <v>7311</v>
      </c>
      <c r="F4566" s="8" t="e">
        <f>VLOOKUP(A4566,HSK词汇表!B:E,4,FALSE)</f>
        <v>#N/A</v>
      </c>
      <c r="G4566" s="8" t="s">
        <v>44</v>
      </c>
      <c r="H4566" s="8" t="str">
        <f t="shared" si="71"/>
        <v>超纲词</v>
      </c>
    </row>
    <row r="4567" spans="1:8">
      <c r="A4567" s="56" t="s">
        <v>7891</v>
      </c>
      <c r="B4567" s="56" t="s">
        <v>7892</v>
      </c>
      <c r="C4567" s="57" t="s">
        <v>7893</v>
      </c>
      <c r="E4567" s="8" t="s">
        <v>7311</v>
      </c>
      <c r="F4567" s="8" t="e">
        <f>VLOOKUP(A4567,HSK词汇表!B:E,4,FALSE)</f>
        <v>#N/A</v>
      </c>
      <c r="G4567" s="8" t="s">
        <v>44</v>
      </c>
      <c r="H4567" s="8" t="str">
        <f t="shared" si="71"/>
        <v>超纲词</v>
      </c>
    </row>
    <row r="4568" spans="1:8">
      <c r="A4568" s="56" t="s">
        <v>7894</v>
      </c>
      <c r="B4568" s="56" t="s">
        <v>7895</v>
      </c>
      <c r="C4568" s="57" t="s">
        <v>7896</v>
      </c>
      <c r="E4568" s="8" t="s">
        <v>7311</v>
      </c>
      <c r="F4568" s="8" t="e">
        <f>VLOOKUP(A4568,HSK词汇表!B:E,4,FALSE)</f>
        <v>#N/A</v>
      </c>
      <c r="G4568" s="8" t="s">
        <v>44</v>
      </c>
      <c r="H4568" s="8" t="str">
        <f t="shared" si="71"/>
        <v>超纲词</v>
      </c>
    </row>
    <row r="4569" spans="1:8">
      <c r="A4569" s="56" t="s">
        <v>7897</v>
      </c>
      <c r="B4569" s="56" t="s">
        <v>7898</v>
      </c>
      <c r="C4569" s="57" t="s">
        <v>7899</v>
      </c>
      <c r="E4569" s="8" t="s">
        <v>7311</v>
      </c>
      <c r="F4569" s="8" t="e">
        <f>VLOOKUP(A4569,HSK词汇表!B:E,4,FALSE)</f>
        <v>#N/A</v>
      </c>
      <c r="G4569" s="8" t="s">
        <v>44</v>
      </c>
      <c r="H4569" s="8" t="str">
        <f t="shared" si="71"/>
        <v>超纲词</v>
      </c>
    </row>
    <row r="4570" spans="1:8">
      <c r="A4570" s="56" t="s">
        <v>7900</v>
      </c>
      <c r="B4570" s="56" t="s">
        <v>7901</v>
      </c>
      <c r="C4570" s="57" t="s">
        <v>7902</v>
      </c>
      <c r="E4570" s="8" t="s">
        <v>7311</v>
      </c>
      <c r="F4570" s="8" t="e">
        <f>VLOOKUP(A4570,HSK词汇表!B:E,4,FALSE)</f>
        <v>#N/A</v>
      </c>
      <c r="G4570" s="8" t="s">
        <v>32</v>
      </c>
      <c r="H4570" s="8" t="str">
        <f t="shared" si="71"/>
        <v>HSK5-扩展</v>
      </c>
    </row>
    <row r="4571" spans="1:8">
      <c r="A4571" s="56" t="s">
        <v>7903</v>
      </c>
      <c r="B4571" s="56" t="str">
        <f>VLOOKUP(A4571,HSK词汇表!B:D,2,FALSE)</f>
        <v>fāyán</v>
      </c>
      <c r="C4571" s="57" t="str">
        <f>VLOOKUP(A4571,HSK词汇表!B:D,3,FALSE)</f>
        <v>to get inflamed</v>
      </c>
      <c r="E4571" s="8" t="s">
        <v>7311</v>
      </c>
      <c r="F4571" s="52" t="str">
        <f>VLOOKUP(A4571,HSK词汇表!B:E,4,FALSE)</f>
        <v>HSK6</v>
      </c>
      <c r="G4571" s="8"/>
      <c r="H4571" s="8" t="str">
        <f t="shared" si="71"/>
        <v>HSK6</v>
      </c>
    </row>
    <row r="4572" spans="1:8">
      <c r="A4572" s="56" t="s">
        <v>7904</v>
      </c>
      <c r="B4572" s="56" t="s">
        <v>7905</v>
      </c>
      <c r="C4572" s="57" t="s">
        <v>1713</v>
      </c>
      <c r="E4572" s="8" t="s">
        <v>7311</v>
      </c>
      <c r="F4572" s="8" t="e">
        <f>VLOOKUP(A4572,HSK词汇表!B:E,4,FALSE)</f>
        <v>#N/A</v>
      </c>
      <c r="G4572" s="8" t="s">
        <v>44</v>
      </c>
      <c r="H4572" s="8" t="str">
        <f t="shared" si="71"/>
        <v>超纲词</v>
      </c>
    </row>
    <row r="4573" spans="1:8">
      <c r="A4573" s="56" t="s">
        <v>7906</v>
      </c>
      <c r="B4573" s="56" t="s">
        <v>7907</v>
      </c>
      <c r="C4573" s="57" t="s">
        <v>7908</v>
      </c>
      <c r="E4573" s="8" t="s">
        <v>7311</v>
      </c>
      <c r="F4573" s="52" t="str">
        <f>VLOOKUP(A4573,HSK词汇表!B:E,4,FALSE)</f>
        <v>HSK1</v>
      </c>
      <c r="G4573" s="8"/>
      <c r="H4573" s="8" t="str">
        <f t="shared" si="71"/>
        <v>HSK1</v>
      </c>
    </row>
    <row r="4574" spans="1:8">
      <c r="A4574" s="56" t="s">
        <v>7909</v>
      </c>
      <c r="B4574" s="56" t="str">
        <f>VLOOKUP(A4574,HSK词汇表!B:D,2,FALSE)</f>
        <v>fān</v>
      </c>
      <c r="C4574" s="57" t="str">
        <f>VLOOKUP(A4574,HSK词汇表!B:D,3,FALSE)</f>
        <v>measure word for actions, deeds</v>
      </c>
      <c r="E4574" s="8" t="s">
        <v>7311</v>
      </c>
      <c r="F4574" s="52" t="str">
        <f>VLOOKUP(A4574,HSK词汇表!B:E,4,FALSE)</f>
        <v>HSK6</v>
      </c>
      <c r="G4574" s="8"/>
      <c r="H4574" s="8" t="str">
        <f t="shared" si="71"/>
        <v>HSK6</v>
      </c>
    </row>
    <row r="4575" spans="1:8">
      <c r="A4575" s="56" t="s">
        <v>7910</v>
      </c>
      <c r="B4575" s="56" t="s">
        <v>7911</v>
      </c>
      <c r="C4575" s="57" t="s">
        <v>7912</v>
      </c>
      <c r="E4575" s="8" t="s">
        <v>7311</v>
      </c>
      <c r="F4575" s="8" t="e">
        <f>VLOOKUP(A4575,HSK词汇表!B:E,4,FALSE)</f>
        <v>#N/A</v>
      </c>
      <c r="G4575" s="8" t="s">
        <v>44</v>
      </c>
      <c r="H4575" s="8" t="str">
        <f t="shared" si="71"/>
        <v>超纲词</v>
      </c>
    </row>
    <row r="4576" spans="1:8">
      <c r="A4576" s="56" t="s">
        <v>7913</v>
      </c>
      <c r="B4576" s="56" t="str">
        <f>VLOOKUP(A4576,HSK词汇表!B:D,2,FALSE)</f>
        <v>fánshì</v>
      </c>
      <c r="C4576" s="57" t="str">
        <f>VLOOKUP(A4576,HSK词汇表!B:D,3,FALSE)</f>
        <v>all</v>
      </c>
      <c r="E4576" s="8" t="s">
        <v>7311</v>
      </c>
      <c r="F4576" s="52" t="str">
        <f>VLOOKUP(A4576,HSK词汇表!B:E,4,FALSE)</f>
        <v>HSK6</v>
      </c>
      <c r="G4576" s="8"/>
      <c r="H4576" s="8" t="str">
        <f t="shared" si="71"/>
        <v>HSK6</v>
      </c>
    </row>
    <row r="4577" spans="1:8">
      <c r="A4577" s="56" t="s">
        <v>7914</v>
      </c>
      <c r="B4577" s="56" t="str">
        <f>VLOOKUP(A4577,HSK词汇表!B:D,2,FALSE)</f>
        <v>fánzhí</v>
      </c>
      <c r="C4577" s="57" t="str">
        <f>VLOOKUP(A4577,HSK词汇表!B:D,3,FALSE)</f>
        <v>to breed</v>
      </c>
      <c r="E4577" s="8" t="s">
        <v>7311</v>
      </c>
      <c r="F4577" s="52" t="str">
        <f>VLOOKUP(A4577,HSK词汇表!B:E,4,FALSE)</f>
        <v>HSK6</v>
      </c>
      <c r="G4577" s="8"/>
      <c r="H4577" s="8" t="str">
        <f t="shared" si="71"/>
        <v>HSK6</v>
      </c>
    </row>
    <row r="4578" spans="1:8">
      <c r="A4578" s="56" t="s">
        <v>7915</v>
      </c>
      <c r="B4578" s="56" t="str">
        <f>VLOOKUP(A4578,HSK词汇表!B:D,2,FALSE)</f>
        <v>fǎnkàng</v>
      </c>
      <c r="C4578" s="57" t="str">
        <f>VLOOKUP(A4578,HSK词汇表!B:D,3,FALSE)</f>
        <v>to resist</v>
      </c>
      <c r="E4578" s="8" t="s">
        <v>7311</v>
      </c>
      <c r="F4578" s="52" t="str">
        <f>VLOOKUP(A4578,HSK词汇表!B:E,4,FALSE)</f>
        <v>HSK6</v>
      </c>
      <c r="G4578" s="8"/>
      <c r="H4578" s="8" t="str">
        <f t="shared" si="71"/>
        <v>HSK6</v>
      </c>
    </row>
    <row r="4579" spans="1:8">
      <c r="A4579" s="56" t="s">
        <v>7916</v>
      </c>
      <c r="B4579" s="56" t="str">
        <f>VLOOKUP(A4579,HSK词汇表!B:D,2,FALSE)</f>
        <v>fǎnwèn</v>
      </c>
      <c r="C4579" s="57" t="str">
        <f>VLOOKUP(A4579,HSK词汇表!B:D,3,FALSE)</f>
        <v>rhetorical question</v>
      </c>
      <c r="E4579" s="8" t="s">
        <v>7311</v>
      </c>
      <c r="F4579" s="52" t="str">
        <f>VLOOKUP(A4579,HSK词汇表!B:E,4,FALSE)</f>
        <v>HSK6</v>
      </c>
      <c r="G4579" s="8"/>
      <c r="H4579" s="8" t="str">
        <f t="shared" si="71"/>
        <v>HSK6</v>
      </c>
    </row>
    <row r="4580" spans="1:8">
      <c r="A4580" s="56" t="s">
        <v>7917</v>
      </c>
      <c r="B4580" s="56" t="s">
        <v>7918</v>
      </c>
      <c r="C4580" s="57" t="s">
        <v>7919</v>
      </c>
      <c r="E4580" s="8" t="s">
        <v>7311</v>
      </c>
      <c r="F4580" s="8" t="e">
        <f>VLOOKUP(A4580,HSK词汇表!B:E,4,FALSE)</f>
        <v>#N/A</v>
      </c>
      <c r="G4580" s="8" t="s">
        <v>44</v>
      </c>
      <c r="H4580" s="8" t="str">
        <f t="shared" si="71"/>
        <v>超纲词</v>
      </c>
    </row>
    <row r="4581" spans="1:8">
      <c r="A4581" s="56" t="s">
        <v>7920</v>
      </c>
      <c r="B4581" s="56" t="s">
        <v>199</v>
      </c>
      <c r="C4581" s="57" t="s">
        <v>7921</v>
      </c>
      <c r="E4581" s="8" t="s">
        <v>7311</v>
      </c>
      <c r="F4581" s="8" t="e">
        <f>VLOOKUP(A4581,HSK词汇表!B:E,4,FALSE)</f>
        <v>#N/A</v>
      </c>
      <c r="G4581" s="8" t="s">
        <v>40</v>
      </c>
      <c r="H4581" s="8" t="str">
        <f t="shared" si="71"/>
        <v>HSK6-扩展</v>
      </c>
    </row>
    <row r="4582" spans="1:8">
      <c r="A4582" s="56" t="s">
        <v>7922</v>
      </c>
      <c r="B4582" s="56" t="s">
        <v>7923</v>
      </c>
      <c r="C4582" s="57" t="s">
        <v>7924</v>
      </c>
      <c r="E4582" s="8" t="s">
        <v>7311</v>
      </c>
      <c r="F4582" s="8" t="e">
        <f>VLOOKUP(A4582,HSK词汇表!B:E,4,FALSE)</f>
        <v>#N/A</v>
      </c>
      <c r="G4582" s="8" t="s">
        <v>40</v>
      </c>
      <c r="H4582" s="8" t="str">
        <f t="shared" si="71"/>
        <v>HSK6-扩展</v>
      </c>
    </row>
    <row r="4583" spans="1:8">
      <c r="A4583" s="56" t="s">
        <v>7925</v>
      </c>
      <c r="B4583" s="56" t="s">
        <v>7926</v>
      </c>
      <c r="C4583" s="57" t="s">
        <v>7927</v>
      </c>
      <c r="E4583" s="8" t="s">
        <v>7311</v>
      </c>
      <c r="F4583" s="8" t="e">
        <f>VLOOKUP(A4583,HSK词汇表!B:E,4,FALSE)</f>
        <v>#N/A</v>
      </c>
      <c r="G4583" s="8" t="s">
        <v>40</v>
      </c>
      <c r="H4583" s="8" t="str">
        <f t="shared" si="71"/>
        <v>HSK6-扩展</v>
      </c>
    </row>
    <row r="4584" spans="1:8">
      <c r="A4584" s="56" t="s">
        <v>7928</v>
      </c>
      <c r="B4584" s="56" t="s">
        <v>7929</v>
      </c>
      <c r="C4584" s="57" t="s">
        <v>7930</v>
      </c>
      <c r="E4584" s="8" t="s">
        <v>7311</v>
      </c>
      <c r="F4584" s="8" t="e">
        <f>VLOOKUP(A4584,HSK词汇表!B:E,4,FALSE)</f>
        <v>#N/A</v>
      </c>
      <c r="G4584" s="8" t="s">
        <v>44</v>
      </c>
      <c r="H4584" s="8" t="str">
        <f t="shared" si="71"/>
        <v>超纲词</v>
      </c>
    </row>
    <row r="4585" spans="1:8">
      <c r="A4585" s="56" t="s">
        <v>7931</v>
      </c>
      <c r="B4585" s="56" t="str">
        <f>VLOOKUP(A4585,HSK词汇表!B:D,2,FALSE)</f>
        <v>fángshǒu</v>
      </c>
      <c r="C4585" s="57" t="str">
        <f>VLOOKUP(A4585,HSK词汇表!B:D,3,FALSE)</f>
        <v>to defend</v>
      </c>
      <c r="E4585" s="8" t="s">
        <v>7311</v>
      </c>
      <c r="F4585" s="52" t="str">
        <f>VLOOKUP(A4585,HSK词汇表!B:E,4,FALSE)</f>
        <v>HSK6</v>
      </c>
      <c r="G4585" s="8"/>
      <c r="H4585" s="8" t="str">
        <f t="shared" si="71"/>
        <v>HSK6</v>
      </c>
    </row>
    <row r="4586" spans="1:8">
      <c r="A4586" s="56" t="s">
        <v>7932</v>
      </c>
      <c r="B4586" s="56" t="s">
        <v>7933</v>
      </c>
      <c r="C4586" s="57" t="s">
        <v>7934</v>
      </c>
      <c r="E4586" s="8" t="s">
        <v>7311</v>
      </c>
      <c r="F4586" s="8" t="e">
        <f>VLOOKUP(A4586,HSK词汇表!B:E,4,FALSE)</f>
        <v>#N/A</v>
      </c>
      <c r="G4586" s="8" t="s">
        <v>28</v>
      </c>
      <c r="H4586" s="8" t="str">
        <f t="shared" si="71"/>
        <v>HSK4-扩展</v>
      </c>
    </row>
    <row r="4587" spans="1:8">
      <c r="A4587" s="56" t="s">
        <v>7935</v>
      </c>
      <c r="B4587" s="56" t="str">
        <f>VLOOKUP(A4587,HSK词汇表!B:D,2,FALSE)</f>
        <v>fǎngfú</v>
      </c>
      <c r="C4587" s="57" t="str">
        <f>VLOOKUP(A4587,HSK词汇表!B:D,3,FALSE)</f>
        <v>as if; to be like, to be similar to</v>
      </c>
      <c r="E4587" s="8" t="s">
        <v>7311</v>
      </c>
      <c r="F4587" s="52" t="str">
        <f>VLOOKUP(A4587,HSK词汇表!B:E,4,FALSE)</f>
        <v>HSK5</v>
      </c>
      <c r="G4587" s="8"/>
      <c r="H4587" s="8" t="str">
        <f t="shared" si="71"/>
        <v>HSK5</v>
      </c>
    </row>
    <row r="4588" spans="1:8">
      <c r="A4588" s="56" t="s">
        <v>7936</v>
      </c>
      <c r="B4588" s="56" t="s">
        <v>7937</v>
      </c>
      <c r="C4588" s="57" t="s">
        <v>7938</v>
      </c>
      <c r="E4588" s="8" t="s">
        <v>7311</v>
      </c>
      <c r="F4588" s="8" t="e">
        <f>VLOOKUP(A4588,HSK词汇表!B:E,4,FALSE)</f>
        <v>#N/A</v>
      </c>
      <c r="G4588" s="8" t="s">
        <v>32</v>
      </c>
      <c r="H4588" s="8" t="str">
        <f t="shared" si="71"/>
        <v>HSK5-扩展</v>
      </c>
    </row>
    <row r="4589" spans="1:8">
      <c r="A4589" s="56" t="s">
        <v>7939</v>
      </c>
      <c r="B4589" s="56" t="s">
        <v>7940</v>
      </c>
      <c r="C4589" s="57" t="s">
        <v>7941</v>
      </c>
      <c r="E4589" s="8" t="s">
        <v>7311</v>
      </c>
      <c r="F4589" s="8" t="e">
        <f>VLOOKUP(A4589,HSK词汇表!B:E,4,FALSE)</f>
        <v>#N/A</v>
      </c>
      <c r="G4589" s="8" t="s">
        <v>44</v>
      </c>
      <c r="H4589" s="8" t="str">
        <f t="shared" si="71"/>
        <v>超纲词</v>
      </c>
    </row>
    <row r="4590" spans="1:8">
      <c r="A4590" s="56" t="s">
        <v>7942</v>
      </c>
      <c r="B4590" s="56" t="str">
        <f>VLOOKUP(A4590,HSK词汇表!B:D,2,FALSE)</f>
        <v>fèi</v>
      </c>
      <c r="C4590" s="57" t="str">
        <f>VLOOKUP(A4590,HSK词汇表!B:D,3,FALSE)</f>
        <v>lung</v>
      </c>
      <c r="E4590" s="8" t="s">
        <v>7311</v>
      </c>
      <c r="F4590" s="52" t="str">
        <f>VLOOKUP(A4590,HSK词汇表!B:E,4,FALSE)</f>
        <v>HSK6</v>
      </c>
      <c r="G4590" s="8"/>
      <c r="H4590" s="8" t="str">
        <f t="shared" si="71"/>
        <v>HSK6</v>
      </c>
    </row>
    <row r="4591" spans="1:8">
      <c r="A4591" s="56" t="s">
        <v>7943</v>
      </c>
      <c r="B4591" s="56" t="s">
        <v>7944</v>
      </c>
      <c r="C4591" s="57" t="s">
        <v>7945</v>
      </c>
      <c r="E4591" s="8" t="s">
        <v>7311</v>
      </c>
      <c r="F4591" s="8" t="e">
        <f>VLOOKUP(A4591,HSK词汇表!B:E,4,FALSE)</f>
        <v>#N/A</v>
      </c>
      <c r="G4591" s="8" t="s">
        <v>44</v>
      </c>
      <c r="H4591" s="8" t="str">
        <f t="shared" si="71"/>
        <v>超纲词</v>
      </c>
    </row>
    <row r="4592" spans="1:8">
      <c r="A4592" s="56" t="s">
        <v>7946</v>
      </c>
      <c r="B4592" s="56" t="str">
        <f>VLOOKUP(A4592,HSK词汇表!B:D,2,FALSE)</f>
        <v>fēnliè</v>
      </c>
      <c r="C4592" s="57" t="str">
        <f>VLOOKUP(A4592,HSK词汇表!B:D,3,FALSE)</f>
        <v>to split</v>
      </c>
      <c r="E4592" s="8" t="s">
        <v>7311</v>
      </c>
      <c r="F4592" s="52" t="str">
        <f>VLOOKUP(A4592,HSK词汇表!B:E,4,FALSE)</f>
        <v>HSK6</v>
      </c>
      <c r="G4592" s="8"/>
      <c r="H4592" s="8" t="str">
        <f t="shared" si="71"/>
        <v>HSK6</v>
      </c>
    </row>
    <row r="4593" spans="1:8">
      <c r="A4593" s="56" t="s">
        <v>7947</v>
      </c>
      <c r="B4593" s="56" t="str">
        <f>VLOOKUP(A4593,HSK词汇表!B:D,2,FALSE)</f>
        <v>fènnù</v>
      </c>
      <c r="C4593" s="57" t="str">
        <f>VLOOKUP(A4593,HSK词汇表!B:D,3,FALSE)</f>
        <v>anger</v>
      </c>
      <c r="E4593" s="8" t="s">
        <v>7311</v>
      </c>
      <c r="F4593" s="52" t="str">
        <f>VLOOKUP(A4593,HSK词汇表!B:E,4,FALSE)</f>
        <v>HSK6</v>
      </c>
      <c r="G4593" s="8"/>
      <c r="H4593" s="8" t="str">
        <f t="shared" si="71"/>
        <v>HSK6</v>
      </c>
    </row>
    <row r="4594" spans="1:8">
      <c r="A4594" s="56" t="s">
        <v>7948</v>
      </c>
      <c r="B4594" s="56" t="str">
        <f>VLOOKUP(A4594,HSK词汇表!B:D,2,FALSE)</f>
        <v>fēngbào</v>
      </c>
      <c r="C4594" s="57" t="str">
        <f>VLOOKUP(A4594,HSK词汇表!B:D,3,FALSE)</f>
        <v>storm</v>
      </c>
      <c r="E4594" s="8" t="s">
        <v>7311</v>
      </c>
      <c r="F4594" s="52" t="str">
        <f>VLOOKUP(A4594,HSK词汇表!B:E,4,FALSE)</f>
        <v>HSK6</v>
      </c>
      <c r="G4594" s="8"/>
      <c r="H4594" s="8" t="str">
        <f t="shared" si="71"/>
        <v>HSK6</v>
      </c>
    </row>
    <row r="4595" spans="1:8">
      <c r="A4595" s="56" t="s">
        <v>7949</v>
      </c>
      <c r="B4595" s="56" t="s">
        <v>7950</v>
      </c>
      <c r="C4595" s="57" t="s">
        <v>7951</v>
      </c>
      <c r="E4595" s="8" t="s">
        <v>7311</v>
      </c>
      <c r="F4595" s="8" t="e">
        <f>VLOOKUP(A4595,HSK词汇表!B:E,4,FALSE)</f>
        <v>#N/A</v>
      </c>
      <c r="G4595" s="8" t="s">
        <v>44</v>
      </c>
      <c r="H4595" s="8" t="str">
        <f t="shared" si="71"/>
        <v>超纲词</v>
      </c>
    </row>
    <row r="4596" spans="1:8">
      <c r="A4596" s="56" t="s">
        <v>7952</v>
      </c>
      <c r="B4596" s="56" t="str">
        <f>VLOOKUP(A4596,HSK词汇表!B:D,2,FALSE)</f>
        <v>fèngxiàn</v>
      </c>
      <c r="C4596" s="57" t="str">
        <f>VLOOKUP(A4596,HSK词汇表!B:D,3,FALSE)</f>
        <v>to dedicate</v>
      </c>
      <c r="E4596" s="8" t="s">
        <v>7311</v>
      </c>
      <c r="F4596" s="52" t="str">
        <f>VLOOKUP(A4596,HSK词汇表!B:E,4,FALSE)</f>
        <v>HSK6</v>
      </c>
      <c r="G4596" s="8"/>
      <c r="H4596" s="8" t="str">
        <f t="shared" si="71"/>
        <v>HSK6</v>
      </c>
    </row>
    <row r="4597" spans="1:8">
      <c r="A4597" s="56" t="s">
        <v>7953</v>
      </c>
      <c r="B4597" s="56" t="s">
        <v>7954</v>
      </c>
      <c r="C4597" s="57" t="s">
        <v>7955</v>
      </c>
      <c r="E4597" s="8" t="s">
        <v>7311</v>
      </c>
      <c r="F4597" s="8" t="e">
        <f>VLOOKUP(A4597,HSK词汇表!B:E,4,FALSE)</f>
        <v>#N/A</v>
      </c>
      <c r="G4597" s="8" t="s">
        <v>44</v>
      </c>
      <c r="H4597" s="8" t="str">
        <f t="shared" si="71"/>
        <v>超纲词</v>
      </c>
    </row>
    <row r="4598" spans="1:8">
      <c r="A4598" s="56" t="s">
        <v>7956</v>
      </c>
      <c r="B4598" s="56" t="s">
        <v>7957</v>
      </c>
      <c r="C4598" s="57" t="s">
        <v>7958</v>
      </c>
      <c r="E4598" s="8" t="s">
        <v>7311</v>
      </c>
      <c r="F4598" s="8" t="e">
        <f>VLOOKUP(A4598,HSK词汇表!B:E,4,FALSE)</f>
        <v>#N/A</v>
      </c>
      <c r="G4598" s="8" t="s">
        <v>44</v>
      </c>
      <c r="H4598" s="8" t="str">
        <f t="shared" si="71"/>
        <v>超纲词</v>
      </c>
    </row>
    <row r="4599" spans="1:8">
      <c r="A4599" s="56" t="s">
        <v>7959</v>
      </c>
      <c r="B4599" s="56" t="s">
        <v>2633</v>
      </c>
      <c r="C4599" s="57" t="s">
        <v>7960</v>
      </c>
      <c r="E4599" s="8" t="s">
        <v>7311</v>
      </c>
      <c r="F4599" s="8" t="e">
        <f>VLOOKUP(A4599,HSK词汇表!B:E,4,FALSE)</f>
        <v>#N/A</v>
      </c>
      <c r="G4599" s="8" t="s">
        <v>40</v>
      </c>
      <c r="H4599" s="8" t="str">
        <f t="shared" si="71"/>
        <v>HSK6-扩展</v>
      </c>
    </row>
    <row r="4600" spans="1:8">
      <c r="A4600" s="56" t="s">
        <v>7961</v>
      </c>
      <c r="B4600" s="56" t="s">
        <v>2633</v>
      </c>
      <c r="C4600" s="57" t="s">
        <v>7962</v>
      </c>
      <c r="E4600" s="8" t="s">
        <v>7311</v>
      </c>
      <c r="F4600" s="8" t="e">
        <f>VLOOKUP(A4600,HSK词汇表!B:E,4,FALSE)</f>
        <v>#N/A</v>
      </c>
      <c r="G4600" s="8" t="s">
        <v>44</v>
      </c>
      <c r="H4600" s="8" t="str">
        <f t="shared" si="71"/>
        <v>超纲词</v>
      </c>
    </row>
    <row r="4601" spans="1:8">
      <c r="A4601" s="56" t="s">
        <v>7963</v>
      </c>
      <c r="B4601" s="56" t="s">
        <v>7964</v>
      </c>
      <c r="C4601" s="57" t="s">
        <v>7965</v>
      </c>
      <c r="E4601" s="8" t="s">
        <v>7311</v>
      </c>
      <c r="F4601" s="8" t="e">
        <f>VLOOKUP(A4601,HSK词汇表!B:E,4,FALSE)</f>
        <v>#N/A</v>
      </c>
      <c r="G4601" s="8" t="s">
        <v>28</v>
      </c>
      <c r="H4601" s="8" t="str">
        <f t="shared" si="71"/>
        <v>HSK4-扩展</v>
      </c>
    </row>
    <row r="4602" spans="1:8">
      <c r="A4602" s="56" t="s">
        <v>7966</v>
      </c>
      <c r="B4602" s="56" t="s">
        <v>7967</v>
      </c>
      <c r="C4602" s="57" t="s">
        <v>7968</v>
      </c>
      <c r="E4602" s="8" t="s">
        <v>7311</v>
      </c>
      <c r="F4602" s="8" t="e">
        <f>VLOOKUP(A4602,HSK词汇表!B:E,4,FALSE)</f>
        <v>#N/A</v>
      </c>
      <c r="G4602" s="8" t="s">
        <v>28</v>
      </c>
      <c r="H4602" s="8" t="str">
        <f t="shared" si="71"/>
        <v>HSK4-扩展</v>
      </c>
    </row>
    <row r="4603" spans="1:8">
      <c r="A4603" s="56" t="s">
        <v>7969</v>
      </c>
      <c r="B4603" s="56" t="s">
        <v>2640</v>
      </c>
      <c r="C4603" s="57" t="s">
        <v>7970</v>
      </c>
      <c r="E4603" s="8" t="s">
        <v>7311</v>
      </c>
      <c r="F4603" s="8" t="e">
        <f>VLOOKUP(A4603,HSK词汇表!B:E,4,FALSE)</f>
        <v>#N/A</v>
      </c>
      <c r="G4603" s="8" t="s">
        <v>44</v>
      </c>
      <c r="H4603" s="8" t="str">
        <f t="shared" si="71"/>
        <v>超纲词</v>
      </c>
    </row>
    <row r="4604" spans="1:8">
      <c r="A4604" s="56" t="s">
        <v>7971</v>
      </c>
      <c r="B4604" s="56" t="str">
        <f>VLOOKUP(A4604,HSK词汇表!B:D,2,FALSE)</f>
        <v xml:space="preserve">fùnǚ </v>
      </c>
      <c r="C4604" s="57" t="str">
        <f>VLOOKUP(A4604,HSK词汇表!B:D,3,FALSE)</f>
        <v>woman</v>
      </c>
      <c r="E4604" s="8" t="s">
        <v>7311</v>
      </c>
      <c r="F4604" s="52" t="str">
        <f>VLOOKUP(A4604,HSK词汇表!B:E,4,FALSE)</f>
        <v>HSK5</v>
      </c>
      <c r="G4604" s="8"/>
      <c r="H4604" s="8" t="str">
        <f t="shared" si="71"/>
        <v>HSK5</v>
      </c>
    </row>
    <row r="4605" spans="1:8">
      <c r="A4605" s="56" t="s">
        <v>7972</v>
      </c>
      <c r="B4605" s="56" t="s">
        <v>7973</v>
      </c>
      <c r="C4605" s="57" t="s">
        <v>7974</v>
      </c>
      <c r="E4605" s="8" t="s">
        <v>7311</v>
      </c>
      <c r="F4605" s="8" t="e">
        <f>VLOOKUP(A4605,HSK词汇表!B:E,4,FALSE)</f>
        <v>#N/A</v>
      </c>
      <c r="G4605" s="8" t="s">
        <v>44</v>
      </c>
      <c r="H4605" s="8" t="str">
        <f t="shared" si="71"/>
        <v>超纲词</v>
      </c>
    </row>
    <row r="4606" spans="1:8">
      <c r="A4606" s="56" t="s">
        <v>991</v>
      </c>
      <c r="B4606" s="56" t="str">
        <f>VLOOKUP(A4606,HSK词汇表!B:D,2,FALSE)</f>
        <v>fù</v>
      </c>
      <c r="C4606" s="57" t="str">
        <f>VLOOKUP(A4606,HSK词汇表!B:D,3,FALSE)</f>
        <v>vice-</v>
      </c>
      <c r="D4606" s="34" t="s">
        <v>7975</v>
      </c>
      <c r="E4606" s="8" t="s">
        <v>7311</v>
      </c>
      <c r="F4606" s="52" t="str">
        <f>VLOOKUP(A4606,HSK词汇表!B:E,4,FALSE)</f>
        <v>HSK6</v>
      </c>
      <c r="G4606" s="8"/>
      <c r="H4606" s="8" t="str">
        <f t="shared" si="71"/>
        <v>HSK6</v>
      </c>
    </row>
    <row r="4607" spans="1:8">
      <c r="A4607" s="56" t="s">
        <v>991</v>
      </c>
      <c r="B4607" s="56" t="str">
        <f>VLOOKUP(A4607,HSK词汇表!B:D,2,FALSE)</f>
        <v>fù</v>
      </c>
      <c r="C4607" s="57" t="s">
        <v>7976</v>
      </c>
      <c r="D4607" s="34" t="s">
        <v>7595</v>
      </c>
      <c r="E4607" s="8" t="s">
        <v>7311</v>
      </c>
      <c r="F4607" s="52" t="s">
        <v>44</v>
      </c>
      <c r="G4607" s="8" t="s">
        <v>44</v>
      </c>
      <c r="H4607" s="8" t="str">
        <f t="shared" si="71"/>
        <v>超纲词</v>
      </c>
    </row>
    <row r="4608" spans="1:8">
      <c r="A4608" s="56" t="s">
        <v>7977</v>
      </c>
      <c r="B4608" s="56" t="s">
        <v>7978</v>
      </c>
      <c r="C4608" s="57" t="s">
        <v>7979</v>
      </c>
      <c r="E4608" s="8" t="s">
        <v>7311</v>
      </c>
      <c r="F4608" s="8" t="e">
        <f>VLOOKUP(A4608,HSK词汇表!B:E,4,FALSE)</f>
        <v>#N/A</v>
      </c>
      <c r="G4608" s="8" t="s">
        <v>28</v>
      </c>
      <c r="H4608" s="8" t="str">
        <f t="shared" si="71"/>
        <v>HSK4-扩展</v>
      </c>
    </row>
    <row r="4609" spans="1:8">
      <c r="A4609" s="56" t="s">
        <v>7980</v>
      </c>
      <c r="B4609" s="56" t="s">
        <v>7981</v>
      </c>
      <c r="C4609" s="57" t="s">
        <v>7982</v>
      </c>
      <c r="E4609" s="8" t="s">
        <v>7311</v>
      </c>
      <c r="F4609" s="8" t="e">
        <f>VLOOKUP(A4609,HSK词汇表!B:E,4,FALSE)</f>
        <v>#N/A</v>
      </c>
      <c r="G4609" s="8" t="s">
        <v>44</v>
      </c>
      <c r="H4609" s="8" t="str">
        <f t="shared" si="71"/>
        <v>超纲词</v>
      </c>
    </row>
    <row r="4610" spans="1:8">
      <c r="A4610" s="56" t="s">
        <v>7983</v>
      </c>
      <c r="B4610" s="56" t="s">
        <v>7984</v>
      </c>
      <c r="C4610" s="57" t="s">
        <v>7985</v>
      </c>
      <c r="E4610" s="8" t="s">
        <v>7311</v>
      </c>
      <c r="F4610" s="8" t="e">
        <f>VLOOKUP(A4610,HSK词汇表!B:E,4,FALSE)</f>
        <v>#N/A</v>
      </c>
      <c r="G4610" s="8" t="s">
        <v>40</v>
      </c>
      <c r="H4610" s="8" t="str">
        <f t="shared" si="71"/>
        <v>HSK6-扩展</v>
      </c>
    </row>
    <row r="4611" spans="1:8">
      <c r="A4611" s="56" t="s">
        <v>7986</v>
      </c>
      <c r="B4611" s="56" t="str">
        <f>VLOOKUP(A4611,HSK词汇表!B:D,2,FALSE)</f>
        <v>gānshè</v>
      </c>
      <c r="C4611" s="57" t="str">
        <f>VLOOKUP(A4611,HSK词汇表!B:D,3,FALSE)</f>
        <v>to interfere</v>
      </c>
      <c r="E4611" s="8" t="s">
        <v>7311</v>
      </c>
      <c r="F4611" s="52" t="str">
        <f>VLOOKUP(A4611,HSK词汇表!B:E,4,FALSE)</f>
        <v>HSK6</v>
      </c>
      <c r="G4611" s="8"/>
      <c r="H4611" s="8" t="str">
        <f t="shared" ref="H4611:H4674" si="72">IF(ISERROR(F4611),G4611,F4611)</f>
        <v>HSK6</v>
      </c>
    </row>
    <row r="4612" spans="1:8">
      <c r="A4612" s="56" t="s">
        <v>7987</v>
      </c>
      <c r="B4612" s="56" t="s">
        <v>7988</v>
      </c>
      <c r="C4612" s="57" t="s">
        <v>7989</v>
      </c>
      <c r="E4612" s="8" t="s">
        <v>7311</v>
      </c>
      <c r="F4612" s="8" t="e">
        <f>VLOOKUP(A4612,HSK词汇表!B:E,4,FALSE)</f>
        <v>#N/A</v>
      </c>
      <c r="G4612" s="8" t="s">
        <v>32</v>
      </c>
      <c r="H4612" s="8" t="str">
        <f t="shared" si="72"/>
        <v>HSK5-扩展</v>
      </c>
    </row>
    <row r="4613" spans="1:8">
      <c r="A4613" s="56" t="s">
        <v>7990</v>
      </c>
      <c r="B4613" s="56" t="s">
        <v>7988</v>
      </c>
      <c r="C4613" s="57" t="s">
        <v>7991</v>
      </c>
      <c r="E4613" s="8" t="s">
        <v>7311</v>
      </c>
      <c r="F4613" s="8" t="e">
        <f>VLOOKUP(A4613,HSK词汇表!B:E,4,FALSE)</f>
        <v>#N/A</v>
      </c>
      <c r="G4613" s="8" t="s">
        <v>32</v>
      </c>
      <c r="H4613" s="8" t="str">
        <f t="shared" si="72"/>
        <v>HSK5-扩展</v>
      </c>
    </row>
    <row r="4614" spans="1:8">
      <c r="A4614" s="56" t="s">
        <v>7992</v>
      </c>
      <c r="B4614" s="56" t="s">
        <v>7993</v>
      </c>
      <c r="C4614" s="57" t="s">
        <v>7994</v>
      </c>
      <c r="E4614" s="8" t="s">
        <v>7311</v>
      </c>
      <c r="F4614" s="8" t="e">
        <f>VLOOKUP(A4614,HSK词汇表!B:E,4,FALSE)</f>
        <v>#N/A</v>
      </c>
      <c r="G4614" s="8" t="s">
        <v>32</v>
      </c>
      <c r="H4614" s="8" t="str">
        <f t="shared" si="72"/>
        <v>HSK5-扩展</v>
      </c>
    </row>
    <row r="4615" spans="1:8">
      <c r="A4615" s="56" t="s">
        <v>7995</v>
      </c>
      <c r="B4615" s="56" t="s">
        <v>7996</v>
      </c>
      <c r="C4615" s="57" t="s">
        <v>7997</v>
      </c>
      <c r="E4615" s="8" t="s">
        <v>7311</v>
      </c>
      <c r="F4615" s="8" t="e">
        <f>VLOOKUP(A4615,HSK词汇表!B:E,4,FALSE)</f>
        <v>#N/A</v>
      </c>
      <c r="G4615" s="8" t="s">
        <v>32</v>
      </c>
      <c r="H4615" s="8" t="str">
        <f t="shared" si="72"/>
        <v>HSK5-扩展</v>
      </c>
    </row>
    <row r="4616" spans="1:8">
      <c r="A4616" s="56" t="s">
        <v>7998</v>
      </c>
      <c r="B4616" s="56" t="s">
        <v>7999</v>
      </c>
      <c r="C4616" s="57" t="s">
        <v>8000</v>
      </c>
      <c r="E4616" s="8" t="s">
        <v>7311</v>
      </c>
      <c r="F4616" s="8" t="e">
        <f>VLOOKUP(A4616,HSK词汇表!B:E,4,FALSE)</f>
        <v>#N/A</v>
      </c>
      <c r="G4616" s="8" t="s">
        <v>32</v>
      </c>
      <c r="H4616" s="8" t="str">
        <f t="shared" si="72"/>
        <v>HSK5-扩展</v>
      </c>
    </row>
    <row r="4617" spans="1:8">
      <c r="A4617" s="56" t="s">
        <v>8001</v>
      </c>
      <c r="B4617" s="56" t="s">
        <v>8002</v>
      </c>
      <c r="C4617" s="57" t="s">
        <v>8003</v>
      </c>
      <c r="E4617" s="8" t="s">
        <v>7311</v>
      </c>
      <c r="F4617" s="8" t="e">
        <f>VLOOKUP(A4617,HSK词汇表!B:E,4,FALSE)</f>
        <v>#N/A</v>
      </c>
      <c r="G4617" s="8" t="s">
        <v>44</v>
      </c>
      <c r="H4617" s="8" t="str">
        <f t="shared" si="72"/>
        <v>超纲词</v>
      </c>
    </row>
    <row r="4618" spans="1:8">
      <c r="A4618" s="56" t="s">
        <v>8004</v>
      </c>
      <c r="B4618" s="56" t="s">
        <v>8005</v>
      </c>
      <c r="C4618" s="57" t="s">
        <v>8006</v>
      </c>
      <c r="E4618" s="8" t="s">
        <v>7311</v>
      </c>
      <c r="F4618" s="8" t="e">
        <f>VLOOKUP(A4618,HSK词汇表!B:E,4,FALSE)</f>
        <v>#N/A</v>
      </c>
      <c r="G4618" s="8" t="s">
        <v>28</v>
      </c>
      <c r="H4618" s="8" t="str">
        <f t="shared" si="72"/>
        <v>HSK4-扩展</v>
      </c>
    </row>
    <row r="4619" spans="1:8">
      <c r="A4619" s="56" t="s">
        <v>8007</v>
      </c>
      <c r="B4619" s="56" t="s">
        <v>8008</v>
      </c>
      <c r="C4619" s="57" t="s">
        <v>1243</v>
      </c>
      <c r="E4619" s="8" t="s">
        <v>7311</v>
      </c>
      <c r="F4619" s="8" t="e">
        <f>VLOOKUP(A4619,HSK词汇表!B:E,4,FALSE)</f>
        <v>#N/A</v>
      </c>
      <c r="G4619" s="8" t="s">
        <v>22</v>
      </c>
      <c r="H4619" s="8" t="str">
        <f t="shared" si="72"/>
        <v>HSK3-扩展</v>
      </c>
    </row>
    <row r="4620" spans="1:8">
      <c r="A4620" s="56" t="s">
        <v>8009</v>
      </c>
      <c r="B4620" s="56" t="str">
        <f>VLOOKUP(A4620,HSK词汇表!B:D,2,FALSE)</f>
        <v>gǎngwèi</v>
      </c>
      <c r="C4620" s="57" t="str">
        <f>VLOOKUP(A4620,HSK词汇表!B:D,3,FALSE)</f>
        <v>post</v>
      </c>
      <c r="E4620" s="8" t="s">
        <v>7311</v>
      </c>
      <c r="F4620" s="52" t="str">
        <f>VLOOKUP(A4620,HSK词汇表!B:E,4,FALSE)</f>
        <v>HSK6</v>
      </c>
      <c r="G4620" s="8"/>
      <c r="H4620" s="8" t="str">
        <f t="shared" si="72"/>
        <v>HSK6</v>
      </c>
    </row>
    <row r="4621" spans="1:8">
      <c r="A4621" s="56" t="s">
        <v>8010</v>
      </c>
      <c r="B4621" s="56" t="str">
        <f>VLOOKUP(A4621,HSK词汇表!B:D,2,FALSE)</f>
        <v>gǎngkǒu</v>
      </c>
      <c r="C4621" s="57" t="str">
        <f>VLOOKUP(A4621,HSK词汇表!B:D,3,FALSE)</f>
        <v>port</v>
      </c>
      <c r="E4621" s="8" t="s">
        <v>7311</v>
      </c>
      <c r="F4621" s="52" t="str">
        <f>VLOOKUP(A4621,HSK词汇表!B:E,4,FALSE)</f>
        <v>HSK6</v>
      </c>
      <c r="G4621" s="8"/>
      <c r="H4621" s="8" t="str">
        <f t="shared" si="72"/>
        <v>HSK6</v>
      </c>
    </row>
    <row r="4622" spans="1:8">
      <c r="A4622" s="56" t="s">
        <v>8011</v>
      </c>
      <c r="B4622" s="56" t="s">
        <v>8012</v>
      </c>
      <c r="C4622" s="57" t="s">
        <v>8013</v>
      </c>
      <c r="E4622" s="8" t="s">
        <v>7311</v>
      </c>
      <c r="F4622" s="8" t="e">
        <f>VLOOKUP(A4622,HSK词汇表!B:E,4,FALSE)</f>
        <v>#N/A</v>
      </c>
      <c r="G4622" s="8" t="s">
        <v>32</v>
      </c>
      <c r="H4622" s="8" t="str">
        <f t="shared" si="72"/>
        <v>HSK5-扩展</v>
      </c>
    </row>
    <row r="4623" spans="1:8">
      <c r="A4623" s="56" t="s">
        <v>8014</v>
      </c>
      <c r="B4623" s="56" t="str">
        <f>VLOOKUP(A4623,HSK词汇表!B:D,2,FALSE)</f>
        <v>gāodàng</v>
      </c>
      <c r="C4623" s="57" t="str">
        <f>VLOOKUP(A4623,HSK词汇表!B:D,3,FALSE)</f>
        <v>high-grade. top-notch</v>
      </c>
      <c r="E4623" s="8" t="s">
        <v>7311</v>
      </c>
      <c r="F4623" s="52" t="str">
        <f>VLOOKUP(A4623,HSK词汇表!B:E,4,FALSE)</f>
        <v>HSK5</v>
      </c>
      <c r="G4623" s="8"/>
      <c r="H4623" s="8" t="str">
        <f t="shared" si="72"/>
        <v>HSK5</v>
      </c>
    </row>
    <row r="4624" spans="1:8">
      <c r="A4624" s="56" t="s">
        <v>8015</v>
      </c>
      <c r="B4624" s="56" t="s">
        <v>8016</v>
      </c>
      <c r="C4624" s="57" t="s">
        <v>8017</v>
      </c>
      <c r="E4624" s="8" t="s">
        <v>7311</v>
      </c>
      <c r="F4624" s="8" t="e">
        <f>VLOOKUP(A4624,HSK词汇表!B:E,4,FALSE)</f>
        <v>#N/A</v>
      </c>
      <c r="G4624" s="8" t="s">
        <v>32</v>
      </c>
      <c r="H4624" s="8" t="str">
        <f t="shared" si="72"/>
        <v>HSK5-扩展</v>
      </c>
    </row>
    <row r="4625" spans="1:8">
      <c r="A4625" s="56" t="s">
        <v>8018</v>
      </c>
      <c r="B4625" s="56" t="str">
        <f>VLOOKUP(A4625,HSK词汇表!B:D,2,FALSE)</f>
        <v>gāofēng</v>
      </c>
      <c r="C4625" s="57" t="str">
        <f>VLOOKUP(A4625,HSK词汇表!B:D,3,FALSE)</f>
        <v>peak</v>
      </c>
      <c r="E4625" s="8" t="s">
        <v>7311</v>
      </c>
      <c r="F4625" s="52" t="str">
        <f>VLOOKUP(A4625,HSK词汇表!B:E,4,FALSE)</f>
        <v>HSK6</v>
      </c>
      <c r="G4625" s="8"/>
      <c r="H4625" s="8" t="str">
        <f t="shared" si="72"/>
        <v>HSK6</v>
      </c>
    </row>
    <row r="4626" spans="1:8">
      <c r="A4626" s="56" t="s">
        <v>8019</v>
      </c>
      <c r="B4626" s="56" t="s">
        <v>8020</v>
      </c>
      <c r="C4626" s="57" t="s">
        <v>8021</v>
      </c>
      <c r="E4626" s="8" t="s">
        <v>7311</v>
      </c>
      <c r="F4626" s="8" t="e">
        <f>VLOOKUP(A4626,HSK词汇表!B:E,4,FALSE)</f>
        <v>#N/A</v>
      </c>
      <c r="G4626" s="8" t="s">
        <v>22</v>
      </c>
      <c r="H4626" s="8" t="str">
        <f t="shared" si="72"/>
        <v>HSK3-扩展</v>
      </c>
    </row>
    <row r="4627" spans="1:8">
      <c r="A4627" s="56" t="s">
        <v>8022</v>
      </c>
      <c r="B4627" s="56" t="s">
        <v>8023</v>
      </c>
      <c r="C4627" s="57" t="s">
        <v>8024</v>
      </c>
      <c r="E4627" s="8" t="s">
        <v>7311</v>
      </c>
      <c r="F4627" s="8" t="e">
        <f>VLOOKUP(A4627,HSK词汇表!B:E,4,FALSE)</f>
        <v>#N/A</v>
      </c>
      <c r="G4627" s="8" t="s">
        <v>32</v>
      </c>
      <c r="H4627" s="8" t="str">
        <f t="shared" si="72"/>
        <v>HSK5-扩展</v>
      </c>
    </row>
    <row r="4628" spans="1:8">
      <c r="A4628" s="56" t="s">
        <v>8025</v>
      </c>
      <c r="B4628" s="56" t="s">
        <v>8026</v>
      </c>
      <c r="C4628" s="57" t="s">
        <v>8027</v>
      </c>
      <c r="E4628" s="8" t="s">
        <v>7311</v>
      </c>
      <c r="F4628" s="8" t="e">
        <f>VLOOKUP(A4628,HSK词汇表!B:E,4,FALSE)</f>
        <v>#N/A</v>
      </c>
      <c r="G4628" s="8" t="s">
        <v>44</v>
      </c>
      <c r="H4628" s="8" t="str">
        <f t="shared" si="72"/>
        <v>超纲词</v>
      </c>
    </row>
    <row r="4629" spans="1:8">
      <c r="A4629" s="56" t="s">
        <v>8028</v>
      </c>
      <c r="B4629" s="56" t="s">
        <v>8029</v>
      </c>
      <c r="C4629" s="57" t="s">
        <v>8030</v>
      </c>
      <c r="E4629" s="8" t="s">
        <v>7311</v>
      </c>
      <c r="F4629" s="8" t="e">
        <f>VLOOKUP(A4629,HSK词汇表!B:E,4,FALSE)</f>
        <v>#N/A</v>
      </c>
      <c r="G4629" s="8" t="s">
        <v>44</v>
      </c>
      <c r="H4629" s="8" t="str">
        <f t="shared" si="72"/>
        <v>超纲词</v>
      </c>
    </row>
    <row r="4630" spans="1:8">
      <c r="A4630" s="56" t="s">
        <v>8031</v>
      </c>
      <c r="B4630" s="56" t="s">
        <v>8032</v>
      </c>
      <c r="C4630" s="57" t="s">
        <v>2674</v>
      </c>
      <c r="E4630" s="8" t="s">
        <v>7311</v>
      </c>
      <c r="F4630" s="8" t="e">
        <f>VLOOKUP(A4630,HSK词汇表!B:E,4,FALSE)</f>
        <v>#N/A</v>
      </c>
      <c r="G4630" s="8" t="s">
        <v>32</v>
      </c>
      <c r="H4630" s="8" t="str">
        <f t="shared" si="72"/>
        <v>HSK5-扩展</v>
      </c>
    </row>
    <row r="4631" spans="1:8">
      <c r="A4631" s="56" t="s">
        <v>8033</v>
      </c>
      <c r="B4631" s="56" t="s">
        <v>8034</v>
      </c>
      <c r="C4631" s="57" t="s">
        <v>8035</v>
      </c>
      <c r="E4631" s="8" t="s">
        <v>7311</v>
      </c>
      <c r="F4631" s="8" t="e">
        <f>VLOOKUP(A4631,HSK词汇表!B:E,4,FALSE)</f>
        <v>#N/A</v>
      </c>
      <c r="G4631" s="8" t="s">
        <v>22</v>
      </c>
      <c r="H4631" s="8" t="str">
        <f t="shared" si="72"/>
        <v>HSK3-扩展</v>
      </c>
    </row>
    <row r="4632" spans="1:8">
      <c r="A4632" s="56" t="s">
        <v>8036</v>
      </c>
      <c r="B4632" s="56" t="s">
        <v>8037</v>
      </c>
      <c r="C4632" s="57" t="s">
        <v>2677</v>
      </c>
      <c r="E4632" s="8" t="s">
        <v>7311</v>
      </c>
      <c r="F4632" s="8" t="e">
        <f>VLOOKUP(A4632,HSK词汇表!B:E,4,FALSE)</f>
        <v>#N/A</v>
      </c>
      <c r="G4632" s="8" t="s">
        <v>32</v>
      </c>
      <c r="H4632" s="8" t="str">
        <f t="shared" si="72"/>
        <v>HSK5-扩展</v>
      </c>
    </row>
    <row r="4633" spans="1:8">
      <c r="A4633" s="56" t="s">
        <v>8038</v>
      </c>
      <c r="B4633" s="56" t="s">
        <v>8039</v>
      </c>
      <c r="C4633" s="57" t="s">
        <v>8040</v>
      </c>
      <c r="E4633" s="8" t="s">
        <v>7311</v>
      </c>
      <c r="F4633" s="8" t="e">
        <f>VLOOKUP(A4633,HSK词汇表!B:E,4,FALSE)</f>
        <v>#N/A</v>
      </c>
      <c r="G4633" s="8" t="s">
        <v>32</v>
      </c>
      <c r="H4633" s="8" t="str">
        <f t="shared" si="72"/>
        <v>HSK5-扩展</v>
      </c>
    </row>
    <row r="4634" spans="1:8">
      <c r="A4634" s="56" t="s">
        <v>8041</v>
      </c>
      <c r="B4634" s="56" t="s">
        <v>8042</v>
      </c>
      <c r="C4634" s="57" t="s">
        <v>8043</v>
      </c>
      <c r="E4634" s="8" t="s">
        <v>7311</v>
      </c>
      <c r="F4634" s="8" t="e">
        <f>VLOOKUP(A4634,HSK词汇表!B:E,4,FALSE)</f>
        <v>#N/A</v>
      </c>
      <c r="G4634" s="8" t="s">
        <v>28</v>
      </c>
      <c r="H4634" s="8" t="str">
        <f t="shared" si="72"/>
        <v>HSK4-扩展</v>
      </c>
    </row>
    <row r="4635" spans="1:8">
      <c r="A4635" s="56" t="s">
        <v>8044</v>
      </c>
      <c r="B4635" s="56" t="s">
        <v>8045</v>
      </c>
      <c r="C4635" s="57" t="s">
        <v>8046</v>
      </c>
      <c r="E4635" s="8" t="s">
        <v>7311</v>
      </c>
      <c r="F4635" s="8" t="e">
        <f>VLOOKUP(A4635,HSK词汇表!B:E,4,FALSE)</f>
        <v>#N/A</v>
      </c>
      <c r="G4635" s="8" t="s">
        <v>44</v>
      </c>
      <c r="H4635" s="8" t="str">
        <f t="shared" si="72"/>
        <v>超纲词</v>
      </c>
    </row>
    <row r="4636" spans="1:8">
      <c r="A4636" s="56" t="s">
        <v>8047</v>
      </c>
      <c r="B4636" s="56" t="s">
        <v>8048</v>
      </c>
      <c r="C4636" s="57" t="s">
        <v>6362</v>
      </c>
      <c r="E4636" s="8" t="s">
        <v>7311</v>
      </c>
      <c r="F4636" s="8" t="e">
        <f>VLOOKUP(A4636,HSK词汇表!B:E,4,FALSE)</f>
        <v>#N/A</v>
      </c>
      <c r="G4636" s="8" t="s">
        <v>28</v>
      </c>
      <c r="H4636" s="8" t="str">
        <f t="shared" si="72"/>
        <v>HSK4-扩展</v>
      </c>
    </row>
    <row r="4637" spans="1:8">
      <c r="A4637" s="56" t="s">
        <v>8049</v>
      </c>
      <c r="B4637" s="56" t="s">
        <v>8050</v>
      </c>
      <c r="C4637" s="57" t="s">
        <v>8051</v>
      </c>
      <c r="E4637" s="8" t="s">
        <v>7311</v>
      </c>
      <c r="F4637" s="52" t="str">
        <f>VLOOKUP(A4637,HSK词汇表!B:E,4,FALSE)</f>
        <v>HSK6</v>
      </c>
      <c r="G4637" s="8"/>
      <c r="H4637" s="8" t="str">
        <f t="shared" si="72"/>
        <v>HSK6</v>
      </c>
    </row>
    <row r="4638" spans="1:8">
      <c r="A4638" s="56" t="s">
        <v>8052</v>
      </c>
      <c r="B4638" s="56" t="s">
        <v>8053</v>
      </c>
      <c r="C4638" s="57" t="s">
        <v>8054</v>
      </c>
      <c r="E4638" s="8" t="s">
        <v>7311</v>
      </c>
      <c r="F4638" s="8" t="e">
        <f>VLOOKUP(A4638,HSK词汇表!B:E,4,FALSE)</f>
        <v>#N/A</v>
      </c>
      <c r="G4638" s="8" t="s">
        <v>28</v>
      </c>
      <c r="H4638" s="8" t="str">
        <f t="shared" si="72"/>
        <v>HSK4-扩展</v>
      </c>
    </row>
    <row r="4639" spans="1:8">
      <c r="A4639" s="56" t="s">
        <v>8055</v>
      </c>
      <c r="B4639" s="56" t="s">
        <v>8056</v>
      </c>
      <c r="C4639" s="57" t="s">
        <v>2706</v>
      </c>
      <c r="E4639" s="8" t="s">
        <v>7311</v>
      </c>
      <c r="F4639" s="8" t="e">
        <f>VLOOKUP(A4639,HSK词汇表!B:E,4,FALSE)</f>
        <v>#N/A</v>
      </c>
      <c r="G4639" s="8" t="s">
        <v>44</v>
      </c>
      <c r="H4639" s="8" t="str">
        <f t="shared" si="72"/>
        <v>超纲词</v>
      </c>
    </row>
    <row r="4640" spans="1:8">
      <c r="A4640" s="56" t="s">
        <v>8057</v>
      </c>
      <c r="B4640" s="56" t="str">
        <f>VLOOKUP(A4640,HSK词汇表!B:D,2,FALSE)</f>
        <v>gōngzhǔ</v>
      </c>
      <c r="C4640" s="57" t="str">
        <f>VLOOKUP(A4640,HSK词汇表!B:D,3,FALSE)</f>
        <v>princess</v>
      </c>
      <c r="E4640" s="8" t="s">
        <v>7311</v>
      </c>
      <c r="F4640" s="52" t="str">
        <f>VLOOKUP(A4640,HSK词汇表!B:E,4,FALSE)</f>
        <v>HSK5</v>
      </c>
      <c r="G4640" s="8"/>
      <c r="H4640" s="8" t="str">
        <f t="shared" si="72"/>
        <v>HSK5</v>
      </c>
    </row>
    <row r="4641" spans="1:8">
      <c r="A4641" s="56" t="s">
        <v>8058</v>
      </c>
      <c r="B4641" s="56" t="str">
        <f>VLOOKUP(A4641,HSK词汇表!B:D,2,FALSE)</f>
        <v>gōngjī</v>
      </c>
      <c r="C4641" s="57" t="str">
        <f>VLOOKUP(A4641,HSK词汇表!B:D,3,FALSE)</f>
        <v>to attack</v>
      </c>
      <c r="E4641" s="8" t="s">
        <v>7311</v>
      </c>
      <c r="F4641" s="52" t="str">
        <f>VLOOKUP(A4641,HSK词汇表!B:E,4,FALSE)</f>
        <v>HSK6</v>
      </c>
      <c r="G4641" s="8"/>
      <c r="H4641" s="8" t="str">
        <f t="shared" si="72"/>
        <v>HSK6</v>
      </c>
    </row>
    <row r="4642" spans="1:8">
      <c r="A4642" s="56" t="s">
        <v>8059</v>
      </c>
      <c r="B4642" s="56" t="str">
        <f>VLOOKUP(A4642,HSK词汇表!B:D,2,FALSE)</f>
        <v>gōngjǐ</v>
      </c>
      <c r="C4642" s="57" t="str">
        <f>VLOOKUP(A4642,HSK词汇表!B:D,3,FALSE)</f>
        <v>supply</v>
      </c>
      <c r="E4642" s="8" t="s">
        <v>7311</v>
      </c>
      <c r="F4642" s="52" t="str">
        <f>VLOOKUP(A4642,HSK词汇表!B:E,4,FALSE)</f>
        <v>HSK6</v>
      </c>
      <c r="G4642" s="8"/>
      <c r="H4642" s="8" t="str">
        <f t="shared" si="72"/>
        <v>HSK6</v>
      </c>
    </row>
    <row r="4643" spans="1:8">
      <c r="A4643" s="56" t="s">
        <v>8060</v>
      </c>
      <c r="B4643" s="56" t="s">
        <v>8048</v>
      </c>
      <c r="C4643" s="57" t="s">
        <v>8061</v>
      </c>
      <c r="E4643" s="8" t="s">
        <v>7311</v>
      </c>
      <c r="F4643" s="8" t="e">
        <f>VLOOKUP(A4643,HSK词汇表!B:E,4,FALSE)</f>
        <v>#N/A</v>
      </c>
      <c r="G4643" s="8" t="s">
        <v>44</v>
      </c>
      <c r="H4643" s="8" t="str">
        <f t="shared" si="72"/>
        <v>超纲词</v>
      </c>
    </row>
    <row r="4644" spans="1:8">
      <c r="A4644" s="56" t="s">
        <v>8062</v>
      </c>
      <c r="B4644" s="56" t="str">
        <f>VLOOKUP(A4644,HSK词汇表!B:D,2,FALSE)</f>
        <v>gǒnggù</v>
      </c>
      <c r="C4644" s="57" t="str">
        <f>VLOOKUP(A4644,HSK词汇表!B:D,3,FALSE)</f>
        <v>to consolidate</v>
      </c>
      <c r="E4644" s="8" t="s">
        <v>7311</v>
      </c>
      <c r="F4644" s="52" t="str">
        <f>VLOOKUP(A4644,HSK词汇表!B:E,4,FALSE)</f>
        <v>HSK6</v>
      </c>
      <c r="G4644" s="8"/>
      <c r="H4644" s="8" t="str">
        <f t="shared" si="72"/>
        <v>HSK6</v>
      </c>
    </row>
    <row r="4645" spans="1:8">
      <c r="A4645" s="56" t="s">
        <v>8063</v>
      </c>
      <c r="B4645" s="56" t="str">
        <f>VLOOKUP(A4645,HSK词汇表!B:D,2,FALSE)</f>
        <v>gòngxiàn</v>
      </c>
      <c r="C4645" s="57" t="str">
        <f>VLOOKUP(A4645,HSK词汇表!B:D,3,FALSE)</f>
        <v>contribution; to contribute, to devote</v>
      </c>
      <c r="E4645" s="8" t="s">
        <v>7311</v>
      </c>
      <c r="F4645" s="52" t="str">
        <f>VLOOKUP(A4645,HSK词汇表!B:E,4,FALSE)</f>
        <v>HSK5</v>
      </c>
      <c r="G4645" s="8"/>
      <c r="H4645" s="8" t="str">
        <f t="shared" si="72"/>
        <v>HSK5</v>
      </c>
    </row>
    <row r="4646" spans="1:8">
      <c r="A4646" s="56" t="s">
        <v>8064</v>
      </c>
      <c r="B4646" s="56" t="s">
        <v>8065</v>
      </c>
      <c r="C4646" s="57" t="s">
        <v>8066</v>
      </c>
      <c r="E4646" s="8" t="s">
        <v>7311</v>
      </c>
      <c r="F4646" s="8" t="e">
        <f>VLOOKUP(A4646,HSK词汇表!B:E,4,FALSE)</f>
        <v>#N/A</v>
      </c>
      <c r="G4646" s="8" t="s">
        <v>32</v>
      </c>
      <c r="H4646" s="8" t="str">
        <f t="shared" si="72"/>
        <v>HSK5-扩展</v>
      </c>
    </row>
    <row r="4647" spans="1:8">
      <c r="A4647" s="56" t="s">
        <v>8067</v>
      </c>
      <c r="B4647" s="56" t="str">
        <f>VLOOKUP(A4647,HSK词汇表!B:D,2,FALSE)</f>
        <v>gūdú</v>
      </c>
      <c r="C4647" s="57" t="str">
        <f>VLOOKUP(A4647,HSK词汇表!B:D,3,FALSE)</f>
        <v>lonely</v>
      </c>
      <c r="E4647" s="8" t="s">
        <v>7311</v>
      </c>
      <c r="F4647" s="52" t="str">
        <f>VLOOKUP(A4647,HSK词汇表!B:E,4,FALSE)</f>
        <v>HSK6</v>
      </c>
      <c r="G4647" s="8"/>
      <c r="H4647" s="8" t="str">
        <f t="shared" si="72"/>
        <v>HSK6</v>
      </c>
    </row>
    <row r="4648" spans="1:8">
      <c r="A4648" s="56" t="s">
        <v>8068</v>
      </c>
      <c r="B4648" s="56" t="s">
        <v>8069</v>
      </c>
      <c r="C4648" s="57" t="s">
        <v>8070</v>
      </c>
      <c r="E4648" s="8" t="s">
        <v>7311</v>
      </c>
      <c r="F4648" s="8" t="e">
        <f>VLOOKUP(A4648,HSK词汇表!B:E,4,FALSE)</f>
        <v>#N/A</v>
      </c>
      <c r="G4648" s="8" t="s">
        <v>44</v>
      </c>
      <c r="H4648" s="8" t="str">
        <f t="shared" si="72"/>
        <v>超纲词</v>
      </c>
    </row>
    <row r="4649" spans="1:8">
      <c r="A4649" s="56" t="s">
        <v>8071</v>
      </c>
      <c r="B4649" s="56" t="str">
        <f>VLOOKUP(A4649,HSK词汇表!B:D,2,FALSE)</f>
        <v>gūgu</v>
      </c>
      <c r="C4649" s="57" t="str">
        <f>VLOOKUP(A4649,HSK词汇表!B:D,3,FALSE)</f>
        <v>aunt, father's sister</v>
      </c>
      <c r="E4649" s="8" t="s">
        <v>7311</v>
      </c>
      <c r="F4649" s="52" t="str">
        <f>VLOOKUP(A4649,HSK词汇表!B:E,4,FALSE)</f>
        <v>HSK5</v>
      </c>
      <c r="G4649" s="8"/>
      <c r="H4649" s="8" t="str">
        <f t="shared" si="72"/>
        <v>HSK5</v>
      </c>
    </row>
    <row r="4650" spans="1:8">
      <c r="A4650" s="56" t="s">
        <v>8072</v>
      </c>
      <c r="B4650" s="56" t="str">
        <f>VLOOKUP(A4650,HSK词汇表!B:D,2,FALSE)</f>
        <v>gǔdiǎn</v>
      </c>
      <c r="C4650" s="57" t="str">
        <f>VLOOKUP(A4650,HSK词汇表!B:D,3,FALSE)</f>
        <v>classical</v>
      </c>
      <c r="E4650" s="8" t="s">
        <v>7311</v>
      </c>
      <c r="F4650" s="52" t="str">
        <f>VLOOKUP(A4650,HSK词汇表!B:E,4,FALSE)</f>
        <v>HSK5</v>
      </c>
      <c r="G4650" s="8"/>
      <c r="H4650" s="8" t="str">
        <f t="shared" si="72"/>
        <v>HSK5</v>
      </c>
    </row>
    <row r="4651" spans="1:8">
      <c r="A4651" s="56" t="s">
        <v>8073</v>
      </c>
      <c r="B4651" s="56" t="s">
        <v>2723</v>
      </c>
      <c r="C4651" s="57" t="s">
        <v>8074</v>
      </c>
      <c r="E4651" s="8" t="s">
        <v>7311</v>
      </c>
      <c r="F4651" s="8" t="e">
        <f>VLOOKUP(A4651,HSK词汇表!B:E,4,FALSE)</f>
        <v>#N/A</v>
      </c>
      <c r="G4651" s="8" t="s">
        <v>44</v>
      </c>
      <c r="H4651" s="8" t="str">
        <f t="shared" si="72"/>
        <v>超纲词</v>
      </c>
    </row>
    <row r="4652" spans="1:8">
      <c r="A4652" s="56" t="s">
        <v>8075</v>
      </c>
      <c r="B4652" s="56" t="str">
        <f>VLOOKUP(A4652,HSK词汇表!B:D,2,FALSE)</f>
        <v>gǔdōng</v>
      </c>
      <c r="C4652" s="57" t="str">
        <f>VLOOKUP(A4652,HSK词汇表!B:D,3,FALSE)</f>
        <v>stockholder</v>
      </c>
      <c r="E4652" s="8" t="s">
        <v>7311</v>
      </c>
      <c r="F4652" s="52" t="str">
        <f>VLOOKUP(A4652,HSK词汇表!B:E,4,FALSE)</f>
        <v>HSK6</v>
      </c>
      <c r="G4652" s="8"/>
      <c r="H4652" s="8" t="str">
        <f t="shared" si="72"/>
        <v>HSK6</v>
      </c>
    </row>
    <row r="4653" spans="1:8">
      <c r="A4653" s="56" t="s">
        <v>8076</v>
      </c>
      <c r="B4653" s="56" t="str">
        <f>VLOOKUP(A4653,HSK词汇表!B:D,2,FALSE)</f>
        <v>gǔpiào</v>
      </c>
      <c r="C4653" s="57" t="str">
        <f>VLOOKUP(A4653,HSK词汇表!B:D,3,FALSE)</f>
        <v>shares; stock</v>
      </c>
      <c r="E4653" s="8" t="s">
        <v>7311</v>
      </c>
      <c r="F4653" s="52" t="str">
        <f>VLOOKUP(A4653,HSK词汇表!B:E,4,FALSE)</f>
        <v>HSK5</v>
      </c>
      <c r="G4653" s="8"/>
      <c r="H4653" s="8" t="str">
        <f t="shared" si="72"/>
        <v>HSK5</v>
      </c>
    </row>
    <row r="4654" spans="1:8">
      <c r="A4654" s="56" t="s">
        <v>8077</v>
      </c>
      <c r="B4654" s="56" t="str">
        <f>VLOOKUP(A4654,HSK词汇表!B:D,2,FALSE)</f>
        <v>gùzhàng</v>
      </c>
      <c r="C4654" s="57" t="str">
        <f>VLOOKUP(A4654,HSK词汇表!B:D,3,FALSE)</f>
        <v>breakdown</v>
      </c>
      <c r="E4654" s="8" t="s">
        <v>7311</v>
      </c>
      <c r="F4654" s="52" t="str">
        <f>VLOOKUP(A4654,HSK词汇表!B:E,4,FALSE)</f>
        <v>HSK6</v>
      </c>
      <c r="G4654" s="8"/>
      <c r="H4654" s="8" t="str">
        <f t="shared" si="72"/>
        <v>HSK6</v>
      </c>
    </row>
    <row r="4655" spans="1:8">
      <c r="A4655" s="56" t="s">
        <v>8078</v>
      </c>
      <c r="B4655" s="56" t="s">
        <v>8079</v>
      </c>
      <c r="C4655" s="57" t="s">
        <v>8080</v>
      </c>
      <c r="E4655" s="8" t="s">
        <v>7311</v>
      </c>
      <c r="F4655" s="8" t="e">
        <f>VLOOKUP(A4655,HSK词汇表!B:E,4,FALSE)</f>
        <v>#N/A</v>
      </c>
      <c r="G4655" s="8" t="s">
        <v>44</v>
      </c>
      <c r="H4655" s="8" t="str">
        <f t="shared" si="72"/>
        <v>超纲词</v>
      </c>
    </row>
    <row r="4656" spans="1:8">
      <c r="A4656" s="56" t="s">
        <v>8081</v>
      </c>
      <c r="B4656" s="56" t="s">
        <v>4327</v>
      </c>
      <c r="C4656" s="57" t="s">
        <v>8082</v>
      </c>
      <c r="E4656" s="8" t="s">
        <v>7311</v>
      </c>
      <c r="F4656" s="8" t="e">
        <f>VLOOKUP(A4656,HSK词汇表!B:E,4,FALSE)</f>
        <v>#N/A</v>
      </c>
      <c r="G4656" s="8" t="s">
        <v>44</v>
      </c>
      <c r="H4656" s="8" t="str">
        <f t="shared" si="72"/>
        <v>超纲词</v>
      </c>
    </row>
    <row r="4657" spans="1:8">
      <c r="A4657" s="56" t="s">
        <v>8083</v>
      </c>
      <c r="B4657" s="56" t="s">
        <v>8084</v>
      </c>
      <c r="C4657" s="57" t="s">
        <v>8085</v>
      </c>
      <c r="E4657" s="8" t="s">
        <v>7311</v>
      </c>
      <c r="F4657" s="8" t="e">
        <f>VLOOKUP(A4657,HSK词汇表!B:E,4,FALSE)</f>
        <v>#N/A</v>
      </c>
      <c r="G4657" s="8" t="s">
        <v>44</v>
      </c>
      <c r="H4657" s="8" t="str">
        <f t="shared" si="72"/>
        <v>超纲词</v>
      </c>
    </row>
    <row r="4658" spans="1:8">
      <c r="A4658" s="56" t="s">
        <v>8086</v>
      </c>
      <c r="B4658" s="56" t="s">
        <v>8087</v>
      </c>
      <c r="C4658" s="57" t="s">
        <v>8088</v>
      </c>
      <c r="E4658" s="8" t="s">
        <v>7311</v>
      </c>
      <c r="F4658" s="8" t="e">
        <f>VLOOKUP(A4658,HSK词汇表!B:E,4,FALSE)</f>
        <v>#N/A</v>
      </c>
      <c r="G4658" s="8" t="s">
        <v>22</v>
      </c>
      <c r="H4658" s="8" t="str">
        <f t="shared" si="72"/>
        <v>HSK3-扩展</v>
      </c>
    </row>
    <row r="4659" spans="1:8">
      <c r="A4659" s="56" t="s">
        <v>8089</v>
      </c>
      <c r="B4659" s="56" t="s">
        <v>8090</v>
      </c>
      <c r="C4659" s="57" t="s">
        <v>8091</v>
      </c>
      <c r="E4659" s="8" t="s">
        <v>7311</v>
      </c>
      <c r="F4659" s="8" t="e">
        <f>VLOOKUP(A4659,HSK词汇表!B:E,4,FALSE)</f>
        <v>#N/A</v>
      </c>
      <c r="G4659" s="8" t="s">
        <v>44</v>
      </c>
      <c r="H4659" s="8" t="str">
        <f t="shared" si="72"/>
        <v>超纲词</v>
      </c>
    </row>
    <row r="4660" spans="1:8">
      <c r="A4660" s="56" t="s">
        <v>8092</v>
      </c>
      <c r="B4660" s="56" t="str">
        <f>VLOOKUP(A4660,HSK词汇表!B:D,2,FALSE)</f>
        <v>guānguāng</v>
      </c>
      <c r="C4660" s="57" t="str">
        <f>VLOOKUP(A4660,HSK词汇表!B:D,3,FALSE)</f>
        <v>sightseeing</v>
      </c>
      <c r="E4660" s="8" t="s">
        <v>7311</v>
      </c>
      <c r="F4660" s="52" t="str">
        <f>VLOOKUP(A4660,HSK词汇表!B:E,4,FALSE)</f>
        <v>HSK6</v>
      </c>
      <c r="G4660" s="8"/>
      <c r="H4660" s="8" t="str">
        <f t="shared" si="72"/>
        <v>HSK6</v>
      </c>
    </row>
    <row r="4661" spans="1:8">
      <c r="A4661" s="56" t="s">
        <v>8093</v>
      </c>
      <c r="B4661" s="56" t="s">
        <v>8094</v>
      </c>
      <c r="C4661" s="57" t="s">
        <v>8095</v>
      </c>
      <c r="E4661" s="8" t="s">
        <v>7311</v>
      </c>
      <c r="F4661" s="52" t="str">
        <f>VLOOKUP(A4661,HSK词汇表!B:E,4,FALSE)</f>
        <v>HSK6</v>
      </c>
      <c r="G4661" s="8"/>
      <c r="H4661" s="8" t="str">
        <f t="shared" si="72"/>
        <v>HSK6</v>
      </c>
    </row>
    <row r="4662" spans="1:8">
      <c r="A4662" s="56" t="s">
        <v>8096</v>
      </c>
      <c r="B4662" s="56" t="s">
        <v>8097</v>
      </c>
      <c r="C4662" s="57" t="s">
        <v>8098</v>
      </c>
      <c r="E4662" s="8" t="s">
        <v>7311</v>
      </c>
      <c r="F4662" s="8" t="e">
        <f>VLOOKUP(A4662,HSK词汇表!B:E,4,FALSE)</f>
        <v>#N/A</v>
      </c>
      <c r="G4662" s="8" t="s">
        <v>44</v>
      </c>
      <c r="H4662" s="8" t="str">
        <f t="shared" si="72"/>
        <v>超纲词</v>
      </c>
    </row>
    <row r="4663" spans="1:8">
      <c r="A4663" s="56" t="s">
        <v>8099</v>
      </c>
      <c r="B4663" s="56" t="str">
        <f>VLOOKUP(A4663,HSK词汇表!B:D,2,FALSE)</f>
        <v>guānghuī</v>
      </c>
      <c r="C4663" s="57" t="str">
        <f>VLOOKUP(A4663,HSK词汇表!B:D,3,FALSE)</f>
        <v>glorious</v>
      </c>
      <c r="E4663" s="8" t="s">
        <v>7311</v>
      </c>
      <c r="F4663" s="52" t="str">
        <f>VLOOKUP(A4663,HSK词汇表!B:E,4,FALSE)</f>
        <v>HSK6</v>
      </c>
      <c r="G4663" s="8"/>
      <c r="H4663" s="8" t="str">
        <f t="shared" si="72"/>
        <v>HSK6</v>
      </c>
    </row>
    <row r="4664" spans="1:8">
      <c r="A4664" s="56" t="s">
        <v>8100</v>
      </c>
      <c r="B4664" s="56" t="str">
        <f>VLOOKUP(A4664,HSK词汇表!B:D,2,FALSE)</f>
        <v>guǎngkuò</v>
      </c>
      <c r="C4664" s="57" t="str">
        <f>VLOOKUP(A4664,HSK词汇表!B:D,3,FALSE)</f>
        <v>wide</v>
      </c>
      <c r="E4664" s="8" t="s">
        <v>7311</v>
      </c>
      <c r="F4664" s="52" t="str">
        <f>VLOOKUP(A4664,HSK词汇表!B:E,4,FALSE)</f>
        <v>HSK6</v>
      </c>
      <c r="G4664" s="8"/>
      <c r="H4664" s="8" t="str">
        <f t="shared" si="72"/>
        <v>HSK6</v>
      </c>
    </row>
    <row r="4665" spans="1:8">
      <c r="A4665" s="56" t="s">
        <v>8101</v>
      </c>
      <c r="B4665" s="56" t="str">
        <f>VLOOKUP(A4665,HSK词汇表!B:D,2,FALSE)</f>
        <v>guǐdào</v>
      </c>
      <c r="C4665" s="57" t="str">
        <f>VLOOKUP(A4665,HSK词汇表!B:D,3,FALSE)</f>
        <v>track</v>
      </c>
      <c r="E4665" s="8" t="s">
        <v>7311</v>
      </c>
      <c r="F4665" s="52" t="str">
        <f>VLOOKUP(A4665,HSK词汇表!B:E,4,FALSE)</f>
        <v>HSK6</v>
      </c>
      <c r="G4665" s="8"/>
      <c r="H4665" s="8" t="str">
        <f t="shared" si="72"/>
        <v>HSK6</v>
      </c>
    </row>
    <row r="4666" spans="1:8">
      <c r="A4666" s="56" t="s">
        <v>8102</v>
      </c>
      <c r="B4666" s="56" t="str">
        <f>VLOOKUP(A4666,HSK词汇表!B:D,2,FALSE)</f>
        <v>guì</v>
      </c>
      <c r="C4666" s="57" t="str">
        <f>VLOOKUP(A4666,HSK词汇表!B:D,3,FALSE)</f>
        <v>to kneel</v>
      </c>
      <c r="E4666" s="8" t="s">
        <v>7311</v>
      </c>
      <c r="F4666" s="52" t="str">
        <f>VLOOKUP(A4666,HSK词汇表!B:E,4,FALSE)</f>
        <v>HSK6</v>
      </c>
      <c r="G4666" s="8"/>
      <c r="H4666" s="8" t="str">
        <f t="shared" si="72"/>
        <v>HSK6</v>
      </c>
    </row>
    <row r="4667" spans="1:8">
      <c r="A4667" s="56" t="s">
        <v>8103</v>
      </c>
      <c r="B4667" s="56" t="s">
        <v>8104</v>
      </c>
      <c r="C4667" s="57" t="s">
        <v>2750</v>
      </c>
      <c r="E4667" s="8" t="s">
        <v>7311</v>
      </c>
      <c r="F4667" s="8" t="e">
        <f>VLOOKUP(A4667,HSK词汇表!B:E,4,FALSE)</f>
        <v>#N/A</v>
      </c>
      <c r="G4667" s="8" t="s">
        <v>32</v>
      </c>
      <c r="H4667" s="8" t="str">
        <f t="shared" si="72"/>
        <v>HSK5-扩展</v>
      </c>
    </row>
    <row r="4668" spans="1:8">
      <c r="A4668" s="56" t="s">
        <v>8105</v>
      </c>
      <c r="B4668" s="56" t="s">
        <v>8106</v>
      </c>
      <c r="C4668" s="57" t="s">
        <v>8107</v>
      </c>
      <c r="E4668" s="8" t="s">
        <v>7311</v>
      </c>
      <c r="F4668" s="8" t="e">
        <f>VLOOKUP(A4668,HSK词汇表!B:E,4,FALSE)</f>
        <v>#N/A</v>
      </c>
      <c r="G4668" s="8" t="s">
        <v>18</v>
      </c>
      <c r="H4668" s="8" t="str">
        <f t="shared" si="72"/>
        <v>HSK2-扩展</v>
      </c>
    </row>
    <row r="4669" spans="1:8">
      <c r="A4669" s="56" t="s">
        <v>8108</v>
      </c>
      <c r="B4669" s="56" t="s">
        <v>8109</v>
      </c>
      <c r="C4669" s="57" t="s">
        <v>8110</v>
      </c>
      <c r="E4669" s="8" t="s">
        <v>7311</v>
      </c>
      <c r="F4669" s="8" t="e">
        <f>VLOOKUP(A4669,HSK词汇表!B:E,4,FALSE)</f>
        <v>#N/A</v>
      </c>
      <c r="G4669" s="8" t="s">
        <v>44</v>
      </c>
      <c r="H4669" s="8" t="str">
        <f t="shared" si="72"/>
        <v>超纲词</v>
      </c>
    </row>
    <row r="4670" spans="1:8">
      <c r="A4670" s="56" t="s">
        <v>8111</v>
      </c>
      <c r="B4670" s="56" t="s">
        <v>8112</v>
      </c>
      <c r="C4670" s="57" t="s">
        <v>8113</v>
      </c>
      <c r="E4670" s="8" t="s">
        <v>7311</v>
      </c>
      <c r="F4670" s="8" t="e">
        <f>VLOOKUP(A4670,HSK词汇表!B:E,4,FALSE)</f>
        <v>#N/A</v>
      </c>
      <c r="G4670" s="8" t="s">
        <v>44</v>
      </c>
      <c r="H4670" s="8" t="str">
        <f t="shared" si="72"/>
        <v>超纲词</v>
      </c>
    </row>
    <row r="4671" spans="1:8">
      <c r="A4671" s="56" t="s">
        <v>8114</v>
      </c>
      <c r="B4671" s="56" t="str">
        <f>VLOOKUP(A4671,HSK词汇表!B:D,2,FALSE)</f>
        <v>guówáng</v>
      </c>
      <c r="C4671" s="57" t="str">
        <f>VLOOKUP(A4671,HSK词汇表!B:D,3,FALSE)</f>
        <v>king</v>
      </c>
      <c r="E4671" s="8" t="s">
        <v>7311</v>
      </c>
      <c r="F4671" s="52" t="str">
        <f>VLOOKUP(A4671,HSK词汇表!B:E,4,FALSE)</f>
        <v>HSK5</v>
      </c>
      <c r="G4671" s="8"/>
      <c r="H4671" s="8" t="str">
        <f t="shared" si="72"/>
        <v>HSK5</v>
      </c>
    </row>
    <row r="4672" spans="1:8">
      <c r="A4672" s="56" t="s">
        <v>8115</v>
      </c>
      <c r="B4672" s="56" t="s">
        <v>8116</v>
      </c>
      <c r="C4672" s="57" t="s">
        <v>8117</v>
      </c>
      <c r="E4672" s="8" t="s">
        <v>7311</v>
      </c>
      <c r="F4672" s="8" t="e">
        <f>VLOOKUP(A4672,HSK词汇表!B:E,4,FALSE)</f>
        <v>#N/A</v>
      </c>
      <c r="G4672" s="8" t="s">
        <v>44</v>
      </c>
      <c r="H4672" s="8" t="str">
        <f t="shared" si="72"/>
        <v>超纲词</v>
      </c>
    </row>
    <row r="4673" spans="1:8">
      <c r="A4673" s="56" t="s">
        <v>8118</v>
      </c>
      <c r="B4673" s="56" t="s">
        <v>8119</v>
      </c>
      <c r="C4673" s="57" t="s">
        <v>8120</v>
      </c>
      <c r="E4673" s="8" t="s">
        <v>7311</v>
      </c>
      <c r="F4673" s="8" t="e">
        <f>VLOOKUP(A4673,HSK词汇表!B:E,4,FALSE)</f>
        <v>#N/A</v>
      </c>
      <c r="G4673" s="8" t="s">
        <v>22</v>
      </c>
      <c r="H4673" s="8" t="str">
        <f t="shared" si="72"/>
        <v>HSK3-扩展</v>
      </c>
    </row>
    <row r="4674" spans="1:8">
      <c r="A4674" s="56" t="s">
        <v>8121</v>
      </c>
      <c r="B4674" s="56" t="str">
        <f>VLOOKUP(A4674,HSK词汇表!B:D,2,FALSE)</f>
        <v>guòdù</v>
      </c>
      <c r="C4674" s="57" t="str">
        <f>VLOOKUP(A4674,HSK词汇表!B:D,3,FALSE)</f>
        <v>to transit</v>
      </c>
      <c r="E4674" s="8" t="s">
        <v>7311</v>
      </c>
      <c r="F4674" s="52" t="str">
        <f>VLOOKUP(A4674,HSK词汇表!B:E,4,FALSE)</f>
        <v>HSK6</v>
      </c>
      <c r="G4674" s="8"/>
      <c r="H4674" s="8" t="str">
        <f t="shared" si="72"/>
        <v>HSK6</v>
      </c>
    </row>
    <row r="4675" spans="1:8">
      <c r="A4675" s="56" t="s">
        <v>8122</v>
      </c>
      <c r="B4675" s="56" t="s">
        <v>8123</v>
      </c>
      <c r="C4675" s="57" t="s">
        <v>2086</v>
      </c>
      <c r="E4675" s="8" t="s">
        <v>7311</v>
      </c>
      <c r="F4675" s="8" t="e">
        <f>VLOOKUP(A4675,HSK词汇表!B:E,4,FALSE)</f>
        <v>#N/A</v>
      </c>
      <c r="G4675" s="8" t="s">
        <v>44</v>
      </c>
      <c r="H4675" s="8" t="str">
        <f t="shared" ref="H4675:H4738" si="73">IF(ISERROR(F4675),G4675,F4675)</f>
        <v>超纲词</v>
      </c>
    </row>
    <row r="4676" spans="1:8">
      <c r="A4676" s="56" t="s">
        <v>8124</v>
      </c>
      <c r="B4676" s="56" t="s">
        <v>8125</v>
      </c>
      <c r="C4676" s="57" t="s">
        <v>8126</v>
      </c>
      <c r="E4676" s="8" t="s">
        <v>7311</v>
      </c>
      <c r="F4676" s="8" t="e">
        <f>VLOOKUP(A4676,HSK词汇表!B:E,4,FALSE)</f>
        <v>#N/A</v>
      </c>
      <c r="G4676" s="8" t="s">
        <v>44</v>
      </c>
      <c r="H4676" s="8" t="str">
        <f t="shared" si="73"/>
        <v>超纲词</v>
      </c>
    </row>
    <row r="4677" spans="1:8">
      <c r="A4677" s="56" t="s">
        <v>8127</v>
      </c>
      <c r="B4677" s="56" t="s">
        <v>8128</v>
      </c>
      <c r="C4677" s="57" t="s">
        <v>8129</v>
      </c>
      <c r="E4677" s="8" t="s">
        <v>7311</v>
      </c>
      <c r="F4677" s="8" t="e">
        <f>VLOOKUP(A4677,HSK词汇表!B:E,4,FALSE)</f>
        <v>#N/A</v>
      </c>
      <c r="G4677" s="8" t="s">
        <v>44</v>
      </c>
      <c r="H4677" s="8" t="str">
        <f t="shared" si="73"/>
        <v>超纲词</v>
      </c>
    </row>
    <row r="4678" spans="1:8">
      <c r="A4678" s="56" t="s">
        <v>8130</v>
      </c>
      <c r="B4678" s="56" t="s">
        <v>8131</v>
      </c>
      <c r="C4678" s="57" t="s">
        <v>8132</v>
      </c>
      <c r="E4678" s="8" t="s">
        <v>7311</v>
      </c>
      <c r="F4678" s="8" t="e">
        <f>VLOOKUP(A4678,HSK词汇表!B:E,4,FALSE)</f>
        <v>#N/A</v>
      </c>
      <c r="G4678" s="8" t="s">
        <v>28</v>
      </c>
      <c r="H4678" s="8" t="str">
        <f t="shared" si="73"/>
        <v>HSK4-扩展</v>
      </c>
    </row>
    <row r="4679" spans="1:8">
      <c r="A4679" s="56" t="s">
        <v>8133</v>
      </c>
      <c r="B4679" s="56" t="s">
        <v>8134</v>
      </c>
      <c r="C4679" s="57" t="s">
        <v>8135</v>
      </c>
      <c r="E4679" s="8" t="s">
        <v>7311</v>
      </c>
      <c r="F4679" s="8" t="e">
        <f>VLOOKUP(A4679,HSK词汇表!B:E,4,FALSE)</f>
        <v>#N/A</v>
      </c>
      <c r="G4679" s="8" t="s">
        <v>32</v>
      </c>
      <c r="H4679" s="8" t="str">
        <f t="shared" si="73"/>
        <v>HSK5-扩展</v>
      </c>
    </row>
    <row r="4680" spans="1:8">
      <c r="A4680" s="56" t="s">
        <v>8136</v>
      </c>
      <c r="B4680" s="56" t="s">
        <v>8137</v>
      </c>
      <c r="C4680" s="57" t="s">
        <v>8138</v>
      </c>
      <c r="E4680" s="8" t="s">
        <v>7311</v>
      </c>
      <c r="F4680" s="8" t="e">
        <f>VLOOKUP(A4680,HSK词汇表!B:E,4,FALSE)</f>
        <v>#N/A</v>
      </c>
      <c r="G4680" s="8" t="s">
        <v>44</v>
      </c>
      <c r="H4680" s="8" t="str">
        <f t="shared" si="73"/>
        <v>超纲词</v>
      </c>
    </row>
    <row r="4681" spans="1:8">
      <c r="A4681" s="56" t="s">
        <v>8139</v>
      </c>
      <c r="B4681" s="56" t="s">
        <v>8140</v>
      </c>
      <c r="C4681" s="57" t="s">
        <v>8141</v>
      </c>
      <c r="E4681" s="8" t="s">
        <v>7311</v>
      </c>
      <c r="F4681" s="8" t="e">
        <f>VLOOKUP(A4681,HSK词汇表!B:E,4,FALSE)</f>
        <v>#N/A</v>
      </c>
      <c r="G4681" s="8" t="s">
        <v>22</v>
      </c>
      <c r="H4681" s="8" t="str">
        <f t="shared" si="73"/>
        <v>HSK3-扩展</v>
      </c>
    </row>
    <row r="4682" spans="1:8">
      <c r="A4682" s="56" t="s">
        <v>8142</v>
      </c>
      <c r="B4682" s="56" t="s">
        <v>8143</v>
      </c>
      <c r="C4682" s="57" t="s">
        <v>8144</v>
      </c>
      <c r="E4682" s="8" t="s">
        <v>7311</v>
      </c>
      <c r="F4682" s="8" t="e">
        <f>VLOOKUP(A4682,HSK词汇表!B:E,4,FALSE)</f>
        <v>#N/A</v>
      </c>
      <c r="G4682" s="8" t="s">
        <v>44</v>
      </c>
      <c r="H4682" s="8" t="str">
        <f t="shared" si="73"/>
        <v>超纲词</v>
      </c>
    </row>
    <row r="4683" spans="1:8">
      <c r="A4683" s="56" t="s">
        <v>8145</v>
      </c>
      <c r="B4683" s="56" t="str">
        <f>VLOOKUP(A4683,HSK词汇表!B:D,2,FALSE)</f>
        <v>hǎiyáng</v>
      </c>
      <c r="C4683" s="57" t="str">
        <f>VLOOKUP(A4683,HSK词汇表!B:D,3,FALSE)</f>
        <v>ocean</v>
      </c>
      <c r="E4683" s="8" t="s">
        <v>7311</v>
      </c>
      <c r="F4683" s="52" t="str">
        <f>VLOOKUP(A4683,HSK词汇表!B:E,4,FALSE)</f>
        <v>HSK4</v>
      </c>
      <c r="G4683" s="8"/>
      <c r="H4683" s="8" t="str">
        <f t="shared" si="73"/>
        <v>HSK4</v>
      </c>
    </row>
    <row r="4684" spans="1:8">
      <c r="A4684" s="56" t="s">
        <v>8146</v>
      </c>
      <c r="B4684" s="56" t="s">
        <v>8147</v>
      </c>
      <c r="C4684" s="57" t="s">
        <v>8148</v>
      </c>
      <c r="E4684" s="8" t="s">
        <v>7311</v>
      </c>
      <c r="F4684" s="8" t="e">
        <f>VLOOKUP(A4684,HSK词汇表!B:E,4,FALSE)</f>
        <v>#N/A</v>
      </c>
      <c r="G4684" s="8" t="s">
        <v>22</v>
      </c>
      <c r="H4684" s="8" t="str">
        <f t="shared" si="73"/>
        <v>HSK3-扩展</v>
      </c>
    </row>
    <row r="4685" spans="1:8">
      <c r="A4685" s="56" t="s">
        <v>8149</v>
      </c>
      <c r="B4685" s="56" t="s">
        <v>8150</v>
      </c>
      <c r="C4685" s="57" t="s">
        <v>8151</v>
      </c>
      <c r="E4685" s="8" t="s">
        <v>7311</v>
      </c>
      <c r="F4685" s="8" t="e">
        <f>VLOOKUP(A4685,HSK词汇表!B:E,4,FALSE)</f>
        <v>#N/A</v>
      </c>
      <c r="G4685" s="8" t="s">
        <v>44</v>
      </c>
      <c r="H4685" s="8" t="str">
        <f t="shared" si="73"/>
        <v>超纲词</v>
      </c>
    </row>
    <row r="4686" spans="1:8">
      <c r="A4686" s="56" t="s">
        <v>8152</v>
      </c>
      <c r="B4686" s="56" t="s">
        <v>8153</v>
      </c>
      <c r="C4686" s="57" t="s">
        <v>8154</v>
      </c>
      <c r="E4686" s="8" t="s">
        <v>7311</v>
      </c>
      <c r="F4686" s="8" t="e">
        <f>VLOOKUP(A4686,HSK词汇表!B:E,4,FALSE)</f>
        <v>#N/A</v>
      </c>
      <c r="G4686" s="8" t="s">
        <v>44</v>
      </c>
      <c r="H4686" s="8" t="str">
        <f t="shared" si="73"/>
        <v>超纲词</v>
      </c>
    </row>
    <row r="4687" spans="1:8">
      <c r="A4687" s="56" t="s">
        <v>8155</v>
      </c>
      <c r="B4687" s="56" t="s">
        <v>8156</v>
      </c>
      <c r="C4687" s="57" t="s">
        <v>8157</v>
      </c>
      <c r="E4687" s="8" t="s">
        <v>7311</v>
      </c>
      <c r="F4687" s="8" t="e">
        <f>VLOOKUP(A4687,HSK词汇表!B:E,4,FALSE)</f>
        <v>#N/A</v>
      </c>
      <c r="G4687" s="8" t="s">
        <v>28</v>
      </c>
      <c r="H4687" s="8" t="str">
        <f t="shared" si="73"/>
        <v>HSK4-扩展</v>
      </c>
    </row>
    <row r="4688" spans="1:8">
      <c r="A4688" s="56" t="s">
        <v>8158</v>
      </c>
      <c r="B4688" s="56" t="s">
        <v>8159</v>
      </c>
      <c r="C4688" s="57" t="s">
        <v>8160</v>
      </c>
      <c r="E4688" s="8" t="s">
        <v>7311</v>
      </c>
      <c r="F4688" s="8" t="e">
        <f>VLOOKUP(A4688,HSK词汇表!B:E,4,FALSE)</f>
        <v>#N/A</v>
      </c>
      <c r="G4688" s="8" t="s">
        <v>44</v>
      </c>
      <c r="H4688" s="8" t="str">
        <f t="shared" si="73"/>
        <v>超纲词</v>
      </c>
    </row>
    <row r="4689" spans="1:8">
      <c r="A4689" s="56" t="s">
        <v>8161</v>
      </c>
      <c r="B4689" s="56" t="str">
        <f>VLOOKUP(A4689,HSK词汇表!B:D,2,FALSE)</f>
        <v>héxié</v>
      </c>
      <c r="C4689" s="57" t="str">
        <f>VLOOKUP(A4689,HSK词汇表!B:D,3,FALSE)</f>
        <v>harmony, harmonious</v>
      </c>
      <c r="E4689" s="8" t="s">
        <v>7311</v>
      </c>
      <c r="F4689" s="52" t="str">
        <f>VLOOKUP(A4689,HSK词汇表!B:E,4,FALSE)</f>
        <v>HSK6</v>
      </c>
      <c r="G4689" s="8"/>
      <c r="H4689" s="8" t="str">
        <f t="shared" si="73"/>
        <v>HSK6</v>
      </c>
    </row>
    <row r="4690" spans="1:8">
      <c r="A4690" s="56" t="s">
        <v>8162</v>
      </c>
      <c r="B4690" s="56" t="str">
        <f>VLOOKUP(A4690,HSK词汇表!B:D,2,FALSE)</f>
        <v>héxīn</v>
      </c>
      <c r="C4690" s="57" t="str">
        <f>VLOOKUP(A4690,HSK词汇表!B:D,3,FALSE)</f>
        <v>core, kernel</v>
      </c>
      <c r="E4690" s="8" t="s">
        <v>7311</v>
      </c>
      <c r="F4690" s="52" t="str">
        <f>VLOOKUP(A4690,HSK词汇表!B:E,4,FALSE)</f>
        <v>HSK5</v>
      </c>
      <c r="G4690" s="8"/>
      <c r="H4690" s="8" t="str">
        <f t="shared" si="73"/>
        <v>HSK5</v>
      </c>
    </row>
    <row r="4691" spans="1:8">
      <c r="A4691" s="56" t="s">
        <v>8163</v>
      </c>
      <c r="B4691" s="56" t="s">
        <v>8164</v>
      </c>
      <c r="C4691" s="57" t="s">
        <v>8165</v>
      </c>
      <c r="E4691" s="8" t="s">
        <v>7311</v>
      </c>
      <c r="F4691" s="8" t="e">
        <f>VLOOKUP(A4691,HSK词汇表!B:E,4,FALSE)</f>
        <v>#N/A</v>
      </c>
      <c r="G4691" s="8" t="s">
        <v>32</v>
      </c>
      <c r="H4691" s="8" t="str">
        <f t="shared" si="73"/>
        <v>HSK5-扩展</v>
      </c>
    </row>
    <row r="4692" spans="1:8">
      <c r="A4692" s="56" t="s">
        <v>8166</v>
      </c>
      <c r="B4692" s="56" t="s">
        <v>8167</v>
      </c>
      <c r="C4692" s="57" t="s">
        <v>8168</v>
      </c>
      <c r="E4692" s="8" t="s">
        <v>7311</v>
      </c>
      <c r="F4692" s="8" t="e">
        <f>VLOOKUP(A4692,HSK词汇表!B:E,4,FALSE)</f>
        <v>#N/A</v>
      </c>
      <c r="G4692" s="8" t="s">
        <v>22</v>
      </c>
      <c r="H4692" s="8" t="str">
        <f t="shared" si="73"/>
        <v>HSK3-扩展</v>
      </c>
    </row>
    <row r="4693" spans="1:8">
      <c r="A4693" s="56" t="s">
        <v>8169</v>
      </c>
      <c r="B4693" s="56" t="s">
        <v>8170</v>
      </c>
      <c r="C4693" s="57" t="s">
        <v>8171</v>
      </c>
      <c r="E4693" s="8" t="s">
        <v>7311</v>
      </c>
      <c r="F4693" s="8" t="e">
        <f>VLOOKUP(A4693,HSK词汇表!B:E,4,FALSE)</f>
        <v>#N/A</v>
      </c>
      <c r="G4693" s="8" t="s">
        <v>44</v>
      </c>
      <c r="H4693" s="8" t="str">
        <f t="shared" si="73"/>
        <v>超纲词</v>
      </c>
    </row>
    <row r="4694" spans="1:8">
      <c r="A4694" s="56" t="s">
        <v>8172</v>
      </c>
      <c r="B4694" s="56" t="str">
        <f>VLOOKUP(A4694,HSK词汇表!B:D,2,FALSE)</f>
        <v>héng</v>
      </c>
      <c r="C4694" s="57" t="str">
        <f>VLOOKUP(A4694,HSK词汇表!B:D,3,FALSE)</f>
        <v>horizontal, across</v>
      </c>
      <c r="E4694" s="8" t="s">
        <v>7311</v>
      </c>
      <c r="F4694" s="52" t="str">
        <f>VLOOKUP(A4694,HSK词汇表!B:E,4,FALSE)</f>
        <v>HSK6</v>
      </c>
      <c r="G4694" s="8"/>
      <c r="H4694" s="8" t="str">
        <f t="shared" si="73"/>
        <v>HSK6</v>
      </c>
    </row>
    <row r="4695" spans="1:8">
      <c r="A4695" s="56" t="s">
        <v>8173</v>
      </c>
      <c r="B4695" s="56" t="s">
        <v>8174</v>
      </c>
      <c r="C4695" s="57" t="s">
        <v>8175</v>
      </c>
      <c r="E4695" s="8" t="s">
        <v>7311</v>
      </c>
      <c r="F4695" s="8" t="e">
        <f>VLOOKUP(A4695,HSK词汇表!B:E,4,FALSE)</f>
        <v>#N/A</v>
      </c>
      <c r="G4695" s="8" t="s">
        <v>44</v>
      </c>
      <c r="H4695" s="8" t="str">
        <f t="shared" si="73"/>
        <v>超纲词</v>
      </c>
    </row>
    <row r="4696" spans="1:8">
      <c r="A4696" s="56" t="s">
        <v>8176</v>
      </c>
      <c r="B4696" s="56" t="s">
        <v>8177</v>
      </c>
      <c r="C4696" s="57" t="s">
        <v>8178</v>
      </c>
      <c r="E4696" s="8" t="s">
        <v>7311</v>
      </c>
      <c r="F4696" s="8" t="e">
        <f>VLOOKUP(A4696,HSK词汇表!B:E,4,FALSE)</f>
        <v>#N/A</v>
      </c>
      <c r="G4696" s="8" t="s">
        <v>44</v>
      </c>
      <c r="H4696" s="8" t="str">
        <f t="shared" si="73"/>
        <v>超纲词</v>
      </c>
    </row>
    <row r="4697" spans="1:8">
      <c r="A4697" s="56" t="s">
        <v>8179</v>
      </c>
      <c r="B4697" s="56" t="str">
        <f>VLOOKUP(A4697,HSK词汇表!B:D,2,FALSE)</f>
        <v>hóngshuǐ</v>
      </c>
      <c r="C4697" s="57" t="str">
        <f>VLOOKUP(A4697,HSK词汇表!B:D,3,FALSE)</f>
        <v>flood</v>
      </c>
      <c r="E4697" s="8" t="s">
        <v>7311</v>
      </c>
      <c r="F4697" s="52" t="str">
        <f>VLOOKUP(A4697,HSK词汇表!B:E,4,FALSE)</f>
        <v>HSK6</v>
      </c>
      <c r="G4697" s="8"/>
      <c r="H4697" s="8" t="str">
        <f t="shared" si="73"/>
        <v>HSK6</v>
      </c>
    </row>
    <row r="4698" spans="1:8">
      <c r="A4698" s="56" t="s">
        <v>8180</v>
      </c>
      <c r="B4698" s="56" t="str">
        <f>VLOOKUP(A4698,HSK词汇表!B:D,2,FALSE)</f>
        <v>hūlüè</v>
      </c>
      <c r="C4698" s="57" t="str">
        <f>VLOOKUP(A4698,HSK词汇表!B:D,3,FALSE)</f>
        <v>to ignore</v>
      </c>
      <c r="E4698" s="8" t="s">
        <v>7311</v>
      </c>
      <c r="F4698" s="52" t="str">
        <f>VLOOKUP(A4698,HSK词汇表!B:E,4,FALSE)</f>
        <v>HSK6</v>
      </c>
      <c r="G4698" s="8"/>
      <c r="H4698" s="8" t="str">
        <f t="shared" si="73"/>
        <v>HSK6</v>
      </c>
    </row>
    <row r="4699" spans="1:8">
      <c r="A4699" s="56" t="s">
        <v>8181</v>
      </c>
      <c r="B4699" s="56" t="str">
        <f>VLOOKUP(A4699,HSK词汇表!B:D,2,FALSE)</f>
        <v>hú</v>
      </c>
      <c r="C4699" s="57" t="str">
        <f>VLOOKUP(A4699,HSK词汇表!B:D,3,FALSE)</f>
        <v>pot</v>
      </c>
      <c r="E4699" s="8" t="s">
        <v>7311</v>
      </c>
      <c r="F4699" s="52" t="str">
        <f>VLOOKUP(A4699,HSK词汇表!B:E,4,FALSE)</f>
        <v>HSK5</v>
      </c>
      <c r="G4699" s="8"/>
      <c r="H4699" s="8" t="str">
        <f t="shared" si="73"/>
        <v>HSK5</v>
      </c>
    </row>
    <row r="4700" spans="1:8">
      <c r="A4700" s="56" t="s">
        <v>8182</v>
      </c>
      <c r="B4700" s="56" t="s">
        <v>8183</v>
      </c>
      <c r="C4700" s="57" t="s">
        <v>8184</v>
      </c>
      <c r="E4700" s="8" t="s">
        <v>7311</v>
      </c>
      <c r="F4700" s="8" t="e">
        <f>VLOOKUP(A4700,HSK词汇表!B:E,4,FALSE)</f>
        <v>#N/A</v>
      </c>
      <c r="G4700" s="8" t="s">
        <v>44</v>
      </c>
      <c r="H4700" s="8" t="str">
        <f t="shared" si="73"/>
        <v>超纲词</v>
      </c>
    </row>
    <row r="4701" spans="1:8">
      <c r="A4701" s="56" t="s">
        <v>8185</v>
      </c>
      <c r="B4701" s="56" t="s">
        <v>8186</v>
      </c>
      <c r="C4701" s="57" t="s">
        <v>8187</v>
      </c>
      <c r="E4701" s="8" t="s">
        <v>7311</v>
      </c>
      <c r="F4701" s="8" t="e">
        <f>VLOOKUP(A4701,HSK词汇表!B:E,4,FALSE)</f>
        <v>#N/A</v>
      </c>
      <c r="G4701" s="8" t="s">
        <v>44</v>
      </c>
      <c r="H4701" s="8" t="str">
        <f t="shared" si="73"/>
        <v>超纲词</v>
      </c>
    </row>
    <row r="4702" spans="1:8">
      <c r="A4702" s="56" t="s">
        <v>8188</v>
      </c>
      <c r="B4702" s="56" t="s">
        <v>4392</v>
      </c>
      <c r="C4702" s="57" t="s">
        <v>8189</v>
      </c>
      <c r="E4702" s="8" t="s">
        <v>7311</v>
      </c>
      <c r="F4702" s="8" t="e">
        <f>VLOOKUP(A4702,HSK词汇表!B:E,4,FALSE)</f>
        <v>#N/A</v>
      </c>
      <c r="G4702" s="8" t="s">
        <v>28</v>
      </c>
      <c r="H4702" s="8" t="str">
        <f t="shared" si="73"/>
        <v>HSK4-扩展</v>
      </c>
    </row>
    <row r="4703" spans="1:8">
      <c r="A4703" s="56" t="s">
        <v>8190</v>
      </c>
      <c r="B4703" s="56" t="s">
        <v>8191</v>
      </c>
      <c r="C4703" s="57" t="s">
        <v>8192</v>
      </c>
      <c r="E4703" s="8" t="s">
        <v>7311</v>
      </c>
      <c r="F4703" s="8" t="e">
        <f>VLOOKUP(A4703,HSK词汇表!B:E,4,FALSE)</f>
        <v>#N/A</v>
      </c>
      <c r="G4703" s="8" t="s">
        <v>32</v>
      </c>
      <c r="H4703" s="8" t="str">
        <f t="shared" si="73"/>
        <v>HSK5-扩展</v>
      </c>
    </row>
    <row r="4704" spans="1:8">
      <c r="A4704" s="56" t="s">
        <v>8193</v>
      </c>
      <c r="B4704" s="56" t="s">
        <v>8194</v>
      </c>
      <c r="C4704" s="57" t="s">
        <v>8195</v>
      </c>
      <c r="E4704" s="8" t="s">
        <v>7311</v>
      </c>
      <c r="F4704" s="8" t="e">
        <f>VLOOKUP(A4704,HSK词汇表!B:E,4,FALSE)</f>
        <v>#N/A</v>
      </c>
      <c r="G4704" s="8" t="s">
        <v>28</v>
      </c>
      <c r="H4704" s="8" t="str">
        <f t="shared" si="73"/>
        <v>HSK4-扩展</v>
      </c>
    </row>
    <row r="4705" spans="1:8">
      <c r="A4705" s="56" t="s">
        <v>8196</v>
      </c>
      <c r="B4705" s="56" t="str">
        <f>VLOOKUP(A4705,HSK词汇表!B:D,2,FALSE)</f>
        <v>huāshēng</v>
      </c>
      <c r="C4705" s="57" t="str">
        <f>VLOOKUP(A4705,HSK词汇表!B:D,3,FALSE)</f>
        <v>peanut</v>
      </c>
      <c r="E4705" s="8" t="s">
        <v>7311</v>
      </c>
      <c r="F4705" s="52" t="str">
        <f>VLOOKUP(A4705,HSK词汇表!B:E,4,FALSE)</f>
        <v>HSK5</v>
      </c>
      <c r="G4705" s="8"/>
      <c r="H4705" s="8" t="str">
        <f t="shared" si="73"/>
        <v>HSK5</v>
      </c>
    </row>
    <row r="4706" spans="1:8">
      <c r="A4706" s="56" t="s">
        <v>8197</v>
      </c>
      <c r="B4706" s="56" t="s">
        <v>8198</v>
      </c>
      <c r="C4706" s="57" t="s">
        <v>8199</v>
      </c>
      <c r="E4706" s="8" t="s">
        <v>7311</v>
      </c>
      <c r="F4706" s="8" t="e">
        <f>VLOOKUP(A4706,HSK词汇表!B:E,4,FALSE)</f>
        <v>#N/A</v>
      </c>
      <c r="G4706" s="8" t="s">
        <v>44</v>
      </c>
      <c r="H4706" s="8" t="str">
        <f t="shared" si="73"/>
        <v>超纲词</v>
      </c>
    </row>
    <row r="4707" spans="1:8">
      <c r="A4707" s="56" t="s">
        <v>8200</v>
      </c>
      <c r="B4707" s="56" t="str">
        <f>VLOOKUP(A4707,HSK词汇表!B:D,2,FALSE)</f>
        <v>huànxiǎng</v>
      </c>
      <c r="C4707" s="57" t="str">
        <f>VLOOKUP(A4707,HSK词汇表!B:D,3,FALSE)</f>
        <v>fantasy, illusion</v>
      </c>
      <c r="E4707" s="8" t="s">
        <v>7311</v>
      </c>
      <c r="F4707" s="52" t="str">
        <f>VLOOKUP(A4707,HSK词汇表!B:E,4,FALSE)</f>
        <v>HSK5</v>
      </c>
      <c r="G4707" s="8"/>
      <c r="H4707" s="8" t="str">
        <f t="shared" si="73"/>
        <v>HSK5</v>
      </c>
    </row>
    <row r="4708" spans="1:8">
      <c r="A4708" s="56" t="s">
        <v>8201</v>
      </c>
      <c r="B4708" s="56" t="str">
        <f>VLOOKUP(A4708,HSK词汇表!B:D,2,FALSE)</f>
        <v>huànzhě</v>
      </c>
      <c r="C4708" s="57" t="str">
        <f>VLOOKUP(A4708,HSK词汇表!B:D,3,FALSE)</f>
        <v>patient</v>
      </c>
      <c r="E4708" s="8" t="s">
        <v>7311</v>
      </c>
      <c r="F4708" s="52" t="str">
        <f>VLOOKUP(A4708,HSK词汇表!B:E,4,FALSE)</f>
        <v>HSK6</v>
      </c>
      <c r="G4708" s="8"/>
      <c r="H4708" s="8" t="str">
        <f t="shared" si="73"/>
        <v>HSK6</v>
      </c>
    </row>
    <row r="4709" spans="1:8">
      <c r="A4709" s="56" t="s">
        <v>8202</v>
      </c>
      <c r="B4709" s="56" t="str">
        <f>VLOOKUP(A4709,HSK词汇表!B:D,2,FALSE)</f>
        <v>huángdì</v>
      </c>
      <c r="C4709" s="57" t="str">
        <f>VLOOKUP(A4709,HSK词汇表!B:D,3,FALSE)</f>
        <v>emperor</v>
      </c>
      <c r="E4709" s="8" t="s">
        <v>7311</v>
      </c>
      <c r="F4709" s="52" t="str">
        <f>VLOOKUP(A4709,HSK词汇表!B:E,4,FALSE)</f>
        <v>HSK6</v>
      </c>
      <c r="G4709" s="8"/>
      <c r="H4709" s="8" t="str">
        <f t="shared" si="73"/>
        <v>HSK6</v>
      </c>
    </row>
    <row r="4710" spans="1:8">
      <c r="A4710" s="56" t="s">
        <v>8203</v>
      </c>
      <c r="B4710" s="56" t="s">
        <v>8204</v>
      </c>
      <c r="C4710" s="57" t="s">
        <v>8205</v>
      </c>
      <c r="E4710" s="8" t="s">
        <v>7311</v>
      </c>
      <c r="F4710" s="8" t="e">
        <f>VLOOKUP(A4710,HSK词汇表!B:E,4,FALSE)</f>
        <v>#N/A</v>
      </c>
      <c r="G4710" s="8" t="s">
        <v>44</v>
      </c>
      <c r="H4710" s="8" t="str">
        <f t="shared" si="73"/>
        <v>超纲词</v>
      </c>
    </row>
    <row r="4711" spans="1:8">
      <c r="A4711" s="56" t="s">
        <v>8206</v>
      </c>
      <c r="B4711" s="56" t="s">
        <v>8207</v>
      </c>
      <c r="C4711" s="57" t="s">
        <v>8208</v>
      </c>
      <c r="E4711" s="8" t="s">
        <v>7311</v>
      </c>
      <c r="F4711" s="8" t="e">
        <f>VLOOKUP(A4711,HSK词汇表!B:E,4,FALSE)</f>
        <v>#N/A</v>
      </c>
      <c r="G4711" s="8" t="s">
        <v>40</v>
      </c>
      <c r="H4711" s="8" t="str">
        <f t="shared" si="73"/>
        <v>HSK6-扩展</v>
      </c>
    </row>
    <row r="4712" spans="1:8">
      <c r="A4712" s="56" t="s">
        <v>8209</v>
      </c>
      <c r="B4712" s="56" t="s">
        <v>8210</v>
      </c>
      <c r="C4712" s="57" t="s">
        <v>8211</v>
      </c>
      <c r="E4712" s="8" t="s">
        <v>7311</v>
      </c>
      <c r="F4712" s="8" t="e">
        <f>VLOOKUP(A4712,HSK词汇表!B:E,4,FALSE)</f>
        <v>#N/A</v>
      </c>
      <c r="G4712" s="8" t="s">
        <v>22</v>
      </c>
      <c r="H4712" s="8" t="str">
        <f t="shared" si="73"/>
        <v>HSK3-扩展</v>
      </c>
    </row>
    <row r="4713" spans="1:8">
      <c r="A4713" s="56" t="s">
        <v>8212</v>
      </c>
      <c r="B4713" s="56" t="s">
        <v>8213</v>
      </c>
      <c r="C4713" s="57" t="s">
        <v>8214</v>
      </c>
      <c r="E4713" s="8" t="s">
        <v>7311</v>
      </c>
      <c r="F4713" s="8" t="e">
        <f>VLOOKUP(A4713,HSK词汇表!B:E,4,FALSE)</f>
        <v>#N/A</v>
      </c>
      <c r="G4713" s="8" t="s">
        <v>44</v>
      </c>
      <c r="H4713" s="8" t="str">
        <f t="shared" si="73"/>
        <v>超纲词</v>
      </c>
    </row>
    <row r="4714" spans="1:8">
      <c r="A4714" s="56" t="s">
        <v>8215</v>
      </c>
      <c r="B4714" s="56" t="s">
        <v>8216</v>
      </c>
      <c r="C4714" s="57" t="s">
        <v>1332</v>
      </c>
      <c r="E4714" s="8" t="s">
        <v>7311</v>
      </c>
      <c r="F4714" s="8" t="e">
        <f>VLOOKUP(A4714,HSK词汇表!B:E,4,FALSE)</f>
        <v>#N/A</v>
      </c>
      <c r="G4714" s="8" t="s">
        <v>44</v>
      </c>
      <c r="H4714" s="8" t="str">
        <f t="shared" si="73"/>
        <v>超纲词</v>
      </c>
    </row>
    <row r="4715" spans="1:8">
      <c r="A4715" s="56" t="s">
        <v>8217</v>
      </c>
      <c r="B4715" s="56" t="s">
        <v>8218</v>
      </c>
      <c r="C4715" s="57" t="s">
        <v>8219</v>
      </c>
      <c r="E4715" s="8" t="s">
        <v>7311</v>
      </c>
      <c r="F4715" s="8" t="e">
        <f>VLOOKUP(A4715,HSK词汇表!B:E,4,FALSE)</f>
        <v>#N/A</v>
      </c>
      <c r="G4715" s="8" t="s">
        <v>44</v>
      </c>
      <c r="H4715" s="8" t="str">
        <f t="shared" si="73"/>
        <v>超纲词</v>
      </c>
    </row>
    <row r="4716" spans="1:8">
      <c r="A4716" s="56" t="s">
        <v>8220</v>
      </c>
      <c r="B4716" s="56" t="s">
        <v>8221</v>
      </c>
      <c r="C4716" s="57" t="s">
        <v>8222</v>
      </c>
      <c r="E4716" s="8" t="s">
        <v>7311</v>
      </c>
      <c r="F4716" s="8" t="e">
        <f>VLOOKUP(A4716,HSK词汇表!B:E,4,FALSE)</f>
        <v>#N/A</v>
      </c>
      <c r="G4716" s="8" t="s">
        <v>44</v>
      </c>
      <c r="H4716" s="8" t="str">
        <f t="shared" si="73"/>
        <v>超纲词</v>
      </c>
    </row>
    <row r="4717" spans="1:8">
      <c r="A4717" s="56" t="s">
        <v>8223</v>
      </c>
      <c r="B4717" s="56" t="str">
        <f>VLOOKUP(A4717,HSK词汇表!B:D,2,FALSE)</f>
        <v>hùnhé</v>
      </c>
      <c r="C4717" s="57" t="str">
        <f>VLOOKUP(A4717,HSK词汇表!B:D,3,FALSE)</f>
        <v>mixed, to mix</v>
      </c>
      <c r="E4717" s="8" t="s">
        <v>7311</v>
      </c>
      <c r="F4717" s="52" t="str">
        <f>VLOOKUP(A4717,HSK词汇表!B:E,4,FALSE)</f>
        <v>HSK6</v>
      </c>
      <c r="G4717" s="8"/>
      <c r="H4717" s="8" t="str">
        <f t="shared" si="73"/>
        <v>HSK6</v>
      </c>
    </row>
    <row r="4718" spans="1:8">
      <c r="A4718" s="56" t="s">
        <v>8224</v>
      </c>
      <c r="B4718" s="56" t="str">
        <f>VLOOKUP(A4718,HSK词汇表!B:D,2,FALSE)</f>
        <v>hǔnluàn</v>
      </c>
      <c r="C4718" s="57" t="str">
        <f>VLOOKUP(A4718,HSK词汇表!B:D,3,FALSE)</f>
        <v>chaotic</v>
      </c>
      <c r="E4718" s="8" t="s">
        <v>7311</v>
      </c>
      <c r="F4718" s="52" t="str">
        <f>VLOOKUP(A4718,HSK词汇表!B:E,4,FALSE)</f>
        <v>HSK6</v>
      </c>
      <c r="G4718" s="8"/>
      <c r="H4718" s="8" t="str">
        <f t="shared" si="73"/>
        <v>HSK6</v>
      </c>
    </row>
    <row r="4719" spans="1:8">
      <c r="A4719" s="56" t="s">
        <v>8225</v>
      </c>
      <c r="B4719" s="56" t="str">
        <f>VLOOKUP(A4719,HSK词汇表!B:D,2,FALSE)</f>
        <v>huóyuè</v>
      </c>
      <c r="C4719" s="57" t="str">
        <f>VLOOKUP(A4719,HSK词汇表!B:D,3,FALSE)</f>
        <v>active, dynamic; to activate</v>
      </c>
      <c r="E4719" s="8" t="s">
        <v>7311</v>
      </c>
      <c r="F4719" s="52" t="str">
        <f>VLOOKUP(A4719,HSK词汇表!B:E,4,FALSE)</f>
        <v>HSK5</v>
      </c>
      <c r="G4719" s="8"/>
      <c r="H4719" s="8" t="str">
        <f t="shared" si="73"/>
        <v>HSK5</v>
      </c>
    </row>
    <row r="4720" spans="1:8">
      <c r="A4720" s="56" t="s">
        <v>8226</v>
      </c>
      <c r="B4720" s="56" t="str">
        <f>VLOOKUP(A4720,HSK词汇表!B:D,2,FALSE)</f>
        <v>huǒjiàn</v>
      </c>
      <c r="C4720" s="57" t="str">
        <f>VLOOKUP(A4720,HSK词汇表!B:D,3,FALSE)</f>
        <v>rocket</v>
      </c>
      <c r="E4720" s="8" t="s">
        <v>7311</v>
      </c>
      <c r="F4720" s="52" t="str">
        <f>VLOOKUP(A4720,HSK词汇表!B:E,4,FALSE)</f>
        <v>HSK6</v>
      </c>
      <c r="G4720" s="8"/>
      <c r="H4720" s="8" t="str">
        <f t="shared" si="73"/>
        <v>HSK6</v>
      </c>
    </row>
    <row r="4721" spans="1:8">
      <c r="A4721" s="56" t="s">
        <v>8227</v>
      </c>
      <c r="B4721" s="56" t="s">
        <v>8228</v>
      </c>
      <c r="C4721" s="57" t="s">
        <v>8229</v>
      </c>
      <c r="E4721" s="8" t="s">
        <v>7311</v>
      </c>
      <c r="F4721" s="8" t="e">
        <f>VLOOKUP(A4721,HSK词汇表!B:E,4,FALSE)</f>
        <v>#N/A</v>
      </c>
      <c r="G4721" s="8" t="s">
        <v>44</v>
      </c>
      <c r="H4721" s="8" t="str">
        <f t="shared" si="73"/>
        <v>超纲词</v>
      </c>
    </row>
    <row r="4722" spans="1:8">
      <c r="A4722" s="56" t="s">
        <v>8230</v>
      </c>
      <c r="B4722" s="56" t="s">
        <v>8231</v>
      </c>
      <c r="C4722" s="57" t="s">
        <v>8232</v>
      </c>
      <c r="E4722" s="8" t="s">
        <v>7311</v>
      </c>
      <c r="F4722" s="8" t="e">
        <f>VLOOKUP(A4722,HSK词汇表!B:E,4,FALSE)</f>
        <v>#N/A</v>
      </c>
      <c r="G4722" s="8" t="s">
        <v>44</v>
      </c>
      <c r="H4722" s="8" t="str">
        <f t="shared" si="73"/>
        <v>超纲词</v>
      </c>
    </row>
    <row r="4723" spans="1:8">
      <c r="A4723" s="56" t="s">
        <v>8233</v>
      </c>
      <c r="B4723" s="56" t="str">
        <f>VLOOKUP(A4723,HSK词汇表!B:D,2,FALSE)</f>
        <v>jīxiè</v>
      </c>
      <c r="C4723" s="57" t="str">
        <f>VLOOKUP(A4723,HSK词汇表!B:D,3,FALSE)</f>
        <v>mechanics</v>
      </c>
      <c r="E4723" s="8" t="s">
        <v>7311</v>
      </c>
      <c r="F4723" s="52" t="str">
        <f>VLOOKUP(A4723,HSK词汇表!B:E,4,FALSE)</f>
        <v>HSK6</v>
      </c>
      <c r="G4723" s="8"/>
      <c r="H4723" s="8" t="str">
        <f t="shared" si="73"/>
        <v>HSK6</v>
      </c>
    </row>
    <row r="4724" spans="1:8">
      <c r="A4724" s="56" t="s">
        <v>8234</v>
      </c>
      <c r="B4724" s="56" t="s">
        <v>8235</v>
      </c>
      <c r="C4724" s="57" t="s">
        <v>8236</v>
      </c>
      <c r="E4724" s="8" t="s">
        <v>7311</v>
      </c>
      <c r="F4724" s="8" t="e">
        <f>VLOOKUP(A4724,HSK词汇表!B:E,4,FALSE)</f>
        <v>#N/A</v>
      </c>
      <c r="G4724" s="8" t="s">
        <v>44</v>
      </c>
      <c r="H4724" s="8" t="str">
        <f t="shared" si="73"/>
        <v>超纲词</v>
      </c>
    </row>
    <row r="4725" spans="1:8">
      <c r="A4725" s="56" t="s">
        <v>8237</v>
      </c>
      <c r="B4725" s="56" t="str">
        <f>VLOOKUP(A4725,HSK词汇表!B:D,2,FALSE)</f>
        <v>jīqíng</v>
      </c>
      <c r="C4725" s="57" t="str">
        <f>VLOOKUP(A4725,HSK词汇表!B:D,3,FALSE)</f>
        <v>passion</v>
      </c>
      <c r="E4725" s="8" t="s">
        <v>7311</v>
      </c>
      <c r="F4725" s="52" t="str">
        <f>VLOOKUP(A4725,HSK词汇表!B:E,4,FALSE)</f>
        <v>HSK6</v>
      </c>
      <c r="G4725" s="8"/>
      <c r="H4725" s="8" t="str">
        <f t="shared" si="73"/>
        <v>HSK6</v>
      </c>
    </row>
    <row r="4726" spans="1:8">
      <c r="A4726" s="56" t="s">
        <v>8238</v>
      </c>
      <c r="B4726" s="56" t="s">
        <v>8239</v>
      </c>
      <c r="C4726" s="57" t="s">
        <v>8240</v>
      </c>
      <c r="E4726" s="8" t="s">
        <v>7311</v>
      </c>
      <c r="F4726" s="8" t="e">
        <f>VLOOKUP(A4726,HSK词汇表!B:E,4,FALSE)</f>
        <v>#N/A</v>
      </c>
      <c r="G4726" s="8" t="s">
        <v>44</v>
      </c>
      <c r="H4726" s="8" t="str">
        <f t="shared" si="73"/>
        <v>超纲词</v>
      </c>
    </row>
    <row r="4727" spans="1:8">
      <c r="A4727" s="56" t="s">
        <v>8241</v>
      </c>
      <c r="B4727" s="56" t="str">
        <f>VLOOKUP(A4727,HSK词汇表!B:D,2,FALSE)</f>
        <v>jíxiáng</v>
      </c>
      <c r="C4727" s="57" t="str">
        <f>VLOOKUP(A4727,HSK词汇表!B:D,3,FALSE)</f>
        <v>lucky, auspicious</v>
      </c>
      <c r="E4727" s="8" t="s">
        <v>7311</v>
      </c>
      <c r="F4727" s="52" t="str">
        <f>VLOOKUP(A4727,HSK词汇表!B:E,4,FALSE)</f>
        <v>HSK6</v>
      </c>
      <c r="G4727" s="8"/>
      <c r="H4727" s="8" t="str">
        <f t="shared" si="73"/>
        <v>HSK6</v>
      </c>
    </row>
    <row r="4728" spans="1:8">
      <c r="A4728" s="56" t="s">
        <v>8242</v>
      </c>
      <c r="B4728" s="56" t="str">
        <f>VLOOKUP(A4728,HSK词汇表!B:D,2,FALSE)</f>
        <v>jíduān</v>
      </c>
      <c r="C4728" s="57" t="str">
        <f>VLOOKUP(A4728,HSK词汇表!B:D,3,FALSE)</f>
        <v>extreme</v>
      </c>
      <c r="E4728" s="8" t="s">
        <v>7311</v>
      </c>
      <c r="F4728" s="52" t="str">
        <f>VLOOKUP(A4728,HSK词汇表!B:E,4,FALSE)</f>
        <v>HSK6</v>
      </c>
      <c r="G4728" s="8"/>
      <c r="H4728" s="8" t="str">
        <f t="shared" si="73"/>
        <v>HSK6</v>
      </c>
    </row>
    <row r="4729" spans="1:8">
      <c r="A4729" s="56" t="s">
        <v>8243</v>
      </c>
      <c r="B4729" s="56" t="s">
        <v>8244</v>
      </c>
      <c r="C4729" s="57" t="s">
        <v>8245</v>
      </c>
      <c r="E4729" s="8" t="s">
        <v>7311</v>
      </c>
      <c r="F4729" s="8" t="e">
        <f>VLOOKUP(A4729,HSK词汇表!B:E,4,FALSE)</f>
        <v>#N/A</v>
      </c>
      <c r="G4729" s="8" t="s">
        <v>32</v>
      </c>
      <c r="H4729" s="8" t="str">
        <f t="shared" si="73"/>
        <v>HSK5-扩展</v>
      </c>
    </row>
    <row r="4730" spans="1:8">
      <c r="A4730" s="56" t="s">
        <v>8246</v>
      </c>
      <c r="B4730" s="56" t="str">
        <f>VLOOKUP(A4730,HSK词汇表!B:D,2,FALSE)</f>
        <v>jíbìng</v>
      </c>
      <c r="C4730" s="57" t="str">
        <f>VLOOKUP(A4730,HSK词汇表!B:D,3,FALSE)</f>
        <v>disease</v>
      </c>
      <c r="E4730" s="8" t="s">
        <v>7311</v>
      </c>
      <c r="F4730" s="52" t="str">
        <f>VLOOKUP(A4730,HSK词汇表!B:E,4,FALSE)</f>
        <v>HSK6</v>
      </c>
      <c r="G4730" s="8"/>
      <c r="H4730" s="8" t="str">
        <f t="shared" si="73"/>
        <v>HSK6</v>
      </c>
    </row>
    <row r="4731" spans="1:8">
      <c r="A4731" s="56" t="s">
        <v>8247</v>
      </c>
      <c r="B4731" s="56" t="s">
        <v>1360</v>
      </c>
      <c r="C4731" s="57" t="s">
        <v>8248</v>
      </c>
      <c r="E4731" s="8" t="s">
        <v>7311</v>
      </c>
      <c r="F4731" s="8" t="e">
        <f>VLOOKUP(A4731,HSK词汇表!B:E,4,FALSE)</f>
        <v>#N/A</v>
      </c>
      <c r="G4731" s="8" t="s">
        <v>28</v>
      </c>
      <c r="H4731" s="8" t="str">
        <f t="shared" si="73"/>
        <v>HSK4-扩展</v>
      </c>
    </row>
    <row r="4732" spans="1:8">
      <c r="A4732" s="56" t="s">
        <v>8249</v>
      </c>
      <c r="B4732" s="56" t="str">
        <f>VLOOKUP(A4732,HSK词汇表!B:D,2,FALSE)</f>
        <v>jǐyǔ</v>
      </c>
      <c r="C4732" s="57" t="str">
        <f>VLOOKUP(A4732,HSK词汇表!B:D,3,FALSE)</f>
        <v>to render</v>
      </c>
      <c r="E4732" s="8" t="s">
        <v>7311</v>
      </c>
      <c r="F4732" s="52" t="str">
        <f>VLOOKUP(A4732,HSK词汇表!B:E,4,FALSE)</f>
        <v>HSK6</v>
      </c>
      <c r="G4732" s="8"/>
      <c r="H4732" s="8" t="str">
        <f t="shared" si="73"/>
        <v>HSK6</v>
      </c>
    </row>
    <row r="4733" spans="1:8">
      <c r="A4733" s="56" t="s">
        <v>8250</v>
      </c>
      <c r="B4733" s="56" t="s">
        <v>8251</v>
      </c>
      <c r="C4733" s="57" t="s">
        <v>8252</v>
      </c>
      <c r="E4733" s="8" t="s">
        <v>7311</v>
      </c>
      <c r="F4733" s="8" t="e">
        <f>VLOOKUP(A4733,HSK词汇表!B:E,4,FALSE)</f>
        <v>#N/A</v>
      </c>
      <c r="G4733" s="8" t="s">
        <v>40</v>
      </c>
      <c r="H4733" s="8" t="str">
        <f t="shared" si="73"/>
        <v>HSK6-扩展</v>
      </c>
    </row>
    <row r="4734" spans="1:8">
      <c r="A4734" s="56" t="s">
        <v>8253</v>
      </c>
      <c r="B4734" s="56" t="s">
        <v>8254</v>
      </c>
      <c r="C4734" s="57" t="s">
        <v>8255</v>
      </c>
      <c r="E4734" s="8" t="s">
        <v>7311</v>
      </c>
      <c r="F4734" s="8" t="e">
        <f>VLOOKUP(A4734,HSK词汇表!B:E,4,FALSE)</f>
        <v>#N/A</v>
      </c>
      <c r="G4734" s="8" t="s">
        <v>32</v>
      </c>
      <c r="H4734" s="8" t="str">
        <f t="shared" si="73"/>
        <v>HSK5-扩展</v>
      </c>
    </row>
    <row r="4735" spans="1:8">
      <c r="A4735" s="56" t="s">
        <v>8256</v>
      </c>
      <c r="B4735" s="56" t="s">
        <v>8257</v>
      </c>
      <c r="C4735" s="57" t="s">
        <v>322</v>
      </c>
      <c r="E4735" s="8" t="s">
        <v>7311</v>
      </c>
      <c r="F4735" s="8" t="e">
        <f>VLOOKUP(A4735,HSK词汇表!B:E,4,FALSE)</f>
        <v>#N/A</v>
      </c>
      <c r="G4735" s="8" t="s">
        <v>44</v>
      </c>
      <c r="H4735" s="8" t="str">
        <f t="shared" si="73"/>
        <v>超纲词</v>
      </c>
    </row>
    <row r="4736" spans="1:8">
      <c r="A4736" s="56" t="s">
        <v>8258</v>
      </c>
      <c r="B4736" s="56" t="str">
        <f>VLOOKUP(A4736,HSK词汇表!B:D,2,FALSE)</f>
        <v>jiābīn</v>
      </c>
      <c r="C4736" s="57" t="str">
        <f>VLOOKUP(A4736,HSK词汇表!B:D,3,FALSE)</f>
        <v>distinguished guest</v>
      </c>
      <c r="E4736" s="8" t="s">
        <v>7311</v>
      </c>
      <c r="F4736" s="52" t="str">
        <f>VLOOKUP(A4736,HSK词汇表!B:E,4,FALSE)</f>
        <v>HSK5</v>
      </c>
      <c r="G4736" s="8"/>
      <c r="H4736" s="8" t="str">
        <f t="shared" si="73"/>
        <v>HSK5</v>
      </c>
    </row>
    <row r="4737" spans="1:8">
      <c r="A4737" s="56" t="s">
        <v>8259</v>
      </c>
      <c r="B4737" s="56" t="s">
        <v>8260</v>
      </c>
      <c r="C4737" s="57" t="s">
        <v>1382</v>
      </c>
      <c r="E4737" s="8" t="s">
        <v>7311</v>
      </c>
      <c r="F4737" s="8" t="e">
        <f>VLOOKUP(A4737,HSK词汇表!B:E,4,FALSE)</f>
        <v>#N/A</v>
      </c>
      <c r="G4737" s="8" t="s">
        <v>44</v>
      </c>
      <c r="H4737" s="8" t="str">
        <f t="shared" si="73"/>
        <v>超纲词</v>
      </c>
    </row>
    <row r="4738" spans="1:8">
      <c r="A4738" s="56" t="s">
        <v>8261</v>
      </c>
      <c r="B4738" s="56" t="s">
        <v>327</v>
      </c>
      <c r="C4738" s="57" t="s">
        <v>8262</v>
      </c>
      <c r="E4738" s="8" t="s">
        <v>7311</v>
      </c>
      <c r="F4738" s="8" t="e">
        <f>VLOOKUP(A4738,HSK词汇表!B:E,4,FALSE)</f>
        <v>#N/A</v>
      </c>
      <c r="G4738" s="8" t="s">
        <v>44</v>
      </c>
      <c r="H4738" s="8" t="str">
        <f t="shared" si="73"/>
        <v>超纲词</v>
      </c>
    </row>
    <row r="4739" spans="1:8">
      <c r="A4739" s="56" t="s">
        <v>8263</v>
      </c>
      <c r="B4739" s="56" t="s">
        <v>8264</v>
      </c>
      <c r="C4739" s="57" t="s">
        <v>8265</v>
      </c>
      <c r="E4739" s="8" t="s">
        <v>7311</v>
      </c>
      <c r="F4739" s="8" t="e">
        <f>VLOOKUP(A4739,HSK词汇表!B:E,4,FALSE)</f>
        <v>#N/A</v>
      </c>
      <c r="G4739" s="8" t="s">
        <v>44</v>
      </c>
      <c r="H4739" s="8" t="str">
        <f t="shared" ref="H4739:H4802" si="74">IF(ISERROR(F4739),G4739,F4739)</f>
        <v>超纲词</v>
      </c>
    </row>
    <row r="4740" spans="1:8">
      <c r="A4740" s="56" t="s">
        <v>8266</v>
      </c>
      <c r="B4740" s="56" t="str">
        <f>VLOOKUP(A4740,HSK词汇表!B:D,2,FALSE)</f>
        <v>jiāndū</v>
      </c>
      <c r="C4740" s="57" t="str">
        <f>VLOOKUP(A4740,HSK词汇表!B:D,3,FALSE)</f>
        <v>to supervise</v>
      </c>
      <c r="E4740" s="8" t="s">
        <v>7311</v>
      </c>
      <c r="F4740" s="52" t="str">
        <f>VLOOKUP(A4740,HSK词汇表!B:E,4,FALSE)</f>
        <v>HSK6</v>
      </c>
      <c r="G4740" s="8"/>
      <c r="H4740" s="8" t="str">
        <f t="shared" si="74"/>
        <v>HSK6</v>
      </c>
    </row>
    <row r="4741" spans="1:8">
      <c r="A4741" s="56" t="s">
        <v>8267</v>
      </c>
      <c r="B4741" s="56" t="str">
        <f>VLOOKUP(A4741,HSK词汇表!B:D,2,FALSE)</f>
        <v>jiǎn</v>
      </c>
      <c r="C4741" s="57" t="str">
        <f>VLOOKUP(A4741,HSK词汇表!B:D,3,FALSE)</f>
        <v>to pick up</v>
      </c>
      <c r="E4741" s="8" t="s">
        <v>7311</v>
      </c>
      <c r="F4741" s="52" t="str">
        <f>VLOOKUP(A4741,HSK词汇表!B:E,4,FALSE)</f>
        <v>HSK5</v>
      </c>
      <c r="G4741" s="8"/>
      <c r="H4741" s="8" t="str">
        <f t="shared" si="74"/>
        <v>HSK5</v>
      </c>
    </row>
    <row r="4742" spans="1:8">
      <c r="A4742" s="56" t="s">
        <v>8268</v>
      </c>
      <c r="B4742" s="56" t="s">
        <v>8269</v>
      </c>
      <c r="C4742" s="57" t="s">
        <v>8270</v>
      </c>
      <c r="E4742" s="8" t="s">
        <v>7311</v>
      </c>
      <c r="F4742" s="8" t="e">
        <f>VLOOKUP(A4742,HSK词汇表!B:E,4,FALSE)</f>
        <v>#N/A</v>
      </c>
      <c r="G4742" s="8" t="s">
        <v>44</v>
      </c>
      <c r="H4742" s="8" t="str">
        <f t="shared" si="74"/>
        <v>超纲词</v>
      </c>
    </row>
    <row r="4743" spans="1:8">
      <c r="A4743" s="56" t="s">
        <v>8271</v>
      </c>
      <c r="B4743" s="56" t="s">
        <v>330</v>
      </c>
      <c r="C4743" s="57" t="s">
        <v>8272</v>
      </c>
      <c r="E4743" s="8" t="s">
        <v>7311</v>
      </c>
      <c r="F4743" s="8" t="e">
        <f>VLOOKUP(A4743,HSK词汇表!B:E,4,FALSE)</f>
        <v>#N/A</v>
      </c>
      <c r="G4743" s="8" t="s">
        <v>44</v>
      </c>
      <c r="H4743" s="8" t="str">
        <f t="shared" si="74"/>
        <v>超纲词</v>
      </c>
    </row>
    <row r="4744" spans="1:8">
      <c r="A4744" s="56" t="s">
        <v>8273</v>
      </c>
      <c r="B4744" s="56" t="str">
        <f>VLOOKUP(A4744,HSK词汇表!B:D,2,FALSE)</f>
        <v>jiàndìng</v>
      </c>
      <c r="C4744" s="57" t="str">
        <f>VLOOKUP(A4744,HSK词汇表!B:D,3,FALSE)</f>
        <v>to determine, appraisal</v>
      </c>
      <c r="E4744" s="8" t="s">
        <v>7311</v>
      </c>
      <c r="F4744" s="52" t="str">
        <f>VLOOKUP(A4744,HSK词汇表!B:E,4,FALSE)</f>
        <v>HSK6</v>
      </c>
      <c r="G4744" s="8"/>
      <c r="H4744" s="8" t="str">
        <f t="shared" si="74"/>
        <v>HSK6</v>
      </c>
    </row>
    <row r="4745" spans="1:8">
      <c r="A4745" s="56" t="s">
        <v>8274</v>
      </c>
      <c r="B4745" s="56" t="s">
        <v>330</v>
      </c>
      <c r="C4745" s="57" t="s">
        <v>8275</v>
      </c>
      <c r="E4745" s="8" t="s">
        <v>7311</v>
      </c>
      <c r="F4745" s="8" t="e">
        <f>VLOOKUP(A4745,HSK词汇表!B:E,4,FALSE)</f>
        <v>#N/A</v>
      </c>
      <c r="G4745" s="8" t="s">
        <v>32</v>
      </c>
      <c r="H4745" s="8" t="str">
        <f t="shared" si="74"/>
        <v>HSK5-扩展</v>
      </c>
    </row>
    <row r="4746" spans="1:8">
      <c r="A4746" s="56" t="s">
        <v>8276</v>
      </c>
      <c r="B4746" s="56" t="str">
        <f>VLOOKUP(A4746,HSK词汇表!B:D,2,FALSE)</f>
        <v>jiāngjūn</v>
      </c>
      <c r="C4746" s="57" t="str">
        <f>VLOOKUP(A4746,HSK词汇表!B:D,3,FALSE)</f>
        <v>general</v>
      </c>
      <c r="E4746" s="8" t="s">
        <v>7311</v>
      </c>
      <c r="F4746" s="52" t="str">
        <f>VLOOKUP(A4746,HSK词汇表!B:E,4,FALSE)</f>
        <v>HSK6</v>
      </c>
      <c r="G4746" s="8"/>
      <c r="H4746" s="8" t="str">
        <f t="shared" si="74"/>
        <v>HSK6</v>
      </c>
    </row>
    <row r="4747" spans="1:8">
      <c r="A4747" s="56" t="s">
        <v>8277</v>
      </c>
      <c r="B4747" s="56" t="s">
        <v>8278</v>
      </c>
      <c r="C4747" s="57" t="s">
        <v>8279</v>
      </c>
      <c r="E4747" s="8" t="s">
        <v>7311</v>
      </c>
      <c r="F4747" s="8" t="e">
        <f>VLOOKUP(A4747,HSK词汇表!B:E,4,FALSE)</f>
        <v>#N/A</v>
      </c>
      <c r="G4747" s="8" t="s">
        <v>22</v>
      </c>
      <c r="H4747" s="8" t="str">
        <f t="shared" si="74"/>
        <v>HSK3-扩展</v>
      </c>
    </row>
    <row r="4748" spans="1:8">
      <c r="A4748" s="56" t="s">
        <v>8280</v>
      </c>
      <c r="B4748" s="56" t="s">
        <v>4485</v>
      </c>
      <c r="C4748" s="57" t="s">
        <v>8281</v>
      </c>
      <c r="E4748" s="8" t="s">
        <v>7311</v>
      </c>
      <c r="F4748" s="8" t="e">
        <f>VLOOKUP(A4748,HSK词汇表!B:E,4,FALSE)</f>
        <v>#N/A</v>
      </c>
      <c r="G4748" s="8" t="s">
        <v>44</v>
      </c>
      <c r="H4748" s="8" t="str">
        <f t="shared" si="74"/>
        <v>超纲词</v>
      </c>
    </row>
    <row r="4749" spans="1:8">
      <c r="A4749" s="56" t="s">
        <v>8282</v>
      </c>
      <c r="B4749" s="56" t="str">
        <f>VLOOKUP(A4749,HSK词汇表!B:D,2,FALSE)</f>
        <v>jiàngyóu</v>
      </c>
      <c r="C4749" s="57" t="str">
        <f>VLOOKUP(A4749,HSK词汇表!B:D,3,FALSE)</f>
        <v>soy sauce</v>
      </c>
      <c r="E4749" s="8" t="s">
        <v>7311</v>
      </c>
      <c r="F4749" s="52" t="str">
        <f>VLOOKUP(A4749,HSK词汇表!B:E,4,FALSE)</f>
        <v>HSK5</v>
      </c>
      <c r="G4749" s="8"/>
      <c r="H4749" s="8" t="str">
        <f t="shared" si="74"/>
        <v>HSK5</v>
      </c>
    </row>
    <row r="4750" spans="1:8">
      <c r="A4750" s="56" t="s">
        <v>8283</v>
      </c>
      <c r="B4750" s="56" t="str">
        <f>VLOOKUP(A4750,HSK词汇表!B:D,2,FALSE)</f>
        <v>jiāo'ào</v>
      </c>
      <c r="C4750" s="57" t="str">
        <f>VLOOKUP(A4750,HSK词汇表!B:D,3,FALSE)</f>
        <v>arrogant, conceited</v>
      </c>
      <c r="E4750" s="8" t="s">
        <v>7311</v>
      </c>
      <c r="F4750" s="52" t="str">
        <f>VLOOKUP(A4750,HSK词汇表!B:E,4,FALSE)</f>
        <v>HSK4</v>
      </c>
      <c r="G4750" s="8"/>
      <c r="H4750" s="8" t="str">
        <f t="shared" si="74"/>
        <v>HSK4</v>
      </c>
    </row>
    <row r="4751" spans="1:8">
      <c r="A4751" s="56" t="s">
        <v>8284</v>
      </c>
      <c r="B4751" s="56" t="str">
        <f>VLOOKUP(A4751,HSK词汇表!B:D,2,FALSE)</f>
        <v>jiāodiǎn</v>
      </c>
      <c r="C4751" s="57" t="str">
        <f>VLOOKUP(A4751,HSK词汇表!B:D,3,FALSE)</f>
        <v>focus</v>
      </c>
      <c r="E4751" s="8" t="s">
        <v>7311</v>
      </c>
      <c r="F4751" s="52" t="str">
        <f>VLOOKUP(A4751,HSK词汇表!B:E,4,FALSE)</f>
        <v>HSK6</v>
      </c>
      <c r="G4751" s="8"/>
      <c r="H4751" s="8" t="str">
        <f t="shared" si="74"/>
        <v>HSK6</v>
      </c>
    </row>
    <row r="4752" spans="1:8">
      <c r="A4752" s="56" t="s">
        <v>8285</v>
      </c>
      <c r="B4752" s="56" t="s">
        <v>8286</v>
      </c>
      <c r="C4752" s="57" t="s">
        <v>8287</v>
      </c>
      <c r="E4752" s="8" t="s">
        <v>7311</v>
      </c>
      <c r="F4752" s="8" t="e">
        <f>VLOOKUP(A4752,HSK词汇表!B:E,4,FALSE)</f>
        <v>#N/A</v>
      </c>
      <c r="G4752" s="8" t="s">
        <v>44</v>
      </c>
      <c r="H4752" s="8" t="str">
        <f t="shared" si="74"/>
        <v>超纲词</v>
      </c>
    </row>
    <row r="4753" spans="1:8">
      <c r="A4753" s="56" t="s">
        <v>8288</v>
      </c>
      <c r="B4753" s="56" t="s">
        <v>2880</v>
      </c>
      <c r="C4753" s="57" t="s">
        <v>6707</v>
      </c>
      <c r="D4753" s="5"/>
      <c r="E4753" s="8" t="s">
        <v>7311</v>
      </c>
      <c r="F4753" s="8" t="e">
        <f>VLOOKUP(A4753,HSK词汇表!B:E,4,FALSE)</f>
        <v>#N/A</v>
      </c>
      <c r="G4753" s="8" t="s">
        <v>14</v>
      </c>
      <c r="H4753" s="8" t="str">
        <f t="shared" si="74"/>
        <v>HSK1-扩展</v>
      </c>
    </row>
    <row r="4754" spans="1:8">
      <c r="A4754" s="56" t="s">
        <v>8289</v>
      </c>
      <c r="B4754" s="56" t="s">
        <v>8290</v>
      </c>
      <c r="C4754" s="57" t="s">
        <v>8291</v>
      </c>
      <c r="E4754" s="8" t="s">
        <v>7311</v>
      </c>
      <c r="F4754" s="8" t="e">
        <f>VLOOKUP(A4754,HSK词汇表!B:E,4,FALSE)</f>
        <v>#N/A</v>
      </c>
      <c r="G4754" s="8" t="s">
        <v>44</v>
      </c>
      <c r="H4754" s="8" t="str">
        <f t="shared" si="74"/>
        <v>超纲词</v>
      </c>
    </row>
    <row r="4755" spans="1:8">
      <c r="A4755" s="56" t="s">
        <v>8292</v>
      </c>
      <c r="B4755" s="56" t="s">
        <v>8293</v>
      </c>
      <c r="C4755" s="57" t="s">
        <v>8294</v>
      </c>
      <c r="E4755" s="8" t="s">
        <v>7311</v>
      </c>
      <c r="F4755" s="8" t="e">
        <f>VLOOKUP(A4755,HSK词汇表!B:E,4,FALSE)</f>
        <v>#N/A</v>
      </c>
      <c r="G4755" s="8" t="s">
        <v>32</v>
      </c>
      <c r="H4755" s="8" t="str">
        <f t="shared" si="74"/>
        <v>HSK5-扩展</v>
      </c>
    </row>
    <row r="4756" spans="1:8">
      <c r="A4756" s="56" t="s">
        <v>8295</v>
      </c>
      <c r="B4756" s="56" t="s">
        <v>8296</v>
      </c>
      <c r="C4756" s="57" t="s">
        <v>1421</v>
      </c>
      <c r="E4756" s="8" t="s">
        <v>7311</v>
      </c>
      <c r="F4756" s="8" t="e">
        <f>VLOOKUP(A4756,HSK词汇表!B:E,4,FALSE)</f>
        <v>#N/A</v>
      </c>
      <c r="G4756" s="8" t="s">
        <v>44</v>
      </c>
      <c r="H4756" s="8" t="str">
        <f t="shared" si="74"/>
        <v>超纲词</v>
      </c>
    </row>
    <row r="4757" spans="1:8">
      <c r="A4757" s="56" t="s">
        <v>8297</v>
      </c>
      <c r="B4757" s="56" t="s">
        <v>1428</v>
      </c>
      <c r="C4757" s="57" t="s">
        <v>8298</v>
      </c>
      <c r="E4757" s="8" t="s">
        <v>7311</v>
      </c>
      <c r="F4757" s="8" t="e">
        <f>VLOOKUP(A4757,HSK词汇表!B:E,4,FALSE)</f>
        <v>#N/A</v>
      </c>
      <c r="G4757" s="8" t="s">
        <v>40</v>
      </c>
      <c r="H4757" s="8" t="str">
        <f t="shared" si="74"/>
        <v>HSK6-扩展</v>
      </c>
    </row>
    <row r="4758" spans="1:8">
      <c r="A4758" s="56" t="s">
        <v>8299</v>
      </c>
      <c r="B4758" s="56" t="s">
        <v>8300</v>
      </c>
      <c r="C4758" s="57" t="s">
        <v>1429</v>
      </c>
      <c r="E4758" s="8" t="s">
        <v>7311</v>
      </c>
      <c r="F4758" s="8" t="e">
        <f>VLOOKUP(A4758,HSK词汇表!B:E,4,FALSE)</f>
        <v>#N/A</v>
      </c>
      <c r="G4758" s="8" t="s">
        <v>22</v>
      </c>
      <c r="H4758" s="8" t="str">
        <f t="shared" si="74"/>
        <v>HSK3-扩展</v>
      </c>
    </row>
    <row r="4759" spans="1:8">
      <c r="A4759" s="56" t="s">
        <v>1430</v>
      </c>
      <c r="B4759" s="56" t="str">
        <f>VLOOKUP(A4759,HSK词汇表!B:D,2,FALSE)</f>
        <v>jié</v>
      </c>
      <c r="C4759" s="57" t="s">
        <v>8301</v>
      </c>
      <c r="D4759" s="34" t="s">
        <v>8302</v>
      </c>
      <c r="E4759" s="8" t="s">
        <v>7311</v>
      </c>
      <c r="F4759" s="52" t="str">
        <f>VLOOKUP(A4759,HSK词汇表!B:E,4,FALSE)</f>
        <v>HSK4</v>
      </c>
      <c r="G4759" s="8"/>
      <c r="H4759" s="8" t="str">
        <f t="shared" si="74"/>
        <v>HSK4</v>
      </c>
    </row>
    <row r="4760" spans="1:8">
      <c r="A4760" s="56" t="s">
        <v>8303</v>
      </c>
      <c r="B4760" s="56" t="s">
        <v>8304</v>
      </c>
      <c r="C4760" s="57" t="s">
        <v>8305</v>
      </c>
      <c r="E4760" s="8" t="s">
        <v>7311</v>
      </c>
      <c r="F4760" s="8" t="e">
        <f>VLOOKUP(A4760,HSK词汇表!B:E,4,FALSE)</f>
        <v>#N/A</v>
      </c>
      <c r="G4760" s="8" t="s">
        <v>28</v>
      </c>
      <c r="H4760" s="8" t="str">
        <f t="shared" si="74"/>
        <v>HSK4-扩展</v>
      </c>
    </row>
    <row r="4761" spans="1:8">
      <c r="A4761" s="56" t="s">
        <v>8306</v>
      </c>
      <c r="B4761" s="56" t="s">
        <v>8307</v>
      </c>
      <c r="C4761" s="57" t="s">
        <v>8308</v>
      </c>
      <c r="E4761" s="8" t="s">
        <v>7311</v>
      </c>
      <c r="F4761" s="8" t="e">
        <f>VLOOKUP(A4761,HSK词汇表!B:E,4,FALSE)</f>
        <v>#N/A</v>
      </c>
      <c r="G4761" s="8" t="s">
        <v>40</v>
      </c>
      <c r="H4761" s="8" t="str">
        <f t="shared" si="74"/>
        <v>HSK6-扩展</v>
      </c>
    </row>
    <row r="4762" spans="1:8">
      <c r="A4762" s="56" t="s">
        <v>8309</v>
      </c>
      <c r="B4762" s="56" t="str">
        <f>VLOOKUP(A4762,HSK词汇表!B:D,2,FALSE)</f>
        <v>jiézòu</v>
      </c>
      <c r="C4762" s="57" t="str">
        <f>VLOOKUP(A4762,HSK词汇表!B:D,3,FALSE)</f>
        <v>rhythm</v>
      </c>
      <c r="E4762" s="8" t="s">
        <v>7311</v>
      </c>
      <c r="F4762" s="52" t="str">
        <f>VLOOKUP(A4762,HSK词汇表!B:E,4,FALSE)</f>
        <v>HSK6</v>
      </c>
      <c r="G4762" s="8"/>
      <c r="H4762" s="8" t="str">
        <f t="shared" si="74"/>
        <v>HSK6</v>
      </c>
    </row>
    <row r="4763" spans="1:8">
      <c r="A4763" s="56" t="s">
        <v>8310</v>
      </c>
      <c r="B4763" s="56" t="str">
        <f>VLOOKUP(A4763,HSK词汇表!B:D,2,FALSE)</f>
        <v>jiéchū</v>
      </c>
      <c r="C4763" s="57" t="str">
        <f>VLOOKUP(A4763,HSK词汇表!B:D,3,FALSE)</f>
        <v>outstanding</v>
      </c>
      <c r="E4763" s="8" t="s">
        <v>7311</v>
      </c>
      <c r="F4763" s="52" t="str">
        <f>VLOOKUP(A4763,HSK词汇表!B:E,4,FALSE)</f>
        <v>HSK6</v>
      </c>
      <c r="G4763" s="8"/>
      <c r="H4763" s="8" t="str">
        <f t="shared" si="74"/>
        <v>HSK6</v>
      </c>
    </row>
    <row r="4764" spans="1:8">
      <c r="A4764" s="56" t="s">
        <v>8311</v>
      </c>
      <c r="B4764" s="56" t="str">
        <f>VLOOKUP(A4764,HSK词汇表!B:D,2,FALSE)</f>
        <v>jiézhǐ</v>
      </c>
      <c r="C4764" s="57" t="str">
        <f>VLOOKUP(A4764,HSK词汇表!B:D,3,FALSE)</f>
        <v>to end</v>
      </c>
      <c r="E4764" s="8" t="s">
        <v>7311</v>
      </c>
      <c r="F4764" s="52" t="str">
        <f>VLOOKUP(A4764,HSK词汇表!B:E,4,FALSE)</f>
        <v>HSK6</v>
      </c>
      <c r="G4764" s="8"/>
      <c r="H4764" s="8" t="str">
        <f t="shared" si="74"/>
        <v>HSK6</v>
      </c>
    </row>
    <row r="4765" spans="1:8">
      <c r="A4765" s="56" t="s">
        <v>8312</v>
      </c>
      <c r="B4765" s="56" t="str">
        <f>VLOOKUP(A4765,HSK词汇表!B:D,2,FALSE)</f>
        <v>jiézhì</v>
      </c>
      <c r="C4765" s="57" t="str">
        <f>VLOOKUP(A4765,HSK词汇表!B:D,3,FALSE)</f>
        <v>be no later than</v>
      </c>
      <c r="E4765" s="8" t="s">
        <v>7311</v>
      </c>
      <c r="F4765" s="52" t="str">
        <f>VLOOKUP(A4765,HSK词汇表!B:E,4,FALSE)</f>
        <v>HSK6</v>
      </c>
      <c r="G4765" s="8"/>
      <c r="H4765" s="8" t="str">
        <f t="shared" si="74"/>
        <v>HSK6</v>
      </c>
    </row>
    <row r="4766" spans="1:8">
      <c r="A4766" s="56" t="s">
        <v>8313</v>
      </c>
      <c r="B4766" s="56" t="s">
        <v>8314</v>
      </c>
      <c r="C4766" s="57" t="s">
        <v>8315</v>
      </c>
      <c r="E4766" s="8" t="s">
        <v>7311</v>
      </c>
      <c r="F4766" s="8" t="e">
        <f>VLOOKUP(A4766,HSK词汇表!B:E,4,FALSE)</f>
        <v>#N/A</v>
      </c>
      <c r="G4766" s="8" t="s">
        <v>28</v>
      </c>
      <c r="H4766" s="8" t="str">
        <f t="shared" si="74"/>
        <v>HSK4-扩展</v>
      </c>
    </row>
    <row r="4767" spans="1:8">
      <c r="A4767" s="56" t="s">
        <v>8316</v>
      </c>
      <c r="B4767" s="56" t="s">
        <v>8317</v>
      </c>
      <c r="C4767" s="57" t="s">
        <v>8318</v>
      </c>
      <c r="E4767" s="8" t="s">
        <v>7311</v>
      </c>
      <c r="F4767" s="8" t="e">
        <f>VLOOKUP(A4767,HSK词汇表!B:E,4,FALSE)</f>
        <v>#N/A</v>
      </c>
      <c r="G4767" s="8" t="s">
        <v>44</v>
      </c>
      <c r="H4767" s="8" t="str">
        <f t="shared" si="74"/>
        <v>超纲词</v>
      </c>
    </row>
    <row r="4768" spans="1:8">
      <c r="A4768" s="56" t="s">
        <v>8319</v>
      </c>
      <c r="B4768" s="56" t="s">
        <v>8320</v>
      </c>
      <c r="C4768" s="57" t="s">
        <v>8321</v>
      </c>
      <c r="E4768" s="8" t="s">
        <v>7311</v>
      </c>
      <c r="F4768" s="8" t="e">
        <f>VLOOKUP(A4768,HSK词汇表!B:E,4,FALSE)</f>
        <v>#N/A</v>
      </c>
      <c r="G4768" s="8" t="s">
        <v>32</v>
      </c>
      <c r="H4768" s="8" t="str">
        <f t="shared" si="74"/>
        <v>HSK5-扩展</v>
      </c>
    </row>
    <row r="4769" spans="1:8">
      <c r="A4769" s="56" t="s">
        <v>8322</v>
      </c>
      <c r="B4769" s="56" t="s">
        <v>8323</v>
      </c>
      <c r="C4769" s="57" t="s">
        <v>8324</v>
      </c>
      <c r="E4769" s="8" t="s">
        <v>7311</v>
      </c>
      <c r="F4769" s="8" t="e">
        <f>VLOOKUP(A4769,HSK词汇表!B:E,4,FALSE)</f>
        <v>#N/A</v>
      </c>
      <c r="G4769" s="8" t="s">
        <v>44</v>
      </c>
      <c r="H4769" s="8" t="str">
        <f t="shared" si="74"/>
        <v>超纲词</v>
      </c>
    </row>
    <row r="4770" spans="1:8">
      <c r="A4770" s="56" t="s">
        <v>8325</v>
      </c>
      <c r="B4770" s="56" t="str">
        <f>VLOOKUP(A4770,HSK词汇表!B:D,2,FALSE)</f>
        <v>jièjiàn</v>
      </c>
      <c r="C4770" s="57" t="str">
        <f>VLOOKUP(A4770,HSK词汇表!B:D,3,FALSE)</f>
        <v>take example by</v>
      </c>
      <c r="E4770" s="8" t="s">
        <v>7311</v>
      </c>
      <c r="F4770" s="52" t="str">
        <f>VLOOKUP(A4770,HSK词汇表!B:E,4,FALSE)</f>
        <v>HSK6</v>
      </c>
      <c r="G4770" s="8"/>
      <c r="H4770" s="8" t="str">
        <f t="shared" si="74"/>
        <v>HSK6</v>
      </c>
    </row>
    <row r="4771" spans="1:8">
      <c r="A4771" s="56" t="s">
        <v>8326</v>
      </c>
      <c r="B4771" s="56" t="s">
        <v>8327</v>
      </c>
      <c r="C4771" s="57" t="s">
        <v>8328</v>
      </c>
      <c r="E4771" s="8" t="s">
        <v>7311</v>
      </c>
      <c r="F4771" s="8" t="e">
        <f>VLOOKUP(A4771,HSK词汇表!B:E,4,FALSE)</f>
        <v>#N/A</v>
      </c>
      <c r="G4771" s="8" t="s">
        <v>44</v>
      </c>
      <c r="H4771" s="8" t="str">
        <f t="shared" si="74"/>
        <v>超纲词</v>
      </c>
    </row>
    <row r="4772" spans="1:8">
      <c r="A4772" s="56" t="s">
        <v>8329</v>
      </c>
      <c r="B4772" s="56" t="s">
        <v>8330</v>
      </c>
      <c r="C4772" s="57" t="s">
        <v>8331</v>
      </c>
      <c r="E4772" s="8" t="s">
        <v>7311</v>
      </c>
      <c r="F4772" s="8" t="e">
        <f>VLOOKUP(A4772,HSK词汇表!B:E,4,FALSE)</f>
        <v>#N/A</v>
      </c>
      <c r="G4772" s="8" t="s">
        <v>44</v>
      </c>
      <c r="H4772" s="8" t="str">
        <f t="shared" si="74"/>
        <v>超纲词</v>
      </c>
    </row>
    <row r="4773" spans="1:8">
      <c r="A4773" s="56" t="s">
        <v>8332</v>
      </c>
      <c r="B4773" s="56" t="str">
        <f>VLOOKUP(A4773,HSK词汇表!B:D,2,FALSE)</f>
        <v>jīnróng</v>
      </c>
      <c r="C4773" s="57" t="str">
        <f>VLOOKUP(A4773,HSK词汇表!B:D,3,FALSE)</f>
        <v>finance</v>
      </c>
      <c r="E4773" s="8" t="s">
        <v>7311</v>
      </c>
      <c r="F4773" s="52" t="str">
        <f>VLOOKUP(A4773,HSK词汇表!B:E,4,FALSE)</f>
        <v>HSK6</v>
      </c>
      <c r="G4773" s="8"/>
      <c r="H4773" s="8" t="str">
        <f t="shared" si="74"/>
        <v>HSK6</v>
      </c>
    </row>
    <row r="4774" spans="1:8">
      <c r="A4774" s="56" t="s">
        <v>8333</v>
      </c>
      <c r="B4774" s="56" t="s">
        <v>8334</v>
      </c>
      <c r="C4774" s="57" t="s">
        <v>8335</v>
      </c>
      <c r="E4774" s="8" t="s">
        <v>7311</v>
      </c>
      <c r="F4774" s="8" t="e">
        <f>VLOOKUP(A4774,HSK词汇表!B:E,4,FALSE)</f>
        <v>#N/A</v>
      </c>
      <c r="G4774" s="8" t="s">
        <v>32</v>
      </c>
      <c r="H4774" s="8" t="str">
        <f t="shared" si="74"/>
        <v>HSK5-扩展</v>
      </c>
    </row>
    <row r="4775" spans="1:8">
      <c r="A4775" s="56" t="s">
        <v>8336</v>
      </c>
      <c r="B4775" s="56" t="str">
        <f>VLOOKUP(A4775,HSK词汇表!B:D,2,FALSE)</f>
        <v>jìngōng</v>
      </c>
      <c r="C4775" s="57" t="str">
        <f>VLOOKUP(A4775,HSK词汇表!B:D,3,FALSE)</f>
        <v>to attack</v>
      </c>
      <c r="E4775" s="8" t="s">
        <v>7311</v>
      </c>
      <c r="F4775" s="52" t="str">
        <f>VLOOKUP(A4775,HSK词汇表!B:E,4,FALSE)</f>
        <v>HSK6</v>
      </c>
      <c r="G4775" s="8"/>
      <c r="H4775" s="8" t="str">
        <f t="shared" si="74"/>
        <v>HSK6</v>
      </c>
    </row>
    <row r="4776" spans="1:8">
      <c r="A4776" s="56" t="s">
        <v>8337</v>
      </c>
      <c r="B4776" s="56" t="s">
        <v>8338</v>
      </c>
      <c r="C4776" s="57" t="s">
        <v>8339</v>
      </c>
      <c r="E4776" s="8" t="s">
        <v>7311</v>
      </c>
      <c r="F4776" s="8" t="e">
        <f>VLOOKUP(A4776,HSK词汇表!B:E,4,FALSE)</f>
        <v>#N/A</v>
      </c>
      <c r="G4776" s="8" t="s">
        <v>22</v>
      </c>
      <c r="H4776" s="8" t="str">
        <f t="shared" si="74"/>
        <v>HSK3-扩展</v>
      </c>
    </row>
    <row r="4777" spans="1:8">
      <c r="A4777" s="56" t="s">
        <v>8340</v>
      </c>
      <c r="B4777" s="56" t="s">
        <v>8341</v>
      </c>
      <c r="C4777" s="57" t="s">
        <v>8342</v>
      </c>
      <c r="E4777" s="8" t="s">
        <v>7311</v>
      </c>
      <c r="F4777" s="8" t="e">
        <f>VLOOKUP(A4777,HSK词汇表!B:E,4,FALSE)</f>
        <v>#N/A</v>
      </c>
      <c r="G4777" s="8" t="s">
        <v>44</v>
      </c>
      <c r="H4777" s="8" t="str">
        <f t="shared" si="74"/>
        <v>超纲词</v>
      </c>
    </row>
    <row r="4778" spans="1:8">
      <c r="A4778" s="56" t="s">
        <v>8343</v>
      </c>
      <c r="B4778" s="56" t="s">
        <v>8344</v>
      </c>
      <c r="C4778" s="57" t="s">
        <v>8345</v>
      </c>
      <c r="E4778" s="8" t="s">
        <v>7311</v>
      </c>
      <c r="F4778" s="8" t="e">
        <f>VLOOKUP(A4778,HSK词汇表!B:E,4,FALSE)</f>
        <v>#N/A</v>
      </c>
      <c r="G4778" s="8" t="s">
        <v>40</v>
      </c>
      <c r="H4778" s="8" t="str">
        <f t="shared" si="74"/>
        <v>HSK6-扩展</v>
      </c>
    </row>
    <row r="4779" spans="1:8">
      <c r="A4779" s="56" t="s">
        <v>8346</v>
      </c>
      <c r="B4779" s="56" t="s">
        <v>8347</v>
      </c>
      <c r="C4779" s="57" t="s">
        <v>8348</v>
      </c>
      <c r="E4779" s="8" t="s">
        <v>7311</v>
      </c>
      <c r="F4779" s="8" t="e">
        <f>VLOOKUP(A4779,HSK词汇表!B:E,4,FALSE)</f>
        <v>#N/A</v>
      </c>
      <c r="G4779" s="8" t="s">
        <v>40</v>
      </c>
      <c r="H4779" s="8" t="str">
        <f t="shared" si="74"/>
        <v>HSK6-扩展</v>
      </c>
    </row>
    <row r="4780" spans="1:8">
      <c r="A4780" s="56" t="s">
        <v>8349</v>
      </c>
      <c r="B4780" s="56" t="s">
        <v>8350</v>
      </c>
      <c r="C4780" s="57" t="s">
        <v>8351</v>
      </c>
      <c r="E4780" s="8" t="s">
        <v>7311</v>
      </c>
      <c r="F4780" s="8" t="e">
        <f>VLOOKUP(A4780,HSK词汇表!B:E,4,FALSE)</f>
        <v>#N/A</v>
      </c>
      <c r="G4780" s="8" t="s">
        <v>32</v>
      </c>
      <c r="H4780" s="8" t="str">
        <f t="shared" si="74"/>
        <v>HSK5-扩展</v>
      </c>
    </row>
    <row r="4781" spans="1:8">
      <c r="A4781" s="56" t="s">
        <v>8352</v>
      </c>
      <c r="B4781" s="56" t="s">
        <v>8353</v>
      </c>
      <c r="C4781" s="57" t="s">
        <v>8354</v>
      </c>
      <c r="E4781" s="8" t="s">
        <v>7311</v>
      </c>
      <c r="F4781" s="8" t="e">
        <f>VLOOKUP(A4781,HSK词汇表!B:E,4,FALSE)</f>
        <v>#N/A</v>
      </c>
      <c r="G4781" s="8" t="s">
        <v>32</v>
      </c>
      <c r="H4781" s="8" t="str">
        <f t="shared" si="74"/>
        <v>HSK5-扩展</v>
      </c>
    </row>
    <row r="4782" spans="1:8">
      <c r="A4782" s="56" t="s">
        <v>8355</v>
      </c>
      <c r="B4782" s="56" t="s">
        <v>8356</v>
      </c>
      <c r="C4782" s="57" t="s">
        <v>8357</v>
      </c>
      <c r="E4782" s="8" t="s">
        <v>7311</v>
      </c>
      <c r="F4782" s="8" t="e">
        <f>VLOOKUP(A4782,HSK词汇表!B:E,4,FALSE)</f>
        <v>#N/A</v>
      </c>
      <c r="G4782" s="8" t="s">
        <v>32</v>
      </c>
      <c r="H4782" s="8" t="str">
        <f t="shared" si="74"/>
        <v>HSK5-扩展</v>
      </c>
    </row>
    <row r="4783" spans="1:8">
      <c r="A4783" s="56" t="s">
        <v>8358</v>
      </c>
      <c r="B4783" s="56" t="str">
        <f>VLOOKUP(A4783,HSK词汇表!B:D,2,FALSE)</f>
        <v>jǐng</v>
      </c>
      <c r="C4783" s="57" t="str">
        <f>VLOOKUP(A4783,HSK词汇表!B:D,3,FALSE)</f>
        <v>well</v>
      </c>
      <c r="E4783" s="8" t="s">
        <v>7311</v>
      </c>
      <c r="F4783" s="52" t="str">
        <f>VLOOKUP(A4783,HSK词汇表!B:E,4,FALSE)</f>
        <v>HSK6</v>
      </c>
      <c r="G4783" s="8"/>
      <c r="H4783" s="8" t="str">
        <f t="shared" si="74"/>
        <v>HSK6</v>
      </c>
    </row>
    <row r="4784" spans="1:8">
      <c r="A4784" s="56" t="s">
        <v>8359</v>
      </c>
      <c r="B4784" s="56" t="s">
        <v>8360</v>
      </c>
      <c r="C4784" s="57" t="s">
        <v>8361</v>
      </c>
      <c r="E4784" s="8" t="s">
        <v>7311</v>
      </c>
      <c r="F4784" s="8" t="e">
        <f>VLOOKUP(A4784,HSK词汇表!B:E,4,FALSE)</f>
        <v>#N/A</v>
      </c>
      <c r="G4784" s="8" t="s">
        <v>28</v>
      </c>
      <c r="H4784" s="8" t="str">
        <f t="shared" si="74"/>
        <v>HSK4-扩展</v>
      </c>
    </row>
    <row r="4785" spans="1:8">
      <c r="A4785" s="56" t="s">
        <v>8362</v>
      </c>
      <c r="B4785" s="56" t="s">
        <v>8363</v>
      </c>
      <c r="C4785" s="57" t="s">
        <v>8364</v>
      </c>
      <c r="E4785" s="8" t="s">
        <v>7311</v>
      </c>
      <c r="F4785" s="8" t="e">
        <f>VLOOKUP(A4785,HSK词汇表!B:E,4,FALSE)</f>
        <v>#N/A</v>
      </c>
      <c r="G4785" s="8" t="s">
        <v>28</v>
      </c>
      <c r="H4785" s="8" t="str">
        <f t="shared" si="74"/>
        <v>HSK4-扩展</v>
      </c>
    </row>
    <row r="4786" spans="1:8">
      <c r="A4786" s="56" t="s">
        <v>8365</v>
      </c>
      <c r="B4786" s="56" t="s">
        <v>2930</v>
      </c>
      <c r="C4786" s="57" t="s">
        <v>8366</v>
      </c>
      <c r="E4786" s="8" t="s">
        <v>7311</v>
      </c>
      <c r="F4786" s="8" t="e">
        <f>VLOOKUP(A4786,HSK词汇表!B:E,4,FALSE)</f>
        <v>#N/A</v>
      </c>
      <c r="G4786" s="8" t="s">
        <v>22</v>
      </c>
      <c r="H4786" s="8" t="str">
        <f t="shared" si="74"/>
        <v>HSK3-扩展</v>
      </c>
    </row>
    <row r="4787" spans="1:8">
      <c r="A4787" s="56" t="s">
        <v>8367</v>
      </c>
      <c r="B4787" s="56" t="str">
        <f>VLOOKUP(A4787,HSK词汇表!B:D,2,FALSE)</f>
        <v>jiūfēn</v>
      </c>
      <c r="C4787" s="57" t="str">
        <f>VLOOKUP(A4787,HSK词汇表!B:D,3,FALSE)</f>
        <v>dispute</v>
      </c>
      <c r="E4787" s="8" t="s">
        <v>7311</v>
      </c>
      <c r="F4787" s="52" t="str">
        <f>VLOOKUP(A4787,HSK词汇表!B:E,4,FALSE)</f>
        <v>HSK6</v>
      </c>
      <c r="G4787" s="8"/>
      <c r="H4787" s="8" t="str">
        <f t="shared" si="74"/>
        <v>HSK6</v>
      </c>
    </row>
    <row r="4788" spans="1:8">
      <c r="A4788" s="56" t="s">
        <v>8368</v>
      </c>
      <c r="B4788" s="56" t="str">
        <f>VLOOKUP(A4788,HSK词汇表!B:D,2,FALSE)</f>
        <v>jiūzhèng</v>
      </c>
      <c r="C4788" s="57" t="str">
        <f>VLOOKUP(A4788,HSK词汇表!B:D,3,FALSE)</f>
        <v>to correct</v>
      </c>
      <c r="E4788" s="8" t="s">
        <v>7311</v>
      </c>
      <c r="F4788" s="52" t="str">
        <f>VLOOKUP(A4788,HSK词汇表!B:E,4,FALSE)</f>
        <v>HSK6</v>
      </c>
      <c r="G4788" s="8"/>
      <c r="H4788" s="8" t="str">
        <f t="shared" si="74"/>
        <v>HSK6</v>
      </c>
    </row>
    <row r="4789" spans="1:8">
      <c r="A4789" s="56" t="s">
        <v>8369</v>
      </c>
      <c r="B4789" s="56" t="s">
        <v>8370</v>
      </c>
      <c r="C4789" s="57" t="s">
        <v>8371</v>
      </c>
      <c r="E4789" s="8" t="s">
        <v>7311</v>
      </c>
      <c r="F4789" s="8" t="e">
        <f>VLOOKUP(A4789,HSK词汇表!B:E,4,FALSE)</f>
        <v>#N/A</v>
      </c>
      <c r="G4789" s="8" t="s">
        <v>14</v>
      </c>
      <c r="H4789" s="8" t="str">
        <f t="shared" si="74"/>
        <v>HSK1-扩展</v>
      </c>
    </row>
    <row r="4790" spans="1:8">
      <c r="A4790" s="56" t="s">
        <v>8372</v>
      </c>
      <c r="B4790" s="56" t="s">
        <v>8373</v>
      </c>
      <c r="C4790" s="57" t="s">
        <v>8374</v>
      </c>
      <c r="E4790" s="8" t="s">
        <v>7311</v>
      </c>
      <c r="F4790" s="8" t="e">
        <f>VLOOKUP(A4790,HSK词汇表!B:E,4,FALSE)</f>
        <v>#N/A</v>
      </c>
      <c r="G4790" s="8" t="s">
        <v>32</v>
      </c>
      <c r="H4790" s="8" t="str">
        <f t="shared" si="74"/>
        <v>HSK5-扩展</v>
      </c>
    </row>
    <row r="4791" spans="1:8">
      <c r="A4791" s="56" t="s">
        <v>8375</v>
      </c>
      <c r="B4791" s="56" t="s">
        <v>8376</v>
      </c>
      <c r="C4791" s="57" t="s">
        <v>8377</v>
      </c>
      <c r="E4791" s="8" t="s">
        <v>7311</v>
      </c>
      <c r="F4791" s="8" t="e">
        <f>VLOOKUP(A4791,HSK词汇表!B:E,4,FALSE)</f>
        <v>#N/A</v>
      </c>
      <c r="G4791" s="8" t="s">
        <v>32</v>
      </c>
      <c r="H4791" s="8" t="str">
        <f t="shared" si="74"/>
        <v>HSK5-扩展</v>
      </c>
    </row>
    <row r="4792" spans="1:8">
      <c r="A4792" s="56" t="s">
        <v>8378</v>
      </c>
      <c r="B4792" s="56" t="s">
        <v>8379</v>
      </c>
      <c r="C4792" s="57" t="s">
        <v>8377</v>
      </c>
      <c r="E4792" s="8" t="s">
        <v>7311</v>
      </c>
      <c r="F4792" s="8" t="e">
        <f>VLOOKUP(A4792,HSK词汇表!B:E,4,FALSE)</f>
        <v>#N/A</v>
      </c>
      <c r="G4792" s="8" t="s">
        <v>32</v>
      </c>
      <c r="H4792" s="8" t="str">
        <f t="shared" si="74"/>
        <v>HSK5-扩展</v>
      </c>
    </row>
    <row r="4793" spans="1:8">
      <c r="A4793" s="56" t="s">
        <v>8380</v>
      </c>
      <c r="B4793" s="56" t="s">
        <v>8381</v>
      </c>
      <c r="C4793" s="57" t="s">
        <v>8382</v>
      </c>
      <c r="E4793" s="8" t="s">
        <v>7311</v>
      </c>
      <c r="F4793" s="8" t="e">
        <f>VLOOKUP(A4793,HSK词汇表!B:E,4,FALSE)</f>
        <v>#N/A</v>
      </c>
      <c r="G4793" s="8" t="s">
        <v>32</v>
      </c>
      <c r="H4793" s="8" t="str">
        <f t="shared" si="74"/>
        <v>HSK5-扩展</v>
      </c>
    </row>
    <row r="4794" spans="1:8">
      <c r="A4794" s="56" t="s">
        <v>8383</v>
      </c>
      <c r="B4794" s="56" t="s">
        <v>8384</v>
      </c>
      <c r="C4794" s="57" t="s">
        <v>8385</v>
      </c>
      <c r="E4794" s="8" t="s">
        <v>7311</v>
      </c>
      <c r="F4794" s="8" t="e">
        <f>VLOOKUP(A4794,HSK词汇表!B:E,4,FALSE)</f>
        <v>#N/A</v>
      </c>
      <c r="G4794" s="8" t="s">
        <v>32</v>
      </c>
      <c r="H4794" s="8" t="str">
        <f t="shared" si="74"/>
        <v>HSK5-扩展</v>
      </c>
    </row>
    <row r="4795" spans="1:8">
      <c r="A4795" s="56" t="s">
        <v>4528</v>
      </c>
      <c r="B4795" s="56" t="s">
        <v>4529</v>
      </c>
      <c r="C4795" s="57" t="s">
        <v>8386</v>
      </c>
      <c r="D4795" s="34" t="s">
        <v>7595</v>
      </c>
      <c r="E4795" s="8" t="s">
        <v>7311</v>
      </c>
      <c r="F4795" s="8" t="e">
        <f>VLOOKUP(A4795,HSK词汇表!B:E,4,FALSE)</f>
        <v>#N/A</v>
      </c>
      <c r="G4795" s="8" t="s">
        <v>44</v>
      </c>
      <c r="H4795" s="8" t="str">
        <f t="shared" si="74"/>
        <v>超纲词</v>
      </c>
    </row>
    <row r="4796" spans="1:8">
      <c r="A4796" s="56" t="s">
        <v>8387</v>
      </c>
      <c r="B4796" s="56" t="s">
        <v>1464</v>
      </c>
      <c r="C4796" s="57" t="s">
        <v>2798</v>
      </c>
      <c r="E4796" s="8" t="s">
        <v>7311</v>
      </c>
      <c r="F4796" s="8" t="e">
        <f>VLOOKUP(A4796,HSK词汇表!B:E,4,FALSE)</f>
        <v>#N/A</v>
      </c>
      <c r="G4796" s="8" t="s">
        <v>32</v>
      </c>
      <c r="H4796" s="8" t="str">
        <f t="shared" si="74"/>
        <v>HSK5-扩展</v>
      </c>
    </row>
    <row r="4797" spans="1:8">
      <c r="A4797" s="56" t="s">
        <v>8388</v>
      </c>
      <c r="B4797" s="56" t="s">
        <v>1464</v>
      </c>
      <c r="C4797" s="57" t="s">
        <v>6993</v>
      </c>
      <c r="E4797" s="8" t="s">
        <v>7311</v>
      </c>
      <c r="F4797" s="8" t="e">
        <f>VLOOKUP(A4797,HSK词汇表!B:E,4,FALSE)</f>
        <v>#N/A</v>
      </c>
      <c r="G4797" s="8" t="s">
        <v>28</v>
      </c>
      <c r="H4797" s="8" t="str">
        <f t="shared" si="74"/>
        <v>HSK4-扩展</v>
      </c>
    </row>
    <row r="4798" spans="1:8">
      <c r="A4798" s="56" t="s">
        <v>8389</v>
      </c>
      <c r="B4798" s="56" t="str">
        <f>VLOOKUP(A4798,HSK词汇表!B:D,2,FALSE)</f>
        <v>juān</v>
      </c>
      <c r="C4798" s="57" t="str">
        <f>VLOOKUP(A4798,HSK词汇表!B:D,3,FALSE)</f>
        <v>to donate</v>
      </c>
      <c r="E4798" s="8" t="s">
        <v>7311</v>
      </c>
      <c r="F4798" s="52" t="str">
        <f>VLOOKUP(A4798,HSK词汇表!B:E,4,FALSE)</f>
        <v>HSK5</v>
      </c>
      <c r="G4798" s="8"/>
      <c r="H4798" s="8" t="str">
        <f t="shared" si="74"/>
        <v>HSK5</v>
      </c>
    </row>
    <row r="4799" spans="1:8">
      <c r="A4799" s="56" t="s">
        <v>8390</v>
      </c>
      <c r="B4799" s="56" t="s">
        <v>8391</v>
      </c>
      <c r="C4799" s="57" t="s">
        <v>8392</v>
      </c>
      <c r="E4799" s="8" t="s">
        <v>7311</v>
      </c>
      <c r="F4799" s="8" t="e">
        <f>VLOOKUP(A4799,HSK词汇表!B:E,4,FALSE)</f>
        <v>#N/A</v>
      </c>
      <c r="G4799" s="8" t="s">
        <v>32</v>
      </c>
      <c r="H4799" s="8" t="str">
        <f t="shared" si="74"/>
        <v>HSK5-扩展</v>
      </c>
    </row>
    <row r="4800" spans="1:8">
      <c r="A4800" s="56" t="s">
        <v>8393</v>
      </c>
      <c r="B4800" s="56" t="s">
        <v>8394</v>
      </c>
      <c r="C4800" s="57" t="s">
        <v>8395</v>
      </c>
      <c r="E4800" s="8" t="s">
        <v>7311</v>
      </c>
      <c r="F4800" s="8" t="e">
        <f>VLOOKUP(A4800,HSK词汇表!B:E,4,FALSE)</f>
        <v>#N/A</v>
      </c>
      <c r="G4800" s="8" t="s">
        <v>32</v>
      </c>
      <c r="H4800" s="8" t="str">
        <f t="shared" si="74"/>
        <v>HSK5-扩展</v>
      </c>
    </row>
    <row r="4801" spans="1:8">
      <c r="A4801" s="56" t="s">
        <v>8396</v>
      </c>
      <c r="B4801" s="56" t="s">
        <v>8397</v>
      </c>
      <c r="C4801" s="57" t="s">
        <v>8398</v>
      </c>
      <c r="E4801" s="8" t="s">
        <v>7311</v>
      </c>
      <c r="F4801" s="8" t="e">
        <f>VLOOKUP(A4801,HSK词汇表!B:E,4,FALSE)</f>
        <v>#N/A</v>
      </c>
      <c r="G4801" s="8" t="s">
        <v>32</v>
      </c>
      <c r="H4801" s="8" t="str">
        <f t="shared" si="74"/>
        <v>HSK5-扩展</v>
      </c>
    </row>
    <row r="4802" spans="1:8">
      <c r="A4802" s="56" t="s">
        <v>8399</v>
      </c>
      <c r="B4802" s="56" t="str">
        <f>VLOOKUP(A4802,HSK词汇表!B:D,2,FALSE)</f>
        <v>juécè</v>
      </c>
      <c r="C4802" s="57" t="str">
        <f>VLOOKUP(A4802,HSK词汇表!B:D,3,FALSE)</f>
        <v>make a strategic decision</v>
      </c>
      <c r="E4802" s="8" t="s">
        <v>7311</v>
      </c>
      <c r="F4802" s="52" t="str">
        <f>VLOOKUP(A4802,HSK词汇表!B:E,4,FALSE)</f>
        <v>HSK6</v>
      </c>
      <c r="G4802" s="8"/>
      <c r="H4802" s="8" t="str">
        <f t="shared" si="74"/>
        <v>HSK6</v>
      </c>
    </row>
    <row r="4803" spans="1:8">
      <c r="A4803" s="56" t="s">
        <v>8400</v>
      </c>
      <c r="B4803" s="56" t="str">
        <f>VLOOKUP(A4803,HSK词汇表!B:D,2,FALSE)</f>
        <v>juéwù</v>
      </c>
      <c r="C4803" s="57" t="str">
        <f>VLOOKUP(A4803,HSK词汇表!B:D,3,FALSE)</f>
        <v>consciousness</v>
      </c>
      <c r="E4803" s="8" t="s">
        <v>7311</v>
      </c>
      <c r="F4803" s="52" t="str">
        <f>VLOOKUP(A4803,HSK词汇表!B:E,4,FALSE)</f>
        <v>HSK6</v>
      </c>
      <c r="G4803" s="8"/>
      <c r="H4803" s="8" t="str">
        <f t="shared" ref="H4803:H4866" si="75">IF(ISERROR(F4803),G4803,F4803)</f>
        <v>HSK6</v>
      </c>
    </row>
    <row r="4804" spans="1:8">
      <c r="A4804" s="56" t="s">
        <v>8401</v>
      </c>
      <c r="B4804" s="56" t="s">
        <v>8402</v>
      </c>
      <c r="C4804" s="57" t="s">
        <v>8403</v>
      </c>
      <c r="E4804" s="8" t="s">
        <v>7311</v>
      </c>
      <c r="F4804" s="8" t="e">
        <f>VLOOKUP(A4804,HSK词汇表!B:E,4,FALSE)</f>
        <v>#N/A</v>
      </c>
      <c r="G4804" s="8" t="s">
        <v>44</v>
      </c>
      <c r="H4804" s="8" t="str">
        <f t="shared" si="75"/>
        <v>超纲词</v>
      </c>
    </row>
    <row r="4805" spans="1:8">
      <c r="A4805" s="56" t="s">
        <v>8404</v>
      </c>
      <c r="B4805" s="56" t="s">
        <v>8405</v>
      </c>
      <c r="C4805" s="57" t="s">
        <v>8406</v>
      </c>
      <c r="E4805" s="8" t="s">
        <v>7311</v>
      </c>
      <c r="F4805" s="8" t="e">
        <f>VLOOKUP(A4805,HSK词汇表!B:E,4,FALSE)</f>
        <v>#N/A</v>
      </c>
      <c r="G4805" s="8" t="s">
        <v>44</v>
      </c>
      <c r="H4805" s="8" t="str">
        <f t="shared" si="75"/>
        <v>超纲词</v>
      </c>
    </row>
    <row r="4806" spans="1:8">
      <c r="A4806" s="56" t="s">
        <v>8407</v>
      </c>
      <c r="B4806" s="56" t="str">
        <f>VLOOKUP(A4806,HSK词汇表!B:D,2,FALSE)</f>
        <v>jūnduì</v>
      </c>
      <c r="C4806" s="57" t="str">
        <f>VLOOKUP(A4806,HSK词汇表!B:D,3,FALSE)</f>
        <v>army</v>
      </c>
      <c r="E4806" s="8" t="s">
        <v>7311</v>
      </c>
      <c r="F4806" s="52" t="str">
        <f>VLOOKUP(A4806,HSK词汇表!B:E,4,FALSE)</f>
        <v>HSK6</v>
      </c>
      <c r="G4806" s="8"/>
      <c r="H4806" s="8" t="str">
        <f t="shared" si="75"/>
        <v>HSK6</v>
      </c>
    </row>
    <row r="4807" spans="1:8">
      <c r="A4807" s="56" t="s">
        <v>8408</v>
      </c>
      <c r="B4807" s="56" t="s">
        <v>8409</v>
      </c>
      <c r="C4807" s="57" t="s">
        <v>8410</v>
      </c>
      <c r="E4807" s="8" t="s">
        <v>7311</v>
      </c>
      <c r="F4807" s="8" t="e">
        <f>VLOOKUP(A4807,HSK词汇表!B:E,4,FALSE)</f>
        <v>#N/A</v>
      </c>
      <c r="G4807" s="8" t="s">
        <v>44</v>
      </c>
      <c r="H4807" s="8" t="str">
        <f t="shared" si="75"/>
        <v>超纲词</v>
      </c>
    </row>
    <row r="4808" spans="1:8">
      <c r="A4808" s="56" t="s">
        <v>8411</v>
      </c>
      <c r="B4808" s="56" t="str">
        <f>VLOOKUP(A4808,HSK词汇表!B:D,2,FALSE)</f>
        <v>jūnshì</v>
      </c>
      <c r="C4808" s="57" t="str">
        <f>VLOOKUP(A4808,HSK词汇表!B:D,3,FALSE)</f>
        <v>military</v>
      </c>
      <c r="E4808" s="8" t="s">
        <v>7311</v>
      </c>
      <c r="F4808" s="52" t="str">
        <f>VLOOKUP(A4808,HSK词汇表!B:E,4,FALSE)</f>
        <v>HSK5</v>
      </c>
      <c r="G4808" s="8"/>
      <c r="H4808" s="8" t="str">
        <f t="shared" si="75"/>
        <v>HSK5</v>
      </c>
    </row>
    <row r="4809" spans="1:8">
      <c r="A4809" s="56" t="s">
        <v>8412</v>
      </c>
      <c r="B4809" s="56" t="s">
        <v>8413</v>
      </c>
      <c r="C4809" s="57" t="s">
        <v>8414</v>
      </c>
      <c r="E4809" s="8" t="s">
        <v>7311</v>
      </c>
      <c r="F4809" s="8" t="e">
        <f>VLOOKUP(A4809,HSK词汇表!B:E,4,FALSE)</f>
        <v>#N/A</v>
      </c>
      <c r="G4809" s="8" t="s">
        <v>32</v>
      </c>
      <c r="H4809" s="8" t="str">
        <f t="shared" si="75"/>
        <v>HSK5-扩展</v>
      </c>
    </row>
    <row r="4810" spans="1:8">
      <c r="A4810" s="56" t="s">
        <v>8415</v>
      </c>
      <c r="B4810" s="56" t="s">
        <v>8416</v>
      </c>
      <c r="C4810" s="57" t="s">
        <v>8417</v>
      </c>
      <c r="E4810" s="8" t="s">
        <v>7311</v>
      </c>
      <c r="F4810" s="8" t="e">
        <f>VLOOKUP(A4810,HSK词汇表!B:E,4,FALSE)</f>
        <v>#N/A</v>
      </c>
      <c r="G4810" s="8" t="s">
        <v>22</v>
      </c>
      <c r="H4810" s="8" t="str">
        <f t="shared" si="75"/>
        <v>HSK3-扩展</v>
      </c>
    </row>
    <row r="4811" spans="1:8">
      <c r="A4811" s="56" t="s">
        <v>8418</v>
      </c>
      <c r="B4811" s="56" t="s">
        <v>8419</v>
      </c>
      <c r="C4811" s="57" t="s">
        <v>7687</v>
      </c>
      <c r="E4811" s="8" t="s">
        <v>7311</v>
      </c>
      <c r="F4811" s="8" t="e">
        <f>VLOOKUP(A4811,HSK词汇表!B:E,4,FALSE)</f>
        <v>#N/A</v>
      </c>
      <c r="G4811" s="8" t="s">
        <v>44</v>
      </c>
      <c r="H4811" s="8" t="str">
        <f t="shared" si="75"/>
        <v>超纲词</v>
      </c>
    </row>
    <row r="4812" spans="1:8">
      <c r="A4812" s="56" t="s">
        <v>8420</v>
      </c>
      <c r="B4812" s="56" t="s">
        <v>8421</v>
      </c>
      <c r="C4812" s="57" t="s">
        <v>8422</v>
      </c>
      <c r="E4812" s="8" t="s">
        <v>7311</v>
      </c>
      <c r="F4812" s="8" t="e">
        <f>VLOOKUP(A4812,HSK词汇表!B:E,4,FALSE)</f>
        <v>#N/A</v>
      </c>
      <c r="G4812" s="8" t="s">
        <v>44</v>
      </c>
      <c r="H4812" s="8" t="str">
        <f t="shared" si="75"/>
        <v>超纲词</v>
      </c>
    </row>
    <row r="4813" spans="1:8">
      <c r="A4813" s="56" t="s">
        <v>8423</v>
      </c>
      <c r="B4813" s="56" t="s">
        <v>8424</v>
      </c>
      <c r="C4813" s="57" t="s">
        <v>8425</v>
      </c>
      <c r="E4813" s="8" t="s">
        <v>7311</v>
      </c>
      <c r="F4813" s="8" t="e">
        <f>VLOOKUP(A4813,HSK词汇表!B:E,4,FALSE)</f>
        <v>#N/A</v>
      </c>
      <c r="G4813" s="8" t="s">
        <v>32</v>
      </c>
      <c r="H4813" s="8" t="str">
        <f t="shared" si="75"/>
        <v>HSK5-扩展</v>
      </c>
    </row>
    <row r="4814" spans="1:8">
      <c r="A4814" s="56" t="s">
        <v>8426</v>
      </c>
      <c r="B4814" s="56" t="s">
        <v>8427</v>
      </c>
      <c r="C4814" s="57" t="s">
        <v>8428</v>
      </c>
      <c r="E4814" s="8" t="s">
        <v>7311</v>
      </c>
      <c r="F4814" s="8" t="e">
        <f>VLOOKUP(A4814,HSK词汇表!B:E,4,FALSE)</f>
        <v>#N/A</v>
      </c>
      <c r="G4814" s="8" t="s">
        <v>32</v>
      </c>
      <c r="H4814" s="8" t="str">
        <f t="shared" si="75"/>
        <v>HSK5-扩展</v>
      </c>
    </row>
    <row r="4815" spans="1:8">
      <c r="A4815" s="56" t="s">
        <v>362</v>
      </c>
      <c r="B4815" s="56" t="s">
        <v>8429</v>
      </c>
      <c r="C4815" s="57" t="s">
        <v>8430</v>
      </c>
      <c r="D4815" s="5" t="s">
        <v>8429</v>
      </c>
      <c r="E4815" s="8" t="s">
        <v>7311</v>
      </c>
      <c r="F4815" s="52" t="s">
        <v>44</v>
      </c>
      <c r="G4815" s="8" t="s">
        <v>44</v>
      </c>
      <c r="H4815" s="8" t="str">
        <f t="shared" si="75"/>
        <v>超纲词</v>
      </c>
    </row>
    <row r="4816" spans="1:8">
      <c r="A4816" s="56" t="s">
        <v>8431</v>
      </c>
      <c r="B4816" s="56" t="s">
        <v>8432</v>
      </c>
      <c r="C4816" s="57" t="s">
        <v>8433</v>
      </c>
      <c r="E4816" s="8" t="s">
        <v>7311</v>
      </c>
      <c r="F4816" s="8" t="e">
        <f>VLOOKUP(A4816,HSK词汇表!B:E,4,FALSE)</f>
        <v>#N/A</v>
      </c>
      <c r="G4816" s="8" t="s">
        <v>44</v>
      </c>
      <c r="H4816" s="8" t="str">
        <f t="shared" si="75"/>
        <v>超纲词</v>
      </c>
    </row>
    <row r="4817" spans="1:8">
      <c r="A4817" s="56" t="s">
        <v>8434</v>
      </c>
      <c r="B4817" s="56" t="s">
        <v>8435</v>
      </c>
      <c r="C4817" s="57" t="s">
        <v>8436</v>
      </c>
      <c r="E4817" s="8" t="s">
        <v>7311</v>
      </c>
      <c r="F4817" s="8" t="e">
        <f>VLOOKUP(A4817,HSK词汇表!B:E,4,FALSE)</f>
        <v>#N/A</v>
      </c>
      <c r="G4817" s="8" t="s">
        <v>22</v>
      </c>
      <c r="H4817" s="8" t="str">
        <f t="shared" si="75"/>
        <v>HSK3-扩展</v>
      </c>
    </row>
    <row r="4818" spans="1:8">
      <c r="A4818" s="56" t="s">
        <v>8437</v>
      </c>
      <c r="B4818" s="56" t="s">
        <v>8438</v>
      </c>
      <c r="C4818" s="57" t="s">
        <v>8439</v>
      </c>
      <c r="E4818" s="8" t="s">
        <v>7311</v>
      </c>
      <c r="F4818" s="8" t="e">
        <f>VLOOKUP(A4818,HSK词汇表!B:E,4,FALSE)</f>
        <v>#N/A</v>
      </c>
      <c r="G4818" s="8" t="s">
        <v>22</v>
      </c>
      <c r="H4818" s="8" t="str">
        <f t="shared" si="75"/>
        <v>HSK3-扩展</v>
      </c>
    </row>
    <row r="4819" spans="1:8">
      <c r="A4819" s="56" t="s">
        <v>8440</v>
      </c>
      <c r="B4819" s="56" t="s">
        <v>8441</v>
      </c>
      <c r="C4819" s="57" t="s">
        <v>8442</v>
      </c>
      <c r="E4819" s="8" t="s">
        <v>7311</v>
      </c>
      <c r="F4819" s="8" t="e">
        <f>VLOOKUP(A4819,HSK词汇表!B:E,4,FALSE)</f>
        <v>#N/A</v>
      </c>
      <c r="G4819" s="8" t="s">
        <v>44</v>
      </c>
      <c r="H4819" s="8" t="str">
        <f t="shared" si="75"/>
        <v>超纲词</v>
      </c>
    </row>
    <row r="4820" spans="1:8">
      <c r="A4820" s="56" t="s">
        <v>8443</v>
      </c>
      <c r="B4820" s="56" t="s">
        <v>8444</v>
      </c>
      <c r="C4820" s="57" t="s">
        <v>8445</v>
      </c>
      <c r="E4820" s="8" t="s">
        <v>7311</v>
      </c>
      <c r="F4820" s="8" t="e">
        <f>VLOOKUP(A4820,HSK词汇表!B:E,4,FALSE)</f>
        <v>#N/A</v>
      </c>
      <c r="G4820" s="8" t="s">
        <v>44</v>
      </c>
      <c r="H4820" s="8" t="str">
        <f t="shared" si="75"/>
        <v>超纲词</v>
      </c>
    </row>
    <row r="4821" spans="1:8">
      <c r="A4821" s="56" t="s">
        <v>8446</v>
      </c>
      <c r="B4821" s="56" t="s">
        <v>8447</v>
      </c>
      <c r="C4821" s="57" t="s">
        <v>7974</v>
      </c>
      <c r="E4821" s="8" t="s">
        <v>7311</v>
      </c>
      <c r="F4821" s="8" t="e">
        <f>VLOOKUP(A4821,HSK词汇表!B:E,4,FALSE)</f>
        <v>#N/A</v>
      </c>
      <c r="G4821" s="8" t="s">
        <v>44</v>
      </c>
      <c r="H4821" s="8" t="str">
        <f t="shared" si="75"/>
        <v>超纲词</v>
      </c>
    </row>
    <row r="4822" spans="1:8">
      <c r="A4822" s="56" t="s">
        <v>8448</v>
      </c>
      <c r="B4822" s="56" t="str">
        <f>VLOOKUP(A4822,HSK词汇表!B:D,2,FALSE)</f>
        <v>kàngyì</v>
      </c>
      <c r="C4822" s="57" t="str">
        <f>VLOOKUP(A4822,HSK词汇表!B:D,3,FALSE)</f>
        <v>to protest</v>
      </c>
      <c r="E4822" s="8" t="s">
        <v>7311</v>
      </c>
      <c r="F4822" s="52" t="str">
        <f>VLOOKUP(A4822,HSK词汇表!B:E,4,FALSE)</f>
        <v>HSK6</v>
      </c>
      <c r="G4822" s="8"/>
      <c r="H4822" s="8" t="str">
        <f t="shared" si="75"/>
        <v>HSK6</v>
      </c>
    </row>
    <row r="4823" spans="1:8">
      <c r="A4823" s="56" t="s">
        <v>8449</v>
      </c>
      <c r="B4823" s="56" t="s">
        <v>8450</v>
      </c>
      <c r="C4823" s="57" t="s">
        <v>8451</v>
      </c>
      <c r="E4823" s="8" t="s">
        <v>7311</v>
      </c>
      <c r="F4823" s="8" t="e">
        <f>VLOOKUP(A4823,HSK词汇表!B:E,4,FALSE)</f>
        <v>#N/A</v>
      </c>
      <c r="G4823" s="8" t="s">
        <v>32</v>
      </c>
      <c r="H4823" s="8" t="str">
        <f t="shared" si="75"/>
        <v>HSK5-扩展</v>
      </c>
    </row>
    <row r="4824" spans="1:8">
      <c r="A4824" s="56" t="s">
        <v>8452</v>
      </c>
      <c r="B4824" s="56" t="s">
        <v>8453</v>
      </c>
      <c r="C4824" s="57" t="s">
        <v>8454</v>
      </c>
      <c r="E4824" s="8" t="s">
        <v>7311</v>
      </c>
      <c r="F4824" s="8" t="e">
        <f>VLOOKUP(A4824,HSK词汇表!B:E,4,FALSE)</f>
        <v>#N/A</v>
      </c>
      <c r="G4824" s="8" t="s">
        <v>22</v>
      </c>
      <c r="H4824" s="8" t="str">
        <f t="shared" si="75"/>
        <v>HSK3-扩展</v>
      </c>
    </row>
    <row r="4825" spans="1:8">
      <c r="A4825" s="56" t="s">
        <v>8455</v>
      </c>
      <c r="B4825" s="56" t="s">
        <v>8456</v>
      </c>
      <c r="C4825" s="57" t="s">
        <v>8457</v>
      </c>
      <c r="E4825" s="8" t="s">
        <v>7311</v>
      </c>
      <c r="F4825" s="8" t="e">
        <f>VLOOKUP(A4825,HSK词汇表!B:E,4,FALSE)</f>
        <v>#N/A</v>
      </c>
      <c r="G4825" s="8" t="s">
        <v>44</v>
      </c>
      <c r="H4825" s="8" t="str">
        <f t="shared" si="75"/>
        <v>超纲词</v>
      </c>
    </row>
    <row r="4826" spans="1:8">
      <c r="A4826" s="56" t="s">
        <v>8458</v>
      </c>
      <c r="B4826" s="56" t="s">
        <v>8459</v>
      </c>
      <c r="C4826" s="57" t="s">
        <v>1253</v>
      </c>
      <c r="E4826" s="8" t="s">
        <v>7311</v>
      </c>
      <c r="F4826" s="8" t="e">
        <f>VLOOKUP(A4826,HSK词汇表!B:E,4,FALSE)</f>
        <v>#N/A</v>
      </c>
      <c r="G4826" s="8" t="s">
        <v>22</v>
      </c>
      <c r="H4826" s="8" t="str">
        <f t="shared" si="75"/>
        <v>HSK3-扩展</v>
      </c>
    </row>
    <row r="4827" spans="1:8">
      <c r="A4827" s="56" t="s">
        <v>8460</v>
      </c>
      <c r="B4827" s="56" t="s">
        <v>8461</v>
      </c>
      <c r="C4827" s="57" t="s">
        <v>8462</v>
      </c>
      <c r="E4827" s="8" t="s">
        <v>7311</v>
      </c>
      <c r="F4827" s="8" t="e">
        <f>VLOOKUP(A4827,HSK词汇表!B:E,4,FALSE)</f>
        <v>#N/A</v>
      </c>
      <c r="G4827" s="8" t="s">
        <v>22</v>
      </c>
      <c r="H4827" s="8" t="str">
        <f t="shared" si="75"/>
        <v>HSK3-扩展</v>
      </c>
    </row>
    <row r="4828" spans="1:8">
      <c r="A4828" s="56" t="s">
        <v>8463</v>
      </c>
      <c r="B4828" s="56" t="s">
        <v>8464</v>
      </c>
      <c r="C4828" s="57" t="s">
        <v>8465</v>
      </c>
      <c r="E4828" s="8" t="s">
        <v>7311</v>
      </c>
      <c r="F4828" s="8" t="e">
        <f>VLOOKUP(A4828,HSK词汇表!B:E,4,FALSE)</f>
        <v>#N/A</v>
      </c>
      <c r="G4828" s="8" t="s">
        <v>32</v>
      </c>
      <c r="H4828" s="8" t="str">
        <f t="shared" si="75"/>
        <v>HSK5-扩展</v>
      </c>
    </row>
    <row r="4829" spans="1:8">
      <c r="A4829" s="56" t="s">
        <v>8466</v>
      </c>
      <c r="B4829" s="56" t="s">
        <v>8467</v>
      </c>
      <c r="C4829" s="57" t="s">
        <v>8468</v>
      </c>
      <c r="E4829" s="8" t="s">
        <v>7311</v>
      </c>
      <c r="F4829" s="8" t="e">
        <f>VLOOKUP(A4829,HSK词汇表!B:E,4,FALSE)</f>
        <v>#N/A</v>
      </c>
      <c r="G4829" s="8" t="s">
        <v>22</v>
      </c>
      <c r="H4829" s="8" t="str">
        <f t="shared" si="75"/>
        <v>HSK3-扩展</v>
      </c>
    </row>
    <row r="4830" spans="1:8">
      <c r="A4830" s="56" t="s">
        <v>8469</v>
      </c>
      <c r="B4830" s="56" t="str">
        <f>VLOOKUP(A4830,HSK词汇表!B:D,2,FALSE)</f>
        <v>kòu</v>
      </c>
      <c r="C4830" s="57" t="str">
        <f>VLOOKUP(A4830,HSK词汇表!B:D,3,FALSE)</f>
        <v>to button up, to deduct</v>
      </c>
      <c r="E4830" s="8" t="s">
        <v>7311</v>
      </c>
      <c r="F4830" s="52" t="str">
        <f>VLOOKUP(A4830,HSK词汇表!B:E,4,FALSE)</f>
        <v>HSK6</v>
      </c>
      <c r="G4830" s="8"/>
      <c r="H4830" s="8" t="str">
        <f t="shared" si="75"/>
        <v>HSK6</v>
      </c>
    </row>
    <row r="4831" spans="1:8">
      <c r="A4831" s="56" t="s">
        <v>8470</v>
      </c>
      <c r="B4831" s="56" t="s">
        <v>6242</v>
      </c>
      <c r="C4831" s="57" t="s">
        <v>1544</v>
      </c>
      <c r="E4831" s="8" t="s">
        <v>7311</v>
      </c>
      <c r="F4831" s="8" t="e">
        <f>VLOOKUP(A4831,HSK词汇表!B:E,4,FALSE)</f>
        <v>#N/A</v>
      </c>
      <c r="G4831" s="8" t="s">
        <v>44</v>
      </c>
      <c r="H4831" s="8" t="str">
        <f t="shared" si="75"/>
        <v>超纲词</v>
      </c>
    </row>
    <row r="4832" spans="1:8">
      <c r="A4832" s="56" t="s">
        <v>8471</v>
      </c>
      <c r="B4832" s="56" t="str">
        <f>VLOOKUP(A4832,HSK词汇表!B:D,2,FALSE)</f>
        <v>kuà</v>
      </c>
      <c r="C4832" s="57" t="str">
        <f>VLOOKUP(A4832,HSK词汇表!B:D,3,FALSE)</f>
        <v>to cross</v>
      </c>
      <c r="E4832" s="8" t="s">
        <v>7311</v>
      </c>
      <c r="F4832" s="52" t="str">
        <f>VLOOKUP(A4832,HSK词汇表!B:E,4,FALSE)</f>
        <v>HSK6</v>
      </c>
      <c r="G4832" s="8"/>
      <c r="H4832" s="8" t="str">
        <f t="shared" si="75"/>
        <v>HSK6</v>
      </c>
    </row>
    <row r="4833" spans="1:8">
      <c r="A4833" s="56" t="s">
        <v>8472</v>
      </c>
      <c r="B4833" s="56" t="s">
        <v>8473</v>
      </c>
      <c r="C4833" s="57" t="s">
        <v>8474</v>
      </c>
      <c r="E4833" s="8" t="s">
        <v>7311</v>
      </c>
      <c r="F4833" s="8" t="e">
        <f>VLOOKUP(A4833,HSK词汇表!B:E,4,FALSE)</f>
        <v>#N/A</v>
      </c>
      <c r="G4833" s="8" t="s">
        <v>22</v>
      </c>
      <c r="H4833" s="8" t="str">
        <f t="shared" si="75"/>
        <v>HSK3-扩展</v>
      </c>
    </row>
    <row r="4834" spans="1:8">
      <c r="A4834" s="56" t="s">
        <v>8475</v>
      </c>
      <c r="B4834" s="56" t="s">
        <v>8476</v>
      </c>
      <c r="C4834" s="57" t="s">
        <v>8477</v>
      </c>
      <c r="E4834" s="8" t="s">
        <v>7311</v>
      </c>
      <c r="F4834" s="8" t="e">
        <f>VLOOKUP(A4834,HSK词汇表!B:E,4,FALSE)</f>
        <v>#N/A</v>
      </c>
      <c r="G4834" s="8" t="s">
        <v>40</v>
      </c>
      <c r="H4834" s="8" t="str">
        <f t="shared" si="75"/>
        <v>HSK6-扩展</v>
      </c>
    </row>
    <row r="4835" spans="1:8">
      <c r="A4835" s="56" t="s">
        <v>8478</v>
      </c>
      <c r="B4835" s="56" t="s">
        <v>8479</v>
      </c>
      <c r="C4835" s="57" t="s">
        <v>8480</v>
      </c>
      <c r="E4835" s="8" t="s">
        <v>7311</v>
      </c>
      <c r="F4835" s="8" t="e">
        <f>VLOOKUP(A4835,HSK词汇表!B:E,4,FALSE)</f>
        <v>#N/A</v>
      </c>
      <c r="G4835" s="8" t="s">
        <v>44</v>
      </c>
      <c r="H4835" s="8" t="str">
        <f t="shared" si="75"/>
        <v>超纲词</v>
      </c>
    </row>
    <row r="4836" spans="1:8">
      <c r="A4836" s="56" t="s">
        <v>8481</v>
      </c>
      <c r="B4836" s="56" t="s">
        <v>8482</v>
      </c>
      <c r="C4836" s="57" t="s">
        <v>8477</v>
      </c>
      <c r="E4836" s="8" t="s">
        <v>7311</v>
      </c>
      <c r="F4836" s="8" t="e">
        <f>VLOOKUP(A4836,HSK词汇表!B:E,4,FALSE)</f>
        <v>#N/A</v>
      </c>
      <c r="G4836" s="8" t="s">
        <v>40</v>
      </c>
      <c r="H4836" s="8" t="str">
        <f t="shared" si="75"/>
        <v>HSK6-扩展</v>
      </c>
    </row>
    <row r="4837" spans="1:8">
      <c r="A4837" s="56" t="s">
        <v>8483</v>
      </c>
      <c r="B4837" s="56" t="str">
        <f>VLOOKUP(A4837,HSK词汇表!B:D,2,FALSE)</f>
        <v>la</v>
      </c>
      <c r="C4837" s="57" t="str">
        <f>VLOOKUP(A4837,HSK词汇表!B:D,3,FALSE)</f>
        <v>auxiliary word</v>
      </c>
      <c r="E4837" s="8" t="s">
        <v>7311</v>
      </c>
      <c r="F4837" s="52" t="str">
        <f>VLOOKUP(A4837,HSK词汇表!B:E,4,FALSE)</f>
        <v>HSK6</v>
      </c>
      <c r="G4837" s="8"/>
      <c r="H4837" s="8" t="str">
        <f t="shared" si="75"/>
        <v>HSK6</v>
      </c>
    </row>
    <row r="4838" spans="1:8">
      <c r="A4838" s="56" t="s">
        <v>8484</v>
      </c>
      <c r="B4838" s="56" t="s">
        <v>8485</v>
      </c>
      <c r="C4838" s="57" t="s">
        <v>8486</v>
      </c>
      <c r="E4838" s="8" t="s">
        <v>7311</v>
      </c>
      <c r="F4838" s="8" t="e">
        <f>VLOOKUP(A4838,HSK词汇表!B:E,4,FALSE)</f>
        <v>#N/A</v>
      </c>
      <c r="G4838" s="8" t="s">
        <v>44</v>
      </c>
      <c r="H4838" s="8" t="str">
        <f t="shared" si="75"/>
        <v>超纲词</v>
      </c>
    </row>
    <row r="4839" spans="1:8">
      <c r="A4839" s="56" t="s">
        <v>8487</v>
      </c>
      <c r="B4839" s="56" t="s">
        <v>8488</v>
      </c>
      <c r="C4839" s="57" t="s">
        <v>8489</v>
      </c>
      <c r="E4839" s="8" t="s">
        <v>7311</v>
      </c>
      <c r="F4839" s="8" t="e">
        <f>VLOOKUP(A4839,HSK词汇表!B:E,4,FALSE)</f>
        <v>#N/A</v>
      </c>
      <c r="G4839" s="8" t="s">
        <v>44</v>
      </c>
      <c r="H4839" s="8" t="str">
        <f t="shared" si="75"/>
        <v>超纲词</v>
      </c>
    </row>
    <row r="4840" spans="1:8">
      <c r="A4840" s="56" t="s">
        <v>8490</v>
      </c>
      <c r="B4840" s="56" t="str">
        <f>VLOOKUP(A4840,HSK词汇表!B:D,2,FALSE)</f>
        <v>lánmù</v>
      </c>
      <c r="C4840" s="57" t="str">
        <f>VLOOKUP(A4840,HSK词汇表!B:D,3,FALSE)</f>
        <v>column</v>
      </c>
      <c r="E4840" s="8" t="s">
        <v>7311</v>
      </c>
      <c r="F4840" s="52" t="str">
        <f>VLOOKUP(A4840,HSK词汇表!B:E,4,FALSE)</f>
        <v>HSK6</v>
      </c>
      <c r="G4840" s="8"/>
      <c r="H4840" s="8" t="str">
        <f t="shared" si="75"/>
        <v>HSK6</v>
      </c>
    </row>
    <row r="4841" spans="1:8">
      <c r="A4841" s="56" t="s">
        <v>8491</v>
      </c>
      <c r="B4841" s="56" t="s">
        <v>8492</v>
      </c>
      <c r="C4841" s="57" t="s">
        <v>8493</v>
      </c>
      <c r="E4841" s="8" t="s">
        <v>7311</v>
      </c>
      <c r="F4841" s="8" t="e">
        <f>VLOOKUP(A4841,HSK词汇表!B:E,4,FALSE)</f>
        <v>#N/A</v>
      </c>
      <c r="G4841" s="8" t="s">
        <v>44</v>
      </c>
      <c r="H4841" s="8" t="str">
        <f t="shared" si="75"/>
        <v>超纲词</v>
      </c>
    </row>
    <row r="4842" spans="1:8">
      <c r="A4842" s="56" t="s">
        <v>8494</v>
      </c>
      <c r="B4842" s="56" t="s">
        <v>8495</v>
      </c>
      <c r="C4842" s="57" t="s">
        <v>8496</v>
      </c>
      <c r="E4842" s="8" t="s">
        <v>7311</v>
      </c>
      <c r="F4842" s="8" t="e">
        <f>VLOOKUP(A4842,HSK词汇表!B:E,4,FALSE)</f>
        <v>#N/A</v>
      </c>
      <c r="G4842" s="8" t="s">
        <v>22</v>
      </c>
      <c r="H4842" s="8" t="str">
        <f t="shared" si="75"/>
        <v>HSK3-扩展</v>
      </c>
    </row>
    <row r="4843" spans="1:8">
      <c r="A4843" s="56" t="s">
        <v>8497</v>
      </c>
      <c r="B4843" s="56" t="str">
        <f>VLOOKUP(A4843,HSK词汇表!B:D,2,FALSE)</f>
        <v>lǎn</v>
      </c>
      <c r="C4843" s="57" t="str">
        <f>VLOOKUP(A4843,HSK词汇表!B:D,3,FALSE)</f>
        <v>lazy</v>
      </c>
      <c r="E4843" s="8" t="s">
        <v>7311</v>
      </c>
      <c r="F4843" s="52" t="str">
        <f>VLOOKUP(A4843,HSK词汇表!B:E,4,FALSE)</f>
        <v>HSK4</v>
      </c>
      <c r="G4843" s="8"/>
      <c r="H4843" s="8" t="str">
        <f t="shared" si="75"/>
        <v>HSK4</v>
      </c>
    </row>
    <row r="4844" spans="1:8">
      <c r="A4844" s="56" t="s">
        <v>8498</v>
      </c>
      <c r="B4844" s="56" t="s">
        <v>8499</v>
      </c>
      <c r="C4844" s="57" t="s">
        <v>8500</v>
      </c>
      <c r="E4844" s="8" t="s">
        <v>7311</v>
      </c>
      <c r="F4844" s="8" t="e">
        <f>VLOOKUP(A4844,HSK词汇表!B:E,4,FALSE)</f>
        <v>#N/A</v>
      </c>
      <c r="G4844" s="8" t="s">
        <v>44</v>
      </c>
      <c r="H4844" s="8" t="str">
        <f t="shared" si="75"/>
        <v>超纲词</v>
      </c>
    </row>
    <row r="4845" spans="1:8">
      <c r="A4845" s="56" t="s">
        <v>8501</v>
      </c>
      <c r="B4845" s="56" t="s">
        <v>8502</v>
      </c>
      <c r="C4845" s="57" t="s">
        <v>8503</v>
      </c>
      <c r="E4845" s="8" t="s">
        <v>7311</v>
      </c>
      <c r="F4845" s="8" t="e">
        <f>VLOOKUP(A4845,HSK词汇表!B:E,4,FALSE)</f>
        <v>#N/A</v>
      </c>
      <c r="G4845" s="8" t="s">
        <v>44</v>
      </c>
      <c r="H4845" s="8" t="str">
        <f t="shared" si="75"/>
        <v>超纲词</v>
      </c>
    </row>
    <row r="4846" spans="1:8">
      <c r="A4846" s="56" t="s">
        <v>8504</v>
      </c>
      <c r="B4846" s="56" t="s">
        <v>8505</v>
      </c>
      <c r="C4846" s="57" t="s">
        <v>8506</v>
      </c>
      <c r="E4846" s="8" t="s">
        <v>7311</v>
      </c>
      <c r="F4846" s="8" t="e">
        <f>VLOOKUP(A4846,HSK词汇表!B:E,4,FALSE)</f>
        <v>#N/A</v>
      </c>
      <c r="G4846" s="8" t="s">
        <v>22</v>
      </c>
      <c r="H4846" s="8" t="str">
        <f t="shared" si="75"/>
        <v>HSK3-扩展</v>
      </c>
    </row>
    <row r="4847" spans="1:8">
      <c r="A4847" s="56" t="s">
        <v>8507</v>
      </c>
      <c r="B4847" s="56" t="s">
        <v>8508</v>
      </c>
      <c r="C4847" s="57" t="s">
        <v>3026</v>
      </c>
      <c r="E4847" s="8" t="s">
        <v>7311</v>
      </c>
      <c r="F4847" s="8" t="e">
        <f>VLOOKUP(A4847,HSK词汇表!B:E,4,FALSE)</f>
        <v>#N/A</v>
      </c>
      <c r="G4847" s="8" t="s">
        <v>14</v>
      </c>
      <c r="H4847" s="8" t="str">
        <f t="shared" si="75"/>
        <v>HSK1-扩展</v>
      </c>
    </row>
    <row r="4848" spans="1:8">
      <c r="A4848" s="56" t="s">
        <v>8509</v>
      </c>
      <c r="B4848" s="56" t="s">
        <v>8510</v>
      </c>
      <c r="C4848" s="57" t="s">
        <v>5751</v>
      </c>
      <c r="E4848" s="8" t="s">
        <v>7311</v>
      </c>
      <c r="F4848" s="8" t="e">
        <f>VLOOKUP(A4848,HSK词汇表!B:E,4,FALSE)</f>
        <v>#N/A</v>
      </c>
      <c r="G4848" s="8" t="s">
        <v>44</v>
      </c>
      <c r="H4848" s="8" t="str">
        <f t="shared" si="75"/>
        <v>超纲词</v>
      </c>
    </row>
    <row r="4849" spans="1:8">
      <c r="A4849" s="56" t="s">
        <v>8511</v>
      </c>
      <c r="B4849" s="56" t="s">
        <v>6268</v>
      </c>
      <c r="C4849" s="57" t="s">
        <v>8512</v>
      </c>
      <c r="E4849" s="8" t="s">
        <v>7311</v>
      </c>
      <c r="F4849" s="8" t="e">
        <f>VLOOKUP(A4849,HSK词汇表!B:E,4,FALSE)</f>
        <v>#N/A</v>
      </c>
      <c r="G4849" s="8" t="s">
        <v>32</v>
      </c>
      <c r="H4849" s="8" t="str">
        <f t="shared" si="75"/>
        <v>HSK5-扩展</v>
      </c>
    </row>
    <row r="4850" spans="1:8">
      <c r="A4850" s="56" t="s">
        <v>8513</v>
      </c>
      <c r="B4850" s="56" t="s">
        <v>8514</v>
      </c>
      <c r="C4850" s="57" t="s">
        <v>8515</v>
      </c>
      <c r="E4850" s="8" t="s">
        <v>7311</v>
      </c>
      <c r="F4850" s="8" t="e">
        <f>VLOOKUP(A4850,HSK词汇表!B:E,4,FALSE)</f>
        <v>#N/A</v>
      </c>
      <c r="G4850" s="8" t="s">
        <v>32</v>
      </c>
      <c r="H4850" s="8" t="str">
        <f t="shared" si="75"/>
        <v>HSK5-扩展</v>
      </c>
    </row>
    <row r="4851" spans="1:8">
      <c r="A4851" s="56" t="s">
        <v>8516</v>
      </c>
      <c r="B4851" s="56" t="str">
        <f>VLOOKUP(A4851,HSK词汇表!B:D,2,FALSE)</f>
        <v>lǐzhì</v>
      </c>
      <c r="C4851" s="57" t="str">
        <f>VLOOKUP(A4851,HSK词汇表!B:D,3,FALSE)</f>
        <v>rational, reason</v>
      </c>
      <c r="E4851" s="8" t="s">
        <v>7311</v>
      </c>
      <c r="F4851" s="52" t="str">
        <f>VLOOKUP(A4851,HSK词汇表!B:E,4,FALSE)</f>
        <v>HSK6</v>
      </c>
      <c r="G4851" s="8"/>
      <c r="H4851" s="8" t="str">
        <f t="shared" si="75"/>
        <v>HSK6</v>
      </c>
    </row>
    <row r="4852" spans="1:8">
      <c r="A4852" s="56" t="s">
        <v>3010</v>
      </c>
      <c r="B4852" s="56" t="s">
        <v>3011</v>
      </c>
      <c r="C4852" s="57" t="s">
        <v>3012</v>
      </c>
      <c r="E4852" s="8" t="s">
        <v>7311</v>
      </c>
      <c r="F4852" s="8" t="e">
        <f>VLOOKUP(A4852,HSK词汇表!B:E,4,FALSE)</f>
        <v>#N/A</v>
      </c>
      <c r="G4852" s="8" t="s">
        <v>44</v>
      </c>
      <c r="H4852" s="8" t="str">
        <f t="shared" si="75"/>
        <v>超纲词</v>
      </c>
    </row>
    <row r="4853" spans="1:8">
      <c r="A4853" s="56" t="s">
        <v>8517</v>
      </c>
      <c r="B4853" s="56" t="s">
        <v>3011</v>
      </c>
      <c r="C4853" s="57" t="s">
        <v>8518</v>
      </c>
      <c r="E4853" s="8" t="s">
        <v>7311</v>
      </c>
      <c r="F4853" s="8" t="e">
        <f>VLOOKUP(A4853,HSK词汇表!B:E,4,FALSE)</f>
        <v>#N/A</v>
      </c>
      <c r="G4853" s="8" t="s">
        <v>32</v>
      </c>
      <c r="H4853" s="8" t="str">
        <f t="shared" si="75"/>
        <v>HSK5-扩展</v>
      </c>
    </row>
    <row r="4854" spans="1:8">
      <c r="A4854" s="56" t="s">
        <v>8519</v>
      </c>
      <c r="B4854" s="56" t="str">
        <f>VLOOKUP(A4854,HSK词汇表!B:D,2,FALSE)</f>
        <v>liánméng</v>
      </c>
      <c r="C4854" s="57" t="str">
        <f>VLOOKUP(A4854,HSK词汇表!B:D,3,FALSE)</f>
        <v>union</v>
      </c>
      <c r="E4854" s="8" t="s">
        <v>7311</v>
      </c>
      <c r="F4854" s="52" t="str">
        <f>VLOOKUP(A4854,HSK词汇表!B:E,4,FALSE)</f>
        <v>HSK6</v>
      </c>
      <c r="G4854" s="8"/>
      <c r="H4854" s="8" t="str">
        <f t="shared" si="75"/>
        <v>HSK6</v>
      </c>
    </row>
    <row r="4855" spans="1:8">
      <c r="A4855" s="56" t="s">
        <v>8520</v>
      </c>
      <c r="B4855" s="56" t="s">
        <v>8521</v>
      </c>
      <c r="C4855" s="57" t="s">
        <v>8522</v>
      </c>
      <c r="E4855" s="8" t="s">
        <v>7311</v>
      </c>
      <c r="F4855" s="8" t="e">
        <f>VLOOKUP(A4855,HSK词汇表!B:E,4,FALSE)</f>
        <v>#N/A</v>
      </c>
      <c r="G4855" s="8" t="s">
        <v>32</v>
      </c>
      <c r="H4855" s="8" t="str">
        <f t="shared" si="75"/>
        <v>HSK5-扩展</v>
      </c>
    </row>
    <row r="4856" spans="1:8">
      <c r="A4856" s="56" t="s">
        <v>8523</v>
      </c>
      <c r="B4856" s="56" t="s">
        <v>8524</v>
      </c>
      <c r="C4856" s="57" t="s">
        <v>8525</v>
      </c>
      <c r="E4856" s="8" t="s">
        <v>7311</v>
      </c>
      <c r="F4856" s="8" t="e">
        <f>VLOOKUP(A4856,HSK词汇表!B:E,4,FALSE)</f>
        <v>#N/A</v>
      </c>
      <c r="G4856" s="8" t="s">
        <v>32</v>
      </c>
      <c r="H4856" s="8" t="str">
        <f t="shared" si="75"/>
        <v>HSK5-扩展</v>
      </c>
    </row>
    <row r="4857" spans="1:8">
      <c r="A4857" s="56" t="s">
        <v>8526</v>
      </c>
      <c r="B4857" s="56" t="s">
        <v>8527</v>
      </c>
      <c r="C4857" s="57" t="s">
        <v>8528</v>
      </c>
      <c r="E4857" s="8" t="s">
        <v>7311</v>
      </c>
      <c r="F4857" s="8" t="e">
        <f>VLOOKUP(A4857,HSK词汇表!B:E,4,FALSE)</f>
        <v>#N/A</v>
      </c>
      <c r="G4857" s="8" t="s">
        <v>40</v>
      </c>
      <c r="H4857" s="8" t="str">
        <f t="shared" si="75"/>
        <v>HSK6-扩展</v>
      </c>
    </row>
    <row r="4858" spans="1:8">
      <c r="A4858" s="56" t="s">
        <v>8529</v>
      </c>
      <c r="B4858" s="56" t="s">
        <v>8530</v>
      </c>
      <c r="C4858" s="57" t="s">
        <v>4618</v>
      </c>
      <c r="E4858" s="8" t="s">
        <v>7311</v>
      </c>
      <c r="F4858" s="8" t="e">
        <f>VLOOKUP(A4858,HSK词汇表!B:E,4,FALSE)</f>
        <v>#N/A</v>
      </c>
      <c r="G4858" s="8" t="s">
        <v>32</v>
      </c>
      <c r="H4858" s="8" t="str">
        <f t="shared" si="75"/>
        <v>HSK5-扩展</v>
      </c>
    </row>
    <row r="4859" spans="1:8">
      <c r="A4859" s="56" t="s">
        <v>8531</v>
      </c>
      <c r="B4859" s="56" t="s">
        <v>8532</v>
      </c>
      <c r="C4859" s="57" t="s">
        <v>8533</v>
      </c>
      <c r="E4859" s="8" t="s">
        <v>7311</v>
      </c>
      <c r="F4859" s="8" t="e">
        <f>VLOOKUP(A4859,HSK词汇表!B:E,4,FALSE)</f>
        <v>#N/A</v>
      </c>
      <c r="G4859" s="8" t="s">
        <v>22</v>
      </c>
      <c r="H4859" s="8" t="str">
        <f t="shared" si="75"/>
        <v>HSK3-扩展</v>
      </c>
    </row>
    <row r="4860" spans="1:8">
      <c r="A4860" s="56" t="s">
        <v>8534</v>
      </c>
      <c r="B4860" s="56" t="s">
        <v>8535</v>
      </c>
      <c r="C4860" s="57" t="s">
        <v>8536</v>
      </c>
      <c r="E4860" s="8" t="s">
        <v>7311</v>
      </c>
      <c r="F4860" s="52" t="str">
        <f>VLOOKUP(A4860,HSK词汇表!B:E,4,FALSE)</f>
        <v>HSK3</v>
      </c>
      <c r="G4860" s="8"/>
      <c r="H4860" s="8" t="str">
        <f t="shared" si="75"/>
        <v>HSK3</v>
      </c>
    </row>
    <row r="4861" spans="1:8">
      <c r="A4861" s="56" t="s">
        <v>8537</v>
      </c>
      <c r="B4861" s="56" t="str">
        <f>VLOOKUP(A4861,HSK词汇表!B:D,2,FALSE)</f>
        <v>liáotiānr</v>
      </c>
      <c r="C4861" s="57" t="str">
        <f>VLOOKUP(A4861,HSK词汇表!B:D,3,FALSE)</f>
        <v>to chat</v>
      </c>
      <c r="E4861" s="8" t="s">
        <v>7311</v>
      </c>
      <c r="F4861" s="52" t="str">
        <f>VLOOKUP(A4861,HSK词汇表!B:E,4,FALSE)</f>
        <v>HSK3</v>
      </c>
      <c r="G4861" s="8"/>
      <c r="H4861" s="8" t="str">
        <f t="shared" si="75"/>
        <v>HSK3</v>
      </c>
    </row>
    <row r="4862" spans="1:8">
      <c r="A4862" s="56" t="s">
        <v>8538</v>
      </c>
      <c r="B4862" s="56" t="s">
        <v>8539</v>
      </c>
      <c r="C4862" s="57" t="s">
        <v>8540</v>
      </c>
      <c r="D4862" s="34" t="s">
        <v>8302</v>
      </c>
      <c r="E4862" s="8" t="s">
        <v>7311</v>
      </c>
      <c r="F4862" s="8" t="e">
        <f>VLOOKUP(A4862,HSK词汇表!B:E,4,FALSE)</f>
        <v>#N/A</v>
      </c>
      <c r="G4862" s="8" t="s">
        <v>44</v>
      </c>
      <c r="H4862" s="8" t="str">
        <f t="shared" si="75"/>
        <v>超纲词</v>
      </c>
    </row>
    <row r="4863" spans="1:8">
      <c r="A4863" s="56" t="s">
        <v>8538</v>
      </c>
      <c r="B4863" s="56" t="s">
        <v>8539</v>
      </c>
      <c r="C4863" s="57" t="s">
        <v>8541</v>
      </c>
      <c r="D4863" s="34" t="s">
        <v>2816</v>
      </c>
      <c r="E4863" s="8" t="s">
        <v>7311</v>
      </c>
      <c r="F4863" s="8" t="e">
        <f>VLOOKUP(A4863,HSK词汇表!B:E,4,FALSE)</f>
        <v>#N/A</v>
      </c>
      <c r="G4863" s="8" t="s">
        <v>28</v>
      </c>
      <c r="H4863" s="8" t="str">
        <f t="shared" si="75"/>
        <v>HSK4-扩展</v>
      </c>
    </row>
    <row r="4864" spans="1:8">
      <c r="A4864" s="56" t="s">
        <v>8542</v>
      </c>
      <c r="B4864" s="56" t="s">
        <v>4625</v>
      </c>
      <c r="C4864" s="57" t="s">
        <v>8543</v>
      </c>
      <c r="E4864" s="8" t="s">
        <v>7311</v>
      </c>
      <c r="F4864" s="8" t="e">
        <f>VLOOKUP(A4864,HSK词汇表!B:E,4,FALSE)</f>
        <v>#N/A</v>
      </c>
      <c r="G4864" s="8" t="s">
        <v>44</v>
      </c>
      <c r="H4864" s="8" t="str">
        <f t="shared" si="75"/>
        <v>超纲词</v>
      </c>
    </row>
    <row r="4865" spans="1:8">
      <c r="A4865" s="56" t="s">
        <v>8544</v>
      </c>
      <c r="B4865" s="56" t="str">
        <f>VLOOKUP(A4865,HSK词汇表!B:D,2,FALSE)</f>
        <v>línghuó</v>
      </c>
      <c r="C4865" s="57" t="str">
        <f>VLOOKUP(A4865,HSK词汇表!B:D,3,FALSE)</f>
        <v>flexible</v>
      </c>
      <c r="E4865" s="8" t="s">
        <v>7311</v>
      </c>
      <c r="F4865" s="52" t="str">
        <f>VLOOKUP(A4865,HSK词汇表!B:E,4,FALSE)</f>
        <v>HSK5</v>
      </c>
      <c r="G4865" s="8"/>
      <c r="H4865" s="8" t="str">
        <f t="shared" si="75"/>
        <v>HSK5</v>
      </c>
    </row>
    <row r="4866" spans="1:8">
      <c r="A4866" s="56" t="s">
        <v>8545</v>
      </c>
      <c r="B4866" s="56" t="s">
        <v>8546</v>
      </c>
      <c r="C4866" s="57" t="s">
        <v>149</v>
      </c>
      <c r="E4866" s="8" t="s">
        <v>7311</v>
      </c>
      <c r="F4866" s="8" t="e">
        <f>VLOOKUP(A4866,HSK词汇表!B:E,4,FALSE)</f>
        <v>#N/A</v>
      </c>
      <c r="G4866" s="8" t="s">
        <v>44</v>
      </c>
      <c r="H4866" s="8" t="str">
        <f t="shared" si="75"/>
        <v>超纲词</v>
      </c>
    </row>
    <row r="4867" spans="1:8">
      <c r="A4867" s="56" t="s">
        <v>8547</v>
      </c>
      <c r="B4867" s="56" t="str">
        <f>VLOOKUP(A4867,HSK词汇表!B:D,2,FALSE)</f>
        <v>lǐngxiù</v>
      </c>
      <c r="C4867" s="57" t="str">
        <f>VLOOKUP(A4867,HSK词汇表!B:D,3,FALSE)</f>
        <v>leader</v>
      </c>
      <c r="E4867" s="8" t="s">
        <v>7311</v>
      </c>
      <c r="F4867" s="52" t="str">
        <f>VLOOKUP(A4867,HSK词汇表!B:E,4,FALSE)</f>
        <v>HSK6</v>
      </c>
      <c r="G4867" s="8"/>
      <c r="H4867" s="8" t="str">
        <f t="shared" ref="H4867:H4930" si="76">IF(ISERROR(F4867),G4867,F4867)</f>
        <v>HSK6</v>
      </c>
    </row>
    <row r="4868" spans="1:8">
      <c r="A4868" s="56" t="s">
        <v>8548</v>
      </c>
      <c r="B4868" s="56" t="s">
        <v>6304</v>
      </c>
      <c r="C4868" s="57" t="s">
        <v>8549</v>
      </c>
      <c r="E4868" s="8" t="s">
        <v>7311</v>
      </c>
      <c r="F4868" s="8" t="e">
        <f>VLOOKUP(A4868,HSK词汇表!B:E,4,FALSE)</f>
        <v>#N/A</v>
      </c>
      <c r="G4868" s="8" t="s">
        <v>28</v>
      </c>
      <c r="H4868" s="8" t="str">
        <f t="shared" si="76"/>
        <v>HSK4-扩展</v>
      </c>
    </row>
    <row r="4869" spans="1:8">
      <c r="A4869" s="56" t="s">
        <v>8550</v>
      </c>
      <c r="B4869" s="56" t="s">
        <v>8551</v>
      </c>
      <c r="C4869" s="57" t="s">
        <v>8552</v>
      </c>
      <c r="E4869" s="8" t="s">
        <v>7311</v>
      </c>
      <c r="F4869" s="8" t="e">
        <f>VLOOKUP(A4869,HSK词汇表!B:E,4,FALSE)</f>
        <v>#N/A</v>
      </c>
      <c r="G4869" s="8" t="s">
        <v>28</v>
      </c>
      <c r="H4869" s="8" t="str">
        <f t="shared" si="76"/>
        <v>HSK4-扩展</v>
      </c>
    </row>
    <row r="4870" spans="1:8">
      <c r="A4870" s="56" t="s">
        <v>8553</v>
      </c>
      <c r="B4870" s="56" t="s">
        <v>8554</v>
      </c>
      <c r="C4870" s="57" t="s">
        <v>8555</v>
      </c>
      <c r="E4870" s="8" t="s">
        <v>7311</v>
      </c>
      <c r="F4870" s="8" t="e">
        <f>VLOOKUP(A4870,HSK词汇表!B:E,4,FALSE)</f>
        <v>#N/A</v>
      </c>
      <c r="G4870" s="8" t="s">
        <v>44</v>
      </c>
      <c r="H4870" s="8" t="str">
        <f t="shared" si="76"/>
        <v>超纲词</v>
      </c>
    </row>
    <row r="4871" spans="1:8">
      <c r="A4871" s="56" t="s">
        <v>8556</v>
      </c>
      <c r="B4871" s="56" t="s">
        <v>8557</v>
      </c>
      <c r="C4871" s="57" t="s">
        <v>8558</v>
      </c>
      <c r="E4871" s="8" t="s">
        <v>7311</v>
      </c>
      <c r="F4871" s="8" t="e">
        <f>VLOOKUP(A4871,HSK词汇表!B:E,4,FALSE)</f>
        <v>#N/A</v>
      </c>
      <c r="G4871" s="8" t="s">
        <v>28</v>
      </c>
      <c r="H4871" s="8" t="str">
        <f t="shared" si="76"/>
        <v>HSK4-扩展</v>
      </c>
    </row>
    <row r="4872" spans="1:8">
      <c r="A4872" s="56" t="s">
        <v>8559</v>
      </c>
      <c r="B4872" s="56" t="s">
        <v>8560</v>
      </c>
      <c r="C4872" s="57" t="s">
        <v>4107</v>
      </c>
      <c r="E4872" s="8" t="s">
        <v>7311</v>
      </c>
      <c r="F4872" s="8" t="e">
        <f>VLOOKUP(A4872,HSK词汇表!B:E,4,FALSE)</f>
        <v>#N/A</v>
      </c>
      <c r="G4872" s="8" t="s">
        <v>22</v>
      </c>
      <c r="H4872" s="8" t="str">
        <f t="shared" si="76"/>
        <v>HSK3-扩展</v>
      </c>
    </row>
    <row r="4873" spans="1:8">
      <c r="A4873" s="56" t="s">
        <v>8561</v>
      </c>
      <c r="B4873" s="56" t="s">
        <v>8562</v>
      </c>
      <c r="C4873" s="57" t="s">
        <v>8563</v>
      </c>
      <c r="D4873" s="5"/>
      <c r="E4873" s="8" t="s">
        <v>7311</v>
      </c>
      <c r="F4873" s="8" t="e">
        <f>VLOOKUP(A4873,HSK词汇表!B:E,4,FALSE)</f>
        <v>#N/A</v>
      </c>
      <c r="G4873" s="8" t="s">
        <v>44</v>
      </c>
      <c r="H4873" s="8" t="str">
        <f t="shared" si="76"/>
        <v>超纲词</v>
      </c>
    </row>
    <row r="4874" spans="1:8">
      <c r="A4874" s="56" t="s">
        <v>8564</v>
      </c>
      <c r="B4874" s="56" t="s">
        <v>8565</v>
      </c>
      <c r="C4874" s="57" t="s">
        <v>8566</v>
      </c>
      <c r="E4874" s="8" t="s">
        <v>7311</v>
      </c>
      <c r="F4874" s="8" t="e">
        <f>VLOOKUP(A4874,HSK词汇表!B:E,4,FALSE)</f>
        <v>#N/A</v>
      </c>
      <c r="G4874" s="8" t="s">
        <v>32</v>
      </c>
      <c r="H4874" s="8" t="str">
        <f t="shared" si="76"/>
        <v>HSK5-扩展</v>
      </c>
    </row>
    <row r="4875" spans="1:8">
      <c r="A4875" s="56" t="s">
        <v>8567</v>
      </c>
      <c r="B4875" s="56" t="s">
        <v>8568</v>
      </c>
      <c r="C4875" s="57" t="s">
        <v>8569</v>
      </c>
      <c r="E4875" s="8" t="s">
        <v>7311</v>
      </c>
      <c r="F4875" s="8" t="e">
        <f>VLOOKUP(A4875,HSK词汇表!B:E,4,FALSE)</f>
        <v>#N/A</v>
      </c>
      <c r="G4875" s="8" t="s">
        <v>32</v>
      </c>
      <c r="H4875" s="8" t="str">
        <f t="shared" si="76"/>
        <v>HSK5-扩展</v>
      </c>
    </row>
    <row r="4876" spans="1:8">
      <c r="A4876" s="56" t="s">
        <v>8570</v>
      </c>
      <c r="B4876" s="56" t="s">
        <v>8571</v>
      </c>
      <c r="C4876" s="57" t="s">
        <v>8572</v>
      </c>
      <c r="E4876" s="8" t="s">
        <v>7311</v>
      </c>
      <c r="F4876" s="8" t="e">
        <f>VLOOKUP(A4876,HSK词汇表!B:E,4,FALSE)</f>
        <v>#N/A</v>
      </c>
      <c r="G4876" s="8" t="s">
        <v>32</v>
      </c>
      <c r="H4876" s="8" t="str">
        <f t="shared" si="76"/>
        <v>HSK5-扩展</v>
      </c>
    </row>
    <row r="4877" spans="1:8">
      <c r="A4877" s="56" t="s">
        <v>8573</v>
      </c>
      <c r="B4877" s="56" t="s">
        <v>8574</v>
      </c>
      <c r="C4877" s="57" t="s">
        <v>8575</v>
      </c>
      <c r="E4877" s="8" t="s">
        <v>7311</v>
      </c>
      <c r="F4877" s="8" t="e">
        <f>VLOOKUP(A4877,HSK词汇表!B:E,4,FALSE)</f>
        <v>#N/A</v>
      </c>
      <c r="G4877" s="8" t="s">
        <v>28</v>
      </c>
      <c r="H4877" s="8" t="str">
        <f t="shared" si="76"/>
        <v>HSK4-扩展</v>
      </c>
    </row>
    <row r="4878" spans="1:8">
      <c r="A4878" s="56" t="s">
        <v>8561</v>
      </c>
      <c r="B4878" s="56" t="s">
        <v>3041</v>
      </c>
      <c r="C4878" s="57" t="s">
        <v>8576</v>
      </c>
      <c r="E4878" s="8" t="s">
        <v>7311</v>
      </c>
      <c r="F4878" s="8" t="e">
        <f>VLOOKUP(A4878,HSK词汇表!B:E,4,FALSE)</f>
        <v>#N/A</v>
      </c>
      <c r="G4878" s="8" t="s">
        <v>44</v>
      </c>
      <c r="H4878" s="8" t="str">
        <f t="shared" si="76"/>
        <v>超纲词</v>
      </c>
    </row>
    <row r="4879" spans="1:8">
      <c r="A4879" s="56" t="s">
        <v>8577</v>
      </c>
      <c r="B4879" s="56" t="s">
        <v>8578</v>
      </c>
      <c r="C4879" s="57" t="s">
        <v>8579</v>
      </c>
      <c r="E4879" s="8" t="s">
        <v>7311</v>
      </c>
      <c r="F4879" s="8" t="e">
        <f>VLOOKUP(A4879,HSK词汇表!B:E,4,FALSE)</f>
        <v>#N/A</v>
      </c>
      <c r="G4879" s="8" t="s">
        <v>22</v>
      </c>
      <c r="H4879" s="8" t="str">
        <f t="shared" si="76"/>
        <v>HSK3-扩展</v>
      </c>
    </row>
    <row r="4880" spans="1:8">
      <c r="A4880" s="56" t="s">
        <v>8580</v>
      </c>
      <c r="B4880" s="56" t="s">
        <v>8581</v>
      </c>
      <c r="C4880" s="57" t="s">
        <v>8582</v>
      </c>
      <c r="E4880" s="8" t="s">
        <v>7311</v>
      </c>
      <c r="F4880" s="8" t="e">
        <f>VLOOKUP(A4880,HSK词汇表!B:E,4,FALSE)</f>
        <v>#N/A</v>
      </c>
      <c r="G4880" s="8" t="s">
        <v>44</v>
      </c>
      <c r="H4880" s="8" t="str">
        <f t="shared" si="76"/>
        <v>超纲词</v>
      </c>
    </row>
    <row r="4881" spans="1:8">
      <c r="A4881" s="56" t="s">
        <v>8583</v>
      </c>
      <c r="B4881" s="56" t="s">
        <v>8584</v>
      </c>
      <c r="C4881" s="57" t="s">
        <v>8585</v>
      </c>
      <c r="E4881" s="8" t="s">
        <v>7311</v>
      </c>
      <c r="F4881" s="8" t="e">
        <f>VLOOKUP(A4881,HSK词汇表!B:E,4,FALSE)</f>
        <v>#N/A</v>
      </c>
      <c r="G4881" s="8" t="s">
        <v>22</v>
      </c>
      <c r="H4881" s="8" t="str">
        <f t="shared" si="76"/>
        <v>HSK3-扩展</v>
      </c>
    </row>
    <row r="4882" spans="1:8">
      <c r="A4882" s="56" t="s">
        <v>8586</v>
      </c>
      <c r="B4882" s="56" t="str">
        <f>VLOOKUP(A4882,HSK词汇表!B:D,2,FALSE)</f>
        <v>ma</v>
      </c>
      <c r="C4882" s="57" t="str">
        <f>VLOOKUP(A4882,HSK词汇表!B:D,3,FALSE)</f>
        <v>auxiliary word</v>
      </c>
      <c r="E4882" s="8" t="s">
        <v>7311</v>
      </c>
      <c r="F4882" s="52" t="str">
        <f>VLOOKUP(A4882,HSK词汇表!B:E,4,FALSE)</f>
        <v>HSK6</v>
      </c>
      <c r="G4882" s="8"/>
      <c r="H4882" s="8" t="str">
        <f t="shared" si="76"/>
        <v>HSK6</v>
      </c>
    </row>
    <row r="4883" spans="1:8">
      <c r="A4883" s="56" t="s">
        <v>8587</v>
      </c>
      <c r="B4883" s="56" t="s">
        <v>8588</v>
      </c>
      <c r="C4883" s="57" t="s">
        <v>8589</v>
      </c>
      <c r="E4883" s="8" t="s">
        <v>7311</v>
      </c>
      <c r="F4883" s="8" t="e">
        <f>VLOOKUP(A4883,HSK词汇表!B:E,4,FALSE)</f>
        <v>#N/A</v>
      </c>
      <c r="G4883" s="8" t="s">
        <v>32</v>
      </c>
      <c r="H4883" s="8" t="str">
        <f t="shared" si="76"/>
        <v>HSK5-扩展</v>
      </c>
    </row>
    <row r="4884" spans="1:8">
      <c r="A4884" s="56" t="s">
        <v>8590</v>
      </c>
      <c r="B4884" s="56" t="str">
        <f>VLOOKUP(A4884,HSK词汇表!B:D,2,FALSE)</f>
        <v>mántou</v>
      </c>
      <c r="C4884" s="57" t="str">
        <f>VLOOKUP(A4884,HSK词汇表!B:D,3,FALSE)</f>
        <v>steamed bun</v>
      </c>
      <c r="E4884" s="8" t="s">
        <v>7311</v>
      </c>
      <c r="F4884" s="52" t="str">
        <f>VLOOKUP(A4884,HSK词汇表!B:E,4,FALSE)</f>
        <v>HSK5</v>
      </c>
      <c r="G4884" s="8"/>
      <c r="H4884" s="8" t="str">
        <f t="shared" si="76"/>
        <v>HSK5</v>
      </c>
    </row>
    <row r="4885" spans="1:8">
      <c r="A4885" s="56" t="s">
        <v>8591</v>
      </c>
      <c r="B4885" s="56" t="s">
        <v>8592</v>
      </c>
      <c r="C4885" s="57" t="s">
        <v>8593</v>
      </c>
      <c r="E4885" s="8" t="s">
        <v>7311</v>
      </c>
      <c r="F4885" s="8" t="e">
        <f>VLOOKUP(A4885,HSK词汇表!B:E,4,FALSE)</f>
        <v>#N/A</v>
      </c>
      <c r="G4885" s="8" t="s">
        <v>22</v>
      </c>
      <c r="H4885" s="8" t="str">
        <f t="shared" si="76"/>
        <v>HSK3-扩展</v>
      </c>
    </row>
    <row r="4886" spans="1:8">
      <c r="A4886" s="56" t="s">
        <v>8594</v>
      </c>
      <c r="B4886" s="56" t="s">
        <v>8595</v>
      </c>
      <c r="C4886" s="57" t="s">
        <v>8596</v>
      </c>
      <c r="E4886" s="8" t="s">
        <v>7311</v>
      </c>
      <c r="F4886" s="8" t="e">
        <f>VLOOKUP(A4886,HSK词汇表!B:E,4,FALSE)</f>
        <v>#N/A</v>
      </c>
      <c r="G4886" s="8" t="s">
        <v>32</v>
      </c>
      <c r="H4886" s="8" t="str">
        <f t="shared" si="76"/>
        <v>HSK5-扩展</v>
      </c>
    </row>
    <row r="4887" spans="1:8">
      <c r="A4887" s="56" t="s">
        <v>8597</v>
      </c>
      <c r="B4887" s="56" t="s">
        <v>8598</v>
      </c>
      <c r="C4887" s="57" t="s">
        <v>8599</v>
      </c>
      <c r="E4887" s="8" t="s">
        <v>7311</v>
      </c>
      <c r="F4887" s="8" t="e">
        <f>VLOOKUP(A4887,HSK词汇表!B:E,4,FALSE)</f>
        <v>#N/A</v>
      </c>
      <c r="G4887" s="8" t="s">
        <v>44</v>
      </c>
      <c r="H4887" s="8" t="str">
        <f t="shared" si="76"/>
        <v>超纲词</v>
      </c>
    </row>
    <row r="4888" spans="1:8">
      <c r="A4888" s="56" t="s">
        <v>8600</v>
      </c>
      <c r="B4888" s="56" t="s">
        <v>8601</v>
      </c>
      <c r="C4888" s="57" t="s">
        <v>8602</v>
      </c>
      <c r="E4888" s="8" t="s">
        <v>7311</v>
      </c>
      <c r="F4888" s="8" t="e">
        <f>VLOOKUP(A4888,HSK词汇表!B:E,4,FALSE)</f>
        <v>#N/A</v>
      </c>
      <c r="G4888" s="8" t="s">
        <v>44</v>
      </c>
      <c r="H4888" s="8" t="str">
        <f t="shared" si="76"/>
        <v>超纲词</v>
      </c>
    </row>
    <row r="4889" spans="1:8">
      <c r="A4889" s="56" t="s">
        <v>8603</v>
      </c>
      <c r="B4889" s="56" t="s">
        <v>8604</v>
      </c>
      <c r="C4889" s="57" t="s">
        <v>8605</v>
      </c>
      <c r="D4889" s="5"/>
      <c r="E4889" s="8" t="s">
        <v>7311</v>
      </c>
      <c r="F4889" s="8" t="e">
        <f>VLOOKUP(A4889,HSK词汇表!B:E,4,FALSE)</f>
        <v>#N/A</v>
      </c>
      <c r="G4889" s="8" t="s">
        <v>44</v>
      </c>
      <c r="H4889" s="8" t="str">
        <f t="shared" si="76"/>
        <v>超纲词</v>
      </c>
    </row>
    <row r="4890" spans="1:8">
      <c r="A4890" s="56" t="s">
        <v>8603</v>
      </c>
      <c r="B4890" s="56" t="s">
        <v>8606</v>
      </c>
      <c r="C4890" s="57" t="s">
        <v>8607</v>
      </c>
      <c r="D4890" s="5"/>
      <c r="E4890" s="8" t="s">
        <v>7311</v>
      </c>
      <c r="F4890" s="8" t="e">
        <f>VLOOKUP(A4890,HSK词汇表!B:E,4,FALSE)</f>
        <v>#N/A</v>
      </c>
      <c r="G4890" s="8" t="s">
        <v>44</v>
      </c>
      <c r="H4890" s="8" t="str">
        <f t="shared" si="76"/>
        <v>超纲词</v>
      </c>
    </row>
    <row r="4891" spans="1:8">
      <c r="A4891" s="56" t="s">
        <v>8608</v>
      </c>
      <c r="B4891" s="56" t="s">
        <v>8609</v>
      </c>
      <c r="C4891" s="57" t="s">
        <v>8610</v>
      </c>
      <c r="E4891" s="8" t="s">
        <v>7311</v>
      </c>
      <c r="F4891" s="8" t="e">
        <f>VLOOKUP(A4891,HSK词汇表!B:E,4,FALSE)</f>
        <v>#N/A</v>
      </c>
      <c r="G4891" s="8" t="s">
        <v>32</v>
      </c>
      <c r="H4891" s="8" t="str">
        <f t="shared" si="76"/>
        <v>HSK5-扩展</v>
      </c>
    </row>
    <row r="4892" spans="1:8">
      <c r="A4892" s="56" t="s">
        <v>8611</v>
      </c>
      <c r="B4892" s="56" t="s">
        <v>8612</v>
      </c>
      <c r="C4892" s="57" t="s">
        <v>8613</v>
      </c>
      <c r="E4892" s="8" t="s">
        <v>7311</v>
      </c>
      <c r="F4892" s="8" t="e">
        <f>VLOOKUP(A4892,HSK词汇表!B:E,4,FALSE)</f>
        <v>#N/A</v>
      </c>
      <c r="G4892" s="8" t="s">
        <v>32</v>
      </c>
      <c r="H4892" s="8" t="str">
        <f t="shared" si="76"/>
        <v>HSK5-扩展</v>
      </c>
    </row>
    <row r="4893" spans="1:8">
      <c r="A4893" s="56" t="s">
        <v>8614</v>
      </c>
      <c r="B4893" s="56" t="str">
        <f>VLOOKUP(A4893,HSK词汇表!B:D,2,FALSE)</f>
        <v>miǎnde</v>
      </c>
      <c r="C4893" s="57" t="str">
        <f>VLOOKUP(A4893,HSK词汇表!B:D,3,FALSE)</f>
        <v>so as to avoid</v>
      </c>
      <c r="E4893" s="8" t="s">
        <v>7311</v>
      </c>
      <c r="F4893" s="52" t="str">
        <f>VLOOKUP(A4893,HSK词汇表!B:E,4,FALSE)</f>
        <v>HSK6</v>
      </c>
      <c r="G4893" s="8"/>
      <c r="H4893" s="8" t="str">
        <f t="shared" si="76"/>
        <v>HSK6</v>
      </c>
    </row>
    <row r="4894" spans="1:8">
      <c r="A4894" s="56" t="s">
        <v>8615</v>
      </c>
      <c r="B4894" s="56" t="s">
        <v>8616</v>
      </c>
      <c r="C4894" s="57" t="s">
        <v>8617</v>
      </c>
      <c r="E4894" s="8" t="s">
        <v>7311</v>
      </c>
      <c r="F4894" s="8" t="e">
        <f>VLOOKUP(A4894,HSK词汇表!B:E,4,FALSE)</f>
        <v>#N/A</v>
      </c>
      <c r="G4894" s="8" t="s">
        <v>28</v>
      </c>
      <c r="H4894" s="8" t="str">
        <f t="shared" si="76"/>
        <v>HSK4-扩展</v>
      </c>
    </row>
    <row r="4895" spans="1:8">
      <c r="A4895" s="56" t="s">
        <v>8618</v>
      </c>
      <c r="B4895" s="56" t="s">
        <v>8619</v>
      </c>
      <c r="C4895" s="57" t="s">
        <v>8620</v>
      </c>
      <c r="E4895" s="8" t="s">
        <v>7311</v>
      </c>
      <c r="F4895" s="8" t="e">
        <f>VLOOKUP(A4895,HSK词汇表!B:E,4,FALSE)</f>
        <v>#N/A</v>
      </c>
      <c r="G4895" s="8" t="s">
        <v>32</v>
      </c>
      <c r="H4895" s="8" t="str">
        <f t="shared" si="76"/>
        <v>HSK5-扩展</v>
      </c>
    </row>
    <row r="4896" spans="1:8">
      <c r="A4896" s="56" t="s">
        <v>8621</v>
      </c>
      <c r="B4896" s="56" t="s">
        <v>8622</v>
      </c>
      <c r="C4896" s="57" t="s">
        <v>8623</v>
      </c>
      <c r="E4896" s="8" t="s">
        <v>7311</v>
      </c>
      <c r="F4896" s="8" t="e">
        <f>VLOOKUP(A4896,HSK词汇表!B:E,4,FALSE)</f>
        <v>#N/A</v>
      </c>
      <c r="G4896" s="8" t="s">
        <v>32</v>
      </c>
      <c r="H4896" s="8" t="str">
        <f t="shared" si="76"/>
        <v>HSK5-扩展</v>
      </c>
    </row>
    <row r="4897" spans="1:8">
      <c r="A4897" s="56" t="s">
        <v>8624</v>
      </c>
      <c r="B4897" s="56" t="s">
        <v>8625</v>
      </c>
      <c r="C4897" s="57" t="s">
        <v>8626</v>
      </c>
      <c r="E4897" s="8" t="s">
        <v>7311</v>
      </c>
      <c r="F4897" s="8" t="e">
        <f>VLOOKUP(A4897,HSK词汇表!B:E,4,FALSE)</f>
        <v>#N/A</v>
      </c>
      <c r="G4897" s="8" t="s">
        <v>40</v>
      </c>
      <c r="H4897" s="8" t="str">
        <f t="shared" si="76"/>
        <v>HSK6-扩展</v>
      </c>
    </row>
    <row r="4898" spans="1:8">
      <c r="A4898" s="56" t="s">
        <v>8627</v>
      </c>
      <c r="B4898" s="56" t="s">
        <v>8628</v>
      </c>
      <c r="C4898" s="57" t="s">
        <v>8629</v>
      </c>
      <c r="E4898" s="8" t="s">
        <v>7311</v>
      </c>
      <c r="F4898" s="8" t="e">
        <f>VLOOKUP(A4898,HSK词汇表!B:E,4,FALSE)</f>
        <v>#N/A</v>
      </c>
      <c r="G4898" s="8" t="s">
        <v>32</v>
      </c>
      <c r="H4898" s="8" t="str">
        <f t="shared" si="76"/>
        <v>HSK5-扩展</v>
      </c>
    </row>
    <row r="4899" spans="1:8">
      <c r="A4899" s="56" t="s">
        <v>8630</v>
      </c>
      <c r="B4899" s="56" t="s">
        <v>8631</v>
      </c>
      <c r="C4899" s="57" t="s">
        <v>8632</v>
      </c>
      <c r="E4899" s="8" t="s">
        <v>7311</v>
      </c>
      <c r="F4899" s="8" t="e">
        <f>VLOOKUP(A4899,HSK词汇表!B:E,4,FALSE)</f>
        <v>#N/A</v>
      </c>
      <c r="G4899" s="8" t="s">
        <v>32</v>
      </c>
      <c r="H4899" s="8" t="str">
        <f t="shared" si="76"/>
        <v>HSK5-扩展</v>
      </c>
    </row>
    <row r="4900" spans="1:8">
      <c r="A4900" s="56" t="s">
        <v>8633</v>
      </c>
      <c r="B4900" s="56" t="s">
        <v>8634</v>
      </c>
      <c r="C4900" s="57" t="s">
        <v>8635</v>
      </c>
      <c r="E4900" s="8" t="s">
        <v>7311</v>
      </c>
      <c r="F4900" s="8" t="e">
        <f>VLOOKUP(A4900,HSK词汇表!B:E,4,FALSE)</f>
        <v>#N/A</v>
      </c>
      <c r="G4900" s="8" t="s">
        <v>32</v>
      </c>
      <c r="H4900" s="8" t="str">
        <f t="shared" si="76"/>
        <v>HSK5-扩展</v>
      </c>
    </row>
    <row r="4901" spans="1:8">
      <c r="A4901" s="56" t="s">
        <v>8636</v>
      </c>
      <c r="B4901" s="56" t="s">
        <v>8637</v>
      </c>
      <c r="C4901" s="57" t="s">
        <v>8638</v>
      </c>
      <c r="E4901" s="8" t="s">
        <v>7311</v>
      </c>
      <c r="F4901" s="8" t="e">
        <f>VLOOKUP(A4901,HSK词汇表!B:E,4,FALSE)</f>
        <v>#N/A</v>
      </c>
      <c r="G4901" s="8" t="s">
        <v>44</v>
      </c>
      <c r="H4901" s="8" t="str">
        <f t="shared" si="76"/>
        <v>超纲词</v>
      </c>
    </row>
    <row r="4902" spans="1:8">
      <c r="A4902" s="56" t="s">
        <v>8639</v>
      </c>
      <c r="B4902" s="56" t="str">
        <f>VLOOKUP(A4902,HSK词汇表!B:D,2,FALSE)</f>
        <v>mínzhǔ</v>
      </c>
      <c r="C4902" s="57" t="str">
        <f>VLOOKUP(A4902,HSK词汇表!B:D,3,FALSE)</f>
        <v>democratic, democracy</v>
      </c>
      <c r="E4902" s="8" t="s">
        <v>7311</v>
      </c>
      <c r="F4902" s="52" t="str">
        <f>VLOOKUP(A4902,HSK词汇表!B:E,4,FALSE)</f>
        <v>HSK6</v>
      </c>
      <c r="G4902" s="8"/>
      <c r="H4902" s="8" t="str">
        <f t="shared" si="76"/>
        <v>HSK6</v>
      </c>
    </row>
    <row r="4903" spans="1:8">
      <c r="A4903" s="56" t="s">
        <v>8640</v>
      </c>
      <c r="B4903" s="56" t="str">
        <f>VLOOKUP(A4903,HSK词汇表!B:D,2,FALSE)</f>
        <v>míng'é</v>
      </c>
      <c r="C4903" s="57" t="str">
        <f>VLOOKUP(A4903,HSK词汇表!B:D,3,FALSE)</f>
        <v>quota of people</v>
      </c>
      <c r="E4903" s="8" t="s">
        <v>7311</v>
      </c>
      <c r="F4903" s="52" t="str">
        <f>VLOOKUP(A4903,HSK词汇表!B:E,4,FALSE)</f>
        <v>HSK6</v>
      </c>
      <c r="G4903" s="8"/>
      <c r="H4903" s="8" t="str">
        <f t="shared" si="76"/>
        <v>HSK6</v>
      </c>
    </row>
    <row r="4904" spans="1:8">
      <c r="A4904" s="56" t="s">
        <v>8641</v>
      </c>
      <c r="B4904" s="56" t="s">
        <v>8642</v>
      </c>
      <c r="C4904" s="57" t="s">
        <v>8643</v>
      </c>
      <c r="E4904" s="8" t="s">
        <v>7311</v>
      </c>
      <c r="F4904" s="52" t="str">
        <f>VLOOKUP(A4904,HSK词汇表!B:E,4,FALSE)</f>
        <v>HSK5</v>
      </c>
      <c r="G4904" s="8"/>
      <c r="H4904" s="8" t="str">
        <f t="shared" si="76"/>
        <v>HSK5</v>
      </c>
    </row>
    <row r="4905" spans="1:8">
      <c r="A4905" s="56" t="s">
        <v>8644</v>
      </c>
      <c r="B4905" s="56" t="s">
        <v>8645</v>
      </c>
      <c r="C4905" s="57" t="s">
        <v>1588</v>
      </c>
      <c r="E4905" s="8" t="s">
        <v>7311</v>
      </c>
      <c r="F4905" s="8" t="e">
        <f>VLOOKUP(A4905,HSK词汇表!B:E,4,FALSE)</f>
        <v>#N/A</v>
      </c>
      <c r="G4905" s="8" t="s">
        <v>44</v>
      </c>
      <c r="H4905" s="8" t="str">
        <f t="shared" si="76"/>
        <v>超纲词</v>
      </c>
    </row>
    <row r="4906" spans="1:8">
      <c r="A4906" s="56" t="s">
        <v>8646</v>
      </c>
      <c r="B4906" s="56" t="str">
        <f>VLOOKUP(A4906,HSK词汇表!B:D,2,FALSE)</f>
        <v>míngyù</v>
      </c>
      <c r="C4906" s="57" t="str">
        <f>VLOOKUP(A4906,HSK词汇表!B:D,3,FALSE)</f>
        <v>reputation</v>
      </c>
      <c r="E4906" s="8" t="s">
        <v>7311</v>
      </c>
      <c r="F4906" s="52" t="str">
        <f>VLOOKUP(A4906,HSK词汇表!B:E,4,FALSE)</f>
        <v>HSK6</v>
      </c>
      <c r="G4906" s="8"/>
      <c r="H4906" s="8" t="str">
        <f t="shared" si="76"/>
        <v>HSK6</v>
      </c>
    </row>
    <row r="4907" spans="1:8">
      <c r="A4907" s="56" t="s">
        <v>8647</v>
      </c>
      <c r="B4907" s="56" t="s">
        <v>8648</v>
      </c>
      <c r="C4907" s="57" t="s">
        <v>8649</v>
      </c>
      <c r="E4907" s="8" t="s">
        <v>7311</v>
      </c>
      <c r="F4907" s="8" t="e">
        <f>VLOOKUP(A4907,HSK词汇表!B:E,4,FALSE)</f>
        <v>#N/A</v>
      </c>
      <c r="G4907" s="8" t="s">
        <v>22</v>
      </c>
      <c r="H4907" s="8" t="str">
        <f t="shared" si="76"/>
        <v>HSK3-扩展</v>
      </c>
    </row>
    <row r="4908" spans="1:8">
      <c r="A4908" s="56" t="s">
        <v>8650</v>
      </c>
      <c r="B4908" s="56" t="s">
        <v>8651</v>
      </c>
      <c r="C4908" s="57" t="s">
        <v>8652</v>
      </c>
      <c r="D4908" s="34" t="s">
        <v>2816</v>
      </c>
      <c r="E4908" s="8" t="s">
        <v>7311</v>
      </c>
      <c r="F4908" s="8" t="e">
        <f>VLOOKUP(A4908,HSK词汇表!B:E,4,FALSE)</f>
        <v>#N/A</v>
      </c>
      <c r="G4908" s="8" t="s">
        <v>28</v>
      </c>
      <c r="H4908" s="8" t="str">
        <f t="shared" si="76"/>
        <v>HSK4-扩展</v>
      </c>
    </row>
    <row r="4909" spans="1:8">
      <c r="A4909" s="56" t="s">
        <v>8653</v>
      </c>
      <c r="B4909" s="56" t="str">
        <f>VLOOKUP(A4909,HSK词汇表!B:D,2,FALSE)</f>
        <v>mó</v>
      </c>
      <c r="C4909" s="57" t="str">
        <f>VLOOKUP(A4909,HSK词汇表!B:D,3,FALSE)</f>
        <v>membrane</v>
      </c>
      <c r="E4909" s="8" t="s">
        <v>7311</v>
      </c>
      <c r="F4909" s="52" t="str">
        <f>VLOOKUP(A4909,HSK词汇表!B:E,4,FALSE)</f>
        <v>HSK6</v>
      </c>
      <c r="G4909" s="8"/>
      <c r="H4909" s="8" t="str">
        <f t="shared" si="76"/>
        <v>HSK6</v>
      </c>
    </row>
    <row r="4910" spans="1:8">
      <c r="A4910" s="56" t="s">
        <v>8654</v>
      </c>
      <c r="B4910" s="56" t="s">
        <v>8655</v>
      </c>
      <c r="C4910" s="57" t="s">
        <v>8656</v>
      </c>
      <c r="E4910" s="8" t="s">
        <v>7311</v>
      </c>
      <c r="F4910" s="8" t="e">
        <f>VLOOKUP(A4910,HSK词汇表!B:E,4,FALSE)</f>
        <v>#N/A</v>
      </c>
      <c r="G4910" s="8" t="s">
        <v>44</v>
      </c>
      <c r="H4910" s="8" t="str">
        <f t="shared" si="76"/>
        <v>超纲词</v>
      </c>
    </row>
    <row r="4911" spans="1:8">
      <c r="A4911" s="56" t="s">
        <v>8657</v>
      </c>
      <c r="B4911" s="56" t="s">
        <v>8658</v>
      </c>
      <c r="C4911" s="57" t="s">
        <v>8659</v>
      </c>
      <c r="E4911" s="8" t="s">
        <v>7311</v>
      </c>
      <c r="F4911" s="8" t="e">
        <f>VLOOKUP(A4911,HSK词汇表!B:E,4,FALSE)</f>
        <v>#N/A</v>
      </c>
      <c r="G4911" s="8" t="s">
        <v>44</v>
      </c>
      <c r="H4911" s="8" t="str">
        <f t="shared" si="76"/>
        <v>超纲词</v>
      </c>
    </row>
    <row r="4912" spans="1:8">
      <c r="A4912" s="56" t="s">
        <v>8660</v>
      </c>
      <c r="B4912" s="56" t="s">
        <v>8661</v>
      </c>
      <c r="C4912" s="57" t="s">
        <v>8662</v>
      </c>
      <c r="E4912" s="8" t="s">
        <v>7311</v>
      </c>
      <c r="F4912" s="8" t="e">
        <f>VLOOKUP(A4912,HSK词汇表!B:E,4,FALSE)</f>
        <v>#N/A</v>
      </c>
      <c r="G4912" s="8" t="s">
        <v>44</v>
      </c>
      <c r="H4912" s="8" t="str">
        <f t="shared" si="76"/>
        <v>超纲词</v>
      </c>
    </row>
    <row r="4913" spans="1:8">
      <c r="A4913" s="56" t="s">
        <v>8663</v>
      </c>
      <c r="B4913" s="56" t="s">
        <v>8664</v>
      </c>
      <c r="C4913" s="57" t="s">
        <v>6389</v>
      </c>
      <c r="E4913" s="8" t="s">
        <v>7311</v>
      </c>
      <c r="F4913" s="8" t="e">
        <f>VLOOKUP(A4913,HSK词汇表!B:E,4,FALSE)</f>
        <v>#N/A</v>
      </c>
      <c r="G4913" s="8" t="s">
        <v>28</v>
      </c>
      <c r="H4913" s="8" t="str">
        <f t="shared" si="76"/>
        <v>HSK4-扩展</v>
      </c>
    </row>
    <row r="4914" spans="1:8">
      <c r="A4914" s="56" t="s">
        <v>8665</v>
      </c>
      <c r="B4914" s="56" t="s">
        <v>8666</v>
      </c>
      <c r="C4914" s="57" t="s">
        <v>8667</v>
      </c>
      <c r="E4914" s="8" t="s">
        <v>7311</v>
      </c>
      <c r="F4914" s="8" t="e">
        <f>VLOOKUP(A4914,HSK词汇表!B:E,4,FALSE)</f>
        <v>#N/A</v>
      </c>
      <c r="G4914" s="8" t="s">
        <v>28</v>
      </c>
      <c r="H4914" s="8" t="str">
        <f t="shared" si="76"/>
        <v>HSK4-扩展</v>
      </c>
    </row>
    <row r="4915" spans="1:8">
      <c r="A4915" s="56" t="s">
        <v>8668</v>
      </c>
      <c r="B4915" s="56" t="s">
        <v>8669</v>
      </c>
      <c r="C4915" s="57" t="s">
        <v>8670</v>
      </c>
      <c r="E4915" s="8" t="s">
        <v>7311</v>
      </c>
      <c r="F4915" s="8" t="e">
        <f>VLOOKUP(A4915,HSK词汇表!B:E,4,FALSE)</f>
        <v>#N/A</v>
      </c>
      <c r="G4915" s="8" t="s">
        <v>28</v>
      </c>
      <c r="H4915" s="8" t="str">
        <f t="shared" si="76"/>
        <v>HSK4-扩展</v>
      </c>
    </row>
    <row r="4916" spans="1:8">
      <c r="A4916" s="56" t="s">
        <v>8671</v>
      </c>
      <c r="B4916" s="56" t="s">
        <v>8672</v>
      </c>
      <c r="C4916" s="57" t="s">
        <v>8673</v>
      </c>
      <c r="E4916" s="8" t="s">
        <v>7311</v>
      </c>
      <c r="F4916" s="8" t="e">
        <f>VLOOKUP(A4916,HSK词汇表!B:E,4,FALSE)</f>
        <v>#N/A</v>
      </c>
      <c r="G4916" s="8" t="s">
        <v>28</v>
      </c>
      <c r="H4916" s="8" t="str">
        <f t="shared" si="76"/>
        <v>HSK4-扩展</v>
      </c>
    </row>
    <row r="4917" spans="1:8">
      <c r="A4917" s="56" t="s">
        <v>8674</v>
      </c>
      <c r="B4917" s="56" t="s">
        <v>8675</v>
      </c>
      <c r="C4917" s="57" t="s">
        <v>8676</v>
      </c>
      <c r="E4917" s="8" t="s">
        <v>7311</v>
      </c>
      <c r="F4917" s="8" t="e">
        <f>VLOOKUP(A4917,HSK词汇表!B:E,4,FALSE)</f>
        <v>#N/A</v>
      </c>
      <c r="G4917" s="8" t="s">
        <v>40</v>
      </c>
      <c r="H4917" s="8" t="str">
        <f t="shared" si="76"/>
        <v>HSK6-扩展</v>
      </c>
    </row>
    <row r="4918" spans="1:8">
      <c r="A4918" s="56" t="s">
        <v>8677</v>
      </c>
      <c r="B4918" s="56" t="s">
        <v>8678</v>
      </c>
      <c r="C4918" s="57" t="s">
        <v>8679</v>
      </c>
      <c r="E4918" s="8" t="s">
        <v>7311</v>
      </c>
      <c r="F4918" s="8" t="e">
        <f>VLOOKUP(A4918,HSK词汇表!B:E,4,FALSE)</f>
        <v>#N/A</v>
      </c>
      <c r="G4918" s="8" t="s">
        <v>22</v>
      </c>
      <c r="H4918" s="8" t="str">
        <f t="shared" si="76"/>
        <v>HSK3-扩展</v>
      </c>
    </row>
    <row r="4919" spans="1:8">
      <c r="A4919" s="56" t="s">
        <v>8680</v>
      </c>
      <c r="B4919" s="56" t="s">
        <v>8681</v>
      </c>
      <c r="C4919" s="57" t="s">
        <v>8682</v>
      </c>
      <c r="E4919" s="8" t="s">
        <v>7311</v>
      </c>
      <c r="F4919" s="8" t="e">
        <f>VLOOKUP(A4919,HSK词汇表!B:E,4,FALSE)</f>
        <v>#N/A</v>
      </c>
      <c r="G4919" s="8" t="s">
        <v>44</v>
      </c>
      <c r="H4919" s="8" t="str">
        <f t="shared" si="76"/>
        <v>超纲词</v>
      </c>
    </row>
    <row r="4920" spans="1:8">
      <c r="A4920" s="56" t="s">
        <v>8683</v>
      </c>
      <c r="B4920" s="56" t="s">
        <v>8684</v>
      </c>
      <c r="C4920" s="57" t="s">
        <v>8685</v>
      </c>
      <c r="E4920" s="8" t="s">
        <v>7311</v>
      </c>
      <c r="F4920" s="8" t="e">
        <f>VLOOKUP(A4920,HSK词汇表!B:E,4,FALSE)</f>
        <v>#N/A</v>
      </c>
      <c r="G4920" s="8" t="s">
        <v>22</v>
      </c>
      <c r="H4920" s="8" t="str">
        <f t="shared" si="76"/>
        <v>HSK3-扩展</v>
      </c>
    </row>
    <row r="4921" spans="1:8">
      <c r="A4921" s="56" t="s">
        <v>8686</v>
      </c>
      <c r="B4921" s="56" t="s">
        <v>8687</v>
      </c>
      <c r="C4921" s="57" t="s">
        <v>8688</v>
      </c>
      <c r="E4921" s="8" t="s">
        <v>7311</v>
      </c>
      <c r="F4921" s="8" t="e">
        <f>VLOOKUP(A4921,HSK词汇表!B:E,4,FALSE)</f>
        <v>#N/A</v>
      </c>
      <c r="G4921" s="8" t="s">
        <v>22</v>
      </c>
      <c r="H4921" s="8" t="str">
        <f t="shared" si="76"/>
        <v>HSK3-扩展</v>
      </c>
    </row>
    <row r="4922" spans="1:8">
      <c r="A4922" s="56" t="s">
        <v>8689</v>
      </c>
      <c r="B4922" s="56" t="s">
        <v>8690</v>
      </c>
      <c r="C4922" s="57" t="s">
        <v>8691</v>
      </c>
      <c r="E4922" s="8" t="s">
        <v>7311</v>
      </c>
      <c r="F4922" s="8" t="e">
        <f>VLOOKUP(A4922,HSK词汇表!B:E,4,FALSE)</f>
        <v>#N/A</v>
      </c>
      <c r="G4922" s="8" t="s">
        <v>44</v>
      </c>
      <c r="H4922" s="8" t="str">
        <f t="shared" si="76"/>
        <v>超纲词</v>
      </c>
    </row>
    <row r="4923" spans="1:8">
      <c r="A4923" s="56" t="s">
        <v>8692</v>
      </c>
      <c r="B4923" s="56" t="s">
        <v>8693</v>
      </c>
      <c r="C4923" s="57" t="s">
        <v>8694</v>
      </c>
      <c r="E4923" s="8" t="s">
        <v>7311</v>
      </c>
      <c r="F4923" s="8" t="e">
        <f>VLOOKUP(A4923,HSK词汇表!B:E,4,FALSE)</f>
        <v>#N/A</v>
      </c>
      <c r="G4923" s="8" t="s">
        <v>28</v>
      </c>
      <c r="H4923" s="8" t="str">
        <f t="shared" si="76"/>
        <v>HSK4-扩展</v>
      </c>
    </row>
    <row r="4924" spans="1:8">
      <c r="A4924" s="56" t="s">
        <v>8695</v>
      </c>
      <c r="B4924" s="56" t="s">
        <v>8696</v>
      </c>
      <c r="C4924" s="57" t="s">
        <v>8697</v>
      </c>
      <c r="E4924" s="8" t="s">
        <v>7311</v>
      </c>
      <c r="F4924" s="8" t="e">
        <f>VLOOKUP(A4924,HSK词汇表!B:E,4,FALSE)</f>
        <v>#N/A</v>
      </c>
      <c r="G4924" s="8" t="s">
        <v>28</v>
      </c>
      <c r="H4924" s="8" t="str">
        <f t="shared" si="76"/>
        <v>HSK4-扩展</v>
      </c>
    </row>
    <row r="4925" spans="1:8">
      <c r="A4925" s="56" t="s">
        <v>8698</v>
      </c>
      <c r="B4925" s="56" t="s">
        <v>8699</v>
      </c>
      <c r="C4925" s="57" t="s">
        <v>8700</v>
      </c>
      <c r="E4925" s="8" t="s">
        <v>7311</v>
      </c>
      <c r="F4925" s="8" t="e">
        <f>VLOOKUP(A4925,HSK词汇表!B:E,4,FALSE)</f>
        <v>#N/A</v>
      </c>
      <c r="G4925" s="8" t="s">
        <v>28</v>
      </c>
      <c r="H4925" s="8" t="str">
        <f t="shared" si="76"/>
        <v>HSK4-扩展</v>
      </c>
    </row>
    <row r="4926" spans="1:8">
      <c r="A4926" s="56" t="s">
        <v>8701</v>
      </c>
      <c r="B4926" s="56" t="s">
        <v>8702</v>
      </c>
      <c r="C4926" s="57" t="s">
        <v>8703</v>
      </c>
      <c r="E4926" s="8" t="s">
        <v>7311</v>
      </c>
      <c r="F4926" s="8" t="e">
        <f>VLOOKUP(A4926,HSK词汇表!B:E,4,FALSE)</f>
        <v>#N/A</v>
      </c>
      <c r="G4926" s="8" t="s">
        <v>44</v>
      </c>
      <c r="H4926" s="8" t="str">
        <f t="shared" si="76"/>
        <v>超纲词</v>
      </c>
    </row>
    <row r="4927" spans="1:8">
      <c r="A4927" s="56" t="s">
        <v>8704</v>
      </c>
      <c r="B4927" s="56" t="s">
        <v>8705</v>
      </c>
      <c r="C4927" s="57" t="s">
        <v>8706</v>
      </c>
      <c r="E4927" s="8" t="s">
        <v>7311</v>
      </c>
      <c r="F4927" s="8" t="e">
        <f>VLOOKUP(A4927,HSK词汇表!B:E,4,FALSE)</f>
        <v>#N/A</v>
      </c>
      <c r="G4927" s="8" t="s">
        <v>44</v>
      </c>
      <c r="H4927" s="8" t="str">
        <f t="shared" si="76"/>
        <v>超纲词</v>
      </c>
    </row>
    <row r="4928" spans="1:8">
      <c r="A4928" s="56" t="s">
        <v>8707</v>
      </c>
      <c r="B4928" s="56" t="s">
        <v>8708</v>
      </c>
      <c r="C4928" s="57" t="s">
        <v>8709</v>
      </c>
      <c r="E4928" s="8" t="s">
        <v>7311</v>
      </c>
      <c r="F4928" s="8" t="e">
        <f>VLOOKUP(A4928,HSK词汇表!B:E,4,FALSE)</f>
        <v>#N/A</v>
      </c>
      <c r="G4928" s="8" t="s">
        <v>44</v>
      </c>
      <c r="H4928" s="8" t="str">
        <f t="shared" si="76"/>
        <v>超纲词</v>
      </c>
    </row>
    <row r="4929" spans="1:8">
      <c r="A4929" s="56" t="s">
        <v>8710</v>
      </c>
      <c r="B4929" s="56" t="s">
        <v>8711</v>
      </c>
      <c r="C4929" s="57" t="s">
        <v>2589</v>
      </c>
      <c r="E4929" s="8" t="s">
        <v>7311</v>
      </c>
      <c r="F4929" s="8" t="e">
        <f>VLOOKUP(A4929,HSK词汇表!B:E,4,FALSE)</f>
        <v>#N/A</v>
      </c>
      <c r="G4929" s="8" t="s">
        <v>32</v>
      </c>
      <c r="H4929" s="8" t="str">
        <f t="shared" si="76"/>
        <v>HSK5-扩展</v>
      </c>
    </row>
    <row r="4930" spans="1:8">
      <c r="A4930" s="56" t="s">
        <v>8712</v>
      </c>
      <c r="B4930" s="56" t="s">
        <v>8713</v>
      </c>
      <c r="C4930" s="57" t="s">
        <v>8714</v>
      </c>
      <c r="E4930" s="8" t="s">
        <v>7311</v>
      </c>
      <c r="F4930" s="8" t="e">
        <f>VLOOKUP(A4930,HSK词汇表!B:E,4,FALSE)</f>
        <v>#N/A</v>
      </c>
      <c r="G4930" s="8" t="s">
        <v>32</v>
      </c>
      <c r="H4930" s="8" t="str">
        <f t="shared" si="76"/>
        <v>HSK5-扩展</v>
      </c>
    </row>
    <row r="4931" spans="1:8">
      <c r="A4931" s="56" t="s">
        <v>8715</v>
      </c>
      <c r="B4931" s="56" t="str">
        <f>VLOOKUP(A4931,HSK词汇表!B:D,2,FALSE)</f>
        <v>pànwàng</v>
      </c>
      <c r="C4931" s="57" t="str">
        <f>VLOOKUP(A4931,HSK词汇表!B:D,3,FALSE)</f>
        <v>to look forward to</v>
      </c>
      <c r="E4931" s="8" t="s">
        <v>7311</v>
      </c>
      <c r="F4931" s="52" t="str">
        <f>VLOOKUP(A4931,HSK词汇表!B:E,4,FALSE)</f>
        <v>HSK5</v>
      </c>
      <c r="G4931" s="8"/>
      <c r="H4931" s="8" t="str">
        <f t="shared" ref="H4931:H4994" si="77">IF(ISERROR(F4931),G4931,F4931)</f>
        <v>HSK5</v>
      </c>
    </row>
    <row r="4932" spans="1:8">
      <c r="A4932" s="56" t="s">
        <v>8716</v>
      </c>
      <c r="B4932" s="56" t="s">
        <v>8717</v>
      </c>
      <c r="C4932" s="57" t="s">
        <v>8718</v>
      </c>
      <c r="E4932" s="8" t="s">
        <v>7311</v>
      </c>
      <c r="F4932" s="8" t="e">
        <f>VLOOKUP(A4932,HSK词汇表!B:E,4,FALSE)</f>
        <v>#N/A</v>
      </c>
      <c r="G4932" s="8" t="s">
        <v>32</v>
      </c>
      <c r="H4932" s="8" t="str">
        <f t="shared" si="77"/>
        <v>HSK5-扩展</v>
      </c>
    </row>
    <row r="4933" spans="1:8">
      <c r="A4933" s="56" t="s">
        <v>8719</v>
      </c>
      <c r="B4933" s="56" t="s">
        <v>8717</v>
      </c>
      <c r="C4933" s="57" t="s">
        <v>8720</v>
      </c>
      <c r="E4933" s="8" t="s">
        <v>7311</v>
      </c>
      <c r="F4933" s="8" t="e">
        <f>VLOOKUP(A4933,HSK词汇表!B:E,4,FALSE)</f>
        <v>#N/A</v>
      </c>
      <c r="G4933" s="8" t="s">
        <v>44</v>
      </c>
      <c r="H4933" s="8" t="str">
        <f t="shared" si="77"/>
        <v>超纲词</v>
      </c>
    </row>
    <row r="4934" spans="1:8">
      <c r="A4934" s="56" t="s">
        <v>8721</v>
      </c>
      <c r="B4934" s="56" t="s">
        <v>8722</v>
      </c>
      <c r="C4934" s="57" t="s">
        <v>8723</v>
      </c>
      <c r="E4934" s="8" t="s">
        <v>7311</v>
      </c>
      <c r="F4934" s="8" t="e">
        <f>VLOOKUP(A4934,HSK词汇表!B:E,4,FALSE)</f>
        <v>#N/A</v>
      </c>
      <c r="G4934" s="8" t="s">
        <v>44</v>
      </c>
      <c r="H4934" s="8" t="str">
        <f t="shared" si="77"/>
        <v>超纲词</v>
      </c>
    </row>
    <row r="4935" spans="1:8">
      <c r="A4935" s="56" t="s">
        <v>8724</v>
      </c>
      <c r="B4935" s="56" t="s">
        <v>8725</v>
      </c>
      <c r="C4935" s="57" t="s">
        <v>8726</v>
      </c>
      <c r="E4935" s="8" t="s">
        <v>7311</v>
      </c>
      <c r="F4935" s="8" t="e">
        <f>VLOOKUP(A4935,HSK词汇表!B:E,4,FALSE)</f>
        <v>#N/A</v>
      </c>
      <c r="G4935" s="8" t="s">
        <v>44</v>
      </c>
      <c r="H4935" s="8" t="str">
        <f t="shared" si="77"/>
        <v>超纲词</v>
      </c>
    </row>
    <row r="4936" spans="1:8">
      <c r="A4936" s="56" t="s">
        <v>8727</v>
      </c>
      <c r="B4936" s="56" t="s">
        <v>8728</v>
      </c>
      <c r="C4936" s="57" t="s">
        <v>560</v>
      </c>
      <c r="E4936" s="8" t="s">
        <v>7311</v>
      </c>
      <c r="F4936" s="8" t="e">
        <f>VLOOKUP(A4936,HSK词汇表!B:E,4,FALSE)</f>
        <v>#N/A</v>
      </c>
      <c r="G4936" s="8" t="s">
        <v>28</v>
      </c>
      <c r="H4936" s="8" t="str">
        <f t="shared" si="77"/>
        <v>HSK4-扩展</v>
      </c>
    </row>
    <row r="4937" spans="1:8">
      <c r="A4937" s="56" t="s">
        <v>8729</v>
      </c>
      <c r="B4937" s="56" t="s">
        <v>8730</v>
      </c>
      <c r="C4937" s="57" t="s">
        <v>8731</v>
      </c>
      <c r="E4937" s="8" t="s">
        <v>7311</v>
      </c>
      <c r="F4937" s="8" t="e">
        <f>VLOOKUP(A4937,HSK词汇表!B:E,4,FALSE)</f>
        <v>#N/A</v>
      </c>
      <c r="G4937" s="8" t="s">
        <v>32</v>
      </c>
      <c r="H4937" s="8" t="str">
        <f t="shared" si="77"/>
        <v>HSK5-扩展</v>
      </c>
    </row>
    <row r="4938" spans="1:8">
      <c r="A4938" s="56" t="s">
        <v>8732</v>
      </c>
      <c r="B4938" s="56" t="str">
        <f>VLOOKUP(A4938,HSK词汇表!B:D,2,FALSE)</f>
        <v>pínkùn</v>
      </c>
      <c r="C4938" s="57" t="str">
        <f>VLOOKUP(A4938,HSK词汇表!B:D,3,FALSE)</f>
        <v>poor, impoverished</v>
      </c>
      <c r="E4938" s="8" t="s">
        <v>7311</v>
      </c>
      <c r="F4938" s="52" t="str">
        <f>VLOOKUP(A4938,HSK词汇表!B:E,4,FALSE)</f>
        <v>HSK6</v>
      </c>
      <c r="G4938" s="8"/>
      <c r="H4938" s="8" t="str">
        <f t="shared" si="77"/>
        <v>HSK6</v>
      </c>
    </row>
    <row r="4939" spans="1:8">
      <c r="A4939" s="56" t="s">
        <v>8733</v>
      </c>
      <c r="B4939" s="56" t="s">
        <v>8734</v>
      </c>
      <c r="C4939" s="57" t="s">
        <v>3147</v>
      </c>
      <c r="E4939" s="8" t="s">
        <v>7311</v>
      </c>
      <c r="F4939" s="8" t="e">
        <f>VLOOKUP(A4939,HSK词汇表!B:E,4,FALSE)</f>
        <v>#N/A</v>
      </c>
      <c r="G4939" s="8" t="s">
        <v>32</v>
      </c>
      <c r="H4939" s="8" t="str">
        <f t="shared" si="77"/>
        <v>HSK5-扩展</v>
      </c>
    </row>
    <row r="4940" spans="1:8">
      <c r="A4940" s="56" t="s">
        <v>8735</v>
      </c>
      <c r="B4940" s="56" t="s">
        <v>8736</v>
      </c>
      <c r="C4940" s="57" t="s">
        <v>8737</v>
      </c>
      <c r="E4940" s="8" t="s">
        <v>7311</v>
      </c>
      <c r="F4940" s="8" t="e">
        <f>VLOOKUP(A4940,HSK词汇表!B:E,4,FALSE)</f>
        <v>#N/A</v>
      </c>
      <c r="G4940" s="8" t="s">
        <v>44</v>
      </c>
      <c r="H4940" s="8" t="str">
        <f t="shared" si="77"/>
        <v>超纲词</v>
      </c>
    </row>
    <row r="4941" spans="1:8">
      <c r="A4941" s="56" t="s">
        <v>8738</v>
      </c>
      <c r="B4941" s="56" t="str">
        <f>VLOOKUP(A4941,HSK词汇表!B:D,2,FALSE)</f>
        <v>píngfán</v>
      </c>
      <c r="C4941" s="57" t="str">
        <f>VLOOKUP(A4941,HSK词汇表!B:D,3,FALSE)</f>
        <v>ordinary</v>
      </c>
      <c r="E4941" s="8" t="s">
        <v>7311</v>
      </c>
      <c r="F4941" s="52" t="str">
        <f>VLOOKUP(A4941,HSK词汇表!B:E,4,FALSE)</f>
        <v>HSK6</v>
      </c>
      <c r="G4941" s="8"/>
      <c r="H4941" s="8" t="str">
        <f t="shared" si="77"/>
        <v>HSK6</v>
      </c>
    </row>
    <row r="4942" spans="1:8">
      <c r="A4942" s="56" t="s">
        <v>8739</v>
      </c>
      <c r="B4942" s="56" t="s">
        <v>8740</v>
      </c>
      <c r="C4942" s="57" t="s">
        <v>8741</v>
      </c>
      <c r="E4942" s="8" t="s">
        <v>7311</v>
      </c>
      <c r="F4942" s="8" t="e">
        <f>VLOOKUP(A4942,HSK词汇表!B:E,4,FALSE)</f>
        <v>#N/A</v>
      </c>
      <c r="G4942" s="8" t="s">
        <v>44</v>
      </c>
      <c r="H4942" s="8" t="str">
        <f t="shared" si="77"/>
        <v>超纲词</v>
      </c>
    </row>
    <row r="4943" spans="1:8">
      <c r="A4943" s="56" t="s">
        <v>8742</v>
      </c>
      <c r="B4943" s="56" t="str">
        <f>VLOOKUP(A4943,HSK词汇表!B:D,2,FALSE)</f>
        <v>pínghéng</v>
      </c>
      <c r="C4943" s="57" t="str">
        <f>VLOOKUP(A4943,HSK词汇表!B:D,3,FALSE)</f>
        <v>balance</v>
      </c>
      <c r="E4943" s="8" t="s">
        <v>7311</v>
      </c>
      <c r="F4943" s="52" t="str">
        <f>VLOOKUP(A4943,HSK词汇表!B:E,4,FALSE)</f>
        <v>HSK5</v>
      </c>
      <c r="G4943" s="8"/>
      <c r="H4943" s="8" t="str">
        <f t="shared" si="77"/>
        <v>HSK5</v>
      </c>
    </row>
    <row r="4944" spans="1:8">
      <c r="A4944" s="56" t="s">
        <v>8743</v>
      </c>
      <c r="B4944" s="56" t="s">
        <v>8744</v>
      </c>
      <c r="C4944" s="57" t="s">
        <v>8745</v>
      </c>
      <c r="E4944" s="8" t="s">
        <v>7311</v>
      </c>
      <c r="F4944" s="8" t="e">
        <f>VLOOKUP(A4944,HSK词汇表!B:E,4,FALSE)</f>
        <v>#N/A</v>
      </c>
      <c r="G4944" s="8" t="s">
        <v>32</v>
      </c>
      <c r="H4944" s="8" t="str">
        <f t="shared" si="77"/>
        <v>HSK5-扩展</v>
      </c>
    </row>
    <row r="4945" spans="1:8">
      <c r="A4945" s="56" t="s">
        <v>8746</v>
      </c>
      <c r="B4945" s="56" t="s">
        <v>1664</v>
      </c>
      <c r="C4945" s="57" t="s">
        <v>8747</v>
      </c>
      <c r="E4945" s="8" t="s">
        <v>7311</v>
      </c>
      <c r="F4945" s="8" t="e">
        <f>VLOOKUP(A4945,HSK词汇表!B:E,4,FALSE)</f>
        <v>#N/A</v>
      </c>
      <c r="G4945" s="8" t="s">
        <v>32</v>
      </c>
      <c r="H4945" s="8" t="str">
        <f t="shared" si="77"/>
        <v>HSK5-扩展</v>
      </c>
    </row>
    <row r="4946" spans="1:8">
      <c r="A4946" s="56" t="s">
        <v>8748</v>
      </c>
      <c r="B4946" s="56" t="s">
        <v>8749</v>
      </c>
      <c r="C4946" s="57" t="s">
        <v>8750</v>
      </c>
      <c r="E4946" s="8" t="s">
        <v>7311</v>
      </c>
      <c r="F4946" s="8" t="e">
        <f>VLOOKUP(A4946,HSK词汇表!B:E,4,FALSE)</f>
        <v>#N/A</v>
      </c>
      <c r="G4946" s="8" t="s">
        <v>32</v>
      </c>
      <c r="H4946" s="8" t="str">
        <f t="shared" si="77"/>
        <v>HSK5-扩展</v>
      </c>
    </row>
    <row r="4947" spans="1:8">
      <c r="A4947" s="56" t="s">
        <v>8751</v>
      </c>
      <c r="B4947" s="56" t="str">
        <f>VLOOKUP(A4947,HSK词汇表!B:D,2,FALSE)</f>
        <v>píngmù</v>
      </c>
      <c r="C4947" s="57" t="str">
        <f>VLOOKUP(A4947,HSK词汇表!B:D,3,FALSE)</f>
        <v>screen</v>
      </c>
      <c r="E4947" s="8" t="s">
        <v>7311</v>
      </c>
      <c r="F4947" s="52" t="str">
        <f>VLOOKUP(A4947,HSK词汇表!B:E,4,FALSE)</f>
        <v>HSK6</v>
      </c>
      <c r="G4947" s="8"/>
      <c r="H4947" s="8" t="str">
        <f t="shared" si="77"/>
        <v>HSK6</v>
      </c>
    </row>
    <row r="4948" spans="1:8">
      <c r="A4948" s="56" t="s">
        <v>8752</v>
      </c>
      <c r="B4948" s="56" t="str">
        <f>VLOOKUP(A4948,HSK词汇表!B:D,2,FALSE)</f>
        <v>pō</v>
      </c>
      <c r="C4948" s="57" t="str">
        <f>VLOOKUP(A4948,HSK词汇表!B:D,3,FALSE)</f>
        <v>slope</v>
      </c>
      <c r="E4948" s="8" t="s">
        <v>7311</v>
      </c>
      <c r="F4948" s="52" t="str">
        <f>VLOOKUP(A4948,HSK词汇表!B:E,4,FALSE)</f>
        <v>HSK6</v>
      </c>
      <c r="G4948" s="8"/>
      <c r="H4948" s="8" t="str">
        <f t="shared" si="77"/>
        <v>HSK6</v>
      </c>
    </row>
    <row r="4949" spans="1:8">
      <c r="A4949" s="56" t="s">
        <v>8753</v>
      </c>
      <c r="B4949" s="56" t="str">
        <f>VLOOKUP(A4949,HSK词汇表!B:D,2,FALSE)</f>
        <v>pū</v>
      </c>
      <c r="C4949" s="57" t="str">
        <f>VLOOKUP(A4949,HSK词汇表!B:D,3,FALSE)</f>
        <v>rush at, to throw oneself at</v>
      </c>
      <c r="E4949" s="8" t="s">
        <v>7311</v>
      </c>
      <c r="F4949" s="52" t="str">
        <f>VLOOKUP(A4949,HSK词汇表!B:E,4,FALSE)</f>
        <v>HSK6</v>
      </c>
      <c r="G4949" s="8"/>
      <c r="H4949" s="8" t="str">
        <f t="shared" si="77"/>
        <v>HSK6</v>
      </c>
    </row>
    <row r="4950" spans="1:8">
      <c r="A4950" s="56" t="s">
        <v>8754</v>
      </c>
      <c r="B4950" s="56" t="str">
        <f>VLOOKUP(A4950,HSK词汇表!B:D,2,FALSE)</f>
        <v>pū</v>
      </c>
      <c r="C4950" s="57" t="str">
        <f>VLOOKUP(A4950,HSK词汇表!B:D,3,FALSE)</f>
        <v>to spread</v>
      </c>
      <c r="E4950" s="8" t="s">
        <v>7311</v>
      </c>
      <c r="F4950" s="52" t="str">
        <f>VLOOKUP(A4950,HSK词汇表!B:E,4,FALSE)</f>
        <v>HSK6</v>
      </c>
      <c r="G4950" s="8"/>
      <c r="H4950" s="8" t="str">
        <f t="shared" si="77"/>
        <v>HSK6</v>
      </c>
    </row>
    <row r="4951" spans="1:8">
      <c r="A4951" s="56" t="s">
        <v>8755</v>
      </c>
      <c r="B4951" s="56" t="str">
        <f>VLOOKUP(A4951,HSK词汇表!B:D,2,FALSE)</f>
        <v>qīfu</v>
      </c>
      <c r="C4951" s="57" t="str">
        <f>VLOOKUP(A4951,HSK词汇表!B:D,3,FALSE)</f>
        <v>to bully</v>
      </c>
      <c r="E4951" s="8" t="s">
        <v>7311</v>
      </c>
      <c r="F4951" s="52" t="str">
        <f>VLOOKUP(A4951,HSK词汇表!B:E,4,FALSE)</f>
        <v>HSK6</v>
      </c>
      <c r="G4951" s="8"/>
      <c r="H4951" s="8" t="str">
        <f t="shared" si="77"/>
        <v>HSK6</v>
      </c>
    </row>
    <row r="4952" spans="1:8">
      <c r="A4952" s="56" t="s">
        <v>8756</v>
      </c>
      <c r="B4952" s="56" t="str">
        <f>VLOOKUP(A4952,HSK词汇表!B:D,2,FALSE)</f>
        <v>qímiào</v>
      </c>
      <c r="C4952" s="57" t="str">
        <f>VLOOKUP(A4952,HSK词汇表!B:D,3,FALSE)</f>
        <v>wonderful</v>
      </c>
      <c r="E4952" s="8" t="s">
        <v>7311</v>
      </c>
      <c r="F4952" s="52" t="str">
        <f>VLOOKUP(A4952,HSK词汇表!B:E,4,FALSE)</f>
        <v>HSK6</v>
      </c>
      <c r="G4952" s="8"/>
      <c r="H4952" s="8" t="str">
        <f t="shared" si="77"/>
        <v>HSK6</v>
      </c>
    </row>
    <row r="4953" spans="1:8">
      <c r="A4953" s="56" t="s">
        <v>8757</v>
      </c>
      <c r="B4953" s="56" t="str">
        <f>VLOOKUP(A4953,HSK词汇表!B:D,2,FALSE)</f>
        <v>qǐtú</v>
      </c>
      <c r="C4953" s="57" t="str">
        <f>VLOOKUP(A4953,HSK词汇表!B:D,3,FALSE)</f>
        <v>attempt</v>
      </c>
      <c r="E4953" s="8" t="s">
        <v>7311</v>
      </c>
      <c r="F4953" s="52" t="str">
        <f>VLOOKUP(A4953,HSK词汇表!B:E,4,FALSE)</f>
        <v>HSK6</v>
      </c>
      <c r="G4953" s="8"/>
      <c r="H4953" s="8" t="str">
        <f t="shared" si="77"/>
        <v>HSK6</v>
      </c>
    </row>
    <row r="4954" spans="1:8">
      <c r="A4954" s="56" t="s">
        <v>8758</v>
      </c>
      <c r="B4954" s="56" t="s">
        <v>8759</v>
      </c>
      <c r="C4954" s="57" t="s">
        <v>8760</v>
      </c>
      <c r="E4954" s="8" t="s">
        <v>7311</v>
      </c>
      <c r="F4954" s="8" t="e">
        <f>VLOOKUP(A4954,HSK词汇表!B:E,4,FALSE)</f>
        <v>#N/A</v>
      </c>
      <c r="G4954" s="8" t="s">
        <v>32</v>
      </c>
      <c r="H4954" s="8" t="str">
        <f t="shared" si="77"/>
        <v>HSK5-扩展</v>
      </c>
    </row>
    <row r="4955" spans="1:8">
      <c r="A4955" s="56" t="s">
        <v>8761</v>
      </c>
      <c r="B4955" s="56" t="s">
        <v>8762</v>
      </c>
      <c r="C4955" s="57" t="s">
        <v>8763</v>
      </c>
      <c r="E4955" s="8" t="s">
        <v>7311</v>
      </c>
      <c r="F4955" s="8" t="e">
        <f>VLOOKUP(A4955,HSK词汇表!B:E,4,FALSE)</f>
        <v>#N/A</v>
      </c>
      <c r="G4955" s="8" t="s">
        <v>44</v>
      </c>
      <c r="H4955" s="8" t="str">
        <f t="shared" si="77"/>
        <v>超纲词</v>
      </c>
    </row>
    <row r="4956" spans="1:8">
      <c r="A4956" s="56" t="s">
        <v>8764</v>
      </c>
      <c r="B4956" s="56" t="str">
        <f>VLOOKUP(A4956,HSK词汇表!B:D,2,FALSE)</f>
        <v>qìfēn</v>
      </c>
      <c r="C4956" s="57" t="str">
        <f>VLOOKUP(A4956,HSK词汇表!B:D,3,FALSE)</f>
        <v>atmosphere</v>
      </c>
      <c r="E4956" s="8" t="s">
        <v>7311</v>
      </c>
      <c r="F4956" s="52" t="str">
        <f>VLOOKUP(A4956,HSK词汇表!B:E,4,FALSE)</f>
        <v>HSK5</v>
      </c>
      <c r="G4956" s="8"/>
      <c r="H4956" s="8" t="str">
        <f t="shared" si="77"/>
        <v>HSK5</v>
      </c>
    </row>
    <row r="4957" spans="1:8">
      <c r="A4957" s="56" t="s">
        <v>8765</v>
      </c>
      <c r="B4957" s="56" t="str">
        <f>VLOOKUP(A4957,HSK词汇表!B:D,2,FALSE)</f>
        <v>qiàdàng</v>
      </c>
      <c r="C4957" s="57" t="str">
        <f>VLOOKUP(A4957,HSK词汇表!B:D,3,FALSE)</f>
        <v>proper</v>
      </c>
      <c r="E4957" s="8" t="s">
        <v>7311</v>
      </c>
      <c r="F4957" s="52" t="str">
        <f>VLOOKUP(A4957,HSK词汇表!B:E,4,FALSE)</f>
        <v>HSK6</v>
      </c>
      <c r="G4957" s="8"/>
      <c r="H4957" s="8" t="str">
        <f t="shared" si="77"/>
        <v>HSK6</v>
      </c>
    </row>
    <row r="4958" spans="1:8">
      <c r="A4958" s="56" t="s">
        <v>8766</v>
      </c>
      <c r="B4958" s="56" t="s">
        <v>8767</v>
      </c>
      <c r="C4958" s="57" t="s">
        <v>2230</v>
      </c>
      <c r="E4958" s="8" t="s">
        <v>7311</v>
      </c>
      <c r="F4958" s="8" t="e">
        <f>VLOOKUP(A4958,HSK词汇表!B:E,4,FALSE)</f>
        <v>#N/A</v>
      </c>
      <c r="G4958" s="8" t="s">
        <v>44</v>
      </c>
      <c r="H4958" s="8" t="str">
        <f t="shared" si="77"/>
        <v>超纲词</v>
      </c>
    </row>
    <row r="4959" spans="1:8">
      <c r="A4959" s="56" t="s">
        <v>8768</v>
      </c>
      <c r="B4959" s="56" t="s">
        <v>8769</v>
      </c>
      <c r="C4959" s="57" t="s">
        <v>8770</v>
      </c>
      <c r="E4959" s="8" t="s">
        <v>7311</v>
      </c>
      <c r="F4959" s="8" t="e">
        <f>VLOOKUP(A4959,HSK词汇表!B:E,4,FALSE)</f>
        <v>#N/A</v>
      </c>
      <c r="G4959" s="8" t="s">
        <v>44</v>
      </c>
      <c r="H4959" s="8" t="str">
        <f t="shared" si="77"/>
        <v>超纲词</v>
      </c>
    </row>
    <row r="4960" spans="1:8">
      <c r="A4960" s="56" t="s">
        <v>8771</v>
      </c>
      <c r="B4960" s="56" t="str">
        <f>VLOOKUP(A4960,HSK词汇表!B:D,2,FALSE)</f>
        <v>qiān</v>
      </c>
      <c r="C4960" s="57" t="str">
        <f>VLOOKUP(A4960,HSK词汇表!B:D,3,FALSE)</f>
        <v>to pull</v>
      </c>
      <c r="E4960" s="8" t="s">
        <v>7311</v>
      </c>
      <c r="F4960" s="52" t="str">
        <f>VLOOKUP(A4960,HSK词汇表!B:E,4,FALSE)</f>
        <v>HSK6</v>
      </c>
      <c r="G4960" s="8"/>
      <c r="H4960" s="8" t="str">
        <f t="shared" si="77"/>
        <v>HSK6</v>
      </c>
    </row>
    <row r="4961" spans="1:8">
      <c r="A4961" s="56" t="s">
        <v>8772</v>
      </c>
      <c r="B4961" s="56" t="str">
        <f>VLOOKUP(A4961,HSK词汇表!B:D,2,FALSE)</f>
        <v>qiānbǐ</v>
      </c>
      <c r="C4961" s="57" t="str">
        <f>VLOOKUP(A4961,HSK词汇表!B:D,3,FALSE)</f>
        <v>pencil</v>
      </c>
      <c r="E4961" s="8" t="s">
        <v>7311</v>
      </c>
      <c r="F4961" s="52" t="str">
        <f>VLOOKUP(A4961,HSK词汇表!B:E,4,FALSE)</f>
        <v>HSK2</v>
      </c>
      <c r="G4961" s="8"/>
      <c r="H4961" s="8" t="str">
        <f t="shared" si="77"/>
        <v>HSK2</v>
      </c>
    </row>
    <row r="4962" spans="1:8">
      <c r="A4962" s="56" t="s">
        <v>8773</v>
      </c>
      <c r="B4962" s="56" t="str">
        <f>VLOOKUP(A4962,HSK词汇表!B:D,2,FALSE)</f>
        <v>qiānxū</v>
      </c>
      <c r="C4962" s="57" t="str">
        <f>VLOOKUP(A4962,HSK词汇表!B:D,3,FALSE)</f>
        <v>modest, humble</v>
      </c>
      <c r="E4962" s="8" t="s">
        <v>7311</v>
      </c>
      <c r="F4962" s="52" t="str">
        <f>VLOOKUP(A4962,HSK词汇表!B:E,4,FALSE)</f>
        <v>HSK5</v>
      </c>
      <c r="G4962" s="8"/>
      <c r="H4962" s="8" t="str">
        <f t="shared" si="77"/>
        <v>HSK5</v>
      </c>
    </row>
    <row r="4963" spans="1:8">
      <c r="A4963" s="56" t="s">
        <v>8774</v>
      </c>
      <c r="B4963" s="56" t="s">
        <v>8775</v>
      </c>
      <c r="C4963" s="57" t="s">
        <v>8776</v>
      </c>
      <c r="E4963" s="8" t="s">
        <v>7311</v>
      </c>
      <c r="F4963" s="8" t="e">
        <f>VLOOKUP(A4963,HSK词汇表!B:E,4,FALSE)</f>
        <v>#N/A</v>
      </c>
      <c r="G4963" s="8" t="s">
        <v>22</v>
      </c>
      <c r="H4963" s="8" t="str">
        <f t="shared" si="77"/>
        <v>HSK3-扩展</v>
      </c>
    </row>
    <row r="4964" spans="1:8">
      <c r="A4964" s="56" t="s">
        <v>8777</v>
      </c>
      <c r="B4964" s="56" t="s">
        <v>8778</v>
      </c>
      <c r="C4964" s="57" t="s">
        <v>8779</v>
      </c>
      <c r="E4964" s="8" t="s">
        <v>7311</v>
      </c>
      <c r="F4964" s="8" t="e">
        <f>VLOOKUP(A4964,HSK词汇表!B:E,4,FALSE)</f>
        <v>#N/A</v>
      </c>
      <c r="G4964" s="8" t="s">
        <v>28</v>
      </c>
      <c r="H4964" s="8" t="str">
        <f t="shared" si="77"/>
        <v>HSK4-扩展</v>
      </c>
    </row>
    <row r="4965" spans="1:8">
      <c r="A4965" s="56" t="s">
        <v>8780</v>
      </c>
      <c r="B4965" s="56" t="str">
        <f>VLOOKUP(A4965,HSK词汇表!B:D,2,FALSE)</f>
        <v>qiánlì</v>
      </c>
      <c r="C4965" s="57" t="str">
        <f>VLOOKUP(A4965,HSK词汇表!B:D,3,FALSE)</f>
        <v>potential</v>
      </c>
      <c r="E4965" s="8" t="s">
        <v>7311</v>
      </c>
      <c r="F4965" s="52" t="str">
        <f>VLOOKUP(A4965,HSK词汇表!B:E,4,FALSE)</f>
        <v>HSK6</v>
      </c>
      <c r="G4965" s="8"/>
      <c r="H4965" s="8" t="str">
        <f t="shared" si="77"/>
        <v>HSK6</v>
      </c>
    </row>
    <row r="4966" spans="1:8">
      <c r="A4966" s="56" t="s">
        <v>8781</v>
      </c>
      <c r="B4966" s="56" t="s">
        <v>8782</v>
      </c>
      <c r="C4966" s="57" t="s">
        <v>8783</v>
      </c>
      <c r="E4966" s="8" t="s">
        <v>7311</v>
      </c>
      <c r="F4966" s="8" t="e">
        <f>VLOOKUP(A4966,HSK词汇表!B:E,4,FALSE)</f>
        <v>#N/A</v>
      </c>
      <c r="G4966" s="8" t="s">
        <v>44</v>
      </c>
      <c r="H4966" s="8" t="str">
        <f t="shared" si="77"/>
        <v>超纲词</v>
      </c>
    </row>
    <row r="4967" spans="1:8">
      <c r="A4967" s="56" t="s">
        <v>8784</v>
      </c>
      <c r="B4967" s="56" t="s">
        <v>8785</v>
      </c>
      <c r="C4967" s="57" t="s">
        <v>8786</v>
      </c>
      <c r="E4967" s="8" t="s">
        <v>7311</v>
      </c>
      <c r="F4967" s="8" t="e">
        <f>VLOOKUP(A4967,HSK词汇表!B:E,4,FALSE)</f>
        <v>#N/A</v>
      </c>
      <c r="G4967" s="8" t="s">
        <v>40</v>
      </c>
      <c r="H4967" s="8" t="str">
        <f t="shared" si="77"/>
        <v>HSK6-扩展</v>
      </c>
    </row>
    <row r="4968" spans="1:8">
      <c r="A4968" s="56" t="s">
        <v>8787</v>
      </c>
      <c r="B4968" s="56" t="s">
        <v>8788</v>
      </c>
      <c r="C4968" s="57" t="s">
        <v>8789</v>
      </c>
      <c r="E4968" s="8" t="s">
        <v>7311</v>
      </c>
      <c r="F4968" s="8" t="e">
        <f>VLOOKUP(A4968,HSK词汇表!B:E,4,FALSE)</f>
        <v>#N/A</v>
      </c>
      <c r="G4968" s="8" t="s">
        <v>40</v>
      </c>
      <c r="H4968" s="8" t="str">
        <f t="shared" si="77"/>
        <v>HSK6-扩展</v>
      </c>
    </row>
    <row r="4969" spans="1:8">
      <c r="A4969" s="56" t="s">
        <v>8790</v>
      </c>
      <c r="B4969" s="56" t="s">
        <v>8791</v>
      </c>
      <c r="C4969" s="57" t="s">
        <v>3197</v>
      </c>
      <c r="E4969" s="8" t="s">
        <v>7311</v>
      </c>
      <c r="F4969" s="8" t="e">
        <f>VLOOKUP(A4969,HSK词汇表!B:E,4,FALSE)</f>
        <v>#N/A</v>
      </c>
      <c r="G4969" s="8" t="s">
        <v>32</v>
      </c>
      <c r="H4969" s="8" t="str">
        <f t="shared" si="77"/>
        <v>HSK5-扩展</v>
      </c>
    </row>
    <row r="4970" spans="1:8">
      <c r="A4970" s="56" t="s">
        <v>8792</v>
      </c>
      <c r="B4970" s="56" t="str">
        <f>VLOOKUP(A4970,HSK词汇表!B:D,2,FALSE)</f>
        <v>qiáoliáng</v>
      </c>
      <c r="C4970" s="57" t="str">
        <f>VLOOKUP(A4970,HSK词汇表!B:D,3,FALSE)</f>
        <v>bridge</v>
      </c>
      <c r="E4970" s="8" t="s">
        <v>7311</v>
      </c>
      <c r="F4970" s="52" t="str">
        <f>VLOOKUP(A4970,HSK词汇表!B:E,4,FALSE)</f>
        <v>HSK6</v>
      </c>
      <c r="G4970" s="8"/>
      <c r="H4970" s="8" t="str">
        <f t="shared" si="77"/>
        <v>HSK6</v>
      </c>
    </row>
    <row r="4971" spans="1:8">
      <c r="A4971" s="56" t="s">
        <v>8793</v>
      </c>
      <c r="B4971" s="56" t="str">
        <f>VLOOKUP(A4971,HSK词汇表!B:D,2,FALSE)</f>
        <v>qiǎomiào</v>
      </c>
      <c r="C4971" s="57" t="str">
        <f>VLOOKUP(A4971,HSK词汇表!B:D,3,FALSE)</f>
        <v>ingenious, clever, ingenuity, artifice</v>
      </c>
      <c r="E4971" s="8" t="s">
        <v>7311</v>
      </c>
      <c r="F4971" s="52" t="str">
        <f>VLOOKUP(A4971,HSK词汇表!B:E,4,FALSE)</f>
        <v>HSK5</v>
      </c>
      <c r="G4971" s="8"/>
      <c r="H4971" s="8" t="str">
        <f t="shared" si="77"/>
        <v>HSK5</v>
      </c>
    </row>
    <row r="4972" spans="1:8">
      <c r="A4972" s="56" t="s">
        <v>8794</v>
      </c>
      <c r="B4972" s="56" t="s">
        <v>8795</v>
      </c>
      <c r="C4972" s="57" t="s">
        <v>8796</v>
      </c>
      <c r="E4972" s="8" t="s">
        <v>7311</v>
      </c>
      <c r="F4972" s="8" t="e">
        <f>VLOOKUP(A4972,HSK词汇表!B:E,4,FALSE)</f>
        <v>#N/A</v>
      </c>
      <c r="G4972" s="8" t="s">
        <v>44</v>
      </c>
      <c r="H4972" s="8" t="str">
        <f t="shared" si="77"/>
        <v>超纲词</v>
      </c>
    </row>
    <row r="4973" spans="1:8">
      <c r="A4973" s="56" t="s">
        <v>8797</v>
      </c>
      <c r="B4973" s="56" t="str">
        <f>VLOOKUP(A4973,HSK词汇表!B:D,2,FALSE)</f>
        <v>qièshí</v>
      </c>
      <c r="C4973" s="57" t="str">
        <f>VLOOKUP(A4973,HSK词汇表!B:D,3,FALSE)</f>
        <v>practical</v>
      </c>
      <c r="E4973" s="8" t="s">
        <v>7311</v>
      </c>
      <c r="F4973" s="52" t="str">
        <f>VLOOKUP(A4973,HSK词汇表!B:E,4,FALSE)</f>
        <v>HSK6</v>
      </c>
      <c r="G4973" s="8"/>
      <c r="H4973" s="8" t="str">
        <f t="shared" si="77"/>
        <v>HSK6</v>
      </c>
    </row>
    <row r="4974" spans="1:8">
      <c r="A4974" s="56" t="s">
        <v>8798</v>
      </c>
      <c r="B4974" s="56" t="str">
        <f>VLOOKUP(A4974,HSK词汇表!B:D,2,FALSE)</f>
        <v>qīnfàn</v>
      </c>
      <c r="C4974" s="57" t="str">
        <f>VLOOKUP(A4974,HSK词汇表!B:D,3,FALSE)</f>
        <v>to violate, violation</v>
      </c>
      <c r="E4974" s="8" t="s">
        <v>7311</v>
      </c>
      <c r="F4974" s="52" t="str">
        <f>VLOOKUP(A4974,HSK词汇表!B:E,4,FALSE)</f>
        <v>HSK6</v>
      </c>
      <c r="G4974" s="8"/>
      <c r="H4974" s="8" t="str">
        <f t="shared" si="77"/>
        <v>HSK6</v>
      </c>
    </row>
    <row r="4975" spans="1:8">
      <c r="A4975" s="56" t="s">
        <v>8799</v>
      </c>
      <c r="B4975" s="56" t="s">
        <v>8800</v>
      </c>
      <c r="C4975" s="57" t="s">
        <v>3213</v>
      </c>
      <c r="E4975" s="8" t="s">
        <v>7311</v>
      </c>
      <c r="F4975" s="8" t="e">
        <f>VLOOKUP(A4975,HSK词汇表!B:E,4,FALSE)</f>
        <v>#N/A</v>
      </c>
      <c r="G4975" s="8" t="s">
        <v>44</v>
      </c>
      <c r="H4975" s="8" t="str">
        <f t="shared" si="77"/>
        <v>超纲词</v>
      </c>
    </row>
    <row r="4976" spans="1:8">
      <c r="A4976" s="56" t="s">
        <v>8801</v>
      </c>
      <c r="B4976" s="56" t="s">
        <v>8802</v>
      </c>
      <c r="C4976" s="57" t="s">
        <v>8803</v>
      </c>
      <c r="E4976" s="8" t="s">
        <v>7311</v>
      </c>
      <c r="F4976" s="8" t="e">
        <f>VLOOKUP(A4976,HSK词汇表!B:E,4,FALSE)</f>
        <v>#N/A</v>
      </c>
      <c r="G4976" s="8" t="s">
        <v>32</v>
      </c>
      <c r="H4976" s="8" t="str">
        <f t="shared" si="77"/>
        <v>HSK5-扩展</v>
      </c>
    </row>
    <row r="4977" spans="1:8">
      <c r="A4977" s="56" t="s">
        <v>8804</v>
      </c>
      <c r="B4977" s="56" t="str">
        <f>VLOOKUP(A4977,HSK词汇表!B:D,2,FALSE)</f>
        <v>qīngxiàng</v>
      </c>
      <c r="C4977" s="57" t="str">
        <f>VLOOKUP(A4977,HSK词汇表!B:D,3,FALSE)</f>
        <v>to incline towards, inclination</v>
      </c>
      <c r="E4977" s="8" t="s">
        <v>7311</v>
      </c>
      <c r="F4977" s="52" t="str">
        <f>VLOOKUP(A4977,HSK词汇表!B:E,4,FALSE)</f>
        <v>HSK6</v>
      </c>
      <c r="G4977" s="8"/>
      <c r="H4977" s="8" t="str">
        <f t="shared" si="77"/>
        <v>HSK6</v>
      </c>
    </row>
    <row r="4978" spans="1:8">
      <c r="A4978" s="56" t="s">
        <v>8805</v>
      </c>
      <c r="B4978" s="56" t="s">
        <v>8806</v>
      </c>
      <c r="C4978" s="57" t="s">
        <v>5045</v>
      </c>
      <c r="E4978" s="8" t="s">
        <v>7311</v>
      </c>
      <c r="F4978" s="8" t="e">
        <f>VLOOKUP(A4978,HSK词汇表!B:E,4,FALSE)</f>
        <v>#N/A</v>
      </c>
      <c r="G4978" s="8" t="s">
        <v>40</v>
      </c>
      <c r="H4978" s="8" t="str">
        <f t="shared" si="77"/>
        <v>HSK6-扩展</v>
      </c>
    </row>
    <row r="4979" spans="1:8">
      <c r="A4979" s="56" t="s">
        <v>8807</v>
      </c>
      <c r="B4979" s="56" t="str">
        <f>VLOOKUP(A4979,HSK词汇表!B:D,2,FALSE)</f>
        <v>qīngjié</v>
      </c>
      <c r="C4979" s="57" t="str">
        <f>VLOOKUP(A4979,HSK词汇表!B:D,3,FALSE)</f>
        <v>clean</v>
      </c>
      <c r="E4979" s="8" t="s">
        <v>7311</v>
      </c>
      <c r="F4979" s="52" t="str">
        <f>VLOOKUP(A4979,HSK词汇表!B:E,4,FALSE)</f>
        <v>HSK6</v>
      </c>
      <c r="G4979" s="8"/>
      <c r="H4979" s="8" t="str">
        <f t="shared" si="77"/>
        <v>HSK6</v>
      </c>
    </row>
    <row r="4980" spans="1:8">
      <c r="A4980" s="56" t="s">
        <v>8808</v>
      </c>
      <c r="B4980" s="56" t="s">
        <v>8809</v>
      </c>
      <c r="C4980" s="57" t="s">
        <v>8810</v>
      </c>
      <c r="E4980" s="8" t="s">
        <v>7311</v>
      </c>
      <c r="F4980" s="8" t="e">
        <f>VLOOKUP(A4980,HSK词汇表!B:E,4,FALSE)</f>
        <v>#N/A</v>
      </c>
      <c r="G4980" s="8" t="s">
        <v>40</v>
      </c>
      <c r="H4980" s="8" t="str">
        <f t="shared" si="77"/>
        <v>HSK6-扩展</v>
      </c>
    </row>
    <row r="4981" spans="1:8">
      <c r="A4981" s="56" t="s">
        <v>8811</v>
      </c>
      <c r="B4981" s="56" t="s">
        <v>8812</v>
      </c>
      <c r="C4981" s="57" t="s">
        <v>8813</v>
      </c>
      <c r="E4981" s="8" t="s">
        <v>7311</v>
      </c>
      <c r="F4981" s="8" t="e">
        <f>VLOOKUP(A4981,HSK词汇表!B:E,4,FALSE)</f>
        <v>#N/A</v>
      </c>
      <c r="G4981" s="8" t="s">
        <v>44</v>
      </c>
      <c r="H4981" s="8" t="str">
        <f t="shared" si="77"/>
        <v>超纲词</v>
      </c>
    </row>
    <row r="4982" spans="1:8">
      <c r="A4982" s="56" t="s">
        <v>8814</v>
      </c>
      <c r="B4982" s="56" t="s">
        <v>8815</v>
      </c>
      <c r="C4982" s="57" t="s">
        <v>8816</v>
      </c>
      <c r="E4982" s="8" t="s">
        <v>7311</v>
      </c>
      <c r="F4982" s="8" t="e">
        <f>VLOOKUP(A4982,HSK词汇表!B:E,4,FALSE)</f>
        <v>#N/A</v>
      </c>
      <c r="G4982" s="8" t="s">
        <v>32</v>
      </c>
      <c r="H4982" s="8" t="str">
        <f t="shared" si="77"/>
        <v>HSK5-扩展</v>
      </c>
    </row>
    <row r="4983" spans="1:8">
      <c r="A4983" s="56" t="s">
        <v>8817</v>
      </c>
      <c r="B4983" s="56" t="str">
        <f>VLOOKUP(A4983,HSK词汇表!B:D,2,FALSE)</f>
        <v>qíngxù</v>
      </c>
      <c r="C4983" s="57" t="str">
        <f>VLOOKUP(A4983,HSK词汇表!B:D,3,FALSE)</f>
        <v>emotion, feeling, mood</v>
      </c>
      <c r="E4983" s="8" t="s">
        <v>7311</v>
      </c>
      <c r="F4983" s="52" t="str">
        <f>VLOOKUP(A4983,HSK词汇表!B:E,4,FALSE)</f>
        <v>HSK5</v>
      </c>
      <c r="G4983" s="8"/>
      <c r="H4983" s="8" t="str">
        <f t="shared" si="77"/>
        <v>HSK5</v>
      </c>
    </row>
    <row r="4984" spans="1:8">
      <c r="A4984" s="56" t="s">
        <v>8818</v>
      </c>
      <c r="B4984" s="56" t="s">
        <v>8819</v>
      </c>
      <c r="C4984" s="57" t="s">
        <v>8820</v>
      </c>
      <c r="E4984" s="8" t="s">
        <v>7311</v>
      </c>
      <c r="F4984" s="8" t="e">
        <f>VLOOKUP(A4984,HSK词汇表!B:E,4,FALSE)</f>
        <v>#N/A</v>
      </c>
      <c r="G4984" s="8" t="s">
        <v>44</v>
      </c>
      <c r="H4984" s="8" t="str">
        <f t="shared" si="77"/>
        <v>超纲词</v>
      </c>
    </row>
    <row r="4985" spans="1:8">
      <c r="A4985" s="56" t="s">
        <v>8821</v>
      </c>
      <c r="B4985" s="56" t="s">
        <v>8822</v>
      </c>
      <c r="C4985" s="57" t="s">
        <v>8823</v>
      </c>
      <c r="E4985" s="8" t="s">
        <v>7311</v>
      </c>
      <c r="F4985" s="8" t="e">
        <f>VLOOKUP(A4985,HSK词汇表!B:E,4,FALSE)</f>
        <v>#N/A</v>
      </c>
      <c r="G4985" s="8" t="s">
        <v>44</v>
      </c>
      <c r="H4985" s="8" t="str">
        <f t="shared" si="77"/>
        <v>超纲词</v>
      </c>
    </row>
    <row r="4986" spans="1:8">
      <c r="A4986" s="56" t="s">
        <v>8824</v>
      </c>
      <c r="B4986" s="56" t="s">
        <v>8825</v>
      </c>
      <c r="C4986" s="57" t="s">
        <v>8826</v>
      </c>
      <c r="E4986" s="8" t="s">
        <v>7311</v>
      </c>
      <c r="F4986" s="8" t="e">
        <f>VLOOKUP(A4986,HSK词汇表!B:E,4,FALSE)</f>
        <v>#N/A</v>
      </c>
      <c r="G4986" s="8" t="s">
        <v>32</v>
      </c>
      <c r="H4986" s="8" t="str">
        <f t="shared" si="77"/>
        <v>HSK5-扩展</v>
      </c>
    </row>
    <row r="4987" spans="1:8">
      <c r="A4987" s="56" t="s">
        <v>8827</v>
      </c>
      <c r="B4987" s="56" t="s">
        <v>8828</v>
      </c>
      <c r="C4987" s="57" t="s">
        <v>8829</v>
      </c>
      <c r="E4987" s="8" t="s">
        <v>7311</v>
      </c>
      <c r="F4987" s="8" t="e">
        <f>VLOOKUP(A4987,HSK词汇表!B:E,4,FALSE)</f>
        <v>#N/A</v>
      </c>
      <c r="G4987" s="8" t="s">
        <v>32</v>
      </c>
      <c r="H4987" s="8" t="str">
        <f t="shared" si="77"/>
        <v>HSK5-扩展</v>
      </c>
    </row>
    <row r="4988" spans="1:8">
      <c r="A4988" s="56" t="s">
        <v>8830</v>
      </c>
      <c r="B4988" s="56" t="str">
        <f>VLOOKUP(A4988,HSK词汇表!B:D,2,FALSE)</f>
        <v>qūfēn</v>
      </c>
      <c r="C4988" s="57" t="str">
        <f>VLOOKUP(A4988,HSK词汇表!B:D,3,FALSE)</f>
        <v>to distinguish</v>
      </c>
      <c r="E4988" s="8" t="s">
        <v>7311</v>
      </c>
      <c r="F4988" s="52" t="str">
        <f>VLOOKUP(A4988,HSK词汇表!B:E,4,FALSE)</f>
        <v>HSK6</v>
      </c>
      <c r="G4988" s="8"/>
      <c r="H4988" s="8" t="str">
        <f t="shared" si="77"/>
        <v>HSK6</v>
      </c>
    </row>
    <row r="4989" spans="1:8">
      <c r="A4989" s="56" t="s">
        <v>8831</v>
      </c>
      <c r="B4989" s="56" t="str">
        <f>VLOOKUP(A4989,HSK词汇表!B:D,2,FALSE)</f>
        <v>qúdào</v>
      </c>
      <c r="C4989" s="57" t="str">
        <f>VLOOKUP(A4989,HSK词汇表!B:D,3,FALSE)</f>
        <v>channel</v>
      </c>
      <c r="E4989" s="8" t="s">
        <v>7311</v>
      </c>
      <c r="F4989" s="52" t="str">
        <f>VLOOKUP(A4989,HSK词汇表!B:E,4,FALSE)</f>
        <v>HSK6</v>
      </c>
      <c r="G4989" s="8"/>
      <c r="H4989" s="8" t="str">
        <f t="shared" si="77"/>
        <v>HSK6</v>
      </c>
    </row>
    <row r="4990" spans="1:8">
      <c r="A4990" s="56" t="s">
        <v>8832</v>
      </c>
      <c r="B4990" s="56" t="s">
        <v>8833</v>
      </c>
      <c r="C4990" s="57" t="s">
        <v>8834</v>
      </c>
      <c r="E4990" s="8" t="s">
        <v>7311</v>
      </c>
      <c r="F4990" s="8" t="e">
        <f>VLOOKUP(A4990,HSK词汇表!B:E,4,FALSE)</f>
        <v>#N/A</v>
      </c>
      <c r="G4990" s="8" t="s">
        <v>32</v>
      </c>
      <c r="H4990" s="8" t="str">
        <f t="shared" si="77"/>
        <v>HSK5-扩展</v>
      </c>
    </row>
    <row r="4991" spans="1:8">
      <c r="A4991" s="56" t="s">
        <v>8835</v>
      </c>
      <c r="B4991" s="56" t="s">
        <v>8836</v>
      </c>
      <c r="C4991" s="57" t="s">
        <v>8837</v>
      </c>
      <c r="E4991" s="8" t="s">
        <v>7311</v>
      </c>
      <c r="F4991" s="8" t="e">
        <f>VLOOKUP(A4991,HSK词汇表!B:E,4,FALSE)</f>
        <v>#N/A</v>
      </c>
      <c r="G4991" s="8" t="s">
        <v>32</v>
      </c>
      <c r="H4991" s="8" t="str">
        <f t="shared" si="77"/>
        <v>HSK5-扩展</v>
      </c>
    </row>
    <row r="4992" spans="1:8">
      <c r="A4992" s="56" t="s">
        <v>8838</v>
      </c>
      <c r="B4992" s="56" t="s">
        <v>8839</v>
      </c>
      <c r="C4992" s="57" t="s">
        <v>8840</v>
      </c>
      <c r="E4992" s="8" t="s">
        <v>7311</v>
      </c>
      <c r="F4992" s="8" t="e">
        <f>VLOOKUP(A4992,HSK词汇表!B:E,4,FALSE)</f>
        <v>#N/A</v>
      </c>
      <c r="G4992" s="8" t="s">
        <v>28</v>
      </c>
      <c r="H4992" s="8" t="str">
        <f t="shared" si="77"/>
        <v>HSK4-扩展</v>
      </c>
    </row>
    <row r="4993" spans="1:8">
      <c r="A4993" s="56" t="s">
        <v>8841</v>
      </c>
      <c r="B4993" s="56" t="s">
        <v>1722</v>
      </c>
      <c r="C4993" s="57" t="s">
        <v>807</v>
      </c>
      <c r="E4993" s="8" t="s">
        <v>7311</v>
      </c>
      <c r="F4993" s="8" t="e">
        <f>VLOOKUP(A4993,HSK词汇表!B:E,4,FALSE)</f>
        <v>#N/A</v>
      </c>
      <c r="G4993" s="8" t="s">
        <v>32</v>
      </c>
      <c r="H4993" s="8" t="str">
        <f t="shared" si="77"/>
        <v>HSK5-扩展</v>
      </c>
    </row>
    <row r="4994" spans="1:8">
      <c r="A4994" s="56" t="s">
        <v>8842</v>
      </c>
      <c r="B4994" s="56" t="str">
        <f>VLOOKUP(A4994,HSK词汇表!B:D,2,FALSE)</f>
        <v>quánlì</v>
      </c>
      <c r="C4994" s="57" t="str">
        <f>VLOOKUP(A4994,HSK词汇表!B:D,3,FALSE)</f>
        <v>power</v>
      </c>
      <c r="E4994" s="8" t="s">
        <v>7311</v>
      </c>
      <c r="F4994" s="52" t="str">
        <f>VLOOKUP(A4994,HSK词汇表!B:E,4,FALSE)</f>
        <v>HSK5</v>
      </c>
      <c r="G4994" s="8"/>
      <c r="H4994" s="8" t="str">
        <f t="shared" si="77"/>
        <v>HSK5</v>
      </c>
    </row>
    <row r="4995" spans="1:8">
      <c r="A4995" s="56" t="s">
        <v>8843</v>
      </c>
      <c r="B4995" s="56" t="s">
        <v>8844</v>
      </c>
      <c r="C4995" s="57" t="s">
        <v>8845</v>
      </c>
      <c r="E4995" s="8" t="s">
        <v>7311</v>
      </c>
      <c r="F4995" s="8" t="e">
        <f>VLOOKUP(A4995,HSK词汇表!B:E,4,FALSE)</f>
        <v>#N/A</v>
      </c>
      <c r="G4995" s="8" t="s">
        <v>28</v>
      </c>
      <c r="H4995" s="8" t="str">
        <f t="shared" ref="H4995:H5058" si="78">IF(ISERROR(F4995),G4995,F4995)</f>
        <v>HSK4-扩展</v>
      </c>
    </row>
    <row r="4996" spans="1:8">
      <c r="A4996" s="56" t="s">
        <v>8846</v>
      </c>
      <c r="B4996" s="56" t="s">
        <v>8847</v>
      </c>
      <c r="C4996" s="57" t="s">
        <v>8848</v>
      </c>
      <c r="E4996" s="8" t="s">
        <v>7311</v>
      </c>
      <c r="F4996" s="8" t="e">
        <f>VLOOKUP(A4996,HSK词汇表!B:E,4,FALSE)</f>
        <v>#N/A</v>
      </c>
      <c r="G4996" s="8" t="s">
        <v>28</v>
      </c>
      <c r="H4996" s="8" t="str">
        <f t="shared" si="78"/>
        <v>HSK4-扩展</v>
      </c>
    </row>
    <row r="4997" spans="1:8">
      <c r="A4997" s="56" t="s">
        <v>8849</v>
      </c>
      <c r="B4997" s="56" t="s">
        <v>8850</v>
      </c>
      <c r="C4997" s="57" t="s">
        <v>103</v>
      </c>
      <c r="E4997" s="8" t="s">
        <v>7311</v>
      </c>
      <c r="F4997" s="8" t="e">
        <f>VLOOKUP(A4997,HSK词汇表!B:E,4,FALSE)</f>
        <v>#N/A</v>
      </c>
      <c r="G4997" s="8" t="s">
        <v>44</v>
      </c>
      <c r="H4997" s="8" t="str">
        <f t="shared" si="78"/>
        <v>超纲词</v>
      </c>
    </row>
    <row r="4998" spans="1:8">
      <c r="A4998" s="56" t="s">
        <v>8851</v>
      </c>
      <c r="B4998" s="56" t="str">
        <f>VLOOKUP(A4998,HSK词汇表!B:D,2,FALSE)</f>
        <v>quēxiàn</v>
      </c>
      <c r="C4998" s="57" t="str">
        <f>VLOOKUP(A4998,HSK词汇表!B:D,3,FALSE)</f>
        <v>defect</v>
      </c>
      <c r="E4998" s="8" t="s">
        <v>7311</v>
      </c>
      <c r="F4998" s="52" t="str">
        <f>VLOOKUP(A4998,HSK词汇表!B:E,4,FALSE)</f>
        <v>HSK6</v>
      </c>
      <c r="G4998" s="8"/>
      <c r="H4998" s="8" t="str">
        <f t="shared" si="78"/>
        <v>HSK6</v>
      </c>
    </row>
    <row r="4999" spans="1:8">
      <c r="A4999" s="56" t="s">
        <v>8852</v>
      </c>
      <c r="B4999" s="56" t="s">
        <v>8853</v>
      </c>
      <c r="C4999" s="57" t="s">
        <v>1101</v>
      </c>
      <c r="E4999" s="8" t="s">
        <v>7311</v>
      </c>
      <c r="F4999" s="8" t="e">
        <f>VLOOKUP(A4999,HSK词汇表!B:E,4,FALSE)</f>
        <v>#N/A</v>
      </c>
      <c r="G4999" s="8" t="s">
        <v>28</v>
      </c>
      <c r="H4999" s="8" t="str">
        <f t="shared" si="78"/>
        <v>HSK4-扩展</v>
      </c>
    </row>
    <row r="5000" spans="1:8">
      <c r="A5000" s="56" t="s">
        <v>8854</v>
      </c>
      <c r="B5000" s="56" t="s">
        <v>8855</v>
      </c>
      <c r="C5000" s="57" t="s">
        <v>8856</v>
      </c>
      <c r="E5000" s="8" t="s">
        <v>7311</v>
      </c>
      <c r="F5000" s="8" t="e">
        <f>VLOOKUP(A5000,HSK词汇表!B:E,4,FALSE)</f>
        <v>#N/A</v>
      </c>
      <c r="G5000" s="8" t="s">
        <v>44</v>
      </c>
      <c r="H5000" s="8" t="str">
        <f t="shared" si="78"/>
        <v>超纲词</v>
      </c>
    </row>
    <row r="5001" spans="1:8">
      <c r="A5001" s="56" t="s">
        <v>8857</v>
      </c>
      <c r="B5001" s="56" t="s">
        <v>8858</v>
      </c>
      <c r="C5001" s="57" t="s">
        <v>8859</v>
      </c>
      <c r="E5001" s="8" t="s">
        <v>7311</v>
      </c>
      <c r="F5001" s="8" t="e">
        <f>VLOOKUP(A5001,HSK词汇表!B:E,4,FALSE)</f>
        <v>#N/A</v>
      </c>
      <c r="G5001" s="8" t="s">
        <v>44</v>
      </c>
      <c r="H5001" s="8" t="str">
        <f t="shared" si="78"/>
        <v>超纲词</v>
      </c>
    </row>
    <row r="5002" spans="1:8">
      <c r="A5002" s="56" t="s">
        <v>8860</v>
      </c>
      <c r="B5002" s="56" t="s">
        <v>8861</v>
      </c>
      <c r="C5002" s="57" t="s">
        <v>8862</v>
      </c>
      <c r="E5002" s="8" t="s">
        <v>7311</v>
      </c>
      <c r="F5002" s="8" t="e">
        <f>VLOOKUP(A5002,HSK词汇表!B:E,4,FALSE)</f>
        <v>#N/A</v>
      </c>
      <c r="G5002" s="8" t="s">
        <v>22</v>
      </c>
      <c r="H5002" s="8" t="str">
        <f t="shared" si="78"/>
        <v>HSK3-扩展</v>
      </c>
    </row>
    <row r="5003" spans="1:8">
      <c r="A5003" s="56" t="s">
        <v>8863</v>
      </c>
      <c r="B5003" s="56" t="s">
        <v>8864</v>
      </c>
      <c r="C5003" s="57" t="s">
        <v>8865</v>
      </c>
      <c r="E5003" s="8" t="s">
        <v>7311</v>
      </c>
      <c r="F5003" s="8" t="e">
        <f>VLOOKUP(A5003,HSK词汇表!B:E,4,FALSE)</f>
        <v>#N/A</v>
      </c>
      <c r="G5003" s="8" t="s">
        <v>32</v>
      </c>
      <c r="H5003" s="8" t="str">
        <f t="shared" si="78"/>
        <v>HSK5-扩展</v>
      </c>
    </row>
    <row r="5004" spans="1:8">
      <c r="A5004" s="56" t="s">
        <v>8866</v>
      </c>
      <c r="B5004" s="56" t="s">
        <v>8867</v>
      </c>
      <c r="C5004" s="57" t="s">
        <v>8868</v>
      </c>
      <c r="E5004" s="8" t="s">
        <v>7311</v>
      </c>
      <c r="F5004" s="8" t="e">
        <f>VLOOKUP(A5004,HSK词汇表!B:E,4,FALSE)</f>
        <v>#N/A</v>
      </c>
      <c r="G5004" s="8" t="s">
        <v>44</v>
      </c>
      <c r="H5004" s="8" t="str">
        <f t="shared" si="78"/>
        <v>超纲词</v>
      </c>
    </row>
    <row r="5005" spans="1:8">
      <c r="A5005" s="56" t="s">
        <v>8869</v>
      </c>
      <c r="B5005" s="56" t="s">
        <v>8870</v>
      </c>
      <c r="C5005" s="57" t="s">
        <v>8871</v>
      </c>
      <c r="E5005" s="8" t="s">
        <v>7311</v>
      </c>
      <c r="F5005" s="8" t="e">
        <f>VLOOKUP(A5005,HSK词汇表!B:E,4,FALSE)</f>
        <v>#N/A</v>
      </c>
      <c r="G5005" s="8" t="s">
        <v>32</v>
      </c>
      <c r="H5005" s="8" t="str">
        <f t="shared" si="78"/>
        <v>HSK5-扩展</v>
      </c>
    </row>
    <row r="5006" spans="1:8">
      <c r="A5006" s="56" t="s">
        <v>8872</v>
      </c>
      <c r="B5006" s="56" t="s">
        <v>8873</v>
      </c>
      <c r="C5006" s="57" t="s">
        <v>8874</v>
      </c>
      <c r="E5006" s="8" t="s">
        <v>7311</v>
      </c>
      <c r="F5006" s="8" t="e">
        <f>VLOOKUP(A5006,HSK词汇表!B:E,4,FALSE)</f>
        <v>#N/A</v>
      </c>
      <c r="G5006" s="8" t="s">
        <v>44</v>
      </c>
      <c r="H5006" s="8" t="str">
        <f t="shared" si="78"/>
        <v>超纲词</v>
      </c>
    </row>
    <row r="5007" spans="1:8">
      <c r="A5007" s="56" t="s">
        <v>8875</v>
      </c>
      <c r="B5007" s="56" t="s">
        <v>8876</v>
      </c>
      <c r="C5007" s="57" t="s">
        <v>8877</v>
      </c>
      <c r="E5007" s="8" t="s">
        <v>7311</v>
      </c>
      <c r="F5007" s="8" t="e">
        <f>VLOOKUP(A5007,HSK词汇表!B:E,4,FALSE)</f>
        <v>#N/A</v>
      </c>
      <c r="G5007" s="8" t="s">
        <v>32</v>
      </c>
      <c r="H5007" s="8" t="str">
        <f t="shared" si="78"/>
        <v>HSK5-扩展</v>
      </c>
    </row>
    <row r="5008" spans="1:8">
      <c r="A5008" s="56" t="s">
        <v>8878</v>
      </c>
      <c r="B5008" s="56" t="s">
        <v>8879</v>
      </c>
      <c r="C5008" s="57" t="s">
        <v>8880</v>
      </c>
      <c r="E5008" s="8" t="s">
        <v>7311</v>
      </c>
      <c r="F5008" s="8" t="e">
        <f>VLOOKUP(A5008,HSK词汇表!B:E,4,FALSE)</f>
        <v>#N/A</v>
      </c>
      <c r="G5008" s="8" t="s">
        <v>14</v>
      </c>
      <c r="H5008" s="8" t="str">
        <f t="shared" si="78"/>
        <v>HSK1-扩展</v>
      </c>
    </row>
    <row r="5009" spans="1:8">
      <c r="A5009" s="56" t="s">
        <v>8881</v>
      </c>
      <c r="B5009" s="56" t="s">
        <v>8882</v>
      </c>
      <c r="C5009" s="57" t="s">
        <v>8883</v>
      </c>
      <c r="E5009" s="8" t="s">
        <v>7311</v>
      </c>
      <c r="F5009" s="8" t="e">
        <f>VLOOKUP(A5009,HSK词汇表!B:E,4,FALSE)</f>
        <v>#N/A</v>
      </c>
      <c r="G5009" s="8" t="s">
        <v>44</v>
      </c>
      <c r="H5009" s="8" t="str">
        <f t="shared" si="78"/>
        <v>超纲词</v>
      </c>
    </row>
    <row r="5010" spans="1:8">
      <c r="A5010" s="56" t="s">
        <v>8884</v>
      </c>
      <c r="B5010" s="56" t="s">
        <v>8885</v>
      </c>
      <c r="C5010" s="57" t="s">
        <v>8886</v>
      </c>
      <c r="E5010" s="8" t="s">
        <v>7311</v>
      </c>
      <c r="F5010" s="8" t="e">
        <f>VLOOKUP(A5010,HSK词汇表!B:E,4,FALSE)</f>
        <v>#N/A</v>
      </c>
      <c r="G5010" s="8" t="s">
        <v>44</v>
      </c>
      <c r="H5010" s="8" t="str">
        <f t="shared" si="78"/>
        <v>超纲词</v>
      </c>
    </row>
    <row r="5011" spans="1:8">
      <c r="A5011" s="56" t="s">
        <v>8887</v>
      </c>
      <c r="B5011" s="56" t="s">
        <v>8888</v>
      </c>
      <c r="C5011" s="57" t="s">
        <v>8889</v>
      </c>
      <c r="E5011" s="8" t="s">
        <v>7311</v>
      </c>
      <c r="F5011" s="8" t="e">
        <f>VLOOKUP(A5011,HSK词汇表!B:E,4,FALSE)</f>
        <v>#N/A</v>
      </c>
      <c r="G5011" s="8" t="s">
        <v>32</v>
      </c>
      <c r="H5011" s="8" t="str">
        <f t="shared" si="78"/>
        <v>HSK5-扩展</v>
      </c>
    </row>
    <row r="5012" spans="1:8">
      <c r="A5012" s="56" t="s">
        <v>8890</v>
      </c>
      <c r="B5012" s="56" t="s">
        <v>8891</v>
      </c>
      <c r="C5012" s="57" t="s">
        <v>8892</v>
      </c>
      <c r="E5012" s="8" t="s">
        <v>7311</v>
      </c>
      <c r="F5012" s="8" t="e">
        <f>VLOOKUP(A5012,HSK词汇表!B:E,4,FALSE)</f>
        <v>#N/A</v>
      </c>
      <c r="G5012" s="8" t="s">
        <v>44</v>
      </c>
      <c r="H5012" s="8" t="str">
        <f t="shared" si="78"/>
        <v>超纲词</v>
      </c>
    </row>
    <row r="5013" spans="1:8">
      <c r="A5013" s="56" t="s">
        <v>8893</v>
      </c>
      <c r="B5013" s="56" t="s">
        <v>8894</v>
      </c>
      <c r="C5013" s="57" t="s">
        <v>8895</v>
      </c>
      <c r="E5013" s="8" t="s">
        <v>7311</v>
      </c>
      <c r="F5013" s="8" t="e">
        <f>VLOOKUP(A5013,HSK词汇表!B:E,4,FALSE)</f>
        <v>#N/A</v>
      </c>
      <c r="G5013" s="8" t="s">
        <v>44</v>
      </c>
      <c r="H5013" s="8" t="str">
        <f t="shared" si="78"/>
        <v>超纲词</v>
      </c>
    </row>
    <row r="5014" spans="1:8">
      <c r="A5014" s="56" t="s">
        <v>8896</v>
      </c>
      <c r="B5014" s="56" t="s">
        <v>8897</v>
      </c>
      <c r="C5014" s="57" t="s">
        <v>350</v>
      </c>
      <c r="E5014" s="8" t="s">
        <v>7311</v>
      </c>
      <c r="F5014" s="8" t="e">
        <f>VLOOKUP(A5014,HSK词汇表!B:E,4,FALSE)</f>
        <v>#N/A</v>
      </c>
      <c r="G5014" s="8" t="s">
        <v>28</v>
      </c>
      <c r="H5014" s="8" t="str">
        <f t="shared" si="78"/>
        <v>HSK4-扩展</v>
      </c>
    </row>
    <row r="5015" spans="1:8">
      <c r="A5015" s="56" t="s">
        <v>8898</v>
      </c>
      <c r="B5015" s="56" t="s">
        <v>8899</v>
      </c>
      <c r="C5015" s="57" t="s">
        <v>8900</v>
      </c>
      <c r="E5015" s="8" t="s">
        <v>7311</v>
      </c>
      <c r="F5015" s="8" t="e">
        <f>VLOOKUP(A5015,HSK词汇表!B:E,4,FALSE)</f>
        <v>#N/A</v>
      </c>
      <c r="G5015" s="8" t="s">
        <v>28</v>
      </c>
      <c r="H5015" s="8" t="str">
        <f t="shared" si="78"/>
        <v>HSK4-扩展</v>
      </c>
    </row>
    <row r="5016" spans="1:8">
      <c r="A5016" s="56" t="s">
        <v>8901</v>
      </c>
      <c r="B5016" s="56" t="s">
        <v>8902</v>
      </c>
      <c r="C5016" s="57" t="s">
        <v>1124</v>
      </c>
      <c r="E5016" s="8" t="s">
        <v>7311</v>
      </c>
      <c r="F5016" s="8" t="e">
        <f>VLOOKUP(A5016,HSK词汇表!B:E,4,FALSE)</f>
        <v>#N/A</v>
      </c>
      <c r="G5016" s="8" t="s">
        <v>32</v>
      </c>
      <c r="H5016" s="8" t="str">
        <f t="shared" si="78"/>
        <v>HSK5-扩展</v>
      </c>
    </row>
    <row r="5017" spans="1:8">
      <c r="A5017" s="56" t="s">
        <v>8903</v>
      </c>
      <c r="B5017" s="56" t="s">
        <v>8904</v>
      </c>
      <c r="C5017" s="57" t="s">
        <v>8905</v>
      </c>
      <c r="E5017" s="8" t="s">
        <v>7311</v>
      </c>
      <c r="F5017" s="8" t="e">
        <f>VLOOKUP(A5017,HSK词汇表!B:E,4,FALSE)</f>
        <v>#N/A</v>
      </c>
      <c r="G5017" s="8" t="s">
        <v>44</v>
      </c>
      <c r="H5017" s="8" t="str">
        <f t="shared" si="78"/>
        <v>超纲词</v>
      </c>
    </row>
    <row r="5018" spans="1:8">
      <c r="A5018" s="56" t="s">
        <v>8906</v>
      </c>
      <c r="B5018" s="56" t="s">
        <v>8907</v>
      </c>
      <c r="C5018" s="57" t="s">
        <v>8908</v>
      </c>
      <c r="E5018" s="8" t="s">
        <v>7311</v>
      </c>
      <c r="F5018" s="8" t="e">
        <f>VLOOKUP(A5018,HSK词汇表!B:E,4,FALSE)</f>
        <v>#N/A</v>
      </c>
      <c r="G5018" s="8" t="s">
        <v>22</v>
      </c>
      <c r="H5018" s="8" t="str">
        <f t="shared" si="78"/>
        <v>HSK3-扩展</v>
      </c>
    </row>
    <row r="5019" spans="1:8">
      <c r="A5019" s="56" t="s">
        <v>8909</v>
      </c>
      <c r="B5019" s="56" t="s">
        <v>8910</v>
      </c>
      <c r="C5019" s="57" t="s">
        <v>8911</v>
      </c>
      <c r="E5019" s="8" t="s">
        <v>7311</v>
      </c>
      <c r="F5019" s="8" t="e">
        <f>VLOOKUP(A5019,HSK词汇表!B:E,4,FALSE)</f>
        <v>#N/A</v>
      </c>
      <c r="G5019" s="8" t="s">
        <v>32</v>
      </c>
      <c r="H5019" s="8" t="str">
        <f t="shared" si="78"/>
        <v>HSK5-扩展</v>
      </c>
    </row>
    <row r="5020" spans="1:8">
      <c r="A5020" s="56" t="s">
        <v>8912</v>
      </c>
      <c r="B5020" s="56" t="s">
        <v>8913</v>
      </c>
      <c r="C5020" s="57" t="s">
        <v>8914</v>
      </c>
      <c r="E5020" s="8" t="s">
        <v>7311</v>
      </c>
      <c r="F5020" s="8" t="e">
        <f>VLOOKUP(A5020,HSK词汇表!B:E,4,FALSE)</f>
        <v>#N/A</v>
      </c>
      <c r="G5020" s="8" t="s">
        <v>44</v>
      </c>
      <c r="H5020" s="8" t="str">
        <f t="shared" si="78"/>
        <v>超纲词</v>
      </c>
    </row>
    <row r="5021" spans="1:8">
      <c r="A5021" s="56" t="s">
        <v>8915</v>
      </c>
      <c r="B5021" s="56" t="str">
        <f>VLOOKUP(A5021,HSK词汇表!B:D,2,FALSE)</f>
        <v>sàngshī</v>
      </c>
      <c r="C5021" s="57" t="str">
        <f>VLOOKUP(A5021,HSK词汇表!B:D,3,FALSE)</f>
        <v>to lose</v>
      </c>
      <c r="E5021" s="8" t="s">
        <v>7311</v>
      </c>
      <c r="F5021" s="52" t="str">
        <f>VLOOKUP(A5021,HSK词汇表!B:E,4,FALSE)</f>
        <v>HSK6</v>
      </c>
      <c r="G5021" s="8"/>
      <c r="H5021" s="8" t="str">
        <f t="shared" si="78"/>
        <v>HSK6</v>
      </c>
    </row>
    <row r="5022" spans="1:8">
      <c r="A5022" s="56" t="s">
        <v>8916</v>
      </c>
      <c r="B5022" s="56" t="s">
        <v>8917</v>
      </c>
      <c r="C5022" s="57" t="s">
        <v>8918</v>
      </c>
      <c r="E5022" s="8" t="s">
        <v>7311</v>
      </c>
      <c r="F5022" s="8" t="e">
        <f>VLOOKUP(A5022,HSK词汇表!B:E,4,FALSE)</f>
        <v>#N/A</v>
      </c>
      <c r="G5022" s="8" t="s">
        <v>44</v>
      </c>
      <c r="H5022" s="8" t="str">
        <f t="shared" si="78"/>
        <v>超纲词</v>
      </c>
    </row>
    <row r="5023" spans="1:8">
      <c r="A5023" s="56" t="s">
        <v>8919</v>
      </c>
      <c r="B5023" s="56" t="s">
        <v>8920</v>
      </c>
      <c r="C5023" s="57" t="s">
        <v>8921</v>
      </c>
      <c r="E5023" s="8" t="s">
        <v>7311</v>
      </c>
      <c r="F5023" s="8" t="e">
        <f>VLOOKUP(A5023,HSK词汇表!B:E,4,FALSE)</f>
        <v>#N/A</v>
      </c>
      <c r="G5023" s="8" t="s">
        <v>44</v>
      </c>
      <c r="H5023" s="8" t="str">
        <f t="shared" si="78"/>
        <v>超纲词</v>
      </c>
    </row>
    <row r="5024" spans="1:8">
      <c r="A5024" s="56" t="s">
        <v>8922</v>
      </c>
      <c r="B5024" s="56" t="s">
        <v>8923</v>
      </c>
      <c r="C5024" s="57" t="s">
        <v>8924</v>
      </c>
      <c r="E5024" s="8" t="s">
        <v>7311</v>
      </c>
      <c r="F5024" s="8" t="e">
        <f>VLOOKUP(A5024,HSK词汇表!B:E,4,FALSE)</f>
        <v>#N/A</v>
      </c>
      <c r="G5024" s="8" t="s">
        <v>44</v>
      </c>
      <c r="H5024" s="8" t="str">
        <f t="shared" si="78"/>
        <v>超纲词</v>
      </c>
    </row>
    <row r="5025" spans="1:8">
      <c r="A5025" s="56" t="s">
        <v>8925</v>
      </c>
      <c r="B5025" s="56" t="s">
        <v>8926</v>
      </c>
      <c r="C5025" s="57" t="s">
        <v>8927</v>
      </c>
      <c r="E5025" s="8" t="s">
        <v>7311</v>
      </c>
      <c r="F5025" s="8" t="e">
        <f>VLOOKUP(A5025,HSK词汇表!B:E,4,FALSE)</f>
        <v>#N/A</v>
      </c>
      <c r="G5025" s="8" t="s">
        <v>32</v>
      </c>
      <c r="H5025" s="8" t="str">
        <f t="shared" si="78"/>
        <v>HSK5-扩展</v>
      </c>
    </row>
    <row r="5026" spans="1:8">
      <c r="A5026" s="56" t="s">
        <v>8928</v>
      </c>
      <c r="B5026" s="56" t="s">
        <v>8929</v>
      </c>
      <c r="C5026" s="57" t="s">
        <v>8930</v>
      </c>
      <c r="E5026" s="8" t="s">
        <v>7311</v>
      </c>
      <c r="F5026" s="8" t="e">
        <f>VLOOKUP(A5026,HSK词汇表!B:E,4,FALSE)</f>
        <v>#N/A</v>
      </c>
      <c r="G5026" s="8" t="s">
        <v>32</v>
      </c>
      <c r="H5026" s="8" t="str">
        <f t="shared" si="78"/>
        <v>HSK5-扩展</v>
      </c>
    </row>
    <row r="5027" spans="1:8">
      <c r="A5027" s="56" t="s">
        <v>8931</v>
      </c>
      <c r="B5027" s="56" t="s">
        <v>8932</v>
      </c>
      <c r="C5027" s="57" t="s">
        <v>8933</v>
      </c>
      <c r="E5027" s="8" t="s">
        <v>7311</v>
      </c>
      <c r="F5027" s="8" t="e">
        <f>VLOOKUP(A5027,HSK词汇表!B:E,4,FALSE)</f>
        <v>#N/A</v>
      </c>
      <c r="G5027" s="8" t="s">
        <v>32</v>
      </c>
      <c r="H5027" s="8" t="str">
        <f t="shared" si="78"/>
        <v>HSK5-扩展</v>
      </c>
    </row>
    <row r="5028" spans="1:8">
      <c r="A5028" s="56" t="s">
        <v>8934</v>
      </c>
      <c r="B5028" s="56" t="s">
        <v>8935</v>
      </c>
      <c r="C5028" s="57" t="s">
        <v>8936</v>
      </c>
      <c r="E5028" s="8" t="s">
        <v>7311</v>
      </c>
      <c r="F5028" s="8" t="e">
        <f>VLOOKUP(A5028,HSK词汇表!B:E,4,FALSE)</f>
        <v>#N/A</v>
      </c>
      <c r="G5028" s="8" t="s">
        <v>44</v>
      </c>
      <c r="H5028" s="8" t="str">
        <f t="shared" si="78"/>
        <v>超纲词</v>
      </c>
    </row>
    <row r="5029" spans="1:8">
      <c r="A5029" s="56" t="s">
        <v>8937</v>
      </c>
      <c r="B5029" s="56" t="str">
        <f>VLOOKUP(A5029,HSK词汇表!B:D,2,FALSE)</f>
        <v>shàng dàng</v>
      </c>
      <c r="C5029" s="57" t="str">
        <f>VLOOKUP(A5029,HSK词汇表!B:D,3,FALSE)</f>
        <v>be fooled</v>
      </c>
      <c r="E5029" s="8" t="s">
        <v>7311</v>
      </c>
      <c r="F5029" s="52" t="str">
        <f>VLOOKUP(A5029,HSK词汇表!B:E,4,FALSE)</f>
        <v>HSK5</v>
      </c>
      <c r="G5029" s="8"/>
      <c r="H5029" s="8" t="str">
        <f t="shared" si="78"/>
        <v>HSK5</v>
      </c>
    </row>
    <row r="5030" spans="1:8">
      <c r="A5030" s="56" t="s">
        <v>8938</v>
      </c>
      <c r="B5030" s="56" t="s">
        <v>8939</v>
      </c>
      <c r="C5030" s="57" t="s">
        <v>8940</v>
      </c>
      <c r="E5030" s="8" t="s">
        <v>7311</v>
      </c>
      <c r="F5030" s="8" t="e">
        <f>VLOOKUP(A5030,HSK词汇表!B:E,4,FALSE)</f>
        <v>#N/A</v>
      </c>
      <c r="G5030" s="8" t="s">
        <v>44</v>
      </c>
      <c r="H5030" s="8" t="str">
        <f t="shared" si="78"/>
        <v>超纲词</v>
      </c>
    </row>
    <row r="5031" spans="1:8">
      <c r="A5031" s="56" t="s">
        <v>8941</v>
      </c>
      <c r="B5031" s="56" t="s">
        <v>8942</v>
      </c>
      <c r="C5031" s="57" t="s">
        <v>8943</v>
      </c>
      <c r="E5031" s="8" t="s">
        <v>7311</v>
      </c>
      <c r="F5031" s="8" t="e">
        <f>VLOOKUP(A5031,HSK词汇表!B:E,4,FALSE)</f>
        <v>#N/A</v>
      </c>
      <c r="G5031" s="8" t="s">
        <v>44</v>
      </c>
      <c r="H5031" s="8" t="str">
        <f t="shared" si="78"/>
        <v>超纲词</v>
      </c>
    </row>
    <row r="5032" spans="1:8">
      <c r="A5032" s="56" t="s">
        <v>8944</v>
      </c>
      <c r="B5032" s="56" t="s">
        <v>8945</v>
      </c>
      <c r="C5032" s="57" t="s">
        <v>4979</v>
      </c>
      <c r="E5032" s="8" t="s">
        <v>7311</v>
      </c>
      <c r="F5032" s="8" t="e">
        <f>VLOOKUP(A5032,HSK词汇表!B:E,4,FALSE)</f>
        <v>#N/A</v>
      </c>
      <c r="G5032" s="8" t="s">
        <v>28</v>
      </c>
      <c r="H5032" s="8" t="str">
        <f t="shared" si="78"/>
        <v>HSK4-扩展</v>
      </c>
    </row>
    <row r="5033" spans="1:8">
      <c r="A5033" s="56" t="s">
        <v>8946</v>
      </c>
      <c r="B5033" s="56" t="s">
        <v>8947</v>
      </c>
      <c r="C5033" s="57" t="s">
        <v>8948</v>
      </c>
      <c r="E5033" s="8" t="s">
        <v>7311</v>
      </c>
      <c r="F5033" s="8" t="e">
        <f>VLOOKUP(A5033,HSK词汇表!B:E,4,FALSE)</f>
        <v>#N/A</v>
      </c>
      <c r="G5033" s="8" t="s">
        <v>40</v>
      </c>
      <c r="H5033" s="8" t="str">
        <f t="shared" si="78"/>
        <v>HSK6-扩展</v>
      </c>
    </row>
    <row r="5034" spans="1:8">
      <c r="A5034" s="56" t="s">
        <v>8949</v>
      </c>
      <c r="B5034" s="56" t="s">
        <v>8950</v>
      </c>
      <c r="C5034" s="57" t="s">
        <v>8951</v>
      </c>
      <c r="E5034" s="8" t="s">
        <v>7311</v>
      </c>
      <c r="F5034" s="8" t="e">
        <f>VLOOKUP(A5034,HSK词汇表!B:E,4,FALSE)</f>
        <v>#N/A</v>
      </c>
      <c r="G5034" s="8" t="s">
        <v>44</v>
      </c>
      <c r="H5034" s="8" t="str">
        <f t="shared" si="78"/>
        <v>超纲词</v>
      </c>
    </row>
    <row r="5035" spans="1:8">
      <c r="A5035" s="56" t="s">
        <v>8952</v>
      </c>
      <c r="B5035" s="56" t="s">
        <v>8953</v>
      </c>
      <c r="C5035" s="57" t="s">
        <v>3834</v>
      </c>
      <c r="E5035" s="8" t="s">
        <v>7311</v>
      </c>
      <c r="F5035" s="8" t="e">
        <f>VLOOKUP(A5035,HSK词汇表!B:E,4,FALSE)</f>
        <v>#N/A</v>
      </c>
      <c r="G5035" s="8" t="s">
        <v>44</v>
      </c>
      <c r="H5035" s="8" t="str">
        <f t="shared" si="78"/>
        <v>超纲词</v>
      </c>
    </row>
    <row r="5036" spans="1:8">
      <c r="A5036" s="56" t="s">
        <v>8954</v>
      </c>
      <c r="B5036" s="56" t="str">
        <f>VLOOKUP(A5036,HSK词汇表!B:D,2,FALSE)</f>
        <v>shétou</v>
      </c>
      <c r="C5036" s="57" t="str">
        <f>VLOOKUP(A5036,HSK词汇表!B:D,3,FALSE)</f>
        <v>tongue</v>
      </c>
      <c r="E5036" s="8" t="s">
        <v>7311</v>
      </c>
      <c r="F5036" s="52" t="str">
        <f>VLOOKUP(A5036,HSK词汇表!B:E,4,FALSE)</f>
        <v>HSK6</v>
      </c>
      <c r="G5036" s="8"/>
      <c r="H5036" s="8" t="str">
        <f t="shared" si="78"/>
        <v>HSK6</v>
      </c>
    </row>
    <row r="5037" spans="1:8">
      <c r="A5037" s="56" t="s">
        <v>8955</v>
      </c>
      <c r="B5037" s="56" t="s">
        <v>8956</v>
      </c>
      <c r="C5037" s="57" t="s">
        <v>8957</v>
      </c>
      <c r="E5037" s="8" t="s">
        <v>7311</v>
      </c>
      <c r="F5037" s="8" t="e">
        <f>VLOOKUP(A5037,HSK词汇表!B:E,4,FALSE)</f>
        <v>#N/A</v>
      </c>
      <c r="G5037" s="8" t="s">
        <v>32</v>
      </c>
      <c r="H5037" s="8" t="str">
        <f t="shared" si="78"/>
        <v>HSK5-扩展</v>
      </c>
    </row>
    <row r="5038" spans="1:8">
      <c r="A5038" s="56" t="s">
        <v>8958</v>
      </c>
      <c r="B5038" s="56" t="str">
        <f>VLOOKUP(A5038,HSK词汇表!B:D,2,FALSE)</f>
        <v>shèjí</v>
      </c>
      <c r="C5038" s="57" t="str">
        <f>VLOOKUP(A5038,HSK词汇表!B:D,3,FALSE)</f>
        <v>to involve</v>
      </c>
      <c r="E5038" s="8" t="s">
        <v>7311</v>
      </c>
      <c r="F5038" s="52" t="str">
        <f>VLOOKUP(A5038,HSK词汇表!B:E,4,FALSE)</f>
        <v>HSK6</v>
      </c>
      <c r="G5038" s="8"/>
      <c r="H5038" s="8" t="str">
        <f t="shared" si="78"/>
        <v>HSK6</v>
      </c>
    </row>
    <row r="5039" spans="1:8">
      <c r="A5039" s="56" t="s">
        <v>8959</v>
      </c>
      <c r="B5039" s="56" t="s">
        <v>8960</v>
      </c>
      <c r="C5039" s="57" t="s">
        <v>8961</v>
      </c>
      <c r="E5039" s="8" t="s">
        <v>7311</v>
      </c>
      <c r="F5039" s="8" t="e">
        <f>VLOOKUP(A5039,HSK词汇表!B:E,4,FALSE)</f>
        <v>#N/A</v>
      </c>
      <c r="G5039" s="8" t="s">
        <v>44</v>
      </c>
      <c r="H5039" s="8" t="str">
        <f t="shared" si="78"/>
        <v>超纲词</v>
      </c>
    </row>
    <row r="5040" spans="1:8">
      <c r="A5040" s="56" t="s">
        <v>8962</v>
      </c>
      <c r="B5040" s="56" t="s">
        <v>8963</v>
      </c>
      <c r="C5040" s="57" t="s">
        <v>8964</v>
      </c>
      <c r="E5040" s="8" t="s">
        <v>7311</v>
      </c>
      <c r="F5040" s="8" t="e">
        <f>VLOOKUP(A5040,HSK词汇表!B:E,4,FALSE)</f>
        <v>#N/A</v>
      </c>
      <c r="G5040" s="8" t="s">
        <v>28</v>
      </c>
      <c r="H5040" s="8" t="str">
        <f t="shared" si="78"/>
        <v>HSK4-扩展</v>
      </c>
    </row>
    <row r="5041" spans="1:8">
      <c r="A5041" s="56" t="s">
        <v>8965</v>
      </c>
      <c r="B5041" s="56" t="str">
        <f>VLOOKUP(A5041,HSK词汇表!B:D,2,FALSE)</f>
        <v>shěnchá</v>
      </c>
      <c r="C5041" s="57" t="str">
        <f>VLOOKUP(A5041,HSK词汇表!B:D,3,FALSE)</f>
        <v>to exam</v>
      </c>
      <c r="E5041" s="8" t="s">
        <v>7311</v>
      </c>
      <c r="F5041" s="52" t="str">
        <f>VLOOKUP(A5041,HSK词汇表!B:E,4,FALSE)</f>
        <v>HSK6</v>
      </c>
      <c r="G5041" s="8"/>
      <c r="H5041" s="8" t="str">
        <f t="shared" si="78"/>
        <v>HSK6</v>
      </c>
    </row>
    <row r="5042" spans="1:8">
      <c r="A5042" s="56" t="s">
        <v>8966</v>
      </c>
      <c r="B5042" s="56" t="s">
        <v>8967</v>
      </c>
      <c r="C5042" s="57" t="s">
        <v>8968</v>
      </c>
      <c r="E5042" s="8" t="s">
        <v>7311</v>
      </c>
      <c r="F5042" s="8" t="e">
        <f>VLOOKUP(A5042,HSK词汇表!B:E,4,FALSE)</f>
        <v>#N/A</v>
      </c>
      <c r="G5042" s="8" t="s">
        <v>44</v>
      </c>
      <c r="H5042" s="8" t="str">
        <f t="shared" si="78"/>
        <v>超纲词</v>
      </c>
    </row>
    <row r="5043" spans="1:8">
      <c r="A5043" s="56" t="s">
        <v>8969</v>
      </c>
      <c r="B5043" s="56" t="s">
        <v>8970</v>
      </c>
      <c r="C5043" s="57" t="s">
        <v>8971</v>
      </c>
      <c r="E5043" s="8" t="s">
        <v>7311</v>
      </c>
      <c r="F5043" s="8" t="e">
        <f>VLOOKUP(A5043,HSK词汇表!B:E,4,FALSE)</f>
        <v>#N/A</v>
      </c>
      <c r="G5043" s="8" t="s">
        <v>44</v>
      </c>
      <c r="H5043" s="8" t="str">
        <f t="shared" si="78"/>
        <v>超纲词</v>
      </c>
    </row>
    <row r="5044" spans="1:8">
      <c r="A5044" s="56" t="s">
        <v>8972</v>
      </c>
      <c r="B5044" s="56" t="s">
        <v>8973</v>
      </c>
      <c r="C5044" s="57" t="s">
        <v>8974</v>
      </c>
      <c r="E5044" s="8" t="s">
        <v>7311</v>
      </c>
      <c r="F5044" s="8" t="e">
        <f>VLOOKUP(A5044,HSK词汇表!B:E,4,FALSE)</f>
        <v>#N/A</v>
      </c>
      <c r="G5044" s="8" t="s">
        <v>44</v>
      </c>
      <c r="H5044" s="8" t="str">
        <f t="shared" si="78"/>
        <v>超纲词</v>
      </c>
    </row>
    <row r="5045" spans="1:8">
      <c r="A5045" s="56" t="s">
        <v>8975</v>
      </c>
      <c r="B5045" s="56" t="s">
        <v>8976</v>
      </c>
      <c r="C5045" s="57" t="s">
        <v>8977</v>
      </c>
      <c r="E5045" s="8" t="s">
        <v>7311</v>
      </c>
      <c r="F5045" s="8" t="e">
        <f>VLOOKUP(A5045,HSK词汇表!B:E,4,FALSE)</f>
        <v>#N/A</v>
      </c>
      <c r="G5045" s="8" t="s">
        <v>32</v>
      </c>
      <c r="H5045" s="8" t="str">
        <f t="shared" si="78"/>
        <v>HSK5-扩展</v>
      </c>
    </row>
    <row r="5046" spans="1:8">
      <c r="A5046" s="56" t="s">
        <v>8978</v>
      </c>
      <c r="B5046" s="56" t="s">
        <v>8979</v>
      </c>
      <c r="C5046" s="57" t="s">
        <v>8980</v>
      </c>
      <c r="E5046" s="8" t="s">
        <v>7311</v>
      </c>
      <c r="F5046" s="8" t="e">
        <f>VLOOKUP(A5046,HSK词汇表!B:E,4,FALSE)</f>
        <v>#N/A</v>
      </c>
      <c r="G5046" s="8" t="s">
        <v>28</v>
      </c>
      <c r="H5046" s="8" t="str">
        <f t="shared" si="78"/>
        <v>HSK4-扩展</v>
      </c>
    </row>
    <row r="5047" spans="1:8">
      <c r="A5047" s="56" t="s">
        <v>8981</v>
      </c>
      <c r="B5047" s="56" t="s">
        <v>8982</v>
      </c>
      <c r="C5047" s="57" t="s">
        <v>8983</v>
      </c>
      <c r="E5047" s="8" t="s">
        <v>7311</v>
      </c>
      <c r="F5047" s="8" t="e">
        <f>VLOOKUP(A5047,HSK词汇表!B:E,4,FALSE)</f>
        <v>#N/A</v>
      </c>
      <c r="G5047" s="8" t="s">
        <v>44</v>
      </c>
      <c r="H5047" s="8" t="str">
        <f t="shared" si="78"/>
        <v>超纲词</v>
      </c>
    </row>
    <row r="5048" spans="1:8">
      <c r="A5048" s="56" t="s">
        <v>8984</v>
      </c>
      <c r="B5048" s="56" t="str">
        <f>VLOOKUP(A5048,HSK词汇表!B:D,2,FALSE)</f>
        <v>shèngxíng</v>
      </c>
      <c r="C5048" s="57" t="str">
        <f>VLOOKUP(A5048,HSK词汇表!B:D,3,FALSE)</f>
        <v>to prevail</v>
      </c>
      <c r="E5048" s="8" t="s">
        <v>7311</v>
      </c>
      <c r="F5048" s="52" t="str">
        <f>VLOOKUP(A5048,HSK词汇表!B:E,4,FALSE)</f>
        <v>HSK6</v>
      </c>
      <c r="G5048" s="8"/>
      <c r="H5048" s="8" t="str">
        <f t="shared" si="78"/>
        <v>HSK6</v>
      </c>
    </row>
    <row r="5049" spans="1:8">
      <c r="A5049" s="56" t="s">
        <v>8985</v>
      </c>
      <c r="B5049" s="56" t="s">
        <v>8986</v>
      </c>
      <c r="C5049" s="57" t="s">
        <v>8027</v>
      </c>
      <c r="E5049" s="8" t="s">
        <v>7311</v>
      </c>
      <c r="F5049" s="8" t="e">
        <f>VLOOKUP(A5049,HSK词汇表!B:E,4,FALSE)</f>
        <v>#N/A</v>
      </c>
      <c r="G5049" s="8" t="s">
        <v>44</v>
      </c>
      <c r="H5049" s="8" t="str">
        <f t="shared" si="78"/>
        <v>超纲词</v>
      </c>
    </row>
    <row r="5050" spans="1:8">
      <c r="A5050" s="56" t="s">
        <v>8987</v>
      </c>
      <c r="B5050" s="56" t="s">
        <v>8988</v>
      </c>
      <c r="C5050" s="57" t="s">
        <v>8989</v>
      </c>
      <c r="E5050" s="8" t="s">
        <v>7311</v>
      </c>
      <c r="F5050" s="8" t="e">
        <f>VLOOKUP(A5050,HSK词汇表!B:E,4,FALSE)</f>
        <v>#N/A</v>
      </c>
      <c r="G5050" s="8" t="s">
        <v>14</v>
      </c>
      <c r="H5050" s="8" t="str">
        <f t="shared" si="78"/>
        <v>HSK1-扩展</v>
      </c>
    </row>
    <row r="5051" spans="1:8">
      <c r="A5051" s="56" t="s">
        <v>8990</v>
      </c>
      <c r="B5051" s="56" t="str">
        <f>VLOOKUP(A5051,HSK词汇表!B:D,2,FALSE)</f>
        <v>shí'ér</v>
      </c>
      <c r="C5051" s="57" t="str">
        <f>VLOOKUP(A5051,HSK词汇表!B:D,3,FALSE)</f>
        <v>from time to time</v>
      </c>
      <c r="E5051" s="8" t="s">
        <v>7311</v>
      </c>
      <c r="F5051" s="52" t="str">
        <f>VLOOKUP(A5051,HSK词汇表!B:E,4,FALSE)</f>
        <v>HSK6</v>
      </c>
      <c r="G5051" s="8"/>
      <c r="H5051" s="8" t="str">
        <f t="shared" si="78"/>
        <v>HSK6</v>
      </c>
    </row>
    <row r="5052" spans="1:8">
      <c r="A5052" s="56" t="s">
        <v>8991</v>
      </c>
      <c r="B5052" s="56" t="s">
        <v>8992</v>
      </c>
      <c r="C5052" s="57" t="s">
        <v>4445</v>
      </c>
      <c r="E5052" s="8" t="s">
        <v>7311</v>
      </c>
      <c r="F5052" s="8" t="e">
        <f>VLOOKUP(A5052,HSK词汇表!B:E,4,FALSE)</f>
        <v>#N/A</v>
      </c>
      <c r="G5052" s="8" t="s">
        <v>44</v>
      </c>
      <c r="H5052" s="8" t="str">
        <f t="shared" si="78"/>
        <v>超纲词</v>
      </c>
    </row>
    <row r="5053" spans="1:8">
      <c r="A5053" s="56" t="s">
        <v>8993</v>
      </c>
      <c r="B5053" s="56" t="str">
        <f>VLOOKUP(A5053,HSK词汇表!B:D,2,FALSE)</f>
        <v>shíqī</v>
      </c>
      <c r="C5053" s="57" t="str">
        <f>VLOOKUP(A5053,HSK词汇表!B:D,3,FALSE)</f>
        <v>period</v>
      </c>
      <c r="E5053" s="8" t="s">
        <v>7311</v>
      </c>
      <c r="F5053" s="52" t="str">
        <f>VLOOKUP(A5053,HSK词汇表!B:E,4,FALSE)</f>
        <v>HSK5</v>
      </c>
      <c r="G5053" s="8"/>
      <c r="H5053" s="8" t="str">
        <f t="shared" si="78"/>
        <v>HSK5</v>
      </c>
    </row>
    <row r="5054" spans="1:8">
      <c r="A5054" s="56" t="s">
        <v>8994</v>
      </c>
      <c r="B5054" s="56" t="s">
        <v>8995</v>
      </c>
      <c r="C5054" s="57" t="s">
        <v>91</v>
      </c>
      <c r="E5054" s="8" t="s">
        <v>7311</v>
      </c>
      <c r="F5054" s="8" t="e">
        <f>VLOOKUP(A5054,HSK词汇表!B:E,4,FALSE)</f>
        <v>#N/A</v>
      </c>
      <c r="G5054" s="8" t="s">
        <v>32</v>
      </c>
      <c r="H5054" s="8" t="str">
        <f t="shared" si="78"/>
        <v>HSK5-扩展</v>
      </c>
    </row>
    <row r="5055" spans="1:8">
      <c r="A5055" s="56" t="s">
        <v>8996</v>
      </c>
      <c r="B5055" s="56" t="s">
        <v>8997</v>
      </c>
      <c r="C5055" s="57" t="s">
        <v>8998</v>
      </c>
      <c r="E5055" s="8" t="s">
        <v>7311</v>
      </c>
      <c r="F5055" s="8" t="e">
        <f>VLOOKUP(A5055,HSK词汇表!B:E,4,FALSE)</f>
        <v>#N/A</v>
      </c>
      <c r="G5055" s="8" t="s">
        <v>44</v>
      </c>
      <c r="H5055" s="8" t="str">
        <f t="shared" si="78"/>
        <v>超纲词</v>
      </c>
    </row>
    <row r="5056" spans="1:8">
      <c r="A5056" s="56" t="s">
        <v>8999</v>
      </c>
      <c r="B5056" s="56" t="s">
        <v>3331</v>
      </c>
      <c r="C5056" s="57" t="s">
        <v>9000</v>
      </c>
      <c r="E5056" s="8" t="s">
        <v>7311</v>
      </c>
      <c r="F5056" s="8" t="e">
        <f>VLOOKUP(A5056,HSK词汇表!B:E,4,FALSE)</f>
        <v>#N/A</v>
      </c>
      <c r="G5056" s="8" t="s">
        <v>14</v>
      </c>
      <c r="H5056" s="8" t="str">
        <f t="shared" si="78"/>
        <v>HSK1-扩展</v>
      </c>
    </row>
    <row r="5057" spans="1:8">
      <c r="A5057" s="56" t="s">
        <v>9001</v>
      </c>
      <c r="B5057" s="56" t="s">
        <v>9002</v>
      </c>
      <c r="C5057" s="57" t="s">
        <v>9003</v>
      </c>
      <c r="E5057" s="8" t="s">
        <v>7311</v>
      </c>
      <c r="F5057" s="8" t="e">
        <f>VLOOKUP(A5057,HSK词汇表!B:E,4,FALSE)</f>
        <v>#N/A</v>
      </c>
      <c r="G5057" s="8" t="s">
        <v>14</v>
      </c>
      <c r="H5057" s="8" t="str">
        <f t="shared" si="78"/>
        <v>HSK1-扩展</v>
      </c>
    </row>
    <row r="5058" spans="1:8">
      <c r="A5058" s="56" t="s">
        <v>9004</v>
      </c>
      <c r="B5058" s="56" t="str">
        <f>VLOOKUP(A5058,HSK词汇表!B:D,2,FALSE)</f>
        <v>shíjiàn</v>
      </c>
      <c r="C5058" s="57" t="str">
        <f>VLOOKUP(A5058,HSK词汇表!B:D,3,FALSE)</f>
        <v>to practice</v>
      </c>
      <c r="E5058" s="8" t="s">
        <v>7311</v>
      </c>
      <c r="F5058" s="52" t="str">
        <f>VLOOKUP(A5058,HSK词汇表!B:E,4,FALSE)</f>
        <v>HSK5</v>
      </c>
      <c r="G5058" s="8"/>
      <c r="H5058" s="8" t="str">
        <f t="shared" si="78"/>
        <v>HSK5</v>
      </c>
    </row>
    <row r="5059" spans="1:8">
      <c r="A5059" s="56" t="s">
        <v>9005</v>
      </c>
      <c r="B5059" s="56" t="s">
        <v>9006</v>
      </c>
      <c r="C5059" s="57" t="s">
        <v>9007</v>
      </c>
      <c r="E5059" s="8" t="s">
        <v>7311</v>
      </c>
      <c r="F5059" s="8" t="e">
        <f>VLOOKUP(A5059,HSK词汇表!B:E,4,FALSE)</f>
        <v>#N/A</v>
      </c>
      <c r="G5059" s="8" t="s">
        <v>40</v>
      </c>
      <c r="H5059" s="8" t="str">
        <f t="shared" ref="H5059:H5122" si="79">IF(ISERROR(F5059),G5059,F5059)</f>
        <v>HSK6-扩展</v>
      </c>
    </row>
    <row r="5060" spans="1:8">
      <c r="A5060" s="56" t="s">
        <v>9008</v>
      </c>
      <c r="B5060" s="56" t="s">
        <v>9009</v>
      </c>
      <c r="C5060" s="57" t="s">
        <v>9010</v>
      </c>
      <c r="E5060" s="8" t="s">
        <v>7311</v>
      </c>
      <c r="F5060" s="8" t="e">
        <f>VLOOKUP(A5060,HSK词汇表!B:E,4,FALSE)</f>
        <v>#N/A</v>
      </c>
      <c r="G5060" s="8" t="s">
        <v>32</v>
      </c>
      <c r="H5060" s="8" t="str">
        <f t="shared" si="79"/>
        <v>HSK5-扩展</v>
      </c>
    </row>
    <row r="5061" spans="1:8">
      <c r="A5061" s="56" t="s">
        <v>9011</v>
      </c>
      <c r="B5061" s="56" t="s">
        <v>9012</v>
      </c>
      <c r="C5061" s="57" t="s">
        <v>9013</v>
      </c>
      <c r="E5061" s="8" t="s">
        <v>7311</v>
      </c>
      <c r="F5061" s="8" t="e">
        <f>VLOOKUP(A5061,HSK词汇表!B:E,4,FALSE)</f>
        <v>#N/A</v>
      </c>
      <c r="G5061" s="8" t="s">
        <v>22</v>
      </c>
      <c r="H5061" s="8" t="str">
        <f t="shared" si="79"/>
        <v>HSK3-扩展</v>
      </c>
    </row>
    <row r="5062" spans="1:8">
      <c r="A5062" s="56" t="s">
        <v>9014</v>
      </c>
      <c r="B5062" s="56" t="s">
        <v>9015</v>
      </c>
      <c r="C5062" s="57" t="s">
        <v>7941</v>
      </c>
      <c r="E5062" s="8" t="s">
        <v>7311</v>
      </c>
      <c r="F5062" s="8" t="e">
        <f>VLOOKUP(A5062,HSK词汇表!B:E,4,FALSE)</f>
        <v>#N/A</v>
      </c>
      <c r="G5062" s="8" t="s">
        <v>22</v>
      </c>
      <c r="H5062" s="8" t="str">
        <f t="shared" si="79"/>
        <v>HSK3-扩展</v>
      </c>
    </row>
    <row r="5063" spans="1:8">
      <c r="A5063" s="56" t="s">
        <v>9016</v>
      </c>
      <c r="B5063" s="56" t="s">
        <v>9017</v>
      </c>
      <c r="C5063" s="57" t="s">
        <v>9018</v>
      </c>
      <c r="E5063" s="8" t="s">
        <v>7311</v>
      </c>
      <c r="F5063" s="8" t="e">
        <f>VLOOKUP(A5063,HSK词汇表!B:E,4,FALSE)</f>
        <v>#N/A</v>
      </c>
      <c r="G5063" s="8" t="s">
        <v>44</v>
      </c>
      <c r="H5063" s="8" t="str">
        <f t="shared" si="79"/>
        <v>超纲词</v>
      </c>
    </row>
    <row r="5064" spans="1:8">
      <c r="A5064" s="56" t="s">
        <v>9019</v>
      </c>
      <c r="B5064" s="56" t="str">
        <f>VLOOKUP(A5064,HSK词汇表!B:D,2,FALSE)</f>
        <v>shōucáng</v>
      </c>
      <c r="C5064" s="57" t="str">
        <f>VLOOKUP(A5064,HSK词汇表!B:D,3,FALSE)</f>
        <v>to collect, collection</v>
      </c>
      <c r="E5064" s="8" t="s">
        <v>7311</v>
      </c>
      <c r="F5064" s="52" t="str">
        <f>VLOOKUP(A5064,HSK词汇表!B:E,4,FALSE)</f>
        <v>HSK6</v>
      </c>
      <c r="G5064" s="8"/>
      <c r="H5064" s="8" t="str">
        <f t="shared" si="79"/>
        <v>HSK6</v>
      </c>
    </row>
    <row r="5065" spans="1:8">
      <c r="A5065" s="56" t="s">
        <v>9020</v>
      </c>
      <c r="B5065" s="56" t="s">
        <v>9021</v>
      </c>
      <c r="C5065" s="57" t="s">
        <v>3375</v>
      </c>
      <c r="E5065" s="8" t="s">
        <v>7311</v>
      </c>
      <c r="F5065" s="8" t="e">
        <f>VLOOKUP(A5065,HSK词汇表!B:E,4,FALSE)</f>
        <v>#N/A</v>
      </c>
      <c r="G5065" s="8" t="s">
        <v>40</v>
      </c>
      <c r="H5065" s="8" t="str">
        <f t="shared" si="79"/>
        <v>HSK6-扩展</v>
      </c>
    </row>
    <row r="5066" spans="1:8">
      <c r="A5066" s="56" t="s">
        <v>9022</v>
      </c>
      <c r="B5066" s="56" t="s">
        <v>9023</v>
      </c>
      <c r="C5066" s="57" t="s">
        <v>9024</v>
      </c>
      <c r="E5066" s="8" t="s">
        <v>7311</v>
      </c>
      <c r="F5066" s="8" t="e">
        <f>VLOOKUP(A5066,HSK词汇表!B:E,4,FALSE)</f>
        <v>#N/A</v>
      </c>
      <c r="G5066" s="8" t="s">
        <v>44</v>
      </c>
      <c r="H5066" s="8" t="str">
        <f t="shared" si="79"/>
        <v>超纲词</v>
      </c>
    </row>
    <row r="5067" spans="1:8">
      <c r="A5067" s="56" t="s">
        <v>9025</v>
      </c>
      <c r="B5067" s="56" t="s">
        <v>9026</v>
      </c>
      <c r="C5067" s="57" t="s">
        <v>9027</v>
      </c>
      <c r="E5067" s="8" t="s">
        <v>7311</v>
      </c>
      <c r="F5067" s="8" t="e">
        <f>VLOOKUP(A5067,HSK词汇表!B:E,4,FALSE)</f>
        <v>#N/A</v>
      </c>
      <c r="G5067" s="8" t="s">
        <v>32</v>
      </c>
      <c r="H5067" s="8" t="str">
        <f t="shared" si="79"/>
        <v>HSK5-扩展</v>
      </c>
    </row>
    <row r="5068" spans="1:8">
      <c r="A5068" s="56" t="s">
        <v>4914</v>
      </c>
      <c r="B5068" s="56" t="str">
        <f>VLOOKUP(A5068,HSK词汇表!B:D,2,FALSE)</f>
        <v>shǒu</v>
      </c>
      <c r="C5068" s="57" t="s">
        <v>9028</v>
      </c>
      <c r="D5068" s="34" t="s">
        <v>2816</v>
      </c>
      <c r="E5068" s="8" t="s">
        <v>7311</v>
      </c>
      <c r="F5068" s="52" t="s">
        <v>44</v>
      </c>
      <c r="G5068" s="8" t="s">
        <v>44</v>
      </c>
      <c r="H5068" s="8" t="str">
        <f t="shared" si="79"/>
        <v>超纲词</v>
      </c>
    </row>
    <row r="5069" spans="1:8">
      <c r="A5069" s="56" t="s">
        <v>9029</v>
      </c>
      <c r="B5069" s="56" t="s">
        <v>9030</v>
      </c>
      <c r="C5069" s="57" t="s">
        <v>2469</v>
      </c>
      <c r="E5069" s="8" t="s">
        <v>7311</v>
      </c>
      <c r="F5069" s="8" t="e">
        <f>VLOOKUP(A5069,HSK词汇表!B:E,4,FALSE)</f>
        <v>#N/A</v>
      </c>
      <c r="G5069" s="8" t="s">
        <v>32</v>
      </c>
      <c r="H5069" s="8" t="str">
        <f t="shared" si="79"/>
        <v>HSK5-扩展</v>
      </c>
    </row>
    <row r="5070" spans="1:8">
      <c r="A5070" s="56" t="s">
        <v>9031</v>
      </c>
      <c r="B5070" s="56" t="s">
        <v>9032</v>
      </c>
      <c r="C5070" s="57" t="s">
        <v>9033</v>
      </c>
      <c r="E5070" s="8" t="s">
        <v>7311</v>
      </c>
      <c r="F5070" s="8" t="e">
        <f>VLOOKUP(A5070,HSK词汇表!B:E,4,FALSE)</f>
        <v>#N/A</v>
      </c>
      <c r="G5070" s="8" t="s">
        <v>44</v>
      </c>
      <c r="H5070" s="8" t="str">
        <f t="shared" si="79"/>
        <v>超纲词</v>
      </c>
    </row>
    <row r="5071" spans="1:8">
      <c r="A5071" s="56" t="s">
        <v>9034</v>
      </c>
      <c r="B5071" s="56" t="s">
        <v>9035</v>
      </c>
      <c r="C5071" s="57" t="s">
        <v>9036</v>
      </c>
      <c r="E5071" s="8" t="s">
        <v>7311</v>
      </c>
      <c r="F5071" s="8" t="e">
        <f>VLOOKUP(A5071,HSK词汇表!B:E,4,FALSE)</f>
        <v>#N/A</v>
      </c>
      <c r="G5071" s="8" t="s">
        <v>44</v>
      </c>
      <c r="H5071" s="8" t="str">
        <f t="shared" si="79"/>
        <v>超纲词</v>
      </c>
    </row>
    <row r="5072" spans="1:8">
      <c r="A5072" s="56" t="s">
        <v>9037</v>
      </c>
      <c r="B5072" s="56" t="s">
        <v>9038</v>
      </c>
      <c r="C5072" s="57" t="s">
        <v>9039</v>
      </c>
      <c r="E5072" s="8" t="s">
        <v>7311</v>
      </c>
      <c r="F5072" s="8" t="e">
        <f>VLOOKUP(A5072,HSK词汇表!B:E,4,FALSE)</f>
        <v>#N/A</v>
      </c>
      <c r="G5072" s="8" t="s">
        <v>44</v>
      </c>
      <c r="H5072" s="8" t="str">
        <f t="shared" si="79"/>
        <v>超纲词</v>
      </c>
    </row>
    <row r="5073" spans="1:8">
      <c r="A5073" s="56" t="s">
        <v>9040</v>
      </c>
      <c r="B5073" s="56" t="s">
        <v>9041</v>
      </c>
      <c r="C5073" s="57" t="s">
        <v>9042</v>
      </c>
      <c r="E5073" s="8" t="s">
        <v>7311</v>
      </c>
      <c r="F5073" s="8" t="e">
        <f>VLOOKUP(A5073,HSK词汇表!B:E,4,FALSE)</f>
        <v>#N/A</v>
      </c>
      <c r="G5073" s="8" t="s">
        <v>22</v>
      </c>
      <c r="H5073" s="8" t="str">
        <f t="shared" si="79"/>
        <v>HSK3-扩展</v>
      </c>
    </row>
    <row r="5074" spans="1:8">
      <c r="A5074" s="56" t="s">
        <v>9043</v>
      </c>
      <c r="B5074" s="56" t="s">
        <v>9044</v>
      </c>
      <c r="C5074" s="57" t="s">
        <v>9045</v>
      </c>
      <c r="E5074" s="8" t="s">
        <v>7311</v>
      </c>
      <c r="F5074" s="8" t="e">
        <f>VLOOKUP(A5074,HSK词汇表!B:E,4,FALSE)</f>
        <v>#N/A</v>
      </c>
      <c r="G5074" s="8" t="s">
        <v>44</v>
      </c>
      <c r="H5074" s="8" t="str">
        <f t="shared" si="79"/>
        <v>超纲词</v>
      </c>
    </row>
    <row r="5075" spans="1:8">
      <c r="A5075" s="56" t="s">
        <v>9046</v>
      </c>
      <c r="B5075" s="56" t="s">
        <v>9047</v>
      </c>
      <c r="C5075" s="57" t="s">
        <v>9048</v>
      </c>
      <c r="E5075" s="8" t="s">
        <v>7311</v>
      </c>
      <c r="F5075" s="8" t="e">
        <f>VLOOKUP(A5075,HSK词汇表!B:E,4,FALSE)</f>
        <v>#N/A</v>
      </c>
      <c r="G5075" s="8" t="s">
        <v>44</v>
      </c>
      <c r="H5075" s="8" t="str">
        <f t="shared" si="79"/>
        <v>超纲词</v>
      </c>
    </row>
    <row r="5076" spans="1:8">
      <c r="A5076" s="56" t="s">
        <v>9049</v>
      </c>
      <c r="B5076" s="56" t="s">
        <v>9050</v>
      </c>
      <c r="C5076" s="57" t="s">
        <v>9051</v>
      </c>
      <c r="E5076" s="8" t="s">
        <v>7311</v>
      </c>
      <c r="F5076" s="8" t="e">
        <f>VLOOKUP(A5076,HSK词汇表!B:E,4,FALSE)</f>
        <v>#N/A</v>
      </c>
      <c r="G5076" s="8" t="s">
        <v>22</v>
      </c>
      <c r="H5076" s="8" t="str">
        <f t="shared" si="79"/>
        <v>HSK3-扩展</v>
      </c>
    </row>
    <row r="5077" spans="1:8">
      <c r="A5077" s="56" t="s">
        <v>9052</v>
      </c>
      <c r="B5077" s="56" t="s">
        <v>9053</v>
      </c>
      <c r="C5077" s="57" t="s">
        <v>9054</v>
      </c>
      <c r="E5077" s="8" t="s">
        <v>7311</v>
      </c>
      <c r="F5077" s="8" t="e">
        <f>VLOOKUP(A5077,HSK词汇表!B:E,4,FALSE)</f>
        <v>#N/A</v>
      </c>
      <c r="G5077" s="8" t="s">
        <v>44</v>
      </c>
      <c r="H5077" s="8" t="str">
        <f t="shared" si="79"/>
        <v>超纲词</v>
      </c>
    </row>
    <row r="5078" spans="1:8">
      <c r="A5078" s="56" t="s">
        <v>9055</v>
      </c>
      <c r="B5078" s="56" t="str">
        <f>VLOOKUP(A5078,HSK词汇表!B:D,2,FALSE)</f>
        <v>shuǐní</v>
      </c>
      <c r="C5078" s="57" t="str">
        <f>VLOOKUP(A5078,HSK词汇表!B:D,3,FALSE)</f>
        <v>cement</v>
      </c>
      <c r="E5078" s="8" t="s">
        <v>7311</v>
      </c>
      <c r="F5078" s="52" t="str">
        <f>VLOOKUP(A5078,HSK词汇表!B:E,4,FALSE)</f>
        <v>HSK6</v>
      </c>
      <c r="G5078" s="8"/>
      <c r="H5078" s="8" t="str">
        <f t="shared" si="79"/>
        <v>HSK6</v>
      </c>
    </row>
    <row r="5079" spans="1:8">
      <c r="A5079" s="56" t="s">
        <v>9056</v>
      </c>
      <c r="B5079" s="56" t="str">
        <f>VLOOKUP(A5079,HSK词汇表!B:D,2,FALSE)</f>
        <v>shuì</v>
      </c>
      <c r="C5079" s="57" t="str">
        <f>VLOOKUP(A5079,HSK词汇表!B:D,3,FALSE)</f>
        <v>tax</v>
      </c>
      <c r="E5079" s="8" t="s">
        <v>7311</v>
      </c>
      <c r="F5079" s="52" t="str">
        <f>VLOOKUP(A5079,HSK词汇表!B:E,4,FALSE)</f>
        <v>HSK5</v>
      </c>
      <c r="G5079" s="8"/>
      <c r="H5079" s="8" t="str">
        <f t="shared" si="79"/>
        <v>HSK5</v>
      </c>
    </row>
    <row r="5080" spans="1:8">
      <c r="A5080" s="56" t="s">
        <v>9057</v>
      </c>
      <c r="B5080" s="56" t="s">
        <v>9058</v>
      </c>
      <c r="C5080" s="57" t="s">
        <v>9059</v>
      </c>
      <c r="E5080" s="8" t="s">
        <v>7311</v>
      </c>
      <c r="F5080" s="8" t="e">
        <f>VLOOKUP(A5080,HSK词汇表!B:E,4,FALSE)</f>
        <v>#N/A</v>
      </c>
      <c r="G5080" s="8" t="s">
        <v>28</v>
      </c>
      <c r="H5080" s="8" t="str">
        <f t="shared" si="79"/>
        <v>HSK4-扩展</v>
      </c>
    </row>
    <row r="5081" spans="1:8">
      <c r="A5081" s="56" t="s">
        <v>9060</v>
      </c>
      <c r="B5081" s="56" t="s">
        <v>9061</v>
      </c>
      <c r="C5081" s="57" t="s">
        <v>9062</v>
      </c>
      <c r="E5081" s="8" t="s">
        <v>7311</v>
      </c>
      <c r="F5081" s="8" t="e">
        <f>VLOOKUP(A5081,HSK词汇表!B:E,4,FALSE)</f>
        <v>#N/A</v>
      </c>
      <c r="G5081" s="8" t="s">
        <v>28</v>
      </c>
      <c r="H5081" s="8" t="str">
        <f t="shared" si="79"/>
        <v>HSK4-扩展</v>
      </c>
    </row>
    <row r="5082" spans="1:8">
      <c r="A5082" s="56" t="s">
        <v>9063</v>
      </c>
      <c r="B5082" s="56" t="s">
        <v>9064</v>
      </c>
      <c r="C5082" s="57" t="s">
        <v>9065</v>
      </c>
      <c r="E5082" s="8" t="s">
        <v>7311</v>
      </c>
      <c r="F5082" s="8" t="e">
        <f>VLOOKUP(A5082,HSK词汇表!B:E,4,FALSE)</f>
        <v>#N/A</v>
      </c>
      <c r="G5082" s="8" t="s">
        <v>28</v>
      </c>
      <c r="H5082" s="8" t="str">
        <f t="shared" si="79"/>
        <v>HSK4-扩展</v>
      </c>
    </row>
    <row r="5083" spans="1:8">
      <c r="A5083" s="56" t="s">
        <v>9066</v>
      </c>
      <c r="B5083" s="56" t="s">
        <v>9067</v>
      </c>
      <c r="C5083" s="57" t="s">
        <v>7661</v>
      </c>
      <c r="E5083" s="8" t="s">
        <v>7311</v>
      </c>
      <c r="F5083" s="8" t="e">
        <f>VLOOKUP(A5083,HSK词汇表!B:E,4,FALSE)</f>
        <v>#N/A</v>
      </c>
      <c r="G5083" s="8" t="s">
        <v>44</v>
      </c>
      <c r="H5083" s="8" t="str">
        <f t="shared" si="79"/>
        <v>超纲词</v>
      </c>
    </row>
    <row r="5084" spans="1:8">
      <c r="A5084" s="56" t="s">
        <v>9068</v>
      </c>
      <c r="B5084" s="56" t="str">
        <f>VLOOKUP(A5084,HSK词汇表!B:D,2,FALSE)</f>
        <v>sǐwáng</v>
      </c>
      <c r="C5084" s="57" t="str">
        <f>VLOOKUP(A5084,HSK词汇表!B:D,3,FALSE)</f>
        <v>to die, death</v>
      </c>
      <c r="E5084" s="8" t="s">
        <v>7311</v>
      </c>
      <c r="F5084" s="52" t="str">
        <f>VLOOKUP(A5084,HSK词汇表!B:E,4,FALSE)</f>
        <v>HSK6</v>
      </c>
      <c r="G5084" s="8"/>
      <c r="H5084" s="8" t="str">
        <f t="shared" si="79"/>
        <v>HSK6</v>
      </c>
    </row>
    <row r="5085" spans="1:8">
      <c r="A5085" s="56" t="s">
        <v>9069</v>
      </c>
      <c r="B5085" s="56" t="s">
        <v>9070</v>
      </c>
      <c r="C5085" s="57" t="s">
        <v>6997</v>
      </c>
      <c r="E5085" s="8" t="s">
        <v>7311</v>
      </c>
      <c r="F5085" s="8" t="e">
        <f>VLOOKUP(A5085,HSK词汇表!B:E,4,FALSE)</f>
        <v>#N/A</v>
      </c>
      <c r="G5085" s="8" t="s">
        <v>28</v>
      </c>
      <c r="H5085" s="8" t="str">
        <f t="shared" si="79"/>
        <v>HSK4-扩展</v>
      </c>
    </row>
    <row r="5086" spans="1:8">
      <c r="A5086" s="56" t="s">
        <v>9071</v>
      </c>
      <c r="B5086" s="56" t="s">
        <v>9072</v>
      </c>
      <c r="C5086" s="57" t="s">
        <v>9073</v>
      </c>
      <c r="E5086" s="8" t="s">
        <v>7311</v>
      </c>
      <c r="F5086" s="8" t="e">
        <f>VLOOKUP(A5086,HSK词汇表!B:E,4,FALSE)</f>
        <v>#N/A</v>
      </c>
      <c r="G5086" s="8" t="s">
        <v>44</v>
      </c>
      <c r="H5086" s="8" t="str">
        <f t="shared" si="79"/>
        <v>超纲词</v>
      </c>
    </row>
    <row r="5087" spans="1:8">
      <c r="A5087" s="56" t="s">
        <v>9074</v>
      </c>
      <c r="B5087" s="56" t="s">
        <v>9075</v>
      </c>
      <c r="C5087" s="57" t="s">
        <v>9076</v>
      </c>
      <c r="E5087" s="8" t="s">
        <v>7311</v>
      </c>
      <c r="F5087" s="8" t="e">
        <f>VLOOKUP(A5087,HSK词汇表!B:E,4,FALSE)</f>
        <v>#N/A</v>
      </c>
      <c r="G5087" s="8" t="s">
        <v>22</v>
      </c>
      <c r="H5087" s="8" t="str">
        <f t="shared" si="79"/>
        <v>HSK3-扩展</v>
      </c>
    </row>
    <row r="5088" spans="1:8">
      <c r="A5088" s="56" t="s">
        <v>9077</v>
      </c>
      <c r="B5088" s="56" t="s">
        <v>9078</v>
      </c>
      <c r="C5088" s="57" t="s">
        <v>9079</v>
      </c>
      <c r="E5088" s="8" t="s">
        <v>7311</v>
      </c>
      <c r="F5088" s="8" t="e">
        <f>VLOOKUP(A5088,HSK词汇表!B:E,4,FALSE)</f>
        <v>#N/A</v>
      </c>
      <c r="G5088" s="8" t="s">
        <v>44</v>
      </c>
      <c r="H5088" s="8" t="str">
        <f t="shared" si="79"/>
        <v>超纲词</v>
      </c>
    </row>
    <row r="5089" spans="1:8">
      <c r="A5089" s="56" t="s">
        <v>9080</v>
      </c>
      <c r="B5089" s="56" t="str">
        <f>VLOOKUP(A5089,HSK词汇表!B:D,2,FALSE)</f>
        <v>sùzhì</v>
      </c>
      <c r="C5089" s="57" t="str">
        <f>VLOOKUP(A5089,HSK词汇表!B:D,3,FALSE)</f>
        <v>disposition, nature</v>
      </c>
      <c r="E5089" s="8" t="s">
        <v>7311</v>
      </c>
      <c r="F5089" s="52" t="str">
        <f>VLOOKUP(A5089,HSK词汇表!B:E,4,FALSE)</f>
        <v>HSK6</v>
      </c>
      <c r="G5089" s="8"/>
      <c r="H5089" s="8" t="str">
        <f t="shared" si="79"/>
        <v>HSK6</v>
      </c>
    </row>
    <row r="5090" spans="1:8">
      <c r="A5090" s="56" t="s">
        <v>9081</v>
      </c>
      <c r="B5090" s="56" t="s">
        <v>9082</v>
      </c>
      <c r="C5090" s="57" t="s">
        <v>9083</v>
      </c>
      <c r="E5090" s="8" t="s">
        <v>7311</v>
      </c>
      <c r="F5090" s="8" t="e">
        <f>VLOOKUP(A5090,HSK词汇表!B:E,4,FALSE)</f>
        <v>#N/A</v>
      </c>
      <c r="G5090" s="8" t="s">
        <v>32</v>
      </c>
      <c r="H5090" s="8" t="str">
        <f t="shared" si="79"/>
        <v>HSK5-扩展</v>
      </c>
    </row>
    <row r="5091" spans="1:8">
      <c r="A5091" s="56" t="s">
        <v>9084</v>
      </c>
      <c r="B5091" s="56" t="s">
        <v>9085</v>
      </c>
      <c r="C5091" s="57" t="s">
        <v>9086</v>
      </c>
      <c r="E5091" s="8" t="s">
        <v>7311</v>
      </c>
      <c r="F5091" s="8" t="e">
        <f>VLOOKUP(A5091,HSK词汇表!B:E,4,FALSE)</f>
        <v>#N/A</v>
      </c>
      <c r="G5091" s="8" t="s">
        <v>32</v>
      </c>
      <c r="H5091" s="8" t="str">
        <f t="shared" si="79"/>
        <v>HSK5-扩展</v>
      </c>
    </row>
    <row r="5092" spans="1:8">
      <c r="A5092" s="56" t="s">
        <v>9087</v>
      </c>
      <c r="B5092" s="56" t="s">
        <v>9088</v>
      </c>
      <c r="C5092" s="57" t="s">
        <v>1826</v>
      </c>
      <c r="E5092" s="8" t="s">
        <v>7311</v>
      </c>
      <c r="F5092" s="8" t="e">
        <f>VLOOKUP(A5092,HSK词汇表!B:E,4,FALSE)</f>
        <v>#N/A</v>
      </c>
      <c r="G5092" s="8" t="s">
        <v>22</v>
      </c>
      <c r="H5092" s="8" t="str">
        <f t="shared" si="79"/>
        <v>HSK3-扩展</v>
      </c>
    </row>
    <row r="5093" spans="1:8">
      <c r="A5093" s="56" t="s">
        <v>9089</v>
      </c>
      <c r="B5093" s="56" t="s">
        <v>9090</v>
      </c>
      <c r="C5093" s="57" t="s">
        <v>9091</v>
      </c>
      <c r="E5093" s="8" t="s">
        <v>7311</v>
      </c>
      <c r="F5093" s="8" t="e">
        <f>VLOOKUP(A5093,HSK词汇表!B:E,4,FALSE)</f>
        <v>#N/A</v>
      </c>
      <c r="G5093" s="8" t="s">
        <v>44</v>
      </c>
      <c r="H5093" s="8" t="str">
        <f t="shared" si="79"/>
        <v>超纲词</v>
      </c>
    </row>
    <row r="5094" spans="1:8">
      <c r="A5094" s="56" t="s">
        <v>3410</v>
      </c>
      <c r="B5094" s="56" t="str">
        <f>VLOOKUP(A5094,HSK词汇表!B:D,2,FALSE)</f>
        <v>suǒ</v>
      </c>
      <c r="C5094" s="57" t="s">
        <v>9092</v>
      </c>
      <c r="D5094" s="34" t="s">
        <v>9093</v>
      </c>
      <c r="E5094" s="8" t="s">
        <v>7311</v>
      </c>
      <c r="F5094" s="52" t="str">
        <f>VLOOKUP(A5094,HSK词汇表!B:E,4,FALSE)</f>
        <v>HSK5</v>
      </c>
      <c r="G5094" s="8"/>
      <c r="H5094" s="8" t="str">
        <f t="shared" si="79"/>
        <v>HSK5</v>
      </c>
    </row>
    <row r="5095" spans="1:8">
      <c r="A5095" s="56" t="s">
        <v>9094</v>
      </c>
      <c r="B5095" s="56" t="str">
        <f>VLOOKUP(A5095,HSK词汇表!B:D,2,FALSE)</f>
        <v>tàshi</v>
      </c>
      <c r="C5095" s="57" t="str">
        <f>VLOOKUP(A5095,HSK词汇表!B:D,3,FALSE)</f>
        <v>steady, reliable</v>
      </c>
      <c r="E5095" s="8" t="s">
        <v>7311</v>
      </c>
      <c r="F5095" s="52" t="str">
        <f>VLOOKUP(A5095,HSK词汇表!B:E,4,FALSE)</f>
        <v>HSK6</v>
      </c>
      <c r="G5095" s="8"/>
      <c r="H5095" s="8" t="str">
        <f t="shared" si="79"/>
        <v>HSK6</v>
      </c>
    </row>
    <row r="5096" spans="1:8">
      <c r="A5096" s="56" t="s">
        <v>9095</v>
      </c>
      <c r="B5096" s="56" t="str">
        <f>VLOOKUP(A5096,HSK词汇表!B:D,2,FALSE)</f>
        <v>tǎ</v>
      </c>
      <c r="C5096" s="57" t="str">
        <f>VLOOKUP(A5096,HSK词汇表!B:D,3,FALSE)</f>
        <v>tower</v>
      </c>
      <c r="E5096" s="8" t="s">
        <v>7311</v>
      </c>
      <c r="F5096" s="52" t="str">
        <f>VLOOKUP(A5096,HSK词汇表!B:E,4,FALSE)</f>
        <v>HSK6</v>
      </c>
      <c r="G5096" s="8"/>
      <c r="H5096" s="8" t="str">
        <f t="shared" si="79"/>
        <v>HSK6</v>
      </c>
    </row>
    <row r="5097" spans="1:8">
      <c r="A5097" s="56" t="s">
        <v>9096</v>
      </c>
      <c r="B5097" s="56" t="s">
        <v>9097</v>
      </c>
      <c r="C5097" s="57" t="s">
        <v>9098</v>
      </c>
      <c r="E5097" s="8" t="s">
        <v>7311</v>
      </c>
      <c r="F5097" s="8" t="e">
        <f>VLOOKUP(A5097,HSK词汇表!B:E,4,FALSE)</f>
        <v>#N/A</v>
      </c>
      <c r="G5097" s="8" t="s">
        <v>44</v>
      </c>
      <c r="H5097" s="8" t="str">
        <f t="shared" si="79"/>
        <v>超纲词</v>
      </c>
    </row>
    <row r="5098" spans="1:8">
      <c r="A5098" s="56" t="s">
        <v>9099</v>
      </c>
      <c r="B5098" s="56" t="s">
        <v>9100</v>
      </c>
      <c r="C5098" s="57" t="s">
        <v>9101</v>
      </c>
      <c r="E5098" s="8" t="s">
        <v>7311</v>
      </c>
      <c r="F5098" s="8" t="e">
        <f>VLOOKUP(A5098,HSK词汇表!B:E,4,FALSE)</f>
        <v>#N/A</v>
      </c>
      <c r="G5098" s="8" t="s">
        <v>32</v>
      </c>
      <c r="H5098" s="8" t="str">
        <f t="shared" si="79"/>
        <v>HSK5-扩展</v>
      </c>
    </row>
    <row r="5099" spans="1:8">
      <c r="A5099" s="56" t="s">
        <v>9102</v>
      </c>
      <c r="B5099" s="56" t="s">
        <v>9103</v>
      </c>
      <c r="C5099" s="57" t="s">
        <v>9104</v>
      </c>
      <c r="E5099" s="8" t="s">
        <v>7311</v>
      </c>
      <c r="F5099" s="8" t="e">
        <f>VLOOKUP(A5099,HSK词汇表!B:E,4,FALSE)</f>
        <v>#N/A</v>
      </c>
      <c r="G5099" s="8" t="s">
        <v>32</v>
      </c>
      <c r="H5099" s="8" t="str">
        <f t="shared" si="79"/>
        <v>HSK5-扩展</v>
      </c>
    </row>
    <row r="5100" spans="1:8">
      <c r="A5100" s="56" t="s">
        <v>9105</v>
      </c>
      <c r="B5100" s="56" t="str">
        <f>VLOOKUP(A5100,HSK词汇表!B:D,2,FALSE)</f>
        <v>tànqì</v>
      </c>
      <c r="C5100" s="57" t="str">
        <f>VLOOKUP(A5100,HSK词汇表!B:D,3,FALSE)</f>
        <v>to sigh</v>
      </c>
      <c r="E5100" s="8" t="s">
        <v>7311</v>
      </c>
      <c r="F5100" s="52" t="str">
        <f>VLOOKUP(A5100,HSK词汇表!B:E,4,FALSE)</f>
        <v>HSK6</v>
      </c>
      <c r="G5100" s="8"/>
      <c r="H5100" s="8" t="str">
        <f t="shared" si="79"/>
        <v>HSK6</v>
      </c>
    </row>
    <row r="5101" spans="1:8">
      <c r="A5101" s="56" t="s">
        <v>9106</v>
      </c>
      <c r="B5101" s="56" t="str">
        <f>VLOOKUP(A5101,HSK词汇表!B:D,2,FALSE)</f>
        <v>tànsuǒ</v>
      </c>
      <c r="C5101" s="57" t="str">
        <f>VLOOKUP(A5101,HSK词汇表!B:D,3,FALSE)</f>
        <v>to explore</v>
      </c>
      <c r="E5101" s="8" t="s">
        <v>7311</v>
      </c>
      <c r="F5101" s="52" t="str">
        <f>VLOOKUP(A5101,HSK词汇表!B:E,4,FALSE)</f>
        <v>HSK6</v>
      </c>
      <c r="G5101" s="8"/>
      <c r="H5101" s="8" t="str">
        <f t="shared" si="79"/>
        <v>HSK6</v>
      </c>
    </row>
    <row r="5102" spans="1:8">
      <c r="A5102" s="56" t="s">
        <v>9107</v>
      </c>
      <c r="B5102" s="56" t="str">
        <f>VLOOKUP(A5102,HSK词汇表!B:D,2,FALSE)</f>
        <v>tàntǎo</v>
      </c>
      <c r="C5102" s="57" t="str">
        <f>VLOOKUP(A5102,HSK词汇表!B:D,3,FALSE)</f>
        <v>to explore and discuss</v>
      </c>
      <c r="E5102" s="8" t="s">
        <v>7311</v>
      </c>
      <c r="F5102" s="52" t="str">
        <f>VLOOKUP(A5102,HSK词汇表!B:E,4,FALSE)</f>
        <v>HSK6</v>
      </c>
      <c r="G5102" s="8"/>
      <c r="H5102" s="8" t="str">
        <f t="shared" si="79"/>
        <v>HSK6</v>
      </c>
    </row>
    <row r="5103" spans="1:8">
      <c r="A5103" s="56" t="s">
        <v>9108</v>
      </c>
      <c r="B5103" s="56" t="str">
        <f>VLOOKUP(A5103,HSK词汇表!B:D,2,FALSE)</f>
        <v>tàng</v>
      </c>
      <c r="C5103" s="57" t="str">
        <f>VLOOKUP(A5103,HSK词汇表!B:D,3,FALSE)</f>
        <v>measure word used for a round trip</v>
      </c>
      <c r="E5103" s="8" t="s">
        <v>7311</v>
      </c>
      <c r="F5103" s="52" t="str">
        <f>VLOOKUP(A5103,HSK词汇表!B:E,4,FALSE)</f>
        <v>HSK4</v>
      </c>
      <c r="G5103" s="8"/>
      <c r="H5103" s="8" t="str">
        <f t="shared" si="79"/>
        <v>HSK4</v>
      </c>
    </row>
    <row r="5104" spans="1:8">
      <c r="A5104" s="56" t="s">
        <v>9109</v>
      </c>
      <c r="B5104" s="56" t="str">
        <f>VLOOKUP(A5104,HSK词汇表!B:D,2,FALSE)</f>
        <v>tāo</v>
      </c>
      <c r="C5104" s="57" t="str">
        <f>VLOOKUP(A5104,HSK词汇表!B:D,3,FALSE)</f>
        <v>to dig, to fish out</v>
      </c>
      <c r="E5104" s="8" t="s">
        <v>7311</v>
      </c>
      <c r="F5104" s="52" t="str">
        <f>VLOOKUP(A5104,HSK词汇表!B:E,4,FALSE)</f>
        <v>HSK6</v>
      </c>
      <c r="G5104" s="8"/>
      <c r="H5104" s="8" t="str">
        <f t="shared" si="79"/>
        <v>HSK6</v>
      </c>
    </row>
    <row r="5105" spans="1:8">
      <c r="A5105" s="56" t="s">
        <v>9110</v>
      </c>
      <c r="B5105" s="56" t="s">
        <v>9111</v>
      </c>
      <c r="C5105" s="57" t="s">
        <v>9112</v>
      </c>
      <c r="E5105" s="8" t="s">
        <v>7311</v>
      </c>
      <c r="F5105" s="8" t="e">
        <f>VLOOKUP(A5105,HSK词汇表!B:E,4,FALSE)</f>
        <v>#N/A</v>
      </c>
      <c r="G5105" s="8" t="s">
        <v>22</v>
      </c>
      <c r="H5105" s="8" t="str">
        <f t="shared" si="79"/>
        <v>HSK3-扩展</v>
      </c>
    </row>
    <row r="5106" spans="1:8">
      <c r="A5106" s="56" t="s">
        <v>9113</v>
      </c>
      <c r="B5106" s="56" t="s">
        <v>9114</v>
      </c>
      <c r="C5106" s="57" t="s">
        <v>9115</v>
      </c>
      <c r="E5106" s="8" t="s">
        <v>7311</v>
      </c>
      <c r="F5106" s="8" t="e">
        <f>VLOOKUP(A5106,HSK词汇表!B:E,4,FALSE)</f>
        <v>#N/A</v>
      </c>
      <c r="G5106" s="8" t="s">
        <v>22</v>
      </c>
      <c r="H5106" s="8" t="str">
        <f t="shared" si="79"/>
        <v>HSK3-扩展</v>
      </c>
    </row>
    <row r="5107" spans="1:8">
      <c r="A5107" s="56" t="s">
        <v>9116</v>
      </c>
      <c r="B5107" s="56" t="s">
        <v>9117</v>
      </c>
      <c r="C5107" s="57" t="s">
        <v>9118</v>
      </c>
      <c r="E5107" s="8" t="s">
        <v>7311</v>
      </c>
      <c r="F5107" s="8" t="e">
        <f>VLOOKUP(A5107,HSK词汇表!B:E,4,FALSE)</f>
        <v>#N/A</v>
      </c>
      <c r="G5107" s="8" t="s">
        <v>44</v>
      </c>
      <c r="H5107" s="8" t="str">
        <f t="shared" si="79"/>
        <v>超纲词</v>
      </c>
    </row>
    <row r="5108" spans="1:8">
      <c r="A5108" s="56" t="s">
        <v>9119</v>
      </c>
      <c r="B5108" s="56" t="s">
        <v>9120</v>
      </c>
      <c r="C5108" s="57" t="s">
        <v>9121</v>
      </c>
      <c r="E5108" s="8" t="s">
        <v>7311</v>
      </c>
      <c r="F5108" s="8" t="e">
        <f>VLOOKUP(A5108,HSK词汇表!B:E,4,FALSE)</f>
        <v>#N/A</v>
      </c>
      <c r="G5108" s="8" t="s">
        <v>22</v>
      </c>
      <c r="H5108" s="8" t="str">
        <f t="shared" si="79"/>
        <v>HSK3-扩展</v>
      </c>
    </row>
    <row r="5109" spans="1:8">
      <c r="A5109" s="56" t="s">
        <v>9122</v>
      </c>
      <c r="B5109" s="56" t="str">
        <f>VLOOKUP(A5109,HSK词汇表!B:D,2,FALSE)</f>
        <v>tèyì</v>
      </c>
      <c r="C5109" s="57" t="str">
        <f>VLOOKUP(A5109,HSK词汇表!B:D,3,FALSE)</f>
        <v>specially</v>
      </c>
      <c r="E5109" s="8" t="s">
        <v>7311</v>
      </c>
      <c r="F5109" s="52" t="str">
        <f>VLOOKUP(A5109,HSK词汇表!B:E,4,FALSE)</f>
        <v>HSK6</v>
      </c>
      <c r="G5109" s="8"/>
      <c r="H5109" s="8" t="str">
        <f t="shared" si="79"/>
        <v>HSK6</v>
      </c>
    </row>
    <row r="5110" spans="1:8">
      <c r="A5110" s="56" t="s">
        <v>9123</v>
      </c>
      <c r="B5110" s="56" t="s">
        <v>9124</v>
      </c>
      <c r="C5110" s="57" t="s">
        <v>9125</v>
      </c>
      <c r="E5110" s="8" t="s">
        <v>7311</v>
      </c>
      <c r="F5110" s="8" t="e">
        <f>VLOOKUP(A5110,HSK词汇表!B:E,4,FALSE)</f>
        <v>#N/A</v>
      </c>
      <c r="G5110" s="8" t="s">
        <v>32</v>
      </c>
      <c r="H5110" s="8" t="str">
        <f t="shared" si="79"/>
        <v>HSK5-扩展</v>
      </c>
    </row>
    <row r="5111" spans="1:8">
      <c r="A5111" s="56" t="s">
        <v>9126</v>
      </c>
      <c r="B5111" s="56" t="s">
        <v>9127</v>
      </c>
      <c r="C5111" s="57" t="s">
        <v>9128</v>
      </c>
      <c r="E5111" s="8" t="s">
        <v>7311</v>
      </c>
      <c r="F5111" s="52" t="str">
        <f>VLOOKUP(A5111,HSK词汇表!B:E,4,FALSE)</f>
        <v>HSK2</v>
      </c>
      <c r="G5111" s="8"/>
      <c r="H5111" s="8" t="str">
        <f t="shared" si="79"/>
        <v>HSK2</v>
      </c>
    </row>
    <row r="5112" spans="1:8">
      <c r="A5112" s="56" t="s">
        <v>9129</v>
      </c>
      <c r="B5112" s="56" t="s">
        <v>9130</v>
      </c>
      <c r="C5112" s="57" t="s">
        <v>9131</v>
      </c>
      <c r="E5112" s="8" t="s">
        <v>7311</v>
      </c>
      <c r="F5112" s="8" t="e">
        <f>VLOOKUP(A5112,HSK词汇表!B:E,4,FALSE)</f>
        <v>#N/A</v>
      </c>
      <c r="G5112" s="8" t="s">
        <v>44</v>
      </c>
      <c r="H5112" s="8" t="str">
        <f t="shared" si="79"/>
        <v>超纲词</v>
      </c>
    </row>
    <row r="5113" spans="1:8">
      <c r="A5113" s="56" t="s">
        <v>9132</v>
      </c>
      <c r="B5113" s="56" t="s">
        <v>9133</v>
      </c>
      <c r="C5113" s="57" t="s">
        <v>9134</v>
      </c>
      <c r="E5113" s="8" t="s">
        <v>7311</v>
      </c>
      <c r="F5113" s="8" t="e">
        <f>VLOOKUP(A5113,HSK词汇表!B:E,4,FALSE)</f>
        <v>#N/A</v>
      </c>
      <c r="G5113" s="8" t="s">
        <v>44</v>
      </c>
      <c r="H5113" s="8" t="str">
        <f t="shared" si="79"/>
        <v>超纲词</v>
      </c>
    </row>
    <row r="5114" spans="1:8">
      <c r="A5114" s="56" t="s">
        <v>9135</v>
      </c>
      <c r="B5114" s="56" t="s">
        <v>9136</v>
      </c>
      <c r="C5114" s="57" t="s">
        <v>9137</v>
      </c>
      <c r="E5114" s="8" t="s">
        <v>7311</v>
      </c>
      <c r="F5114" s="8" t="e">
        <f>VLOOKUP(A5114,HSK词汇表!B:E,4,FALSE)</f>
        <v>#N/A</v>
      </c>
      <c r="G5114" s="8" t="s">
        <v>32</v>
      </c>
      <c r="H5114" s="8" t="str">
        <f t="shared" si="79"/>
        <v>HSK5-扩展</v>
      </c>
    </row>
    <row r="5115" spans="1:8">
      <c r="A5115" s="56" t="s">
        <v>9138</v>
      </c>
      <c r="B5115" s="56" t="str">
        <f>VLOOKUP(A5115,HSK词汇表!B:D,2,FALSE)</f>
        <v>tiāntáng</v>
      </c>
      <c r="C5115" s="57" t="str">
        <f>VLOOKUP(A5115,HSK词汇表!B:D,3,FALSE)</f>
        <v>heaven</v>
      </c>
      <c r="E5115" s="8" t="s">
        <v>7311</v>
      </c>
      <c r="F5115" s="52" t="str">
        <f>VLOOKUP(A5115,HSK词汇表!B:E,4,FALSE)</f>
        <v>HSK6</v>
      </c>
      <c r="G5115" s="8"/>
      <c r="H5115" s="8" t="str">
        <f t="shared" si="79"/>
        <v>HSK6</v>
      </c>
    </row>
    <row r="5116" spans="1:8">
      <c r="A5116" s="56" t="s">
        <v>9139</v>
      </c>
      <c r="B5116" s="56" t="s">
        <v>9140</v>
      </c>
      <c r="C5116" s="57" t="s">
        <v>8321</v>
      </c>
      <c r="E5116" s="8" t="s">
        <v>7311</v>
      </c>
      <c r="F5116" s="8" t="e">
        <f>VLOOKUP(A5116,HSK词汇表!B:E,4,FALSE)</f>
        <v>#N/A</v>
      </c>
      <c r="G5116" s="8" t="s">
        <v>32</v>
      </c>
      <c r="H5116" s="8" t="str">
        <f t="shared" si="79"/>
        <v>HSK5-扩展</v>
      </c>
    </row>
    <row r="5117" spans="1:8">
      <c r="A5117" s="56" t="s">
        <v>9141</v>
      </c>
      <c r="B5117" s="56" t="s">
        <v>651</v>
      </c>
      <c r="C5117" s="57" t="s">
        <v>6105</v>
      </c>
      <c r="E5117" s="8" t="s">
        <v>7311</v>
      </c>
      <c r="F5117" s="8" t="e">
        <f>VLOOKUP(A5117,HSK词汇表!B:E,4,FALSE)</f>
        <v>#N/A</v>
      </c>
      <c r="G5117" s="8" t="s">
        <v>32</v>
      </c>
      <c r="H5117" s="8" t="str">
        <f t="shared" si="79"/>
        <v>HSK5-扩展</v>
      </c>
    </row>
    <row r="5118" spans="1:8">
      <c r="A5118" s="56" t="s">
        <v>9142</v>
      </c>
      <c r="B5118" s="56" t="s">
        <v>5008</v>
      </c>
      <c r="C5118" s="57" t="s">
        <v>9143</v>
      </c>
      <c r="E5118" s="8" t="s">
        <v>7311</v>
      </c>
      <c r="F5118" s="8" t="e">
        <f>VLOOKUP(A5118,HSK词汇表!B:E,4,FALSE)</f>
        <v>#N/A</v>
      </c>
      <c r="G5118" s="8" t="s">
        <v>14</v>
      </c>
      <c r="H5118" s="8" t="str">
        <f t="shared" si="79"/>
        <v>HSK1-扩展</v>
      </c>
    </row>
    <row r="5119" spans="1:8">
      <c r="A5119" s="56" t="s">
        <v>9144</v>
      </c>
      <c r="B5119" s="56" t="str">
        <f>VLOOKUP(A5119,HSK词汇表!B:D,2,FALSE)</f>
        <v>tiánjìng</v>
      </c>
      <c r="C5119" s="57" t="str">
        <f>VLOOKUP(A5119,HSK词汇表!B:D,3,FALSE)</f>
        <v>track and field, athletics</v>
      </c>
      <c r="E5119" s="8" t="s">
        <v>7311</v>
      </c>
      <c r="F5119" s="52" t="str">
        <f>VLOOKUP(A5119,HSK词汇表!B:E,4,FALSE)</f>
        <v>HSK6</v>
      </c>
      <c r="G5119" s="8"/>
      <c r="H5119" s="8" t="str">
        <f t="shared" si="79"/>
        <v>HSK6</v>
      </c>
    </row>
    <row r="5120" spans="1:8">
      <c r="A5120" s="56" t="s">
        <v>9145</v>
      </c>
      <c r="B5120" s="56" t="s">
        <v>9146</v>
      </c>
      <c r="C5120" s="57" t="s">
        <v>9147</v>
      </c>
      <c r="E5120" s="8" t="s">
        <v>7311</v>
      </c>
      <c r="F5120" s="8" t="e">
        <f>VLOOKUP(A5120,HSK词汇表!B:E,4,FALSE)</f>
        <v>#N/A</v>
      </c>
      <c r="G5120" s="8" t="s">
        <v>22</v>
      </c>
      <c r="H5120" s="8" t="str">
        <f t="shared" si="79"/>
        <v>HSK3-扩展</v>
      </c>
    </row>
    <row r="5121" spans="1:8">
      <c r="A5121" s="56" t="s">
        <v>9148</v>
      </c>
      <c r="B5121" s="56" t="s">
        <v>9149</v>
      </c>
      <c r="C5121" s="57" t="s">
        <v>9150</v>
      </c>
      <c r="E5121" s="8" t="s">
        <v>7311</v>
      </c>
      <c r="F5121" s="8" t="e">
        <f>VLOOKUP(A5121,HSK词汇表!B:E,4,FALSE)</f>
        <v>#N/A</v>
      </c>
      <c r="G5121" s="8" t="s">
        <v>44</v>
      </c>
      <c r="H5121" s="8" t="str">
        <f t="shared" si="79"/>
        <v>超纲词</v>
      </c>
    </row>
    <row r="5122" spans="1:8">
      <c r="A5122" s="56" t="s">
        <v>9151</v>
      </c>
      <c r="B5122" s="56" t="s">
        <v>9152</v>
      </c>
      <c r="C5122" s="57" t="s">
        <v>9153</v>
      </c>
      <c r="E5122" s="8" t="s">
        <v>7311</v>
      </c>
      <c r="F5122" s="8" t="e">
        <f>VLOOKUP(A5122,HSK词汇表!B:E,4,FALSE)</f>
        <v>#N/A</v>
      </c>
      <c r="G5122" s="8" t="s">
        <v>32</v>
      </c>
      <c r="H5122" s="8" t="str">
        <f t="shared" si="79"/>
        <v>HSK5-扩展</v>
      </c>
    </row>
    <row r="5123" spans="1:8">
      <c r="A5123" s="56" t="s">
        <v>9154</v>
      </c>
      <c r="B5123" s="56" t="s">
        <v>9155</v>
      </c>
      <c r="C5123" s="57" t="s">
        <v>9156</v>
      </c>
      <c r="E5123" s="8" t="s">
        <v>7311</v>
      </c>
      <c r="F5123" s="8" t="e">
        <f>VLOOKUP(A5123,HSK词汇表!B:E,4,FALSE)</f>
        <v>#N/A</v>
      </c>
      <c r="G5123" s="8" t="s">
        <v>28</v>
      </c>
      <c r="H5123" s="8" t="str">
        <f t="shared" ref="H5123:H5186" si="80">IF(ISERROR(F5123),G5123,F5123)</f>
        <v>HSK4-扩展</v>
      </c>
    </row>
    <row r="5124" spans="1:8">
      <c r="A5124" s="56" t="s">
        <v>9157</v>
      </c>
      <c r="B5124" s="56" t="s">
        <v>9158</v>
      </c>
      <c r="C5124" s="57" t="s">
        <v>9159</v>
      </c>
      <c r="E5124" s="8" t="s">
        <v>7311</v>
      </c>
      <c r="F5124" s="8" t="e">
        <f>VLOOKUP(A5124,HSK词汇表!B:E,4,FALSE)</f>
        <v>#N/A</v>
      </c>
      <c r="G5124" s="8" t="s">
        <v>44</v>
      </c>
      <c r="H5124" s="8" t="str">
        <f t="shared" si="80"/>
        <v>超纲词</v>
      </c>
    </row>
    <row r="5125" spans="1:8">
      <c r="A5125" s="56" t="s">
        <v>9160</v>
      </c>
      <c r="B5125" s="56" t="s">
        <v>9161</v>
      </c>
      <c r="C5125" s="57" t="s">
        <v>9162</v>
      </c>
      <c r="E5125" s="8" t="s">
        <v>7311</v>
      </c>
      <c r="F5125" s="8" t="e">
        <f>VLOOKUP(A5125,HSK词汇表!B:E,4,FALSE)</f>
        <v>#N/A</v>
      </c>
      <c r="G5125" s="8" t="s">
        <v>44</v>
      </c>
      <c r="H5125" s="8" t="str">
        <f t="shared" si="80"/>
        <v>超纲词</v>
      </c>
    </row>
    <row r="5126" spans="1:8">
      <c r="A5126" s="56" t="s">
        <v>9163</v>
      </c>
      <c r="B5126" s="56" t="s">
        <v>9164</v>
      </c>
      <c r="C5126" s="57" t="s">
        <v>9165</v>
      </c>
      <c r="E5126" s="8" t="s">
        <v>7311</v>
      </c>
      <c r="F5126" s="8" t="e">
        <f>VLOOKUP(A5126,HSK词汇表!B:E,4,FALSE)</f>
        <v>#N/A</v>
      </c>
      <c r="G5126" s="8" t="s">
        <v>44</v>
      </c>
      <c r="H5126" s="8" t="str">
        <f t="shared" si="80"/>
        <v>超纲词</v>
      </c>
    </row>
    <row r="5127" spans="1:8">
      <c r="A5127" s="56" t="s">
        <v>9166</v>
      </c>
      <c r="B5127" s="56" t="str">
        <f>VLOOKUP(A5127,HSK词汇表!B:D,2,FALSE)</f>
        <v>tōngxùn</v>
      </c>
      <c r="C5127" s="57" t="str">
        <f>VLOOKUP(A5127,HSK词汇表!B:D,3,FALSE)</f>
        <v>communication</v>
      </c>
      <c r="E5127" s="8" t="s">
        <v>7311</v>
      </c>
      <c r="F5127" s="52" t="str">
        <f>VLOOKUP(A5127,HSK词汇表!B:E,4,FALSE)</f>
        <v>HSK6</v>
      </c>
      <c r="G5127" s="8" t="s">
        <v>44</v>
      </c>
      <c r="H5127" s="8" t="str">
        <f t="shared" si="80"/>
        <v>HSK6</v>
      </c>
    </row>
    <row r="5128" spans="1:8">
      <c r="A5128" s="56" t="s">
        <v>9167</v>
      </c>
      <c r="B5128" s="56" t="s">
        <v>9168</v>
      </c>
      <c r="C5128" s="57" t="s">
        <v>5768</v>
      </c>
      <c r="E5128" s="8" t="s">
        <v>7311</v>
      </c>
      <c r="F5128" s="8" t="e">
        <f>VLOOKUP(A5128,HSK词汇表!B:E,4,FALSE)</f>
        <v>#N/A</v>
      </c>
      <c r="G5128" s="8" t="s">
        <v>28</v>
      </c>
      <c r="H5128" s="8" t="str">
        <f t="shared" si="80"/>
        <v>HSK4-扩展</v>
      </c>
    </row>
    <row r="5129" spans="1:8">
      <c r="A5129" s="56" t="s">
        <v>9169</v>
      </c>
      <c r="B5129" s="56" t="str">
        <f>VLOOKUP(A5129,HSK词汇表!B:D,2,FALSE)</f>
        <v>tóngbāo</v>
      </c>
      <c r="C5129" s="57" t="str">
        <f>VLOOKUP(A5129,HSK词汇表!B:D,3,FALSE)</f>
        <v>compatriot, sibling</v>
      </c>
      <c r="E5129" s="8" t="s">
        <v>7311</v>
      </c>
      <c r="F5129" s="52" t="str">
        <f>VLOOKUP(A5129,HSK词汇表!B:E,4,FALSE)</f>
        <v>HSK6</v>
      </c>
      <c r="G5129" s="8"/>
      <c r="H5129" s="8" t="str">
        <f t="shared" si="80"/>
        <v>HSK6</v>
      </c>
    </row>
    <row r="5130" spans="1:8">
      <c r="A5130" s="56" t="s">
        <v>9170</v>
      </c>
      <c r="B5130" s="56" t="s">
        <v>9171</v>
      </c>
      <c r="C5130" s="57" t="s">
        <v>9172</v>
      </c>
      <c r="D5130" s="5"/>
      <c r="E5130" s="8" t="s">
        <v>7311</v>
      </c>
      <c r="F5130" s="8" t="e">
        <f>VLOOKUP(A5130,HSK词汇表!B:E,4,FALSE)</f>
        <v>#N/A</v>
      </c>
      <c r="G5130" s="8" t="s">
        <v>44</v>
      </c>
      <c r="H5130" s="8" t="str">
        <f t="shared" si="80"/>
        <v>超纲词</v>
      </c>
    </row>
    <row r="5131" spans="1:8">
      <c r="A5131" s="56" t="s">
        <v>9173</v>
      </c>
      <c r="B5131" s="56" t="s">
        <v>9174</v>
      </c>
      <c r="C5131" s="57" t="s">
        <v>9175</v>
      </c>
      <c r="E5131" s="8" t="s">
        <v>7311</v>
      </c>
      <c r="F5131" s="8" t="e">
        <f>VLOOKUP(A5131,HSK词汇表!B:E,4,FALSE)</f>
        <v>#N/A</v>
      </c>
      <c r="G5131" s="8" t="s">
        <v>32</v>
      </c>
      <c r="H5131" s="8" t="str">
        <f t="shared" si="80"/>
        <v>HSK5-扩展</v>
      </c>
    </row>
    <row r="5132" spans="1:8">
      <c r="A5132" s="56" t="s">
        <v>9176</v>
      </c>
      <c r="B5132" s="56" t="s">
        <v>9177</v>
      </c>
      <c r="C5132" s="57" t="s">
        <v>1890</v>
      </c>
      <c r="E5132" s="8" t="s">
        <v>7311</v>
      </c>
      <c r="F5132" s="8" t="e">
        <f>VLOOKUP(A5132,HSK词汇表!B:E,4,FALSE)</f>
        <v>#N/A</v>
      </c>
      <c r="G5132" s="8" t="s">
        <v>28</v>
      </c>
      <c r="H5132" s="8" t="str">
        <f t="shared" si="80"/>
        <v>HSK4-扩展</v>
      </c>
    </row>
    <row r="5133" spans="1:8">
      <c r="A5133" s="56" t="s">
        <v>9178</v>
      </c>
      <c r="B5133" s="56" t="s">
        <v>9179</v>
      </c>
      <c r="C5133" s="57" t="s">
        <v>9180</v>
      </c>
      <c r="E5133" s="8" t="s">
        <v>7311</v>
      </c>
      <c r="F5133" s="8" t="e">
        <f>VLOOKUP(A5133,HSK词汇表!B:E,4,FALSE)</f>
        <v>#N/A</v>
      </c>
      <c r="G5133" s="8" t="s">
        <v>40</v>
      </c>
      <c r="H5133" s="8" t="str">
        <f t="shared" si="80"/>
        <v>HSK6-扩展</v>
      </c>
    </row>
    <row r="5134" spans="1:8">
      <c r="A5134" s="56" t="s">
        <v>9181</v>
      </c>
      <c r="B5134" s="56" t="s">
        <v>9182</v>
      </c>
      <c r="C5134" s="57" t="s">
        <v>9183</v>
      </c>
      <c r="E5134" s="8" t="s">
        <v>7311</v>
      </c>
      <c r="F5134" s="8" t="e">
        <f>VLOOKUP(A5134,HSK词汇表!B:E,4,FALSE)</f>
        <v>#N/A</v>
      </c>
      <c r="G5134" s="8" t="s">
        <v>22</v>
      </c>
      <c r="H5134" s="8" t="str">
        <f t="shared" si="80"/>
        <v>HSK3-扩展</v>
      </c>
    </row>
    <row r="5135" spans="1:8">
      <c r="A5135" s="56" t="s">
        <v>9184</v>
      </c>
      <c r="B5135" s="56" t="str">
        <f>VLOOKUP(A5135,HSK词汇表!B:D,2,FALSE)</f>
        <v>tóupiào</v>
      </c>
      <c r="C5135" s="57" t="str">
        <f>VLOOKUP(A5135,HSK词汇表!B:D,3,FALSE)</f>
        <v>to vote</v>
      </c>
      <c r="E5135" s="8" t="s">
        <v>7311</v>
      </c>
      <c r="F5135" s="52" t="str">
        <f>VLOOKUP(A5135,HSK词汇表!B:E,4,FALSE)</f>
        <v>HSK6</v>
      </c>
      <c r="G5135" s="8"/>
      <c r="H5135" s="8" t="str">
        <f t="shared" si="80"/>
        <v>HSK6</v>
      </c>
    </row>
    <row r="5136" spans="1:8">
      <c r="A5136" s="56" t="s">
        <v>9185</v>
      </c>
      <c r="B5136" s="56" t="str">
        <f>VLOOKUP(A5136,HSK词汇表!B:D,2,FALSE)</f>
        <v>tòulù</v>
      </c>
      <c r="C5136" s="57" t="str">
        <f>VLOOKUP(A5136,HSK词汇表!B:D,3,FALSE)</f>
        <v>to reveal</v>
      </c>
      <c r="E5136" s="8" t="s">
        <v>7311</v>
      </c>
      <c r="F5136" s="52" t="str">
        <f>VLOOKUP(A5136,HSK词汇表!B:E,4,FALSE)</f>
        <v>HSK6</v>
      </c>
      <c r="G5136" s="8"/>
      <c r="H5136" s="8" t="str">
        <f t="shared" si="80"/>
        <v>HSK6</v>
      </c>
    </row>
    <row r="5137" spans="1:8">
      <c r="A5137" s="56" t="s">
        <v>9186</v>
      </c>
      <c r="B5137" s="56" t="s">
        <v>9187</v>
      </c>
      <c r="C5137" s="57" t="s">
        <v>9188</v>
      </c>
      <c r="E5137" s="8" t="s">
        <v>7311</v>
      </c>
      <c r="F5137" s="8" t="e">
        <f>VLOOKUP(A5137,HSK词汇表!B:E,4,FALSE)</f>
        <v>#N/A</v>
      </c>
      <c r="G5137" s="8" t="s">
        <v>28</v>
      </c>
      <c r="H5137" s="8" t="str">
        <f t="shared" si="80"/>
        <v>HSK4-扩展</v>
      </c>
    </row>
    <row r="5138" spans="1:8">
      <c r="A5138" s="56" t="s">
        <v>9189</v>
      </c>
      <c r="B5138" s="56" t="str">
        <f>VLOOKUP(A5138,HSK词汇表!B:D,2,FALSE)</f>
        <v>túdì</v>
      </c>
      <c r="C5138" s="57" t="str">
        <f>VLOOKUP(A5138,HSK词汇表!B:D,3,FALSE)</f>
        <v>apprentice</v>
      </c>
      <c r="E5138" s="8" t="s">
        <v>7311</v>
      </c>
      <c r="F5138" s="52" t="str">
        <f>VLOOKUP(A5138,HSK词汇表!B:E,4,FALSE)</f>
        <v>HSK6</v>
      </c>
      <c r="G5138" s="8"/>
      <c r="H5138" s="8" t="str">
        <f t="shared" si="80"/>
        <v>HSK6</v>
      </c>
    </row>
    <row r="5139" spans="1:8">
      <c r="A5139" s="56" t="s">
        <v>9190</v>
      </c>
      <c r="B5139" s="56" t="str">
        <f>VLOOKUP(A5139,HSK词汇表!B:D,2,FALSE)</f>
        <v>tújìng</v>
      </c>
      <c r="C5139" s="57" t="str">
        <f>VLOOKUP(A5139,HSK词汇表!B:D,3,FALSE)</f>
        <v>channel, way</v>
      </c>
      <c r="E5139" s="8" t="s">
        <v>7311</v>
      </c>
      <c r="F5139" s="52" t="str">
        <f>VLOOKUP(A5139,HSK词汇表!B:E,4,FALSE)</f>
        <v>HSK6</v>
      </c>
      <c r="G5139" s="8"/>
      <c r="H5139" s="8" t="str">
        <f t="shared" si="80"/>
        <v>HSK6</v>
      </c>
    </row>
    <row r="5140" spans="1:8">
      <c r="A5140" s="56" t="s">
        <v>3480</v>
      </c>
      <c r="B5140" s="56" t="s">
        <v>3481</v>
      </c>
      <c r="C5140" s="57" t="s">
        <v>9191</v>
      </c>
      <c r="D5140" s="34" t="s">
        <v>7975</v>
      </c>
      <c r="E5140" s="8" t="s">
        <v>7311</v>
      </c>
      <c r="F5140" s="8" t="e">
        <f>VLOOKUP(A5140,HSK词汇表!B:E,4,FALSE)</f>
        <v>#N/A</v>
      </c>
      <c r="G5140" s="8" t="s">
        <v>44</v>
      </c>
      <c r="H5140" s="8" t="str">
        <f t="shared" si="80"/>
        <v>超纲词</v>
      </c>
    </row>
    <row r="5141" spans="1:8">
      <c r="A5141" s="56" t="s">
        <v>9192</v>
      </c>
      <c r="B5141" s="56" t="s">
        <v>9193</v>
      </c>
      <c r="C5141" s="57" t="s">
        <v>1175</v>
      </c>
      <c r="E5141" s="8" t="s">
        <v>7311</v>
      </c>
      <c r="F5141" s="8" t="e">
        <f>VLOOKUP(A5141,HSK词汇表!B:E,4,FALSE)</f>
        <v>#N/A</v>
      </c>
      <c r="G5141" s="8" t="s">
        <v>44</v>
      </c>
      <c r="H5141" s="8" t="str">
        <f t="shared" si="80"/>
        <v>超纲词</v>
      </c>
    </row>
    <row r="5142" spans="1:8">
      <c r="A5142" s="56" t="s">
        <v>9194</v>
      </c>
      <c r="B5142" s="56" t="s">
        <v>9195</v>
      </c>
      <c r="C5142" s="57" t="s">
        <v>9196</v>
      </c>
      <c r="E5142" s="8" t="s">
        <v>7311</v>
      </c>
      <c r="F5142" s="8" t="e">
        <f>VLOOKUP(A5142,HSK词汇表!B:E,4,FALSE)</f>
        <v>#N/A</v>
      </c>
      <c r="G5142" s="8" t="s">
        <v>44</v>
      </c>
      <c r="H5142" s="8" t="str">
        <f t="shared" si="80"/>
        <v>超纲词</v>
      </c>
    </row>
    <row r="5143" spans="1:8">
      <c r="A5143" s="56" t="s">
        <v>9197</v>
      </c>
      <c r="B5143" s="56" t="s">
        <v>9198</v>
      </c>
      <c r="C5143" s="57" t="s">
        <v>9199</v>
      </c>
      <c r="E5143" s="8" t="s">
        <v>7311</v>
      </c>
      <c r="F5143" s="8" t="e">
        <f>VLOOKUP(A5143,HSK词汇表!B:E,4,FALSE)</f>
        <v>#N/A</v>
      </c>
      <c r="G5143" s="8" t="s">
        <v>32</v>
      </c>
      <c r="H5143" s="8" t="str">
        <f t="shared" si="80"/>
        <v>HSK5-扩展</v>
      </c>
    </row>
    <row r="5144" spans="1:8">
      <c r="A5144" s="56" t="s">
        <v>9200</v>
      </c>
      <c r="B5144" s="56" t="s">
        <v>9201</v>
      </c>
      <c r="C5144" s="57" t="s">
        <v>9202</v>
      </c>
      <c r="E5144" s="8" t="s">
        <v>7311</v>
      </c>
      <c r="F5144" s="8" t="e">
        <f>VLOOKUP(A5144,HSK词汇表!B:E,4,FALSE)</f>
        <v>#N/A</v>
      </c>
      <c r="G5144" s="8" t="s">
        <v>44</v>
      </c>
      <c r="H5144" s="8" t="str">
        <f t="shared" si="80"/>
        <v>超纲词</v>
      </c>
    </row>
    <row r="5145" spans="1:8">
      <c r="A5145" s="71" t="s">
        <v>9203</v>
      </c>
      <c r="B5145" s="56" t="s">
        <v>9204</v>
      </c>
      <c r="C5145" s="57" t="s">
        <v>7593</v>
      </c>
      <c r="E5145" s="8" t="s">
        <v>7311</v>
      </c>
      <c r="F5145" s="8" t="e">
        <f>VLOOKUP(A5145,HSK词汇表!B:E,4,FALSE)</f>
        <v>#N/A</v>
      </c>
      <c r="G5145" s="8" t="s">
        <v>44</v>
      </c>
      <c r="H5145" s="8" t="str">
        <f t="shared" si="80"/>
        <v>超纲词</v>
      </c>
    </row>
    <row r="5146" spans="1:8">
      <c r="A5146" s="56" t="s">
        <v>9205</v>
      </c>
      <c r="B5146" s="56" t="s">
        <v>9204</v>
      </c>
      <c r="C5146" s="57" t="s">
        <v>9206</v>
      </c>
      <c r="E5146" s="8" t="s">
        <v>7311</v>
      </c>
      <c r="F5146" s="8" t="e">
        <f>VLOOKUP(A5146,HSK词汇表!B:E,4,FALSE)</f>
        <v>#N/A</v>
      </c>
      <c r="G5146" s="8" t="s">
        <v>44</v>
      </c>
      <c r="H5146" s="8" t="str">
        <f t="shared" si="80"/>
        <v>超纲词</v>
      </c>
    </row>
    <row r="5147" spans="1:8">
      <c r="A5147" s="56" t="s">
        <v>9207</v>
      </c>
      <c r="B5147" s="56" t="s">
        <v>9208</v>
      </c>
      <c r="C5147" s="57" t="s">
        <v>9209</v>
      </c>
      <c r="E5147" s="8" t="s">
        <v>7311</v>
      </c>
      <c r="F5147" s="8" t="e">
        <f>VLOOKUP(A5147,HSK词汇表!B:E,4,FALSE)</f>
        <v>#N/A</v>
      </c>
      <c r="G5147" s="8" t="s">
        <v>44</v>
      </c>
      <c r="H5147" s="8" t="str">
        <f t="shared" si="80"/>
        <v>超纲词</v>
      </c>
    </row>
    <row r="5148" spans="1:8">
      <c r="A5148" s="56" t="s">
        <v>9210</v>
      </c>
      <c r="B5148" s="56" t="s">
        <v>9211</v>
      </c>
      <c r="C5148" s="57" t="s">
        <v>9212</v>
      </c>
      <c r="E5148" s="8" t="s">
        <v>7311</v>
      </c>
      <c r="F5148" s="8" t="e">
        <f>VLOOKUP(A5148,HSK词汇表!B:E,4,FALSE)</f>
        <v>#N/A</v>
      </c>
      <c r="G5148" s="8" t="s">
        <v>32</v>
      </c>
      <c r="H5148" s="8" t="str">
        <f t="shared" si="80"/>
        <v>HSK5-扩展</v>
      </c>
    </row>
    <row r="5149" spans="1:8">
      <c r="A5149" s="56" t="s">
        <v>9213</v>
      </c>
      <c r="B5149" s="56" t="str">
        <f>VLOOKUP(A5149,HSK词汇表!B:D,2,FALSE)</f>
        <v>wáwa</v>
      </c>
      <c r="C5149" s="57" t="str">
        <f>VLOOKUP(A5149,HSK词汇表!B:D,3,FALSE)</f>
        <v>doll</v>
      </c>
      <c r="E5149" s="8" t="s">
        <v>7311</v>
      </c>
      <c r="F5149" s="52" t="str">
        <f>VLOOKUP(A5149,HSK词汇表!B:E,4,FALSE)</f>
        <v>HSK6</v>
      </c>
      <c r="G5149" s="8"/>
      <c r="H5149" s="8" t="str">
        <f t="shared" si="80"/>
        <v>HSK6</v>
      </c>
    </row>
    <row r="5150" spans="1:8">
      <c r="A5150" s="56" t="s">
        <v>9214</v>
      </c>
      <c r="B5150" s="56" t="str">
        <f>VLOOKUP(A5150,HSK词汇表!B:D,2,FALSE)</f>
        <v>wà</v>
      </c>
      <c r="C5150" s="57" t="str">
        <f>VLOOKUP(A5150,HSK词汇表!B:D,3,FALSE)</f>
        <v>wow</v>
      </c>
      <c r="E5150" s="8" t="s">
        <v>7311</v>
      </c>
      <c r="F5150" s="52" t="str">
        <f>VLOOKUP(A5150,HSK词汇表!B:E,4,FALSE)</f>
        <v>HSK6</v>
      </c>
      <c r="G5150" s="8"/>
      <c r="H5150" s="8" t="str">
        <f t="shared" si="80"/>
        <v>HSK6</v>
      </c>
    </row>
    <row r="5151" spans="1:8">
      <c r="A5151" s="56" t="s">
        <v>9215</v>
      </c>
      <c r="B5151" s="56" t="s">
        <v>9216</v>
      </c>
      <c r="C5151" s="57" t="s">
        <v>9217</v>
      </c>
      <c r="E5151" s="8" t="s">
        <v>7311</v>
      </c>
      <c r="F5151" s="8" t="e">
        <f>VLOOKUP(A5151,HSK词汇表!B:E,4,FALSE)</f>
        <v>#N/A</v>
      </c>
      <c r="G5151" s="8" t="s">
        <v>44</v>
      </c>
      <c r="H5151" s="8" t="str">
        <f t="shared" si="80"/>
        <v>超纲词</v>
      </c>
    </row>
    <row r="5152" spans="1:8">
      <c r="A5152" s="56" t="s">
        <v>9218</v>
      </c>
      <c r="B5152" s="56" t="s">
        <v>9219</v>
      </c>
      <c r="C5152" s="57" t="s">
        <v>9220</v>
      </c>
      <c r="E5152" s="8" t="s">
        <v>7311</v>
      </c>
      <c r="F5152" s="8" t="e">
        <f>VLOOKUP(A5152,HSK词汇表!B:E,4,FALSE)</f>
        <v>#N/A</v>
      </c>
      <c r="G5152" s="8" t="s">
        <v>28</v>
      </c>
      <c r="H5152" s="8" t="str">
        <f t="shared" si="80"/>
        <v>HSK4-扩展</v>
      </c>
    </row>
    <row r="5153" spans="1:8">
      <c r="A5153" s="56" t="s">
        <v>9221</v>
      </c>
      <c r="B5153" s="56" t="s">
        <v>9222</v>
      </c>
      <c r="C5153" s="57" t="s">
        <v>9223</v>
      </c>
      <c r="E5153" s="8" t="s">
        <v>7311</v>
      </c>
      <c r="F5153" s="8" t="e">
        <f>VLOOKUP(A5153,HSK词汇表!B:E,4,FALSE)</f>
        <v>#N/A</v>
      </c>
      <c r="G5153" s="8" t="s">
        <v>28</v>
      </c>
      <c r="H5153" s="8" t="str">
        <f t="shared" si="80"/>
        <v>HSK4-扩展</v>
      </c>
    </row>
    <row r="5154" spans="1:8">
      <c r="A5154" s="56" t="s">
        <v>9224</v>
      </c>
      <c r="B5154" s="56" t="s">
        <v>9225</v>
      </c>
      <c r="C5154" s="57" t="s">
        <v>9226</v>
      </c>
      <c r="E5154" s="8" t="s">
        <v>7311</v>
      </c>
      <c r="F5154" s="8" t="e">
        <f>VLOOKUP(A5154,HSK词汇表!B:E,4,FALSE)</f>
        <v>#N/A</v>
      </c>
      <c r="G5154" s="8" t="s">
        <v>32</v>
      </c>
      <c r="H5154" s="8" t="str">
        <f t="shared" si="80"/>
        <v>HSK5-扩展</v>
      </c>
    </row>
    <row r="5155" spans="1:8">
      <c r="A5155" s="56" t="s">
        <v>9227</v>
      </c>
      <c r="B5155" s="56" t="s">
        <v>9228</v>
      </c>
      <c r="C5155" s="57" t="s">
        <v>9229</v>
      </c>
      <c r="E5155" s="8" t="s">
        <v>7311</v>
      </c>
      <c r="F5155" s="8" t="e">
        <f>VLOOKUP(A5155,HSK词汇表!B:E,4,FALSE)</f>
        <v>#N/A</v>
      </c>
      <c r="G5155" s="8" t="s">
        <v>40</v>
      </c>
      <c r="H5155" s="8" t="str">
        <f t="shared" si="80"/>
        <v>HSK6-扩展</v>
      </c>
    </row>
    <row r="5156" spans="1:8">
      <c r="A5156" s="56" t="s">
        <v>9230</v>
      </c>
      <c r="B5156" s="56" t="s">
        <v>9231</v>
      </c>
      <c r="C5156" s="57" t="s">
        <v>9220</v>
      </c>
      <c r="E5156" s="8" t="s">
        <v>7311</v>
      </c>
      <c r="F5156" s="8" t="e">
        <f>VLOOKUP(A5156,HSK词汇表!B:E,4,FALSE)</f>
        <v>#N/A</v>
      </c>
      <c r="G5156" s="8" t="s">
        <v>28</v>
      </c>
      <c r="H5156" s="8" t="str">
        <f t="shared" si="80"/>
        <v>HSK4-扩展</v>
      </c>
    </row>
    <row r="5157" spans="1:8">
      <c r="A5157" s="56" t="s">
        <v>9232</v>
      </c>
      <c r="B5157" s="56" t="s">
        <v>9233</v>
      </c>
      <c r="C5157" s="57" t="s">
        <v>667</v>
      </c>
      <c r="E5157" s="8" t="s">
        <v>7311</v>
      </c>
      <c r="F5157" s="8" t="e">
        <f>VLOOKUP(A5157,HSK词汇表!B:E,4,FALSE)</f>
        <v>#N/A</v>
      </c>
      <c r="G5157" s="8" t="s">
        <v>44</v>
      </c>
      <c r="H5157" s="8" t="str">
        <f t="shared" si="80"/>
        <v>超纲词</v>
      </c>
    </row>
    <row r="5158" spans="1:8">
      <c r="A5158" s="56" t="s">
        <v>9234</v>
      </c>
      <c r="B5158" s="56" t="s">
        <v>9235</v>
      </c>
      <c r="C5158" s="57" t="s">
        <v>3300</v>
      </c>
      <c r="E5158" s="8" t="s">
        <v>7311</v>
      </c>
      <c r="F5158" s="8" t="e">
        <f>VLOOKUP(A5158,HSK词汇表!B:E,4,FALSE)</f>
        <v>#N/A</v>
      </c>
      <c r="G5158" s="8" t="s">
        <v>22</v>
      </c>
      <c r="H5158" s="8" t="str">
        <f t="shared" si="80"/>
        <v>HSK3-扩展</v>
      </c>
    </row>
    <row r="5159" spans="1:8">
      <c r="A5159" s="56" t="s">
        <v>9236</v>
      </c>
      <c r="B5159" s="56" t="s">
        <v>9237</v>
      </c>
      <c r="C5159" s="57" t="s">
        <v>9238</v>
      </c>
      <c r="E5159" s="8" t="s">
        <v>7311</v>
      </c>
      <c r="F5159" s="8" t="e">
        <f>VLOOKUP(A5159,HSK词汇表!B:E,4,FALSE)</f>
        <v>#N/A</v>
      </c>
      <c r="G5159" s="8" t="s">
        <v>40</v>
      </c>
      <c r="H5159" s="8" t="str">
        <f t="shared" si="80"/>
        <v>HSK6-扩展</v>
      </c>
    </row>
    <row r="5160" spans="1:8">
      <c r="A5160" s="56" t="s">
        <v>9239</v>
      </c>
      <c r="B5160" s="56" t="s">
        <v>9240</v>
      </c>
      <c r="C5160" s="57" t="s">
        <v>9241</v>
      </c>
      <c r="E5160" s="8" t="s">
        <v>7311</v>
      </c>
      <c r="F5160" s="8" t="e">
        <f>VLOOKUP(A5160,HSK词汇表!B:E,4,FALSE)</f>
        <v>#N/A</v>
      </c>
      <c r="G5160" s="8" t="s">
        <v>44</v>
      </c>
      <c r="H5160" s="8" t="str">
        <f t="shared" si="80"/>
        <v>超纲词</v>
      </c>
    </row>
    <row r="5161" spans="1:8">
      <c r="A5161" s="56" t="s">
        <v>9242</v>
      </c>
      <c r="B5161" s="56" t="s">
        <v>9243</v>
      </c>
      <c r="C5161" s="57" t="s">
        <v>9244</v>
      </c>
      <c r="E5161" s="8" t="s">
        <v>7311</v>
      </c>
      <c r="F5161" s="8" t="e">
        <f>VLOOKUP(A5161,HSK词汇表!B:E,4,FALSE)</f>
        <v>#N/A</v>
      </c>
      <c r="G5161" s="8" t="s">
        <v>44</v>
      </c>
      <c r="H5161" s="8" t="str">
        <f t="shared" si="80"/>
        <v>超纲词</v>
      </c>
    </row>
    <row r="5162" spans="1:8">
      <c r="A5162" s="56" t="s">
        <v>9245</v>
      </c>
      <c r="B5162" s="56" t="str">
        <f>VLOOKUP(A5162,HSK词汇表!B:D,2,FALSE)</f>
        <v>wánqiáng</v>
      </c>
      <c r="C5162" s="57" t="str">
        <f>VLOOKUP(A5162,HSK词汇表!B:D,3,FALSE)</f>
        <v>indomitable</v>
      </c>
      <c r="E5162" s="8" t="s">
        <v>7311</v>
      </c>
      <c r="F5162" s="52" t="str">
        <f>VLOOKUP(A5162,HSK词汇表!B:E,4,FALSE)</f>
        <v>HSK6</v>
      </c>
      <c r="G5162" s="8"/>
      <c r="H5162" s="8" t="str">
        <f t="shared" si="80"/>
        <v>HSK6</v>
      </c>
    </row>
    <row r="5163" spans="1:8">
      <c r="A5163" s="56" t="s">
        <v>9246</v>
      </c>
      <c r="B5163" s="56" t="s">
        <v>9247</v>
      </c>
      <c r="C5163" s="57" t="s">
        <v>9248</v>
      </c>
      <c r="E5163" s="8" t="s">
        <v>7311</v>
      </c>
      <c r="F5163" s="8" t="e">
        <f>VLOOKUP(A5163,HSK词汇表!B:E,4,FALSE)</f>
        <v>#N/A</v>
      </c>
      <c r="G5163" s="8" t="s">
        <v>32</v>
      </c>
      <c r="H5163" s="8" t="str">
        <f t="shared" si="80"/>
        <v>HSK5-扩展</v>
      </c>
    </row>
    <row r="5164" spans="1:8">
      <c r="A5164" s="56" t="s">
        <v>9249</v>
      </c>
      <c r="B5164" s="56" t="str">
        <f>VLOOKUP(A5164,HSK词汇表!B:D,2,FALSE)</f>
        <v>wángzǐ</v>
      </c>
      <c r="C5164" s="57" t="str">
        <f>VLOOKUP(A5164,HSK词汇表!B:D,3,FALSE)</f>
        <v>prince</v>
      </c>
      <c r="E5164" s="8" t="s">
        <v>7311</v>
      </c>
      <c r="F5164" s="52" t="str">
        <f>VLOOKUP(A5164,HSK词汇表!B:E,4,FALSE)</f>
        <v>HSK5</v>
      </c>
      <c r="G5164" s="8"/>
      <c r="H5164" s="8" t="str">
        <f t="shared" si="80"/>
        <v>HSK5</v>
      </c>
    </row>
    <row r="5165" spans="1:8">
      <c r="A5165" s="56" t="s">
        <v>9250</v>
      </c>
      <c r="B5165" s="56" t="s">
        <v>9251</v>
      </c>
      <c r="C5165" s="57" t="s">
        <v>9252</v>
      </c>
      <c r="E5165" s="8" t="s">
        <v>7311</v>
      </c>
      <c r="F5165" s="8" t="e">
        <f>VLOOKUP(A5165,HSK词汇表!B:E,4,FALSE)</f>
        <v>#N/A</v>
      </c>
      <c r="G5165" s="8" t="s">
        <v>44</v>
      </c>
      <c r="H5165" s="8" t="str">
        <f t="shared" si="80"/>
        <v>超纲词</v>
      </c>
    </row>
    <row r="5166" spans="1:8">
      <c r="A5166" s="56" t="s">
        <v>9253</v>
      </c>
      <c r="B5166" s="56" t="s">
        <v>9254</v>
      </c>
      <c r="C5166" s="57" t="s">
        <v>9255</v>
      </c>
      <c r="E5166" s="8" t="s">
        <v>7311</v>
      </c>
      <c r="F5166" s="8" t="e">
        <f>VLOOKUP(A5166,HSK词汇表!B:E,4,FALSE)</f>
        <v>#N/A</v>
      </c>
      <c r="G5166" s="8" t="s">
        <v>44</v>
      </c>
      <c r="H5166" s="8" t="str">
        <f t="shared" si="80"/>
        <v>超纲词</v>
      </c>
    </row>
    <row r="5167" spans="1:8">
      <c r="A5167" s="56" t="s">
        <v>9256</v>
      </c>
      <c r="B5167" s="56" t="s">
        <v>9257</v>
      </c>
      <c r="C5167" s="57" t="s">
        <v>7767</v>
      </c>
      <c r="E5167" s="8" t="s">
        <v>7311</v>
      </c>
      <c r="F5167" s="8" t="e">
        <f>VLOOKUP(A5167,HSK词汇表!B:E,4,FALSE)</f>
        <v>#N/A</v>
      </c>
      <c r="G5167" s="8" t="s">
        <v>44</v>
      </c>
      <c r="H5167" s="8" t="str">
        <f t="shared" si="80"/>
        <v>超纲词</v>
      </c>
    </row>
    <row r="5168" spans="1:8">
      <c r="A5168" s="56" t="s">
        <v>9258</v>
      </c>
      <c r="B5168" s="56" t="s">
        <v>9259</v>
      </c>
      <c r="C5168" s="57" t="s">
        <v>9260</v>
      </c>
      <c r="E5168" s="8" t="s">
        <v>7311</v>
      </c>
      <c r="F5168" s="8" t="e">
        <f>VLOOKUP(A5168,HSK词汇表!B:E,4,FALSE)</f>
        <v>#N/A</v>
      </c>
      <c r="G5168" s="8" t="s">
        <v>44</v>
      </c>
      <c r="H5168" s="8" t="str">
        <f t="shared" si="80"/>
        <v>超纲词</v>
      </c>
    </row>
    <row r="5169" spans="1:8">
      <c r="A5169" s="56" t="s">
        <v>9261</v>
      </c>
      <c r="B5169" s="56" t="s">
        <v>9262</v>
      </c>
      <c r="C5169" s="57" t="s">
        <v>9263</v>
      </c>
      <c r="E5169" s="8" t="s">
        <v>7311</v>
      </c>
      <c r="F5169" s="8" t="e">
        <f>VLOOKUP(A5169,HSK词汇表!B:E,4,FALSE)</f>
        <v>#N/A</v>
      </c>
      <c r="G5169" s="8" t="s">
        <v>44</v>
      </c>
      <c r="H5169" s="8" t="str">
        <f t="shared" si="80"/>
        <v>超纲词</v>
      </c>
    </row>
    <row r="5170" spans="1:8">
      <c r="A5170" s="56" t="s">
        <v>9264</v>
      </c>
      <c r="B5170" s="56" t="s">
        <v>9265</v>
      </c>
      <c r="C5170" s="57" t="s">
        <v>331</v>
      </c>
      <c r="E5170" s="8" t="s">
        <v>7311</v>
      </c>
      <c r="F5170" s="8" t="e">
        <f>VLOOKUP(A5170,HSK词汇表!B:E,4,FALSE)</f>
        <v>#N/A</v>
      </c>
      <c r="G5170" s="8" t="s">
        <v>44</v>
      </c>
      <c r="H5170" s="8" t="str">
        <f t="shared" si="80"/>
        <v>超纲词</v>
      </c>
    </row>
    <row r="5171" spans="1:8">
      <c r="A5171" s="56" t="s">
        <v>9266</v>
      </c>
      <c r="B5171" s="56" t="str">
        <f>VLOOKUP(A5171,HSK词汇表!B:D,2,FALSE)</f>
        <v>wēijī</v>
      </c>
      <c r="C5171" s="57" t="str">
        <f>VLOOKUP(A5171,HSK词汇表!B:D,3,FALSE)</f>
        <v>crisis</v>
      </c>
      <c r="E5171" s="8" t="s">
        <v>7311</v>
      </c>
      <c r="F5171" s="52" t="str">
        <f>VLOOKUP(A5171,HSK词汇表!B:E,4,FALSE)</f>
        <v>HSK6</v>
      </c>
      <c r="G5171" s="8"/>
      <c r="H5171" s="8" t="str">
        <f t="shared" si="80"/>
        <v>HSK6</v>
      </c>
    </row>
    <row r="5172" spans="1:8">
      <c r="A5172" s="56" t="s">
        <v>9267</v>
      </c>
      <c r="B5172" s="56" t="str">
        <f>VLOOKUP(A5172,HSK词汇表!B:D,2,FALSE)</f>
        <v>wēixié</v>
      </c>
      <c r="C5172" s="57" t="str">
        <f>VLOOKUP(A5172,HSK词汇表!B:D,3,FALSE)</f>
        <v>to threaten, threat</v>
      </c>
      <c r="E5172" s="8" t="s">
        <v>7311</v>
      </c>
      <c r="F5172" s="52" t="str">
        <f>VLOOKUP(A5172,HSK词汇表!B:E,4,FALSE)</f>
        <v>HSK5</v>
      </c>
      <c r="G5172" s="8"/>
      <c r="H5172" s="8" t="str">
        <f t="shared" si="80"/>
        <v>HSK5</v>
      </c>
    </row>
    <row r="5173" spans="1:8">
      <c r="A5173" s="56" t="s">
        <v>9268</v>
      </c>
      <c r="B5173" s="56" t="s">
        <v>9269</v>
      </c>
      <c r="C5173" s="57" t="s">
        <v>9270</v>
      </c>
      <c r="E5173" s="8" t="s">
        <v>7311</v>
      </c>
      <c r="F5173" s="8" t="e">
        <f>VLOOKUP(A5173,HSK词汇表!B:E,4,FALSE)</f>
        <v>#N/A</v>
      </c>
      <c r="G5173" s="8" t="s">
        <v>44</v>
      </c>
      <c r="H5173" s="8" t="str">
        <f t="shared" si="80"/>
        <v>超纲词</v>
      </c>
    </row>
    <row r="5174" spans="1:8">
      <c r="A5174" s="56" t="s">
        <v>9271</v>
      </c>
      <c r="B5174" s="56" t="str">
        <f>VLOOKUP(A5174,HSK词汇表!B:D,2,FALSE)</f>
        <v>wéishēngsù</v>
      </c>
      <c r="C5174" s="57" t="str">
        <f>VLOOKUP(A5174,HSK词汇表!B:D,3,FALSE)</f>
        <v>vitamin</v>
      </c>
      <c r="E5174" s="8" t="s">
        <v>7311</v>
      </c>
      <c r="F5174" s="52" t="str">
        <f>VLOOKUP(A5174,HSK词汇表!B:E,4,FALSE)</f>
        <v>HSK6</v>
      </c>
      <c r="G5174" s="8"/>
      <c r="H5174" s="8" t="str">
        <f t="shared" si="80"/>
        <v>HSK6</v>
      </c>
    </row>
    <row r="5175" spans="1:8">
      <c r="A5175" s="56" t="s">
        <v>9272</v>
      </c>
      <c r="B5175" s="56" t="s">
        <v>9273</v>
      </c>
      <c r="C5175" s="57" t="s">
        <v>9274</v>
      </c>
      <c r="E5175" s="8" t="s">
        <v>7311</v>
      </c>
      <c r="F5175" s="8" t="e">
        <f>VLOOKUP(A5175,HSK词汇表!B:E,4,FALSE)</f>
        <v>#N/A</v>
      </c>
      <c r="G5175" s="8" t="s">
        <v>32</v>
      </c>
      <c r="H5175" s="8" t="str">
        <f t="shared" si="80"/>
        <v>HSK5-扩展</v>
      </c>
    </row>
    <row r="5176" spans="1:8">
      <c r="A5176" s="56" t="s">
        <v>9275</v>
      </c>
      <c r="B5176" s="56" t="s">
        <v>9276</v>
      </c>
      <c r="C5176" s="57" t="s">
        <v>9277</v>
      </c>
      <c r="E5176" s="8" t="s">
        <v>7311</v>
      </c>
      <c r="F5176" s="8" t="e">
        <f>VLOOKUP(A5176,HSK词汇表!B:E,4,FALSE)</f>
        <v>#N/A</v>
      </c>
      <c r="G5176" s="8" t="s">
        <v>32</v>
      </c>
      <c r="H5176" s="8" t="str">
        <f t="shared" si="80"/>
        <v>HSK5-扩展</v>
      </c>
    </row>
    <row r="5177" spans="1:8">
      <c r="A5177" s="56" t="s">
        <v>9278</v>
      </c>
      <c r="B5177" s="56" t="s">
        <v>9279</v>
      </c>
      <c r="C5177" s="57" t="s">
        <v>9280</v>
      </c>
      <c r="E5177" s="8" t="s">
        <v>7311</v>
      </c>
      <c r="F5177" s="8" t="e">
        <f>VLOOKUP(A5177,HSK词汇表!B:E,4,FALSE)</f>
        <v>#N/A</v>
      </c>
      <c r="G5177" s="8" t="s">
        <v>40</v>
      </c>
      <c r="H5177" s="8" t="str">
        <f t="shared" si="80"/>
        <v>HSK6-扩展</v>
      </c>
    </row>
    <row r="5178" spans="1:8">
      <c r="A5178" s="56" t="s">
        <v>9281</v>
      </c>
      <c r="B5178" s="56" t="s">
        <v>9282</v>
      </c>
      <c r="C5178" s="57" t="s">
        <v>9283</v>
      </c>
      <c r="E5178" s="8" t="s">
        <v>7311</v>
      </c>
      <c r="F5178" s="8" t="e">
        <f>VLOOKUP(A5178,HSK词汇表!B:E,4,FALSE)</f>
        <v>#N/A</v>
      </c>
      <c r="G5178" s="8" t="s">
        <v>32</v>
      </c>
      <c r="H5178" s="8" t="str">
        <f t="shared" si="80"/>
        <v>HSK5-扩展</v>
      </c>
    </row>
    <row r="5179" spans="1:8">
      <c r="A5179" s="56" t="s">
        <v>9284</v>
      </c>
      <c r="B5179" s="56" t="s">
        <v>9285</v>
      </c>
      <c r="C5179" s="57" t="s">
        <v>9286</v>
      </c>
      <c r="E5179" s="8" t="s">
        <v>7311</v>
      </c>
      <c r="F5179" s="8" t="e">
        <f>VLOOKUP(A5179,HSK词汇表!B:E,4,FALSE)</f>
        <v>#N/A</v>
      </c>
      <c r="G5179" s="8" t="s">
        <v>32</v>
      </c>
      <c r="H5179" s="8" t="str">
        <f t="shared" si="80"/>
        <v>HSK5-扩展</v>
      </c>
    </row>
    <row r="5180" spans="1:8">
      <c r="A5180" s="56" t="s">
        <v>9287</v>
      </c>
      <c r="B5180" s="56" t="s">
        <v>9288</v>
      </c>
      <c r="C5180" s="57" t="s">
        <v>9289</v>
      </c>
      <c r="E5180" s="8" t="s">
        <v>7311</v>
      </c>
      <c r="F5180" s="8" t="e">
        <f>VLOOKUP(A5180,HSK词汇表!B:E,4,FALSE)</f>
        <v>#N/A</v>
      </c>
      <c r="G5180" s="8" t="s">
        <v>32</v>
      </c>
      <c r="H5180" s="8" t="str">
        <f t="shared" si="80"/>
        <v>HSK5-扩展</v>
      </c>
    </row>
    <row r="5181" spans="1:8">
      <c r="A5181" s="56" t="s">
        <v>9290</v>
      </c>
      <c r="B5181" s="56" t="s">
        <v>9291</v>
      </c>
      <c r="C5181" s="57" t="s">
        <v>9292</v>
      </c>
      <c r="E5181" s="8" t="s">
        <v>7311</v>
      </c>
      <c r="F5181" s="8" t="e">
        <f>VLOOKUP(A5181,HSK词汇表!B:E,4,FALSE)</f>
        <v>#N/A</v>
      </c>
      <c r="G5181" s="8" t="s">
        <v>28</v>
      </c>
      <c r="H5181" s="8" t="str">
        <f t="shared" si="80"/>
        <v>HSK4-扩展</v>
      </c>
    </row>
    <row r="5182" spans="1:8">
      <c r="A5182" s="56" t="s">
        <v>9293</v>
      </c>
      <c r="B5182" s="56" t="s">
        <v>9294</v>
      </c>
      <c r="C5182" s="57" t="s">
        <v>9295</v>
      </c>
      <c r="E5182" s="8" t="s">
        <v>7311</v>
      </c>
      <c r="F5182" s="8" t="e">
        <f>VLOOKUP(A5182,HSK词汇表!B:E,4,FALSE)</f>
        <v>#N/A</v>
      </c>
      <c r="G5182" s="8" t="s">
        <v>28</v>
      </c>
      <c r="H5182" s="8" t="str">
        <f t="shared" si="80"/>
        <v>HSK4-扩展</v>
      </c>
    </row>
    <row r="5183" spans="1:8">
      <c r="A5183" s="56" t="s">
        <v>9296</v>
      </c>
      <c r="B5183" s="56" t="str">
        <f>VLOOKUP(A5183,HSK词汇表!B:D,2,FALSE)</f>
        <v>wǔdǎo</v>
      </c>
      <c r="C5183" s="57" t="str">
        <f>VLOOKUP(A5183,HSK词汇表!B:D,3,FALSE)</f>
        <v>dance</v>
      </c>
      <c r="E5183" s="8" t="s">
        <v>7311</v>
      </c>
      <c r="F5183" s="52" t="str">
        <f>VLOOKUP(A5183,HSK词汇表!B:E,4,FALSE)</f>
        <v>HSK6</v>
      </c>
      <c r="G5183" s="8"/>
      <c r="H5183" s="8" t="str">
        <f t="shared" si="80"/>
        <v>HSK6</v>
      </c>
    </row>
    <row r="5184" spans="1:8">
      <c r="A5184" s="56" t="s">
        <v>9297</v>
      </c>
      <c r="B5184" s="56" t="s">
        <v>9298</v>
      </c>
      <c r="C5184" s="57" t="s">
        <v>9299</v>
      </c>
      <c r="E5184" s="8" t="s">
        <v>7311</v>
      </c>
      <c r="F5184" s="8" t="e">
        <f>VLOOKUP(A5184,HSK词汇表!B:E,4,FALSE)</f>
        <v>#N/A</v>
      </c>
      <c r="G5184" s="8" t="s">
        <v>32</v>
      </c>
      <c r="H5184" s="8" t="str">
        <f t="shared" si="80"/>
        <v>HSK5-扩展</v>
      </c>
    </row>
    <row r="5185" spans="1:8">
      <c r="A5185" s="56" t="s">
        <v>9300</v>
      </c>
      <c r="B5185" s="56" t="s">
        <v>9301</v>
      </c>
      <c r="C5185" s="57" t="s">
        <v>9302</v>
      </c>
      <c r="E5185" s="8" t="s">
        <v>7311</v>
      </c>
      <c r="F5185" s="8" t="e">
        <f>VLOOKUP(A5185,HSK词汇表!B:E,4,FALSE)</f>
        <v>#N/A</v>
      </c>
      <c r="G5185" s="8" t="s">
        <v>32</v>
      </c>
      <c r="H5185" s="8" t="str">
        <f t="shared" si="80"/>
        <v>HSK5-扩展</v>
      </c>
    </row>
    <row r="5186" spans="1:8">
      <c r="A5186" s="56" t="s">
        <v>9303</v>
      </c>
      <c r="B5186" s="56" t="s">
        <v>9304</v>
      </c>
      <c r="C5186" s="57" t="s">
        <v>9305</v>
      </c>
      <c r="E5186" s="8" t="s">
        <v>7311</v>
      </c>
      <c r="F5186" s="8" t="e">
        <f>VLOOKUP(A5186,HSK词汇表!B:E,4,FALSE)</f>
        <v>#N/A</v>
      </c>
      <c r="G5186" s="8" t="s">
        <v>32</v>
      </c>
      <c r="H5186" s="8" t="str">
        <f t="shared" si="80"/>
        <v>HSK5-扩展</v>
      </c>
    </row>
    <row r="5187" spans="1:8">
      <c r="A5187" s="56" t="s">
        <v>9306</v>
      </c>
      <c r="B5187" s="56" t="s">
        <v>9307</v>
      </c>
      <c r="C5187" s="57" t="s">
        <v>9308</v>
      </c>
      <c r="E5187" s="8" t="s">
        <v>7311</v>
      </c>
      <c r="F5187" s="8" t="e">
        <f>VLOOKUP(A5187,HSK词汇表!B:E,4,FALSE)</f>
        <v>#N/A</v>
      </c>
      <c r="G5187" s="8" t="s">
        <v>40</v>
      </c>
      <c r="H5187" s="8" t="str">
        <f t="shared" ref="H5187:H5250" si="81">IF(ISERROR(F5187),G5187,F5187)</f>
        <v>HSK6-扩展</v>
      </c>
    </row>
    <row r="5188" spans="1:8">
      <c r="A5188" s="56" t="s">
        <v>9309</v>
      </c>
      <c r="B5188" s="56" t="str">
        <f>VLOOKUP(A5188,HSK词汇表!B:D,2,FALSE)</f>
        <v>xīshēng</v>
      </c>
      <c r="C5188" s="57" t="str">
        <f>VLOOKUP(A5188,HSK词汇表!B:D,3,FALSE)</f>
        <v>to sacrifice</v>
      </c>
      <c r="E5188" s="8" t="s">
        <v>7311</v>
      </c>
      <c r="F5188" s="52" t="str">
        <f>VLOOKUP(A5188,HSK词汇表!B:E,4,FALSE)</f>
        <v>HSK6</v>
      </c>
      <c r="G5188" s="8"/>
      <c r="H5188" s="8" t="str">
        <f t="shared" si="81"/>
        <v>HSK6</v>
      </c>
    </row>
    <row r="5189" spans="1:8">
      <c r="A5189" s="56" t="s">
        <v>9310</v>
      </c>
      <c r="B5189" s="56" t="s">
        <v>9311</v>
      </c>
      <c r="C5189" s="57" t="s">
        <v>9312</v>
      </c>
      <c r="E5189" s="8" t="s">
        <v>7311</v>
      </c>
      <c r="F5189" s="8" t="e">
        <f>VLOOKUP(A5189,HSK词汇表!B:E,4,FALSE)</f>
        <v>#N/A</v>
      </c>
      <c r="G5189" s="8" t="s">
        <v>44</v>
      </c>
      <c r="H5189" s="8" t="str">
        <f t="shared" si="81"/>
        <v>超纲词</v>
      </c>
    </row>
    <row r="5190" spans="1:8">
      <c r="A5190" s="72" t="s">
        <v>9313</v>
      </c>
      <c r="B5190" s="56" t="s">
        <v>9314</v>
      </c>
      <c r="C5190" s="57" t="s">
        <v>2798</v>
      </c>
      <c r="E5190" s="8" t="s">
        <v>7311</v>
      </c>
      <c r="F5190" s="8" t="e">
        <f>VLOOKUP(A5190,HSK词汇表!B:E,4,FALSE)</f>
        <v>#N/A</v>
      </c>
      <c r="G5190" s="8" t="s">
        <v>44</v>
      </c>
      <c r="H5190" s="8" t="str">
        <f t="shared" si="81"/>
        <v>超纲词</v>
      </c>
    </row>
    <row r="5191" spans="1:8">
      <c r="A5191" s="56" t="s">
        <v>9315</v>
      </c>
      <c r="B5191" s="56" t="str">
        <f>VLOOKUP(A5191,HSK词汇表!B:D,2,FALSE)</f>
        <v>xìbāo</v>
      </c>
      <c r="C5191" s="57" t="str">
        <f>VLOOKUP(A5191,HSK词汇表!B:D,3,FALSE)</f>
        <v>cells</v>
      </c>
      <c r="E5191" s="8" t="s">
        <v>7311</v>
      </c>
      <c r="F5191" s="52" t="str">
        <f>VLOOKUP(A5191,HSK词汇表!B:E,4,FALSE)</f>
        <v>HSK6</v>
      </c>
      <c r="G5191" s="8"/>
      <c r="H5191" s="8" t="str">
        <f t="shared" si="81"/>
        <v>HSK6</v>
      </c>
    </row>
    <row r="5192" spans="1:8">
      <c r="A5192" s="56" t="s">
        <v>9316</v>
      </c>
      <c r="B5192" s="56" t="str">
        <f>VLOOKUP(A5192,HSK词汇表!B:D,2,FALSE)</f>
        <v>xìjūn</v>
      </c>
      <c r="C5192" s="57" t="str">
        <f>VLOOKUP(A5192,HSK词汇表!B:D,3,FALSE)</f>
        <v>bacteria</v>
      </c>
      <c r="E5192" s="8" t="s">
        <v>7311</v>
      </c>
      <c r="F5192" s="52" t="str">
        <f>VLOOKUP(A5192,HSK词汇表!B:E,4,FALSE)</f>
        <v>HSK6</v>
      </c>
      <c r="G5192" s="8"/>
      <c r="H5192" s="8" t="str">
        <f t="shared" si="81"/>
        <v>HSK6</v>
      </c>
    </row>
    <row r="5193" spans="1:8">
      <c r="A5193" s="56" t="s">
        <v>9317</v>
      </c>
      <c r="B5193" s="56" t="s">
        <v>9318</v>
      </c>
      <c r="C5193" s="57" t="s">
        <v>9319</v>
      </c>
      <c r="E5193" s="8" t="s">
        <v>7311</v>
      </c>
      <c r="F5193" s="8" t="e">
        <f>VLOOKUP(A5193,HSK词汇表!B:E,4,FALSE)</f>
        <v>#N/A</v>
      </c>
      <c r="G5193" s="8" t="s">
        <v>44</v>
      </c>
      <c r="H5193" s="8" t="str">
        <f t="shared" si="81"/>
        <v>超纲词</v>
      </c>
    </row>
    <row r="5194" spans="1:8">
      <c r="A5194" s="56" t="s">
        <v>9320</v>
      </c>
      <c r="B5194" s="56" t="str">
        <f>VLOOKUP(A5194,HSK词汇表!B:D,2,FALSE)</f>
        <v>xián</v>
      </c>
      <c r="C5194" s="57" t="str">
        <f>VLOOKUP(A5194,HSK词汇表!B:D,3,FALSE)</f>
        <v>to bear a grudge</v>
      </c>
      <c r="E5194" s="8" t="s">
        <v>7311</v>
      </c>
      <c r="F5194" s="52" t="str">
        <f>VLOOKUP(A5194,HSK词汇表!B:E,4,FALSE)</f>
        <v>HSK6</v>
      </c>
      <c r="G5194" s="8"/>
      <c r="H5194" s="8" t="str">
        <f t="shared" si="81"/>
        <v>HSK6</v>
      </c>
    </row>
    <row r="5195" spans="1:8">
      <c r="A5195" s="56" t="s">
        <v>9321</v>
      </c>
      <c r="B5195" s="56" t="s">
        <v>9322</v>
      </c>
      <c r="C5195" s="57" t="s">
        <v>9323</v>
      </c>
      <c r="E5195" s="8" t="s">
        <v>7311</v>
      </c>
      <c r="F5195" s="8" t="e">
        <f>VLOOKUP(A5195,HSK词汇表!B:E,4,FALSE)</f>
        <v>#N/A</v>
      </c>
      <c r="G5195" s="8" t="s">
        <v>32</v>
      </c>
      <c r="H5195" s="8" t="str">
        <f t="shared" si="81"/>
        <v>HSK5-扩展</v>
      </c>
    </row>
    <row r="5196" spans="1:8">
      <c r="A5196" s="56" t="s">
        <v>9324</v>
      </c>
      <c r="B5196" s="56" t="s">
        <v>6880</v>
      </c>
      <c r="C5196" s="57" t="s">
        <v>9325</v>
      </c>
      <c r="E5196" s="8" t="s">
        <v>7311</v>
      </c>
      <c r="F5196" s="8" t="e">
        <f>VLOOKUP(A5196,HSK词汇表!B:E,4,FALSE)</f>
        <v>#N/A</v>
      </c>
      <c r="G5196" s="8" t="s">
        <v>28</v>
      </c>
      <c r="H5196" s="8" t="str">
        <f t="shared" si="81"/>
        <v>HSK4-扩展</v>
      </c>
    </row>
    <row r="5197" spans="1:8">
      <c r="A5197" s="56" t="s">
        <v>9326</v>
      </c>
      <c r="B5197" s="56" t="s">
        <v>9327</v>
      </c>
      <c r="C5197" s="57" t="s">
        <v>2763</v>
      </c>
      <c r="E5197" s="8" t="s">
        <v>7311</v>
      </c>
      <c r="F5197" s="8" t="e">
        <f>VLOOKUP(A5197,HSK词汇表!B:E,4,FALSE)</f>
        <v>#N/A</v>
      </c>
      <c r="G5197" s="8" t="s">
        <v>44</v>
      </c>
      <c r="H5197" s="8" t="str">
        <f t="shared" si="81"/>
        <v>超纲词</v>
      </c>
    </row>
    <row r="5198" spans="1:8">
      <c r="A5198" s="56" t="s">
        <v>9328</v>
      </c>
      <c r="B5198" s="56" t="str">
        <f>VLOOKUP(A5198,HSK词汇表!B:D,2,FALSE)</f>
        <v>xiànrù</v>
      </c>
      <c r="C5198" s="57" t="str">
        <f>VLOOKUP(A5198,HSK词汇表!B:D,3,FALSE)</f>
        <v>to fall into</v>
      </c>
      <c r="E5198" s="8" t="s">
        <v>7311</v>
      </c>
      <c r="F5198" s="52" t="str">
        <f>VLOOKUP(A5198,HSK词汇表!B:E,4,FALSE)</f>
        <v>HSK6</v>
      </c>
      <c r="G5198" s="8"/>
      <c r="H5198" s="8" t="str">
        <f t="shared" si="81"/>
        <v>HSK6</v>
      </c>
    </row>
    <row r="5199" spans="1:8">
      <c r="A5199" s="56" t="s">
        <v>9329</v>
      </c>
      <c r="B5199" s="56" t="s">
        <v>9330</v>
      </c>
      <c r="C5199" s="57" t="s">
        <v>9331</v>
      </c>
      <c r="E5199" s="8" t="s">
        <v>7311</v>
      </c>
      <c r="F5199" s="8" t="e">
        <f>VLOOKUP(A5199,HSK词汇表!B:E,4,FALSE)</f>
        <v>#N/A</v>
      </c>
      <c r="G5199" s="8" t="s">
        <v>28</v>
      </c>
      <c r="H5199" s="8" t="str">
        <f t="shared" si="81"/>
        <v>HSK4-扩展</v>
      </c>
    </row>
    <row r="5200" spans="1:8">
      <c r="A5200" s="56" t="s">
        <v>9332</v>
      </c>
      <c r="B5200" s="56" t="s">
        <v>9333</v>
      </c>
      <c r="C5200" s="57" t="s">
        <v>9334</v>
      </c>
      <c r="E5200" s="8" t="s">
        <v>7311</v>
      </c>
      <c r="F5200" s="8" t="e">
        <f>VLOOKUP(A5200,HSK词汇表!B:E,4,FALSE)</f>
        <v>#N/A</v>
      </c>
      <c r="G5200" s="8" t="s">
        <v>28</v>
      </c>
      <c r="H5200" s="8" t="str">
        <f t="shared" si="81"/>
        <v>HSK4-扩展</v>
      </c>
    </row>
    <row r="5201" spans="1:8">
      <c r="A5201" s="56" t="s">
        <v>9335</v>
      </c>
      <c r="B5201" s="56" t="str">
        <f>VLOOKUP(A5201,HSK词汇表!B:D,2,FALSE)</f>
        <v>xiāohào</v>
      </c>
      <c r="C5201" s="57" t="str">
        <f>VLOOKUP(A5201,HSK词汇表!B:D,3,FALSE)</f>
        <v>to consume</v>
      </c>
      <c r="E5201" s="8" t="s">
        <v>7311</v>
      </c>
      <c r="F5201" s="52" t="str">
        <f>VLOOKUP(A5201,HSK词汇表!B:E,4,FALSE)</f>
        <v>HSK6</v>
      </c>
      <c r="G5201" s="8"/>
      <c r="H5201" s="8" t="str">
        <f t="shared" si="81"/>
        <v>HSK6</v>
      </c>
    </row>
    <row r="5202" spans="1:8">
      <c r="A5202" s="56" t="s">
        <v>9336</v>
      </c>
      <c r="B5202" s="56" t="str">
        <f>VLOOKUP(A5202,HSK词汇表!B:D,2,FALSE)</f>
        <v>xiāomiè</v>
      </c>
      <c r="C5202" s="57" t="str">
        <f>VLOOKUP(A5202,HSK词汇表!B:D,3,FALSE)</f>
        <v>to eliminate</v>
      </c>
      <c r="E5202" s="8" t="s">
        <v>7311</v>
      </c>
      <c r="F5202" s="52" t="str">
        <f>VLOOKUP(A5202,HSK词汇表!B:E,4,FALSE)</f>
        <v>HSK6</v>
      </c>
      <c r="G5202" s="8"/>
      <c r="H5202" s="8" t="str">
        <f t="shared" si="81"/>
        <v>HSK6</v>
      </c>
    </row>
    <row r="5203" spans="1:8">
      <c r="A5203" s="56" t="s">
        <v>9337</v>
      </c>
      <c r="B5203" s="56" t="s">
        <v>9338</v>
      </c>
      <c r="C5203" s="57" t="s">
        <v>9339</v>
      </c>
      <c r="E5203" s="8" t="s">
        <v>7311</v>
      </c>
      <c r="F5203" s="8" t="e">
        <f>VLOOKUP(A5203,HSK词汇表!B:E,4,FALSE)</f>
        <v>#N/A</v>
      </c>
      <c r="G5203" s="8" t="s">
        <v>32</v>
      </c>
      <c r="H5203" s="8" t="str">
        <f t="shared" si="81"/>
        <v>HSK5-扩展</v>
      </c>
    </row>
    <row r="5204" spans="1:8">
      <c r="A5204" s="56" t="s">
        <v>9340</v>
      </c>
      <c r="B5204" s="56" t="str">
        <f>VLOOKUP(A5204,HSK词汇表!B:D,2,FALSE)</f>
        <v>xiǎomài</v>
      </c>
      <c r="C5204" s="57" t="str">
        <f>VLOOKUP(A5204,HSK词汇表!B:D,3,FALSE)</f>
        <v>wheat</v>
      </c>
      <c r="E5204" s="8" t="s">
        <v>7311</v>
      </c>
      <c r="F5204" s="52" t="str">
        <f>VLOOKUP(A5204,HSK词汇表!B:E,4,FALSE)</f>
        <v>HSK5</v>
      </c>
      <c r="G5204" s="8"/>
      <c r="H5204" s="8" t="str">
        <f t="shared" si="81"/>
        <v>HSK5</v>
      </c>
    </row>
    <row r="5205" spans="1:8">
      <c r="A5205" s="56" t="s">
        <v>9341</v>
      </c>
      <c r="B5205" s="56" t="s">
        <v>9342</v>
      </c>
      <c r="C5205" s="57" t="s">
        <v>9343</v>
      </c>
      <c r="E5205" s="8" t="s">
        <v>7311</v>
      </c>
      <c r="F5205" s="8" t="e">
        <f>VLOOKUP(A5205,HSK词汇表!B:E,4,FALSE)</f>
        <v>#N/A</v>
      </c>
      <c r="G5205" s="8" t="s">
        <v>44</v>
      </c>
      <c r="H5205" s="8" t="str">
        <f t="shared" si="81"/>
        <v>超纲词</v>
      </c>
    </row>
    <row r="5206" spans="1:8">
      <c r="A5206" s="56" t="s">
        <v>9344</v>
      </c>
      <c r="B5206" s="56" t="s">
        <v>9345</v>
      </c>
      <c r="C5206" s="57" t="s">
        <v>9346</v>
      </c>
      <c r="E5206" s="8" t="s">
        <v>7311</v>
      </c>
      <c r="F5206" s="8" t="e">
        <f>VLOOKUP(A5206,HSK词汇表!B:E,4,FALSE)</f>
        <v>#N/A</v>
      </c>
      <c r="G5206" s="8" t="s">
        <v>44</v>
      </c>
      <c r="H5206" s="8" t="str">
        <f t="shared" si="81"/>
        <v>超纲词</v>
      </c>
    </row>
    <row r="5207" spans="1:8">
      <c r="A5207" s="56" t="s">
        <v>9347</v>
      </c>
      <c r="B5207" s="56" t="s">
        <v>9348</v>
      </c>
      <c r="C5207" s="57" t="s">
        <v>9349</v>
      </c>
      <c r="E5207" s="8" t="s">
        <v>7311</v>
      </c>
      <c r="F5207" s="8" t="e">
        <f>VLOOKUP(A5207,HSK词汇表!B:E,4,FALSE)</f>
        <v>#N/A</v>
      </c>
      <c r="G5207" s="8" t="s">
        <v>28</v>
      </c>
      <c r="H5207" s="8" t="str">
        <f t="shared" si="81"/>
        <v>HSK4-扩展</v>
      </c>
    </row>
    <row r="5208" spans="1:8">
      <c r="A5208" s="56" t="s">
        <v>9350</v>
      </c>
      <c r="B5208" s="56" t="s">
        <v>9351</v>
      </c>
      <c r="C5208" s="57" t="s">
        <v>9352</v>
      </c>
      <c r="E5208" s="8" t="s">
        <v>7311</v>
      </c>
      <c r="F5208" s="8" t="e">
        <f>VLOOKUP(A5208,HSK词汇表!B:E,4,FALSE)</f>
        <v>#N/A</v>
      </c>
      <c r="G5208" s="8" t="s">
        <v>44</v>
      </c>
      <c r="H5208" s="8" t="str">
        <f t="shared" si="81"/>
        <v>超纲词</v>
      </c>
    </row>
    <row r="5209" spans="1:8">
      <c r="A5209" s="56" t="s">
        <v>9353</v>
      </c>
      <c r="B5209" s="56" t="s">
        <v>9354</v>
      </c>
      <c r="C5209" s="57" t="s">
        <v>9355</v>
      </c>
      <c r="E5209" s="8" t="s">
        <v>7311</v>
      </c>
      <c r="F5209" s="8" t="e">
        <f>VLOOKUP(A5209,HSK词汇表!B:E,4,FALSE)</f>
        <v>#N/A</v>
      </c>
      <c r="G5209" s="8" t="s">
        <v>28</v>
      </c>
      <c r="H5209" s="8" t="str">
        <f t="shared" si="81"/>
        <v>HSK4-扩展</v>
      </c>
    </row>
    <row r="5210" spans="1:8">
      <c r="A5210" s="56" t="s">
        <v>9356</v>
      </c>
      <c r="B5210" s="56" t="str">
        <f>VLOOKUP(A5210,HSK词汇表!B:D,2,FALSE)</f>
        <v>xiéhuì</v>
      </c>
      <c r="C5210" s="57" t="str">
        <f>VLOOKUP(A5210,HSK词汇表!B:D,3,FALSE)</f>
        <v>association</v>
      </c>
      <c r="E5210" s="8" t="s">
        <v>7311</v>
      </c>
      <c r="F5210" s="52" t="str">
        <f>VLOOKUP(A5210,HSK词汇表!B:E,4,FALSE)</f>
        <v>HSK6</v>
      </c>
      <c r="G5210" s="8"/>
      <c r="H5210" s="8" t="str">
        <f t="shared" si="81"/>
        <v>HSK6</v>
      </c>
    </row>
    <row r="5211" spans="1:8">
      <c r="A5211" s="56" t="s">
        <v>9357</v>
      </c>
      <c r="B5211" s="56" t="str">
        <f>VLOOKUP(A5211,HSK词汇表!B:D,2,FALSE)</f>
        <v>xiéshāng</v>
      </c>
      <c r="C5211" s="57" t="str">
        <f>VLOOKUP(A5211,HSK词汇表!B:D,3,FALSE)</f>
        <v>to consult</v>
      </c>
      <c r="E5211" s="8" t="s">
        <v>7311</v>
      </c>
      <c r="F5211" s="52" t="str">
        <f>VLOOKUP(A5211,HSK词汇表!B:E,4,FALSE)</f>
        <v>HSK6</v>
      </c>
      <c r="G5211" s="8"/>
      <c r="H5211" s="8" t="str">
        <f t="shared" si="81"/>
        <v>HSK6</v>
      </c>
    </row>
    <row r="5212" spans="1:8">
      <c r="A5212" s="56" t="s">
        <v>9358</v>
      </c>
      <c r="B5212" s="56" t="str">
        <f>VLOOKUP(A5212,HSK词汇表!B:D,2,FALSE)</f>
        <v>xiétiáo</v>
      </c>
      <c r="C5212" s="57" t="str">
        <f>VLOOKUP(A5212,HSK词汇表!B:D,3,FALSE)</f>
        <v>to coordinate</v>
      </c>
      <c r="E5212" s="8" t="s">
        <v>7311</v>
      </c>
      <c r="F5212" s="52" t="str">
        <f>VLOOKUP(A5212,HSK词汇表!B:E,4,FALSE)</f>
        <v>HSK6</v>
      </c>
      <c r="G5212" s="8"/>
      <c r="H5212" s="8" t="str">
        <f t="shared" si="81"/>
        <v>HSK6</v>
      </c>
    </row>
    <row r="5213" spans="1:8">
      <c r="A5213" s="56" t="s">
        <v>9359</v>
      </c>
      <c r="B5213" s="56" t="str">
        <f>VLOOKUP(A5213,HSK词汇表!B:D,2,FALSE)</f>
        <v>xiézhù</v>
      </c>
      <c r="C5213" s="57" t="str">
        <f>VLOOKUP(A5213,HSK词汇表!B:D,3,FALSE)</f>
        <v>to assist</v>
      </c>
      <c r="E5213" s="8" t="s">
        <v>7311</v>
      </c>
      <c r="F5213" s="52" t="str">
        <f>VLOOKUP(A5213,HSK词汇表!B:E,4,FALSE)</f>
        <v>HSK6</v>
      </c>
      <c r="G5213" s="8"/>
      <c r="H5213" s="8" t="str">
        <f t="shared" si="81"/>
        <v>HSK6</v>
      </c>
    </row>
    <row r="5214" spans="1:8">
      <c r="A5214" s="56" t="s">
        <v>9360</v>
      </c>
      <c r="B5214" s="56" t="s">
        <v>9361</v>
      </c>
      <c r="C5214" s="57" t="s">
        <v>9362</v>
      </c>
      <c r="E5214" s="8" t="s">
        <v>7311</v>
      </c>
      <c r="F5214" s="8" t="e">
        <f>VLOOKUP(A5214,HSK词汇表!B:E,4,FALSE)</f>
        <v>#N/A</v>
      </c>
      <c r="G5214" s="8" t="s">
        <v>28</v>
      </c>
      <c r="H5214" s="8" t="str">
        <f t="shared" si="81"/>
        <v>HSK4-扩展</v>
      </c>
    </row>
    <row r="5215" spans="1:8">
      <c r="A5215" s="56" t="s">
        <v>9363</v>
      </c>
      <c r="B5215" s="56" t="s">
        <v>9364</v>
      </c>
      <c r="C5215" s="57" t="s">
        <v>9365</v>
      </c>
      <c r="E5215" s="8" t="s">
        <v>7311</v>
      </c>
      <c r="F5215" s="8" t="e">
        <f>VLOOKUP(A5215,HSK词汇表!B:E,4,FALSE)</f>
        <v>#N/A</v>
      </c>
      <c r="G5215" s="8" t="s">
        <v>28</v>
      </c>
      <c r="H5215" s="8" t="str">
        <f t="shared" si="81"/>
        <v>HSK4-扩展</v>
      </c>
    </row>
    <row r="5216" spans="1:8">
      <c r="A5216" s="56" t="s">
        <v>9366</v>
      </c>
      <c r="B5216" s="56" t="str">
        <f>VLOOKUP(A5216,HSK词汇表!B:D,2,FALSE)</f>
        <v>xīnlíng</v>
      </c>
      <c r="C5216" s="57" t="str">
        <f>VLOOKUP(A5216,HSK词汇表!B:D,3,FALSE)</f>
        <v>heart</v>
      </c>
      <c r="E5216" s="8" t="s">
        <v>7311</v>
      </c>
      <c r="F5216" s="52" t="str">
        <f>VLOOKUP(A5216,HSK词汇表!B:E,4,FALSE)</f>
        <v>HSK6</v>
      </c>
      <c r="G5216" s="8"/>
      <c r="H5216" s="8" t="str">
        <f t="shared" si="81"/>
        <v>HSK6</v>
      </c>
    </row>
    <row r="5217" spans="1:8">
      <c r="A5217" s="56" t="s">
        <v>9367</v>
      </c>
      <c r="B5217" s="56" t="s">
        <v>9368</v>
      </c>
      <c r="C5217" s="57" t="s">
        <v>9369</v>
      </c>
      <c r="E5217" s="8" t="s">
        <v>7311</v>
      </c>
      <c r="F5217" s="8" t="e">
        <f>VLOOKUP(A5217,HSK词汇表!B:E,4,FALSE)</f>
        <v>#N/A</v>
      </c>
      <c r="G5217" s="8" t="s">
        <v>32</v>
      </c>
      <c r="H5217" s="8" t="str">
        <f t="shared" si="81"/>
        <v>HSK5-扩展</v>
      </c>
    </row>
    <row r="5218" spans="1:8">
      <c r="A5218" s="56" t="s">
        <v>9370</v>
      </c>
      <c r="B5218" s="56" t="str">
        <f>VLOOKUP(A5218,HSK词汇表!B:D,2,FALSE)</f>
        <v>xīnzàng</v>
      </c>
      <c r="C5218" s="57" t="str">
        <f>VLOOKUP(A5218,HSK词汇表!B:D,3,FALSE)</f>
        <v>heart</v>
      </c>
      <c r="E5218" s="8" t="s">
        <v>7311</v>
      </c>
      <c r="F5218" s="52" t="str">
        <f>VLOOKUP(A5218,HSK词汇表!B:E,4,FALSE)</f>
        <v>HSK5</v>
      </c>
      <c r="G5218" s="8"/>
      <c r="H5218" s="8" t="str">
        <f t="shared" si="81"/>
        <v>HSK5</v>
      </c>
    </row>
    <row r="5219" spans="1:8">
      <c r="A5219" s="56" t="s">
        <v>9371</v>
      </c>
      <c r="B5219" s="56" t="s">
        <v>9372</v>
      </c>
      <c r="C5219" s="57" t="s">
        <v>9373</v>
      </c>
      <c r="E5219" s="8" t="s">
        <v>7311</v>
      </c>
      <c r="F5219" s="8" t="e">
        <f>VLOOKUP(A5219,HSK词汇表!B:E,4,FALSE)</f>
        <v>#N/A</v>
      </c>
      <c r="G5219" s="8" t="s">
        <v>32</v>
      </c>
      <c r="H5219" s="8" t="str">
        <f t="shared" si="81"/>
        <v>HSK5-扩展</v>
      </c>
    </row>
    <row r="5220" spans="1:8">
      <c r="A5220" s="56" t="s">
        <v>9374</v>
      </c>
      <c r="B5220" s="56" t="s">
        <v>9375</v>
      </c>
      <c r="C5220" s="57" t="s">
        <v>9376</v>
      </c>
      <c r="E5220" s="8" t="s">
        <v>7311</v>
      </c>
      <c r="F5220" s="8" t="e">
        <f>VLOOKUP(A5220,HSK词汇表!B:E,4,FALSE)</f>
        <v>#N/A</v>
      </c>
      <c r="G5220" s="8" t="s">
        <v>44</v>
      </c>
      <c r="H5220" s="8" t="str">
        <f t="shared" si="81"/>
        <v>超纲词</v>
      </c>
    </row>
    <row r="5221" spans="1:8">
      <c r="A5221" s="56" t="s">
        <v>9377</v>
      </c>
      <c r="B5221" s="56" t="s">
        <v>9378</v>
      </c>
      <c r="C5221" s="57" t="s">
        <v>9379</v>
      </c>
      <c r="E5221" s="8" t="s">
        <v>7311</v>
      </c>
      <c r="F5221" s="8" t="e">
        <f>VLOOKUP(A5221,HSK词汇表!B:E,4,FALSE)</f>
        <v>#N/A</v>
      </c>
      <c r="G5221" s="8" t="s">
        <v>44</v>
      </c>
      <c r="H5221" s="8" t="str">
        <f t="shared" si="81"/>
        <v>超纲词</v>
      </c>
    </row>
    <row r="5222" spans="1:8">
      <c r="A5222" s="56" t="s">
        <v>9380</v>
      </c>
      <c r="B5222" s="56" t="str">
        <f>VLOOKUP(A5222,HSK词汇表!B:D,2,FALSE)</f>
        <v>xīnshui</v>
      </c>
      <c r="C5222" s="57" t="str">
        <f>VLOOKUP(A5222,HSK词汇表!B:D,3,FALSE)</f>
        <v>salary</v>
      </c>
      <c r="E5222" s="8" t="s">
        <v>7311</v>
      </c>
      <c r="F5222" s="52" t="str">
        <f>VLOOKUP(A5222,HSK词汇表!B:E,4,FALSE)</f>
        <v>HSK6</v>
      </c>
      <c r="G5222" s="8"/>
      <c r="H5222" s="8" t="str">
        <f t="shared" si="81"/>
        <v>HSK6</v>
      </c>
    </row>
    <row r="5223" spans="1:8">
      <c r="A5223" s="56" t="s">
        <v>9381</v>
      </c>
      <c r="B5223" s="56" t="str">
        <f>VLOOKUP(A5223,HSK词汇表!B:D,2,FALSE)</f>
        <v>xìnyǎng</v>
      </c>
      <c r="C5223" s="57" t="str">
        <f>VLOOKUP(A5223,HSK词汇表!B:D,3,FALSE)</f>
        <v>faith</v>
      </c>
      <c r="E5223" s="8" t="s">
        <v>7311</v>
      </c>
      <c r="F5223" s="52" t="str">
        <f>VLOOKUP(A5223,HSK词汇表!B:E,4,FALSE)</f>
        <v>HSK6</v>
      </c>
      <c r="G5223" s="8"/>
      <c r="H5223" s="8" t="str">
        <f t="shared" si="81"/>
        <v>HSK6</v>
      </c>
    </row>
    <row r="5224" spans="1:8">
      <c r="A5224" s="56" t="s">
        <v>9382</v>
      </c>
      <c r="B5224" s="56" t="s">
        <v>9383</v>
      </c>
      <c r="C5224" s="57" t="s">
        <v>9384</v>
      </c>
      <c r="E5224" s="8" t="s">
        <v>7311</v>
      </c>
      <c r="F5224" s="8" t="e">
        <f>VLOOKUP(A5224,HSK词汇表!B:E,4,FALSE)</f>
        <v>#N/A</v>
      </c>
      <c r="G5224" s="8" t="s">
        <v>28</v>
      </c>
      <c r="H5224" s="8" t="str">
        <f t="shared" si="81"/>
        <v>HSK4-扩展</v>
      </c>
    </row>
    <row r="5225" spans="1:8">
      <c r="A5225" s="56" t="s">
        <v>9385</v>
      </c>
      <c r="B5225" s="56" t="str">
        <f>VLOOKUP(A5225,HSK词汇表!B:D,2,FALSE)</f>
        <v>xīngwàng</v>
      </c>
      <c r="C5225" s="57" t="str">
        <f>VLOOKUP(A5225,HSK词汇表!B:D,3,FALSE)</f>
        <v>flourishing</v>
      </c>
      <c r="E5225" s="8" t="s">
        <v>7311</v>
      </c>
      <c r="F5225" s="52" t="str">
        <f>VLOOKUP(A5225,HSK词汇表!B:E,4,FALSE)</f>
        <v>HSK6</v>
      </c>
      <c r="G5225" s="8"/>
      <c r="H5225" s="8" t="str">
        <f t="shared" si="81"/>
        <v>HSK6</v>
      </c>
    </row>
    <row r="5226" spans="1:8">
      <c r="A5226" s="56" t="s">
        <v>9386</v>
      </c>
      <c r="B5226" s="56" t="s">
        <v>9387</v>
      </c>
      <c r="C5226" s="57" t="s">
        <v>9388</v>
      </c>
      <c r="E5226" s="8" t="s">
        <v>7311</v>
      </c>
      <c r="F5226" s="8" t="e">
        <f>VLOOKUP(A5226,HSK词汇表!B:E,4,FALSE)</f>
        <v>#N/A</v>
      </c>
      <c r="G5226" s="8" t="s">
        <v>44</v>
      </c>
      <c r="H5226" s="8" t="str">
        <f t="shared" si="81"/>
        <v>超纲词</v>
      </c>
    </row>
    <row r="5227" spans="1:8">
      <c r="A5227" s="56" t="s">
        <v>3315</v>
      </c>
      <c r="B5227" s="56" t="s">
        <v>5192</v>
      </c>
      <c r="C5227" s="57" t="s">
        <v>9389</v>
      </c>
      <c r="E5227" s="8" t="s">
        <v>7311</v>
      </c>
      <c r="F5227" s="8" t="e">
        <f>VLOOKUP(A5227,HSK词汇表!B:E,4,FALSE)</f>
        <v>#N/A</v>
      </c>
      <c r="G5227" s="8" t="s">
        <v>32</v>
      </c>
      <c r="H5227" s="8" t="str">
        <f t="shared" si="81"/>
        <v>HSK5-扩展</v>
      </c>
    </row>
    <row r="5228" spans="1:8">
      <c r="A5228" s="56" t="s">
        <v>9390</v>
      </c>
      <c r="B5228" s="56" t="s">
        <v>9391</v>
      </c>
      <c r="C5228" s="57" t="s">
        <v>8610</v>
      </c>
      <c r="E5228" s="8" t="s">
        <v>7311</v>
      </c>
      <c r="F5228" s="8" t="e">
        <f>VLOOKUP(A5228,HSK词汇表!B:E,4,FALSE)</f>
        <v>#N/A</v>
      </c>
      <c r="G5228" s="8" t="s">
        <v>40</v>
      </c>
      <c r="H5228" s="8" t="str">
        <f t="shared" si="81"/>
        <v>HSK6-扩展</v>
      </c>
    </row>
    <row r="5229" spans="1:8">
      <c r="A5229" s="56" t="s">
        <v>9392</v>
      </c>
      <c r="B5229" s="56" t="str">
        <f>VLOOKUP(A5229,HSK词汇表!B:D,2,FALSE)</f>
        <v>xiōngshǒu</v>
      </c>
      <c r="C5229" s="57" t="str">
        <f>VLOOKUP(A5229,HSK词汇表!B:D,3,FALSE)</f>
        <v>murderer</v>
      </c>
      <c r="E5229" s="8" t="s">
        <v>7311</v>
      </c>
      <c r="F5229" s="52" t="str">
        <f>VLOOKUP(A5229,HSK词汇表!B:E,4,FALSE)</f>
        <v>HSK6</v>
      </c>
      <c r="G5229" s="8"/>
      <c r="H5229" s="8" t="str">
        <f t="shared" si="81"/>
        <v>HSK6</v>
      </c>
    </row>
    <row r="5230" spans="1:8">
      <c r="A5230" s="56" t="s">
        <v>9393</v>
      </c>
      <c r="B5230" s="56" t="s">
        <v>9394</v>
      </c>
      <c r="C5230" s="57" t="s">
        <v>9395</v>
      </c>
      <c r="E5230" s="8" t="s">
        <v>7311</v>
      </c>
      <c r="F5230" s="8" t="e">
        <f>VLOOKUP(A5230,HSK词汇表!B:E,4,FALSE)</f>
        <v>#N/A</v>
      </c>
      <c r="G5230" s="8" t="s">
        <v>28</v>
      </c>
      <c r="H5230" s="8" t="str">
        <f t="shared" si="81"/>
        <v>HSK4-扩展</v>
      </c>
    </row>
    <row r="5231" spans="1:8">
      <c r="A5231" s="56" t="s">
        <v>9396</v>
      </c>
      <c r="B5231" s="56" t="s">
        <v>9397</v>
      </c>
      <c r="C5231" s="57" t="s">
        <v>4555</v>
      </c>
      <c r="E5231" s="8" t="s">
        <v>7311</v>
      </c>
      <c r="F5231" s="8" t="e">
        <f>VLOOKUP(A5231,HSK词汇表!B:E,4,FALSE)</f>
        <v>#N/A</v>
      </c>
      <c r="G5231" s="8" t="s">
        <v>44</v>
      </c>
      <c r="H5231" s="8" t="str">
        <f t="shared" si="81"/>
        <v>超纲词</v>
      </c>
    </row>
    <row r="5232" spans="1:8">
      <c r="A5232" s="56" t="s">
        <v>9398</v>
      </c>
      <c r="B5232" s="56" t="s">
        <v>9399</v>
      </c>
      <c r="C5232" s="57" t="s">
        <v>9400</v>
      </c>
      <c r="E5232" s="8" t="s">
        <v>7311</v>
      </c>
      <c r="F5232" s="8" t="e">
        <f>VLOOKUP(A5232,HSK词汇表!B:E,4,FALSE)</f>
        <v>#N/A</v>
      </c>
      <c r="G5232" s="8" t="s">
        <v>44</v>
      </c>
      <c r="H5232" s="8" t="str">
        <f t="shared" si="81"/>
        <v>超纲词</v>
      </c>
    </row>
    <row r="5233" spans="1:8">
      <c r="A5233" s="56" t="s">
        <v>9401</v>
      </c>
      <c r="B5233" s="56" t="str">
        <f>VLOOKUP(A5233,HSK词汇表!B:D,2,FALSE)</f>
        <v>xuánzhuǎn</v>
      </c>
      <c r="C5233" s="57" t="str">
        <f>VLOOKUP(A5233,HSK词汇表!B:D,3,FALSE)</f>
        <v>to rotate</v>
      </c>
      <c r="E5233" s="8" t="s">
        <v>7311</v>
      </c>
      <c r="F5233" s="52" t="str">
        <f>VLOOKUP(A5233,HSK词汇表!B:E,4,FALSE)</f>
        <v>HSK6</v>
      </c>
      <c r="G5233" s="8"/>
      <c r="H5233" s="8" t="str">
        <f t="shared" si="81"/>
        <v>HSK6</v>
      </c>
    </row>
    <row r="5234" spans="1:8">
      <c r="A5234" s="56" t="s">
        <v>9402</v>
      </c>
      <c r="B5234" s="56" t="str">
        <f>VLOOKUP(A5234,HSK词汇表!B:D,2,FALSE)</f>
        <v>xuǎnbá</v>
      </c>
      <c r="C5234" s="57" t="str">
        <f>VLOOKUP(A5234,HSK词汇表!B:D,3,FALSE)</f>
        <v>to select, selection</v>
      </c>
      <c r="E5234" s="8" t="s">
        <v>7311</v>
      </c>
      <c r="F5234" s="52" t="str">
        <f>VLOOKUP(A5234,HSK词汇表!B:E,4,FALSE)</f>
        <v>HSK6</v>
      </c>
      <c r="G5234" s="8"/>
      <c r="H5234" s="8" t="str">
        <f t="shared" si="81"/>
        <v>HSK6</v>
      </c>
    </row>
    <row r="5235" spans="1:8">
      <c r="A5235" s="56" t="s">
        <v>9403</v>
      </c>
      <c r="B5235" s="56" t="str">
        <f>VLOOKUP(A5235,HSK词汇表!B:D,2,FALSE)</f>
        <v>xuǎnjǔ</v>
      </c>
      <c r="C5235" s="57" t="str">
        <f>VLOOKUP(A5235,HSK词汇表!B:D,3,FALSE)</f>
        <v>to elect, election</v>
      </c>
      <c r="E5235" s="8" t="s">
        <v>7311</v>
      </c>
      <c r="F5235" s="52" t="str">
        <f>VLOOKUP(A5235,HSK词汇表!B:E,4,FALSE)</f>
        <v>HSK6</v>
      </c>
      <c r="G5235" s="8"/>
      <c r="H5235" s="8" t="str">
        <f t="shared" si="81"/>
        <v>HSK6</v>
      </c>
    </row>
    <row r="5236" spans="1:8">
      <c r="A5236" s="56" t="s">
        <v>9404</v>
      </c>
      <c r="B5236" s="56" t="s">
        <v>9405</v>
      </c>
      <c r="C5236" s="57" t="s">
        <v>9406</v>
      </c>
      <c r="E5236" s="8" t="s">
        <v>7311</v>
      </c>
      <c r="F5236" s="8" t="e">
        <f>VLOOKUP(A5236,HSK词汇表!B:E,4,FALSE)</f>
        <v>#N/A</v>
      </c>
      <c r="G5236" s="8" t="s">
        <v>28</v>
      </c>
      <c r="H5236" s="8" t="str">
        <f t="shared" si="81"/>
        <v>HSK4-扩展</v>
      </c>
    </row>
    <row r="5237" spans="1:8">
      <c r="A5237" s="56" t="s">
        <v>9407</v>
      </c>
      <c r="B5237" s="56" t="s">
        <v>9408</v>
      </c>
      <c r="C5237" s="57" t="s">
        <v>9409</v>
      </c>
      <c r="E5237" s="8" t="s">
        <v>7311</v>
      </c>
      <c r="F5237" s="8" t="e">
        <f>VLOOKUP(A5237,HSK词汇表!B:E,4,FALSE)</f>
        <v>#N/A</v>
      </c>
      <c r="G5237" s="8" t="s">
        <v>32</v>
      </c>
      <c r="H5237" s="8" t="str">
        <f t="shared" si="81"/>
        <v>HSK5-扩展</v>
      </c>
    </row>
    <row r="5238" spans="1:8">
      <c r="A5238" s="56" t="s">
        <v>9410</v>
      </c>
      <c r="B5238" s="56" t="s">
        <v>9411</v>
      </c>
      <c r="C5238" s="57" t="s">
        <v>9412</v>
      </c>
      <c r="E5238" s="8" t="s">
        <v>7311</v>
      </c>
      <c r="F5238" s="8" t="e">
        <f>VLOOKUP(A5238,HSK词汇表!B:E,4,FALSE)</f>
        <v>#N/A</v>
      </c>
      <c r="G5238" s="8" t="s">
        <v>44</v>
      </c>
      <c r="H5238" s="8" t="str">
        <f t="shared" si="81"/>
        <v>超纲词</v>
      </c>
    </row>
    <row r="5239" spans="1:8">
      <c r="A5239" s="56" t="s">
        <v>9413</v>
      </c>
      <c r="B5239" s="56" t="s">
        <v>9414</v>
      </c>
      <c r="C5239" s="57" t="s">
        <v>9415</v>
      </c>
      <c r="E5239" s="8" t="s">
        <v>7311</v>
      </c>
      <c r="F5239" s="8" t="e">
        <f>VLOOKUP(A5239,HSK词汇表!B:E,4,FALSE)</f>
        <v>#N/A</v>
      </c>
      <c r="G5239" s="8" t="s">
        <v>44</v>
      </c>
      <c r="H5239" s="8" t="str">
        <f t="shared" si="81"/>
        <v>超纲词</v>
      </c>
    </row>
    <row r="5240" spans="1:8">
      <c r="A5240" s="56" t="s">
        <v>9416</v>
      </c>
      <c r="B5240" s="56" t="str">
        <f>VLOOKUP(A5240,HSK词汇表!B:D,2,FALSE)</f>
        <v>xúnhuán</v>
      </c>
      <c r="C5240" s="57" t="str">
        <f>VLOOKUP(A5240,HSK词汇表!B:D,3,FALSE)</f>
        <v>to circulate</v>
      </c>
      <c r="E5240" s="8" t="s">
        <v>7311</v>
      </c>
      <c r="F5240" s="52" t="str">
        <f>VLOOKUP(A5240,HSK词汇表!B:E,4,FALSE)</f>
        <v>HSK6</v>
      </c>
      <c r="G5240" s="8"/>
      <c r="H5240" s="8" t="str">
        <f t="shared" si="81"/>
        <v>HSK6</v>
      </c>
    </row>
    <row r="5241" spans="1:8">
      <c r="A5241" s="56" t="s">
        <v>9417</v>
      </c>
      <c r="B5241" s="56" t="str">
        <f>VLOOKUP(A5241,HSK词汇表!B:D,2,FALSE)</f>
        <v>yāpò</v>
      </c>
      <c r="C5241" s="57" t="str">
        <f>VLOOKUP(A5241,HSK词汇表!B:D,3,FALSE)</f>
        <v>to oppress, oppression</v>
      </c>
      <c r="E5241" s="8" t="s">
        <v>7311</v>
      </c>
      <c r="F5241" s="52" t="str">
        <f>VLOOKUP(A5241,HSK词汇表!B:E,4,FALSE)</f>
        <v>HSK6</v>
      </c>
      <c r="G5241" s="8"/>
      <c r="H5241" s="8" t="str">
        <f t="shared" si="81"/>
        <v>HSK6</v>
      </c>
    </row>
    <row r="5242" spans="1:8">
      <c r="A5242" s="56" t="s">
        <v>9418</v>
      </c>
      <c r="B5242" s="56" t="s">
        <v>9419</v>
      </c>
      <c r="C5242" s="57" t="s">
        <v>9420</v>
      </c>
      <c r="E5242" s="8" t="s">
        <v>7311</v>
      </c>
      <c r="F5242" s="8" t="e">
        <f>VLOOKUP(A5242,HSK词汇表!B:E,4,FALSE)</f>
        <v>#N/A</v>
      </c>
      <c r="G5242" s="8" t="s">
        <v>44</v>
      </c>
      <c r="H5242" s="8" t="str">
        <f t="shared" si="81"/>
        <v>超纲词</v>
      </c>
    </row>
    <row r="5243" spans="1:8">
      <c r="A5243" s="56" t="s">
        <v>9421</v>
      </c>
      <c r="B5243" s="56" t="s">
        <v>5234</v>
      </c>
      <c r="C5243" s="57" t="s">
        <v>9422</v>
      </c>
      <c r="E5243" s="8" t="s">
        <v>7311</v>
      </c>
      <c r="F5243" s="8" t="e">
        <f>VLOOKUP(A5243,HSK词汇表!B:E,4,FALSE)</f>
        <v>#N/A</v>
      </c>
      <c r="G5243" s="8" t="s">
        <v>40</v>
      </c>
      <c r="H5243" s="8" t="str">
        <f t="shared" si="81"/>
        <v>HSK6-扩展</v>
      </c>
    </row>
    <row r="5244" spans="1:8">
      <c r="A5244" s="56" t="s">
        <v>9423</v>
      </c>
      <c r="B5244" s="56" t="str">
        <f>VLOOKUP(A5244,HSK词汇表!B:D,2,FALSE)</f>
        <v>yánhǎi</v>
      </c>
      <c r="C5244" s="57" t="str">
        <f>VLOOKUP(A5244,HSK词汇表!B:D,3,FALSE)</f>
        <v>coastal areas</v>
      </c>
      <c r="E5244" s="8" t="s">
        <v>7311</v>
      </c>
      <c r="F5244" s="52" t="str">
        <f>VLOOKUP(A5244,HSK词汇表!B:E,4,FALSE)</f>
        <v>HSK6</v>
      </c>
      <c r="G5244" s="8"/>
      <c r="H5244" s="8" t="str">
        <f t="shared" si="81"/>
        <v>HSK6</v>
      </c>
    </row>
    <row r="5245" spans="1:8">
      <c r="A5245" s="56" t="s">
        <v>9424</v>
      </c>
      <c r="B5245" s="56" t="s">
        <v>9425</v>
      </c>
      <c r="C5245" s="57" t="s">
        <v>9426</v>
      </c>
      <c r="E5245" s="8" t="s">
        <v>7311</v>
      </c>
      <c r="F5245" s="8" t="e">
        <f>VLOOKUP(A5245,HSK词汇表!B:E,4,FALSE)</f>
        <v>#N/A</v>
      </c>
      <c r="G5245" s="8" t="s">
        <v>40</v>
      </c>
      <c r="H5245" s="8" t="str">
        <f t="shared" si="81"/>
        <v>HSK6-扩展</v>
      </c>
    </row>
    <row r="5246" spans="1:8">
      <c r="A5246" s="56" t="s">
        <v>9427</v>
      </c>
      <c r="B5246" s="56" t="s">
        <v>9428</v>
      </c>
      <c r="C5246" s="57" t="s">
        <v>9429</v>
      </c>
      <c r="E5246" s="8" t="s">
        <v>7311</v>
      </c>
      <c r="F5246" s="8" t="e">
        <f>VLOOKUP(A5246,HSK词汇表!B:E,4,FALSE)</f>
        <v>#N/A</v>
      </c>
      <c r="G5246" s="8" t="s">
        <v>32</v>
      </c>
      <c r="H5246" s="8" t="str">
        <f t="shared" si="81"/>
        <v>HSK5-扩展</v>
      </c>
    </row>
    <row r="5247" spans="1:8">
      <c r="A5247" s="56" t="s">
        <v>9430</v>
      </c>
      <c r="B5247" s="56" t="s">
        <v>9431</v>
      </c>
      <c r="C5247" s="57" t="s">
        <v>331</v>
      </c>
      <c r="E5247" s="8" t="s">
        <v>7311</v>
      </c>
      <c r="F5247" s="8" t="e">
        <f>VLOOKUP(A5247,HSK词汇表!B:E,4,FALSE)</f>
        <v>#N/A</v>
      </c>
      <c r="G5247" s="8" t="s">
        <v>44</v>
      </c>
      <c r="H5247" s="8" t="str">
        <f t="shared" si="81"/>
        <v>超纲词</v>
      </c>
    </row>
    <row r="5248" spans="1:8">
      <c r="A5248" s="56" t="s">
        <v>9432</v>
      </c>
      <c r="B5248" s="56" t="str">
        <f>VLOOKUP(A5248,HSK词汇表!B:D,2,FALSE)</f>
        <v>yǎnzòu</v>
      </c>
      <c r="C5248" s="57" t="str">
        <f>VLOOKUP(A5248,HSK词汇表!B:D,3,FALSE)</f>
        <v>to play (an instrument)</v>
      </c>
      <c r="E5248" s="8" t="s">
        <v>7311</v>
      </c>
      <c r="F5248" s="52" t="str">
        <f>VLOOKUP(A5248,HSK词汇表!B:E,4,FALSE)</f>
        <v>HSK6</v>
      </c>
      <c r="G5248" s="8"/>
      <c r="H5248" s="8" t="str">
        <f t="shared" si="81"/>
        <v>HSK6</v>
      </c>
    </row>
    <row r="5249" spans="1:8">
      <c r="A5249" s="56" t="s">
        <v>9433</v>
      </c>
      <c r="B5249" s="56" t="str">
        <f>VLOOKUP(A5249,HSK词汇表!B:D,2,FALSE)</f>
        <v>yànhuì</v>
      </c>
      <c r="C5249" s="57" t="str">
        <f>VLOOKUP(A5249,HSK词汇表!B:D,3,FALSE)</f>
        <v>banquet</v>
      </c>
      <c r="E5249" s="8" t="s">
        <v>7311</v>
      </c>
      <c r="F5249" s="52" t="str">
        <f>VLOOKUP(A5249,HSK词汇表!B:E,4,FALSE)</f>
        <v>HSK5</v>
      </c>
      <c r="G5249" s="8"/>
      <c r="H5249" s="8" t="str">
        <f t="shared" si="81"/>
        <v>HSK5</v>
      </c>
    </row>
    <row r="5250" spans="1:8">
      <c r="A5250" s="56" t="s">
        <v>9434</v>
      </c>
      <c r="B5250" s="56" t="s">
        <v>3631</v>
      </c>
      <c r="C5250" s="57" t="s">
        <v>250</v>
      </c>
      <c r="E5250" s="8" t="s">
        <v>7311</v>
      </c>
      <c r="F5250" s="8" t="e">
        <f>VLOOKUP(A5250,HSK词汇表!B:E,4,FALSE)</f>
        <v>#N/A</v>
      </c>
      <c r="G5250" s="8" t="s">
        <v>44</v>
      </c>
      <c r="H5250" s="8" t="str">
        <f t="shared" si="81"/>
        <v>超纲词</v>
      </c>
    </row>
    <row r="5251" spans="1:8">
      <c r="A5251" s="56" t="s">
        <v>9435</v>
      </c>
      <c r="B5251" s="56" t="s">
        <v>2053</v>
      </c>
      <c r="C5251" s="57" t="s">
        <v>9436</v>
      </c>
      <c r="E5251" s="8" t="s">
        <v>7311</v>
      </c>
      <c r="F5251" s="8" t="e">
        <f>VLOOKUP(A5251,HSK词汇表!B:E,4,FALSE)</f>
        <v>#N/A</v>
      </c>
      <c r="G5251" s="8" t="s">
        <v>44</v>
      </c>
      <c r="H5251" s="8" t="str">
        <f t="shared" ref="H5251:H5314" si="82">IF(ISERROR(F5251),G5251,F5251)</f>
        <v>超纲词</v>
      </c>
    </row>
    <row r="5252" spans="1:8">
      <c r="A5252" s="56" t="s">
        <v>9437</v>
      </c>
      <c r="B5252" s="56" t="s">
        <v>9438</v>
      </c>
      <c r="C5252" s="57" t="s">
        <v>9439</v>
      </c>
      <c r="E5252" s="8" t="s">
        <v>7311</v>
      </c>
      <c r="F5252" s="8" t="e">
        <f>VLOOKUP(A5252,HSK词汇表!B:E,4,FALSE)</f>
        <v>#N/A</v>
      </c>
      <c r="G5252" s="8" t="s">
        <v>44</v>
      </c>
      <c r="H5252" s="8" t="str">
        <f t="shared" si="82"/>
        <v>超纲词</v>
      </c>
    </row>
    <row r="5253" spans="1:8">
      <c r="A5253" s="56" t="s">
        <v>9440</v>
      </c>
      <c r="B5253" s="56" t="str">
        <f>VLOOKUP(A5253,HSK词汇表!B:D,2,FALSE)</f>
        <v>yǎngqì</v>
      </c>
      <c r="C5253" s="57" t="str">
        <f>VLOOKUP(A5253,HSK词汇表!B:D,3,FALSE)</f>
        <v>oxygen</v>
      </c>
      <c r="E5253" s="8" t="s">
        <v>7311</v>
      </c>
      <c r="F5253" s="52" t="str">
        <f>VLOOKUP(A5253,HSK词汇表!B:E,4,FALSE)</f>
        <v>HSK6</v>
      </c>
      <c r="G5253" s="8"/>
      <c r="H5253" s="8" t="str">
        <f t="shared" si="82"/>
        <v>HSK6</v>
      </c>
    </row>
    <row r="5254" spans="1:8">
      <c r="A5254" s="56" t="s">
        <v>9441</v>
      </c>
      <c r="B5254" s="56" t="s">
        <v>9442</v>
      </c>
      <c r="C5254" s="57" t="s">
        <v>9443</v>
      </c>
      <c r="E5254" s="8" t="s">
        <v>7311</v>
      </c>
      <c r="F5254" s="8" t="e">
        <f>VLOOKUP(A5254,HSK词汇表!B:E,4,FALSE)</f>
        <v>#N/A</v>
      </c>
      <c r="G5254" s="8" t="s">
        <v>28</v>
      </c>
      <c r="H5254" s="8" t="str">
        <f t="shared" si="82"/>
        <v>HSK4-扩展</v>
      </c>
    </row>
    <row r="5255" spans="1:8">
      <c r="A5255" s="56" t="s">
        <v>9444</v>
      </c>
      <c r="B5255" s="56" t="s">
        <v>9445</v>
      </c>
      <c r="C5255" s="57" t="s">
        <v>9446</v>
      </c>
      <c r="E5255" s="8" t="s">
        <v>7311</v>
      </c>
      <c r="F5255" s="8" t="e">
        <f>VLOOKUP(A5255,HSK词汇表!B:E,4,FALSE)</f>
        <v>#N/A</v>
      </c>
      <c r="G5255" s="8" t="s">
        <v>22</v>
      </c>
      <c r="H5255" s="8" t="str">
        <f t="shared" si="82"/>
        <v>HSK3-扩展</v>
      </c>
    </row>
    <row r="5256" spans="1:8">
      <c r="A5256" s="56" t="s">
        <v>9447</v>
      </c>
      <c r="B5256" s="56" t="s">
        <v>9448</v>
      </c>
      <c r="C5256" s="57" t="s">
        <v>9449</v>
      </c>
      <c r="E5256" s="8" t="s">
        <v>7311</v>
      </c>
      <c r="F5256" s="8" t="e">
        <f>VLOOKUP(A5256,HSK词汇表!B:E,4,FALSE)</f>
        <v>#N/A</v>
      </c>
      <c r="G5256" s="8" t="s">
        <v>28</v>
      </c>
      <c r="H5256" s="8" t="str">
        <f t="shared" si="82"/>
        <v>HSK4-扩展</v>
      </c>
    </row>
    <row r="5257" spans="1:8">
      <c r="A5257" s="56" t="s">
        <v>9450</v>
      </c>
      <c r="B5257" s="56" t="s">
        <v>9451</v>
      </c>
      <c r="C5257" s="57" t="s">
        <v>9452</v>
      </c>
      <c r="E5257" s="8" t="s">
        <v>7311</v>
      </c>
      <c r="F5257" s="8" t="e">
        <f>VLOOKUP(A5257,HSK词汇表!B:E,4,FALSE)</f>
        <v>#N/A</v>
      </c>
      <c r="G5257" s="8" t="s">
        <v>44</v>
      </c>
      <c r="H5257" s="8" t="str">
        <f t="shared" si="82"/>
        <v>超纲词</v>
      </c>
    </row>
    <row r="5258" spans="1:8">
      <c r="A5258" s="56" t="s">
        <v>9453</v>
      </c>
      <c r="B5258" s="56" t="s">
        <v>9454</v>
      </c>
      <c r="C5258" s="57" t="s">
        <v>9455</v>
      </c>
      <c r="E5258" s="8" t="s">
        <v>7311</v>
      </c>
      <c r="F5258" s="8" t="e">
        <f>VLOOKUP(A5258,HSK词汇表!B:E,4,FALSE)</f>
        <v>#N/A</v>
      </c>
      <c r="G5258" s="8" t="s">
        <v>28</v>
      </c>
      <c r="H5258" s="8" t="str">
        <f t="shared" si="82"/>
        <v>HSK4-扩展</v>
      </c>
    </row>
    <row r="5259" spans="1:8">
      <c r="A5259" s="56" t="s">
        <v>9456</v>
      </c>
      <c r="B5259" s="56" t="str">
        <f>VLOOKUP(A5259,HSK词汇表!B:D,2,FALSE)</f>
        <v>yàosù</v>
      </c>
      <c r="C5259" s="57" t="str">
        <f>VLOOKUP(A5259,HSK词汇表!B:D,3,FALSE)</f>
        <v>key element</v>
      </c>
      <c r="E5259" s="8" t="s">
        <v>7311</v>
      </c>
      <c r="F5259" s="52" t="str">
        <f>VLOOKUP(A5259,HSK词汇表!B:E,4,FALSE)</f>
        <v>HSK6</v>
      </c>
      <c r="G5259" s="8"/>
      <c r="H5259" s="8" t="str">
        <f t="shared" si="82"/>
        <v>HSK6</v>
      </c>
    </row>
    <row r="5260" spans="1:8">
      <c r="A5260" s="56" t="s">
        <v>9457</v>
      </c>
      <c r="B5260" s="56" t="s">
        <v>9458</v>
      </c>
      <c r="C5260" s="57" t="s">
        <v>9459</v>
      </c>
      <c r="E5260" s="8" t="s">
        <v>7311</v>
      </c>
      <c r="F5260" s="8" t="e">
        <f>VLOOKUP(A5260,HSK词汇表!B:E,4,FALSE)</f>
        <v>#N/A</v>
      </c>
      <c r="G5260" s="8" t="s">
        <v>44</v>
      </c>
      <c r="H5260" s="8" t="str">
        <f t="shared" si="82"/>
        <v>超纲词</v>
      </c>
    </row>
    <row r="5261" spans="1:8">
      <c r="A5261" s="56" t="s">
        <v>9460</v>
      </c>
      <c r="B5261" s="56" t="s">
        <v>9461</v>
      </c>
      <c r="C5261" s="57" t="s">
        <v>9459</v>
      </c>
      <c r="E5261" s="8" t="s">
        <v>7311</v>
      </c>
      <c r="F5261" s="8" t="e">
        <f>VLOOKUP(A5261,HSK词汇表!B:E,4,FALSE)</f>
        <v>#N/A</v>
      </c>
      <c r="G5261" s="8" t="s">
        <v>44</v>
      </c>
      <c r="H5261" s="8" t="str">
        <f t="shared" si="82"/>
        <v>超纲词</v>
      </c>
    </row>
    <row r="5262" spans="1:8">
      <c r="A5262" s="56" t="s">
        <v>9462</v>
      </c>
      <c r="B5262" s="56" t="s">
        <v>9463</v>
      </c>
      <c r="C5262" s="57" t="s">
        <v>5267</v>
      </c>
      <c r="E5262" s="8" t="s">
        <v>7311</v>
      </c>
      <c r="F5262" s="8" t="e">
        <f>VLOOKUP(A5262,HSK词汇表!B:E,4,FALSE)</f>
        <v>#N/A</v>
      </c>
      <c r="G5262" s="8" t="s">
        <v>22</v>
      </c>
      <c r="H5262" s="8" t="str">
        <f t="shared" si="82"/>
        <v>HSK3-扩展</v>
      </c>
    </row>
    <row r="5263" spans="1:8">
      <c r="A5263" s="56" t="s">
        <v>9464</v>
      </c>
      <c r="B5263" s="56" t="s">
        <v>9465</v>
      </c>
      <c r="C5263" s="57" t="s">
        <v>9466</v>
      </c>
      <c r="E5263" s="8" t="s">
        <v>7311</v>
      </c>
      <c r="F5263" s="8" t="e">
        <f>VLOOKUP(A5263,HSK词汇表!B:E,4,FALSE)</f>
        <v>#N/A</v>
      </c>
      <c r="G5263" s="8" t="s">
        <v>44</v>
      </c>
      <c r="H5263" s="8" t="str">
        <f t="shared" si="82"/>
        <v>超纲词</v>
      </c>
    </row>
    <row r="5264" spans="1:8">
      <c r="A5264" s="56" t="s">
        <v>9467</v>
      </c>
      <c r="B5264" s="56" t="str">
        <f>VLOOKUP(A5264,HSK词汇表!B:D,2,FALSE)</f>
        <v>yīlài</v>
      </c>
      <c r="C5264" s="57" t="str">
        <f>VLOOKUP(A5264,HSK词汇表!B:D,3,FALSE)</f>
        <v>be dependent on</v>
      </c>
      <c r="E5264" s="8" t="s">
        <v>7311</v>
      </c>
      <c r="F5264" s="52" t="str">
        <f>VLOOKUP(A5264,HSK词汇表!B:E,4,FALSE)</f>
        <v>HSK6</v>
      </c>
      <c r="G5264" s="8"/>
      <c r="H5264" s="8" t="str">
        <f t="shared" si="82"/>
        <v>HSK6</v>
      </c>
    </row>
    <row r="5265" spans="1:8">
      <c r="A5265" s="56" t="s">
        <v>9468</v>
      </c>
      <c r="B5265" s="56" t="s">
        <v>9469</v>
      </c>
      <c r="C5265" s="57" t="s">
        <v>9470</v>
      </c>
      <c r="E5265" s="8" t="s">
        <v>7311</v>
      </c>
      <c r="F5265" s="8" t="e">
        <f>VLOOKUP(A5265,HSK词汇表!B:E,4,FALSE)</f>
        <v>#N/A</v>
      </c>
      <c r="G5265" s="8" t="s">
        <v>40</v>
      </c>
      <c r="H5265" s="8" t="str">
        <f t="shared" si="82"/>
        <v>HSK6-扩展</v>
      </c>
    </row>
    <row r="5266" spans="1:8">
      <c r="A5266" s="56" t="s">
        <v>9471</v>
      </c>
      <c r="B5266" s="56" t="s">
        <v>9472</v>
      </c>
      <c r="C5266" s="57" t="s">
        <v>2508</v>
      </c>
      <c r="E5266" s="8" t="s">
        <v>7311</v>
      </c>
      <c r="F5266" s="8" t="e">
        <f>VLOOKUP(A5266,HSK词汇表!B:E,4,FALSE)</f>
        <v>#N/A</v>
      </c>
      <c r="G5266" s="8" t="s">
        <v>32</v>
      </c>
      <c r="H5266" s="8" t="str">
        <f t="shared" si="82"/>
        <v>HSK5-扩展</v>
      </c>
    </row>
    <row r="5267" spans="1:8">
      <c r="A5267" s="56" t="s">
        <v>9473</v>
      </c>
      <c r="B5267" s="56" t="s">
        <v>9474</v>
      </c>
      <c r="C5267" s="57" t="s">
        <v>781</v>
      </c>
      <c r="E5267" s="8" t="s">
        <v>7311</v>
      </c>
      <c r="F5267" s="8" t="e">
        <f>VLOOKUP(A5267,HSK词汇表!B:E,4,FALSE)</f>
        <v>#N/A</v>
      </c>
      <c r="G5267" s="8" t="s">
        <v>44</v>
      </c>
      <c r="H5267" s="8" t="str">
        <f t="shared" si="82"/>
        <v>超纲词</v>
      </c>
    </row>
    <row r="5268" spans="1:8">
      <c r="A5268" s="56" t="s">
        <v>9475</v>
      </c>
      <c r="B5268" s="56" t="str">
        <f>VLOOKUP(A5268,HSK词汇表!B:D,2,FALSE)</f>
        <v>yíguàn</v>
      </c>
      <c r="C5268" s="57" t="str">
        <f>VLOOKUP(A5268,HSK词汇表!B:D,3,FALSE)</f>
        <v>consistent</v>
      </c>
      <c r="E5268" s="8" t="s">
        <v>7311</v>
      </c>
      <c r="F5268" s="52" t="str">
        <f>VLOOKUP(A5268,HSK词汇表!B:E,4,FALSE)</f>
        <v>HSK6</v>
      </c>
      <c r="G5268" s="8"/>
      <c r="H5268" s="8" t="str">
        <f t="shared" si="82"/>
        <v>HSK6</v>
      </c>
    </row>
    <row r="5269" spans="1:8">
      <c r="A5269" s="56" t="s">
        <v>9476</v>
      </c>
      <c r="B5269" s="56" t="s">
        <v>9477</v>
      </c>
      <c r="C5269" s="57" t="s">
        <v>7004</v>
      </c>
      <c r="E5269" s="8" t="s">
        <v>7311</v>
      </c>
      <c r="F5269" s="8" t="e">
        <f>VLOOKUP(A5269,HSK词汇表!B:E,4,FALSE)</f>
        <v>#N/A</v>
      </c>
      <c r="G5269" s="8" t="s">
        <v>28</v>
      </c>
      <c r="H5269" s="8" t="str">
        <f t="shared" si="82"/>
        <v>HSK4-扩展</v>
      </c>
    </row>
    <row r="5270" spans="1:8">
      <c r="A5270" s="56" t="s">
        <v>9478</v>
      </c>
      <c r="B5270" s="56" t="str">
        <f>VLOOKUP(A5270,HSK词汇表!B:D,2,FALSE)</f>
        <v>yíqì</v>
      </c>
      <c r="C5270" s="57" t="str">
        <f>VLOOKUP(A5270,HSK词汇表!B:D,3,FALSE)</f>
        <v>instrument</v>
      </c>
      <c r="E5270" s="8" t="s">
        <v>7311</v>
      </c>
      <c r="F5270" s="52" t="str">
        <f>VLOOKUP(A5270,HSK词汇表!B:E,4,FALSE)</f>
        <v>HSK6</v>
      </c>
      <c r="G5270" s="8"/>
      <c r="H5270" s="8" t="str">
        <f t="shared" si="82"/>
        <v>HSK6</v>
      </c>
    </row>
    <row r="5271" spans="1:8">
      <c r="A5271" s="56" t="s">
        <v>9479</v>
      </c>
      <c r="B5271" s="56" t="str">
        <f>VLOOKUP(A5271,HSK词汇表!B:D,2,FALSE)</f>
        <v>yíshì</v>
      </c>
      <c r="C5271" s="57" t="str">
        <f>VLOOKUP(A5271,HSK词汇表!B:D,3,FALSE)</f>
        <v>ceremony</v>
      </c>
      <c r="E5271" s="8" t="s">
        <v>7311</v>
      </c>
      <c r="F5271" s="52" t="str">
        <f>VLOOKUP(A5271,HSK词汇表!B:E,4,FALSE)</f>
        <v>HSK6</v>
      </c>
      <c r="G5271" s="8"/>
      <c r="H5271" s="8" t="str">
        <f t="shared" si="82"/>
        <v>HSK6</v>
      </c>
    </row>
    <row r="5272" spans="1:8">
      <c r="A5272" s="56" t="s">
        <v>9480</v>
      </c>
      <c r="B5272" s="56" t="str">
        <f>VLOOKUP(A5272,HSK词汇表!B:D,2,FALSE)</f>
        <v>yíhàn</v>
      </c>
      <c r="C5272" s="57" t="str">
        <f>VLOOKUP(A5272,HSK词汇表!B:D,3,FALSE)</f>
        <v>regret, pity, sorrow over</v>
      </c>
      <c r="E5272" s="8" t="s">
        <v>7311</v>
      </c>
      <c r="F5272" s="52" t="str">
        <f>VLOOKUP(A5272,HSK词汇表!B:E,4,FALSE)</f>
        <v>HSK5</v>
      </c>
      <c r="G5272" s="8"/>
      <c r="H5272" s="8" t="str">
        <f t="shared" si="82"/>
        <v>HSK5</v>
      </c>
    </row>
    <row r="5273" spans="1:8">
      <c r="A5273" s="56" t="s">
        <v>9481</v>
      </c>
      <c r="B5273" s="56" t="s">
        <v>9482</v>
      </c>
      <c r="C5273" s="57" t="s">
        <v>3971</v>
      </c>
      <c r="E5273" s="8" t="s">
        <v>7311</v>
      </c>
      <c r="F5273" s="8" t="e">
        <f>VLOOKUP(A5273,HSK词汇表!B:E,4,FALSE)</f>
        <v>#N/A</v>
      </c>
      <c r="G5273" s="8" t="s">
        <v>44</v>
      </c>
      <c r="H5273" s="8" t="str">
        <f t="shared" si="82"/>
        <v>超纲词</v>
      </c>
    </row>
    <row r="5274" spans="1:8">
      <c r="A5274" s="56" t="s">
        <v>9483</v>
      </c>
      <c r="B5274" s="56" t="s">
        <v>9484</v>
      </c>
      <c r="C5274" s="57" t="s">
        <v>9485</v>
      </c>
      <c r="E5274" s="8" t="s">
        <v>7311</v>
      </c>
      <c r="F5274" s="8" t="e">
        <f>VLOOKUP(A5274,HSK词汇表!B:E,4,FALSE)</f>
        <v>#N/A</v>
      </c>
      <c r="G5274" s="8" t="s">
        <v>44</v>
      </c>
      <c r="H5274" s="8" t="str">
        <f t="shared" si="82"/>
        <v>超纲词</v>
      </c>
    </row>
    <row r="5275" spans="1:8">
      <c r="A5275" s="56" t="s">
        <v>9486</v>
      </c>
      <c r="B5275" s="56" t="s">
        <v>9487</v>
      </c>
      <c r="C5275" s="57" t="s">
        <v>9488</v>
      </c>
      <c r="E5275" s="8" t="s">
        <v>7311</v>
      </c>
      <c r="F5275" s="8" t="e">
        <f>VLOOKUP(A5275,HSK词汇表!B:E,4,FALSE)</f>
        <v>#N/A</v>
      </c>
      <c r="G5275" s="8" t="s">
        <v>44</v>
      </c>
      <c r="H5275" s="8" t="str">
        <f t="shared" si="82"/>
        <v>超纲词</v>
      </c>
    </row>
    <row r="5276" spans="1:8">
      <c r="A5276" s="56" t="s">
        <v>9489</v>
      </c>
      <c r="B5276" s="56" t="s">
        <v>9490</v>
      </c>
      <c r="C5276" s="57" t="s">
        <v>9491</v>
      </c>
      <c r="E5276" s="8" t="s">
        <v>7311</v>
      </c>
      <c r="F5276" s="8" t="e">
        <f>VLOOKUP(A5276,HSK词汇表!B:E,4,FALSE)</f>
        <v>#N/A</v>
      </c>
      <c r="G5276" s="8" t="s">
        <v>32</v>
      </c>
      <c r="H5276" s="8" t="str">
        <f t="shared" si="82"/>
        <v>HSK5-扩展</v>
      </c>
    </row>
    <row r="5277" spans="1:8">
      <c r="A5277" s="56" t="s">
        <v>9492</v>
      </c>
      <c r="B5277" s="56" t="s">
        <v>9493</v>
      </c>
      <c r="C5277" s="57" t="s">
        <v>781</v>
      </c>
      <c r="E5277" s="8" t="s">
        <v>7311</v>
      </c>
      <c r="F5277" s="8" t="e">
        <f>VLOOKUP(A5277,HSK词汇表!B:E,4,FALSE)</f>
        <v>#N/A</v>
      </c>
      <c r="G5277" s="8" t="s">
        <v>32</v>
      </c>
      <c r="H5277" s="8" t="str">
        <f t="shared" si="82"/>
        <v>HSK5-扩展</v>
      </c>
    </row>
    <row r="5278" spans="1:8">
      <c r="A5278" s="56" t="s">
        <v>9494</v>
      </c>
      <c r="B5278" s="56" t="s">
        <v>9495</v>
      </c>
      <c r="C5278" s="57" t="s">
        <v>9496</v>
      </c>
      <c r="D5278" s="5"/>
      <c r="E5278" s="8" t="s">
        <v>7311</v>
      </c>
      <c r="F5278" s="8" t="e">
        <f>VLOOKUP(A5278,HSK词汇表!B:E,4,FALSE)</f>
        <v>#N/A</v>
      </c>
      <c r="G5278" s="8" t="s">
        <v>32</v>
      </c>
      <c r="H5278" s="8" t="str">
        <f t="shared" si="82"/>
        <v>HSK5-扩展</v>
      </c>
    </row>
    <row r="5279" spans="1:8">
      <c r="A5279" s="56" t="s">
        <v>9497</v>
      </c>
      <c r="B5279" s="56" t="s">
        <v>9498</v>
      </c>
      <c r="C5279" s="57" t="s">
        <v>9499</v>
      </c>
      <c r="E5279" s="8" t="s">
        <v>7311</v>
      </c>
      <c r="F5279" s="8" t="e">
        <f>VLOOKUP(A5279,HSK词汇表!B:E,4,FALSE)</f>
        <v>#N/A</v>
      </c>
      <c r="G5279" s="8" t="s">
        <v>32</v>
      </c>
      <c r="H5279" s="8" t="str">
        <f t="shared" si="82"/>
        <v>HSK5-扩展</v>
      </c>
    </row>
    <row r="5280" spans="1:8">
      <c r="A5280" s="56" t="s">
        <v>9500</v>
      </c>
      <c r="B5280" s="56" t="s">
        <v>9501</v>
      </c>
      <c r="C5280" s="57" t="s">
        <v>9502</v>
      </c>
      <c r="E5280" s="8" t="s">
        <v>7311</v>
      </c>
      <c r="F5280" s="8" t="e">
        <f>VLOOKUP(A5280,HSK词汇表!B:E,4,FALSE)</f>
        <v>#N/A</v>
      </c>
      <c r="G5280" s="8" t="s">
        <v>40</v>
      </c>
      <c r="H5280" s="8" t="str">
        <f t="shared" si="82"/>
        <v>HSK6-扩展</v>
      </c>
    </row>
    <row r="5281" spans="1:8">
      <c r="A5281" s="56" t="s">
        <v>9503</v>
      </c>
      <c r="B5281" s="56" t="str">
        <f>VLOOKUP(A5281,HSK词汇表!B:D,2,FALSE)</f>
        <v>yìcháng</v>
      </c>
      <c r="C5281" s="57" t="str">
        <f>VLOOKUP(A5281,HSK词汇表!B:D,3,FALSE)</f>
        <v>extremely</v>
      </c>
      <c r="E5281" s="8" t="s">
        <v>7311</v>
      </c>
      <c r="F5281" s="52" t="str">
        <f>VLOOKUP(A5281,HSK词汇表!B:E,4,FALSE)</f>
        <v>HSK6</v>
      </c>
      <c r="G5281" s="8"/>
      <c r="H5281" s="8" t="str">
        <f t="shared" si="82"/>
        <v>HSK6</v>
      </c>
    </row>
    <row r="5282" spans="1:8">
      <c r="A5282" s="56" t="s">
        <v>9504</v>
      </c>
      <c r="B5282" s="56" t="s">
        <v>9505</v>
      </c>
      <c r="C5282" s="57" t="s">
        <v>9334</v>
      </c>
      <c r="E5282" s="8" t="s">
        <v>7311</v>
      </c>
      <c r="F5282" s="8" t="e">
        <f>VLOOKUP(A5282,HSK词汇表!B:E,4,FALSE)</f>
        <v>#N/A</v>
      </c>
      <c r="G5282" s="8" t="s">
        <v>44</v>
      </c>
      <c r="H5282" s="8" t="str">
        <f t="shared" si="82"/>
        <v>超纲词</v>
      </c>
    </row>
    <row r="5283" spans="1:8">
      <c r="A5283" s="56" t="s">
        <v>9506</v>
      </c>
      <c r="B5283" s="56" t="s">
        <v>9507</v>
      </c>
      <c r="C5283" s="57" t="s">
        <v>6138</v>
      </c>
      <c r="E5283" s="8" t="s">
        <v>7311</v>
      </c>
      <c r="F5283" s="8" t="e">
        <f>VLOOKUP(A5283,HSK词汇表!B:E,4,FALSE)</f>
        <v>#N/A</v>
      </c>
      <c r="G5283" s="8" t="s">
        <v>44</v>
      </c>
      <c r="H5283" s="8" t="str">
        <f t="shared" si="82"/>
        <v>超纲词</v>
      </c>
    </row>
    <row r="5284" spans="1:8">
      <c r="A5284" s="56" t="s">
        <v>9508</v>
      </c>
      <c r="B5284" s="56" t="s">
        <v>9509</v>
      </c>
      <c r="C5284" s="57" t="s">
        <v>2111</v>
      </c>
      <c r="E5284" s="8" t="s">
        <v>7311</v>
      </c>
      <c r="F5284" s="8" t="e">
        <f>VLOOKUP(A5284,HSK词汇表!B:E,4,FALSE)</f>
        <v>#N/A</v>
      </c>
      <c r="G5284" s="8" t="s">
        <v>32</v>
      </c>
      <c r="H5284" s="8" t="str">
        <f t="shared" si="82"/>
        <v>HSK5-扩展</v>
      </c>
    </row>
    <row r="5285" spans="1:8">
      <c r="A5285" s="56" t="s">
        <v>9510</v>
      </c>
      <c r="B5285" s="56" t="str">
        <f>VLOOKUP(A5285,HSK词汇表!B:D,2,FALSE)</f>
        <v>yīnsù</v>
      </c>
      <c r="C5285" s="57" t="str">
        <f>VLOOKUP(A5285,HSK词汇表!B:D,3,FALSE)</f>
        <v>factor</v>
      </c>
      <c r="E5285" s="8" t="s">
        <v>7311</v>
      </c>
      <c r="F5285" s="52" t="str">
        <f>VLOOKUP(A5285,HSK词汇表!B:E,4,FALSE)</f>
        <v>HSK5</v>
      </c>
      <c r="G5285" s="8"/>
      <c r="H5285" s="8" t="str">
        <f t="shared" si="82"/>
        <v>HSK5</v>
      </c>
    </row>
    <row r="5286" spans="1:8">
      <c r="A5286" s="56" t="s">
        <v>9511</v>
      </c>
      <c r="B5286" s="56" t="str">
        <f>VLOOKUP(A5286,HSK词汇表!B:D,2,FALSE)</f>
        <v>yīnmóu</v>
      </c>
      <c r="C5286" s="57" t="str">
        <f>VLOOKUP(A5286,HSK词汇表!B:D,3,FALSE)</f>
        <v>plot</v>
      </c>
      <c r="E5286" s="8" t="s">
        <v>7311</v>
      </c>
      <c r="F5286" s="52" t="str">
        <f>VLOOKUP(A5286,HSK词汇表!B:E,4,FALSE)</f>
        <v>HSK6</v>
      </c>
      <c r="G5286" s="8"/>
      <c r="H5286" s="8" t="str">
        <f t="shared" si="82"/>
        <v>HSK6</v>
      </c>
    </row>
    <row r="5287" spans="1:8">
      <c r="A5287" s="56" t="s">
        <v>9512</v>
      </c>
      <c r="B5287" s="56" t="s">
        <v>9513</v>
      </c>
      <c r="C5287" s="57" t="s">
        <v>9514</v>
      </c>
      <c r="E5287" s="8" t="s">
        <v>7311</v>
      </c>
      <c r="F5287" s="8" t="e">
        <f>VLOOKUP(A5287,HSK词汇表!B:E,4,FALSE)</f>
        <v>#N/A</v>
      </c>
      <c r="G5287" s="8" t="s">
        <v>44</v>
      </c>
      <c r="H5287" s="8" t="str">
        <f t="shared" si="82"/>
        <v>超纲词</v>
      </c>
    </row>
    <row r="5288" spans="1:8">
      <c r="A5288" s="56" t="s">
        <v>9515</v>
      </c>
      <c r="B5288" s="56" t="s">
        <v>9516</v>
      </c>
      <c r="C5288" s="57" t="s">
        <v>9517</v>
      </c>
      <c r="E5288" s="8" t="s">
        <v>7311</v>
      </c>
      <c r="F5288" s="8" t="e">
        <f>VLOOKUP(A5288,HSK词汇表!B:E,4,FALSE)</f>
        <v>#N/A</v>
      </c>
      <c r="G5288" s="8" t="s">
        <v>28</v>
      </c>
      <c r="H5288" s="8" t="str">
        <f t="shared" si="82"/>
        <v>HSK4-扩展</v>
      </c>
    </row>
    <row r="5289" spans="1:8">
      <c r="A5289" s="56" t="s">
        <v>9518</v>
      </c>
      <c r="B5289" s="56" t="s">
        <v>9519</v>
      </c>
      <c r="C5289" s="57" t="s">
        <v>9520</v>
      </c>
      <c r="E5289" s="8" t="s">
        <v>7311</v>
      </c>
      <c r="F5289" s="8" t="e">
        <f>VLOOKUP(A5289,HSK词汇表!B:E,4,FALSE)</f>
        <v>#N/A</v>
      </c>
      <c r="G5289" s="8" t="s">
        <v>44</v>
      </c>
      <c r="H5289" s="8" t="str">
        <f t="shared" si="82"/>
        <v>超纲词</v>
      </c>
    </row>
    <row r="5290" spans="1:8">
      <c r="A5290" s="56" t="s">
        <v>9521</v>
      </c>
      <c r="B5290" s="56" t="s">
        <v>9522</v>
      </c>
      <c r="C5290" s="57" t="s">
        <v>5846</v>
      </c>
      <c r="E5290" s="8" t="s">
        <v>7311</v>
      </c>
      <c r="F5290" s="8" t="e">
        <f>VLOOKUP(A5290,HSK词汇表!B:E,4,FALSE)</f>
        <v>#N/A</v>
      </c>
      <c r="G5290" s="8" t="s">
        <v>40</v>
      </c>
      <c r="H5290" s="8" t="str">
        <f t="shared" si="82"/>
        <v>HSK6-扩展</v>
      </c>
    </row>
    <row r="5291" spans="1:8">
      <c r="A5291" s="56" t="s">
        <v>9523</v>
      </c>
      <c r="B5291" s="56" t="str">
        <f>VLOOKUP(A5291,HSK词汇表!B:D,2,FALSE)</f>
        <v>yǐnsī</v>
      </c>
      <c r="C5291" s="57" t="str">
        <f>VLOOKUP(A5291,HSK词汇表!B:D,3,FALSE)</f>
        <v>privacy</v>
      </c>
      <c r="E5291" s="8" t="s">
        <v>7311</v>
      </c>
      <c r="F5291" s="52" t="str">
        <f>VLOOKUP(A5291,HSK词汇表!B:E,4,FALSE)</f>
        <v>HSK6</v>
      </c>
      <c r="G5291" s="8"/>
      <c r="H5291" s="8" t="str">
        <f t="shared" si="82"/>
        <v>HSK6</v>
      </c>
    </row>
    <row r="5292" spans="1:8">
      <c r="A5292" s="56" t="s">
        <v>9524</v>
      </c>
      <c r="B5292" s="56" t="s">
        <v>9525</v>
      </c>
      <c r="C5292" s="57" t="s">
        <v>9526</v>
      </c>
      <c r="E5292" s="8" t="s">
        <v>7311</v>
      </c>
      <c r="F5292" s="8" t="e">
        <f>VLOOKUP(A5292,HSK词汇表!B:E,4,FALSE)</f>
        <v>#N/A</v>
      </c>
      <c r="G5292" s="8" t="s">
        <v>44</v>
      </c>
      <c r="H5292" s="8" t="str">
        <f t="shared" si="82"/>
        <v>超纲词</v>
      </c>
    </row>
    <row r="5293" spans="1:8">
      <c r="A5293" s="56" t="s">
        <v>9527</v>
      </c>
      <c r="B5293" s="56" t="str">
        <f>VLOOKUP(A5293,HSK词汇表!B:D,2,FALSE)</f>
        <v>yīngxióng</v>
      </c>
      <c r="C5293" s="57" t="str">
        <f>VLOOKUP(A5293,HSK词汇表!B:D,3,FALSE)</f>
        <v>hero</v>
      </c>
      <c r="E5293" s="8" t="s">
        <v>7311</v>
      </c>
      <c r="F5293" s="52" t="str">
        <f>VLOOKUP(A5293,HSK词汇表!B:E,4,FALSE)</f>
        <v>HSK5</v>
      </c>
      <c r="G5293" s="8"/>
      <c r="H5293" s="8" t="str">
        <f t="shared" si="82"/>
        <v>HSK5</v>
      </c>
    </row>
    <row r="5294" spans="1:8">
      <c r="A5294" s="56" t="s">
        <v>9528</v>
      </c>
      <c r="B5294" s="56" t="s">
        <v>9529</v>
      </c>
      <c r="C5294" s="57" t="s">
        <v>9530</v>
      </c>
      <c r="E5294" s="8" t="s">
        <v>7311</v>
      </c>
      <c r="F5294" s="8" t="e">
        <f>VLOOKUP(A5294,HSK词汇表!B:E,4,FALSE)</f>
        <v>#N/A</v>
      </c>
      <c r="G5294" s="8" t="s">
        <v>44</v>
      </c>
      <c r="H5294" s="8" t="str">
        <f t="shared" si="82"/>
        <v>超纲词</v>
      </c>
    </row>
    <row r="5295" spans="1:8">
      <c r="A5295" s="56" t="s">
        <v>9531</v>
      </c>
      <c r="B5295" s="56" t="s">
        <v>9532</v>
      </c>
      <c r="C5295" s="57" t="s">
        <v>2671</v>
      </c>
      <c r="E5295" s="8" t="s">
        <v>7311</v>
      </c>
      <c r="F5295" s="8" t="e">
        <f>VLOOKUP(A5295,HSK词汇表!B:E,4,FALSE)</f>
        <v>#N/A</v>
      </c>
      <c r="G5295" s="8" t="s">
        <v>44</v>
      </c>
      <c r="H5295" s="8" t="str">
        <f t="shared" si="82"/>
        <v>超纲词</v>
      </c>
    </row>
    <row r="5296" spans="1:8">
      <c r="A5296" s="56" t="s">
        <v>9533</v>
      </c>
      <c r="B5296" s="56" t="s">
        <v>9534</v>
      </c>
      <c r="C5296" s="57" t="s">
        <v>9535</v>
      </c>
      <c r="E5296" s="8" t="s">
        <v>7311</v>
      </c>
      <c r="F5296" s="8" t="e">
        <f>VLOOKUP(A5296,HSK词汇表!B:E,4,FALSE)</f>
        <v>#N/A</v>
      </c>
      <c r="G5296" s="8" t="s">
        <v>32</v>
      </c>
      <c r="H5296" s="8" t="str">
        <f t="shared" si="82"/>
        <v>HSK5-扩展</v>
      </c>
    </row>
    <row r="5297" spans="1:8">
      <c r="A5297" s="56" t="s">
        <v>9536</v>
      </c>
      <c r="B5297" s="56" t="s">
        <v>9537</v>
      </c>
      <c r="C5297" s="57" t="s">
        <v>9538</v>
      </c>
      <c r="E5297" s="8" t="s">
        <v>7311</v>
      </c>
      <c r="F5297" s="8" t="e">
        <f>VLOOKUP(A5297,HSK词汇表!B:E,4,FALSE)</f>
        <v>#N/A</v>
      </c>
      <c r="G5297" s="8" t="s">
        <v>44</v>
      </c>
      <c r="H5297" s="8" t="str">
        <f t="shared" si="82"/>
        <v>超纲词</v>
      </c>
    </row>
    <row r="5298" spans="1:8">
      <c r="A5298" s="56" t="s">
        <v>9539</v>
      </c>
      <c r="B5298" s="56" t="s">
        <v>9540</v>
      </c>
      <c r="C5298" s="57" t="s">
        <v>9541</v>
      </c>
      <c r="E5298" s="8" t="s">
        <v>7311</v>
      </c>
      <c r="F5298" s="8" t="e">
        <f>VLOOKUP(A5298,HSK词汇表!B:E,4,FALSE)</f>
        <v>#N/A</v>
      </c>
      <c r="G5298" s="8" t="s">
        <v>44</v>
      </c>
      <c r="H5298" s="8" t="str">
        <f t="shared" si="82"/>
        <v>超纲词</v>
      </c>
    </row>
    <row r="5299" spans="1:8">
      <c r="A5299" s="56" t="s">
        <v>9542</v>
      </c>
      <c r="B5299" s="56" t="s">
        <v>9543</v>
      </c>
      <c r="C5299" s="57" t="s">
        <v>9544</v>
      </c>
      <c r="E5299" s="8" t="s">
        <v>7311</v>
      </c>
      <c r="F5299" s="8" t="e">
        <f>VLOOKUP(A5299,HSK词汇表!B:E,4,FALSE)</f>
        <v>#N/A</v>
      </c>
      <c r="G5299" s="8" t="s">
        <v>28</v>
      </c>
      <c r="H5299" s="8" t="str">
        <f t="shared" si="82"/>
        <v>HSK4-扩展</v>
      </c>
    </row>
    <row r="5300" spans="1:8">
      <c r="A5300" s="56" t="s">
        <v>9545</v>
      </c>
      <c r="B5300" s="56" t="s">
        <v>9546</v>
      </c>
      <c r="C5300" s="57" t="s">
        <v>804</v>
      </c>
      <c r="E5300" s="8" t="s">
        <v>7311</v>
      </c>
      <c r="F5300" s="8" t="e">
        <f>VLOOKUP(A5300,HSK词汇表!B:E,4,FALSE)</f>
        <v>#N/A</v>
      </c>
      <c r="G5300" s="8" t="s">
        <v>28</v>
      </c>
      <c r="H5300" s="8" t="str">
        <f t="shared" si="82"/>
        <v>HSK4-扩展</v>
      </c>
    </row>
    <row r="5301" spans="1:8">
      <c r="A5301" s="56" t="s">
        <v>9547</v>
      </c>
      <c r="B5301" s="56" t="s">
        <v>9548</v>
      </c>
      <c r="C5301" s="57" t="s">
        <v>9549</v>
      </c>
      <c r="E5301" s="8" t="s">
        <v>7311</v>
      </c>
      <c r="F5301" s="8" t="e">
        <f>VLOOKUP(A5301,HSK词汇表!B:E,4,FALSE)</f>
        <v>#N/A</v>
      </c>
      <c r="G5301" s="8" t="s">
        <v>22</v>
      </c>
      <c r="H5301" s="8" t="str">
        <f t="shared" si="82"/>
        <v>HSK3-扩展</v>
      </c>
    </row>
    <row r="5302" spans="1:8">
      <c r="A5302" s="56" t="s">
        <v>9550</v>
      </c>
      <c r="B5302" s="56" t="s">
        <v>9551</v>
      </c>
      <c r="C5302" s="57" t="s">
        <v>9552</v>
      </c>
      <c r="E5302" s="8" t="s">
        <v>7311</v>
      </c>
      <c r="F5302" s="8" t="e">
        <f>VLOOKUP(A5302,HSK词汇表!B:E,4,FALSE)</f>
        <v>#N/A</v>
      </c>
      <c r="G5302" s="8" t="s">
        <v>22</v>
      </c>
      <c r="H5302" s="8" t="str">
        <f t="shared" si="82"/>
        <v>HSK3-扩展</v>
      </c>
    </row>
    <row r="5303" spans="1:8">
      <c r="A5303" s="56" t="s">
        <v>9553</v>
      </c>
      <c r="B5303" s="56" t="s">
        <v>9554</v>
      </c>
      <c r="C5303" s="57" t="s">
        <v>9555</v>
      </c>
      <c r="E5303" s="8" t="s">
        <v>7311</v>
      </c>
      <c r="F5303" s="8" t="e">
        <f>VLOOKUP(A5303,HSK词汇表!B:E,4,FALSE)</f>
        <v>#N/A</v>
      </c>
      <c r="G5303" s="8" t="s">
        <v>22</v>
      </c>
      <c r="H5303" s="8" t="str">
        <f t="shared" si="82"/>
        <v>HSK3-扩展</v>
      </c>
    </row>
    <row r="5304" spans="1:8">
      <c r="A5304" s="56" t="s">
        <v>9556</v>
      </c>
      <c r="B5304" s="56" t="s">
        <v>9557</v>
      </c>
      <c r="C5304" s="57" t="s">
        <v>9558</v>
      </c>
      <c r="E5304" s="8" t="s">
        <v>7311</v>
      </c>
      <c r="F5304" s="8" t="e">
        <f>VLOOKUP(A5304,HSK词汇表!B:E,4,FALSE)</f>
        <v>#N/A</v>
      </c>
      <c r="G5304" s="8" t="s">
        <v>32</v>
      </c>
      <c r="H5304" s="8" t="str">
        <f t="shared" si="82"/>
        <v>HSK5-扩展</v>
      </c>
    </row>
    <row r="5305" spans="1:8">
      <c r="A5305" s="56" t="s">
        <v>9559</v>
      </c>
      <c r="B5305" s="56" t="s">
        <v>9560</v>
      </c>
      <c r="C5305" s="57" t="s">
        <v>2142</v>
      </c>
      <c r="E5305" s="8" t="s">
        <v>7311</v>
      </c>
      <c r="F5305" s="8" t="e">
        <f>VLOOKUP(A5305,HSK词汇表!B:E,4,FALSE)</f>
        <v>#N/A</v>
      </c>
      <c r="G5305" s="8" t="s">
        <v>22</v>
      </c>
      <c r="H5305" s="8" t="str">
        <f t="shared" si="82"/>
        <v>HSK3-扩展</v>
      </c>
    </row>
    <row r="5306" spans="1:8">
      <c r="A5306" s="56" t="s">
        <v>9561</v>
      </c>
      <c r="B5306" s="56" t="s">
        <v>9562</v>
      </c>
      <c r="C5306" s="57" t="s">
        <v>9563</v>
      </c>
      <c r="E5306" s="8" t="s">
        <v>7311</v>
      </c>
      <c r="F5306" s="8" t="e">
        <f>VLOOKUP(A5306,HSK词汇表!B:E,4,FALSE)</f>
        <v>#N/A</v>
      </c>
      <c r="G5306" s="8" t="s">
        <v>22</v>
      </c>
      <c r="H5306" s="8" t="str">
        <f t="shared" si="82"/>
        <v>HSK3-扩展</v>
      </c>
    </row>
    <row r="5307" spans="1:8">
      <c r="A5307" s="56" t="s">
        <v>9564</v>
      </c>
      <c r="B5307" s="56" t="s">
        <v>9565</v>
      </c>
      <c r="C5307" s="57" t="s">
        <v>9566</v>
      </c>
      <c r="E5307" s="8" t="s">
        <v>7311</v>
      </c>
      <c r="F5307" s="8" t="e">
        <f>VLOOKUP(A5307,HSK词汇表!B:E,4,FALSE)</f>
        <v>#N/A</v>
      </c>
      <c r="G5307" s="8" t="s">
        <v>22</v>
      </c>
      <c r="H5307" s="8" t="str">
        <f t="shared" si="82"/>
        <v>HSK3-扩展</v>
      </c>
    </row>
    <row r="5308" spans="1:8">
      <c r="A5308" s="56" t="s">
        <v>9567</v>
      </c>
      <c r="B5308" s="56" t="s">
        <v>9568</v>
      </c>
      <c r="C5308" s="57" t="s">
        <v>9569</v>
      </c>
      <c r="E5308" s="8" t="s">
        <v>7311</v>
      </c>
      <c r="F5308" s="8" t="e">
        <f>VLOOKUP(A5308,HSK词汇表!B:E,4,FALSE)</f>
        <v>#N/A</v>
      </c>
      <c r="G5308" s="8" t="s">
        <v>44</v>
      </c>
      <c r="H5308" s="8" t="str">
        <f t="shared" si="82"/>
        <v>超纲词</v>
      </c>
    </row>
    <row r="5309" spans="1:8">
      <c r="A5309" s="56" t="s">
        <v>9570</v>
      </c>
      <c r="B5309" s="56" t="s">
        <v>9571</v>
      </c>
      <c r="C5309" s="57" t="s">
        <v>9572</v>
      </c>
      <c r="E5309" s="8" t="s">
        <v>7311</v>
      </c>
      <c r="F5309" s="8" t="e">
        <f>VLOOKUP(A5309,HSK词汇表!B:E,4,FALSE)</f>
        <v>#N/A</v>
      </c>
      <c r="G5309" s="8" t="s">
        <v>28</v>
      </c>
      <c r="H5309" s="8" t="str">
        <f t="shared" si="82"/>
        <v>HSK4-扩展</v>
      </c>
    </row>
    <row r="5310" spans="1:8">
      <c r="A5310" s="56" t="s">
        <v>9573</v>
      </c>
      <c r="B5310" s="56" t="s">
        <v>9574</v>
      </c>
      <c r="C5310" s="57" t="s">
        <v>9575</v>
      </c>
      <c r="E5310" s="8" t="s">
        <v>7311</v>
      </c>
      <c r="F5310" s="8" t="e">
        <f>VLOOKUP(A5310,HSK词汇表!B:E,4,FALSE)</f>
        <v>#N/A</v>
      </c>
      <c r="G5310" s="8" t="s">
        <v>18</v>
      </c>
      <c r="H5310" s="8" t="str">
        <f t="shared" si="82"/>
        <v>HSK2-扩展</v>
      </c>
    </row>
    <row r="5311" spans="1:8">
      <c r="A5311" s="56" t="s">
        <v>9576</v>
      </c>
      <c r="B5311" s="56" t="s">
        <v>9577</v>
      </c>
      <c r="C5311" s="57" t="s">
        <v>9578</v>
      </c>
      <c r="E5311" s="8" t="s">
        <v>7311</v>
      </c>
      <c r="F5311" s="8" t="e">
        <f>VLOOKUP(A5311,HSK词汇表!B:E,4,FALSE)</f>
        <v>#N/A</v>
      </c>
      <c r="G5311" s="8" t="s">
        <v>18</v>
      </c>
      <c r="H5311" s="8" t="str">
        <f t="shared" si="82"/>
        <v>HSK2-扩展</v>
      </c>
    </row>
    <row r="5312" spans="1:8">
      <c r="A5312" s="56" t="s">
        <v>9579</v>
      </c>
      <c r="B5312" s="56" t="s">
        <v>9580</v>
      </c>
      <c r="C5312" s="57" t="s">
        <v>9581</v>
      </c>
      <c r="E5312" s="8" t="s">
        <v>7311</v>
      </c>
      <c r="F5312" s="8" t="e">
        <f>VLOOKUP(A5312,HSK词汇表!B:E,4,FALSE)</f>
        <v>#N/A</v>
      </c>
      <c r="G5312" s="8" t="s">
        <v>32</v>
      </c>
      <c r="H5312" s="8" t="str">
        <f t="shared" si="82"/>
        <v>HSK5-扩展</v>
      </c>
    </row>
    <row r="5313" spans="1:8">
      <c r="A5313" s="56" t="s">
        <v>9582</v>
      </c>
      <c r="B5313" s="56" t="str">
        <f>VLOOKUP(A5313,HSK词汇表!B:D,2,FALSE)</f>
        <v>yúlè</v>
      </c>
      <c r="C5313" s="57" t="str">
        <f>VLOOKUP(A5313,HSK词汇表!B:D,3,FALSE)</f>
        <v>entertainment</v>
      </c>
      <c r="E5313" s="8" t="s">
        <v>7311</v>
      </c>
      <c r="F5313" s="52" t="str">
        <f>VLOOKUP(A5313,HSK词汇表!B:E,4,FALSE)</f>
        <v>HSK5</v>
      </c>
      <c r="G5313" s="8"/>
      <c r="H5313" s="8" t="str">
        <f t="shared" si="82"/>
        <v>HSK5</v>
      </c>
    </row>
    <row r="5314" spans="1:8">
      <c r="A5314" s="56" t="s">
        <v>9583</v>
      </c>
      <c r="B5314" s="56" t="str">
        <f>VLOOKUP(A5314,HSK词汇表!B:D,2,FALSE)</f>
        <v>yúkuài</v>
      </c>
      <c r="C5314" s="57" t="str">
        <f>VLOOKUP(A5314,HSK词汇表!B:D,3,FALSE)</f>
        <v>cheerful</v>
      </c>
      <c r="E5314" s="8" t="s">
        <v>7311</v>
      </c>
      <c r="F5314" s="52" t="str">
        <f>VLOOKUP(A5314,HSK词汇表!B:E,4,FALSE)</f>
        <v>HSK4</v>
      </c>
      <c r="G5314" s="8"/>
      <c r="H5314" s="8" t="str">
        <f t="shared" si="82"/>
        <v>HSK4</v>
      </c>
    </row>
    <row r="5315" spans="1:8">
      <c r="A5315" s="56" t="s">
        <v>9584</v>
      </c>
      <c r="B5315" s="56" t="str">
        <f>VLOOKUP(A5315,HSK词汇表!B:D,2,FALSE)</f>
        <v>yǔ</v>
      </c>
      <c r="C5315" s="57" t="str">
        <f>VLOOKUP(A5315,HSK词汇表!B:D,3,FALSE)</f>
        <v>and</v>
      </c>
      <c r="E5315" s="8" t="s">
        <v>7311</v>
      </c>
      <c r="F5315" s="52" t="str">
        <f>VLOOKUP(A5315,HSK词汇表!B:E,4,FALSE)</f>
        <v>HSK4</v>
      </c>
      <c r="G5315" s="8"/>
      <c r="H5315" s="8" t="str">
        <f t="shared" ref="H5315:H5378" si="83">IF(ISERROR(F5315),G5315,F5315)</f>
        <v>HSK4</v>
      </c>
    </row>
    <row r="5316" spans="1:8">
      <c r="A5316" s="56" t="s">
        <v>9585</v>
      </c>
      <c r="B5316" s="56" t="s">
        <v>9586</v>
      </c>
      <c r="C5316" s="57" t="s">
        <v>9587</v>
      </c>
      <c r="E5316" s="8" t="s">
        <v>7311</v>
      </c>
      <c r="F5316" s="8" t="e">
        <f>VLOOKUP(A5316,HSK词汇表!B:E,4,FALSE)</f>
        <v>#N/A</v>
      </c>
      <c r="G5316" s="8" t="s">
        <v>44</v>
      </c>
      <c r="H5316" s="8" t="str">
        <f t="shared" si="83"/>
        <v>超纲词</v>
      </c>
    </row>
    <row r="5317" spans="1:8">
      <c r="A5317" s="56" t="s">
        <v>9588</v>
      </c>
      <c r="B5317" s="56" t="s">
        <v>9589</v>
      </c>
      <c r="C5317" s="57" t="s">
        <v>9590</v>
      </c>
      <c r="E5317" s="8" t="s">
        <v>7311</v>
      </c>
      <c r="F5317" s="8" t="e">
        <f>VLOOKUP(A5317,HSK词汇表!B:E,4,FALSE)</f>
        <v>#N/A</v>
      </c>
      <c r="G5317" s="8" t="s">
        <v>18</v>
      </c>
      <c r="H5317" s="8" t="str">
        <f t="shared" si="83"/>
        <v>HSK2-扩展</v>
      </c>
    </row>
    <row r="5318" spans="1:8">
      <c r="A5318" s="56" t="s">
        <v>9591</v>
      </c>
      <c r="B5318" s="56" t="s">
        <v>9592</v>
      </c>
      <c r="C5318" s="57" t="s">
        <v>9593</v>
      </c>
      <c r="E5318" s="8" t="s">
        <v>7311</v>
      </c>
      <c r="F5318" s="8" t="e">
        <f>VLOOKUP(A5318,HSK词汇表!B:E,4,FALSE)</f>
        <v>#N/A</v>
      </c>
      <c r="G5318" s="8" t="s">
        <v>32</v>
      </c>
      <c r="H5318" s="8" t="str">
        <f t="shared" si="83"/>
        <v>HSK5-扩展</v>
      </c>
    </row>
    <row r="5319" spans="1:8">
      <c r="A5319" s="56" t="s">
        <v>9594</v>
      </c>
      <c r="B5319" s="56" t="str">
        <f>VLOOKUP(A5319,HSK词汇表!B:D,2,FALSE)</f>
        <v>yuánsù</v>
      </c>
      <c r="C5319" s="57" t="str">
        <f>VLOOKUP(A5319,HSK词汇表!B:D,3,FALSE)</f>
        <v>element</v>
      </c>
      <c r="E5319" s="8" t="s">
        <v>7311</v>
      </c>
      <c r="F5319" s="52" t="str">
        <f>VLOOKUP(A5319,HSK词汇表!B:E,4,FALSE)</f>
        <v>HSK6</v>
      </c>
      <c r="G5319" s="8"/>
      <c r="H5319" s="8" t="str">
        <f t="shared" si="83"/>
        <v>HSK6</v>
      </c>
    </row>
    <row r="5320" spans="1:8">
      <c r="A5320" s="56" t="s">
        <v>9595</v>
      </c>
      <c r="B5320" s="56" t="s">
        <v>3695</v>
      </c>
      <c r="C5320" s="57" t="s">
        <v>1325</v>
      </c>
      <c r="E5320" s="8" t="s">
        <v>7311</v>
      </c>
      <c r="F5320" s="8" t="e">
        <f>VLOOKUP(A5320,HSK词汇表!B:E,4,FALSE)</f>
        <v>#N/A</v>
      </c>
      <c r="G5320" s="8" t="s">
        <v>22</v>
      </c>
      <c r="H5320" s="8" t="str">
        <f t="shared" si="83"/>
        <v>HSK3-扩展</v>
      </c>
    </row>
    <row r="5321" spans="1:8">
      <c r="A5321" s="56" t="s">
        <v>9596</v>
      </c>
      <c r="B5321" s="56" t="s">
        <v>9597</v>
      </c>
      <c r="C5321" s="57" t="s">
        <v>1325</v>
      </c>
      <c r="E5321" s="8" t="s">
        <v>7311</v>
      </c>
      <c r="F5321" s="8" t="e">
        <f>VLOOKUP(A5321,HSK词汇表!B:E,4,FALSE)</f>
        <v>#N/A</v>
      </c>
      <c r="G5321" s="8" t="s">
        <v>22</v>
      </c>
      <c r="H5321" s="8" t="str">
        <f t="shared" si="83"/>
        <v>HSK3-扩展</v>
      </c>
    </row>
    <row r="5322" spans="1:8">
      <c r="A5322" s="56" t="s">
        <v>9598</v>
      </c>
      <c r="B5322" s="56" t="s">
        <v>3695</v>
      </c>
      <c r="C5322" s="57" t="s">
        <v>7085</v>
      </c>
      <c r="E5322" s="8" t="s">
        <v>7311</v>
      </c>
      <c r="F5322" s="8" t="e">
        <f>VLOOKUP(A5322,HSK词汇表!B:E,4,FALSE)</f>
        <v>#N/A</v>
      </c>
      <c r="G5322" s="8" t="s">
        <v>28</v>
      </c>
      <c r="H5322" s="8" t="str">
        <f t="shared" si="83"/>
        <v>HSK4-扩展</v>
      </c>
    </row>
    <row r="5323" spans="1:8">
      <c r="A5323" s="56" t="s">
        <v>9599</v>
      </c>
      <c r="B5323" s="56" t="str">
        <f>VLOOKUP(A5323,HSK词汇表!B:D,2,FALSE)</f>
        <v>yuángào</v>
      </c>
      <c r="C5323" s="57" t="str">
        <f>VLOOKUP(A5323,HSK词汇表!B:D,3,FALSE)</f>
        <v>plaintiff</v>
      </c>
      <c r="E5323" s="8" t="s">
        <v>7311</v>
      </c>
      <c r="F5323" s="52" t="str">
        <f>VLOOKUP(A5323,HSK词汇表!B:E,4,FALSE)</f>
        <v>HSK6</v>
      </c>
      <c r="G5323" s="8"/>
      <c r="H5323" s="8" t="str">
        <f t="shared" si="83"/>
        <v>HSK6</v>
      </c>
    </row>
    <row r="5324" spans="1:8">
      <c r="A5324" s="56" t="s">
        <v>9600</v>
      </c>
      <c r="B5324" s="56" t="str">
        <f>VLOOKUP(A5324,HSK词汇表!B:D,2,FALSE)</f>
        <v>yuánliàng</v>
      </c>
      <c r="C5324" s="57" t="str">
        <f>VLOOKUP(A5324,HSK词汇表!B:D,3,FALSE)</f>
        <v>to forgive</v>
      </c>
      <c r="E5324" s="8" t="s">
        <v>7311</v>
      </c>
      <c r="F5324" s="52" t="str">
        <f>VLOOKUP(A5324,HSK词汇表!B:E,4,FALSE)</f>
        <v>HSK4</v>
      </c>
      <c r="G5324" s="8"/>
      <c r="H5324" s="8" t="str">
        <f t="shared" si="83"/>
        <v>HSK4</v>
      </c>
    </row>
    <row r="5325" spans="1:8">
      <c r="A5325" s="56" t="s">
        <v>9601</v>
      </c>
      <c r="B5325" s="56" t="s">
        <v>9602</v>
      </c>
      <c r="C5325" s="57" t="s">
        <v>9603</v>
      </c>
      <c r="E5325" s="8" t="s">
        <v>7311</v>
      </c>
      <c r="F5325" s="8" t="e">
        <f>VLOOKUP(A5325,HSK词汇表!B:E,4,FALSE)</f>
        <v>#N/A</v>
      </c>
      <c r="G5325" s="8" t="s">
        <v>44</v>
      </c>
      <c r="H5325" s="8" t="str">
        <f t="shared" si="83"/>
        <v>超纲词</v>
      </c>
    </row>
    <row r="5326" spans="1:8">
      <c r="A5326" s="56" t="s">
        <v>9604</v>
      </c>
      <c r="B5326" s="56" t="s">
        <v>9605</v>
      </c>
      <c r="C5326" s="57" t="s">
        <v>9606</v>
      </c>
      <c r="E5326" s="8" t="s">
        <v>7311</v>
      </c>
      <c r="F5326" s="8" t="e">
        <f>VLOOKUP(A5326,HSK词汇表!B:E,4,FALSE)</f>
        <v>#N/A</v>
      </c>
      <c r="G5326" s="8" t="s">
        <v>44</v>
      </c>
      <c r="H5326" s="8" t="str">
        <f t="shared" si="83"/>
        <v>超纲词</v>
      </c>
    </row>
    <row r="5327" spans="1:8">
      <c r="A5327" s="56" t="s">
        <v>9607</v>
      </c>
      <c r="B5327" s="56" t="str">
        <f>VLOOKUP(A5327,HSK词汇表!B:D,2,FALSE)</f>
        <v>yuángù</v>
      </c>
      <c r="C5327" s="57" t="str">
        <f>VLOOKUP(A5327,HSK词汇表!B:D,3,FALSE)</f>
        <v>reason</v>
      </c>
      <c r="E5327" s="8" t="s">
        <v>7311</v>
      </c>
      <c r="F5327" s="52" t="str">
        <f>VLOOKUP(A5327,HSK词汇表!B:E,4,FALSE)</f>
        <v>HSK6</v>
      </c>
      <c r="G5327" s="8"/>
      <c r="H5327" s="8" t="str">
        <f t="shared" si="83"/>
        <v>HSK6</v>
      </c>
    </row>
    <row r="5328" spans="1:8">
      <c r="A5328" s="56" t="s">
        <v>9608</v>
      </c>
      <c r="B5328" s="56" t="s">
        <v>9609</v>
      </c>
      <c r="C5328" s="57" t="s">
        <v>9610</v>
      </c>
      <c r="E5328" s="8" t="s">
        <v>7311</v>
      </c>
      <c r="F5328" s="8" t="e">
        <f>VLOOKUP(A5328,HSK词汇表!B:E,4,FALSE)</f>
        <v>#N/A</v>
      </c>
      <c r="G5328" s="8" t="s">
        <v>22</v>
      </c>
      <c r="H5328" s="8" t="str">
        <f t="shared" si="83"/>
        <v>HSK3-扩展</v>
      </c>
    </row>
    <row r="5329" spans="1:8">
      <c r="A5329" s="56" t="s">
        <v>9611</v>
      </c>
      <c r="B5329" s="56" t="s">
        <v>9612</v>
      </c>
      <c r="C5329" s="57" t="s">
        <v>9613</v>
      </c>
      <c r="E5329" s="8" t="s">
        <v>7311</v>
      </c>
      <c r="F5329" s="8" t="e">
        <f>VLOOKUP(A5329,HSK词汇表!B:E,4,FALSE)</f>
        <v>#N/A</v>
      </c>
      <c r="G5329" s="8" t="s">
        <v>22</v>
      </c>
      <c r="H5329" s="8" t="str">
        <f t="shared" si="83"/>
        <v>HSK3-扩展</v>
      </c>
    </row>
    <row r="5330" spans="1:8">
      <c r="A5330" s="56" t="s">
        <v>9614</v>
      </c>
      <c r="B5330" s="56" t="s">
        <v>9615</v>
      </c>
      <c r="C5330" s="57" t="s">
        <v>7088</v>
      </c>
      <c r="E5330" s="8" t="s">
        <v>7311</v>
      </c>
      <c r="F5330" s="8" t="e">
        <f>VLOOKUP(A5330,HSK词汇表!B:E,4,FALSE)</f>
        <v>#N/A</v>
      </c>
      <c r="G5330" s="8" t="s">
        <v>44</v>
      </c>
      <c r="H5330" s="8" t="str">
        <f t="shared" si="83"/>
        <v>超纲词</v>
      </c>
    </row>
    <row r="5331" spans="1:8">
      <c r="A5331" s="56" t="s">
        <v>9616</v>
      </c>
      <c r="B5331" s="56" t="s">
        <v>9617</v>
      </c>
      <c r="C5331" s="57" t="s">
        <v>6922</v>
      </c>
      <c r="E5331" s="8" t="s">
        <v>7311</v>
      </c>
      <c r="F5331" s="8" t="e">
        <f>VLOOKUP(A5331,HSK词汇表!B:E,4,FALSE)</f>
        <v>#N/A</v>
      </c>
      <c r="G5331" s="8" t="s">
        <v>44</v>
      </c>
      <c r="H5331" s="8" t="str">
        <f t="shared" si="83"/>
        <v>超纲词</v>
      </c>
    </row>
    <row r="5332" spans="1:8">
      <c r="A5332" s="56" t="s">
        <v>9618</v>
      </c>
      <c r="B5332" s="56" t="s">
        <v>9619</v>
      </c>
      <c r="C5332" s="57" t="s">
        <v>9620</v>
      </c>
      <c r="E5332" s="8" t="s">
        <v>7311</v>
      </c>
      <c r="F5332" s="8" t="e">
        <f>VLOOKUP(A5332,HSK词汇表!B:E,4,FALSE)</f>
        <v>#N/A</v>
      </c>
      <c r="G5332" s="8" t="s">
        <v>40</v>
      </c>
      <c r="H5332" s="8" t="str">
        <f t="shared" si="83"/>
        <v>HSK6-扩展</v>
      </c>
    </row>
    <row r="5333" spans="1:8">
      <c r="A5333" s="56" t="s">
        <v>9621</v>
      </c>
      <c r="B5333" s="56" t="str">
        <f>VLOOKUP(A5333,HSK词汇表!B:D,2,FALSE)</f>
        <v>yūn</v>
      </c>
      <c r="C5333" s="57" t="str">
        <f>VLOOKUP(A5333,HSK词汇表!B:D,3,FALSE)</f>
        <v>faint</v>
      </c>
      <c r="E5333" s="8" t="s">
        <v>7311</v>
      </c>
      <c r="F5333" s="52" t="str">
        <f>VLOOKUP(A5333,HSK词汇表!B:E,4,FALSE)</f>
        <v>HSK5</v>
      </c>
      <c r="G5333" s="8"/>
      <c r="H5333" s="8" t="str">
        <f t="shared" si="83"/>
        <v>HSK5</v>
      </c>
    </row>
    <row r="5334" spans="1:8">
      <c r="A5334" s="56" t="s">
        <v>9622</v>
      </c>
      <c r="B5334" s="56" t="str">
        <f>VLOOKUP(A5334,HSK词汇表!B:D,2,FALSE)</f>
        <v>yǔnxǔ</v>
      </c>
      <c r="C5334" s="57" t="str">
        <f>VLOOKUP(A5334,HSK词汇表!B:D,3,FALSE)</f>
        <v>to allow</v>
      </c>
      <c r="E5334" s="8" t="s">
        <v>7311</v>
      </c>
      <c r="F5334" s="52" t="str">
        <f>VLOOKUP(A5334,HSK词汇表!B:E,4,FALSE)</f>
        <v>HSK4</v>
      </c>
      <c r="G5334" s="8"/>
      <c r="H5334" s="8" t="str">
        <f t="shared" si="83"/>
        <v>HSK4</v>
      </c>
    </row>
    <row r="5335" spans="1:8">
      <c r="A5335" s="56" t="s">
        <v>9623</v>
      </c>
      <c r="B5335" s="56" t="s">
        <v>9624</v>
      </c>
      <c r="C5335" s="57" t="s">
        <v>9625</v>
      </c>
      <c r="E5335" s="8" t="s">
        <v>7311</v>
      </c>
      <c r="F5335" s="8" t="e">
        <f>VLOOKUP(A5335,HSK词汇表!B:E,4,FALSE)</f>
        <v>#N/A</v>
      </c>
      <c r="G5335" s="8" t="s">
        <v>44</v>
      </c>
      <c r="H5335" s="8" t="str">
        <f t="shared" si="83"/>
        <v>超纲词</v>
      </c>
    </row>
    <row r="5336" spans="1:8">
      <c r="A5336" s="56" t="s">
        <v>9626</v>
      </c>
      <c r="B5336" s="56" t="s">
        <v>9627</v>
      </c>
      <c r="C5336" s="57" t="s">
        <v>9628</v>
      </c>
      <c r="E5336" s="8" t="s">
        <v>7311</v>
      </c>
      <c r="F5336" s="8" t="e">
        <f>VLOOKUP(A5336,HSK词汇表!B:E,4,FALSE)</f>
        <v>#N/A</v>
      </c>
      <c r="G5336" s="8" t="s">
        <v>40</v>
      </c>
      <c r="H5336" s="8" t="str">
        <f t="shared" si="83"/>
        <v>HSK6-扩展</v>
      </c>
    </row>
    <row r="5337" spans="1:8">
      <c r="A5337" s="56" t="s">
        <v>9629</v>
      </c>
      <c r="B5337" s="56" t="s">
        <v>9630</v>
      </c>
      <c r="C5337" s="57" t="s">
        <v>9631</v>
      </c>
      <c r="E5337" s="8" t="s">
        <v>7311</v>
      </c>
      <c r="F5337" s="8" t="e">
        <f>VLOOKUP(A5337,HSK词汇表!B:E,4,FALSE)</f>
        <v>#N/A</v>
      </c>
      <c r="G5337" s="8" t="s">
        <v>44</v>
      </c>
      <c r="H5337" s="8" t="str">
        <f t="shared" si="83"/>
        <v>超纲词</v>
      </c>
    </row>
    <row r="5338" spans="1:8">
      <c r="A5338" s="56" t="s">
        <v>9632</v>
      </c>
      <c r="B5338" s="56" t="s">
        <v>9633</v>
      </c>
      <c r="C5338" s="57" t="s">
        <v>9634</v>
      </c>
      <c r="E5338" s="8" t="s">
        <v>7311</v>
      </c>
      <c r="F5338" s="8" t="e">
        <f>VLOOKUP(A5338,HSK词汇表!B:E,4,FALSE)</f>
        <v>#N/A</v>
      </c>
      <c r="G5338" s="8" t="s">
        <v>32</v>
      </c>
      <c r="H5338" s="8" t="str">
        <f t="shared" si="83"/>
        <v>HSK5-扩展</v>
      </c>
    </row>
    <row r="5339" spans="1:8">
      <c r="A5339" s="56" t="s">
        <v>9635</v>
      </c>
      <c r="B5339" s="56" t="s">
        <v>9636</v>
      </c>
      <c r="C5339" s="57" t="s">
        <v>9637</v>
      </c>
      <c r="E5339" s="8" t="s">
        <v>7311</v>
      </c>
      <c r="F5339" s="8" t="e">
        <f>VLOOKUP(A5339,HSK词汇表!B:E,4,FALSE)</f>
        <v>#N/A</v>
      </c>
      <c r="G5339" s="8" t="s">
        <v>28</v>
      </c>
      <c r="H5339" s="8" t="str">
        <f t="shared" si="83"/>
        <v>HSK4-扩展</v>
      </c>
    </row>
    <row r="5340" spans="1:8">
      <c r="A5340" s="56" t="s">
        <v>9638</v>
      </c>
      <c r="B5340" s="56" t="s">
        <v>9639</v>
      </c>
      <c r="C5340" s="57" t="s">
        <v>9640</v>
      </c>
      <c r="E5340" s="8" t="s">
        <v>7311</v>
      </c>
      <c r="F5340" s="8" t="e">
        <f>VLOOKUP(A5340,HSK词汇表!B:E,4,FALSE)</f>
        <v>#N/A</v>
      </c>
      <c r="G5340" s="8" t="s">
        <v>40</v>
      </c>
      <c r="H5340" s="8" t="str">
        <f t="shared" si="83"/>
        <v>HSK6-扩展</v>
      </c>
    </row>
    <row r="5341" spans="1:8">
      <c r="A5341" s="56" t="s">
        <v>9641</v>
      </c>
      <c r="B5341" s="56" t="str">
        <f>VLOOKUP(A5341,HSK词汇表!B:D,2,FALSE)</f>
        <v>zāoshòu</v>
      </c>
      <c r="C5341" s="57" t="str">
        <f>VLOOKUP(A5341,HSK词汇表!B:D,3,FALSE)</f>
        <v>to suffer</v>
      </c>
      <c r="E5341" s="8" t="s">
        <v>7311</v>
      </c>
      <c r="F5341" s="52" t="str">
        <f>VLOOKUP(A5341,HSK词汇表!B:E,4,FALSE)</f>
        <v>HSK6</v>
      </c>
      <c r="G5341" s="8"/>
      <c r="H5341" s="8" t="str">
        <f t="shared" si="83"/>
        <v>HSK6</v>
      </c>
    </row>
    <row r="5342" spans="1:8">
      <c r="A5342" s="56" t="s">
        <v>9642</v>
      </c>
      <c r="B5342" s="56" t="str">
        <f>VLOOKUP(A5342,HSK词汇表!B:D,2,FALSE)</f>
        <v>zāoyù</v>
      </c>
      <c r="C5342" s="57" t="str">
        <f>VLOOKUP(A5342,HSK词汇表!B:D,3,FALSE)</f>
        <v>to encounter</v>
      </c>
      <c r="E5342" s="8" t="s">
        <v>7311</v>
      </c>
      <c r="F5342" s="52" t="str">
        <f>VLOOKUP(A5342,HSK词汇表!B:E,4,FALSE)</f>
        <v>HSK6</v>
      </c>
      <c r="G5342" s="8"/>
      <c r="H5342" s="8" t="str">
        <f t="shared" si="83"/>
        <v>HSK6</v>
      </c>
    </row>
    <row r="5343" spans="1:8">
      <c r="A5343" s="56" t="s">
        <v>9643</v>
      </c>
      <c r="B5343" s="56" t="s">
        <v>9644</v>
      </c>
      <c r="C5343" s="57" t="s">
        <v>9645</v>
      </c>
      <c r="E5343" s="8" t="s">
        <v>7311</v>
      </c>
      <c r="F5343" s="8" t="e">
        <f>VLOOKUP(A5343,HSK词汇表!B:E,4,FALSE)</f>
        <v>#N/A</v>
      </c>
      <c r="G5343" s="8" t="s">
        <v>44</v>
      </c>
      <c r="H5343" s="8" t="str">
        <f t="shared" si="83"/>
        <v>超纲词</v>
      </c>
    </row>
    <row r="5344" spans="1:8">
      <c r="A5344" s="56" t="s">
        <v>9646</v>
      </c>
      <c r="B5344" s="56" t="s">
        <v>9647</v>
      </c>
      <c r="C5344" s="57" t="s">
        <v>9648</v>
      </c>
      <c r="E5344" s="8" t="s">
        <v>7311</v>
      </c>
      <c r="F5344" s="8" t="e">
        <f>VLOOKUP(A5344,HSK词汇表!B:E,4,FALSE)</f>
        <v>#N/A</v>
      </c>
      <c r="G5344" s="8" t="s">
        <v>32</v>
      </c>
      <c r="H5344" s="8" t="str">
        <f t="shared" si="83"/>
        <v>HSK5-扩展</v>
      </c>
    </row>
    <row r="5345" spans="1:8">
      <c r="A5345" s="56" t="s">
        <v>9649</v>
      </c>
      <c r="B5345" s="56" t="s">
        <v>9650</v>
      </c>
      <c r="C5345" s="57" t="s">
        <v>9651</v>
      </c>
      <c r="D5345" s="5"/>
      <c r="E5345" s="8" t="s">
        <v>7311</v>
      </c>
      <c r="F5345" s="8" t="e">
        <f>VLOOKUP(A5345,HSK词汇表!B:E,4,FALSE)</f>
        <v>#N/A</v>
      </c>
      <c r="G5345" s="8" t="s">
        <v>44</v>
      </c>
      <c r="H5345" s="8" t="str">
        <f t="shared" si="83"/>
        <v>超纲词</v>
      </c>
    </row>
    <row r="5346" spans="1:8">
      <c r="A5346" s="56" t="s">
        <v>9652</v>
      </c>
      <c r="B5346" s="56" t="str">
        <f>VLOOKUP(A5346,HSK词汇表!B:D,2,FALSE)</f>
        <v>zhā</v>
      </c>
      <c r="C5346" s="57" t="str">
        <f>VLOOKUP(A5346,HSK词汇表!B:D,3,FALSE)</f>
        <v>to tie</v>
      </c>
      <c r="E5346" s="8" t="s">
        <v>7311</v>
      </c>
      <c r="F5346" s="52" t="str">
        <f>VLOOKUP(A5346,HSK词汇表!B:E,4,FALSE)</f>
        <v>HSK6</v>
      </c>
      <c r="G5346" s="8"/>
      <c r="H5346" s="8" t="str">
        <f t="shared" si="83"/>
        <v>HSK6</v>
      </c>
    </row>
    <row r="5347" spans="1:8">
      <c r="A5347" s="56" t="s">
        <v>9653</v>
      </c>
      <c r="B5347" s="56" t="str">
        <f>VLOOKUP(A5347,HSK词汇表!B:D,2,FALSE)</f>
        <v>zhāshi</v>
      </c>
      <c r="C5347" s="57" t="str">
        <f>VLOOKUP(A5347,HSK词汇表!B:D,3,FALSE)</f>
        <v>solid</v>
      </c>
      <c r="E5347" s="8" t="s">
        <v>7311</v>
      </c>
      <c r="F5347" s="52" t="str">
        <f>VLOOKUP(A5347,HSK词汇表!B:E,4,FALSE)</f>
        <v>HSK6</v>
      </c>
      <c r="G5347" s="8"/>
      <c r="H5347" s="8" t="str">
        <f t="shared" si="83"/>
        <v>HSK6</v>
      </c>
    </row>
    <row r="5348" spans="1:8">
      <c r="A5348" s="56" t="s">
        <v>9654</v>
      </c>
      <c r="B5348" s="56" t="s">
        <v>9655</v>
      </c>
      <c r="C5348" s="57" t="s">
        <v>9656</v>
      </c>
      <c r="D5348" s="5"/>
      <c r="E5348" s="8" t="s">
        <v>7311</v>
      </c>
      <c r="F5348" s="8" t="e">
        <f>VLOOKUP(A5348,HSK词汇表!B:E,4,FALSE)</f>
        <v>#N/A</v>
      </c>
      <c r="G5348" s="8" t="s">
        <v>44</v>
      </c>
      <c r="H5348" s="8" t="str">
        <f t="shared" si="83"/>
        <v>超纲词</v>
      </c>
    </row>
    <row r="5349" spans="1:8">
      <c r="A5349" s="56" t="s">
        <v>9657</v>
      </c>
      <c r="B5349" s="56" t="s">
        <v>9658</v>
      </c>
      <c r="C5349" s="57" t="s">
        <v>9659</v>
      </c>
      <c r="E5349" s="8" t="s">
        <v>7311</v>
      </c>
      <c r="F5349" s="8" t="e">
        <f>VLOOKUP(A5349,HSK词汇表!B:E,4,FALSE)</f>
        <v>#N/A</v>
      </c>
      <c r="G5349" s="8" t="s">
        <v>44</v>
      </c>
      <c r="H5349" s="8" t="str">
        <f t="shared" si="83"/>
        <v>超纲词</v>
      </c>
    </row>
    <row r="5350" spans="1:8">
      <c r="A5350" s="56" t="s">
        <v>9660</v>
      </c>
      <c r="B5350" s="56" t="s">
        <v>9661</v>
      </c>
      <c r="C5350" s="57" t="s">
        <v>9662</v>
      </c>
      <c r="E5350" s="8" t="s">
        <v>7311</v>
      </c>
      <c r="F5350" s="8" t="e">
        <f>VLOOKUP(A5350,HSK词汇表!B:E,4,FALSE)</f>
        <v>#N/A</v>
      </c>
      <c r="G5350" s="8" t="s">
        <v>44</v>
      </c>
      <c r="H5350" s="8" t="str">
        <f t="shared" si="83"/>
        <v>超纲词</v>
      </c>
    </row>
    <row r="5351" spans="1:8">
      <c r="A5351" s="56" t="s">
        <v>9663</v>
      </c>
      <c r="B5351" s="56" t="s">
        <v>9664</v>
      </c>
      <c r="C5351" s="57" t="s">
        <v>9665</v>
      </c>
      <c r="E5351" s="8" t="s">
        <v>7311</v>
      </c>
      <c r="F5351" s="8" t="e">
        <f>VLOOKUP(A5351,HSK词汇表!B:E,4,FALSE)</f>
        <v>#N/A</v>
      </c>
      <c r="G5351" s="8" t="s">
        <v>44</v>
      </c>
      <c r="H5351" s="8" t="str">
        <f t="shared" si="83"/>
        <v>超纲词</v>
      </c>
    </row>
    <row r="5352" spans="1:8">
      <c r="A5352" s="56" t="s">
        <v>9666</v>
      </c>
      <c r="B5352" s="56" t="str">
        <f>VLOOKUP(A5352,HSK词汇表!B:D,2,FALSE)</f>
        <v>zhànjù</v>
      </c>
      <c r="C5352" s="57" t="str">
        <f>VLOOKUP(A5352,HSK词汇表!B:D,3,FALSE)</f>
        <v>to occupy</v>
      </c>
      <c r="E5352" s="8" t="s">
        <v>7311</v>
      </c>
      <c r="F5352" s="52" t="str">
        <f>VLOOKUP(A5352,HSK词汇表!B:E,4,FALSE)</f>
        <v>HSK6</v>
      </c>
      <c r="G5352" s="8"/>
      <c r="H5352" s="8" t="str">
        <f t="shared" si="83"/>
        <v>HSK6</v>
      </c>
    </row>
    <row r="5353" spans="1:8">
      <c r="A5353" s="56" t="s">
        <v>9667</v>
      </c>
      <c r="B5353" s="56" t="s">
        <v>9668</v>
      </c>
      <c r="C5353" s="57" t="s">
        <v>9669</v>
      </c>
      <c r="E5353" s="8" t="s">
        <v>7311</v>
      </c>
      <c r="F5353" s="8" t="e">
        <f>VLOOKUP(A5353,HSK词汇表!B:E,4,FALSE)</f>
        <v>#N/A</v>
      </c>
      <c r="G5353" s="8" t="s">
        <v>32</v>
      </c>
      <c r="H5353" s="8" t="str">
        <f t="shared" si="83"/>
        <v>HSK5-扩展</v>
      </c>
    </row>
    <row r="5354" spans="1:8">
      <c r="A5354" s="56" t="s">
        <v>9670</v>
      </c>
      <c r="B5354" s="56" t="str">
        <f>VLOOKUP(A5354,HSK词汇表!B:D,2,FALSE)</f>
        <v>zhànlüè</v>
      </c>
      <c r="C5354" s="57" t="str">
        <f>VLOOKUP(A5354,HSK词汇表!B:D,3,FALSE)</f>
        <v>strategy</v>
      </c>
      <c r="E5354" s="8" t="s">
        <v>7311</v>
      </c>
      <c r="F5354" s="52" t="str">
        <f>VLOOKUP(A5354,HSK词汇表!B:E,4,FALSE)</f>
        <v>HSK6</v>
      </c>
      <c r="G5354" s="8"/>
      <c r="H5354" s="8" t="str">
        <f t="shared" si="83"/>
        <v>HSK6</v>
      </c>
    </row>
    <row r="5355" spans="1:8">
      <c r="A5355" s="56" t="s">
        <v>9671</v>
      </c>
      <c r="B5355" s="56" t="str">
        <f>VLOOKUP(A5355,HSK词汇表!B:D,2,FALSE)</f>
        <v>zhànshù</v>
      </c>
      <c r="C5355" s="57" t="str">
        <f>VLOOKUP(A5355,HSK词汇表!B:D,3,FALSE)</f>
        <v>tactics</v>
      </c>
      <c r="E5355" s="8" t="s">
        <v>7311</v>
      </c>
      <c r="F5355" s="52" t="str">
        <f>VLOOKUP(A5355,HSK词汇表!B:E,4,FALSE)</f>
        <v>HSK6</v>
      </c>
      <c r="G5355" s="8"/>
      <c r="H5355" s="8" t="str">
        <f t="shared" si="83"/>
        <v>HSK6</v>
      </c>
    </row>
    <row r="5356" spans="1:8">
      <c r="A5356" s="56" t="s">
        <v>9672</v>
      </c>
      <c r="B5356" s="56" t="s">
        <v>7158</v>
      </c>
      <c r="C5356" s="57" t="s">
        <v>9673</v>
      </c>
      <c r="E5356" s="8" t="s">
        <v>7311</v>
      </c>
      <c r="F5356" s="8" t="e">
        <f>VLOOKUP(A5356,HSK词汇表!B:E,4,FALSE)</f>
        <v>#N/A</v>
      </c>
      <c r="G5356" s="8" t="s">
        <v>32</v>
      </c>
      <c r="H5356" s="8" t="str">
        <f t="shared" si="83"/>
        <v>HSK5-扩展</v>
      </c>
    </row>
    <row r="5357" spans="1:8">
      <c r="A5357" s="56" t="s">
        <v>9674</v>
      </c>
      <c r="B5357" s="56" t="s">
        <v>9675</v>
      </c>
      <c r="C5357" s="57" t="s">
        <v>8745</v>
      </c>
      <c r="E5357" s="8" t="s">
        <v>7311</v>
      </c>
      <c r="F5357" s="8" t="e">
        <f>VLOOKUP(A5357,HSK词汇表!B:E,4,FALSE)</f>
        <v>#N/A</v>
      </c>
      <c r="G5357" s="8" t="s">
        <v>32</v>
      </c>
      <c r="H5357" s="8" t="str">
        <f t="shared" si="83"/>
        <v>HSK5-扩展</v>
      </c>
    </row>
    <row r="5358" spans="1:8">
      <c r="A5358" s="56" t="s">
        <v>9676</v>
      </c>
      <c r="B5358" s="56" t="s">
        <v>9677</v>
      </c>
      <c r="C5358" s="57" t="s">
        <v>9678</v>
      </c>
      <c r="E5358" s="8" t="s">
        <v>7311</v>
      </c>
      <c r="F5358" s="8" t="e">
        <f>VLOOKUP(A5358,HSK词汇表!B:E,4,FALSE)</f>
        <v>#N/A</v>
      </c>
      <c r="G5358" s="8" t="s">
        <v>28</v>
      </c>
      <c r="H5358" s="8" t="str">
        <f t="shared" si="83"/>
        <v>HSK4-扩展</v>
      </c>
    </row>
    <row r="5359" spans="1:8">
      <c r="A5359" s="56" t="s">
        <v>1004</v>
      </c>
      <c r="B5359" s="56" t="s">
        <v>9679</v>
      </c>
      <c r="C5359" s="57" t="s">
        <v>9680</v>
      </c>
      <c r="D5359" s="5" t="s">
        <v>9679</v>
      </c>
      <c r="E5359" s="8" t="s">
        <v>7311</v>
      </c>
      <c r="F5359" s="52" t="s">
        <v>26</v>
      </c>
      <c r="G5359" s="8"/>
      <c r="H5359" s="8" t="str">
        <f t="shared" si="83"/>
        <v>HSK4</v>
      </c>
    </row>
    <row r="5360" spans="1:8">
      <c r="A5360" s="56" t="s">
        <v>9681</v>
      </c>
      <c r="B5360" s="56" t="s">
        <v>9682</v>
      </c>
      <c r="C5360" s="57" t="s">
        <v>9683</v>
      </c>
      <c r="E5360" s="8" t="s">
        <v>7311</v>
      </c>
      <c r="F5360" s="8" t="e">
        <f>VLOOKUP(A5360,HSK词汇表!B:E,4,FALSE)</f>
        <v>#N/A</v>
      </c>
      <c r="G5360" s="8" t="s">
        <v>32</v>
      </c>
      <c r="H5360" s="8" t="str">
        <f t="shared" si="83"/>
        <v>HSK5-扩展</v>
      </c>
    </row>
    <row r="5361" spans="1:8">
      <c r="A5361" s="56" t="s">
        <v>9684</v>
      </c>
      <c r="B5361" s="56" t="s">
        <v>9685</v>
      </c>
      <c r="C5361" s="57" t="s">
        <v>9686</v>
      </c>
      <c r="E5361" s="8" t="s">
        <v>7311</v>
      </c>
      <c r="F5361" s="8" t="e">
        <f>VLOOKUP(A5361,HSK词汇表!B:E,4,FALSE)</f>
        <v>#N/A</v>
      </c>
      <c r="G5361" s="8" t="s">
        <v>32</v>
      </c>
      <c r="H5361" s="8" t="str">
        <f t="shared" si="83"/>
        <v>HSK5-扩展</v>
      </c>
    </row>
    <row r="5362" spans="1:8">
      <c r="A5362" s="56" t="s">
        <v>9687</v>
      </c>
      <c r="B5362" s="56" t="str">
        <f>VLOOKUP(A5362,HSK词汇表!B:D,2,FALSE)</f>
        <v>zhànghù</v>
      </c>
      <c r="C5362" s="57" t="str">
        <f>VLOOKUP(A5362,HSK词汇表!B:D,3,FALSE)</f>
        <v>account</v>
      </c>
      <c r="E5362" s="8" t="s">
        <v>7311</v>
      </c>
      <c r="F5362" s="52" t="str">
        <f>VLOOKUP(A5362,HSK词汇表!B:E,4,FALSE)</f>
        <v>HSK5</v>
      </c>
      <c r="G5362" s="8"/>
      <c r="H5362" s="8" t="str">
        <f t="shared" si="83"/>
        <v>HSK5</v>
      </c>
    </row>
    <row r="5363" spans="1:8">
      <c r="A5363" s="56" t="s">
        <v>7160</v>
      </c>
      <c r="B5363" s="56" t="str">
        <f>VLOOKUP(A5363,HSK词汇表!B:D,2,FALSE)</f>
        <v>zhǎng</v>
      </c>
      <c r="C5363" s="57" t="str">
        <f>VLOOKUP(A5363,HSK词汇表!B:D,3,FALSE)</f>
        <v>to rise (water, price)</v>
      </c>
      <c r="E5363" s="8" t="s">
        <v>7311</v>
      </c>
      <c r="F5363" s="52" t="str">
        <f>VLOOKUP(A5363,HSK词汇表!B:E,4,FALSE)</f>
        <v>HSK5</v>
      </c>
      <c r="G5363" s="8"/>
      <c r="H5363" s="8" t="str">
        <f t="shared" si="83"/>
        <v>HSK5</v>
      </c>
    </row>
    <row r="5364" spans="1:8">
      <c r="A5364" s="56" t="s">
        <v>9688</v>
      </c>
      <c r="B5364" s="56" t="str">
        <f>VLOOKUP(A5364,HSK词汇表!B:D,2,FALSE)</f>
        <v>zhàng'ài</v>
      </c>
      <c r="C5364" s="57" t="str">
        <f>VLOOKUP(A5364,HSK词汇表!B:D,3,FALSE)</f>
        <v>obstacle</v>
      </c>
      <c r="E5364" s="8" t="s">
        <v>7311</v>
      </c>
      <c r="F5364" s="52" t="str">
        <f>VLOOKUP(A5364,HSK词汇表!B:E,4,FALSE)</f>
        <v>HSK6</v>
      </c>
      <c r="G5364" s="8"/>
      <c r="H5364" s="8" t="str">
        <f t="shared" si="83"/>
        <v>HSK6</v>
      </c>
    </row>
    <row r="5365" spans="1:8">
      <c r="A5365" s="56" t="s">
        <v>9689</v>
      </c>
      <c r="B5365" s="56" t="s">
        <v>9690</v>
      </c>
      <c r="C5365" s="57" t="s">
        <v>9691</v>
      </c>
      <c r="E5365" s="8" t="s">
        <v>7311</v>
      </c>
      <c r="F5365" s="8" t="e">
        <f>VLOOKUP(A5365,HSK词汇表!B:E,4,FALSE)</f>
        <v>#N/A</v>
      </c>
      <c r="G5365" s="8" t="s">
        <v>40</v>
      </c>
      <c r="H5365" s="8" t="str">
        <f t="shared" si="83"/>
        <v>HSK6-扩展</v>
      </c>
    </row>
    <row r="5366" spans="1:8">
      <c r="A5366" s="56" t="s">
        <v>9692</v>
      </c>
      <c r="B5366" s="56" t="str">
        <f>VLOOKUP(A5366,HSK词汇表!B:D,2,FALSE)</f>
        <v>zhāopìn</v>
      </c>
      <c r="C5366" s="57" t="str">
        <f>VLOOKUP(A5366,HSK词汇表!B:D,3,FALSE)</f>
        <v>to recruit</v>
      </c>
      <c r="E5366" s="8" t="s">
        <v>7311</v>
      </c>
      <c r="F5366" s="52" t="str">
        <f>VLOOKUP(A5366,HSK词汇表!B:E,4,FALSE)</f>
        <v>HSK4</v>
      </c>
      <c r="G5366" s="8"/>
      <c r="H5366" s="8" t="str">
        <f t="shared" si="83"/>
        <v>HSK4</v>
      </c>
    </row>
    <row r="5367" spans="1:8">
      <c r="A5367" s="56" t="s">
        <v>9693</v>
      </c>
      <c r="B5367" s="56" t="str">
        <f>VLOOKUP(A5367,HSK词汇表!B:D,2,FALSE)</f>
        <v>zhàoyàng</v>
      </c>
      <c r="C5367" s="57" t="str">
        <f>VLOOKUP(A5367,HSK词汇表!B:D,3,FALSE)</f>
        <v>as usual</v>
      </c>
      <c r="E5367" s="8" t="s">
        <v>7311</v>
      </c>
      <c r="F5367" s="52" t="str">
        <f>VLOOKUP(A5367,HSK词汇表!B:E,4,FALSE)</f>
        <v>HSK6</v>
      </c>
      <c r="G5367" s="8"/>
      <c r="H5367" s="8" t="str">
        <f t="shared" si="83"/>
        <v>HSK6</v>
      </c>
    </row>
    <row r="5368" spans="1:8">
      <c r="A5368" s="56" t="s">
        <v>9694</v>
      </c>
      <c r="B5368" s="56" t="str">
        <f>VLOOKUP(A5368,HSK词汇表!B:D,2,FALSE)</f>
        <v>zhàoyào</v>
      </c>
      <c r="C5368" s="57" t="str">
        <f>VLOOKUP(A5368,HSK词汇表!B:D,3,FALSE)</f>
        <v>to shine</v>
      </c>
      <c r="E5368" s="8" t="s">
        <v>7311</v>
      </c>
      <c r="F5368" s="52" t="str">
        <f>VLOOKUP(A5368,HSK词汇表!B:E,4,FALSE)</f>
        <v>HSK6</v>
      </c>
      <c r="G5368" s="8"/>
      <c r="H5368" s="8" t="str">
        <f t="shared" si="83"/>
        <v>HSK6</v>
      </c>
    </row>
    <row r="5369" spans="1:8">
      <c r="A5369" s="56" t="s">
        <v>9695</v>
      </c>
      <c r="B5369" s="56" t="str">
        <f>VLOOKUP(A5369,HSK词汇表!B:D,2,FALSE)</f>
        <v>zhéxué</v>
      </c>
      <c r="C5369" s="57" t="str">
        <f>VLOOKUP(A5369,HSK词汇表!B:D,3,FALSE)</f>
        <v>philosophy</v>
      </c>
      <c r="E5369" s="8" t="s">
        <v>7311</v>
      </c>
      <c r="F5369" s="52" t="str">
        <f>VLOOKUP(A5369,HSK词汇表!B:E,4,FALSE)</f>
        <v>HSK5</v>
      </c>
      <c r="G5369" s="8"/>
      <c r="H5369" s="8" t="str">
        <f t="shared" si="83"/>
        <v>HSK5</v>
      </c>
    </row>
    <row r="5370" spans="1:8">
      <c r="A5370" s="73" t="s">
        <v>9696</v>
      </c>
      <c r="B5370" s="56" t="s">
        <v>9697</v>
      </c>
      <c r="C5370" s="57" t="s">
        <v>9698</v>
      </c>
      <c r="E5370" s="8" t="s">
        <v>7311</v>
      </c>
      <c r="F5370" s="8" t="e">
        <f>VLOOKUP(A5370,HSK词汇表!B:E,4,FALSE)</f>
        <v>#N/A</v>
      </c>
      <c r="G5370" s="8" t="s">
        <v>44</v>
      </c>
      <c r="H5370" s="8" t="str">
        <f t="shared" si="83"/>
        <v>超纲词</v>
      </c>
    </row>
    <row r="5371" spans="1:8">
      <c r="A5371" s="56" t="s">
        <v>9699</v>
      </c>
      <c r="B5371" s="56" t="s">
        <v>9700</v>
      </c>
      <c r="C5371" s="57" t="s">
        <v>7608</v>
      </c>
      <c r="E5371" s="8" t="s">
        <v>7311</v>
      </c>
      <c r="F5371" s="8" t="e">
        <f>VLOOKUP(A5371,HSK词汇表!B:E,4,FALSE)</f>
        <v>#N/A</v>
      </c>
      <c r="G5371" s="8" t="s">
        <v>40</v>
      </c>
      <c r="H5371" s="8" t="str">
        <f t="shared" si="83"/>
        <v>HSK6-扩展</v>
      </c>
    </row>
    <row r="5372" spans="1:8">
      <c r="A5372" s="56" t="s">
        <v>9701</v>
      </c>
      <c r="B5372" s="56" t="str">
        <f>VLOOKUP(A5372,HSK词汇表!B:D,2,FALSE)</f>
        <v>zhēngduó</v>
      </c>
      <c r="C5372" s="57" t="str">
        <f>VLOOKUP(A5372,HSK词汇表!B:D,3,FALSE)</f>
        <v>to contend for, to struggle for</v>
      </c>
      <c r="E5372" s="8" t="s">
        <v>7311</v>
      </c>
      <c r="F5372" s="52" t="str">
        <f>VLOOKUP(A5372,HSK词汇表!B:E,4,FALSE)</f>
        <v>HSK6</v>
      </c>
      <c r="G5372" s="8"/>
      <c r="H5372" s="8" t="str">
        <f t="shared" si="83"/>
        <v>HSK6</v>
      </c>
    </row>
    <row r="5373" spans="1:8">
      <c r="A5373" s="56" t="s">
        <v>9702</v>
      </c>
      <c r="B5373" s="56" t="str">
        <f>VLOOKUP(A5373,HSK词汇表!B:D,2,FALSE)</f>
        <v>zhěngdùn</v>
      </c>
      <c r="C5373" s="57" t="str">
        <f>VLOOKUP(A5373,HSK词汇表!B:D,3,FALSE)</f>
        <v>to rectify</v>
      </c>
      <c r="E5373" s="8" t="s">
        <v>7311</v>
      </c>
      <c r="F5373" s="52" t="str">
        <f>VLOOKUP(A5373,HSK词汇表!B:E,4,FALSE)</f>
        <v>HSK6</v>
      </c>
      <c r="G5373" s="8"/>
      <c r="H5373" s="8" t="str">
        <f t="shared" si="83"/>
        <v>HSK6</v>
      </c>
    </row>
    <row r="5374" spans="1:8">
      <c r="A5374" s="56" t="s">
        <v>9703</v>
      </c>
      <c r="B5374" s="56" t="s">
        <v>9704</v>
      </c>
      <c r="C5374" s="57" t="s">
        <v>9705</v>
      </c>
      <c r="E5374" s="8" t="s">
        <v>7311</v>
      </c>
      <c r="F5374" s="8" t="e">
        <f>VLOOKUP(A5374,HSK词汇表!B:E,4,FALSE)</f>
        <v>#N/A</v>
      </c>
      <c r="G5374" s="8" t="s">
        <v>40</v>
      </c>
      <c r="H5374" s="8" t="str">
        <f t="shared" si="83"/>
        <v>HSK6-扩展</v>
      </c>
    </row>
    <row r="5375" spans="1:8">
      <c r="A5375" s="56" t="s">
        <v>9706</v>
      </c>
      <c r="B5375" s="56" t="str">
        <f>VLOOKUP(A5375,HSK词汇表!B:D,2,FALSE)</f>
        <v>zhèngdàng</v>
      </c>
      <c r="C5375" s="57" t="str">
        <f>VLOOKUP(A5375,HSK词汇表!B:D,3,FALSE)</f>
        <v>proper</v>
      </c>
      <c r="E5375" s="8" t="s">
        <v>7311</v>
      </c>
      <c r="F5375" s="52" t="str">
        <f>VLOOKUP(A5375,HSK词汇表!B:E,4,FALSE)</f>
        <v>HSK6</v>
      </c>
      <c r="G5375" s="8"/>
      <c r="H5375" s="8" t="str">
        <f t="shared" si="83"/>
        <v>HSK6</v>
      </c>
    </row>
    <row r="5376" spans="1:8">
      <c r="A5376" s="56" t="s">
        <v>9707</v>
      </c>
      <c r="B5376" s="56" t="str">
        <f>VLOOKUP(A5376,HSK词汇表!B:D,2,FALSE)</f>
        <v>zhèngcè</v>
      </c>
      <c r="C5376" s="57" t="str">
        <f>VLOOKUP(A5376,HSK词汇表!B:D,3,FALSE)</f>
        <v>policy</v>
      </c>
      <c r="E5376" s="8" t="s">
        <v>7311</v>
      </c>
      <c r="F5376" s="52" t="str">
        <f>VLOOKUP(A5376,HSK词汇表!B:E,4,FALSE)</f>
        <v>HSK6</v>
      </c>
      <c r="G5376" s="8"/>
      <c r="H5376" s="8" t="str">
        <f t="shared" si="83"/>
        <v>HSK6</v>
      </c>
    </row>
    <row r="5377" spans="1:8">
      <c r="A5377" s="56" t="s">
        <v>9708</v>
      </c>
      <c r="B5377" s="56" t="s">
        <v>9709</v>
      </c>
      <c r="C5377" s="57" t="s">
        <v>9710</v>
      </c>
      <c r="E5377" s="8" t="s">
        <v>7311</v>
      </c>
      <c r="F5377" s="8" t="e">
        <f>VLOOKUP(A5377,HSK词汇表!B:E,4,FALSE)</f>
        <v>#N/A</v>
      </c>
      <c r="G5377" s="8" t="s">
        <v>44</v>
      </c>
      <c r="H5377" s="8" t="str">
        <f t="shared" si="83"/>
        <v>超纲词</v>
      </c>
    </row>
    <row r="5378" spans="1:8">
      <c r="A5378" s="56" t="s">
        <v>9711</v>
      </c>
      <c r="B5378" s="56" t="str">
        <f>VLOOKUP(A5378,HSK词汇表!B:D,2,FALSE)</f>
        <v>zhèngquán</v>
      </c>
      <c r="C5378" s="57" t="str">
        <f>VLOOKUP(A5378,HSK词汇表!B:D,3,FALSE)</f>
        <v>political power</v>
      </c>
      <c r="E5378" s="8" t="s">
        <v>7311</v>
      </c>
      <c r="F5378" s="52" t="str">
        <f>VLOOKUP(A5378,HSK词汇表!B:E,4,FALSE)</f>
        <v>HSK6</v>
      </c>
      <c r="G5378" s="8"/>
      <c r="H5378" s="8" t="str">
        <f t="shared" si="83"/>
        <v>HSK6</v>
      </c>
    </row>
    <row r="5379" spans="1:8">
      <c r="A5379" s="56" t="s">
        <v>9712</v>
      </c>
      <c r="B5379" s="56" t="str">
        <f>VLOOKUP(A5379,HSK词汇表!B:D,2,FALSE)</f>
        <v>zhèngzhuàng</v>
      </c>
      <c r="C5379" s="57" t="str">
        <f>VLOOKUP(A5379,HSK词汇表!B:D,3,FALSE)</f>
        <v>symptom</v>
      </c>
      <c r="E5379" s="8" t="s">
        <v>7311</v>
      </c>
      <c r="F5379" s="52" t="str">
        <f>VLOOKUP(A5379,HSK词汇表!B:E,4,FALSE)</f>
        <v>HSK6</v>
      </c>
      <c r="G5379" s="8"/>
      <c r="H5379" s="8" t="str">
        <f t="shared" ref="H5379:H5442" si="84">IF(ISERROR(F5379),G5379,F5379)</f>
        <v>HSK6</v>
      </c>
    </row>
    <row r="5380" spans="1:8">
      <c r="A5380" s="56" t="s">
        <v>9713</v>
      </c>
      <c r="B5380" s="56" t="s">
        <v>9714</v>
      </c>
      <c r="C5380" s="57" t="s">
        <v>9715</v>
      </c>
      <c r="E5380" s="8" t="s">
        <v>7311</v>
      </c>
      <c r="F5380" s="8" t="e">
        <f>VLOOKUP(A5380,HSK词汇表!B:E,4,FALSE)</f>
        <v>#N/A</v>
      </c>
      <c r="G5380" s="8" t="s">
        <v>44</v>
      </c>
      <c r="H5380" s="8" t="str">
        <f t="shared" si="84"/>
        <v>超纲词</v>
      </c>
    </row>
    <row r="5381" spans="1:8">
      <c r="A5381" s="56" t="s">
        <v>9716</v>
      </c>
      <c r="B5381" s="56" t="str">
        <f>VLOOKUP(A5381,HSK词汇表!B:D,2,FALSE)</f>
        <v>zhīchēng</v>
      </c>
      <c r="C5381" s="57" t="str">
        <f>VLOOKUP(A5381,HSK词汇表!B:D,3,FALSE)</f>
        <v>to support, to sustain</v>
      </c>
      <c r="E5381" s="8" t="s">
        <v>7311</v>
      </c>
      <c r="F5381" s="52" t="str">
        <f>VLOOKUP(A5381,HSK词汇表!B:E,4,FALSE)</f>
        <v>HSK6</v>
      </c>
      <c r="G5381" s="8"/>
      <c r="H5381" s="8" t="str">
        <f t="shared" si="84"/>
        <v>HSK6</v>
      </c>
    </row>
    <row r="5382" spans="1:8">
      <c r="A5382" s="56" t="s">
        <v>9717</v>
      </c>
      <c r="B5382" s="56" t="str">
        <f>VLOOKUP(A5382,HSK词汇表!B:D,2,FALSE)</f>
        <v>zhīyuán</v>
      </c>
      <c r="C5382" s="57" t="str">
        <f>VLOOKUP(A5382,HSK词汇表!B:D,3,FALSE)</f>
        <v>to support</v>
      </c>
      <c r="E5382" s="8" t="s">
        <v>7311</v>
      </c>
      <c r="F5382" s="52" t="str">
        <f>VLOOKUP(A5382,HSK词汇表!B:E,4,FALSE)</f>
        <v>HSK6</v>
      </c>
      <c r="G5382" s="8"/>
      <c r="H5382" s="8" t="str">
        <f t="shared" si="84"/>
        <v>HSK6</v>
      </c>
    </row>
    <row r="5383" spans="1:8">
      <c r="A5383" s="56" t="s">
        <v>9718</v>
      </c>
      <c r="B5383" s="56" t="str">
        <f>VLOOKUP(A5383,HSK词汇表!B:D,2,FALSE)</f>
        <v>zhī</v>
      </c>
      <c r="C5383" s="57" t="str">
        <f>VLOOKUP(A5383,HSK词汇表!B:D,3,FALSE)</f>
        <v>branch, twig</v>
      </c>
      <c r="E5383" s="8" t="s">
        <v>7311</v>
      </c>
      <c r="F5383" s="52" t="str">
        <f>VLOOKUP(A5383,HSK词汇表!B:E,4,FALSE)</f>
        <v>HSK6</v>
      </c>
      <c r="G5383" s="8"/>
      <c r="H5383" s="8" t="str">
        <f t="shared" si="84"/>
        <v>HSK6</v>
      </c>
    </row>
    <row r="5384" spans="1:8">
      <c r="A5384" s="56" t="s">
        <v>9719</v>
      </c>
      <c r="B5384" s="56" t="s">
        <v>9720</v>
      </c>
      <c r="C5384" s="57" t="s">
        <v>7636</v>
      </c>
      <c r="E5384" s="8" t="s">
        <v>7311</v>
      </c>
      <c r="F5384" s="8" t="e">
        <f>VLOOKUP(A5384,HSK词汇表!B:E,4,FALSE)</f>
        <v>#N/A</v>
      </c>
      <c r="G5384" s="8" t="s">
        <v>44</v>
      </c>
      <c r="H5384" s="8" t="str">
        <f t="shared" si="84"/>
        <v>超纲词</v>
      </c>
    </row>
    <row r="5385" spans="1:8">
      <c r="A5385" s="56" t="s">
        <v>9721</v>
      </c>
      <c r="B5385" s="56" t="s">
        <v>3754</v>
      </c>
      <c r="C5385" s="57" t="s">
        <v>9722</v>
      </c>
      <c r="E5385" s="8" t="s">
        <v>7311</v>
      </c>
      <c r="F5385" s="8" t="e">
        <f>VLOOKUP(A5385,HSK词汇表!B:E,4,FALSE)</f>
        <v>#N/A</v>
      </c>
      <c r="G5385" s="8" t="s">
        <v>44</v>
      </c>
      <c r="H5385" s="8" t="str">
        <f t="shared" si="84"/>
        <v>超纲词</v>
      </c>
    </row>
    <row r="5386" spans="1:8">
      <c r="A5386" s="56" t="s">
        <v>9723</v>
      </c>
      <c r="B5386" s="56" t="s">
        <v>9724</v>
      </c>
      <c r="C5386" s="57" t="s">
        <v>9725</v>
      </c>
      <c r="E5386" s="8" t="s">
        <v>7311</v>
      </c>
      <c r="F5386" s="8" t="e">
        <f>VLOOKUP(A5386,HSK词汇表!B:E,4,FALSE)</f>
        <v>#N/A</v>
      </c>
      <c r="G5386" s="8" t="s">
        <v>44</v>
      </c>
      <c r="H5386" s="8" t="str">
        <f t="shared" si="84"/>
        <v>超纲词</v>
      </c>
    </row>
    <row r="5387" spans="1:8">
      <c r="A5387" s="56" t="s">
        <v>9726</v>
      </c>
      <c r="B5387" s="56" t="s">
        <v>9727</v>
      </c>
      <c r="C5387" s="57" t="s">
        <v>9728</v>
      </c>
      <c r="E5387" s="8" t="s">
        <v>7311</v>
      </c>
      <c r="F5387" s="8" t="e">
        <f>VLOOKUP(A5387,HSK词汇表!B:E,4,FALSE)</f>
        <v>#N/A</v>
      </c>
      <c r="G5387" s="8" t="s">
        <v>32</v>
      </c>
      <c r="H5387" s="8" t="str">
        <f t="shared" si="84"/>
        <v>HSK5-扩展</v>
      </c>
    </row>
    <row r="5388" spans="1:8">
      <c r="A5388" s="56" t="s">
        <v>9729</v>
      </c>
      <c r="B5388" s="56" t="s">
        <v>2238</v>
      </c>
      <c r="C5388" s="57" t="s">
        <v>5026</v>
      </c>
      <c r="E5388" s="8" t="s">
        <v>7311</v>
      </c>
      <c r="F5388" s="8" t="e">
        <f>VLOOKUP(A5388,HSK词汇表!B:E,4,FALSE)</f>
        <v>#N/A</v>
      </c>
      <c r="G5388" s="8" t="s">
        <v>32</v>
      </c>
      <c r="H5388" s="8" t="str">
        <f t="shared" si="84"/>
        <v>HSK5-扩展</v>
      </c>
    </row>
    <row r="5389" spans="1:8">
      <c r="A5389" s="56" t="s">
        <v>9730</v>
      </c>
      <c r="B5389" s="56" t="s">
        <v>9731</v>
      </c>
      <c r="C5389" s="57" t="s">
        <v>9732</v>
      </c>
      <c r="D5389" s="5"/>
      <c r="E5389" s="8" t="s">
        <v>7311</v>
      </c>
      <c r="F5389" s="8" t="e">
        <f>VLOOKUP(A5389,HSK词汇表!B:E,4,FALSE)</f>
        <v>#N/A</v>
      </c>
      <c r="G5389" s="8" t="s">
        <v>32</v>
      </c>
      <c r="H5389" s="8" t="str">
        <f t="shared" si="84"/>
        <v>HSK5-扩展</v>
      </c>
    </row>
    <row r="5390" spans="1:8">
      <c r="A5390" s="56" t="s">
        <v>9733</v>
      </c>
      <c r="B5390" s="56" t="s">
        <v>9734</v>
      </c>
      <c r="C5390" s="57" t="s">
        <v>9735</v>
      </c>
      <c r="E5390" s="8" t="s">
        <v>7311</v>
      </c>
      <c r="F5390" s="8" t="e">
        <f>VLOOKUP(A5390,HSK词汇表!B:E,4,FALSE)</f>
        <v>#N/A</v>
      </c>
      <c r="G5390" s="8" t="s">
        <v>32</v>
      </c>
      <c r="H5390" s="8" t="str">
        <f t="shared" si="84"/>
        <v>HSK5-扩展</v>
      </c>
    </row>
    <row r="5391" spans="1:8">
      <c r="A5391" s="56" t="s">
        <v>9736</v>
      </c>
      <c r="B5391" s="56" t="s">
        <v>9737</v>
      </c>
      <c r="C5391" s="57" t="s">
        <v>9738</v>
      </c>
      <c r="E5391" s="8" t="s">
        <v>7311</v>
      </c>
      <c r="F5391" s="8" t="e">
        <f>VLOOKUP(A5391,HSK词汇表!B:E,4,FALSE)</f>
        <v>#N/A</v>
      </c>
      <c r="G5391" s="8" t="s">
        <v>32</v>
      </c>
      <c r="H5391" s="8" t="str">
        <f t="shared" si="84"/>
        <v>HSK5-扩展</v>
      </c>
    </row>
    <row r="5392" spans="1:8">
      <c r="A5392" s="56" t="s">
        <v>9739</v>
      </c>
      <c r="B5392" s="56" t="str">
        <f>VLOOKUP(A5392,HSK词汇表!B:D,2,FALSE)</f>
        <v>zhǐdìng</v>
      </c>
      <c r="C5392" s="57" t="str">
        <f>VLOOKUP(A5392,HSK词汇表!B:D,3,FALSE)</f>
        <v>to appoint</v>
      </c>
      <c r="E5392" s="8" t="s">
        <v>7311</v>
      </c>
      <c r="F5392" s="52" t="str">
        <f>VLOOKUP(A5392,HSK词汇表!B:E,4,FALSE)</f>
        <v>HSK6</v>
      </c>
      <c r="G5392" s="8"/>
      <c r="H5392" s="8" t="str">
        <f t="shared" si="84"/>
        <v>HSK6</v>
      </c>
    </row>
    <row r="5393" spans="1:8">
      <c r="A5393" s="56" t="s">
        <v>9740</v>
      </c>
      <c r="B5393" s="56" t="s">
        <v>9741</v>
      </c>
      <c r="C5393" s="57" t="s">
        <v>9742</v>
      </c>
      <c r="E5393" s="8" t="s">
        <v>7311</v>
      </c>
      <c r="F5393" s="8" t="e">
        <f>VLOOKUP(A5393,HSK词汇表!B:E,4,FALSE)</f>
        <v>#N/A</v>
      </c>
      <c r="G5393" s="8" t="s">
        <v>44</v>
      </c>
      <c r="H5393" s="8" t="str">
        <f t="shared" si="84"/>
        <v>超纲词</v>
      </c>
    </row>
    <row r="5394" spans="1:8">
      <c r="A5394" s="56" t="s">
        <v>9743</v>
      </c>
      <c r="B5394" s="56" t="s">
        <v>9744</v>
      </c>
      <c r="C5394" s="57" t="s">
        <v>9745</v>
      </c>
      <c r="E5394" s="8" t="s">
        <v>7311</v>
      </c>
      <c r="F5394" s="8" t="e">
        <f>VLOOKUP(A5394,HSK词汇表!B:E,4,FALSE)</f>
        <v>#N/A</v>
      </c>
      <c r="G5394" s="8" t="s">
        <v>32</v>
      </c>
      <c r="H5394" s="8" t="str">
        <f t="shared" si="84"/>
        <v>HSK5-扩展</v>
      </c>
    </row>
    <row r="5395" spans="1:8">
      <c r="A5395" s="56" t="s">
        <v>9746</v>
      </c>
      <c r="B5395" s="56" t="s">
        <v>9747</v>
      </c>
      <c r="C5395" s="57" t="s">
        <v>9748</v>
      </c>
      <c r="E5395" s="8" t="s">
        <v>7311</v>
      </c>
      <c r="F5395" s="8" t="e">
        <f>VLOOKUP(A5395,HSK词汇表!B:E,4,FALSE)</f>
        <v>#N/A</v>
      </c>
      <c r="G5395" s="8" t="s">
        <v>32</v>
      </c>
      <c r="H5395" s="8" t="str">
        <f t="shared" si="84"/>
        <v>HSK5-扩展</v>
      </c>
    </row>
    <row r="5396" spans="1:8">
      <c r="A5396" s="56" t="s">
        <v>9749</v>
      </c>
      <c r="B5396" s="56" t="str">
        <f>VLOOKUP(A5396,HSK词汇表!B:D,2,FALSE)</f>
        <v>zhìyú</v>
      </c>
      <c r="C5396" s="57" t="str">
        <f>VLOOKUP(A5396,HSK词汇表!B:D,3,FALSE)</f>
        <v>as for</v>
      </c>
      <c r="E5396" s="8" t="s">
        <v>7311</v>
      </c>
      <c r="F5396" s="52" t="str">
        <f>VLOOKUP(A5396,HSK词汇表!B:E,4,FALSE)</f>
        <v>HSK5</v>
      </c>
      <c r="G5396" s="8"/>
      <c r="H5396" s="8" t="str">
        <f t="shared" si="84"/>
        <v>HSK5</v>
      </c>
    </row>
    <row r="5397" spans="1:8">
      <c r="A5397" s="56" t="s">
        <v>9750</v>
      </c>
      <c r="B5397" s="56" t="s">
        <v>9751</v>
      </c>
      <c r="C5397" s="57" t="s">
        <v>9752</v>
      </c>
      <c r="E5397" s="8" t="s">
        <v>7311</v>
      </c>
      <c r="F5397" s="8" t="e">
        <f>VLOOKUP(A5397,HSK词汇表!B:E,4,FALSE)</f>
        <v>#N/A</v>
      </c>
      <c r="G5397" s="8" t="s">
        <v>32</v>
      </c>
      <c r="H5397" s="8" t="str">
        <f t="shared" si="84"/>
        <v>HSK5-扩展</v>
      </c>
    </row>
    <row r="5398" spans="1:8">
      <c r="A5398" s="56" t="s">
        <v>9753</v>
      </c>
      <c r="B5398" s="56" t="str">
        <f>VLOOKUP(A5398,HSK词汇表!B:D,2,FALSE)</f>
        <v>zhìhuì</v>
      </c>
      <c r="C5398" s="57" t="str">
        <f>VLOOKUP(A5398,HSK词汇表!B:D,3,FALSE)</f>
        <v>wisdom, knowledge, intelligent, intelligence</v>
      </c>
      <c r="E5398" s="8" t="s">
        <v>7311</v>
      </c>
      <c r="F5398" s="52" t="str">
        <f>VLOOKUP(A5398,HSK词汇表!B:E,4,FALSE)</f>
        <v>HSK5</v>
      </c>
      <c r="G5398" s="8"/>
      <c r="H5398" s="8" t="str">
        <f t="shared" si="84"/>
        <v>HSK5</v>
      </c>
    </row>
    <row r="5399" spans="1:8">
      <c r="A5399" s="56" t="s">
        <v>9754</v>
      </c>
      <c r="B5399" s="56" t="s">
        <v>9755</v>
      </c>
      <c r="C5399" s="57" t="s">
        <v>9756</v>
      </c>
      <c r="E5399" s="8" t="s">
        <v>7311</v>
      </c>
      <c r="F5399" s="8" t="e">
        <f>VLOOKUP(A5399,HSK词汇表!B:E,4,FALSE)</f>
        <v>#N/A</v>
      </c>
      <c r="G5399" s="8" t="s">
        <v>32</v>
      </c>
      <c r="H5399" s="8" t="str">
        <f t="shared" si="84"/>
        <v>HSK5-扩展</v>
      </c>
    </row>
    <row r="5400" spans="1:8">
      <c r="A5400" s="56" t="s">
        <v>9757</v>
      </c>
      <c r="B5400" s="56" t="s">
        <v>9758</v>
      </c>
      <c r="C5400" s="57" t="s">
        <v>9759</v>
      </c>
      <c r="E5400" s="8" t="s">
        <v>7311</v>
      </c>
      <c r="F5400" s="8" t="e">
        <f>VLOOKUP(A5400,HSK词汇表!B:E,4,FALSE)</f>
        <v>#N/A</v>
      </c>
      <c r="G5400" s="8" t="s">
        <v>44</v>
      </c>
      <c r="H5400" s="8" t="str">
        <f t="shared" si="84"/>
        <v>超纲词</v>
      </c>
    </row>
    <row r="5401" spans="1:8">
      <c r="A5401" s="56" t="s">
        <v>9760</v>
      </c>
      <c r="B5401" s="56" t="s">
        <v>9761</v>
      </c>
      <c r="C5401" s="57" t="s">
        <v>9762</v>
      </c>
      <c r="E5401" s="8" t="s">
        <v>7311</v>
      </c>
      <c r="F5401" s="8" t="e">
        <f>VLOOKUP(A5401,HSK词汇表!B:E,4,FALSE)</f>
        <v>#N/A</v>
      </c>
      <c r="G5401" s="8" t="s">
        <v>32</v>
      </c>
      <c r="H5401" s="8" t="str">
        <f t="shared" si="84"/>
        <v>HSK5-扩展</v>
      </c>
    </row>
    <row r="5402" spans="1:8">
      <c r="A5402" s="56" t="s">
        <v>9763</v>
      </c>
      <c r="B5402" s="56" t="s">
        <v>9764</v>
      </c>
      <c r="C5402" s="57" t="s">
        <v>9765</v>
      </c>
      <c r="E5402" s="8" t="s">
        <v>7311</v>
      </c>
      <c r="F5402" s="8" t="e">
        <f>VLOOKUP(A5402,HSK词汇表!B:E,4,FALSE)</f>
        <v>#N/A</v>
      </c>
      <c r="G5402" s="8" t="s">
        <v>18</v>
      </c>
      <c r="H5402" s="8" t="str">
        <f t="shared" si="84"/>
        <v>HSK2-扩展</v>
      </c>
    </row>
    <row r="5403" spans="1:8">
      <c r="A5403" s="56" t="s">
        <v>9766</v>
      </c>
      <c r="B5403" s="56" t="s">
        <v>9767</v>
      </c>
      <c r="C5403" s="57" t="s">
        <v>9768</v>
      </c>
      <c r="E5403" s="8" t="s">
        <v>7311</v>
      </c>
      <c r="F5403" s="8" t="e">
        <f>VLOOKUP(A5403,HSK词汇表!B:E,4,FALSE)</f>
        <v>#N/A</v>
      </c>
      <c r="G5403" s="8" t="s">
        <v>40</v>
      </c>
      <c r="H5403" s="8" t="str">
        <f t="shared" si="84"/>
        <v>HSK6-扩展</v>
      </c>
    </row>
    <row r="5404" spans="1:8">
      <c r="A5404" s="56" t="s">
        <v>9769</v>
      </c>
      <c r="B5404" s="56" t="s">
        <v>9770</v>
      </c>
      <c r="C5404" s="57" t="s">
        <v>9771</v>
      </c>
      <c r="E5404" s="8" t="s">
        <v>7311</v>
      </c>
      <c r="F5404" s="8" t="e">
        <f>VLOOKUP(A5404,HSK词汇表!B:E,4,FALSE)</f>
        <v>#N/A</v>
      </c>
      <c r="G5404" s="8" t="s">
        <v>44</v>
      </c>
      <c r="H5404" s="8" t="str">
        <f t="shared" si="84"/>
        <v>超纲词</v>
      </c>
    </row>
    <row r="5405" spans="1:8">
      <c r="A5405" s="56" t="s">
        <v>9772</v>
      </c>
      <c r="B5405" s="56" t="s">
        <v>3799</v>
      </c>
      <c r="C5405" s="57" t="s">
        <v>9773</v>
      </c>
      <c r="E5405" s="8" t="s">
        <v>7311</v>
      </c>
      <c r="F5405" s="8" t="e">
        <f>VLOOKUP(A5405,HSK词汇表!B:E,4,FALSE)</f>
        <v>#N/A</v>
      </c>
      <c r="G5405" s="8" t="s">
        <v>44</v>
      </c>
      <c r="H5405" s="8" t="str">
        <f t="shared" si="84"/>
        <v>超纲词</v>
      </c>
    </row>
    <row r="5406" spans="1:8">
      <c r="A5406" s="56" t="s">
        <v>9774</v>
      </c>
      <c r="B5406" s="56" t="s">
        <v>9775</v>
      </c>
      <c r="C5406" s="57" t="s">
        <v>9776</v>
      </c>
      <c r="E5406" s="8" t="s">
        <v>7311</v>
      </c>
      <c r="F5406" s="8" t="e">
        <f>VLOOKUP(A5406,HSK词汇表!B:E,4,FALSE)</f>
        <v>#N/A</v>
      </c>
      <c r="G5406" s="8" t="s">
        <v>28</v>
      </c>
      <c r="H5406" s="8" t="str">
        <f t="shared" si="84"/>
        <v>HSK4-扩展</v>
      </c>
    </row>
    <row r="5407" spans="1:8">
      <c r="A5407" s="56" t="s">
        <v>9777</v>
      </c>
      <c r="B5407" s="56" t="str">
        <f>VLOOKUP(A5407,HSK词汇表!B:D,2,FALSE)</f>
        <v>zhōu</v>
      </c>
      <c r="C5407" s="57" t="str">
        <f>VLOOKUP(A5407,HSK词汇表!B:D,3,FALSE)</f>
        <v>porridge, gruel</v>
      </c>
      <c r="E5407" s="8" t="s">
        <v>7311</v>
      </c>
      <c r="F5407" s="52" t="str">
        <f>VLOOKUP(A5407,HSK词汇表!B:E,4,FALSE)</f>
        <v>HSK6</v>
      </c>
      <c r="G5407" s="8"/>
      <c r="H5407" s="8" t="str">
        <f t="shared" si="84"/>
        <v>HSK6</v>
      </c>
    </row>
    <row r="5408" spans="1:8">
      <c r="A5408" s="56" t="s">
        <v>9778</v>
      </c>
      <c r="B5408" s="56" t="s">
        <v>9779</v>
      </c>
      <c r="C5408" s="57" t="s">
        <v>9780</v>
      </c>
      <c r="E5408" s="8" t="s">
        <v>7311</v>
      </c>
      <c r="F5408" s="8" t="e">
        <f>VLOOKUP(A5408,HSK词汇表!B:E,4,FALSE)</f>
        <v>#N/A</v>
      </c>
      <c r="G5408" s="8" t="s">
        <v>40</v>
      </c>
      <c r="H5408" s="8" t="str">
        <f t="shared" si="84"/>
        <v>HSK6-扩展</v>
      </c>
    </row>
    <row r="5409" spans="1:8">
      <c r="A5409" s="56" t="s">
        <v>9781</v>
      </c>
      <c r="B5409" s="56" t="str">
        <f>VLOOKUP(A5409,HSK词汇表!B:D,2,FALSE)</f>
        <v>zhūwèi</v>
      </c>
      <c r="C5409" s="57" t="str">
        <f>VLOOKUP(A5409,HSK词汇表!B:D,3,FALSE)</f>
        <v>everyone,everybody</v>
      </c>
      <c r="E5409" s="8" t="s">
        <v>7311</v>
      </c>
      <c r="F5409" s="52" t="str">
        <f>VLOOKUP(A5409,HSK词汇表!B:E,4,FALSE)</f>
        <v>HSK6</v>
      </c>
      <c r="G5409" s="8"/>
      <c r="H5409" s="8" t="str">
        <f t="shared" si="84"/>
        <v>HSK6</v>
      </c>
    </row>
    <row r="5410" spans="1:8">
      <c r="A5410" s="56" t="s">
        <v>9782</v>
      </c>
      <c r="B5410" s="56" t="s">
        <v>9783</v>
      </c>
      <c r="C5410" s="57" t="s">
        <v>9784</v>
      </c>
      <c r="E5410" s="8" t="s">
        <v>7311</v>
      </c>
      <c r="F5410" s="8" t="e">
        <f>VLOOKUP(A5410,HSK词汇表!B:E,4,FALSE)</f>
        <v>#N/A</v>
      </c>
      <c r="G5410" s="8" t="s">
        <v>32</v>
      </c>
      <c r="H5410" s="8" t="str">
        <f t="shared" si="84"/>
        <v>HSK5-扩展</v>
      </c>
    </row>
    <row r="5411" spans="1:8">
      <c r="A5411" s="56" t="s">
        <v>9785</v>
      </c>
      <c r="B5411" s="56" t="s">
        <v>9786</v>
      </c>
      <c r="C5411" s="57" t="s">
        <v>9787</v>
      </c>
      <c r="E5411" s="8" t="s">
        <v>7311</v>
      </c>
      <c r="F5411" s="8" t="e">
        <f>VLOOKUP(A5411,HSK词汇表!B:E,4,FALSE)</f>
        <v>#N/A</v>
      </c>
      <c r="G5411" s="8" t="s">
        <v>32</v>
      </c>
      <c r="H5411" s="8" t="str">
        <f t="shared" si="84"/>
        <v>HSK5-扩展</v>
      </c>
    </row>
    <row r="5412" spans="1:8">
      <c r="A5412" s="56" t="s">
        <v>9788</v>
      </c>
      <c r="B5412" s="56" t="str">
        <f>VLOOKUP(A5412,HSK词汇表!B:D,2,FALSE)</f>
        <v>zhǔliú</v>
      </c>
      <c r="C5412" s="57" t="str">
        <f>VLOOKUP(A5412,HSK词汇表!B:D,3,FALSE)</f>
        <v>mainstream, essential aspect</v>
      </c>
      <c r="E5412" s="8" t="s">
        <v>7311</v>
      </c>
      <c r="F5412" s="52" t="str">
        <f>VLOOKUP(A5412,HSK词汇表!B:E,4,FALSE)</f>
        <v>HSK6</v>
      </c>
      <c r="G5412" s="8"/>
      <c r="H5412" s="8" t="str">
        <f t="shared" si="84"/>
        <v>HSK6</v>
      </c>
    </row>
    <row r="5413" spans="1:8">
      <c r="A5413" s="56" t="s">
        <v>9789</v>
      </c>
      <c r="B5413" s="56" t="str">
        <f>VLOOKUP(A5413,HSK词汇表!B:D,2,FALSE)</f>
        <v>zhǔ</v>
      </c>
      <c r="C5413" s="57" t="str">
        <f>VLOOKUP(A5413,HSK词汇表!B:D,3,FALSE)</f>
        <v>to boil</v>
      </c>
      <c r="E5413" s="8" t="s">
        <v>7311</v>
      </c>
      <c r="F5413" s="52" t="str">
        <f>VLOOKUP(A5413,HSK词汇表!B:E,4,FALSE)</f>
        <v>HSK5</v>
      </c>
      <c r="G5413" s="8"/>
      <c r="H5413" s="8" t="str">
        <f t="shared" si="84"/>
        <v>HSK5</v>
      </c>
    </row>
    <row r="5414" spans="1:8">
      <c r="A5414" s="56" t="s">
        <v>9790</v>
      </c>
      <c r="B5414" s="56" t="str">
        <f>VLOOKUP(A5414,HSK词汇表!B:D,2,FALSE)</f>
        <v>zhùzhái</v>
      </c>
      <c r="C5414" s="57" t="str">
        <f>VLOOKUP(A5414,HSK词汇表!B:D,3,FALSE)</f>
        <v>residence</v>
      </c>
      <c r="E5414" s="8" t="s">
        <v>7311</v>
      </c>
      <c r="F5414" s="52" t="str">
        <f>VLOOKUP(A5414,HSK词汇表!B:E,4,FALSE)</f>
        <v>HSK6</v>
      </c>
      <c r="G5414" s="8"/>
      <c r="H5414" s="8" t="str">
        <f t="shared" si="84"/>
        <v>HSK6</v>
      </c>
    </row>
    <row r="5415" spans="1:8">
      <c r="A5415" s="56" t="s">
        <v>9791</v>
      </c>
      <c r="B5415" s="56" t="s">
        <v>3811</v>
      </c>
      <c r="C5415" s="57" t="s">
        <v>9792</v>
      </c>
      <c r="E5415" s="8" t="s">
        <v>7311</v>
      </c>
      <c r="F5415" s="8" t="e">
        <f>VLOOKUP(A5415,HSK词汇表!B:E,4,FALSE)</f>
        <v>#N/A</v>
      </c>
      <c r="G5415" s="8" t="s">
        <v>44</v>
      </c>
      <c r="H5415" s="8" t="str">
        <f t="shared" si="84"/>
        <v>超纲词</v>
      </c>
    </row>
    <row r="5416" spans="1:8">
      <c r="A5416" s="56" t="s">
        <v>9793</v>
      </c>
      <c r="B5416" s="56" t="s">
        <v>9794</v>
      </c>
      <c r="C5416" s="57" t="s">
        <v>9795</v>
      </c>
      <c r="E5416" s="8" t="s">
        <v>7311</v>
      </c>
      <c r="F5416" s="8" t="e">
        <f>VLOOKUP(A5416,HSK词汇表!B:E,4,FALSE)</f>
        <v>#N/A</v>
      </c>
      <c r="G5416" s="8" t="s">
        <v>44</v>
      </c>
      <c r="H5416" s="8" t="str">
        <f t="shared" si="84"/>
        <v>超纲词</v>
      </c>
    </row>
    <row r="5417" spans="1:8">
      <c r="A5417" s="56" t="s">
        <v>9796</v>
      </c>
      <c r="B5417" s="56" t="s">
        <v>2269</v>
      </c>
      <c r="C5417" s="57" t="s">
        <v>3812</v>
      </c>
      <c r="E5417" s="8" t="s">
        <v>7311</v>
      </c>
      <c r="F5417" s="8" t="e">
        <f>VLOOKUP(A5417,HSK词汇表!B:E,4,FALSE)</f>
        <v>#N/A</v>
      </c>
      <c r="G5417" s="8" t="s">
        <v>44</v>
      </c>
      <c r="H5417" s="8" t="str">
        <f t="shared" si="84"/>
        <v>超纲词</v>
      </c>
    </row>
    <row r="5418" spans="1:8">
      <c r="A5418" s="56" t="s">
        <v>9797</v>
      </c>
      <c r="B5418" s="56" t="s">
        <v>9798</v>
      </c>
      <c r="C5418" s="57" t="s">
        <v>9799</v>
      </c>
      <c r="E5418" s="8" t="s">
        <v>7311</v>
      </c>
      <c r="F5418" s="8" t="e">
        <f>VLOOKUP(A5418,HSK词汇表!B:E,4,FALSE)</f>
        <v>#N/A</v>
      </c>
      <c r="G5418" s="8" t="s">
        <v>28</v>
      </c>
      <c r="H5418" s="8" t="str">
        <f t="shared" si="84"/>
        <v>HSK4-扩展</v>
      </c>
    </row>
    <row r="5419" spans="1:8">
      <c r="A5419" s="56" t="s">
        <v>3821</v>
      </c>
      <c r="B5419" s="56" t="s">
        <v>9800</v>
      </c>
      <c r="C5419" s="57" t="str">
        <f>VLOOKUP(A5419,HSK词汇表!B:D,3,FALSE)</f>
        <v>to turn</v>
      </c>
      <c r="D5419" s="5" t="s">
        <v>9800</v>
      </c>
      <c r="E5419" s="8" t="s">
        <v>7311</v>
      </c>
      <c r="F5419" s="52" t="str">
        <f>VLOOKUP(A5419,HSK词汇表!B:E,4,FALSE)</f>
        <v>HSK4</v>
      </c>
      <c r="G5419" s="8"/>
      <c r="H5419" s="8" t="str">
        <f t="shared" si="84"/>
        <v>HSK4</v>
      </c>
    </row>
    <row r="5420" spans="1:8">
      <c r="A5420" s="56" t="s">
        <v>5432</v>
      </c>
      <c r="B5420" s="56" t="s">
        <v>5433</v>
      </c>
      <c r="C5420" s="57" t="s">
        <v>5434</v>
      </c>
      <c r="E5420" s="8" t="s">
        <v>7311</v>
      </c>
      <c r="F5420" s="8" t="e">
        <f>VLOOKUP(A5420,HSK词汇表!B:E,4,FALSE)</f>
        <v>#N/A</v>
      </c>
      <c r="G5420" s="8" t="s">
        <v>28</v>
      </c>
      <c r="H5420" s="8" t="str">
        <f t="shared" si="84"/>
        <v>HSK4-扩展</v>
      </c>
    </row>
    <row r="5421" spans="1:8">
      <c r="A5421" s="56" t="s">
        <v>9801</v>
      </c>
      <c r="B5421" s="56" t="str">
        <f>VLOOKUP(A5421,HSK词汇表!B:D,2,FALSE)</f>
        <v>zhuàn</v>
      </c>
      <c r="C5421" s="57" t="str">
        <f>VLOOKUP(A5421,HSK词汇表!B:D,3,FALSE)</f>
        <v>to earn</v>
      </c>
      <c r="E5421" s="8" t="s">
        <v>7311</v>
      </c>
      <c r="F5421" s="52" t="str">
        <f>VLOOKUP(A5421,HSK词汇表!B:E,4,FALSE)</f>
        <v>HSK4</v>
      </c>
      <c r="G5421" s="8"/>
      <c r="H5421" s="8" t="str">
        <f t="shared" si="84"/>
        <v>HSK4</v>
      </c>
    </row>
    <row r="5422" spans="1:8">
      <c r="A5422" s="56" t="s">
        <v>9802</v>
      </c>
      <c r="B5422" s="56" t="s">
        <v>9803</v>
      </c>
      <c r="C5422" s="57" t="s">
        <v>7196</v>
      </c>
      <c r="E5422" s="8" t="s">
        <v>7311</v>
      </c>
      <c r="F5422" s="52" t="str">
        <f>VLOOKUP(A5422,HSK词汇表!B:E,4,FALSE)</f>
        <v>HSK4</v>
      </c>
      <c r="G5422" s="8"/>
      <c r="H5422" s="8" t="str">
        <f t="shared" si="84"/>
        <v>HSK4</v>
      </c>
    </row>
    <row r="5423" spans="1:8">
      <c r="A5423" s="56" t="s">
        <v>9804</v>
      </c>
      <c r="B5423" s="56" t="str">
        <f>VLOOKUP(A5423,HSK词汇表!B:D,2,FALSE)</f>
        <v>zhuāngbèi</v>
      </c>
      <c r="C5423" s="57" t="str">
        <f>VLOOKUP(A5423,HSK词汇表!B:D,3,FALSE)</f>
        <v>to be equipped with, equipment</v>
      </c>
      <c r="E5423" s="8" t="s">
        <v>7311</v>
      </c>
      <c r="F5423" s="52" t="str">
        <f>VLOOKUP(A5423,HSK词汇表!B:E,4,FALSE)</f>
        <v>HSK6</v>
      </c>
      <c r="G5423" s="8"/>
      <c r="H5423" s="8" t="str">
        <f t="shared" si="84"/>
        <v>HSK6</v>
      </c>
    </row>
    <row r="5424" spans="1:8">
      <c r="A5424" s="56" t="s">
        <v>9805</v>
      </c>
      <c r="B5424" s="56" t="str">
        <f>VLOOKUP(A5424,HSK词汇表!B:D,2,FALSE)</f>
        <v>zhuàngguān</v>
      </c>
      <c r="C5424" s="57" t="str">
        <f>VLOOKUP(A5424,HSK词汇表!B:D,3,FALSE)</f>
        <v>spectacular</v>
      </c>
      <c r="E5424" s="8" t="s">
        <v>7311</v>
      </c>
      <c r="F5424" s="52" t="str">
        <f>VLOOKUP(A5424,HSK词汇表!B:E,4,FALSE)</f>
        <v>HSK6</v>
      </c>
      <c r="G5424" s="8"/>
      <c r="H5424" s="8" t="str">
        <f t="shared" si="84"/>
        <v>HSK6</v>
      </c>
    </row>
    <row r="5425" spans="1:8">
      <c r="A5425" s="56" t="s">
        <v>9806</v>
      </c>
      <c r="B5425" s="56" t="str">
        <f>VLOOKUP(A5425,HSK词汇表!B:D,2,FALSE)</f>
        <v>zhuījiū</v>
      </c>
      <c r="C5425" s="57" t="str">
        <f>VLOOKUP(A5425,HSK词汇表!B:D,3,FALSE)</f>
        <v>to investigate, to look into</v>
      </c>
      <c r="E5425" s="8" t="s">
        <v>7311</v>
      </c>
      <c r="F5425" s="52" t="str">
        <f>VLOOKUP(A5425,HSK词汇表!B:E,4,FALSE)</f>
        <v>HSK6</v>
      </c>
      <c r="G5425" s="8"/>
      <c r="H5425" s="8" t="str">
        <f t="shared" si="84"/>
        <v>HSK6</v>
      </c>
    </row>
    <row r="5426" spans="1:8">
      <c r="A5426" s="56" t="s">
        <v>9807</v>
      </c>
      <c r="B5426" s="56" t="s">
        <v>9808</v>
      </c>
      <c r="C5426" s="57" t="s">
        <v>7461</v>
      </c>
      <c r="E5426" s="8" t="s">
        <v>7311</v>
      </c>
      <c r="F5426" s="8" t="e">
        <f>VLOOKUP(A5426,HSK词汇表!B:E,4,FALSE)</f>
        <v>#N/A</v>
      </c>
      <c r="G5426" s="8" t="s">
        <v>44</v>
      </c>
      <c r="H5426" s="8" t="str">
        <f t="shared" si="84"/>
        <v>超纲词</v>
      </c>
    </row>
    <row r="5427" spans="1:8">
      <c r="A5427" s="56" t="s">
        <v>9809</v>
      </c>
      <c r="B5427" s="56" t="str">
        <f>VLOOKUP(A5427,HSK词汇表!B:D,2,FALSE)</f>
        <v>zīxún</v>
      </c>
      <c r="C5427" s="57" t="str">
        <f>VLOOKUP(A5427,HSK词汇表!B:D,3,FALSE)</f>
        <v>to consult, to seek advice</v>
      </c>
      <c r="E5427" s="8" t="s">
        <v>7311</v>
      </c>
      <c r="F5427" s="52" t="str">
        <f>VLOOKUP(A5427,HSK词汇表!B:E,4,FALSE)</f>
        <v>HSK5</v>
      </c>
      <c r="G5427" s="8"/>
      <c r="H5427" s="8" t="str">
        <f t="shared" si="84"/>
        <v>HSK5</v>
      </c>
    </row>
    <row r="5428" spans="1:8">
      <c r="A5428" s="56" t="s">
        <v>9810</v>
      </c>
      <c r="B5428" s="56" t="s">
        <v>9811</v>
      </c>
      <c r="C5428" s="57" t="s">
        <v>9812</v>
      </c>
      <c r="E5428" s="8" t="s">
        <v>7311</v>
      </c>
      <c r="F5428" s="8" t="e">
        <f>VLOOKUP(A5428,HSK词汇表!B:E,4,FALSE)</f>
        <v>#N/A</v>
      </c>
      <c r="G5428" s="8" t="s">
        <v>44</v>
      </c>
      <c r="H5428" s="8" t="str">
        <f t="shared" si="84"/>
        <v>超纲词</v>
      </c>
    </row>
    <row r="5429" spans="1:8">
      <c r="A5429" s="56" t="s">
        <v>9813</v>
      </c>
      <c r="B5429" s="56" t="s">
        <v>9814</v>
      </c>
      <c r="C5429" s="57" t="s">
        <v>9815</v>
      </c>
      <c r="E5429" s="8" t="s">
        <v>7311</v>
      </c>
      <c r="F5429" s="8" t="e">
        <f>VLOOKUP(A5429,HSK词汇表!B:E,4,FALSE)</f>
        <v>#N/A</v>
      </c>
      <c r="G5429" s="8" t="s">
        <v>44</v>
      </c>
      <c r="H5429" s="8" t="str">
        <f t="shared" si="84"/>
        <v>超纲词</v>
      </c>
    </row>
    <row r="5430" spans="1:8">
      <c r="A5430" s="56" t="s">
        <v>9816</v>
      </c>
      <c r="B5430" s="56" t="s">
        <v>9817</v>
      </c>
      <c r="C5430" s="57" t="s">
        <v>9818</v>
      </c>
      <c r="E5430" s="8" t="s">
        <v>7311</v>
      </c>
      <c r="F5430" s="8" t="e">
        <f>VLOOKUP(A5430,HSK词汇表!B:E,4,FALSE)</f>
        <v>#N/A</v>
      </c>
      <c r="G5430" s="8" t="s">
        <v>22</v>
      </c>
      <c r="H5430" s="8" t="str">
        <f t="shared" si="84"/>
        <v>HSK3-扩展</v>
      </c>
    </row>
    <row r="5431" spans="1:8">
      <c r="A5431" s="56" t="s">
        <v>9819</v>
      </c>
      <c r="B5431" s="56" t="s">
        <v>9820</v>
      </c>
      <c r="C5431" s="57" t="s">
        <v>9821</v>
      </c>
      <c r="E5431" s="8" t="s">
        <v>7311</v>
      </c>
      <c r="F5431" s="8" t="e">
        <f>VLOOKUP(A5431,HSK词汇表!B:E,4,FALSE)</f>
        <v>#N/A</v>
      </c>
      <c r="G5431" s="8" t="s">
        <v>44</v>
      </c>
      <c r="H5431" s="8" t="str">
        <f t="shared" si="84"/>
        <v>超纲词</v>
      </c>
    </row>
    <row r="5432" spans="1:8">
      <c r="A5432" s="56" t="s">
        <v>9822</v>
      </c>
      <c r="B5432" s="56" t="s">
        <v>9823</v>
      </c>
      <c r="C5432" s="57" t="s">
        <v>9824</v>
      </c>
      <c r="E5432" s="8" t="s">
        <v>7311</v>
      </c>
      <c r="F5432" s="8" t="e">
        <f>VLOOKUP(A5432,HSK词汇表!B:E,4,FALSE)</f>
        <v>#N/A</v>
      </c>
      <c r="G5432" s="8" t="s">
        <v>44</v>
      </c>
      <c r="H5432" s="8" t="str">
        <f t="shared" si="84"/>
        <v>超纲词</v>
      </c>
    </row>
    <row r="5433" spans="1:8">
      <c r="A5433" s="56" t="s">
        <v>9825</v>
      </c>
      <c r="B5433" s="56" t="str">
        <f>VLOOKUP(A5433,HSK词汇表!B:D,2,FALSE)</f>
        <v>zōngjiào</v>
      </c>
      <c r="C5433" s="57" t="str">
        <f>VLOOKUP(A5433,HSK词汇表!B:D,3,FALSE)</f>
        <v>religion</v>
      </c>
      <c r="E5433" s="8" t="s">
        <v>7311</v>
      </c>
      <c r="F5433" s="52" t="str">
        <f>VLOOKUP(A5433,HSK词汇表!B:E,4,FALSE)</f>
        <v>HSK6</v>
      </c>
      <c r="G5433" s="8"/>
      <c r="H5433" s="8" t="str">
        <f t="shared" si="84"/>
        <v>HSK6</v>
      </c>
    </row>
    <row r="5434" spans="1:8">
      <c r="A5434" s="56" t="s">
        <v>9826</v>
      </c>
      <c r="B5434" s="56" t="s">
        <v>9827</v>
      </c>
      <c r="C5434" s="57" t="s">
        <v>9828</v>
      </c>
      <c r="E5434" s="8" t="s">
        <v>7311</v>
      </c>
      <c r="F5434" s="8" t="e">
        <f>VLOOKUP(A5434,HSK词汇表!B:E,4,FALSE)</f>
        <v>#N/A</v>
      </c>
      <c r="G5434" s="8" t="s">
        <v>32</v>
      </c>
      <c r="H5434" s="8" t="str">
        <f t="shared" si="84"/>
        <v>HSK5-扩展</v>
      </c>
    </row>
    <row r="5435" spans="1:8">
      <c r="A5435" s="56" t="s">
        <v>9829</v>
      </c>
      <c r="B5435" s="56" t="s">
        <v>9830</v>
      </c>
      <c r="C5435" s="57" t="s">
        <v>7661</v>
      </c>
      <c r="E5435" s="8" t="s">
        <v>7311</v>
      </c>
      <c r="F5435" s="8" t="e">
        <f>VLOOKUP(A5435,HSK词汇表!B:E,4,FALSE)</f>
        <v>#N/A</v>
      </c>
      <c r="G5435" s="8" t="s">
        <v>32</v>
      </c>
      <c r="H5435" s="8" t="str">
        <f t="shared" si="84"/>
        <v>HSK5-扩展</v>
      </c>
    </row>
    <row r="5436" spans="1:8">
      <c r="A5436" s="56" t="s">
        <v>9831</v>
      </c>
      <c r="B5436" s="56" t="s">
        <v>9832</v>
      </c>
      <c r="C5436" s="57" t="s">
        <v>9833</v>
      </c>
      <c r="E5436" s="8" t="s">
        <v>7311</v>
      </c>
      <c r="F5436" s="8" t="e">
        <f>VLOOKUP(A5436,HSK词汇表!B:E,4,FALSE)</f>
        <v>#N/A</v>
      </c>
      <c r="G5436" s="8" t="s">
        <v>32</v>
      </c>
      <c r="H5436" s="8" t="str">
        <f t="shared" si="84"/>
        <v>HSK5-扩展</v>
      </c>
    </row>
    <row r="5437" spans="1:8">
      <c r="A5437" s="56" t="s">
        <v>9834</v>
      </c>
      <c r="B5437" s="56" t="s">
        <v>9835</v>
      </c>
      <c r="C5437" s="57" t="s">
        <v>3845</v>
      </c>
      <c r="E5437" s="8" t="s">
        <v>7311</v>
      </c>
      <c r="F5437" s="8" t="e">
        <f>VLOOKUP(A5437,HSK词汇表!B:E,4,FALSE)</f>
        <v>#N/A</v>
      </c>
      <c r="G5437" s="8" t="s">
        <v>32</v>
      </c>
      <c r="H5437" s="8" t="str">
        <f t="shared" si="84"/>
        <v>HSK5-扩展</v>
      </c>
    </row>
    <row r="5438" spans="1:8">
      <c r="A5438" s="56" t="s">
        <v>9836</v>
      </c>
      <c r="B5438" s="56" t="str">
        <f>VLOOKUP(A5438,HSK词汇表!B:D,2,FALSE)</f>
        <v>zǒusī</v>
      </c>
      <c r="C5438" s="57" t="str">
        <f>VLOOKUP(A5438,HSK词汇表!B:D,3,FALSE)</f>
        <v>to smuggle</v>
      </c>
      <c r="E5438" s="8" t="s">
        <v>7311</v>
      </c>
      <c r="F5438" s="52" t="str">
        <f>VLOOKUP(A5438,HSK词汇表!B:E,4,FALSE)</f>
        <v>HSK6</v>
      </c>
      <c r="G5438" s="8"/>
      <c r="H5438" s="8" t="str">
        <f t="shared" si="84"/>
        <v>HSK6</v>
      </c>
    </row>
    <row r="5439" spans="1:8">
      <c r="A5439" s="56" t="s">
        <v>9837</v>
      </c>
      <c r="B5439" s="56" t="s">
        <v>9838</v>
      </c>
      <c r="C5439" s="57" t="s">
        <v>6747</v>
      </c>
      <c r="E5439" s="8" t="s">
        <v>7311</v>
      </c>
      <c r="F5439" s="8" t="e">
        <f>VLOOKUP(A5439,HSK词汇表!B:E,4,FALSE)</f>
        <v>#N/A</v>
      </c>
      <c r="G5439" s="8" t="s">
        <v>44</v>
      </c>
      <c r="H5439" s="8" t="str">
        <f t="shared" si="84"/>
        <v>超纲词</v>
      </c>
    </row>
    <row r="5440" spans="1:8">
      <c r="A5440" s="56" t="s">
        <v>9839</v>
      </c>
      <c r="B5440" s="56" t="s">
        <v>9840</v>
      </c>
      <c r="C5440" s="57" t="s">
        <v>9841</v>
      </c>
      <c r="E5440" s="8" t="s">
        <v>7311</v>
      </c>
      <c r="F5440" s="8" t="e">
        <f>VLOOKUP(A5440,HSK词汇表!B:E,4,FALSE)</f>
        <v>#N/A</v>
      </c>
      <c r="G5440" s="8" t="s">
        <v>22</v>
      </c>
      <c r="H5440" s="8" t="str">
        <f t="shared" si="84"/>
        <v>HSK3-扩展</v>
      </c>
    </row>
    <row r="5441" spans="1:8">
      <c r="A5441" s="56" t="s">
        <v>9842</v>
      </c>
      <c r="B5441" s="56" t="s">
        <v>9843</v>
      </c>
      <c r="C5441" s="57" t="s">
        <v>9844</v>
      </c>
      <c r="E5441" s="8" t="s">
        <v>7311</v>
      </c>
      <c r="F5441" s="8" t="e">
        <f>VLOOKUP(A5441,HSK词汇表!B:E,4,FALSE)</f>
        <v>#N/A</v>
      </c>
      <c r="G5441" s="8" t="s">
        <v>18</v>
      </c>
      <c r="H5441" s="8" t="str">
        <f t="shared" si="84"/>
        <v>HSK2-扩展</v>
      </c>
    </row>
    <row r="5442" spans="1:8">
      <c r="A5442" s="56" t="s">
        <v>9845</v>
      </c>
      <c r="B5442" s="56" t="str">
        <f>VLOOKUP(A5442,HSK词汇表!B:D,2,FALSE)</f>
        <v>zúyǐ</v>
      </c>
      <c r="C5442" s="57" t="str">
        <f>VLOOKUP(A5442,HSK词汇表!B:D,3,FALSE)</f>
        <v>to be enough(to）, to be sufficient(to)</v>
      </c>
      <c r="E5442" s="8" t="s">
        <v>7311</v>
      </c>
      <c r="F5442" s="52" t="str">
        <f>VLOOKUP(A5442,HSK词汇表!B:E,4,FALSE)</f>
        <v>HSK6</v>
      </c>
      <c r="G5442" s="8"/>
      <c r="H5442" s="8" t="str">
        <f t="shared" si="84"/>
        <v>HSK6</v>
      </c>
    </row>
    <row r="5443" spans="1:8">
      <c r="A5443" s="56" t="s">
        <v>9846</v>
      </c>
      <c r="B5443" s="56" t="s">
        <v>9843</v>
      </c>
      <c r="C5443" s="57" t="s">
        <v>9847</v>
      </c>
      <c r="E5443" s="8" t="s">
        <v>7311</v>
      </c>
      <c r="F5443" s="8" t="e">
        <f>VLOOKUP(A5443,HSK词汇表!B:E,4,FALSE)</f>
        <v>#N/A</v>
      </c>
      <c r="G5443" s="8" t="s">
        <v>44</v>
      </c>
      <c r="H5443" s="8" t="str">
        <f t="shared" ref="H5443:H5456" si="85">IF(ISERROR(F5443),G5443,F5443)</f>
        <v>超纲词</v>
      </c>
    </row>
    <row r="5444" spans="1:8">
      <c r="A5444" s="56" t="s">
        <v>9848</v>
      </c>
      <c r="B5444" s="56" t="s">
        <v>9849</v>
      </c>
      <c r="C5444" s="57" t="s">
        <v>9850</v>
      </c>
      <c r="E5444" s="8" t="s">
        <v>7311</v>
      </c>
      <c r="F5444" s="8" t="e">
        <f>VLOOKUP(A5444,HSK词汇表!B:E,4,FALSE)</f>
        <v>#N/A</v>
      </c>
      <c r="G5444" s="8" t="s">
        <v>44</v>
      </c>
      <c r="H5444" s="8" t="str">
        <f t="shared" si="85"/>
        <v>超纲词</v>
      </c>
    </row>
    <row r="5445" spans="1:8">
      <c r="A5445" s="56" t="s">
        <v>9851</v>
      </c>
      <c r="B5445" s="56" t="str">
        <f>VLOOKUP(A5445,HSK词汇表!B:D,2,FALSE)</f>
        <v>zǔfù</v>
      </c>
      <c r="C5445" s="57" t="str">
        <f>VLOOKUP(A5445,HSK词汇表!B:D,3,FALSE)</f>
        <v>(paternal)grandfather</v>
      </c>
      <c r="E5445" s="8" t="s">
        <v>7311</v>
      </c>
      <c r="F5445" s="52" t="str">
        <f>VLOOKUP(A5445,HSK词汇表!B:E,4,FALSE)</f>
        <v>HSK6</v>
      </c>
      <c r="G5445" s="8"/>
      <c r="H5445" s="8" t="str">
        <f t="shared" si="85"/>
        <v>HSK6</v>
      </c>
    </row>
    <row r="5446" spans="1:8">
      <c r="A5446" s="56" t="s">
        <v>9852</v>
      </c>
      <c r="B5446" s="56" t="str">
        <f>VLOOKUP(A5446,HSK词汇表!B:D,2,FALSE)</f>
        <v>zǔguó</v>
      </c>
      <c r="C5446" s="57" t="str">
        <f>VLOOKUP(A5446,HSK词汇表!B:D,3,FALSE)</f>
        <v>motherland</v>
      </c>
      <c r="E5446" s="8" t="s">
        <v>7311</v>
      </c>
      <c r="F5446" s="52" t="str">
        <f>VLOOKUP(A5446,HSK词汇表!B:E,4,FALSE)</f>
        <v>HSK6</v>
      </c>
      <c r="G5446" s="8"/>
      <c r="H5446" s="8" t="str">
        <f t="shared" si="85"/>
        <v>HSK6</v>
      </c>
    </row>
    <row r="5447" spans="1:8">
      <c r="A5447" s="56" t="s">
        <v>9853</v>
      </c>
      <c r="B5447" s="56" t="s">
        <v>9854</v>
      </c>
      <c r="C5447" s="57" t="s">
        <v>9855</v>
      </c>
      <c r="E5447" s="8" t="s">
        <v>7311</v>
      </c>
      <c r="F5447" s="8" t="e">
        <f>VLOOKUP(A5447,HSK词汇表!B:E,4,FALSE)</f>
        <v>#N/A</v>
      </c>
      <c r="G5447" s="8" t="s">
        <v>40</v>
      </c>
      <c r="H5447" s="8" t="str">
        <f t="shared" si="85"/>
        <v>HSK6-扩展</v>
      </c>
    </row>
    <row r="5448" spans="1:8">
      <c r="A5448" s="56" t="s">
        <v>9856</v>
      </c>
      <c r="B5448" s="56" t="s">
        <v>9857</v>
      </c>
      <c r="C5448" s="57" t="s">
        <v>9858</v>
      </c>
      <c r="D5448" s="5" t="s">
        <v>9857</v>
      </c>
      <c r="E5448" s="8" t="s">
        <v>7311</v>
      </c>
      <c r="F5448" s="8" t="e">
        <f>VLOOKUP(A5448,HSK词汇表!B:E,4,FALSE)</f>
        <v>#N/A</v>
      </c>
      <c r="G5448" s="8" t="s">
        <v>44</v>
      </c>
      <c r="H5448" s="8" t="str">
        <f t="shared" si="85"/>
        <v>超纲词</v>
      </c>
    </row>
    <row r="5449" spans="1:8">
      <c r="A5449" s="56" t="s">
        <v>9859</v>
      </c>
      <c r="B5449" s="56" t="s">
        <v>9860</v>
      </c>
      <c r="C5449" s="57" t="s">
        <v>9861</v>
      </c>
      <c r="E5449" s="8" t="s">
        <v>7311</v>
      </c>
      <c r="F5449" s="8" t="e">
        <f>VLOOKUP(A5449,HSK词汇表!B:E,4,FALSE)</f>
        <v>#N/A</v>
      </c>
      <c r="G5449" s="8" t="s">
        <v>32</v>
      </c>
      <c r="H5449" s="8" t="str">
        <f t="shared" si="85"/>
        <v>HSK5-扩展</v>
      </c>
    </row>
    <row r="5450" spans="1:8">
      <c r="A5450" s="56" t="s">
        <v>9862</v>
      </c>
      <c r="B5450" s="56" t="s">
        <v>9863</v>
      </c>
      <c r="C5450" s="57" t="s">
        <v>9864</v>
      </c>
      <c r="E5450" s="8" t="s">
        <v>7311</v>
      </c>
      <c r="F5450" s="8" t="e">
        <f>VLOOKUP(A5450,HSK词汇表!B:E,4,FALSE)</f>
        <v>#N/A</v>
      </c>
      <c r="G5450" s="8" t="s">
        <v>28</v>
      </c>
      <c r="H5450" s="8" t="str">
        <f t="shared" si="85"/>
        <v>HSK4-扩展</v>
      </c>
    </row>
    <row r="5451" spans="1:8">
      <c r="A5451" s="56" t="s">
        <v>9865</v>
      </c>
      <c r="B5451" s="56" t="s">
        <v>9866</v>
      </c>
      <c r="C5451" s="57" t="s">
        <v>9867</v>
      </c>
      <c r="E5451" s="8" t="s">
        <v>7311</v>
      </c>
      <c r="F5451" s="8" t="e">
        <f>VLOOKUP(A5451,HSK词汇表!B:E,4,FALSE)</f>
        <v>#N/A</v>
      </c>
      <c r="G5451" s="8" t="s">
        <v>44</v>
      </c>
      <c r="H5451" s="8" t="str">
        <f t="shared" si="85"/>
        <v>超纲词</v>
      </c>
    </row>
    <row r="5452" spans="1:8">
      <c r="A5452" s="56" t="s">
        <v>9868</v>
      </c>
      <c r="B5452" s="56" t="s">
        <v>9869</v>
      </c>
      <c r="C5452" s="57" t="s">
        <v>7927</v>
      </c>
      <c r="E5452" s="8" t="s">
        <v>7311</v>
      </c>
      <c r="F5452" s="8" t="e">
        <f>VLOOKUP(A5452,HSK词汇表!B:E,4,FALSE)</f>
        <v>#N/A</v>
      </c>
      <c r="G5452" s="8" t="s">
        <v>44</v>
      </c>
      <c r="H5452" s="8" t="str">
        <f t="shared" si="85"/>
        <v>超纲词</v>
      </c>
    </row>
    <row r="5453" spans="1:8">
      <c r="A5453" s="56" t="s">
        <v>9870</v>
      </c>
      <c r="B5453" s="56" t="s">
        <v>9871</v>
      </c>
      <c r="C5453" s="57" t="s">
        <v>1020</v>
      </c>
      <c r="E5453" s="8" t="s">
        <v>7311</v>
      </c>
      <c r="F5453" s="8" t="e">
        <f>VLOOKUP(A5453,HSK词汇表!B:E,4,FALSE)</f>
        <v>#N/A</v>
      </c>
      <c r="G5453" s="8" t="s">
        <v>40</v>
      </c>
      <c r="H5453" s="8" t="str">
        <f t="shared" si="85"/>
        <v>HSK6-扩展</v>
      </c>
    </row>
    <row r="5454" spans="1:8">
      <c r="A5454" s="56" t="s">
        <v>9872</v>
      </c>
      <c r="B5454" s="56" t="str">
        <f>VLOOKUP(A5454,HSK词汇表!B:D,2,FALSE)</f>
        <v>zuòfèi</v>
      </c>
      <c r="C5454" s="57" t="str">
        <f>VLOOKUP(A5454,HSK词汇表!B:D,3,FALSE)</f>
        <v>become invalid, make null and void</v>
      </c>
      <c r="E5454" s="8" t="s">
        <v>7311</v>
      </c>
      <c r="F5454" s="52" t="str">
        <f>VLOOKUP(A5454,HSK词汇表!B:E,4,FALSE)</f>
        <v>HSK6</v>
      </c>
      <c r="G5454" s="8"/>
      <c r="H5454" s="8" t="str">
        <f t="shared" si="85"/>
        <v>HSK6</v>
      </c>
    </row>
    <row r="5455" spans="1:8">
      <c r="A5455" s="56" t="s">
        <v>9873</v>
      </c>
      <c r="B5455" s="56" t="s">
        <v>9874</v>
      </c>
      <c r="C5455" s="57" t="s">
        <v>9875</v>
      </c>
      <c r="E5455" s="8" t="s">
        <v>7311</v>
      </c>
      <c r="F5455" s="8" t="e">
        <f>VLOOKUP(A5455,HSK词汇表!B:E,4,FALSE)</f>
        <v>#N/A</v>
      </c>
      <c r="G5455" s="8" t="s">
        <v>44</v>
      </c>
      <c r="H5455" s="8" t="str">
        <f t="shared" si="85"/>
        <v>超纲词</v>
      </c>
    </row>
    <row r="5456" spans="1:8">
      <c r="A5456" s="56" t="s">
        <v>9876</v>
      </c>
      <c r="B5456" s="56" t="s">
        <v>9877</v>
      </c>
      <c r="C5456" s="57" t="s">
        <v>9878</v>
      </c>
      <c r="E5456" s="8" t="s">
        <v>7311</v>
      </c>
      <c r="F5456" s="8" t="e">
        <f>VLOOKUP(A5456,HSK词汇表!B:E,4,FALSE)</f>
        <v>#N/A</v>
      </c>
      <c r="G5456" s="8" t="s">
        <v>40</v>
      </c>
      <c r="H5456" s="8" t="str">
        <f t="shared" si="85"/>
        <v>HSK6-扩展</v>
      </c>
    </row>
    <row r="5457" spans="1:8" s="66" customFormat="1">
      <c r="A5457" s="74"/>
      <c r="B5457" s="74"/>
      <c r="C5457" s="77"/>
      <c r="E5457" s="67"/>
      <c r="F5457" s="67"/>
      <c r="G5457" s="69"/>
      <c r="H5457" s="69"/>
    </row>
    <row r="5458" spans="1:8">
      <c r="A5458" s="56"/>
      <c r="B5458" s="56"/>
      <c r="C5458" s="57"/>
      <c r="E5458" s="8"/>
      <c r="F5458" s="8"/>
      <c r="H5458" s="8"/>
    </row>
    <row r="5459" spans="1:8">
      <c r="A5459" s="56"/>
      <c r="B5459" s="56"/>
      <c r="C5459" s="57"/>
      <c r="E5459" s="8"/>
      <c r="F5459" s="8"/>
      <c r="H5459" s="8"/>
    </row>
    <row r="5460" spans="1:8">
      <c r="A5460" s="56"/>
      <c r="B5460" s="56"/>
      <c r="C5460" s="57"/>
      <c r="E5460" s="8"/>
      <c r="F5460" s="8"/>
      <c r="H5460" s="8"/>
    </row>
    <row r="5461" spans="1:8">
      <c r="A5461" s="56"/>
      <c r="B5461" s="56"/>
      <c r="C5461" s="57"/>
      <c r="E5461" s="8"/>
      <c r="F5461" s="8"/>
      <c r="H5461" s="8"/>
    </row>
    <row r="5462" spans="1:8">
      <c r="A5462" s="56"/>
      <c r="B5462" s="56"/>
      <c r="C5462" s="57"/>
      <c r="E5462" s="8"/>
      <c r="F5462" s="8"/>
      <c r="H5462" s="8"/>
    </row>
    <row r="5463" spans="1:8">
      <c r="A5463" s="56"/>
      <c r="B5463" s="56"/>
      <c r="C5463" s="57"/>
      <c r="E5463" s="8"/>
      <c r="F5463" s="8"/>
      <c r="H5463" s="8"/>
    </row>
    <row r="5464" spans="1:8">
      <c r="A5464" s="56"/>
      <c r="B5464" s="56"/>
      <c r="C5464" s="57"/>
      <c r="E5464" s="8"/>
      <c r="F5464" s="8"/>
      <c r="H5464" s="8"/>
    </row>
    <row r="5465" spans="1:8">
      <c r="A5465" s="56"/>
      <c r="B5465" s="56"/>
      <c r="C5465" s="57"/>
      <c r="E5465" s="8"/>
      <c r="F5465" s="8"/>
      <c r="H5465" s="8"/>
    </row>
    <row r="5466" spans="1:8">
      <c r="A5466" s="56"/>
      <c r="B5466" s="56"/>
      <c r="C5466" s="57"/>
      <c r="E5466" s="8"/>
      <c r="F5466" s="8"/>
      <c r="H5466" s="8"/>
    </row>
    <row r="5467" spans="1:8">
      <c r="A5467" s="56"/>
      <c r="B5467" s="56"/>
      <c r="C5467" s="57"/>
      <c r="E5467" s="8"/>
      <c r="F5467" s="8"/>
      <c r="H5467" s="8"/>
    </row>
    <row r="5468" spans="1:8">
      <c r="A5468" s="56"/>
      <c r="B5468" s="56"/>
      <c r="C5468" s="57"/>
      <c r="E5468" s="8"/>
      <c r="F5468" s="8"/>
      <c r="H5468" s="8"/>
    </row>
    <row r="5469" spans="1:8">
      <c r="A5469" s="56"/>
      <c r="B5469" s="56"/>
      <c r="C5469" s="57"/>
      <c r="E5469" s="8"/>
      <c r="F5469" s="8"/>
      <c r="H5469" s="8"/>
    </row>
    <row r="5470" spans="1:8">
      <c r="A5470" s="56"/>
      <c r="B5470" s="56"/>
      <c r="C5470" s="57"/>
      <c r="E5470" s="8"/>
      <c r="F5470" s="8"/>
      <c r="H5470" s="8"/>
    </row>
    <row r="5471" spans="1:8">
      <c r="A5471" s="56"/>
      <c r="B5471" s="56"/>
      <c r="C5471" s="57"/>
      <c r="E5471" s="8"/>
      <c r="F5471" s="8"/>
      <c r="H5471" s="8"/>
    </row>
    <row r="5472" spans="1:8">
      <c r="A5472" s="56"/>
      <c r="B5472" s="56"/>
      <c r="C5472" s="57"/>
      <c r="E5472" s="8"/>
      <c r="F5472" s="8"/>
      <c r="H5472" s="8"/>
    </row>
    <row r="5473" spans="1:8">
      <c r="A5473" s="56"/>
      <c r="B5473" s="56"/>
      <c r="C5473" s="57"/>
      <c r="E5473" s="8"/>
      <c r="F5473" s="8"/>
      <c r="H5473" s="8"/>
    </row>
    <row r="5474" spans="1:8">
      <c r="A5474" s="56"/>
      <c r="B5474" s="56"/>
      <c r="C5474" s="57"/>
      <c r="E5474" s="8"/>
      <c r="F5474" s="8"/>
      <c r="H5474" s="8"/>
    </row>
    <row r="5475" spans="1:8">
      <c r="A5475" s="56"/>
      <c r="B5475" s="56"/>
      <c r="C5475" s="57"/>
      <c r="E5475" s="8"/>
      <c r="F5475" s="8"/>
      <c r="H5475" s="8"/>
    </row>
    <row r="5476" spans="1:8">
      <c r="A5476" s="56"/>
      <c r="B5476" s="56"/>
      <c r="C5476" s="57"/>
      <c r="E5476" s="8"/>
      <c r="F5476" s="8"/>
      <c r="H5476" s="8"/>
    </row>
    <row r="5477" spans="1:8">
      <c r="A5477" s="56"/>
      <c r="B5477" s="56"/>
      <c r="C5477" s="57"/>
      <c r="E5477" s="8"/>
      <c r="F5477" s="8"/>
      <c r="H5477" s="8"/>
    </row>
    <row r="5478" spans="1:8">
      <c r="A5478" s="56"/>
      <c r="B5478" s="56"/>
      <c r="C5478" s="57"/>
      <c r="E5478" s="8"/>
      <c r="F5478" s="8"/>
      <c r="H5478" s="8"/>
    </row>
    <row r="5479" spans="1:8">
      <c r="A5479" s="56"/>
      <c r="B5479" s="56"/>
      <c r="C5479" s="57"/>
      <c r="E5479" s="8"/>
      <c r="F5479" s="8"/>
      <c r="H5479" s="8"/>
    </row>
    <row r="5480" spans="1:8">
      <c r="A5480" s="56"/>
      <c r="B5480" s="56"/>
      <c r="C5480" s="57"/>
      <c r="E5480" s="8"/>
      <c r="F5480" s="8"/>
      <c r="H5480" s="8"/>
    </row>
    <row r="5481" spans="1:8">
      <c r="A5481" s="56"/>
      <c r="B5481" s="56"/>
      <c r="C5481" s="57"/>
      <c r="E5481" s="8"/>
      <c r="F5481" s="8"/>
      <c r="H5481" s="8"/>
    </row>
    <row r="5482" spans="1:8">
      <c r="A5482" s="56"/>
      <c r="B5482" s="56"/>
      <c r="C5482" s="57"/>
      <c r="E5482" s="8"/>
      <c r="F5482" s="8"/>
      <c r="H5482" s="8"/>
    </row>
    <row r="5483" spans="1:8">
      <c r="A5483" s="56"/>
      <c r="B5483" s="56"/>
      <c r="C5483" s="57"/>
      <c r="E5483" s="8"/>
      <c r="F5483" s="8"/>
      <c r="H5483" s="8"/>
    </row>
    <row r="5484" spans="1:8">
      <c r="A5484" s="56"/>
      <c r="B5484" s="56"/>
      <c r="C5484" s="57"/>
      <c r="E5484" s="8"/>
      <c r="F5484" s="8"/>
      <c r="H5484" s="8"/>
    </row>
    <row r="5485" spans="1:8">
      <c r="A5485" s="56"/>
      <c r="B5485" s="56"/>
      <c r="C5485" s="57"/>
      <c r="E5485" s="8"/>
      <c r="F5485" s="8"/>
      <c r="H5485" s="8"/>
    </row>
    <row r="5486" spans="1:8">
      <c r="A5486" s="56"/>
      <c r="B5486" s="56"/>
      <c r="C5486" s="57"/>
      <c r="E5486" s="8"/>
      <c r="F5486" s="8"/>
      <c r="H5486" s="8"/>
    </row>
    <row r="5487" spans="1:8">
      <c r="A5487" s="56"/>
      <c r="B5487" s="56"/>
      <c r="C5487" s="57"/>
      <c r="E5487" s="8"/>
      <c r="F5487" s="8"/>
      <c r="H5487" s="8"/>
    </row>
    <row r="5488" spans="1:8">
      <c r="A5488" s="56"/>
      <c r="B5488" s="56"/>
      <c r="C5488" s="57"/>
      <c r="E5488" s="8"/>
      <c r="F5488" s="8"/>
      <c r="H5488" s="8"/>
    </row>
    <row r="5489" spans="1:8">
      <c r="A5489" s="56"/>
      <c r="B5489" s="56"/>
      <c r="C5489" s="57"/>
      <c r="E5489" s="8"/>
      <c r="F5489" s="8"/>
      <c r="H5489" s="8"/>
    </row>
    <row r="5490" spans="1:8">
      <c r="A5490" s="56"/>
      <c r="B5490" s="56"/>
      <c r="C5490" s="57"/>
      <c r="E5490" s="8"/>
      <c r="F5490" s="8"/>
      <c r="H5490" s="8"/>
    </row>
    <row r="5491" spans="1:8">
      <c r="A5491" s="56"/>
      <c r="B5491" s="56"/>
      <c r="C5491" s="57"/>
      <c r="E5491" s="8"/>
      <c r="F5491" s="8"/>
      <c r="H5491" s="8"/>
    </row>
    <row r="5492" spans="1:8">
      <c r="A5492" s="56"/>
      <c r="B5492" s="56"/>
      <c r="C5492" s="57"/>
      <c r="E5492" s="8"/>
      <c r="F5492" s="8"/>
      <c r="H5492" s="8"/>
    </row>
    <row r="5493" spans="1:8">
      <c r="A5493" s="56"/>
      <c r="B5493" s="56"/>
      <c r="C5493" s="57"/>
      <c r="E5493" s="8"/>
      <c r="F5493" s="8"/>
      <c r="H5493" s="8"/>
    </row>
    <row r="5494" spans="1:8">
      <c r="A5494" s="56"/>
      <c r="B5494" s="56"/>
      <c r="C5494" s="57"/>
      <c r="E5494" s="8"/>
      <c r="F5494" s="8"/>
      <c r="H5494" s="8"/>
    </row>
    <row r="5495" spans="1:8">
      <c r="A5495" s="56"/>
      <c r="B5495" s="56"/>
      <c r="C5495" s="57"/>
      <c r="E5495" s="8"/>
      <c r="F5495" s="8"/>
      <c r="H5495" s="8"/>
    </row>
    <row r="5496" spans="1:8">
      <c r="A5496" s="56"/>
      <c r="B5496" s="56"/>
      <c r="C5496" s="57"/>
      <c r="E5496" s="8"/>
      <c r="F5496" s="8"/>
      <c r="H5496" s="8"/>
    </row>
    <row r="5497" spans="1:8">
      <c r="A5497" s="56"/>
      <c r="B5497" s="56"/>
      <c r="C5497" s="57"/>
      <c r="E5497" s="8"/>
      <c r="F5497" s="8"/>
      <c r="H5497" s="8"/>
    </row>
    <row r="5498" spans="1:8">
      <c r="A5498" s="56"/>
      <c r="B5498" s="56"/>
      <c r="C5498" s="57"/>
      <c r="E5498" s="8"/>
      <c r="F5498" s="8"/>
      <c r="H5498" s="8"/>
    </row>
    <row r="5499" spans="1:8">
      <c r="A5499" s="56"/>
      <c r="B5499" s="56"/>
      <c r="C5499" s="57"/>
      <c r="E5499" s="8"/>
      <c r="F5499" s="8"/>
      <c r="H5499" s="8"/>
    </row>
    <row r="5500" spans="1:8">
      <c r="A5500" s="56"/>
      <c r="B5500" s="56"/>
      <c r="C5500" s="57"/>
      <c r="E5500" s="8"/>
      <c r="F5500" s="8"/>
      <c r="H5500" s="8"/>
    </row>
    <row r="5501" spans="1:8">
      <c r="A5501" s="56"/>
      <c r="B5501" s="56"/>
      <c r="C5501" s="57"/>
      <c r="E5501" s="8"/>
      <c r="F5501" s="8"/>
      <c r="H5501" s="8"/>
    </row>
    <row r="5502" spans="1:8">
      <c r="A5502" s="56"/>
      <c r="B5502" s="56"/>
      <c r="C5502" s="57"/>
      <c r="E5502" s="8"/>
      <c r="F5502" s="8"/>
      <c r="H5502" s="8"/>
    </row>
    <row r="5503" spans="1:8">
      <c r="A5503" s="56"/>
      <c r="B5503" s="56"/>
      <c r="C5503" s="57"/>
      <c r="E5503" s="8"/>
      <c r="F5503" s="8"/>
      <c r="H5503" s="8"/>
    </row>
    <row r="5504" spans="1:8">
      <c r="A5504" s="56"/>
      <c r="B5504" s="56"/>
      <c r="C5504" s="57"/>
      <c r="E5504" s="8"/>
      <c r="F5504" s="8"/>
      <c r="H5504" s="8"/>
    </row>
    <row r="5505" spans="1:8">
      <c r="A5505" s="56"/>
      <c r="B5505" s="56"/>
      <c r="C5505" s="57"/>
      <c r="E5505" s="8"/>
      <c r="F5505" s="8"/>
      <c r="H5505" s="8"/>
    </row>
    <row r="5506" spans="1:8">
      <c r="A5506" s="56"/>
      <c r="B5506" s="56"/>
      <c r="C5506" s="57"/>
      <c r="E5506" s="8"/>
      <c r="F5506" s="8"/>
      <c r="H5506" s="8"/>
    </row>
    <row r="5507" spans="1:8">
      <c r="A5507" s="56"/>
      <c r="B5507" s="56"/>
      <c r="C5507" s="57"/>
      <c r="E5507" s="8"/>
      <c r="F5507" s="8"/>
      <c r="H5507" s="8"/>
    </row>
    <row r="5508" spans="1:8">
      <c r="A5508" s="56"/>
      <c r="B5508" s="56"/>
      <c r="C5508" s="57"/>
      <c r="E5508" s="8"/>
      <c r="F5508" s="8"/>
      <c r="H5508" s="8"/>
    </row>
    <row r="5509" spans="1:8">
      <c r="A5509" s="56"/>
      <c r="B5509" s="56"/>
      <c r="C5509" s="57"/>
      <c r="E5509" s="8"/>
      <c r="F5509" s="8"/>
      <c r="H5509" s="8"/>
    </row>
    <row r="5510" spans="1:8">
      <c r="A5510" s="56"/>
      <c r="B5510" s="56"/>
      <c r="C5510" s="57"/>
      <c r="E5510" s="8"/>
      <c r="F5510" s="8"/>
      <c r="H5510" s="8"/>
    </row>
    <row r="5511" spans="1:8">
      <c r="A5511" s="56"/>
      <c r="B5511" s="56"/>
      <c r="C5511" s="57"/>
      <c r="E5511" s="8"/>
      <c r="F5511" s="8"/>
      <c r="H5511" s="8"/>
    </row>
    <row r="5512" spans="1:8">
      <c r="A5512" s="56"/>
      <c r="B5512" s="56"/>
      <c r="C5512" s="57"/>
      <c r="E5512" s="8"/>
      <c r="F5512" s="8"/>
      <c r="H5512" s="8"/>
    </row>
    <row r="5513" spans="1:8">
      <c r="A5513" s="56"/>
      <c r="B5513" s="56"/>
      <c r="C5513" s="57"/>
      <c r="E5513" s="8"/>
      <c r="F5513" s="8"/>
      <c r="H5513" s="8"/>
    </row>
    <row r="5514" spans="1:8">
      <c r="A5514" s="56"/>
      <c r="B5514" s="56"/>
      <c r="C5514" s="57"/>
      <c r="E5514" s="8"/>
      <c r="F5514" s="8"/>
      <c r="H5514" s="8"/>
    </row>
    <row r="5515" spans="1:8">
      <c r="A5515" s="56"/>
      <c r="B5515" s="56"/>
      <c r="C5515" s="57"/>
      <c r="E5515" s="8"/>
      <c r="F5515" s="8"/>
      <c r="H5515" s="8"/>
    </row>
    <row r="5516" spans="1:8">
      <c r="A5516" s="56"/>
      <c r="B5516" s="56"/>
      <c r="C5516" s="57"/>
      <c r="E5516" s="8"/>
      <c r="F5516" s="8"/>
      <c r="H5516" s="8"/>
    </row>
    <row r="5517" spans="1:8">
      <c r="A5517" s="56"/>
      <c r="B5517" s="56"/>
      <c r="C5517" s="57"/>
      <c r="E5517" s="8"/>
      <c r="F5517" s="8"/>
      <c r="H5517" s="8"/>
    </row>
    <row r="5518" spans="1:8">
      <c r="A5518" s="56"/>
      <c r="B5518" s="56"/>
      <c r="C5518" s="57"/>
      <c r="E5518" s="8"/>
      <c r="F5518" s="8"/>
      <c r="H5518" s="8"/>
    </row>
    <row r="5519" spans="1:8">
      <c r="A5519" s="56"/>
      <c r="B5519" s="56"/>
      <c r="C5519" s="57"/>
      <c r="E5519" s="8"/>
      <c r="F5519" s="8"/>
      <c r="H5519" s="8"/>
    </row>
    <row r="5520" spans="1:8">
      <c r="A5520" s="56"/>
      <c r="B5520" s="56"/>
      <c r="C5520" s="57"/>
      <c r="E5520" s="8"/>
      <c r="F5520" s="8"/>
      <c r="H5520" s="8"/>
    </row>
    <row r="5521" spans="1:8">
      <c r="A5521" s="56"/>
      <c r="B5521" s="56"/>
      <c r="C5521" s="57"/>
      <c r="E5521" s="8"/>
      <c r="F5521" s="8"/>
      <c r="H5521" s="8"/>
    </row>
    <row r="5522" spans="1:8">
      <c r="A5522" s="56"/>
      <c r="B5522" s="56"/>
      <c r="C5522" s="57"/>
      <c r="E5522" s="8"/>
      <c r="F5522" s="8"/>
      <c r="H5522" s="8"/>
    </row>
    <row r="5523" spans="1:8">
      <c r="A5523" s="56"/>
      <c r="B5523" s="56"/>
      <c r="C5523" s="57"/>
      <c r="E5523" s="8"/>
      <c r="F5523" s="8"/>
      <c r="H5523" s="8"/>
    </row>
    <row r="5524" spans="1:8">
      <c r="A5524" s="56"/>
      <c r="B5524" s="56"/>
      <c r="C5524" s="57"/>
      <c r="E5524" s="8"/>
      <c r="F5524" s="8"/>
      <c r="H5524" s="8"/>
    </row>
    <row r="5525" spans="1:8">
      <c r="A5525" s="56"/>
      <c r="B5525" s="56"/>
      <c r="C5525" s="57"/>
      <c r="E5525" s="8"/>
      <c r="F5525" s="8"/>
      <c r="H5525" s="8"/>
    </row>
    <row r="5526" spans="1:8">
      <c r="A5526" s="56"/>
      <c r="B5526" s="56"/>
      <c r="C5526" s="57"/>
      <c r="E5526" s="8"/>
      <c r="F5526" s="8"/>
      <c r="H5526" s="8"/>
    </row>
    <row r="5527" spans="1:8">
      <c r="A5527" s="56"/>
      <c r="B5527" s="56"/>
      <c r="C5527" s="57"/>
      <c r="E5527" s="8"/>
      <c r="F5527" s="8"/>
      <c r="H5527" s="8"/>
    </row>
    <row r="5528" spans="1:8">
      <c r="A5528" s="56"/>
      <c r="B5528" s="56"/>
      <c r="C5528" s="57"/>
      <c r="E5528" s="8"/>
      <c r="F5528" s="8"/>
      <c r="H5528" s="8"/>
    </row>
    <row r="5529" spans="1:8">
      <c r="A5529" s="56"/>
      <c r="B5529" s="56"/>
      <c r="C5529" s="57"/>
      <c r="E5529" s="8"/>
      <c r="F5529" s="8"/>
      <c r="H5529" s="8"/>
    </row>
    <row r="5530" spans="1:8">
      <c r="A5530" s="56"/>
      <c r="B5530" s="56"/>
      <c r="C5530" s="57"/>
      <c r="E5530" s="8"/>
      <c r="F5530" s="8"/>
      <c r="H5530" s="8"/>
    </row>
    <row r="5531" spans="1:8">
      <c r="A5531" s="56"/>
      <c r="B5531" s="56"/>
      <c r="C5531" s="57"/>
      <c r="E5531" s="8"/>
      <c r="F5531" s="8"/>
      <c r="H5531" s="8"/>
    </row>
    <row r="5532" spans="1:8">
      <c r="A5532" s="56"/>
      <c r="B5532" s="56"/>
      <c r="C5532" s="57"/>
      <c r="E5532" s="8"/>
      <c r="F5532" s="8"/>
      <c r="H5532" s="8"/>
    </row>
    <row r="5533" spans="1:8">
      <c r="A5533" s="56"/>
      <c r="B5533" s="56"/>
      <c r="C5533" s="57"/>
      <c r="E5533" s="8"/>
      <c r="F5533" s="8"/>
      <c r="H5533" s="8"/>
    </row>
    <row r="5534" spans="1:8">
      <c r="A5534" s="56"/>
      <c r="B5534" s="56"/>
      <c r="C5534" s="57"/>
      <c r="E5534" s="8"/>
      <c r="F5534" s="8"/>
      <c r="H5534" s="8"/>
    </row>
    <row r="5535" spans="1:8">
      <c r="A5535" s="56"/>
      <c r="B5535" s="56"/>
      <c r="C5535" s="57"/>
      <c r="E5535" s="8"/>
      <c r="F5535" s="8"/>
      <c r="H5535" s="8"/>
    </row>
    <row r="5536" spans="1:8">
      <c r="A5536" s="56"/>
      <c r="B5536" s="56"/>
      <c r="C5536" s="57"/>
      <c r="E5536" s="8"/>
      <c r="F5536" s="8"/>
      <c r="H5536" s="8"/>
    </row>
    <row r="5537" spans="1:8">
      <c r="A5537" s="56"/>
      <c r="B5537" s="56"/>
      <c r="C5537" s="57"/>
      <c r="E5537" s="8"/>
      <c r="F5537" s="8"/>
      <c r="H5537" s="8"/>
    </row>
    <row r="5538" spans="1:8">
      <c r="A5538" s="56"/>
      <c r="B5538" s="56"/>
      <c r="C5538" s="57"/>
      <c r="E5538" s="8"/>
      <c r="F5538" s="8"/>
      <c r="H5538" s="8"/>
    </row>
    <row r="5539" spans="1:8">
      <c r="A5539" s="56"/>
      <c r="B5539" s="56"/>
      <c r="C5539" s="57"/>
      <c r="E5539" s="8"/>
      <c r="F5539" s="8"/>
      <c r="H5539" s="8"/>
    </row>
    <row r="5540" spans="1:8">
      <c r="A5540" s="56"/>
      <c r="B5540" s="56"/>
      <c r="C5540" s="57"/>
      <c r="E5540" s="8"/>
      <c r="F5540" s="8"/>
      <c r="H5540" s="8"/>
    </row>
    <row r="5541" spans="1:8">
      <c r="A5541" s="56"/>
      <c r="B5541" s="56"/>
      <c r="C5541" s="57"/>
      <c r="E5541" s="8"/>
      <c r="F5541" s="8"/>
      <c r="H5541" s="8"/>
    </row>
    <row r="5542" spans="1:8">
      <c r="A5542" s="56"/>
      <c r="B5542" s="56"/>
      <c r="C5542" s="57"/>
      <c r="E5542" s="8"/>
      <c r="F5542" s="8"/>
      <c r="H5542" s="8"/>
    </row>
    <row r="5543" spans="1:8">
      <c r="A5543" s="56"/>
      <c r="B5543" s="56"/>
      <c r="C5543" s="57"/>
      <c r="E5543" s="8"/>
      <c r="F5543" s="8"/>
      <c r="H5543" s="8"/>
    </row>
    <row r="5544" spans="1:8">
      <c r="A5544" s="56"/>
      <c r="B5544" s="56"/>
      <c r="C5544" s="57"/>
      <c r="E5544" s="8"/>
      <c r="F5544" s="8"/>
      <c r="H5544" s="8"/>
    </row>
    <row r="5545" spans="1:8">
      <c r="A5545" s="56"/>
      <c r="B5545" s="56"/>
      <c r="C5545" s="57"/>
      <c r="E5545" s="8"/>
      <c r="F5545" s="8"/>
      <c r="H5545" s="8"/>
    </row>
    <row r="5546" spans="1:8">
      <c r="A5546" s="56"/>
      <c r="B5546" s="56"/>
      <c r="C5546" s="57"/>
      <c r="E5546" s="8"/>
      <c r="F5546" s="8"/>
      <c r="H5546" s="8"/>
    </row>
    <row r="5547" spans="1:8">
      <c r="A5547" s="56"/>
      <c r="B5547" s="56"/>
      <c r="C5547" s="57"/>
      <c r="E5547" s="8"/>
      <c r="F5547" s="8"/>
      <c r="H5547" s="8"/>
    </row>
    <row r="5548" spans="1:8">
      <c r="A5548" s="56"/>
      <c r="B5548" s="56"/>
      <c r="C5548" s="57"/>
      <c r="E5548" s="8"/>
      <c r="F5548" s="8"/>
      <c r="H5548" s="8"/>
    </row>
    <row r="5549" spans="1:8">
      <c r="A5549" s="56"/>
      <c r="B5549" s="56"/>
      <c r="C5549" s="57"/>
      <c r="E5549" s="8"/>
      <c r="F5549" s="8"/>
      <c r="H5549" s="8"/>
    </row>
    <row r="5550" spans="1:8">
      <c r="A5550" s="56"/>
      <c r="B5550" s="56"/>
      <c r="C5550" s="57"/>
      <c r="E5550" s="8"/>
      <c r="F5550" s="8"/>
      <c r="H5550" s="8"/>
    </row>
    <row r="5551" spans="1:8">
      <c r="A5551" s="56"/>
      <c r="B5551" s="56"/>
      <c r="C5551" s="57"/>
      <c r="E5551" s="8"/>
      <c r="F5551" s="8"/>
      <c r="H5551" s="8"/>
    </row>
    <row r="5552" spans="1:8">
      <c r="A5552" s="56"/>
      <c r="B5552" s="56"/>
      <c r="C5552" s="57"/>
      <c r="E5552" s="8"/>
      <c r="F5552" s="8"/>
      <c r="H5552" s="8"/>
    </row>
    <row r="5553" spans="1:8">
      <c r="A5553" s="56"/>
      <c r="B5553" s="56"/>
      <c r="C5553" s="57"/>
      <c r="E5553" s="8"/>
      <c r="F5553" s="8"/>
      <c r="H5553" s="8"/>
    </row>
    <row r="5554" spans="1:8">
      <c r="A5554" s="56"/>
      <c r="B5554" s="56"/>
      <c r="C5554" s="57"/>
      <c r="E5554" s="8"/>
      <c r="F5554" s="8"/>
      <c r="H5554" s="8"/>
    </row>
    <row r="5555" spans="1:8">
      <c r="A5555" s="56"/>
      <c r="B5555" s="56"/>
      <c r="C5555" s="57"/>
      <c r="E5555" s="8"/>
      <c r="F5555" s="8"/>
      <c r="H5555" s="8"/>
    </row>
    <row r="5556" spans="1:8">
      <c r="A5556" s="56"/>
      <c r="B5556" s="56"/>
      <c r="C5556" s="57"/>
      <c r="E5556" s="8"/>
      <c r="F5556" s="8"/>
      <c r="H5556" s="8"/>
    </row>
    <row r="5557" spans="1:8">
      <c r="A5557" s="56"/>
      <c r="B5557" s="56"/>
      <c r="C5557" s="57"/>
      <c r="E5557" s="8"/>
      <c r="F5557" s="8"/>
      <c r="H5557" s="8"/>
    </row>
    <row r="5558" spans="1:8">
      <c r="A5558" s="56"/>
      <c r="B5558" s="56"/>
      <c r="C5558" s="57"/>
      <c r="E5558" s="8"/>
      <c r="F5558" s="8"/>
      <c r="H5558" s="8"/>
    </row>
    <row r="5559" spans="1:8">
      <c r="A5559" s="56"/>
      <c r="B5559" s="56"/>
      <c r="C5559" s="57"/>
      <c r="E5559" s="8"/>
      <c r="F5559" s="8"/>
      <c r="H5559" s="8"/>
    </row>
    <row r="5560" spans="1:8">
      <c r="A5560" s="56"/>
      <c r="B5560" s="56"/>
      <c r="C5560" s="57"/>
      <c r="E5560" s="8"/>
      <c r="F5560" s="8"/>
      <c r="H5560" s="8"/>
    </row>
    <row r="5561" spans="1:8">
      <c r="A5561" s="56"/>
      <c r="B5561" s="56"/>
      <c r="C5561" s="57"/>
      <c r="E5561" s="8"/>
      <c r="F5561" s="8"/>
      <c r="H5561" s="8"/>
    </row>
    <row r="5562" spans="1:8">
      <c r="A5562" s="56"/>
      <c r="B5562" s="56"/>
      <c r="C5562" s="57"/>
      <c r="E5562" s="8"/>
      <c r="F5562" s="8"/>
      <c r="H5562" s="8"/>
    </row>
    <row r="5563" spans="1:8">
      <c r="A5563" s="56"/>
      <c r="B5563" s="56"/>
      <c r="C5563" s="57"/>
      <c r="E5563" s="8"/>
      <c r="F5563" s="8"/>
      <c r="H5563" s="8"/>
    </row>
    <row r="5564" spans="1:8">
      <c r="A5564" s="56"/>
      <c r="B5564" s="56"/>
      <c r="C5564" s="57"/>
      <c r="E5564" s="8"/>
      <c r="F5564" s="8"/>
      <c r="H5564" s="8"/>
    </row>
    <row r="5565" spans="1:8">
      <c r="A5565" s="56"/>
      <c r="B5565" s="56"/>
      <c r="C5565" s="57"/>
      <c r="D5565" s="5"/>
      <c r="E5565" s="8"/>
      <c r="F5565" s="8"/>
      <c r="H5565" s="8"/>
    </row>
    <row r="5566" spans="1:8">
      <c r="A5566" s="56"/>
      <c r="B5566" s="56"/>
      <c r="C5566" s="57"/>
      <c r="E5566" s="8"/>
      <c r="F5566" s="8"/>
      <c r="H5566" s="8"/>
    </row>
    <row r="5567" spans="1:8">
      <c r="A5567" s="56"/>
      <c r="B5567" s="56"/>
      <c r="C5567" s="57"/>
      <c r="E5567" s="8"/>
      <c r="F5567" s="8"/>
      <c r="H5567" s="8"/>
    </row>
    <row r="5568" spans="1:8">
      <c r="A5568" s="56"/>
      <c r="B5568" s="56"/>
      <c r="C5568" s="57"/>
      <c r="E5568" s="8"/>
      <c r="F5568" s="8"/>
      <c r="H5568" s="8"/>
    </row>
    <row r="5569" spans="1:8">
      <c r="A5569" s="56"/>
      <c r="B5569" s="56"/>
      <c r="C5569" s="57"/>
      <c r="E5569" s="8"/>
      <c r="F5569" s="8"/>
      <c r="H5569" s="8"/>
    </row>
    <row r="5570" spans="1:8">
      <c r="A5570" s="56"/>
      <c r="B5570" s="56"/>
      <c r="C5570" s="57"/>
      <c r="E5570" s="8"/>
      <c r="F5570" s="8"/>
      <c r="H5570" s="8"/>
    </row>
    <row r="5571" spans="1:8">
      <c r="A5571" s="56"/>
      <c r="B5571" s="56"/>
      <c r="C5571" s="57"/>
      <c r="E5571" s="8"/>
      <c r="F5571" s="8"/>
      <c r="H5571" s="8"/>
    </row>
    <row r="5572" spans="1:8">
      <c r="A5572" s="56"/>
      <c r="B5572" s="56"/>
      <c r="C5572" s="57"/>
      <c r="E5572" s="8"/>
      <c r="F5572" s="8"/>
      <c r="H5572" s="8"/>
    </row>
    <row r="5573" spans="1:8">
      <c r="A5573" s="56"/>
      <c r="B5573" s="56"/>
      <c r="C5573" s="57"/>
      <c r="E5573" s="8"/>
      <c r="F5573" s="8"/>
      <c r="H5573" s="8"/>
    </row>
    <row r="5574" spans="1:8">
      <c r="A5574" s="56"/>
      <c r="B5574" s="56"/>
      <c r="C5574" s="57"/>
      <c r="E5574" s="8"/>
      <c r="F5574" s="8"/>
      <c r="H5574" s="8"/>
    </row>
    <row r="5575" spans="1:8">
      <c r="A5575" s="56"/>
      <c r="B5575" s="56"/>
      <c r="C5575" s="57"/>
      <c r="E5575" s="8"/>
      <c r="F5575" s="8"/>
      <c r="H5575" s="8"/>
    </row>
    <row r="5576" spans="1:8">
      <c r="A5576" s="56"/>
      <c r="B5576" s="56"/>
      <c r="C5576" s="57"/>
      <c r="E5576" s="8"/>
      <c r="F5576" s="8"/>
      <c r="H5576" s="8"/>
    </row>
    <row r="5577" spans="1:8">
      <c r="A5577" s="56"/>
      <c r="B5577" s="56"/>
      <c r="C5577" s="57"/>
      <c r="E5577" s="8"/>
      <c r="F5577" s="8"/>
      <c r="H5577" s="8"/>
    </row>
    <row r="5578" spans="1:8">
      <c r="A5578" s="56"/>
      <c r="B5578" s="56"/>
      <c r="C5578" s="57"/>
      <c r="E5578" s="8"/>
      <c r="F5578" s="8"/>
      <c r="H5578" s="8"/>
    </row>
    <row r="5579" spans="1:8">
      <c r="A5579" s="56"/>
      <c r="B5579" s="56"/>
      <c r="C5579" s="57"/>
      <c r="E5579" s="8"/>
      <c r="F5579" s="8"/>
      <c r="H5579" s="8"/>
    </row>
    <row r="5580" spans="1:8">
      <c r="A5580" s="56"/>
      <c r="B5580" s="56"/>
      <c r="C5580" s="57"/>
      <c r="E5580" s="8"/>
      <c r="F5580" s="8"/>
      <c r="H5580" s="8"/>
    </row>
    <row r="5581" spans="1:8">
      <c r="A5581" s="56"/>
      <c r="B5581" s="56"/>
      <c r="C5581" s="57"/>
      <c r="E5581" s="8"/>
      <c r="F5581" s="8"/>
      <c r="H5581" s="8"/>
    </row>
    <row r="5582" spans="1:8">
      <c r="A5582" s="56"/>
      <c r="B5582" s="56"/>
      <c r="C5582" s="57"/>
      <c r="E5582" s="8"/>
      <c r="F5582" s="8"/>
      <c r="H5582" s="8"/>
    </row>
    <row r="5583" spans="1:8">
      <c r="A5583" s="56"/>
      <c r="B5583" s="56"/>
      <c r="C5583" s="57"/>
      <c r="E5583" s="8"/>
      <c r="F5583" s="8"/>
      <c r="H5583" s="8"/>
    </row>
    <row r="5584" spans="1:8">
      <c r="A5584" s="56"/>
      <c r="B5584" s="56"/>
      <c r="C5584" s="57"/>
      <c r="E5584" s="8"/>
      <c r="F5584" s="8"/>
      <c r="H5584" s="8"/>
    </row>
    <row r="5585" spans="1:8">
      <c r="A5585" s="56"/>
      <c r="B5585" s="56"/>
      <c r="C5585" s="57"/>
      <c r="E5585" s="8"/>
      <c r="F5585" s="8"/>
      <c r="H5585" s="8"/>
    </row>
    <row r="5586" spans="1:8">
      <c r="A5586" s="56"/>
      <c r="B5586" s="56"/>
      <c r="C5586" s="57"/>
      <c r="E5586" s="8"/>
      <c r="F5586" s="8"/>
      <c r="H5586" s="8"/>
    </row>
    <row r="5587" spans="1:8">
      <c r="A5587" s="56"/>
      <c r="B5587" s="56"/>
      <c r="C5587" s="57"/>
      <c r="E5587" s="8"/>
      <c r="F5587" s="8"/>
      <c r="H5587" s="8"/>
    </row>
    <row r="5588" spans="1:8">
      <c r="A5588" s="56"/>
      <c r="B5588" s="56"/>
      <c r="C5588" s="57"/>
      <c r="E5588" s="8"/>
      <c r="F5588" s="8"/>
      <c r="H5588" s="8"/>
    </row>
    <row r="5589" spans="1:8">
      <c r="A5589" s="56"/>
      <c r="B5589" s="56"/>
      <c r="C5589" s="57"/>
      <c r="E5589" s="8"/>
      <c r="F5589" s="8"/>
      <c r="H5589" s="8"/>
    </row>
    <row r="5590" spans="1:8">
      <c r="A5590" s="56"/>
      <c r="B5590" s="56"/>
      <c r="C5590" s="57"/>
      <c r="E5590" s="8"/>
      <c r="F5590" s="8"/>
      <c r="H5590" s="8"/>
    </row>
    <row r="5591" spans="1:8">
      <c r="A5591" s="56"/>
      <c r="B5591" s="56"/>
      <c r="C5591" s="57"/>
      <c r="E5591" s="8"/>
      <c r="F5591" s="8"/>
      <c r="H5591" s="8"/>
    </row>
    <row r="5592" spans="1:8">
      <c r="A5592" s="56"/>
      <c r="B5592" s="56"/>
      <c r="C5592" s="57"/>
      <c r="E5592" s="8"/>
      <c r="F5592" s="8"/>
      <c r="H5592" s="8"/>
    </row>
    <row r="5593" spans="1:8">
      <c r="A5593" s="56"/>
      <c r="B5593" s="56"/>
      <c r="C5593" s="57"/>
      <c r="E5593" s="8"/>
      <c r="F5593" s="8"/>
      <c r="H5593" s="8"/>
    </row>
    <row r="5594" spans="1:8">
      <c r="A5594" s="56"/>
      <c r="B5594" s="56"/>
      <c r="C5594" s="57"/>
      <c r="E5594" s="8"/>
      <c r="F5594" s="8"/>
      <c r="H5594" s="8"/>
    </row>
    <row r="5595" spans="1:8">
      <c r="A5595" s="56"/>
      <c r="B5595" s="56"/>
      <c r="C5595" s="57"/>
      <c r="E5595" s="8"/>
      <c r="F5595" s="8"/>
      <c r="H5595" s="8"/>
    </row>
    <row r="5596" spans="1:8">
      <c r="A5596" s="56"/>
      <c r="B5596" s="56"/>
      <c r="C5596" s="57"/>
      <c r="E5596" s="8"/>
      <c r="F5596" s="8"/>
      <c r="H5596" s="8"/>
    </row>
    <row r="5597" spans="1:8">
      <c r="A5597" s="56"/>
      <c r="B5597" s="56"/>
      <c r="C5597" s="57"/>
      <c r="E5597" s="8"/>
      <c r="F5597" s="8"/>
      <c r="H5597" s="8"/>
    </row>
    <row r="5598" spans="1:8">
      <c r="A5598" s="56"/>
      <c r="B5598" s="56"/>
      <c r="C5598" s="57"/>
      <c r="E5598" s="8"/>
      <c r="F5598" s="8"/>
      <c r="H5598" s="8"/>
    </row>
    <row r="5599" spans="1:8">
      <c r="A5599" s="56"/>
      <c r="B5599" s="56"/>
      <c r="C5599" s="57"/>
      <c r="E5599" s="8"/>
      <c r="F5599" s="8"/>
      <c r="H5599" s="8"/>
    </row>
    <row r="5600" spans="1:8">
      <c r="A5600" s="56"/>
      <c r="B5600" s="56"/>
      <c r="C5600" s="57"/>
      <c r="E5600" s="8"/>
      <c r="F5600" s="8"/>
      <c r="H5600" s="8"/>
    </row>
    <row r="5601" spans="1:8">
      <c r="A5601" s="56"/>
      <c r="B5601" s="56"/>
      <c r="C5601" s="57"/>
      <c r="E5601" s="8"/>
      <c r="F5601" s="8"/>
      <c r="H5601" s="8"/>
    </row>
    <row r="5602" spans="1:8">
      <c r="A5602" s="56"/>
      <c r="B5602" s="56"/>
      <c r="C5602" s="57"/>
      <c r="E5602" s="8"/>
      <c r="F5602" s="8"/>
      <c r="H5602" s="8"/>
    </row>
    <row r="5603" spans="1:8">
      <c r="A5603" s="56"/>
      <c r="B5603" s="56"/>
      <c r="C5603" s="57"/>
      <c r="E5603" s="8"/>
      <c r="F5603" s="8"/>
      <c r="H5603" s="8"/>
    </row>
    <row r="5604" spans="1:8">
      <c r="A5604" s="56"/>
      <c r="B5604" s="56"/>
      <c r="C5604" s="57"/>
      <c r="E5604" s="8"/>
      <c r="F5604" s="8"/>
      <c r="H5604" s="8"/>
    </row>
    <row r="5605" spans="1:8">
      <c r="A5605" s="56"/>
      <c r="B5605" s="56"/>
      <c r="C5605" s="57"/>
      <c r="E5605" s="8"/>
      <c r="F5605" s="8"/>
      <c r="H5605" s="8"/>
    </row>
    <row r="5606" spans="1:8">
      <c r="A5606" s="56"/>
      <c r="B5606" s="56"/>
      <c r="C5606" s="57"/>
      <c r="E5606" s="8"/>
      <c r="F5606" s="8"/>
      <c r="H5606" s="8"/>
    </row>
    <row r="5607" spans="1:8">
      <c r="A5607" s="56"/>
      <c r="B5607" s="56"/>
      <c r="C5607" s="57"/>
      <c r="E5607" s="8"/>
      <c r="F5607" s="8"/>
      <c r="H5607" s="8"/>
    </row>
    <row r="5608" spans="1:8">
      <c r="A5608" s="56"/>
      <c r="B5608" s="56"/>
      <c r="C5608" s="57"/>
      <c r="E5608" s="8"/>
      <c r="F5608" s="8"/>
      <c r="H5608" s="8"/>
    </row>
    <row r="5609" spans="1:8">
      <c r="A5609" s="56"/>
      <c r="B5609" s="56"/>
      <c r="C5609" s="57"/>
      <c r="E5609" s="8"/>
      <c r="F5609" s="8"/>
      <c r="H5609" s="8"/>
    </row>
    <row r="5610" spans="1:8">
      <c r="A5610" s="56"/>
      <c r="B5610" s="56"/>
      <c r="C5610" s="57"/>
      <c r="E5610" s="8"/>
      <c r="F5610" s="8"/>
      <c r="H5610" s="8"/>
    </row>
    <row r="5611" spans="1:8">
      <c r="A5611" s="56"/>
      <c r="B5611" s="56"/>
      <c r="C5611" s="57"/>
      <c r="E5611" s="8"/>
      <c r="F5611" s="8"/>
      <c r="H5611" s="8"/>
    </row>
    <row r="5612" spans="1:8">
      <c r="A5612" s="56"/>
      <c r="B5612" s="56"/>
      <c r="C5612" s="57"/>
      <c r="E5612" s="8"/>
      <c r="F5612" s="8"/>
      <c r="H5612" s="8"/>
    </row>
    <row r="5613" spans="1:8">
      <c r="A5613" s="56"/>
      <c r="B5613" s="56"/>
      <c r="C5613" s="57"/>
      <c r="E5613" s="8"/>
      <c r="F5613" s="8"/>
      <c r="H5613" s="8"/>
    </row>
    <row r="5614" spans="1:8">
      <c r="A5614" s="56"/>
      <c r="B5614" s="56"/>
      <c r="C5614" s="57"/>
      <c r="E5614" s="8"/>
      <c r="F5614" s="8"/>
      <c r="H5614" s="8"/>
    </row>
    <row r="5615" spans="1:8">
      <c r="A5615" s="56"/>
      <c r="B5615" s="56"/>
      <c r="C5615" s="57"/>
      <c r="E5615" s="8"/>
      <c r="F5615" s="8"/>
      <c r="H5615" s="8"/>
    </row>
    <row r="5616" spans="1:8">
      <c r="A5616" s="56"/>
      <c r="B5616" s="56"/>
      <c r="C5616" s="57"/>
      <c r="E5616" s="8"/>
      <c r="F5616" s="8"/>
      <c r="H5616" s="8"/>
    </row>
    <row r="5617" spans="1:8">
      <c r="A5617" s="56"/>
      <c r="B5617" s="56"/>
      <c r="C5617" s="57"/>
      <c r="E5617" s="8"/>
      <c r="F5617" s="8"/>
      <c r="H5617" s="8"/>
    </row>
    <row r="5618" spans="1:8">
      <c r="A5618" s="56"/>
      <c r="B5618" s="56"/>
      <c r="C5618" s="57"/>
      <c r="E5618" s="8"/>
      <c r="F5618" s="8"/>
      <c r="H5618" s="8"/>
    </row>
    <row r="5619" spans="1:8">
      <c r="A5619" s="56"/>
      <c r="B5619" s="56"/>
      <c r="C5619" s="57"/>
      <c r="E5619" s="8"/>
      <c r="F5619" s="8"/>
      <c r="H5619" s="8"/>
    </row>
    <row r="5620" spans="1:8">
      <c r="A5620" s="56"/>
      <c r="B5620" s="56"/>
      <c r="C5620" s="57"/>
      <c r="E5620" s="8"/>
      <c r="F5620" s="8"/>
      <c r="H5620" s="8"/>
    </row>
    <row r="5621" spans="1:8">
      <c r="A5621" s="56"/>
      <c r="B5621" s="56"/>
      <c r="C5621" s="57"/>
      <c r="E5621" s="8"/>
      <c r="F5621" s="8"/>
      <c r="H5621" s="8"/>
    </row>
    <row r="5622" spans="1:8">
      <c r="A5622" s="56"/>
      <c r="B5622" s="56"/>
      <c r="C5622" s="57"/>
      <c r="E5622" s="8"/>
      <c r="F5622" s="8"/>
      <c r="H5622" s="8"/>
    </row>
    <row r="5623" spans="1:8">
      <c r="A5623" s="56"/>
      <c r="B5623" s="56"/>
      <c r="C5623" s="57"/>
      <c r="E5623" s="8"/>
      <c r="F5623" s="8"/>
      <c r="H5623" s="8"/>
    </row>
    <row r="5624" spans="1:8">
      <c r="A5624" s="56"/>
      <c r="B5624" s="56"/>
      <c r="C5624" s="57"/>
      <c r="E5624" s="8"/>
      <c r="F5624" s="8"/>
      <c r="H5624" s="8"/>
    </row>
    <row r="5625" spans="1:8">
      <c r="A5625" s="56"/>
      <c r="B5625" s="56"/>
      <c r="C5625" s="57"/>
      <c r="E5625" s="8"/>
      <c r="F5625" s="8"/>
      <c r="H5625" s="8"/>
    </row>
    <row r="5626" spans="1:8">
      <c r="A5626" s="56"/>
      <c r="B5626" s="56"/>
      <c r="C5626" s="57"/>
      <c r="E5626" s="8"/>
      <c r="F5626" s="8"/>
      <c r="H5626" s="8"/>
    </row>
    <row r="5627" spans="1:8">
      <c r="A5627" s="56"/>
      <c r="B5627" s="56"/>
      <c r="C5627" s="57"/>
      <c r="E5627" s="8"/>
      <c r="F5627" s="8"/>
      <c r="H5627" s="8"/>
    </row>
    <row r="5628" spans="1:8">
      <c r="A5628" s="56"/>
      <c r="B5628" s="56"/>
      <c r="C5628" s="57"/>
      <c r="E5628" s="8"/>
      <c r="F5628" s="8"/>
      <c r="H5628" s="8"/>
    </row>
    <row r="5629" spans="1:8">
      <c r="A5629" s="56"/>
      <c r="B5629" s="56"/>
      <c r="C5629" s="57"/>
      <c r="E5629" s="8"/>
      <c r="F5629" s="8"/>
      <c r="H5629" s="8"/>
    </row>
    <row r="5630" spans="1:8">
      <c r="A5630" s="56"/>
      <c r="B5630" s="56"/>
      <c r="C5630" s="57"/>
      <c r="E5630" s="8"/>
      <c r="F5630" s="8"/>
      <c r="H5630" s="8"/>
    </row>
    <row r="5631" spans="1:8">
      <c r="A5631" s="56"/>
      <c r="B5631" s="56"/>
      <c r="C5631" s="57"/>
      <c r="E5631" s="8"/>
      <c r="F5631" s="8"/>
      <c r="H5631" s="8"/>
    </row>
    <row r="5632" spans="1:8">
      <c r="A5632" s="56"/>
      <c r="B5632" s="56"/>
      <c r="C5632" s="57"/>
      <c r="E5632" s="8"/>
      <c r="F5632" s="8"/>
      <c r="H5632" s="8"/>
    </row>
    <row r="5633" spans="1:8">
      <c r="A5633" s="56"/>
      <c r="B5633" s="56"/>
      <c r="C5633" s="57"/>
      <c r="E5633" s="8"/>
      <c r="F5633" s="8"/>
      <c r="H5633" s="8"/>
    </row>
    <row r="5634" spans="1:8">
      <c r="A5634" s="56"/>
      <c r="B5634" s="56"/>
      <c r="C5634" s="57"/>
      <c r="E5634" s="8"/>
      <c r="F5634" s="8"/>
      <c r="H5634" s="8"/>
    </row>
    <row r="5635" spans="1:8">
      <c r="A5635" s="56"/>
      <c r="B5635" s="56"/>
      <c r="C5635" s="57"/>
      <c r="E5635" s="8"/>
      <c r="F5635" s="8"/>
      <c r="H5635" s="8"/>
    </row>
    <row r="5636" spans="1:8">
      <c r="A5636" s="56"/>
      <c r="B5636" s="56"/>
      <c r="C5636" s="57"/>
      <c r="E5636" s="8"/>
      <c r="F5636" s="8"/>
      <c r="H5636" s="8"/>
    </row>
    <row r="5637" spans="1:8">
      <c r="A5637" s="56"/>
      <c r="B5637" s="56"/>
      <c r="C5637" s="57"/>
      <c r="E5637" s="8"/>
      <c r="F5637" s="8"/>
      <c r="H5637" s="8"/>
    </row>
    <row r="5638" spans="1:8">
      <c r="A5638" s="56"/>
      <c r="B5638" s="56"/>
      <c r="C5638" s="57"/>
      <c r="E5638" s="8"/>
      <c r="F5638" s="8"/>
      <c r="H5638" s="8"/>
    </row>
    <row r="5639" spans="1:8">
      <c r="A5639" s="56"/>
      <c r="B5639" s="56"/>
      <c r="C5639" s="57"/>
      <c r="E5639" s="8"/>
      <c r="F5639" s="8"/>
      <c r="H5639" s="8"/>
    </row>
    <row r="5640" spans="1:8">
      <c r="A5640" s="56"/>
      <c r="B5640" s="56"/>
      <c r="C5640" s="57"/>
      <c r="E5640" s="8"/>
      <c r="F5640" s="8"/>
      <c r="H5640" s="8"/>
    </row>
    <row r="5641" spans="1:8">
      <c r="A5641" s="56"/>
      <c r="B5641" s="56"/>
      <c r="C5641" s="57"/>
      <c r="E5641" s="8"/>
      <c r="F5641" s="8"/>
      <c r="H5641" s="8"/>
    </row>
    <row r="5642" spans="1:8">
      <c r="A5642" s="56"/>
      <c r="B5642" s="56"/>
      <c r="C5642" s="57"/>
      <c r="E5642" s="8"/>
      <c r="F5642" s="8"/>
      <c r="H5642" s="8"/>
    </row>
    <row r="5643" spans="1:8">
      <c r="A5643" s="56"/>
      <c r="B5643" s="56"/>
      <c r="C5643" s="57"/>
      <c r="E5643" s="8"/>
      <c r="F5643" s="8"/>
      <c r="H5643" s="8"/>
    </row>
    <row r="5644" spans="1:8">
      <c r="A5644" s="56"/>
      <c r="B5644" s="56"/>
      <c r="C5644" s="57"/>
      <c r="E5644" s="8"/>
      <c r="F5644" s="8"/>
      <c r="H5644" s="8"/>
    </row>
    <row r="5645" spans="1:8">
      <c r="A5645" s="56"/>
      <c r="B5645" s="56"/>
      <c r="C5645" s="57"/>
      <c r="E5645" s="8"/>
      <c r="F5645" s="8"/>
      <c r="H5645" s="8"/>
    </row>
    <row r="5646" spans="1:8">
      <c r="A5646" s="56"/>
      <c r="B5646" s="56"/>
      <c r="C5646" s="57"/>
      <c r="E5646" s="8"/>
      <c r="F5646" s="8"/>
      <c r="H5646" s="8"/>
    </row>
    <row r="5647" spans="1:8">
      <c r="A5647" s="56"/>
      <c r="B5647" s="56"/>
      <c r="C5647" s="57"/>
      <c r="E5647" s="8"/>
      <c r="F5647" s="8"/>
      <c r="H5647" s="8"/>
    </row>
    <row r="5648" spans="1:8">
      <c r="A5648" s="56"/>
      <c r="B5648" s="56"/>
      <c r="C5648" s="57"/>
      <c r="E5648" s="8"/>
      <c r="F5648" s="8"/>
      <c r="H5648" s="8"/>
    </row>
    <row r="5649" spans="1:8">
      <c r="A5649" s="56"/>
      <c r="B5649" s="56"/>
      <c r="C5649" s="57"/>
      <c r="E5649" s="8"/>
      <c r="F5649" s="8"/>
      <c r="H5649" s="8"/>
    </row>
    <row r="5650" spans="1:8">
      <c r="A5650" s="56"/>
      <c r="B5650" s="56"/>
      <c r="C5650" s="57"/>
      <c r="E5650" s="8"/>
      <c r="F5650" s="8"/>
      <c r="H5650" s="8"/>
    </row>
    <row r="5651" spans="1:8">
      <c r="A5651" s="56"/>
      <c r="B5651" s="56"/>
      <c r="C5651" s="57"/>
      <c r="E5651" s="8"/>
      <c r="F5651" s="8"/>
      <c r="H5651" s="8"/>
    </row>
    <row r="5652" spans="1:8">
      <c r="A5652" s="56"/>
      <c r="B5652" s="56"/>
      <c r="C5652" s="57"/>
      <c r="E5652" s="8"/>
      <c r="F5652" s="8"/>
      <c r="H5652" s="8"/>
    </row>
    <row r="5653" spans="1:8">
      <c r="A5653" s="56"/>
      <c r="B5653" s="56"/>
      <c r="C5653" s="57"/>
      <c r="E5653" s="8"/>
      <c r="F5653" s="8"/>
      <c r="H5653" s="8"/>
    </row>
    <row r="5654" spans="1:8">
      <c r="A5654" s="56"/>
      <c r="B5654" s="56"/>
      <c r="C5654" s="57"/>
      <c r="E5654" s="8"/>
      <c r="F5654" s="8"/>
      <c r="H5654" s="8"/>
    </row>
    <row r="5655" spans="1:8">
      <c r="A5655" s="56"/>
      <c r="B5655" s="56"/>
      <c r="C5655" s="57"/>
      <c r="E5655" s="8"/>
      <c r="F5655" s="8"/>
      <c r="H5655" s="8"/>
    </row>
    <row r="5656" spans="1:8">
      <c r="A5656" s="56"/>
      <c r="B5656" s="56"/>
      <c r="C5656" s="57"/>
      <c r="E5656" s="8"/>
      <c r="F5656" s="8"/>
      <c r="H5656" s="8"/>
    </row>
    <row r="5657" spans="1:8">
      <c r="A5657" s="56"/>
      <c r="B5657" s="56"/>
      <c r="C5657" s="57"/>
      <c r="E5657" s="8"/>
      <c r="F5657" s="8"/>
      <c r="H5657" s="8"/>
    </row>
    <row r="5658" spans="1:8">
      <c r="A5658" s="56"/>
      <c r="B5658" s="56"/>
      <c r="C5658" s="57"/>
      <c r="E5658" s="8"/>
      <c r="F5658" s="8"/>
      <c r="H5658" s="8"/>
    </row>
    <row r="5659" spans="1:8">
      <c r="A5659" s="56"/>
      <c r="B5659" s="56"/>
      <c r="C5659" s="57"/>
      <c r="E5659" s="8"/>
      <c r="F5659" s="8"/>
      <c r="H5659" s="8"/>
    </row>
    <row r="5660" spans="1:8">
      <c r="A5660" s="56"/>
      <c r="B5660" s="56"/>
      <c r="C5660" s="57"/>
      <c r="E5660" s="8"/>
      <c r="F5660" s="8"/>
      <c r="H5660" s="8"/>
    </row>
    <row r="5661" spans="1:8">
      <c r="A5661" s="56"/>
      <c r="B5661" s="56"/>
      <c r="C5661" s="57"/>
      <c r="E5661" s="8"/>
      <c r="F5661" s="8"/>
      <c r="H5661" s="8"/>
    </row>
    <row r="5662" spans="1:8">
      <c r="A5662" s="56"/>
      <c r="B5662" s="56"/>
      <c r="C5662" s="57"/>
      <c r="E5662" s="8"/>
      <c r="F5662" s="8"/>
      <c r="H5662" s="8"/>
    </row>
    <row r="5663" spans="1:8">
      <c r="A5663" s="56"/>
      <c r="B5663" s="56"/>
      <c r="C5663" s="57"/>
      <c r="E5663" s="8"/>
      <c r="F5663" s="8"/>
      <c r="H5663" s="8"/>
    </row>
    <row r="5664" spans="1:8">
      <c r="A5664" s="56"/>
      <c r="B5664" s="56"/>
      <c r="C5664" s="57"/>
      <c r="E5664" s="8"/>
      <c r="F5664" s="8"/>
      <c r="H5664" s="8"/>
    </row>
    <row r="5665" spans="1:8">
      <c r="A5665" s="56"/>
      <c r="B5665" s="56"/>
      <c r="C5665" s="57"/>
      <c r="E5665" s="8"/>
      <c r="F5665" s="8"/>
      <c r="H5665" s="8"/>
    </row>
    <row r="5666" spans="1:8">
      <c r="A5666" s="56"/>
      <c r="B5666" s="56"/>
      <c r="C5666" s="57"/>
      <c r="E5666" s="8"/>
      <c r="F5666" s="8"/>
      <c r="H5666" s="8"/>
    </row>
    <row r="5667" spans="1:8">
      <c r="A5667" s="56"/>
      <c r="B5667" s="56"/>
      <c r="C5667" s="57"/>
      <c r="E5667" s="8"/>
      <c r="F5667" s="8"/>
      <c r="H5667" s="8"/>
    </row>
    <row r="5668" spans="1:8">
      <c r="A5668" s="56"/>
      <c r="B5668" s="56"/>
      <c r="C5668" s="57"/>
      <c r="E5668" s="8"/>
      <c r="F5668" s="8"/>
      <c r="H5668" s="8"/>
    </row>
    <row r="5669" spans="1:8">
      <c r="A5669" s="56"/>
      <c r="B5669" s="56"/>
      <c r="C5669" s="57"/>
      <c r="E5669" s="8"/>
      <c r="F5669" s="8"/>
      <c r="H5669" s="8"/>
    </row>
    <row r="5670" spans="1:8">
      <c r="A5670" s="56"/>
      <c r="B5670" s="56"/>
      <c r="C5670" s="57"/>
      <c r="E5670" s="8"/>
      <c r="F5670" s="8"/>
      <c r="H5670" s="8"/>
    </row>
    <row r="5671" spans="1:8">
      <c r="A5671" s="56"/>
      <c r="B5671" s="56"/>
      <c r="C5671" s="57"/>
      <c r="E5671" s="8"/>
      <c r="F5671" s="8"/>
      <c r="H5671" s="8"/>
    </row>
    <row r="5672" spans="1:8">
      <c r="A5672" s="56"/>
      <c r="B5672" s="56"/>
      <c r="C5672" s="57"/>
      <c r="E5672" s="8"/>
      <c r="F5672" s="8"/>
      <c r="H5672" s="8"/>
    </row>
    <row r="5673" spans="1:8">
      <c r="A5673" s="56"/>
      <c r="B5673" s="56"/>
      <c r="C5673" s="57"/>
      <c r="E5673" s="8"/>
      <c r="F5673" s="8"/>
      <c r="H5673" s="8"/>
    </row>
    <row r="5674" spans="1:8">
      <c r="A5674" s="56"/>
      <c r="B5674" s="56"/>
      <c r="C5674" s="57"/>
      <c r="E5674" s="8"/>
      <c r="F5674" s="8"/>
      <c r="H5674" s="8"/>
    </row>
    <row r="5675" spans="1:8">
      <c r="A5675" s="56"/>
      <c r="B5675" s="56"/>
      <c r="C5675" s="57"/>
      <c r="E5675" s="8"/>
      <c r="F5675" s="8"/>
      <c r="H5675" s="8"/>
    </row>
    <row r="5676" spans="1:8">
      <c r="A5676" s="56"/>
      <c r="B5676" s="56"/>
      <c r="C5676" s="57"/>
      <c r="E5676" s="8"/>
      <c r="F5676" s="8"/>
      <c r="H5676" s="8"/>
    </row>
    <row r="5677" spans="1:8">
      <c r="A5677" s="56"/>
      <c r="B5677" s="56"/>
      <c r="C5677" s="57"/>
      <c r="E5677" s="8"/>
      <c r="F5677" s="8"/>
      <c r="H5677" s="8"/>
    </row>
    <row r="5678" spans="1:8">
      <c r="A5678" s="56"/>
      <c r="B5678" s="56"/>
      <c r="C5678" s="57"/>
      <c r="E5678" s="8"/>
      <c r="F5678" s="8"/>
      <c r="H5678" s="8"/>
    </row>
    <row r="5679" spans="1:8">
      <c r="A5679" s="56"/>
      <c r="B5679" s="56"/>
      <c r="C5679" s="57"/>
      <c r="E5679" s="8"/>
      <c r="F5679" s="8"/>
      <c r="H5679" s="8"/>
    </row>
    <row r="5680" spans="1:8">
      <c r="A5680" s="56"/>
      <c r="B5680" s="56"/>
      <c r="C5680" s="57"/>
      <c r="E5680" s="8"/>
      <c r="F5680" s="8"/>
      <c r="H5680" s="8"/>
    </row>
    <row r="5681" spans="1:8">
      <c r="A5681" s="56"/>
      <c r="B5681" s="56"/>
      <c r="C5681" s="57"/>
      <c r="E5681" s="8"/>
      <c r="F5681" s="8"/>
      <c r="H5681" s="8"/>
    </row>
    <row r="5682" spans="1:8">
      <c r="A5682" s="56"/>
      <c r="B5682" s="56"/>
      <c r="C5682" s="57"/>
      <c r="E5682" s="8"/>
      <c r="F5682" s="8"/>
      <c r="H5682" s="8"/>
    </row>
    <row r="5683" spans="1:8">
      <c r="A5683" s="56"/>
      <c r="B5683" s="56"/>
      <c r="C5683" s="57"/>
      <c r="E5683" s="8"/>
      <c r="F5683" s="8"/>
      <c r="H5683" s="8"/>
    </row>
    <row r="5684" spans="1:8">
      <c r="A5684" s="56"/>
      <c r="B5684" s="56"/>
      <c r="C5684" s="57"/>
      <c r="E5684" s="8"/>
      <c r="F5684" s="8"/>
      <c r="H5684" s="8"/>
    </row>
    <row r="5685" spans="1:8">
      <c r="A5685" s="56"/>
      <c r="B5685" s="56"/>
      <c r="C5685" s="57"/>
      <c r="E5685" s="8"/>
      <c r="F5685" s="8"/>
      <c r="H5685" s="8"/>
    </row>
    <row r="5686" spans="1:8">
      <c r="A5686" s="56"/>
      <c r="B5686" s="56"/>
      <c r="C5686" s="57"/>
      <c r="E5686" s="8"/>
      <c r="F5686" s="8"/>
      <c r="H5686" s="8"/>
    </row>
    <row r="5687" spans="1:8">
      <c r="A5687" s="56"/>
      <c r="B5687" s="56"/>
      <c r="C5687" s="57"/>
      <c r="E5687" s="8"/>
      <c r="F5687" s="8"/>
      <c r="H5687" s="8"/>
    </row>
    <row r="5688" spans="1:8">
      <c r="A5688" s="56"/>
      <c r="B5688" s="56"/>
      <c r="C5688" s="57"/>
      <c r="E5688" s="8"/>
      <c r="F5688" s="8"/>
      <c r="H5688" s="8"/>
    </row>
    <row r="5689" spans="1:8">
      <c r="A5689" s="56"/>
      <c r="B5689" s="56"/>
      <c r="C5689" s="57"/>
      <c r="E5689" s="8"/>
      <c r="F5689" s="8"/>
      <c r="H5689" s="8"/>
    </row>
    <row r="5690" spans="1:8">
      <c r="A5690" s="56"/>
      <c r="B5690" s="56"/>
      <c r="C5690" s="57"/>
      <c r="E5690" s="8"/>
      <c r="F5690" s="8"/>
      <c r="H5690" s="8"/>
    </row>
    <row r="5691" spans="1:8">
      <c r="A5691" s="56"/>
      <c r="B5691" s="56"/>
      <c r="C5691" s="57"/>
      <c r="E5691" s="8"/>
      <c r="F5691" s="8"/>
      <c r="H5691" s="8"/>
    </row>
    <row r="5692" spans="1:8">
      <c r="A5692" s="56"/>
      <c r="B5692" s="56"/>
      <c r="C5692" s="57"/>
      <c r="E5692" s="8"/>
      <c r="F5692" s="8"/>
      <c r="H5692" s="8"/>
    </row>
    <row r="5693" spans="1:8">
      <c r="A5693" s="56"/>
      <c r="B5693" s="56"/>
      <c r="C5693" s="57"/>
      <c r="E5693" s="8"/>
      <c r="F5693" s="8"/>
      <c r="H5693" s="8"/>
    </row>
    <row r="5694" spans="1:8">
      <c r="A5694" s="56"/>
      <c r="B5694" s="56"/>
      <c r="C5694" s="57"/>
      <c r="E5694" s="8"/>
      <c r="F5694" s="8"/>
      <c r="H5694" s="8"/>
    </row>
    <row r="5695" spans="1:8">
      <c r="A5695" s="56"/>
      <c r="B5695" s="56"/>
      <c r="C5695" s="57"/>
      <c r="E5695" s="8"/>
      <c r="F5695" s="8"/>
      <c r="H5695" s="8"/>
    </row>
    <row r="5696" spans="1:8">
      <c r="A5696" s="56"/>
      <c r="B5696" s="56"/>
      <c r="C5696" s="57"/>
      <c r="E5696" s="8"/>
      <c r="F5696" s="8"/>
      <c r="H5696" s="8"/>
    </row>
    <row r="5697" spans="1:8">
      <c r="A5697" s="56"/>
      <c r="B5697" s="56"/>
      <c r="C5697" s="57"/>
      <c r="E5697" s="8"/>
      <c r="F5697" s="8"/>
      <c r="H5697" s="8"/>
    </row>
    <row r="5698" spans="1:8">
      <c r="A5698" s="56"/>
      <c r="B5698" s="56"/>
      <c r="C5698" s="57"/>
      <c r="E5698" s="8"/>
      <c r="F5698" s="8"/>
      <c r="H5698" s="8"/>
    </row>
    <row r="5699" spans="1:8">
      <c r="A5699" s="56"/>
      <c r="B5699" s="56"/>
      <c r="C5699" s="57"/>
      <c r="E5699" s="8"/>
      <c r="F5699" s="8"/>
      <c r="H5699" s="8"/>
    </row>
    <row r="5700" spans="1:8">
      <c r="A5700" s="56"/>
      <c r="B5700" s="56"/>
      <c r="C5700" s="57"/>
      <c r="E5700" s="8"/>
      <c r="F5700" s="8"/>
      <c r="H5700" s="8"/>
    </row>
    <row r="5701" spans="1:8">
      <c r="A5701" s="56"/>
      <c r="B5701" s="56"/>
      <c r="C5701" s="57"/>
      <c r="E5701" s="8"/>
      <c r="F5701" s="8"/>
      <c r="H5701" s="8"/>
    </row>
    <row r="5702" spans="1:8">
      <c r="A5702" s="56"/>
      <c r="B5702" s="56"/>
      <c r="C5702" s="57"/>
      <c r="E5702" s="8"/>
      <c r="F5702" s="8"/>
      <c r="H5702" s="8"/>
    </row>
    <row r="5703" spans="1:8">
      <c r="A5703" s="56"/>
      <c r="B5703" s="56"/>
      <c r="C5703" s="57"/>
      <c r="E5703" s="8"/>
      <c r="F5703" s="8"/>
      <c r="H5703" s="8"/>
    </row>
    <row r="5704" spans="1:8">
      <c r="A5704" s="56"/>
      <c r="B5704" s="56"/>
      <c r="C5704" s="57"/>
      <c r="E5704" s="8"/>
      <c r="F5704" s="8"/>
      <c r="H5704" s="8"/>
    </row>
    <row r="5705" spans="1:8">
      <c r="A5705" s="56"/>
      <c r="B5705" s="56"/>
      <c r="C5705" s="57"/>
      <c r="E5705" s="8"/>
      <c r="F5705" s="8"/>
      <c r="H5705" s="8"/>
    </row>
    <row r="5706" spans="1:8">
      <c r="A5706" s="56"/>
      <c r="B5706" s="56"/>
      <c r="C5706" s="57"/>
      <c r="E5706" s="8"/>
      <c r="F5706" s="8"/>
      <c r="H5706" s="8"/>
    </row>
    <row r="5707" spans="1:8">
      <c r="A5707" s="56"/>
      <c r="B5707" s="56"/>
      <c r="C5707" s="57"/>
      <c r="E5707" s="8"/>
      <c r="F5707" s="8"/>
      <c r="H5707" s="8"/>
    </row>
    <row r="5708" spans="1:8">
      <c r="A5708" s="56"/>
      <c r="B5708" s="56"/>
      <c r="C5708" s="57"/>
      <c r="E5708" s="8"/>
      <c r="F5708" s="8"/>
      <c r="H5708" s="8"/>
    </row>
    <row r="5709" spans="1:8">
      <c r="A5709" s="56"/>
      <c r="B5709" s="56"/>
      <c r="C5709" s="57"/>
      <c r="E5709" s="8"/>
      <c r="F5709" s="8"/>
      <c r="H5709" s="8"/>
    </row>
    <row r="5710" spans="1:8">
      <c r="A5710" s="56"/>
      <c r="B5710" s="56"/>
      <c r="C5710" s="57"/>
      <c r="E5710" s="8"/>
      <c r="F5710" s="8"/>
      <c r="H5710" s="8"/>
    </row>
    <row r="5711" spans="1:8">
      <c r="A5711" s="56"/>
      <c r="B5711" s="56"/>
      <c r="C5711" s="57"/>
      <c r="E5711" s="8"/>
      <c r="F5711" s="8"/>
      <c r="H5711" s="8"/>
    </row>
    <row r="5712" spans="1:8">
      <c r="A5712" s="56"/>
      <c r="B5712" s="56"/>
      <c r="C5712" s="57"/>
      <c r="E5712" s="8"/>
      <c r="F5712" s="8"/>
      <c r="H5712" s="8"/>
    </row>
    <row r="5713" spans="1:8">
      <c r="A5713" s="56"/>
      <c r="B5713" s="56"/>
      <c r="C5713" s="57"/>
      <c r="E5713" s="8"/>
      <c r="F5713" s="8"/>
      <c r="H5713" s="8"/>
    </row>
    <row r="5714" spans="1:8">
      <c r="A5714" s="56"/>
      <c r="B5714" s="56"/>
      <c r="C5714" s="57"/>
      <c r="E5714" s="8"/>
      <c r="F5714" s="8"/>
      <c r="H5714" s="8"/>
    </row>
    <row r="5715" spans="1:8">
      <c r="A5715" s="56"/>
      <c r="B5715" s="56"/>
      <c r="C5715" s="57"/>
      <c r="E5715" s="8"/>
      <c r="F5715" s="8"/>
      <c r="H5715" s="8"/>
    </row>
    <row r="5716" spans="1:8">
      <c r="A5716" s="56"/>
      <c r="B5716" s="56"/>
      <c r="C5716" s="57"/>
      <c r="E5716" s="8"/>
      <c r="F5716" s="8"/>
      <c r="H5716" s="8"/>
    </row>
    <row r="5717" spans="1:8">
      <c r="A5717" s="56"/>
      <c r="B5717" s="56"/>
      <c r="C5717" s="57"/>
      <c r="E5717" s="8"/>
      <c r="F5717" s="8"/>
      <c r="H5717" s="8"/>
    </row>
    <row r="5718" spans="1:8">
      <c r="A5718" s="56"/>
      <c r="B5718" s="56"/>
      <c r="C5718" s="57"/>
      <c r="E5718" s="8"/>
      <c r="F5718" s="8"/>
      <c r="H5718" s="8"/>
    </row>
    <row r="5719" spans="1:8">
      <c r="A5719" s="56"/>
      <c r="B5719" s="56"/>
      <c r="C5719" s="57"/>
      <c r="E5719" s="8"/>
      <c r="F5719" s="8"/>
      <c r="H5719" s="8"/>
    </row>
    <row r="5720" spans="1:8">
      <c r="A5720" s="56"/>
      <c r="B5720" s="56"/>
      <c r="C5720" s="57"/>
      <c r="E5720" s="8"/>
      <c r="F5720" s="8"/>
      <c r="H5720" s="8"/>
    </row>
    <row r="5721" spans="1:8">
      <c r="A5721" s="56"/>
      <c r="B5721" s="56"/>
      <c r="C5721" s="57"/>
      <c r="E5721" s="8"/>
      <c r="F5721" s="8"/>
      <c r="H5721" s="8"/>
    </row>
    <row r="5722" spans="1:8">
      <c r="A5722" s="56"/>
      <c r="B5722" s="56"/>
      <c r="C5722" s="57"/>
      <c r="E5722" s="8"/>
      <c r="F5722" s="8"/>
      <c r="H5722" s="8"/>
    </row>
    <row r="5723" spans="1:8">
      <c r="A5723" s="56"/>
      <c r="B5723" s="56"/>
      <c r="C5723" s="57"/>
      <c r="E5723" s="8"/>
      <c r="F5723" s="8"/>
      <c r="H5723" s="8"/>
    </row>
    <row r="5724" spans="1:8">
      <c r="A5724" s="56"/>
      <c r="B5724" s="56"/>
      <c r="C5724" s="57"/>
      <c r="E5724" s="8"/>
      <c r="F5724" s="8"/>
      <c r="H5724" s="8"/>
    </row>
    <row r="5725" spans="1:8">
      <c r="A5725" s="56"/>
      <c r="B5725" s="56"/>
      <c r="C5725" s="57"/>
      <c r="E5725" s="8"/>
      <c r="F5725" s="8"/>
      <c r="H5725" s="8"/>
    </row>
    <row r="5726" spans="1:8">
      <c r="A5726" s="56"/>
      <c r="B5726" s="56"/>
      <c r="C5726" s="57"/>
      <c r="E5726" s="8"/>
      <c r="F5726" s="8"/>
      <c r="H5726" s="8"/>
    </row>
    <row r="5727" spans="1:8">
      <c r="A5727" s="56"/>
      <c r="B5727" s="56"/>
      <c r="C5727" s="57"/>
      <c r="E5727" s="8"/>
      <c r="F5727" s="8"/>
      <c r="H5727" s="8"/>
    </row>
    <row r="5728" spans="1:8">
      <c r="A5728" s="56"/>
      <c r="B5728" s="56"/>
      <c r="C5728" s="57"/>
      <c r="E5728" s="8"/>
      <c r="F5728" s="8"/>
      <c r="H5728" s="8"/>
    </row>
    <row r="5729" spans="1:8">
      <c r="A5729" s="56"/>
      <c r="B5729" s="56"/>
      <c r="C5729" s="57"/>
      <c r="E5729" s="8"/>
      <c r="F5729" s="8"/>
      <c r="H5729" s="8"/>
    </row>
    <row r="5730" spans="1:8">
      <c r="A5730" s="56"/>
      <c r="B5730" s="56"/>
      <c r="C5730" s="57"/>
      <c r="E5730" s="8"/>
      <c r="F5730" s="8"/>
      <c r="H5730" s="8"/>
    </row>
    <row r="5731" spans="1:8">
      <c r="A5731" s="56"/>
      <c r="B5731" s="56"/>
      <c r="C5731" s="57"/>
      <c r="E5731" s="8"/>
      <c r="F5731" s="8"/>
      <c r="H5731" s="8"/>
    </row>
    <row r="5732" spans="1:8">
      <c r="A5732" s="56"/>
      <c r="B5732" s="56"/>
      <c r="C5732" s="57"/>
      <c r="E5732" s="8"/>
      <c r="F5732" s="8"/>
      <c r="H5732" s="8"/>
    </row>
    <row r="5733" spans="1:8">
      <c r="A5733" s="56"/>
      <c r="B5733" s="56"/>
      <c r="C5733" s="57"/>
      <c r="E5733" s="8"/>
      <c r="F5733" s="8"/>
      <c r="H5733" s="8"/>
    </row>
    <row r="5734" spans="1:8">
      <c r="A5734" s="56"/>
      <c r="B5734" s="56"/>
      <c r="C5734" s="57"/>
      <c r="E5734" s="8"/>
      <c r="F5734" s="8"/>
      <c r="H5734" s="8"/>
    </row>
    <row r="5735" spans="1:8">
      <c r="A5735" s="56"/>
      <c r="B5735" s="56"/>
      <c r="C5735" s="57"/>
      <c r="E5735" s="8"/>
      <c r="F5735" s="8"/>
      <c r="H5735" s="8"/>
    </row>
    <row r="5736" spans="1:8">
      <c r="A5736" s="56"/>
      <c r="B5736" s="56"/>
      <c r="C5736" s="57"/>
      <c r="E5736" s="8"/>
      <c r="F5736" s="8"/>
      <c r="H5736" s="8"/>
    </row>
    <row r="5737" spans="1:8">
      <c r="A5737" s="56"/>
      <c r="B5737" s="56"/>
      <c r="C5737" s="57"/>
      <c r="E5737" s="8"/>
      <c r="F5737" s="8"/>
      <c r="H5737" s="8"/>
    </row>
    <row r="5738" spans="1:8">
      <c r="A5738" s="56"/>
      <c r="B5738" s="56"/>
      <c r="C5738" s="57"/>
      <c r="E5738" s="8"/>
      <c r="F5738" s="8"/>
      <c r="H5738" s="8"/>
    </row>
    <row r="5739" spans="1:8">
      <c r="A5739" s="56"/>
      <c r="B5739" s="56"/>
      <c r="C5739" s="57"/>
      <c r="E5739" s="8"/>
      <c r="F5739" s="8"/>
      <c r="H5739" s="8"/>
    </row>
    <row r="5740" spans="1:8">
      <c r="A5740" s="56"/>
      <c r="B5740" s="56"/>
      <c r="C5740" s="57"/>
      <c r="E5740" s="8"/>
      <c r="F5740" s="8"/>
      <c r="H5740" s="8"/>
    </row>
    <row r="5741" spans="1:8">
      <c r="A5741" s="56"/>
      <c r="B5741" s="56"/>
      <c r="C5741" s="57"/>
      <c r="E5741" s="8"/>
      <c r="F5741" s="8"/>
      <c r="H5741" s="8"/>
    </row>
    <row r="5742" spans="1:8">
      <c r="A5742" s="56"/>
      <c r="B5742" s="56"/>
      <c r="C5742" s="57"/>
      <c r="E5742" s="8"/>
      <c r="F5742" s="8"/>
      <c r="H5742" s="8"/>
    </row>
    <row r="5743" spans="1:8">
      <c r="A5743" s="56"/>
      <c r="B5743" s="56"/>
      <c r="C5743" s="57"/>
      <c r="E5743" s="8"/>
      <c r="F5743" s="8"/>
      <c r="H5743" s="8"/>
    </row>
    <row r="5744" spans="1:8">
      <c r="A5744" s="56"/>
      <c r="B5744" s="56"/>
      <c r="C5744" s="57"/>
      <c r="E5744" s="8"/>
      <c r="F5744" s="8"/>
      <c r="H5744" s="8"/>
    </row>
    <row r="5745" spans="1:8">
      <c r="A5745" s="56"/>
      <c r="B5745" s="56"/>
      <c r="C5745" s="57"/>
      <c r="E5745" s="8"/>
      <c r="F5745" s="8"/>
      <c r="H5745" s="8"/>
    </row>
    <row r="5746" spans="1:8">
      <c r="A5746" s="56"/>
      <c r="B5746" s="56"/>
      <c r="C5746" s="57"/>
      <c r="E5746" s="8"/>
      <c r="F5746" s="8"/>
      <c r="H5746" s="8"/>
    </row>
    <row r="5747" spans="1:8">
      <c r="A5747" s="56"/>
      <c r="B5747" s="56"/>
      <c r="C5747" s="57"/>
      <c r="E5747" s="8"/>
      <c r="F5747" s="8"/>
      <c r="H5747" s="8"/>
    </row>
    <row r="5748" spans="1:8">
      <c r="A5748" s="56"/>
      <c r="B5748" s="56"/>
      <c r="C5748" s="57"/>
      <c r="E5748" s="8"/>
      <c r="F5748" s="8"/>
      <c r="H5748" s="8"/>
    </row>
    <row r="5749" spans="1:8">
      <c r="A5749" s="56"/>
      <c r="B5749" s="56"/>
      <c r="C5749" s="57"/>
      <c r="E5749" s="8"/>
      <c r="F5749" s="8"/>
      <c r="H5749" s="8"/>
    </row>
    <row r="5750" spans="1:8">
      <c r="A5750" s="56"/>
      <c r="B5750" s="56"/>
      <c r="C5750" s="57"/>
      <c r="E5750" s="8"/>
      <c r="F5750" s="8"/>
      <c r="H5750" s="8"/>
    </row>
    <row r="5751" spans="1:8">
      <c r="A5751" s="56"/>
      <c r="B5751" s="56"/>
      <c r="C5751" s="57"/>
      <c r="E5751" s="8"/>
      <c r="F5751" s="8"/>
      <c r="H5751" s="8"/>
    </row>
    <row r="5752" spans="1:8">
      <c r="A5752" s="56"/>
      <c r="B5752" s="56"/>
      <c r="C5752" s="57"/>
      <c r="E5752" s="8"/>
      <c r="F5752" s="8"/>
      <c r="H5752" s="8"/>
    </row>
    <row r="5753" spans="1:8">
      <c r="A5753" s="56"/>
      <c r="B5753" s="56"/>
      <c r="C5753" s="57"/>
      <c r="E5753" s="8"/>
      <c r="F5753" s="8"/>
      <c r="H5753" s="8"/>
    </row>
    <row r="5754" spans="1:8">
      <c r="A5754" s="56"/>
      <c r="B5754" s="56"/>
      <c r="C5754" s="57"/>
      <c r="E5754" s="8"/>
      <c r="F5754" s="8"/>
      <c r="H5754" s="8"/>
    </row>
    <row r="5755" spans="1:8">
      <c r="A5755" s="56"/>
      <c r="B5755" s="56"/>
      <c r="C5755" s="57"/>
      <c r="E5755" s="8"/>
      <c r="F5755" s="8"/>
      <c r="H5755" s="8"/>
    </row>
    <row r="5756" spans="1:8">
      <c r="A5756" s="56"/>
      <c r="B5756" s="56"/>
      <c r="C5756" s="57"/>
      <c r="E5756" s="8"/>
      <c r="F5756" s="8"/>
      <c r="H5756" s="8"/>
    </row>
    <row r="5757" spans="1:8">
      <c r="A5757" s="56"/>
      <c r="B5757" s="56"/>
      <c r="C5757" s="57"/>
      <c r="E5757" s="8"/>
      <c r="F5757" s="8"/>
      <c r="H5757" s="8"/>
    </row>
    <row r="5758" spans="1:8">
      <c r="A5758" s="56"/>
      <c r="B5758" s="56"/>
      <c r="C5758" s="57"/>
      <c r="E5758" s="8"/>
      <c r="F5758" s="8"/>
      <c r="H5758" s="8"/>
    </row>
    <row r="5759" spans="1:8">
      <c r="A5759" s="56"/>
      <c r="B5759" s="56"/>
      <c r="C5759" s="57"/>
      <c r="E5759" s="8"/>
      <c r="F5759" s="8"/>
      <c r="H5759" s="8"/>
    </row>
    <row r="5760" spans="1:8">
      <c r="A5760" s="56"/>
      <c r="B5760" s="56"/>
      <c r="C5760" s="57"/>
      <c r="E5760" s="8"/>
      <c r="F5760" s="8"/>
      <c r="H5760" s="8"/>
    </row>
    <row r="5761" spans="1:8">
      <c r="A5761" s="56"/>
      <c r="B5761" s="56"/>
      <c r="C5761" s="57"/>
      <c r="E5761" s="8"/>
      <c r="F5761" s="8"/>
      <c r="H5761" s="8"/>
    </row>
    <row r="5762" spans="1:8">
      <c r="A5762" s="56"/>
      <c r="B5762" s="56"/>
      <c r="C5762" s="57"/>
      <c r="E5762" s="8"/>
      <c r="F5762" s="8"/>
      <c r="H5762" s="8"/>
    </row>
    <row r="5763" spans="1:8">
      <c r="A5763" s="56"/>
      <c r="B5763" s="56"/>
      <c r="C5763" s="57"/>
      <c r="E5763" s="8"/>
      <c r="F5763" s="8"/>
      <c r="H5763" s="8"/>
    </row>
    <row r="5764" spans="1:8">
      <c r="A5764" s="56"/>
      <c r="B5764" s="56"/>
      <c r="C5764" s="57"/>
      <c r="E5764" s="8"/>
      <c r="F5764" s="8"/>
      <c r="H5764" s="8"/>
    </row>
    <row r="5765" spans="1:8">
      <c r="A5765" s="56"/>
      <c r="B5765" s="56"/>
      <c r="C5765" s="57"/>
      <c r="E5765" s="8"/>
      <c r="F5765" s="8"/>
      <c r="H5765" s="8"/>
    </row>
    <row r="5766" spans="1:8">
      <c r="A5766" s="56"/>
      <c r="B5766" s="56"/>
      <c r="C5766" s="57"/>
      <c r="E5766" s="8"/>
      <c r="F5766" s="8"/>
      <c r="H5766" s="8"/>
    </row>
    <row r="5767" spans="1:8">
      <c r="A5767" s="56"/>
      <c r="B5767" s="56"/>
      <c r="C5767" s="57"/>
      <c r="E5767" s="8"/>
      <c r="F5767" s="8"/>
      <c r="H5767" s="8"/>
    </row>
    <row r="5768" spans="1:8">
      <c r="A5768" s="56"/>
      <c r="B5768" s="56"/>
      <c r="C5768" s="57"/>
      <c r="E5768" s="8"/>
      <c r="F5768" s="8"/>
      <c r="H5768" s="8"/>
    </row>
    <row r="5769" spans="1:8">
      <c r="A5769" s="56"/>
      <c r="B5769" s="56"/>
      <c r="C5769" s="57"/>
      <c r="E5769" s="8"/>
      <c r="F5769" s="8"/>
      <c r="H5769" s="8"/>
    </row>
    <row r="5770" spans="1:8">
      <c r="A5770" s="56"/>
      <c r="B5770" s="56"/>
      <c r="C5770" s="57"/>
      <c r="E5770" s="8"/>
      <c r="F5770" s="8"/>
      <c r="H5770" s="8"/>
    </row>
    <row r="5771" spans="1:8">
      <c r="A5771" s="56"/>
      <c r="B5771" s="56"/>
      <c r="C5771" s="57"/>
      <c r="E5771" s="8"/>
      <c r="F5771" s="8"/>
      <c r="H5771" s="8"/>
    </row>
    <row r="5772" spans="1:8">
      <c r="A5772" s="56"/>
      <c r="B5772" s="56"/>
      <c r="C5772" s="57"/>
      <c r="E5772" s="8"/>
      <c r="F5772" s="8"/>
      <c r="H5772" s="8"/>
    </row>
    <row r="5773" spans="1:8">
      <c r="A5773" s="56"/>
      <c r="B5773" s="56"/>
      <c r="C5773" s="57"/>
      <c r="E5773" s="8"/>
      <c r="F5773" s="8"/>
      <c r="H5773" s="8"/>
    </row>
    <row r="5774" spans="1:8">
      <c r="A5774" s="56"/>
      <c r="B5774" s="56"/>
      <c r="C5774" s="57"/>
      <c r="E5774" s="8"/>
      <c r="F5774" s="8"/>
      <c r="H5774" s="8"/>
    </row>
    <row r="5775" spans="1:8">
      <c r="A5775" s="56"/>
      <c r="B5775" s="56"/>
      <c r="C5775" s="57"/>
      <c r="E5775" s="8"/>
      <c r="F5775" s="8"/>
      <c r="H5775" s="8"/>
    </row>
    <row r="5776" spans="1:8">
      <c r="A5776" s="56"/>
      <c r="B5776" s="56"/>
      <c r="C5776" s="57"/>
      <c r="E5776" s="8"/>
      <c r="F5776" s="8"/>
      <c r="H5776" s="8"/>
    </row>
    <row r="5777" spans="1:8">
      <c r="A5777" s="56"/>
      <c r="B5777" s="56"/>
      <c r="C5777" s="57"/>
      <c r="E5777" s="8"/>
      <c r="F5777" s="8"/>
      <c r="H5777" s="8"/>
    </row>
    <row r="5778" spans="1:8">
      <c r="A5778" s="56"/>
      <c r="B5778" s="56"/>
      <c r="C5778" s="57"/>
      <c r="E5778" s="8"/>
      <c r="F5778" s="8"/>
      <c r="H5778" s="8"/>
    </row>
    <row r="5779" spans="1:8">
      <c r="A5779" s="56"/>
      <c r="B5779" s="56"/>
      <c r="C5779" s="57"/>
      <c r="E5779" s="8"/>
      <c r="F5779" s="8"/>
      <c r="H5779" s="8"/>
    </row>
    <row r="5780" spans="1:8">
      <c r="A5780" s="56"/>
      <c r="B5780" s="56"/>
      <c r="C5780" s="57"/>
      <c r="E5780" s="8"/>
      <c r="F5780" s="8"/>
      <c r="H5780" s="8"/>
    </row>
    <row r="5781" spans="1:8">
      <c r="A5781" s="56"/>
      <c r="B5781" s="56"/>
      <c r="C5781" s="57"/>
      <c r="E5781" s="8"/>
      <c r="F5781" s="8"/>
      <c r="H5781" s="8"/>
    </row>
    <row r="5782" spans="1:8">
      <c r="A5782" s="56"/>
      <c r="B5782" s="56"/>
      <c r="C5782" s="57"/>
      <c r="E5782" s="8"/>
      <c r="F5782" s="8"/>
      <c r="H5782" s="8"/>
    </row>
    <row r="5783" spans="1:8">
      <c r="A5783" s="56"/>
      <c r="B5783" s="56"/>
      <c r="C5783" s="57"/>
      <c r="E5783" s="8"/>
      <c r="F5783" s="8"/>
      <c r="H5783" s="8"/>
    </row>
    <row r="5784" spans="1:8">
      <c r="A5784" s="56"/>
      <c r="B5784" s="56"/>
      <c r="C5784" s="57"/>
      <c r="E5784" s="8"/>
      <c r="F5784" s="8"/>
      <c r="H5784" s="8"/>
    </row>
    <row r="5785" spans="1:8">
      <c r="A5785" s="56"/>
      <c r="B5785" s="56"/>
      <c r="C5785" s="57"/>
      <c r="E5785" s="8"/>
      <c r="F5785" s="8"/>
      <c r="H5785" s="8"/>
    </row>
    <row r="5786" spans="1:8">
      <c r="A5786" s="56"/>
      <c r="B5786" s="56"/>
      <c r="C5786" s="57"/>
      <c r="E5786" s="8"/>
      <c r="F5786" s="8"/>
      <c r="H5786" s="8"/>
    </row>
    <row r="5787" spans="1:8">
      <c r="A5787" s="56"/>
      <c r="B5787" s="56"/>
      <c r="C5787" s="57"/>
      <c r="E5787" s="8"/>
      <c r="F5787" s="8"/>
      <c r="H5787" s="8"/>
    </row>
    <row r="5788" spans="1:8">
      <c r="A5788" s="56"/>
      <c r="B5788" s="56"/>
      <c r="C5788" s="57"/>
      <c r="E5788" s="8"/>
      <c r="F5788" s="8"/>
      <c r="H5788" s="8"/>
    </row>
    <row r="5789" spans="1:8">
      <c r="A5789" s="56"/>
      <c r="B5789" s="56"/>
      <c r="C5789" s="57"/>
      <c r="E5789" s="8"/>
      <c r="F5789" s="8"/>
      <c r="H5789" s="8"/>
    </row>
    <row r="5790" spans="1:8">
      <c r="A5790" s="56"/>
      <c r="B5790" s="56"/>
      <c r="C5790" s="57"/>
      <c r="E5790" s="8"/>
      <c r="F5790" s="8"/>
      <c r="H5790" s="8"/>
    </row>
    <row r="5791" spans="1:8">
      <c r="A5791" s="56"/>
      <c r="B5791" s="56"/>
      <c r="C5791" s="57"/>
      <c r="E5791" s="8"/>
      <c r="F5791" s="8"/>
      <c r="H5791" s="8"/>
    </row>
    <row r="5792" spans="1:8">
      <c r="A5792" s="56"/>
      <c r="B5792" s="56"/>
      <c r="C5792" s="57"/>
      <c r="E5792" s="8"/>
      <c r="F5792" s="8"/>
      <c r="H5792" s="8"/>
    </row>
    <row r="5793" spans="1:8">
      <c r="A5793" s="56"/>
      <c r="B5793" s="56"/>
      <c r="C5793" s="57"/>
      <c r="E5793" s="8"/>
      <c r="F5793" s="8"/>
      <c r="H5793" s="8"/>
    </row>
    <row r="5794" spans="1:8">
      <c r="A5794" s="56"/>
      <c r="B5794" s="56"/>
      <c r="C5794" s="57"/>
      <c r="E5794" s="8"/>
      <c r="F5794" s="8"/>
      <c r="H5794" s="8"/>
    </row>
    <row r="5795" spans="1:8">
      <c r="A5795" s="56"/>
      <c r="B5795" s="56"/>
      <c r="C5795" s="57"/>
      <c r="E5795" s="8"/>
      <c r="F5795" s="8"/>
      <c r="H5795" s="8"/>
    </row>
    <row r="5796" spans="1:8">
      <c r="A5796" s="56"/>
      <c r="B5796" s="56"/>
      <c r="C5796" s="57"/>
      <c r="E5796" s="8"/>
      <c r="F5796" s="8"/>
      <c r="H5796" s="8"/>
    </row>
    <row r="5797" spans="1:8">
      <c r="A5797" s="56"/>
      <c r="B5797" s="56"/>
      <c r="C5797" s="57"/>
      <c r="E5797" s="8"/>
      <c r="F5797" s="8"/>
      <c r="H5797" s="8"/>
    </row>
    <row r="5798" spans="1:8">
      <c r="A5798" s="56"/>
      <c r="B5798" s="56"/>
      <c r="C5798" s="57"/>
      <c r="E5798" s="8"/>
      <c r="F5798" s="8"/>
      <c r="H5798" s="8"/>
    </row>
    <row r="5799" spans="1:8">
      <c r="A5799" s="56"/>
      <c r="B5799" s="56"/>
      <c r="C5799" s="57"/>
      <c r="E5799" s="8"/>
      <c r="F5799" s="8"/>
      <c r="H5799" s="8"/>
    </row>
    <row r="5800" spans="1:8">
      <c r="A5800" s="56"/>
      <c r="B5800" s="56"/>
      <c r="C5800" s="57"/>
      <c r="E5800" s="8"/>
      <c r="F5800" s="8"/>
      <c r="H5800" s="8"/>
    </row>
    <row r="5801" spans="1:8">
      <c r="A5801" s="56"/>
      <c r="B5801" s="56"/>
      <c r="C5801" s="57"/>
      <c r="E5801" s="8"/>
      <c r="F5801" s="8"/>
      <c r="H5801" s="8"/>
    </row>
    <row r="5802" spans="1:8">
      <c r="A5802" s="56"/>
      <c r="B5802" s="56"/>
      <c r="C5802" s="57"/>
      <c r="E5802" s="8"/>
      <c r="F5802" s="8"/>
      <c r="H5802" s="8"/>
    </row>
    <row r="5803" spans="1:8">
      <c r="A5803" s="56"/>
      <c r="B5803" s="56"/>
      <c r="C5803" s="57"/>
      <c r="E5803" s="8"/>
      <c r="F5803" s="8"/>
      <c r="H5803" s="8"/>
    </row>
    <row r="5804" spans="1:8">
      <c r="A5804" s="56"/>
      <c r="B5804" s="56"/>
      <c r="C5804" s="57"/>
      <c r="E5804" s="8"/>
      <c r="F5804" s="8"/>
      <c r="H5804" s="8"/>
    </row>
    <row r="5805" spans="1:8">
      <c r="A5805" s="56"/>
      <c r="B5805" s="56"/>
      <c r="C5805" s="57"/>
      <c r="E5805" s="8"/>
      <c r="F5805" s="8"/>
      <c r="H5805" s="8"/>
    </row>
    <row r="5806" spans="1:8">
      <c r="A5806" s="56"/>
      <c r="B5806" s="56"/>
      <c r="C5806" s="57"/>
      <c r="E5806" s="8"/>
      <c r="F5806" s="8"/>
      <c r="H5806" s="8"/>
    </row>
    <row r="5807" spans="1:8">
      <c r="A5807" s="56"/>
      <c r="B5807" s="56"/>
      <c r="C5807" s="57"/>
      <c r="E5807" s="8"/>
      <c r="F5807" s="8"/>
      <c r="H5807" s="8"/>
    </row>
    <row r="5808" spans="1:8">
      <c r="A5808" s="56"/>
      <c r="B5808" s="56"/>
      <c r="C5808" s="57"/>
      <c r="E5808" s="8"/>
      <c r="F5808" s="8"/>
      <c r="H5808" s="8"/>
    </row>
    <row r="5809" spans="1:8">
      <c r="A5809" s="56"/>
      <c r="B5809" s="56"/>
      <c r="C5809" s="57"/>
      <c r="E5809" s="8"/>
      <c r="F5809" s="8"/>
      <c r="H5809" s="8"/>
    </row>
    <row r="5810" spans="1:8">
      <c r="A5810" s="56"/>
      <c r="B5810" s="56"/>
      <c r="C5810" s="57"/>
      <c r="E5810" s="8"/>
      <c r="F5810" s="8"/>
      <c r="H5810" s="8"/>
    </row>
    <row r="5811" spans="1:8">
      <c r="A5811" s="56"/>
      <c r="B5811" s="56"/>
      <c r="C5811" s="57"/>
      <c r="E5811" s="8"/>
      <c r="F5811" s="8"/>
      <c r="H5811" s="8"/>
    </row>
    <row r="5812" spans="1:8">
      <c r="A5812" s="56"/>
      <c r="B5812" s="56"/>
      <c r="C5812" s="57"/>
      <c r="E5812" s="8"/>
      <c r="F5812" s="8"/>
      <c r="H5812" s="8"/>
    </row>
    <row r="5813" spans="1:8">
      <c r="A5813" s="56"/>
      <c r="B5813" s="56"/>
      <c r="C5813" s="57"/>
      <c r="E5813" s="8"/>
      <c r="F5813" s="8"/>
      <c r="H5813" s="8"/>
    </row>
    <row r="5814" spans="1:8">
      <c r="A5814" s="56"/>
      <c r="B5814" s="56"/>
      <c r="C5814" s="57"/>
      <c r="E5814" s="8"/>
      <c r="F5814" s="8"/>
      <c r="H5814" s="8"/>
    </row>
    <row r="5815" spans="1:8">
      <c r="A5815" s="56"/>
      <c r="B5815" s="56"/>
      <c r="C5815" s="57"/>
      <c r="E5815" s="8"/>
      <c r="F5815" s="8"/>
      <c r="H5815" s="8"/>
    </row>
    <row r="5816" spans="1:8">
      <c r="A5816" s="56"/>
      <c r="B5816" s="56"/>
      <c r="C5816" s="57"/>
      <c r="E5816" s="8"/>
      <c r="F5816" s="8"/>
      <c r="H5816" s="8"/>
    </row>
    <row r="5817" spans="1:8">
      <c r="A5817" s="56"/>
      <c r="B5817" s="56"/>
      <c r="C5817" s="57"/>
      <c r="E5817" s="8"/>
      <c r="F5817" s="8"/>
      <c r="H5817" s="8"/>
    </row>
    <row r="5818" spans="1:8">
      <c r="A5818" s="56"/>
      <c r="B5818" s="56"/>
      <c r="C5818" s="57"/>
      <c r="E5818" s="8"/>
      <c r="F5818" s="8"/>
      <c r="H5818" s="8"/>
    </row>
    <row r="5819" spans="1:8">
      <c r="A5819" s="56"/>
      <c r="B5819" s="56"/>
      <c r="C5819" s="57"/>
      <c r="E5819" s="8"/>
      <c r="F5819" s="8"/>
      <c r="H5819" s="8"/>
    </row>
    <row r="5820" spans="1:8">
      <c r="A5820" s="56"/>
      <c r="B5820" s="56"/>
      <c r="C5820" s="57"/>
      <c r="E5820" s="8"/>
      <c r="F5820" s="8"/>
      <c r="H5820" s="8"/>
    </row>
    <row r="5821" spans="1:8">
      <c r="A5821" s="56"/>
      <c r="B5821" s="56"/>
      <c r="C5821" s="57"/>
      <c r="E5821" s="8"/>
      <c r="F5821" s="8"/>
      <c r="H5821" s="8"/>
    </row>
    <row r="5822" spans="1:8">
      <c r="A5822" s="56"/>
      <c r="B5822" s="56"/>
      <c r="C5822" s="57"/>
      <c r="E5822" s="8"/>
      <c r="F5822" s="8"/>
      <c r="H5822" s="8"/>
    </row>
    <row r="5823" spans="1:8">
      <c r="A5823" s="56"/>
      <c r="B5823" s="56"/>
      <c r="C5823" s="57"/>
      <c r="E5823" s="8"/>
      <c r="F5823" s="8"/>
      <c r="H5823" s="8"/>
    </row>
    <row r="5824" spans="1:8">
      <c r="A5824" s="56"/>
      <c r="B5824" s="56"/>
      <c r="C5824" s="57"/>
      <c r="E5824" s="8"/>
      <c r="F5824" s="8"/>
      <c r="H5824" s="8"/>
    </row>
    <row r="5825" spans="1:8">
      <c r="A5825" s="56"/>
      <c r="B5825" s="56"/>
      <c r="C5825" s="57"/>
      <c r="E5825" s="8"/>
      <c r="F5825" s="8"/>
      <c r="H5825" s="8"/>
    </row>
    <row r="5826" spans="1:8">
      <c r="A5826" s="56"/>
      <c r="B5826" s="56"/>
      <c r="C5826" s="57"/>
      <c r="E5826" s="8"/>
      <c r="F5826" s="8"/>
      <c r="H5826" s="8"/>
    </row>
    <row r="5827" spans="1:8">
      <c r="A5827" s="56"/>
      <c r="B5827" s="56"/>
      <c r="C5827" s="57"/>
      <c r="E5827" s="8"/>
      <c r="F5827" s="8"/>
      <c r="H5827" s="8"/>
    </row>
    <row r="5828" spans="1:8">
      <c r="A5828" s="56"/>
      <c r="B5828" s="56"/>
      <c r="C5828" s="57"/>
      <c r="E5828" s="8"/>
      <c r="F5828" s="8"/>
      <c r="H5828" s="8"/>
    </row>
    <row r="5829" spans="1:8">
      <c r="A5829" s="56"/>
      <c r="B5829" s="56"/>
      <c r="C5829" s="57"/>
      <c r="E5829" s="8"/>
      <c r="F5829" s="8"/>
      <c r="H5829" s="8"/>
    </row>
    <row r="5830" spans="1:8">
      <c r="A5830" s="56"/>
      <c r="B5830" s="56"/>
      <c r="C5830" s="57"/>
      <c r="E5830" s="8"/>
      <c r="F5830" s="8"/>
      <c r="H5830" s="8"/>
    </row>
    <row r="5831" spans="1:8">
      <c r="A5831" s="56"/>
      <c r="B5831" s="56"/>
      <c r="C5831" s="57"/>
      <c r="E5831" s="8"/>
      <c r="F5831" s="8"/>
      <c r="H5831" s="8"/>
    </row>
    <row r="5832" spans="1:8">
      <c r="A5832" s="56"/>
      <c r="B5832" s="56"/>
      <c r="C5832" s="57"/>
      <c r="E5832" s="8"/>
      <c r="F5832" s="8"/>
      <c r="H5832" s="8"/>
    </row>
    <row r="5833" spans="1:8">
      <c r="A5833" s="56"/>
      <c r="B5833" s="56"/>
      <c r="C5833" s="57"/>
      <c r="E5833" s="8"/>
      <c r="F5833" s="8"/>
      <c r="H5833" s="8"/>
    </row>
    <row r="5834" spans="1:8">
      <c r="A5834" s="56"/>
      <c r="B5834" s="56"/>
      <c r="C5834" s="57"/>
      <c r="E5834" s="8"/>
      <c r="F5834" s="8"/>
      <c r="H5834" s="8"/>
    </row>
    <row r="5835" spans="1:8">
      <c r="A5835" s="56"/>
      <c r="B5835" s="56"/>
      <c r="C5835" s="57"/>
      <c r="E5835" s="8"/>
      <c r="F5835" s="8"/>
      <c r="H5835" s="8"/>
    </row>
    <row r="5836" spans="1:8">
      <c r="A5836" s="56"/>
      <c r="B5836" s="56"/>
      <c r="C5836" s="57"/>
      <c r="E5836" s="8"/>
      <c r="F5836" s="8"/>
      <c r="H5836" s="8"/>
    </row>
    <row r="5837" spans="1:8">
      <c r="A5837" s="56"/>
      <c r="B5837" s="56"/>
      <c r="C5837" s="57"/>
      <c r="E5837" s="8"/>
      <c r="F5837" s="8"/>
      <c r="H5837" s="8"/>
    </row>
    <row r="5838" spans="1:8">
      <c r="A5838" s="56"/>
      <c r="B5838" s="56"/>
      <c r="C5838" s="57"/>
      <c r="E5838" s="8"/>
      <c r="F5838" s="8"/>
      <c r="H5838" s="8"/>
    </row>
    <row r="5839" spans="1:8">
      <c r="A5839" s="56"/>
      <c r="B5839" s="56"/>
      <c r="C5839" s="57"/>
      <c r="E5839" s="8"/>
      <c r="F5839" s="8"/>
      <c r="H5839" s="8"/>
    </row>
    <row r="5840" spans="1:8">
      <c r="A5840" s="56"/>
      <c r="B5840" s="56"/>
      <c r="C5840" s="57"/>
      <c r="E5840" s="8"/>
      <c r="F5840" s="8"/>
      <c r="H5840" s="8"/>
    </row>
    <row r="5841" spans="1:8">
      <c r="A5841" s="56"/>
      <c r="B5841" s="56"/>
      <c r="C5841" s="57"/>
      <c r="E5841" s="8"/>
      <c r="F5841" s="8"/>
      <c r="H5841" s="8"/>
    </row>
    <row r="5842" spans="1:8">
      <c r="A5842" s="56"/>
      <c r="B5842" s="56"/>
      <c r="C5842" s="57"/>
      <c r="E5842" s="8"/>
      <c r="F5842" s="8"/>
      <c r="H5842" s="8"/>
    </row>
    <row r="5843" spans="1:8">
      <c r="A5843" s="56"/>
      <c r="B5843" s="56"/>
      <c r="C5843" s="57"/>
      <c r="E5843" s="8"/>
      <c r="F5843" s="8"/>
      <c r="H5843" s="8"/>
    </row>
    <row r="5844" spans="1:8">
      <c r="A5844" s="56"/>
      <c r="B5844" s="56"/>
      <c r="C5844" s="57"/>
      <c r="E5844" s="8"/>
      <c r="F5844" s="8"/>
      <c r="H5844" s="8"/>
    </row>
    <row r="5845" spans="1:8">
      <c r="A5845" s="56"/>
      <c r="B5845" s="56"/>
      <c r="C5845" s="57"/>
      <c r="E5845" s="8"/>
      <c r="F5845" s="8"/>
      <c r="H5845" s="8"/>
    </row>
    <row r="5846" spans="1:8">
      <c r="A5846" s="56"/>
      <c r="B5846" s="56"/>
      <c r="C5846" s="57"/>
      <c r="E5846" s="8"/>
      <c r="F5846" s="8"/>
      <c r="H5846" s="8"/>
    </row>
    <row r="5847" spans="1:8">
      <c r="A5847" s="56"/>
      <c r="B5847" s="56"/>
      <c r="C5847" s="57"/>
      <c r="E5847" s="8"/>
      <c r="F5847" s="8"/>
      <c r="H5847" s="8"/>
    </row>
    <row r="5848" spans="1:8">
      <c r="A5848" s="56"/>
      <c r="B5848" s="56"/>
      <c r="C5848" s="57"/>
      <c r="E5848" s="8"/>
      <c r="F5848" s="8"/>
      <c r="H5848" s="8"/>
    </row>
    <row r="5849" spans="1:8">
      <c r="A5849" s="56"/>
      <c r="B5849" s="56"/>
      <c r="C5849" s="57"/>
      <c r="E5849" s="8"/>
      <c r="F5849" s="8"/>
      <c r="H5849" s="8"/>
    </row>
    <row r="5850" spans="1:8">
      <c r="A5850" s="56"/>
      <c r="B5850" s="56"/>
      <c r="C5850" s="57"/>
      <c r="E5850" s="8"/>
      <c r="F5850" s="8"/>
      <c r="H5850" s="8"/>
    </row>
    <row r="5851" spans="1:8">
      <c r="A5851" s="56"/>
      <c r="B5851" s="56"/>
      <c r="C5851" s="57"/>
      <c r="E5851" s="8"/>
      <c r="F5851" s="8"/>
      <c r="H5851" s="8"/>
    </row>
    <row r="5852" spans="1:8">
      <c r="A5852" s="56"/>
      <c r="B5852" s="56"/>
      <c r="C5852" s="57"/>
      <c r="E5852" s="8"/>
      <c r="F5852" s="8"/>
      <c r="H5852" s="8"/>
    </row>
    <row r="5853" spans="1:8">
      <c r="A5853" s="56"/>
      <c r="B5853" s="56"/>
      <c r="C5853" s="57"/>
      <c r="E5853" s="8"/>
      <c r="F5853" s="8"/>
      <c r="H5853" s="8"/>
    </row>
    <row r="5854" spans="1:8">
      <c r="A5854" s="56"/>
      <c r="B5854" s="56"/>
      <c r="C5854" s="57"/>
      <c r="E5854" s="8"/>
      <c r="F5854" s="8"/>
      <c r="H5854" s="8"/>
    </row>
    <row r="5855" spans="1:8">
      <c r="A5855" s="56"/>
      <c r="B5855" s="56"/>
      <c r="C5855" s="57"/>
      <c r="E5855" s="8"/>
      <c r="F5855" s="8"/>
      <c r="H5855" s="8"/>
    </row>
    <row r="5856" spans="1:8">
      <c r="A5856" s="56"/>
      <c r="B5856" s="56"/>
      <c r="C5856" s="57"/>
      <c r="E5856" s="8"/>
      <c r="F5856" s="8"/>
      <c r="H5856" s="8"/>
    </row>
    <row r="5857" spans="1:8">
      <c r="A5857" s="56"/>
      <c r="B5857" s="56"/>
      <c r="C5857" s="57"/>
      <c r="E5857" s="8"/>
      <c r="F5857" s="8"/>
      <c r="H5857" s="8"/>
    </row>
    <row r="5858" spans="1:8">
      <c r="A5858" s="56"/>
      <c r="B5858" s="56"/>
      <c r="C5858" s="57"/>
      <c r="E5858" s="8"/>
      <c r="F5858" s="8"/>
      <c r="H5858" s="8"/>
    </row>
    <row r="5859" spans="1:8">
      <c r="A5859" s="56"/>
      <c r="B5859" s="56"/>
      <c r="C5859" s="57"/>
      <c r="E5859" s="8"/>
      <c r="F5859" s="8"/>
      <c r="H5859" s="8"/>
    </row>
    <row r="5860" spans="1:8">
      <c r="A5860" s="56"/>
      <c r="B5860" s="56"/>
      <c r="C5860" s="57"/>
      <c r="E5860" s="8"/>
      <c r="F5860" s="8"/>
      <c r="H5860" s="8"/>
    </row>
    <row r="5861" spans="1:8">
      <c r="A5861" s="56"/>
      <c r="B5861" s="56"/>
      <c r="C5861" s="57"/>
      <c r="E5861" s="8"/>
      <c r="F5861" s="8"/>
      <c r="H5861" s="8"/>
    </row>
    <row r="5862" spans="1:8">
      <c r="A5862" s="56"/>
      <c r="B5862" s="56"/>
      <c r="C5862" s="57"/>
      <c r="E5862" s="8"/>
      <c r="F5862" s="8"/>
      <c r="H5862" s="8"/>
    </row>
    <row r="5863" spans="1:8">
      <c r="A5863" s="56"/>
      <c r="B5863" s="56"/>
      <c r="C5863" s="57"/>
      <c r="E5863" s="8"/>
      <c r="F5863" s="8"/>
      <c r="H5863" s="8"/>
    </row>
    <row r="5864" spans="1:8">
      <c r="A5864" s="56"/>
      <c r="B5864" s="56"/>
      <c r="C5864" s="57"/>
      <c r="E5864" s="8"/>
      <c r="F5864" s="8"/>
      <c r="H5864" s="8"/>
    </row>
    <row r="5865" spans="1:8">
      <c r="A5865" s="56"/>
      <c r="B5865" s="56"/>
      <c r="C5865" s="57"/>
      <c r="E5865" s="8"/>
      <c r="F5865" s="8"/>
      <c r="H5865" s="8"/>
    </row>
    <row r="5866" spans="1:8">
      <c r="A5866" s="56"/>
      <c r="B5866" s="56"/>
      <c r="C5866" s="57"/>
      <c r="E5866" s="8"/>
      <c r="F5866" s="8"/>
      <c r="H5866" s="8"/>
    </row>
    <row r="5867" spans="1:8">
      <c r="A5867" s="56"/>
      <c r="B5867" s="56"/>
      <c r="C5867" s="57"/>
      <c r="E5867" s="8"/>
      <c r="F5867" s="8"/>
      <c r="H5867" s="8"/>
    </row>
    <row r="5868" spans="1:8">
      <c r="A5868" s="56"/>
      <c r="B5868" s="56"/>
      <c r="C5868" s="57"/>
      <c r="E5868" s="8"/>
      <c r="F5868" s="8"/>
      <c r="H5868" s="8"/>
    </row>
    <row r="5869" spans="1:8">
      <c r="A5869" s="56"/>
      <c r="B5869" s="56"/>
      <c r="C5869" s="57"/>
      <c r="E5869" s="8"/>
      <c r="F5869" s="8"/>
      <c r="H5869" s="8"/>
    </row>
    <row r="5870" spans="1:8">
      <c r="A5870" s="56"/>
      <c r="B5870" s="56"/>
      <c r="C5870" s="57"/>
      <c r="E5870" s="8"/>
      <c r="F5870" s="8"/>
      <c r="H5870" s="8"/>
    </row>
    <row r="5871" spans="1:8">
      <c r="A5871" s="56"/>
      <c r="B5871" s="56"/>
      <c r="C5871" s="57"/>
      <c r="E5871" s="8"/>
      <c r="F5871" s="8"/>
      <c r="H5871" s="8"/>
    </row>
    <row r="5872" spans="1:8">
      <c r="A5872" s="56"/>
      <c r="B5872" s="56"/>
      <c r="C5872" s="57"/>
      <c r="E5872" s="8"/>
      <c r="F5872" s="8"/>
      <c r="H5872" s="8"/>
    </row>
    <row r="5873" spans="1:8">
      <c r="A5873" s="56"/>
      <c r="B5873" s="56"/>
      <c r="C5873" s="57"/>
      <c r="E5873" s="8"/>
      <c r="F5873" s="8"/>
      <c r="H5873" s="8"/>
    </row>
    <row r="5874" spans="1:8">
      <c r="A5874" s="56"/>
      <c r="B5874" s="56"/>
      <c r="C5874" s="57"/>
      <c r="E5874" s="8"/>
      <c r="F5874" s="8"/>
      <c r="H5874" s="8"/>
    </row>
    <row r="5875" spans="1:8">
      <c r="A5875" s="56"/>
      <c r="B5875" s="56"/>
      <c r="C5875" s="57"/>
      <c r="E5875" s="8"/>
      <c r="F5875" s="8"/>
      <c r="H5875" s="8"/>
    </row>
    <row r="5876" spans="1:8">
      <c r="A5876" s="56"/>
      <c r="B5876" s="56"/>
      <c r="C5876" s="57"/>
      <c r="E5876" s="8"/>
      <c r="F5876" s="8"/>
      <c r="H5876" s="8"/>
    </row>
    <row r="5877" spans="1:8">
      <c r="A5877" s="56"/>
      <c r="B5877" s="56"/>
      <c r="C5877" s="57"/>
      <c r="E5877" s="8"/>
      <c r="F5877" s="8"/>
      <c r="H5877" s="8"/>
    </row>
    <row r="5878" spans="1:8">
      <c r="A5878" s="56"/>
      <c r="B5878" s="56"/>
      <c r="C5878" s="57"/>
      <c r="E5878" s="8"/>
      <c r="F5878" s="8"/>
      <c r="H5878" s="8"/>
    </row>
    <row r="5879" spans="1:8">
      <c r="A5879" s="56"/>
      <c r="B5879" s="56"/>
      <c r="C5879" s="57"/>
      <c r="E5879" s="8"/>
      <c r="F5879" s="8"/>
      <c r="H5879" s="8"/>
    </row>
    <row r="5880" spans="1:8">
      <c r="A5880" s="56"/>
      <c r="B5880" s="56"/>
      <c r="C5880" s="57"/>
      <c r="E5880" s="8"/>
      <c r="F5880" s="8"/>
      <c r="H5880" s="8"/>
    </row>
    <row r="5881" spans="1:8">
      <c r="A5881" s="56"/>
      <c r="B5881" s="56"/>
      <c r="C5881" s="57"/>
      <c r="E5881" s="8"/>
      <c r="F5881" s="8"/>
      <c r="H5881" s="8"/>
    </row>
    <row r="5882" spans="1:8">
      <c r="A5882" s="56"/>
      <c r="B5882" s="56"/>
      <c r="C5882" s="57"/>
      <c r="E5882" s="8"/>
      <c r="F5882" s="8"/>
      <c r="H5882" s="8"/>
    </row>
    <row r="5883" spans="1:8">
      <c r="A5883" s="56"/>
      <c r="B5883" s="56"/>
      <c r="C5883" s="57"/>
      <c r="E5883" s="8"/>
      <c r="F5883" s="8"/>
      <c r="H5883" s="8"/>
    </row>
    <row r="5884" spans="1:8">
      <c r="A5884" s="56"/>
      <c r="B5884" s="56"/>
      <c r="C5884" s="57"/>
      <c r="E5884" s="8"/>
      <c r="F5884" s="8"/>
      <c r="H5884" s="8"/>
    </row>
    <row r="5885" spans="1:8">
      <c r="A5885" s="56"/>
      <c r="B5885" s="56"/>
      <c r="C5885" s="57"/>
      <c r="D5885" s="5"/>
      <c r="E5885" s="8"/>
      <c r="F5885" s="8"/>
      <c r="H5885" s="8"/>
    </row>
    <row r="5886" spans="1:8">
      <c r="A5886" s="56"/>
      <c r="B5886" s="56"/>
      <c r="C5886" s="57"/>
      <c r="D5886" s="5"/>
      <c r="E5886" s="8"/>
      <c r="F5886" s="8"/>
      <c r="H5886" s="8"/>
    </row>
    <row r="5887" spans="1:8">
      <c r="A5887" s="56"/>
      <c r="B5887" s="56"/>
      <c r="C5887" s="57"/>
      <c r="E5887" s="8"/>
      <c r="F5887" s="8"/>
      <c r="H5887" s="8"/>
    </row>
    <row r="5888" spans="1:8">
      <c r="A5888" s="56"/>
      <c r="B5888" s="56"/>
      <c r="C5888" s="57"/>
      <c r="E5888" s="8"/>
      <c r="F5888" s="8"/>
      <c r="H5888" s="8"/>
    </row>
    <row r="5889" spans="1:8">
      <c r="A5889" s="56"/>
      <c r="B5889" s="56"/>
      <c r="C5889" s="57"/>
      <c r="E5889" s="8"/>
      <c r="F5889" s="8"/>
      <c r="H5889" s="8"/>
    </row>
    <row r="5890" spans="1:8">
      <c r="A5890" s="56"/>
      <c r="B5890" s="56"/>
      <c r="C5890" s="57"/>
      <c r="E5890" s="8"/>
      <c r="F5890" s="8"/>
      <c r="H5890" s="8"/>
    </row>
    <row r="5891" spans="1:8">
      <c r="A5891" s="56"/>
      <c r="B5891" s="56"/>
      <c r="C5891" s="57"/>
      <c r="E5891" s="8"/>
      <c r="F5891" s="8"/>
      <c r="H5891" s="8"/>
    </row>
    <row r="5892" spans="1:8">
      <c r="A5892" s="56"/>
      <c r="B5892" s="56"/>
      <c r="C5892" s="57"/>
      <c r="E5892" s="8"/>
      <c r="F5892" s="8"/>
      <c r="H5892" s="8"/>
    </row>
    <row r="5893" spans="1:8">
      <c r="A5893" s="56"/>
      <c r="B5893" s="56"/>
      <c r="C5893" s="57"/>
      <c r="E5893" s="8"/>
      <c r="F5893" s="8"/>
      <c r="H5893" s="8"/>
    </row>
    <row r="5894" spans="1:8">
      <c r="A5894" s="56"/>
      <c r="B5894" s="56"/>
      <c r="C5894" s="57"/>
      <c r="E5894" s="8"/>
      <c r="F5894" s="8"/>
      <c r="H5894" s="8"/>
    </row>
    <row r="5895" spans="1:8">
      <c r="A5895" s="56"/>
      <c r="B5895" s="56"/>
      <c r="C5895" s="57"/>
      <c r="E5895" s="8"/>
      <c r="F5895" s="8"/>
      <c r="H5895" s="8"/>
    </row>
    <row r="5896" spans="1:8">
      <c r="A5896" s="56"/>
      <c r="B5896" s="56"/>
      <c r="C5896" s="57"/>
      <c r="E5896" s="8"/>
      <c r="F5896" s="8"/>
      <c r="H5896" s="8"/>
    </row>
    <row r="5897" spans="1:8">
      <c r="A5897" s="56"/>
      <c r="B5897" s="56"/>
      <c r="C5897" s="57"/>
      <c r="E5897" s="8"/>
      <c r="F5897" s="8"/>
      <c r="H5897" s="8"/>
    </row>
    <row r="5898" spans="1:8">
      <c r="A5898" s="56"/>
      <c r="B5898" s="56"/>
      <c r="C5898" s="57"/>
      <c r="E5898" s="8"/>
      <c r="F5898" s="8"/>
      <c r="H5898" s="8"/>
    </row>
    <row r="5899" spans="1:8">
      <c r="A5899" s="56"/>
      <c r="B5899" s="56"/>
      <c r="C5899" s="57"/>
      <c r="E5899" s="8"/>
      <c r="F5899" s="8"/>
      <c r="H5899" s="8"/>
    </row>
    <row r="5900" spans="1:8">
      <c r="A5900" s="56"/>
      <c r="B5900" s="56"/>
      <c r="C5900" s="57"/>
      <c r="E5900" s="8"/>
      <c r="F5900" s="8"/>
      <c r="H5900" s="8"/>
    </row>
    <row r="5901" spans="1:8">
      <c r="A5901" s="56"/>
      <c r="B5901" s="56"/>
      <c r="C5901" s="57"/>
      <c r="E5901" s="8"/>
      <c r="F5901" s="8"/>
      <c r="H5901" s="8"/>
    </row>
    <row r="5902" spans="1:8">
      <c r="A5902" s="56"/>
      <c r="B5902" s="56"/>
      <c r="C5902" s="57"/>
      <c r="E5902" s="8"/>
      <c r="F5902" s="8"/>
      <c r="H5902" s="8"/>
    </row>
    <row r="5903" spans="1:8">
      <c r="A5903" s="56"/>
      <c r="B5903" s="56"/>
      <c r="C5903" s="57"/>
      <c r="E5903" s="8"/>
      <c r="F5903" s="8"/>
      <c r="H5903" s="8"/>
    </row>
    <row r="5904" spans="1:8">
      <c r="A5904" s="56"/>
      <c r="B5904" s="56"/>
      <c r="C5904" s="57"/>
      <c r="D5904" s="5"/>
      <c r="E5904" s="8"/>
      <c r="F5904" s="8"/>
      <c r="H5904" s="8"/>
    </row>
    <row r="5905" spans="1:8">
      <c r="A5905" s="56"/>
      <c r="B5905" s="56"/>
      <c r="C5905" s="57"/>
      <c r="D5905" s="5"/>
      <c r="E5905" s="8"/>
      <c r="F5905" s="8"/>
      <c r="H5905" s="8"/>
    </row>
    <row r="5906" spans="1:8">
      <c r="A5906" s="56"/>
      <c r="B5906" s="56"/>
      <c r="C5906" s="57"/>
      <c r="E5906" s="8"/>
      <c r="F5906" s="8"/>
      <c r="H5906" s="8"/>
    </row>
    <row r="5907" spans="1:8">
      <c r="A5907" s="56"/>
      <c r="B5907" s="56"/>
      <c r="C5907" s="57"/>
      <c r="E5907" s="8"/>
      <c r="F5907" s="8"/>
      <c r="H5907" s="8"/>
    </row>
    <row r="5908" spans="1:8">
      <c r="A5908" s="56"/>
      <c r="B5908" s="56"/>
      <c r="C5908" s="57"/>
      <c r="E5908" s="8"/>
      <c r="F5908" s="8"/>
      <c r="H5908" s="8"/>
    </row>
    <row r="5909" spans="1:8">
      <c r="A5909" s="56"/>
      <c r="B5909" s="56"/>
      <c r="C5909" s="57"/>
      <c r="E5909" s="8"/>
      <c r="F5909" s="8"/>
      <c r="H5909" s="8"/>
    </row>
    <row r="5910" spans="1:8">
      <c r="A5910" s="56"/>
      <c r="B5910" s="56"/>
      <c r="C5910" s="57"/>
      <c r="E5910" s="8"/>
      <c r="F5910" s="8"/>
      <c r="H5910" s="8"/>
    </row>
    <row r="5911" spans="1:8">
      <c r="A5911" s="56"/>
      <c r="B5911" s="56"/>
      <c r="C5911" s="57"/>
      <c r="E5911" s="8"/>
      <c r="F5911" s="8"/>
      <c r="H5911" s="8"/>
    </row>
    <row r="5912" spans="1:8">
      <c r="A5912" s="56"/>
      <c r="B5912" s="56"/>
      <c r="C5912" s="57"/>
      <c r="E5912" s="8"/>
      <c r="F5912" s="8"/>
      <c r="H5912" s="8"/>
    </row>
    <row r="5913" spans="1:8">
      <c r="A5913" s="56"/>
      <c r="B5913" s="56"/>
      <c r="C5913" s="57"/>
      <c r="E5913" s="8"/>
      <c r="F5913" s="8"/>
      <c r="H5913" s="8"/>
    </row>
    <row r="5914" spans="1:8">
      <c r="A5914" s="56"/>
      <c r="B5914" s="56"/>
      <c r="C5914" s="57"/>
      <c r="E5914" s="8"/>
      <c r="F5914" s="8"/>
      <c r="H5914" s="8"/>
    </row>
    <row r="5915" spans="1:8">
      <c r="A5915" s="56"/>
      <c r="B5915" s="56"/>
      <c r="C5915" s="57"/>
      <c r="E5915" s="8"/>
      <c r="F5915" s="8"/>
      <c r="H5915" s="8"/>
    </row>
    <row r="5916" spans="1:8">
      <c r="A5916" s="56"/>
      <c r="B5916" s="56"/>
      <c r="C5916" s="57"/>
      <c r="E5916" s="8"/>
      <c r="F5916" s="8"/>
      <c r="H5916" s="8"/>
    </row>
    <row r="5917" spans="1:8">
      <c r="A5917" s="56"/>
      <c r="B5917" s="56"/>
      <c r="C5917" s="57"/>
      <c r="E5917" s="8"/>
      <c r="F5917" s="8"/>
      <c r="H5917" s="8"/>
    </row>
    <row r="5918" spans="1:8">
      <c r="A5918" s="56"/>
      <c r="B5918" s="56"/>
      <c r="C5918" s="57"/>
      <c r="E5918" s="8"/>
      <c r="F5918" s="8"/>
      <c r="H5918" s="8"/>
    </row>
    <row r="5919" spans="1:8">
      <c r="A5919" s="56"/>
      <c r="B5919" s="56"/>
      <c r="C5919" s="57"/>
      <c r="E5919" s="8"/>
      <c r="F5919" s="8"/>
      <c r="H5919" s="8"/>
    </row>
    <row r="5920" spans="1:8">
      <c r="A5920" s="56"/>
      <c r="B5920" s="56"/>
      <c r="C5920" s="57"/>
      <c r="E5920" s="8"/>
      <c r="F5920" s="8"/>
      <c r="H5920" s="8"/>
    </row>
    <row r="5921" spans="1:8">
      <c r="A5921" s="56"/>
      <c r="B5921" s="56"/>
      <c r="C5921" s="57"/>
      <c r="E5921" s="8"/>
      <c r="F5921" s="8"/>
      <c r="H5921" s="8"/>
    </row>
    <row r="5922" spans="1:8">
      <c r="A5922" s="56"/>
      <c r="B5922" s="56"/>
      <c r="C5922" s="57"/>
      <c r="E5922" s="8"/>
      <c r="F5922" s="8"/>
      <c r="H5922" s="8"/>
    </row>
    <row r="5923" spans="1:8">
      <c r="A5923" s="56"/>
      <c r="B5923" s="56"/>
      <c r="C5923" s="57"/>
      <c r="E5923" s="8"/>
      <c r="F5923" s="8"/>
      <c r="H5923" s="8"/>
    </row>
    <row r="5924" spans="1:8">
      <c r="A5924" s="56"/>
      <c r="B5924" s="56"/>
      <c r="C5924" s="57"/>
      <c r="E5924" s="8"/>
      <c r="F5924" s="8"/>
      <c r="H5924" s="8"/>
    </row>
    <row r="5925" spans="1:8">
      <c r="A5925" s="56"/>
      <c r="B5925" s="56"/>
      <c r="C5925" s="57"/>
      <c r="E5925" s="8"/>
      <c r="F5925" s="8"/>
      <c r="H5925" s="8"/>
    </row>
    <row r="5926" spans="1:8">
      <c r="A5926" s="56"/>
      <c r="B5926" s="56"/>
      <c r="C5926" s="57"/>
      <c r="E5926" s="8"/>
      <c r="F5926" s="8"/>
      <c r="H5926" s="8"/>
    </row>
    <row r="5927" spans="1:8">
      <c r="A5927" s="56"/>
      <c r="B5927" s="56"/>
      <c r="C5927" s="57"/>
      <c r="E5927" s="8"/>
      <c r="F5927" s="8"/>
      <c r="H5927" s="8"/>
    </row>
    <row r="5928" spans="1:8">
      <c r="A5928" s="56"/>
      <c r="B5928" s="56"/>
      <c r="C5928" s="57"/>
      <c r="E5928" s="8"/>
      <c r="F5928" s="8"/>
      <c r="H5928" s="8"/>
    </row>
    <row r="5929" spans="1:8">
      <c r="A5929" s="56"/>
      <c r="B5929" s="56"/>
      <c r="C5929" s="57"/>
      <c r="E5929" s="8"/>
      <c r="F5929" s="8"/>
      <c r="H5929" s="8"/>
    </row>
    <row r="5930" spans="1:8">
      <c r="A5930" s="56"/>
      <c r="B5930" s="56"/>
      <c r="C5930" s="57"/>
      <c r="E5930" s="8"/>
      <c r="F5930" s="8"/>
      <c r="H5930" s="8"/>
    </row>
    <row r="5931" spans="1:8">
      <c r="A5931" s="56"/>
      <c r="B5931" s="56"/>
      <c r="C5931" s="57"/>
      <c r="E5931" s="8"/>
      <c r="F5931" s="8"/>
      <c r="H5931" s="8"/>
    </row>
    <row r="5932" spans="1:8">
      <c r="A5932" s="56"/>
      <c r="B5932" s="56"/>
      <c r="C5932" s="57"/>
      <c r="E5932" s="8"/>
      <c r="F5932" s="8"/>
      <c r="H5932" s="8"/>
    </row>
    <row r="5933" spans="1:8">
      <c r="A5933" s="56"/>
      <c r="B5933" s="56"/>
      <c r="C5933" s="57"/>
      <c r="E5933" s="8"/>
      <c r="F5933" s="8"/>
      <c r="H5933" s="8"/>
    </row>
    <row r="5934" spans="1:8">
      <c r="A5934" s="56"/>
      <c r="B5934" s="56"/>
      <c r="C5934" s="57"/>
      <c r="E5934" s="8"/>
      <c r="F5934" s="8"/>
      <c r="H5934" s="8"/>
    </row>
    <row r="5935" spans="1:8">
      <c r="A5935" s="56"/>
      <c r="B5935" s="56"/>
      <c r="C5935" s="57"/>
      <c r="E5935" s="8"/>
      <c r="F5935" s="8"/>
      <c r="H5935" s="8"/>
    </row>
    <row r="5936" spans="1:8">
      <c r="A5936" s="56"/>
      <c r="B5936" s="56"/>
      <c r="C5936" s="57"/>
      <c r="E5936" s="8"/>
      <c r="F5936" s="8"/>
      <c r="H5936" s="8"/>
    </row>
    <row r="5937" spans="1:8">
      <c r="A5937" s="56"/>
      <c r="B5937" s="56"/>
      <c r="C5937" s="57"/>
      <c r="E5937" s="8"/>
      <c r="F5937" s="8"/>
      <c r="H5937" s="8"/>
    </row>
    <row r="5938" spans="1:8">
      <c r="A5938" s="56"/>
      <c r="B5938" s="56"/>
      <c r="C5938" s="57"/>
      <c r="E5938" s="8"/>
      <c r="F5938" s="8"/>
      <c r="H5938" s="8"/>
    </row>
    <row r="5939" spans="1:8">
      <c r="A5939" s="56"/>
      <c r="B5939" s="56"/>
      <c r="C5939" s="57"/>
      <c r="E5939" s="8"/>
      <c r="F5939" s="8"/>
      <c r="H5939" s="8"/>
    </row>
    <row r="5940" spans="1:8">
      <c r="A5940" s="56"/>
      <c r="B5940" s="56"/>
      <c r="C5940" s="57"/>
      <c r="E5940" s="8"/>
      <c r="F5940" s="8"/>
      <c r="H5940" s="8"/>
    </row>
    <row r="5941" spans="1:8">
      <c r="A5941" s="56"/>
      <c r="B5941" s="56"/>
      <c r="C5941" s="57"/>
      <c r="E5941" s="8"/>
      <c r="F5941" s="8"/>
      <c r="H5941" s="8"/>
    </row>
    <row r="5942" spans="1:8">
      <c r="A5942" s="56"/>
      <c r="B5942" s="56"/>
      <c r="C5942" s="57"/>
      <c r="E5942" s="8"/>
      <c r="F5942" s="8"/>
      <c r="H5942" s="8"/>
    </row>
    <row r="5943" spans="1:8">
      <c r="A5943" s="56"/>
      <c r="B5943" s="56"/>
      <c r="C5943" s="57"/>
      <c r="E5943" s="8"/>
      <c r="F5943" s="8"/>
      <c r="H5943" s="8"/>
    </row>
    <row r="5944" spans="1:8">
      <c r="A5944" s="56"/>
      <c r="B5944" s="56"/>
      <c r="C5944" s="57"/>
      <c r="E5944" s="8"/>
      <c r="F5944" s="8"/>
      <c r="H5944" s="8"/>
    </row>
    <row r="5945" spans="1:8">
      <c r="A5945" s="56"/>
      <c r="B5945" s="56"/>
      <c r="C5945" s="57"/>
      <c r="E5945" s="8"/>
      <c r="F5945" s="8"/>
      <c r="H5945" s="8"/>
    </row>
    <row r="5946" spans="1:8">
      <c r="A5946" s="56"/>
      <c r="B5946" s="56"/>
      <c r="C5946" s="57"/>
      <c r="E5946" s="8"/>
      <c r="F5946" s="8"/>
      <c r="H5946" s="8"/>
    </row>
    <row r="5947" spans="1:8">
      <c r="A5947" s="56"/>
      <c r="B5947" s="56"/>
      <c r="C5947" s="57"/>
      <c r="E5947" s="8"/>
      <c r="F5947" s="8"/>
      <c r="H5947" s="8"/>
    </row>
    <row r="5948" spans="1:8">
      <c r="A5948" s="56"/>
      <c r="B5948" s="56"/>
      <c r="C5948" s="57"/>
      <c r="E5948" s="8"/>
      <c r="F5948" s="8"/>
      <c r="H5948" s="8"/>
    </row>
    <row r="5949" spans="1:8">
      <c r="A5949" s="56"/>
      <c r="B5949" s="56"/>
      <c r="C5949" s="57"/>
      <c r="E5949" s="8"/>
      <c r="F5949" s="8"/>
      <c r="H5949" s="8"/>
    </row>
    <row r="5950" spans="1:8">
      <c r="A5950" s="56"/>
      <c r="B5950" s="56"/>
      <c r="C5950" s="57"/>
      <c r="E5950" s="8"/>
      <c r="F5950" s="8"/>
      <c r="H5950" s="8"/>
    </row>
    <row r="5951" spans="1:8">
      <c r="A5951" s="56"/>
      <c r="B5951" s="56"/>
      <c r="C5951" s="57"/>
      <c r="E5951" s="8"/>
      <c r="F5951" s="8"/>
      <c r="H5951" s="8"/>
    </row>
    <row r="5952" spans="1:8">
      <c r="A5952" s="56"/>
      <c r="B5952" s="56"/>
      <c r="C5952" s="57"/>
      <c r="E5952" s="8"/>
      <c r="F5952" s="8"/>
      <c r="H5952" s="8"/>
    </row>
    <row r="5953" spans="1:8">
      <c r="A5953" s="56"/>
      <c r="B5953" s="56"/>
      <c r="C5953" s="57"/>
      <c r="E5953" s="8"/>
      <c r="F5953" s="8"/>
      <c r="H5953" s="8"/>
    </row>
    <row r="5954" spans="1:8">
      <c r="A5954" s="56"/>
      <c r="B5954" s="56"/>
      <c r="C5954" s="57"/>
      <c r="E5954" s="8"/>
      <c r="F5954" s="8"/>
      <c r="H5954" s="8"/>
    </row>
    <row r="5955" spans="1:8">
      <c r="A5955" s="56"/>
      <c r="B5955" s="56"/>
      <c r="C5955" s="57"/>
      <c r="E5955" s="8"/>
      <c r="F5955" s="8"/>
      <c r="H5955" s="8"/>
    </row>
    <row r="5956" spans="1:8">
      <c r="A5956" s="56"/>
      <c r="B5956" s="56"/>
      <c r="C5956" s="57"/>
      <c r="E5956" s="8"/>
      <c r="F5956" s="8"/>
      <c r="H5956" s="8"/>
    </row>
    <row r="5957" spans="1:8">
      <c r="A5957" s="56"/>
      <c r="B5957" s="56"/>
      <c r="C5957" s="57"/>
      <c r="E5957" s="8"/>
      <c r="F5957" s="8"/>
      <c r="H5957" s="8"/>
    </row>
    <row r="5958" spans="1:8">
      <c r="A5958" s="56"/>
      <c r="B5958" s="56"/>
      <c r="C5958" s="57"/>
      <c r="E5958" s="8"/>
      <c r="F5958" s="8"/>
      <c r="H5958" s="8"/>
    </row>
    <row r="5959" spans="1:8">
      <c r="A5959" s="56"/>
      <c r="B5959" s="56"/>
      <c r="C5959" s="57"/>
      <c r="E5959" s="8"/>
      <c r="F5959" s="8"/>
      <c r="H5959" s="8"/>
    </row>
    <row r="5960" spans="1:8">
      <c r="A5960" s="56"/>
      <c r="B5960" s="56"/>
      <c r="C5960" s="57"/>
      <c r="E5960" s="8"/>
      <c r="F5960" s="8"/>
      <c r="H5960" s="8"/>
    </row>
    <row r="5961" spans="1:8">
      <c r="A5961" s="56"/>
      <c r="B5961" s="56"/>
      <c r="C5961" s="57"/>
      <c r="E5961" s="8"/>
      <c r="F5961" s="8"/>
      <c r="H5961" s="8"/>
    </row>
    <row r="5962" spans="1:8">
      <c r="A5962" s="56"/>
      <c r="B5962" s="56"/>
      <c r="C5962" s="57"/>
      <c r="E5962" s="8"/>
      <c r="F5962" s="8"/>
      <c r="H5962" s="8"/>
    </row>
    <row r="5963" spans="1:8">
      <c r="A5963" s="56"/>
      <c r="B5963" s="56"/>
      <c r="C5963" s="57"/>
      <c r="E5963" s="8"/>
      <c r="F5963" s="8"/>
      <c r="H5963" s="8"/>
    </row>
    <row r="5964" spans="1:8">
      <c r="A5964" s="56"/>
      <c r="B5964" s="56"/>
      <c r="C5964" s="57"/>
      <c r="E5964" s="8"/>
      <c r="F5964" s="8"/>
      <c r="H5964" s="8"/>
    </row>
    <row r="5965" spans="1:8">
      <c r="A5965" s="56"/>
      <c r="B5965" s="56"/>
      <c r="C5965" s="57"/>
      <c r="E5965" s="8"/>
      <c r="F5965" s="8"/>
      <c r="H5965" s="8"/>
    </row>
    <row r="5966" spans="1:8">
      <c r="A5966" s="56"/>
      <c r="B5966" s="56"/>
      <c r="C5966" s="57"/>
      <c r="E5966" s="8"/>
      <c r="F5966" s="8"/>
      <c r="H5966" s="8"/>
    </row>
    <row r="5967" spans="1:8">
      <c r="A5967" s="56"/>
      <c r="B5967" s="56"/>
      <c r="C5967" s="57"/>
      <c r="E5967" s="8"/>
      <c r="F5967" s="8"/>
      <c r="H5967" s="8"/>
    </row>
    <row r="5968" spans="1:8">
      <c r="A5968" s="56"/>
      <c r="B5968" s="56"/>
      <c r="C5968" s="57"/>
      <c r="E5968" s="8"/>
      <c r="F5968" s="8"/>
      <c r="H5968" s="8"/>
    </row>
    <row r="5969" spans="1:8">
      <c r="A5969" s="56"/>
      <c r="B5969" s="56"/>
      <c r="C5969" s="57"/>
      <c r="E5969" s="8"/>
      <c r="F5969" s="8"/>
      <c r="H5969" s="8"/>
    </row>
    <row r="5970" spans="1:8">
      <c r="A5970" s="56"/>
      <c r="B5970" s="56"/>
      <c r="C5970" s="57"/>
      <c r="E5970" s="8"/>
      <c r="F5970" s="8"/>
      <c r="H5970" s="8"/>
    </row>
    <row r="5971" spans="1:8">
      <c r="A5971" s="56"/>
      <c r="B5971" s="56"/>
      <c r="C5971" s="57"/>
      <c r="E5971" s="8"/>
      <c r="F5971" s="8"/>
      <c r="H5971" s="8"/>
    </row>
    <row r="5972" spans="1:8">
      <c r="A5972" s="56"/>
      <c r="B5972" s="56"/>
      <c r="C5972" s="57"/>
      <c r="E5972" s="8"/>
      <c r="F5972" s="8"/>
      <c r="H5972" s="8"/>
    </row>
    <row r="5973" spans="1:8">
      <c r="A5973" s="56"/>
      <c r="B5973" s="56"/>
      <c r="C5973" s="57"/>
      <c r="E5973" s="8"/>
      <c r="F5973" s="8"/>
      <c r="H5973" s="8"/>
    </row>
    <row r="5974" spans="1:8">
      <c r="A5974" s="56"/>
      <c r="B5974" s="56"/>
      <c r="C5974" s="57"/>
      <c r="E5974" s="8"/>
      <c r="F5974" s="8"/>
      <c r="H5974" s="8"/>
    </row>
    <row r="5975" spans="1:8">
      <c r="A5975" s="56"/>
      <c r="B5975" s="56"/>
      <c r="C5975" s="57"/>
      <c r="E5975" s="8"/>
      <c r="F5975" s="8"/>
      <c r="H5975" s="8"/>
    </row>
    <row r="5976" spans="1:8">
      <c r="A5976" s="56"/>
      <c r="B5976" s="56"/>
      <c r="C5976" s="57"/>
      <c r="E5976" s="8"/>
      <c r="F5976" s="8"/>
      <c r="H5976" s="8"/>
    </row>
    <row r="5977" spans="1:8">
      <c r="A5977" s="56"/>
      <c r="B5977" s="56"/>
      <c r="C5977" s="57"/>
      <c r="E5977" s="8"/>
      <c r="F5977" s="8"/>
      <c r="H5977" s="8"/>
    </row>
    <row r="5978" spans="1:8">
      <c r="A5978" s="56"/>
      <c r="B5978" s="56"/>
      <c r="C5978" s="57"/>
      <c r="E5978" s="8"/>
      <c r="F5978" s="8"/>
      <c r="H5978" s="8"/>
    </row>
    <row r="5979" spans="1:8">
      <c r="A5979" s="56"/>
      <c r="B5979" s="56"/>
      <c r="C5979" s="57"/>
      <c r="E5979" s="8"/>
      <c r="F5979" s="8"/>
      <c r="H5979" s="8"/>
    </row>
    <row r="5980" spans="1:8">
      <c r="A5980" s="56"/>
      <c r="B5980" s="56"/>
      <c r="C5980" s="57"/>
      <c r="E5980" s="8"/>
      <c r="F5980" s="8"/>
      <c r="H5980" s="8"/>
    </row>
    <row r="5981" spans="1:8">
      <c r="A5981" s="56"/>
      <c r="B5981" s="56"/>
      <c r="C5981" s="57"/>
      <c r="E5981" s="8"/>
      <c r="F5981" s="8"/>
      <c r="H5981" s="8"/>
    </row>
    <row r="5982" spans="1:8">
      <c r="A5982" s="56"/>
      <c r="B5982" s="56"/>
      <c r="C5982" s="57"/>
      <c r="E5982" s="8"/>
      <c r="F5982" s="8"/>
      <c r="H5982" s="8"/>
    </row>
    <row r="5983" spans="1:8">
      <c r="A5983" s="56"/>
      <c r="B5983" s="56"/>
      <c r="C5983" s="57"/>
      <c r="E5983" s="8"/>
      <c r="F5983" s="8"/>
      <c r="H5983" s="8"/>
    </row>
    <row r="5984" spans="1:8">
      <c r="A5984" s="56"/>
      <c r="B5984" s="56"/>
      <c r="C5984" s="57"/>
      <c r="E5984" s="8"/>
      <c r="F5984" s="8"/>
      <c r="H5984" s="8"/>
    </row>
    <row r="5985" spans="1:8">
      <c r="A5985" s="56"/>
      <c r="B5985" s="56"/>
      <c r="C5985" s="57"/>
      <c r="E5985" s="8"/>
      <c r="F5985" s="8"/>
      <c r="H5985" s="8"/>
    </row>
    <row r="5986" spans="1:8">
      <c r="A5986" s="56"/>
      <c r="B5986" s="56"/>
      <c r="C5986" s="57"/>
      <c r="E5986" s="8"/>
      <c r="F5986" s="8"/>
      <c r="H5986" s="8"/>
    </row>
    <row r="5987" spans="1:8">
      <c r="A5987" s="56"/>
      <c r="B5987" s="56"/>
      <c r="C5987" s="57"/>
      <c r="E5987" s="8"/>
      <c r="F5987" s="8"/>
      <c r="H5987" s="8"/>
    </row>
    <row r="5988" spans="1:8">
      <c r="A5988" s="56"/>
      <c r="B5988" s="56"/>
      <c r="C5988" s="57"/>
      <c r="E5988" s="8"/>
      <c r="F5988" s="8"/>
      <c r="H5988" s="8"/>
    </row>
    <row r="5989" spans="1:8">
      <c r="A5989" s="56"/>
      <c r="B5989" s="56"/>
      <c r="C5989" s="57"/>
      <c r="E5989" s="8"/>
      <c r="F5989" s="8"/>
      <c r="H5989" s="8"/>
    </row>
    <row r="5990" spans="1:8">
      <c r="A5990" s="56"/>
      <c r="B5990" s="56"/>
      <c r="C5990" s="57"/>
      <c r="E5990" s="8"/>
      <c r="F5990" s="8"/>
      <c r="H5990" s="8"/>
    </row>
    <row r="5991" spans="1:8">
      <c r="A5991" s="56"/>
      <c r="B5991" s="56"/>
      <c r="C5991" s="57"/>
      <c r="E5991" s="8"/>
      <c r="F5991" s="8"/>
      <c r="H5991" s="8"/>
    </row>
    <row r="5992" spans="1:8">
      <c r="A5992" s="56"/>
      <c r="B5992" s="56"/>
      <c r="C5992" s="57"/>
      <c r="E5992" s="8"/>
      <c r="F5992" s="8"/>
      <c r="H5992" s="8"/>
    </row>
    <row r="5993" spans="1:8">
      <c r="A5993" s="56"/>
      <c r="B5993" s="56"/>
      <c r="C5993" s="57"/>
      <c r="E5993" s="8"/>
      <c r="F5993" s="8"/>
      <c r="H5993" s="8"/>
    </row>
    <row r="5994" spans="1:8">
      <c r="A5994" s="56"/>
      <c r="B5994" s="56"/>
      <c r="C5994" s="57"/>
      <c r="E5994" s="8"/>
      <c r="F5994" s="8"/>
      <c r="H5994" s="8"/>
    </row>
    <row r="5995" spans="1:8">
      <c r="A5995" s="56"/>
      <c r="B5995" s="56"/>
      <c r="C5995" s="57"/>
      <c r="E5995" s="8"/>
      <c r="F5995" s="8"/>
      <c r="H5995" s="8"/>
    </row>
    <row r="5996" spans="1:8">
      <c r="A5996" s="56"/>
      <c r="B5996" s="56"/>
      <c r="C5996" s="57"/>
      <c r="E5996" s="8"/>
      <c r="F5996" s="8"/>
      <c r="H5996" s="8"/>
    </row>
    <row r="5997" spans="1:8">
      <c r="A5997" s="56"/>
      <c r="B5997" s="56"/>
      <c r="C5997" s="57"/>
      <c r="E5997" s="8"/>
      <c r="F5997" s="8"/>
      <c r="H5997" s="8"/>
    </row>
    <row r="5998" spans="1:8">
      <c r="A5998" s="56"/>
      <c r="B5998" s="56"/>
      <c r="C5998" s="57"/>
      <c r="E5998" s="8"/>
      <c r="F5998" s="8"/>
      <c r="H5998" s="8"/>
    </row>
    <row r="5999" spans="1:8">
      <c r="A5999" s="56"/>
      <c r="B5999" s="56"/>
      <c r="C5999" s="57"/>
      <c r="E5999" s="8"/>
      <c r="F5999" s="8"/>
      <c r="H5999" s="8"/>
    </row>
    <row r="6000" spans="1:8">
      <c r="A6000" s="56"/>
      <c r="B6000" s="56"/>
      <c r="C6000" s="57"/>
      <c r="E6000" s="8"/>
      <c r="F6000" s="8"/>
      <c r="H6000" s="8"/>
    </row>
    <row r="6001" spans="1:8">
      <c r="A6001" s="56"/>
      <c r="B6001" s="56"/>
      <c r="C6001" s="57"/>
      <c r="E6001" s="8"/>
      <c r="F6001" s="8"/>
      <c r="H6001" s="8"/>
    </row>
    <row r="6002" spans="1:8">
      <c r="A6002" s="56"/>
      <c r="B6002" s="56"/>
      <c r="C6002" s="57"/>
      <c r="E6002" s="8"/>
      <c r="F6002" s="8"/>
      <c r="H6002" s="8"/>
    </row>
    <row r="6003" spans="1:8">
      <c r="A6003" s="56"/>
      <c r="B6003" s="56"/>
      <c r="C6003" s="57"/>
      <c r="E6003" s="8"/>
      <c r="F6003" s="8"/>
      <c r="H6003" s="8"/>
    </row>
    <row r="6004" spans="1:8">
      <c r="A6004" s="56"/>
      <c r="B6004" s="56"/>
      <c r="C6004" s="57"/>
      <c r="E6004" s="8"/>
      <c r="F6004" s="8"/>
      <c r="H6004" s="8"/>
    </row>
    <row r="6005" spans="1:8">
      <c r="A6005" s="56"/>
      <c r="B6005" s="56"/>
      <c r="C6005" s="57"/>
      <c r="E6005" s="8"/>
      <c r="F6005" s="8"/>
      <c r="H6005" s="8"/>
    </row>
    <row r="6006" spans="1:8">
      <c r="A6006" s="56"/>
      <c r="B6006" s="56"/>
      <c r="C6006" s="57"/>
      <c r="E6006" s="8"/>
      <c r="F6006" s="8"/>
      <c r="H6006" s="8"/>
    </row>
    <row r="6007" spans="1:8">
      <c r="A6007" s="56"/>
      <c r="B6007" s="56"/>
      <c r="C6007" s="57"/>
      <c r="E6007" s="8"/>
      <c r="F6007" s="8"/>
      <c r="H6007" s="8"/>
    </row>
    <row r="6008" spans="1:8">
      <c r="A6008" s="56"/>
      <c r="B6008" s="56"/>
      <c r="C6008" s="57"/>
      <c r="E6008" s="8"/>
      <c r="F6008" s="8"/>
      <c r="H6008" s="8"/>
    </row>
    <row r="6009" spans="1:8">
      <c r="A6009" s="56"/>
      <c r="B6009" s="56"/>
      <c r="C6009" s="57"/>
      <c r="E6009" s="8"/>
      <c r="F6009" s="8"/>
      <c r="H6009" s="8"/>
    </row>
    <row r="6010" spans="1:8">
      <c r="A6010" s="56"/>
      <c r="B6010" s="56"/>
      <c r="C6010" s="57"/>
      <c r="E6010" s="8"/>
      <c r="F6010" s="8"/>
      <c r="H6010" s="8"/>
    </row>
    <row r="6011" spans="1:8">
      <c r="A6011" s="56"/>
      <c r="B6011" s="56"/>
      <c r="C6011" s="57"/>
      <c r="E6011" s="8"/>
      <c r="F6011" s="8"/>
      <c r="H6011" s="8"/>
    </row>
    <row r="6012" spans="1:8">
      <c r="A6012" s="56"/>
      <c r="B6012" s="56"/>
      <c r="C6012" s="57"/>
      <c r="E6012" s="8"/>
      <c r="F6012" s="8"/>
      <c r="H6012" s="8"/>
    </row>
    <row r="6013" spans="1:8">
      <c r="A6013" s="56"/>
      <c r="B6013" s="56"/>
      <c r="C6013" s="57"/>
      <c r="E6013" s="8"/>
      <c r="F6013" s="8"/>
      <c r="H6013" s="8"/>
    </row>
    <row r="6014" spans="1:8">
      <c r="A6014" s="56"/>
      <c r="B6014" s="56"/>
      <c r="C6014" s="57"/>
      <c r="E6014" s="8"/>
      <c r="F6014" s="8"/>
      <c r="H6014" s="8"/>
    </row>
    <row r="6015" spans="1:8">
      <c r="A6015" s="56"/>
      <c r="B6015" s="56"/>
      <c r="C6015" s="57"/>
      <c r="E6015" s="8"/>
      <c r="F6015" s="8"/>
      <c r="H6015" s="8"/>
    </row>
    <row r="6016" spans="1:8">
      <c r="A6016" s="56"/>
      <c r="B6016" s="56"/>
      <c r="C6016" s="57"/>
      <c r="E6016" s="8"/>
      <c r="F6016" s="8"/>
      <c r="H6016" s="8"/>
    </row>
    <row r="6017" spans="1:8">
      <c r="A6017" s="56"/>
      <c r="B6017" s="56"/>
      <c r="C6017" s="57"/>
      <c r="E6017" s="8"/>
      <c r="F6017" s="8"/>
      <c r="H6017" s="8"/>
    </row>
    <row r="6018" spans="1:8">
      <c r="A6018" s="56"/>
      <c r="B6018" s="56"/>
      <c r="C6018" s="57"/>
      <c r="E6018" s="8"/>
      <c r="F6018" s="8"/>
      <c r="H6018" s="8"/>
    </row>
    <row r="6019" spans="1:8">
      <c r="A6019" s="56"/>
      <c r="B6019" s="56"/>
      <c r="C6019" s="57"/>
      <c r="E6019" s="8"/>
      <c r="F6019" s="8"/>
      <c r="H6019" s="8"/>
    </row>
    <row r="6020" spans="1:8">
      <c r="A6020" s="56"/>
      <c r="B6020" s="56"/>
      <c r="C6020" s="57"/>
      <c r="E6020" s="8"/>
      <c r="F6020" s="8"/>
      <c r="H6020" s="8"/>
    </row>
    <row r="6021" spans="1:8">
      <c r="A6021" s="56"/>
      <c r="B6021" s="56"/>
      <c r="C6021" s="57"/>
      <c r="E6021" s="8"/>
      <c r="F6021" s="8"/>
      <c r="H6021" s="8"/>
    </row>
    <row r="6022" spans="1:8">
      <c r="A6022" s="56"/>
      <c r="B6022" s="56"/>
      <c r="C6022" s="57"/>
      <c r="E6022" s="8"/>
      <c r="F6022" s="8"/>
      <c r="H6022" s="8"/>
    </row>
    <row r="6023" spans="1:8">
      <c r="A6023" s="56"/>
      <c r="B6023" s="56"/>
      <c r="C6023" s="57"/>
      <c r="E6023" s="8"/>
      <c r="F6023" s="8"/>
      <c r="H6023" s="8"/>
    </row>
    <row r="6024" spans="1:8">
      <c r="A6024" s="56"/>
      <c r="B6024" s="56"/>
      <c r="C6024" s="57"/>
      <c r="E6024" s="8"/>
      <c r="F6024" s="8"/>
      <c r="H6024" s="8"/>
    </row>
    <row r="6025" spans="1:8">
      <c r="A6025" s="56"/>
      <c r="B6025" s="56"/>
      <c r="C6025" s="57"/>
      <c r="E6025" s="8"/>
      <c r="F6025" s="8"/>
      <c r="H6025" s="8"/>
    </row>
    <row r="6026" spans="1:8">
      <c r="A6026" s="56"/>
      <c r="B6026" s="56"/>
      <c r="C6026" s="57"/>
      <c r="E6026" s="8"/>
      <c r="F6026" s="8"/>
      <c r="H6026" s="8"/>
    </row>
    <row r="6027" spans="1:8">
      <c r="A6027" s="56"/>
      <c r="B6027" s="56"/>
      <c r="C6027" s="57"/>
      <c r="E6027" s="8"/>
      <c r="F6027" s="8"/>
      <c r="H6027" s="8"/>
    </row>
    <row r="6028" spans="1:8">
      <c r="A6028" s="56"/>
      <c r="B6028" s="56"/>
      <c r="C6028" s="57"/>
      <c r="E6028" s="8"/>
      <c r="F6028" s="8"/>
      <c r="H6028" s="8"/>
    </row>
    <row r="6029" spans="1:8">
      <c r="A6029" s="56"/>
      <c r="B6029" s="56"/>
      <c r="C6029" s="57"/>
      <c r="E6029" s="8"/>
      <c r="F6029" s="8"/>
      <c r="H6029" s="8"/>
    </row>
    <row r="6030" spans="1:8">
      <c r="A6030" s="56"/>
      <c r="B6030" s="56"/>
      <c r="C6030" s="57"/>
      <c r="E6030" s="8"/>
      <c r="F6030" s="8"/>
      <c r="H6030" s="8"/>
    </row>
    <row r="6031" spans="1:8">
      <c r="A6031" s="56"/>
      <c r="B6031" s="56"/>
      <c r="C6031" s="57"/>
      <c r="E6031" s="8"/>
      <c r="F6031" s="8"/>
      <c r="H6031" s="8"/>
    </row>
    <row r="6032" spans="1:8">
      <c r="A6032" s="56"/>
      <c r="B6032" s="56"/>
      <c r="C6032" s="57"/>
      <c r="E6032" s="8"/>
      <c r="F6032" s="8"/>
      <c r="H6032" s="8"/>
    </row>
    <row r="6033" spans="1:8">
      <c r="A6033" s="56"/>
      <c r="B6033" s="56"/>
      <c r="C6033" s="57"/>
      <c r="E6033" s="8"/>
      <c r="F6033" s="8"/>
      <c r="H6033" s="8"/>
    </row>
    <row r="6034" spans="1:8">
      <c r="A6034" s="56"/>
      <c r="B6034" s="56"/>
      <c r="C6034" s="57"/>
      <c r="E6034" s="8"/>
      <c r="F6034" s="8"/>
      <c r="H6034" s="8"/>
    </row>
    <row r="6035" spans="1:8">
      <c r="A6035" s="56"/>
      <c r="B6035" s="56"/>
      <c r="C6035" s="57"/>
      <c r="E6035" s="8"/>
      <c r="F6035" s="8"/>
      <c r="H6035" s="8"/>
    </row>
    <row r="6036" spans="1:8">
      <c r="A6036" s="56"/>
      <c r="B6036" s="56"/>
      <c r="C6036" s="57"/>
      <c r="E6036" s="8"/>
      <c r="F6036" s="8"/>
      <c r="H6036" s="8"/>
    </row>
    <row r="6037" spans="1:8">
      <c r="A6037" s="56"/>
      <c r="B6037" s="56"/>
      <c r="C6037" s="57"/>
      <c r="E6037" s="8"/>
      <c r="F6037" s="8"/>
      <c r="H6037" s="8"/>
    </row>
    <row r="6038" spans="1:8">
      <c r="A6038" s="56"/>
      <c r="B6038" s="56"/>
      <c r="C6038" s="57"/>
      <c r="E6038" s="8"/>
      <c r="F6038" s="8"/>
      <c r="H6038" s="8"/>
    </row>
    <row r="6039" spans="1:8">
      <c r="A6039" s="56"/>
      <c r="B6039" s="56"/>
      <c r="C6039" s="57"/>
      <c r="E6039" s="8"/>
      <c r="F6039" s="8"/>
      <c r="H6039" s="8"/>
    </row>
    <row r="6040" spans="1:8">
      <c r="A6040" s="56"/>
      <c r="B6040" s="56"/>
      <c r="C6040" s="57"/>
      <c r="E6040" s="8"/>
      <c r="F6040" s="8"/>
      <c r="H6040" s="8"/>
    </row>
    <row r="6041" spans="1:8">
      <c r="A6041" s="56"/>
      <c r="B6041" s="56"/>
      <c r="C6041" s="57"/>
      <c r="E6041" s="8"/>
      <c r="F6041" s="8"/>
      <c r="H6041" s="8"/>
    </row>
    <row r="6042" spans="1:8">
      <c r="A6042" s="56"/>
      <c r="B6042" s="56"/>
      <c r="C6042" s="57"/>
      <c r="E6042" s="8"/>
      <c r="F6042" s="8"/>
      <c r="H6042" s="8"/>
    </row>
    <row r="6043" spans="1:8">
      <c r="A6043" s="56"/>
      <c r="B6043" s="56"/>
      <c r="C6043" s="57"/>
      <c r="E6043" s="8"/>
      <c r="F6043" s="8"/>
      <c r="H6043" s="8"/>
    </row>
    <row r="6044" spans="1:8">
      <c r="A6044" s="56"/>
      <c r="B6044" s="56"/>
      <c r="C6044" s="57"/>
      <c r="E6044" s="8"/>
      <c r="F6044" s="8"/>
      <c r="H6044" s="8"/>
    </row>
    <row r="6045" spans="1:8">
      <c r="A6045" s="56"/>
      <c r="B6045" s="56"/>
      <c r="C6045" s="57"/>
      <c r="E6045" s="8"/>
      <c r="F6045" s="8"/>
      <c r="H6045" s="8"/>
    </row>
    <row r="6046" spans="1:8">
      <c r="A6046" s="56"/>
      <c r="B6046" s="56"/>
      <c r="C6046" s="57"/>
      <c r="E6046" s="8"/>
      <c r="F6046" s="8"/>
      <c r="H6046" s="8"/>
    </row>
    <row r="6047" spans="1:8">
      <c r="A6047" s="56"/>
      <c r="B6047" s="56"/>
      <c r="C6047" s="57"/>
      <c r="E6047" s="8"/>
      <c r="F6047" s="8"/>
      <c r="H6047" s="8"/>
    </row>
    <row r="6048" spans="1:8">
      <c r="A6048" s="56"/>
      <c r="B6048" s="56"/>
      <c r="C6048" s="57"/>
      <c r="E6048" s="8"/>
      <c r="F6048" s="8"/>
      <c r="H6048" s="8"/>
    </row>
    <row r="6049" spans="1:8">
      <c r="A6049" s="56"/>
      <c r="B6049" s="56"/>
      <c r="C6049" s="57"/>
      <c r="E6049" s="8"/>
      <c r="F6049" s="8"/>
      <c r="H6049" s="8"/>
    </row>
    <row r="6050" spans="1:8">
      <c r="A6050" s="56"/>
      <c r="B6050" s="56"/>
      <c r="C6050" s="57"/>
      <c r="E6050" s="8"/>
      <c r="F6050" s="8"/>
      <c r="H6050" s="8"/>
    </row>
    <row r="6051" spans="1:8">
      <c r="A6051" s="56"/>
      <c r="B6051" s="56"/>
      <c r="C6051" s="57"/>
      <c r="E6051" s="8"/>
      <c r="F6051" s="8"/>
      <c r="H6051" s="8"/>
    </row>
    <row r="6052" spans="1:8">
      <c r="A6052" s="56"/>
      <c r="B6052" s="56"/>
      <c r="C6052" s="57"/>
      <c r="E6052" s="8"/>
      <c r="F6052" s="8"/>
      <c r="H6052" s="8"/>
    </row>
    <row r="6053" spans="1:8">
      <c r="A6053" s="56"/>
      <c r="B6053" s="56"/>
      <c r="C6053" s="57"/>
      <c r="E6053" s="8"/>
      <c r="F6053" s="8"/>
      <c r="H6053" s="8"/>
    </row>
    <row r="6054" spans="1:8">
      <c r="A6054" s="56"/>
      <c r="B6054" s="56"/>
      <c r="C6054" s="57"/>
      <c r="E6054" s="8"/>
      <c r="F6054" s="8"/>
      <c r="H6054" s="8"/>
    </row>
    <row r="6055" spans="1:8">
      <c r="A6055" s="56"/>
      <c r="B6055" s="56"/>
      <c r="C6055" s="57"/>
      <c r="E6055" s="8"/>
      <c r="F6055" s="8"/>
      <c r="H6055" s="8"/>
    </row>
    <row r="6056" spans="1:8">
      <c r="A6056" s="56"/>
      <c r="B6056" s="56"/>
      <c r="C6056" s="57"/>
      <c r="E6056" s="8"/>
      <c r="F6056" s="8"/>
      <c r="H6056" s="8"/>
    </row>
    <row r="6057" spans="1:8">
      <c r="A6057" s="56"/>
      <c r="B6057" s="56"/>
      <c r="C6057" s="57"/>
      <c r="E6057" s="8"/>
      <c r="F6057" s="8"/>
      <c r="H6057" s="8"/>
    </row>
    <row r="6058" spans="1:8">
      <c r="A6058" s="56"/>
      <c r="B6058" s="56"/>
      <c r="C6058" s="57"/>
      <c r="E6058" s="8"/>
      <c r="F6058" s="8"/>
      <c r="H6058" s="8"/>
    </row>
    <row r="6059" spans="1:8">
      <c r="A6059" s="56"/>
      <c r="B6059" s="56"/>
      <c r="C6059" s="57"/>
      <c r="E6059" s="8"/>
      <c r="F6059" s="8"/>
      <c r="H6059" s="8"/>
    </row>
    <row r="6060" spans="1:8">
      <c r="A6060" s="56"/>
      <c r="B6060" s="56"/>
      <c r="C6060" s="57"/>
      <c r="E6060" s="8"/>
      <c r="F6060" s="8"/>
      <c r="H6060" s="8"/>
    </row>
    <row r="6061" spans="1:8">
      <c r="A6061" s="56"/>
      <c r="B6061" s="56"/>
      <c r="C6061" s="57"/>
      <c r="E6061" s="8"/>
      <c r="F6061" s="8"/>
      <c r="H6061" s="8"/>
    </row>
    <row r="6062" spans="1:8">
      <c r="A6062" s="56"/>
      <c r="B6062" s="56"/>
      <c r="C6062" s="57"/>
      <c r="E6062" s="8"/>
      <c r="F6062" s="8"/>
      <c r="H6062" s="8"/>
    </row>
    <row r="6063" spans="1:8">
      <c r="A6063" s="56"/>
      <c r="B6063" s="56"/>
      <c r="C6063" s="57"/>
      <c r="E6063" s="8"/>
      <c r="F6063" s="8"/>
      <c r="H6063" s="8"/>
    </row>
    <row r="6064" spans="1:8">
      <c r="A6064" s="56"/>
      <c r="B6064" s="56"/>
      <c r="C6064" s="57"/>
      <c r="E6064" s="8"/>
      <c r="F6064" s="8"/>
      <c r="H6064" s="8"/>
    </row>
    <row r="6065" spans="1:8">
      <c r="A6065" s="56"/>
      <c r="B6065" s="56"/>
      <c r="C6065" s="57"/>
      <c r="E6065" s="8"/>
      <c r="F6065" s="8"/>
      <c r="H6065" s="8"/>
    </row>
    <row r="6066" spans="1:8">
      <c r="A6066" s="56"/>
      <c r="B6066" s="56"/>
      <c r="C6066" s="57"/>
      <c r="E6066" s="8"/>
      <c r="F6066" s="8"/>
      <c r="H6066" s="8"/>
    </row>
    <row r="6067" spans="1:8">
      <c r="A6067" s="56"/>
      <c r="B6067" s="56"/>
      <c r="C6067" s="57"/>
      <c r="E6067" s="8"/>
      <c r="F6067" s="8"/>
      <c r="H6067" s="8"/>
    </row>
    <row r="6068" spans="1:8">
      <c r="A6068" s="56"/>
      <c r="B6068" s="56"/>
      <c r="C6068" s="57"/>
      <c r="E6068" s="8"/>
      <c r="F6068" s="8"/>
      <c r="H6068" s="8"/>
    </row>
    <row r="6069" spans="1:8">
      <c r="A6069" s="56"/>
      <c r="B6069" s="56"/>
      <c r="C6069" s="57"/>
      <c r="E6069" s="8"/>
      <c r="F6069" s="8"/>
      <c r="H6069" s="8"/>
    </row>
    <row r="6070" spans="1:8">
      <c r="A6070" s="56"/>
      <c r="B6070" s="56"/>
      <c r="C6070" s="57"/>
      <c r="E6070" s="8"/>
      <c r="F6070" s="8"/>
      <c r="H6070" s="8"/>
    </row>
    <row r="6071" spans="1:8">
      <c r="A6071" s="56"/>
      <c r="B6071" s="56"/>
      <c r="C6071" s="57"/>
      <c r="E6071" s="8"/>
      <c r="F6071" s="8"/>
      <c r="H6071" s="8"/>
    </row>
    <row r="6072" spans="1:8">
      <c r="A6072" s="56"/>
      <c r="B6072" s="56"/>
      <c r="C6072" s="57"/>
      <c r="E6072" s="8"/>
      <c r="F6072" s="8"/>
      <c r="H6072" s="8"/>
    </row>
    <row r="6073" spans="1:8">
      <c r="A6073" s="56"/>
      <c r="B6073" s="56"/>
      <c r="C6073" s="57"/>
      <c r="E6073" s="8"/>
      <c r="F6073" s="8"/>
      <c r="H6073" s="8"/>
    </row>
    <row r="6074" spans="1:8">
      <c r="A6074" s="56"/>
      <c r="B6074" s="56"/>
      <c r="C6074" s="57"/>
      <c r="E6074" s="8"/>
      <c r="F6074" s="8"/>
      <c r="H6074" s="8"/>
    </row>
    <row r="6075" spans="1:8">
      <c r="A6075" s="56"/>
      <c r="B6075" s="56"/>
      <c r="C6075" s="57"/>
      <c r="E6075" s="8"/>
      <c r="F6075" s="8"/>
      <c r="H6075" s="8"/>
    </row>
    <row r="6076" spans="1:8">
      <c r="A6076" s="56"/>
      <c r="B6076" s="56"/>
      <c r="C6076" s="57"/>
      <c r="E6076" s="8"/>
      <c r="F6076" s="8"/>
      <c r="H6076" s="8"/>
    </row>
    <row r="6077" spans="1:8">
      <c r="A6077" s="56"/>
      <c r="B6077" s="56"/>
      <c r="C6077" s="57"/>
      <c r="E6077" s="8"/>
      <c r="F6077" s="8"/>
      <c r="H6077" s="8"/>
    </row>
    <row r="6078" spans="1:8">
      <c r="A6078" s="56"/>
      <c r="B6078" s="56"/>
      <c r="C6078" s="57"/>
      <c r="E6078" s="8"/>
      <c r="F6078" s="8"/>
      <c r="H6078" s="8"/>
    </row>
    <row r="6079" spans="1:8">
      <c r="A6079" s="56"/>
      <c r="B6079" s="56"/>
      <c r="C6079" s="57"/>
      <c r="E6079" s="8"/>
      <c r="F6079" s="8"/>
      <c r="H6079" s="8"/>
    </row>
    <row r="6080" spans="1:8">
      <c r="A6080" s="56"/>
      <c r="B6080" s="56"/>
      <c r="C6080" s="57"/>
      <c r="E6080" s="8"/>
      <c r="F6080" s="8"/>
      <c r="H6080" s="8"/>
    </row>
    <row r="6081" spans="1:8">
      <c r="A6081" s="56"/>
      <c r="B6081" s="56"/>
      <c r="C6081" s="57"/>
      <c r="E6081" s="8"/>
      <c r="F6081" s="8"/>
      <c r="H6081" s="8"/>
    </row>
    <row r="6082" spans="1:8">
      <c r="A6082" s="56"/>
      <c r="B6082" s="56"/>
      <c r="C6082" s="57"/>
      <c r="E6082" s="8"/>
      <c r="F6082" s="8"/>
      <c r="H6082" s="8"/>
    </row>
    <row r="6083" spans="1:8">
      <c r="A6083" s="56"/>
      <c r="B6083" s="56"/>
      <c r="C6083" s="57"/>
      <c r="E6083" s="8"/>
      <c r="F6083" s="8"/>
      <c r="H6083" s="8"/>
    </row>
    <row r="6084" spans="1:8">
      <c r="A6084" s="56"/>
      <c r="B6084" s="56"/>
      <c r="C6084" s="57"/>
      <c r="E6084" s="8"/>
      <c r="F6084" s="8"/>
      <c r="H6084" s="8"/>
    </row>
    <row r="6085" spans="1:8">
      <c r="A6085" s="56"/>
      <c r="B6085" s="56"/>
      <c r="C6085" s="57"/>
      <c r="E6085" s="8"/>
      <c r="F6085" s="8"/>
      <c r="H6085" s="8"/>
    </row>
    <row r="6086" spans="1:8">
      <c r="A6086" s="56"/>
      <c r="B6086" s="56"/>
      <c r="C6086" s="57"/>
      <c r="E6086" s="8"/>
      <c r="F6086" s="8"/>
      <c r="H6086" s="8"/>
    </row>
    <row r="6087" spans="1:8">
      <c r="A6087" s="56"/>
      <c r="B6087" s="56"/>
      <c r="C6087" s="57"/>
      <c r="E6087" s="8"/>
      <c r="F6087" s="8"/>
      <c r="H6087" s="8"/>
    </row>
    <row r="6088" spans="1:8">
      <c r="A6088" s="56"/>
      <c r="B6088" s="56"/>
      <c r="C6088" s="57"/>
      <c r="E6088" s="8"/>
      <c r="F6088" s="8"/>
      <c r="H6088" s="8"/>
    </row>
    <row r="6089" spans="1:8">
      <c r="A6089" s="56"/>
      <c r="B6089" s="56"/>
      <c r="C6089" s="57"/>
      <c r="E6089" s="8"/>
      <c r="F6089" s="8"/>
      <c r="H6089" s="8"/>
    </row>
    <row r="6090" spans="1:8">
      <c r="A6090" s="56"/>
      <c r="B6090" s="56"/>
      <c r="C6090" s="57"/>
      <c r="E6090" s="8"/>
      <c r="F6090" s="8"/>
      <c r="H6090" s="8"/>
    </row>
    <row r="6091" spans="1:8">
      <c r="A6091" s="56"/>
      <c r="B6091" s="56"/>
      <c r="C6091" s="57"/>
      <c r="E6091" s="8"/>
      <c r="F6091" s="8"/>
      <c r="H6091" s="8"/>
    </row>
    <row r="6092" spans="1:8">
      <c r="A6092" s="56"/>
      <c r="B6092" s="56"/>
      <c r="C6092" s="57"/>
      <c r="E6092" s="8"/>
      <c r="F6092" s="8"/>
      <c r="H6092" s="8"/>
    </row>
    <row r="6093" spans="1:8">
      <c r="A6093" s="56"/>
      <c r="B6093" s="56"/>
      <c r="C6093" s="57"/>
      <c r="E6093" s="8"/>
      <c r="F6093" s="8"/>
      <c r="H6093" s="8"/>
    </row>
    <row r="6094" spans="1:8">
      <c r="A6094" s="56"/>
      <c r="B6094" s="56"/>
      <c r="C6094" s="57"/>
      <c r="E6094" s="8"/>
      <c r="F6094" s="8"/>
      <c r="H6094" s="8"/>
    </row>
    <row r="6095" spans="1:8">
      <c r="A6095" s="56"/>
      <c r="B6095" s="56"/>
      <c r="C6095" s="57"/>
      <c r="E6095" s="8"/>
      <c r="F6095" s="8"/>
      <c r="H6095" s="8"/>
    </row>
    <row r="6096" spans="1:8">
      <c r="A6096" s="56"/>
      <c r="B6096" s="56"/>
      <c r="C6096" s="57"/>
      <c r="E6096" s="8"/>
      <c r="F6096" s="8"/>
      <c r="H6096" s="8"/>
    </row>
    <row r="6097" spans="1:8">
      <c r="A6097" s="56"/>
      <c r="B6097" s="56"/>
      <c r="C6097" s="57"/>
      <c r="E6097" s="8"/>
      <c r="F6097" s="8"/>
      <c r="H6097" s="8"/>
    </row>
    <row r="6098" spans="1:8">
      <c r="A6098" s="56"/>
      <c r="B6098" s="56"/>
      <c r="C6098" s="57"/>
      <c r="E6098" s="8"/>
      <c r="F6098" s="8"/>
      <c r="H6098" s="8"/>
    </row>
    <row r="6099" spans="1:8">
      <c r="A6099" s="56"/>
      <c r="B6099" s="56"/>
      <c r="C6099" s="57"/>
      <c r="E6099" s="8"/>
      <c r="F6099" s="8"/>
      <c r="H6099" s="8"/>
    </row>
    <row r="6100" spans="1:8">
      <c r="A6100" s="56"/>
      <c r="B6100" s="56"/>
      <c r="C6100" s="57"/>
      <c r="E6100" s="8"/>
      <c r="F6100" s="8"/>
      <c r="H6100" s="8"/>
    </row>
    <row r="6101" spans="1:8">
      <c r="A6101" s="56"/>
      <c r="B6101" s="56"/>
      <c r="C6101" s="57"/>
      <c r="E6101" s="8"/>
      <c r="F6101" s="8"/>
      <c r="H6101" s="8"/>
    </row>
    <row r="6102" spans="1:8">
      <c r="A6102" s="56"/>
      <c r="B6102" s="56"/>
      <c r="C6102" s="57"/>
      <c r="E6102" s="8"/>
      <c r="F6102" s="8"/>
      <c r="H6102" s="8"/>
    </row>
    <row r="6103" spans="1:8">
      <c r="A6103" s="56"/>
      <c r="B6103" s="56"/>
      <c r="C6103" s="57"/>
      <c r="E6103" s="8"/>
      <c r="F6103" s="8"/>
      <c r="H6103" s="8"/>
    </row>
    <row r="6104" spans="1:8">
      <c r="A6104" s="56"/>
      <c r="B6104" s="56"/>
      <c r="C6104" s="57"/>
      <c r="E6104" s="8"/>
      <c r="F6104" s="8"/>
      <c r="H6104" s="8"/>
    </row>
    <row r="6105" spans="1:8">
      <c r="A6105" s="56"/>
      <c r="B6105" s="56"/>
      <c r="C6105" s="57"/>
      <c r="E6105" s="8"/>
      <c r="F6105" s="8"/>
      <c r="H6105" s="8"/>
    </row>
    <row r="6106" spans="1:8">
      <c r="A6106" s="56"/>
      <c r="B6106" s="56"/>
      <c r="C6106" s="57"/>
      <c r="E6106" s="8"/>
      <c r="F6106" s="8"/>
      <c r="H6106" s="8"/>
    </row>
    <row r="6107" spans="1:8">
      <c r="A6107" s="56"/>
      <c r="B6107" s="56"/>
      <c r="C6107" s="57"/>
      <c r="E6107" s="8"/>
      <c r="F6107" s="8"/>
      <c r="H6107" s="8"/>
    </row>
    <row r="6108" spans="1:8">
      <c r="A6108" s="56"/>
      <c r="B6108" s="56"/>
      <c r="C6108" s="57"/>
      <c r="E6108" s="8"/>
      <c r="F6108" s="8"/>
      <c r="H6108" s="8"/>
    </row>
    <row r="6109" spans="1:8">
      <c r="A6109" s="56"/>
      <c r="B6109" s="56"/>
      <c r="C6109" s="57"/>
      <c r="E6109" s="8"/>
      <c r="F6109" s="8"/>
      <c r="H6109" s="8"/>
    </row>
    <row r="6110" spans="1:8">
      <c r="A6110" s="56"/>
      <c r="B6110" s="56"/>
      <c r="C6110" s="57"/>
      <c r="E6110" s="8"/>
      <c r="F6110" s="8"/>
      <c r="H6110" s="8"/>
    </row>
    <row r="6111" spans="1:8">
      <c r="A6111" s="56"/>
      <c r="B6111" s="56"/>
      <c r="C6111" s="57"/>
      <c r="E6111" s="8"/>
      <c r="F6111" s="8"/>
      <c r="H6111" s="8"/>
    </row>
    <row r="6112" spans="1:8">
      <c r="A6112" s="56"/>
      <c r="B6112" s="56"/>
      <c r="C6112" s="57"/>
      <c r="E6112" s="8"/>
      <c r="F6112" s="8"/>
      <c r="H6112" s="8"/>
    </row>
    <row r="6113" spans="1:8">
      <c r="A6113" s="56"/>
      <c r="B6113" s="56"/>
      <c r="C6113" s="57"/>
      <c r="E6113" s="8"/>
      <c r="F6113" s="8"/>
      <c r="H6113" s="8"/>
    </row>
    <row r="6114" spans="1:8">
      <c r="A6114" s="56"/>
      <c r="B6114" s="56"/>
      <c r="C6114" s="57"/>
      <c r="E6114" s="8"/>
      <c r="F6114" s="8"/>
      <c r="H6114" s="8"/>
    </row>
    <row r="6115" spans="1:8">
      <c r="A6115" s="56"/>
      <c r="B6115" s="56"/>
      <c r="C6115" s="57"/>
      <c r="E6115" s="8"/>
      <c r="F6115" s="8"/>
      <c r="H6115" s="8"/>
    </row>
    <row r="6116" spans="1:8">
      <c r="A6116" s="56"/>
      <c r="B6116" s="56"/>
      <c r="C6116" s="57"/>
      <c r="E6116" s="8"/>
      <c r="F6116" s="8"/>
      <c r="H6116" s="8"/>
    </row>
    <row r="6117" spans="1:8">
      <c r="A6117" s="56"/>
      <c r="B6117" s="56"/>
      <c r="C6117" s="57"/>
      <c r="E6117" s="8"/>
      <c r="F6117" s="8"/>
      <c r="H6117" s="8"/>
    </row>
    <row r="6118" spans="1:8">
      <c r="A6118" s="56"/>
      <c r="B6118" s="56"/>
      <c r="C6118" s="57"/>
      <c r="E6118" s="8"/>
      <c r="F6118" s="8"/>
      <c r="H6118" s="8"/>
    </row>
    <row r="6119" spans="1:8">
      <c r="A6119" s="56"/>
      <c r="B6119" s="56"/>
      <c r="C6119" s="57"/>
      <c r="E6119" s="8"/>
      <c r="F6119" s="8"/>
      <c r="H6119" s="8"/>
    </row>
    <row r="6120" spans="1:8">
      <c r="A6120" s="56"/>
      <c r="B6120" s="56"/>
      <c r="C6120" s="57"/>
      <c r="E6120" s="8"/>
      <c r="F6120" s="8"/>
      <c r="H6120" s="8"/>
    </row>
    <row r="6121" spans="1:8">
      <c r="A6121" s="56"/>
      <c r="B6121" s="56"/>
      <c r="C6121" s="57"/>
      <c r="E6121" s="8"/>
      <c r="F6121" s="8"/>
      <c r="H6121" s="8"/>
    </row>
    <row r="6122" spans="1:8">
      <c r="A6122" s="56"/>
      <c r="B6122" s="56"/>
      <c r="C6122" s="57"/>
      <c r="E6122" s="8"/>
      <c r="F6122" s="8"/>
      <c r="H6122" s="8"/>
    </row>
    <row r="6123" spans="1:8">
      <c r="A6123" s="56"/>
      <c r="B6123" s="56"/>
      <c r="C6123" s="57"/>
      <c r="E6123" s="8"/>
      <c r="F6123" s="8"/>
      <c r="H6123" s="8"/>
    </row>
    <row r="6124" spans="1:8">
      <c r="A6124" s="56"/>
      <c r="B6124" s="56"/>
      <c r="C6124" s="57"/>
      <c r="E6124" s="8"/>
      <c r="F6124" s="8"/>
      <c r="H6124" s="8"/>
    </row>
    <row r="6125" spans="1:8">
      <c r="A6125" s="56"/>
      <c r="B6125" s="56"/>
      <c r="C6125" s="57"/>
      <c r="E6125" s="8"/>
      <c r="F6125" s="8"/>
      <c r="H6125" s="8"/>
    </row>
    <row r="6126" spans="1:8">
      <c r="A6126" s="56"/>
      <c r="B6126" s="56"/>
      <c r="C6126" s="57"/>
      <c r="E6126" s="8"/>
      <c r="F6126" s="8"/>
      <c r="H6126" s="8"/>
    </row>
    <row r="6127" spans="1:8">
      <c r="A6127" s="56"/>
      <c r="B6127" s="56"/>
      <c r="C6127" s="57"/>
      <c r="E6127" s="8"/>
      <c r="F6127" s="8"/>
      <c r="H6127" s="8"/>
    </row>
    <row r="6128" spans="1:8">
      <c r="A6128" s="56"/>
      <c r="B6128" s="56"/>
      <c r="C6128" s="57"/>
      <c r="E6128" s="8"/>
      <c r="F6128" s="8"/>
      <c r="H6128" s="8"/>
    </row>
    <row r="6129" spans="1:8">
      <c r="A6129" s="56"/>
      <c r="B6129" s="56"/>
      <c r="C6129" s="57"/>
      <c r="E6129" s="8"/>
      <c r="F6129" s="8"/>
      <c r="H6129" s="8"/>
    </row>
    <row r="6130" spans="1:8">
      <c r="A6130" s="56"/>
      <c r="B6130" s="56"/>
      <c r="C6130" s="57"/>
      <c r="E6130" s="8"/>
      <c r="F6130" s="8"/>
      <c r="H6130" s="8"/>
    </row>
    <row r="6131" spans="1:8">
      <c r="A6131" s="56"/>
      <c r="B6131" s="56"/>
      <c r="C6131" s="57"/>
      <c r="E6131" s="8"/>
      <c r="F6131" s="8"/>
      <c r="H6131" s="8"/>
    </row>
    <row r="6132" spans="1:8">
      <c r="A6132" s="56"/>
      <c r="B6132" s="56"/>
      <c r="C6132" s="57"/>
      <c r="E6132" s="8"/>
      <c r="F6132" s="8"/>
      <c r="H6132" s="8"/>
    </row>
    <row r="6133" spans="1:8">
      <c r="A6133" s="56"/>
      <c r="B6133" s="56"/>
      <c r="C6133" s="57"/>
      <c r="E6133" s="8"/>
      <c r="F6133" s="8"/>
      <c r="H6133" s="8"/>
    </row>
    <row r="6134" spans="1:8">
      <c r="A6134" s="56"/>
      <c r="B6134" s="56"/>
      <c r="C6134" s="57"/>
      <c r="E6134" s="8"/>
      <c r="F6134" s="8"/>
      <c r="H6134" s="8"/>
    </row>
    <row r="6135" spans="1:8">
      <c r="A6135" s="56"/>
      <c r="B6135" s="56"/>
      <c r="C6135" s="57"/>
      <c r="E6135" s="8"/>
      <c r="F6135" s="8"/>
      <c r="H6135" s="8"/>
    </row>
    <row r="6136" spans="1:8">
      <c r="A6136" s="56"/>
      <c r="B6136" s="56"/>
      <c r="C6136" s="57"/>
      <c r="E6136" s="8"/>
      <c r="F6136" s="8"/>
      <c r="H6136" s="8"/>
    </row>
    <row r="6137" spans="1:8">
      <c r="A6137" s="56"/>
      <c r="B6137" s="56"/>
      <c r="C6137" s="57"/>
      <c r="E6137" s="8"/>
      <c r="F6137" s="8"/>
      <c r="H6137" s="8"/>
    </row>
    <row r="6138" spans="1:8">
      <c r="A6138" s="56"/>
      <c r="B6138" s="56"/>
      <c r="C6138" s="57"/>
      <c r="E6138" s="8"/>
      <c r="F6138" s="8"/>
      <c r="H6138" s="8"/>
    </row>
    <row r="6139" spans="1:8">
      <c r="A6139" s="56"/>
      <c r="B6139" s="56"/>
      <c r="C6139" s="57"/>
      <c r="E6139" s="8"/>
      <c r="F6139" s="8"/>
      <c r="H6139" s="8"/>
    </row>
    <row r="6140" spans="1:8">
      <c r="A6140" s="56"/>
      <c r="B6140" s="56"/>
      <c r="C6140" s="57"/>
      <c r="E6140" s="8"/>
      <c r="F6140" s="8"/>
      <c r="H6140" s="8"/>
    </row>
    <row r="6141" spans="1:8">
      <c r="A6141" s="56"/>
      <c r="B6141" s="56"/>
      <c r="C6141" s="57"/>
      <c r="E6141" s="8"/>
      <c r="F6141" s="8"/>
      <c r="H6141" s="8"/>
    </row>
    <row r="6142" spans="1:8">
      <c r="A6142" s="56"/>
      <c r="B6142" s="56"/>
      <c r="C6142" s="57"/>
      <c r="E6142" s="8"/>
      <c r="F6142" s="8"/>
      <c r="H6142" s="8"/>
    </row>
    <row r="6143" spans="1:8">
      <c r="A6143" s="56"/>
      <c r="B6143" s="56"/>
      <c r="C6143" s="57"/>
      <c r="E6143" s="8"/>
      <c r="F6143" s="8"/>
      <c r="H6143" s="8"/>
    </row>
    <row r="6144" spans="1:8">
      <c r="A6144" s="56"/>
      <c r="B6144" s="56"/>
      <c r="C6144" s="57"/>
      <c r="E6144" s="8"/>
      <c r="F6144" s="8"/>
      <c r="H6144" s="8"/>
    </row>
    <row r="6145" spans="1:8">
      <c r="A6145" s="56"/>
      <c r="B6145" s="56"/>
      <c r="C6145" s="57"/>
      <c r="E6145" s="8"/>
      <c r="F6145" s="8"/>
      <c r="H6145" s="8"/>
    </row>
    <row r="6146" spans="1:8">
      <c r="A6146" s="56"/>
      <c r="B6146" s="56"/>
      <c r="C6146" s="57"/>
      <c r="E6146" s="8"/>
      <c r="F6146" s="8"/>
      <c r="H6146" s="8"/>
    </row>
    <row r="6147" spans="1:8">
      <c r="A6147" s="56"/>
      <c r="B6147" s="56"/>
      <c r="C6147" s="57"/>
      <c r="E6147" s="8"/>
      <c r="F6147" s="8"/>
      <c r="H6147" s="8"/>
    </row>
    <row r="6148" spans="1:8">
      <c r="A6148" s="56"/>
      <c r="B6148" s="56"/>
      <c r="C6148" s="57"/>
      <c r="E6148" s="8"/>
      <c r="F6148" s="8"/>
      <c r="H6148" s="8"/>
    </row>
    <row r="6149" spans="1:8">
      <c r="A6149" s="56"/>
      <c r="B6149" s="56"/>
      <c r="C6149" s="57"/>
      <c r="E6149" s="8"/>
      <c r="F6149" s="8"/>
      <c r="H6149" s="8"/>
    </row>
    <row r="6150" spans="1:8">
      <c r="A6150" s="56"/>
      <c r="B6150" s="56"/>
      <c r="C6150" s="57"/>
      <c r="E6150" s="8"/>
      <c r="F6150" s="8"/>
      <c r="H6150" s="8"/>
    </row>
    <row r="6151" spans="1:8">
      <c r="A6151" s="56"/>
      <c r="B6151" s="56"/>
      <c r="C6151" s="57"/>
      <c r="E6151" s="8"/>
      <c r="F6151" s="8"/>
      <c r="H6151" s="8"/>
    </row>
    <row r="6152" spans="1:8">
      <c r="A6152" s="56"/>
      <c r="B6152" s="56"/>
      <c r="C6152" s="57"/>
      <c r="E6152" s="8"/>
      <c r="F6152" s="8"/>
      <c r="H6152" s="8"/>
    </row>
    <row r="6153" spans="1:8">
      <c r="A6153" s="56"/>
      <c r="B6153" s="56"/>
      <c r="C6153" s="57"/>
      <c r="E6153" s="8"/>
      <c r="F6153" s="8"/>
      <c r="H6153" s="8"/>
    </row>
    <row r="6154" spans="1:8">
      <c r="A6154" s="56"/>
      <c r="B6154" s="56"/>
      <c r="C6154" s="57"/>
      <c r="E6154" s="8"/>
      <c r="F6154" s="8"/>
      <c r="H6154" s="8"/>
    </row>
    <row r="6155" spans="1:8">
      <c r="A6155" s="56"/>
      <c r="B6155" s="56"/>
      <c r="C6155" s="57"/>
      <c r="E6155" s="8"/>
      <c r="F6155" s="8"/>
      <c r="H6155" s="8"/>
    </row>
    <row r="6156" spans="1:8">
      <c r="A6156" s="56"/>
      <c r="B6156" s="56"/>
      <c r="C6156" s="57"/>
      <c r="E6156" s="8"/>
      <c r="F6156" s="8"/>
      <c r="H6156" s="8"/>
    </row>
    <row r="6157" spans="1:8">
      <c r="A6157" s="56"/>
      <c r="B6157" s="56"/>
      <c r="C6157" s="57"/>
      <c r="E6157" s="8"/>
      <c r="F6157" s="8"/>
      <c r="H6157" s="8"/>
    </row>
    <row r="6158" spans="1:8">
      <c r="A6158" s="56"/>
      <c r="B6158" s="56"/>
      <c r="C6158" s="57"/>
      <c r="E6158" s="8"/>
      <c r="F6158" s="8"/>
      <c r="H6158" s="8"/>
    </row>
    <row r="6159" spans="1:8">
      <c r="A6159" s="56"/>
      <c r="B6159" s="56"/>
      <c r="C6159" s="57"/>
      <c r="E6159" s="8"/>
      <c r="F6159" s="8"/>
      <c r="H6159" s="8"/>
    </row>
    <row r="6160" spans="1:8">
      <c r="A6160" s="56"/>
      <c r="B6160" s="56"/>
      <c r="C6160" s="57"/>
      <c r="E6160" s="8"/>
      <c r="F6160" s="8"/>
      <c r="H6160" s="8"/>
    </row>
    <row r="6161" spans="1:8">
      <c r="A6161" s="56"/>
      <c r="B6161" s="56"/>
      <c r="C6161" s="57"/>
      <c r="E6161" s="8"/>
      <c r="F6161" s="8"/>
      <c r="H6161" s="8"/>
    </row>
    <row r="6162" spans="1:8">
      <c r="A6162" s="56"/>
      <c r="B6162" s="56"/>
      <c r="C6162" s="57"/>
      <c r="E6162" s="8"/>
      <c r="F6162" s="8"/>
      <c r="H6162" s="8"/>
    </row>
    <row r="6163" spans="1:8">
      <c r="A6163" s="56"/>
      <c r="B6163" s="56"/>
      <c r="C6163" s="57"/>
      <c r="E6163" s="8"/>
      <c r="F6163" s="8"/>
      <c r="H6163" s="8"/>
    </row>
    <row r="6164" spans="1:8">
      <c r="A6164" s="56"/>
      <c r="B6164" s="56"/>
      <c r="C6164" s="57"/>
      <c r="E6164" s="8"/>
      <c r="F6164" s="8"/>
      <c r="H6164" s="8"/>
    </row>
    <row r="6165" spans="1:8">
      <c r="A6165" s="56"/>
      <c r="B6165" s="56"/>
      <c r="C6165" s="57"/>
      <c r="E6165" s="8"/>
      <c r="F6165" s="8"/>
      <c r="H6165" s="8"/>
    </row>
    <row r="6166" spans="1:8">
      <c r="A6166" s="56"/>
      <c r="B6166" s="56"/>
      <c r="C6166" s="57"/>
      <c r="E6166" s="8"/>
      <c r="F6166" s="8"/>
      <c r="H6166" s="8"/>
    </row>
    <row r="6167" spans="1:8">
      <c r="A6167" s="56"/>
      <c r="B6167" s="56"/>
      <c r="C6167" s="57"/>
      <c r="E6167" s="8"/>
      <c r="F6167" s="8"/>
      <c r="H6167" s="8"/>
    </row>
    <row r="6168" spans="1:8">
      <c r="A6168" s="56"/>
      <c r="B6168" s="56"/>
      <c r="C6168" s="57"/>
      <c r="E6168" s="8"/>
      <c r="F6168" s="8"/>
      <c r="H6168" s="8"/>
    </row>
    <row r="6169" spans="1:8">
      <c r="A6169" s="56"/>
      <c r="B6169" s="56"/>
      <c r="C6169" s="57"/>
      <c r="E6169" s="8"/>
      <c r="F6169" s="8"/>
      <c r="H6169" s="8"/>
    </row>
    <row r="6170" spans="1:8">
      <c r="A6170" s="56"/>
      <c r="B6170" s="56"/>
      <c r="C6170" s="57"/>
      <c r="E6170" s="8"/>
      <c r="F6170" s="8"/>
      <c r="H6170" s="8"/>
    </row>
    <row r="6171" spans="1:8">
      <c r="A6171" s="56"/>
      <c r="B6171" s="56"/>
      <c r="C6171" s="57"/>
      <c r="E6171" s="8"/>
      <c r="F6171" s="8"/>
      <c r="H6171" s="8"/>
    </row>
    <row r="6172" spans="1:8">
      <c r="A6172" s="56"/>
      <c r="B6172" s="56"/>
      <c r="C6172" s="57"/>
      <c r="E6172" s="8"/>
      <c r="F6172" s="8"/>
      <c r="H6172" s="8"/>
    </row>
    <row r="6173" spans="1:8">
      <c r="A6173" s="56"/>
      <c r="B6173" s="56"/>
      <c r="C6173" s="57"/>
      <c r="E6173" s="8"/>
      <c r="F6173" s="8"/>
      <c r="H6173" s="8"/>
    </row>
    <row r="6174" spans="1:8">
      <c r="A6174" s="56"/>
      <c r="B6174" s="56"/>
      <c r="C6174" s="57"/>
      <c r="E6174" s="8"/>
      <c r="F6174" s="8"/>
      <c r="H6174" s="8"/>
    </row>
    <row r="6175" spans="1:8">
      <c r="A6175" s="56"/>
      <c r="B6175" s="56"/>
      <c r="C6175" s="57"/>
      <c r="E6175" s="8"/>
      <c r="F6175" s="8"/>
      <c r="H6175" s="8"/>
    </row>
    <row r="6176" spans="1:8">
      <c r="A6176" s="56"/>
      <c r="B6176" s="56"/>
      <c r="C6176" s="57"/>
      <c r="E6176" s="8"/>
      <c r="F6176" s="8"/>
      <c r="H6176" s="8"/>
    </row>
    <row r="6177" spans="1:8">
      <c r="A6177" s="56"/>
      <c r="B6177" s="56"/>
      <c r="C6177" s="57"/>
      <c r="E6177" s="8"/>
      <c r="F6177" s="8"/>
      <c r="H6177" s="8"/>
    </row>
    <row r="6178" spans="1:8">
      <c r="A6178" s="56"/>
      <c r="B6178" s="56"/>
      <c r="C6178" s="57"/>
      <c r="E6178" s="8"/>
      <c r="F6178" s="8"/>
      <c r="H6178" s="8"/>
    </row>
    <row r="6179" spans="1:8">
      <c r="A6179" s="56"/>
      <c r="B6179" s="56"/>
      <c r="C6179" s="57"/>
      <c r="E6179" s="8"/>
      <c r="F6179" s="8"/>
      <c r="H6179" s="8"/>
    </row>
    <row r="6180" spans="1:8">
      <c r="A6180" s="56"/>
      <c r="B6180" s="56"/>
      <c r="C6180" s="57"/>
      <c r="E6180" s="8"/>
      <c r="F6180" s="8"/>
      <c r="H6180" s="8"/>
    </row>
    <row r="6181" spans="1:8">
      <c r="A6181" s="56"/>
      <c r="B6181" s="56"/>
      <c r="C6181" s="57"/>
      <c r="E6181" s="8"/>
      <c r="F6181" s="8"/>
      <c r="H6181" s="8"/>
    </row>
    <row r="6182" spans="1:8">
      <c r="A6182" s="56"/>
      <c r="B6182" s="56"/>
      <c r="C6182" s="57"/>
      <c r="E6182" s="8"/>
      <c r="F6182" s="8"/>
      <c r="H6182" s="8"/>
    </row>
    <row r="6183" spans="1:8">
      <c r="A6183" s="56"/>
      <c r="B6183" s="56"/>
      <c r="C6183" s="57"/>
      <c r="E6183" s="8"/>
      <c r="F6183" s="8"/>
      <c r="H6183" s="8"/>
    </row>
    <row r="6184" spans="1:8">
      <c r="A6184" s="56"/>
      <c r="B6184" s="56"/>
      <c r="C6184" s="57"/>
      <c r="E6184" s="8"/>
      <c r="F6184" s="8"/>
      <c r="H6184" s="8"/>
    </row>
    <row r="6185" spans="1:8">
      <c r="A6185" s="56"/>
      <c r="B6185" s="56"/>
      <c r="C6185" s="57"/>
      <c r="E6185" s="8"/>
      <c r="F6185" s="8"/>
      <c r="H6185" s="8"/>
    </row>
    <row r="6186" spans="1:8">
      <c r="A6186" s="56"/>
      <c r="B6186" s="56"/>
      <c r="C6186" s="57"/>
      <c r="E6186" s="8"/>
      <c r="F6186" s="8"/>
      <c r="H6186" s="8"/>
    </row>
    <row r="6187" spans="1:8">
      <c r="A6187" s="56"/>
      <c r="B6187" s="56"/>
      <c r="C6187" s="57"/>
      <c r="E6187" s="8"/>
      <c r="F6187" s="8"/>
      <c r="H6187" s="8"/>
    </row>
    <row r="6188" spans="1:8">
      <c r="A6188" s="56"/>
      <c r="B6188" s="56"/>
      <c r="C6188" s="57"/>
      <c r="E6188" s="8"/>
      <c r="F6188" s="8"/>
      <c r="H6188" s="8"/>
    </row>
    <row r="6189" spans="1:8">
      <c r="A6189" s="56"/>
      <c r="B6189" s="56"/>
      <c r="C6189" s="57"/>
      <c r="E6189" s="8"/>
      <c r="F6189" s="8"/>
      <c r="H6189" s="8"/>
    </row>
    <row r="6190" spans="1:8">
      <c r="A6190" s="56"/>
      <c r="B6190" s="56"/>
      <c r="C6190" s="57"/>
      <c r="E6190" s="8"/>
      <c r="F6190" s="8"/>
      <c r="H6190" s="8"/>
    </row>
    <row r="6191" spans="1:8">
      <c r="A6191" s="56"/>
      <c r="B6191" s="56"/>
      <c r="C6191" s="57"/>
      <c r="E6191" s="8"/>
      <c r="F6191" s="8"/>
      <c r="H6191" s="8"/>
    </row>
    <row r="6192" spans="1:8">
      <c r="A6192" s="56"/>
      <c r="B6192" s="56"/>
      <c r="C6192" s="57"/>
      <c r="E6192" s="8"/>
      <c r="F6192" s="8"/>
      <c r="H6192" s="8"/>
    </row>
    <row r="6193" spans="1:8">
      <c r="A6193" s="56"/>
      <c r="B6193" s="56"/>
      <c r="C6193" s="57"/>
      <c r="E6193" s="8"/>
      <c r="F6193" s="8"/>
      <c r="H6193" s="8"/>
    </row>
    <row r="6194" spans="1:8">
      <c r="A6194" s="56"/>
      <c r="B6194" s="56"/>
      <c r="C6194" s="57"/>
      <c r="E6194" s="8"/>
      <c r="F6194" s="8"/>
      <c r="H6194" s="8"/>
    </row>
    <row r="6195" spans="1:8">
      <c r="A6195" s="56"/>
      <c r="B6195" s="56"/>
      <c r="C6195" s="57"/>
      <c r="E6195" s="8"/>
      <c r="F6195" s="8"/>
      <c r="H6195" s="8"/>
    </row>
    <row r="6196" spans="1:8">
      <c r="A6196" s="56"/>
      <c r="B6196" s="56"/>
      <c r="C6196" s="57"/>
      <c r="E6196" s="8"/>
      <c r="F6196" s="8"/>
      <c r="H6196" s="8"/>
    </row>
    <row r="6197" spans="1:8">
      <c r="A6197" s="56"/>
      <c r="B6197" s="56"/>
      <c r="C6197" s="57"/>
      <c r="E6197" s="8"/>
      <c r="F6197" s="8"/>
      <c r="H6197" s="8"/>
    </row>
    <row r="6198" spans="1:8">
      <c r="A6198" s="56"/>
      <c r="B6198" s="56"/>
      <c r="C6198" s="57"/>
      <c r="E6198" s="8"/>
      <c r="F6198" s="8"/>
      <c r="H6198" s="8"/>
    </row>
    <row r="6199" spans="1:8">
      <c r="A6199" s="56"/>
      <c r="B6199" s="56"/>
      <c r="C6199" s="57"/>
      <c r="E6199" s="8"/>
      <c r="F6199" s="8"/>
      <c r="H6199" s="8"/>
    </row>
    <row r="6200" spans="1:8">
      <c r="A6200" s="56"/>
      <c r="B6200" s="56"/>
      <c r="C6200" s="57"/>
      <c r="E6200" s="8"/>
      <c r="F6200" s="8"/>
      <c r="H6200" s="8"/>
    </row>
    <row r="6201" spans="1:8">
      <c r="A6201" s="56"/>
      <c r="B6201" s="56"/>
      <c r="C6201" s="57"/>
      <c r="E6201" s="8"/>
      <c r="F6201" s="8"/>
      <c r="H6201" s="8"/>
    </row>
    <row r="6202" spans="1:8">
      <c r="A6202" s="56"/>
      <c r="B6202" s="56"/>
      <c r="C6202" s="57"/>
      <c r="E6202" s="8"/>
      <c r="F6202" s="8"/>
      <c r="H6202" s="8"/>
    </row>
    <row r="6203" spans="1:8">
      <c r="A6203" s="56"/>
      <c r="B6203" s="56"/>
      <c r="C6203" s="57"/>
      <c r="E6203" s="8"/>
      <c r="F6203" s="8"/>
      <c r="H6203" s="8"/>
    </row>
    <row r="6204" spans="1:8">
      <c r="A6204" s="56"/>
      <c r="B6204" s="56"/>
      <c r="C6204" s="57"/>
      <c r="E6204" s="8"/>
      <c r="F6204" s="8"/>
      <c r="H6204" s="8"/>
    </row>
    <row r="6205" spans="1:8">
      <c r="A6205" s="56"/>
      <c r="B6205" s="56"/>
      <c r="C6205" s="57"/>
      <c r="E6205" s="8"/>
      <c r="F6205" s="8"/>
      <c r="H6205" s="8"/>
    </row>
    <row r="6206" spans="1:8">
      <c r="A6206" s="56"/>
      <c r="B6206" s="56"/>
      <c r="C6206" s="57"/>
      <c r="E6206" s="8"/>
      <c r="F6206" s="8"/>
      <c r="H6206" s="8"/>
    </row>
    <row r="6207" spans="1:8">
      <c r="A6207" s="56"/>
      <c r="B6207" s="56"/>
      <c r="C6207" s="57"/>
      <c r="E6207" s="8"/>
      <c r="F6207" s="8"/>
      <c r="H6207" s="8"/>
    </row>
    <row r="6208" spans="1:8">
      <c r="A6208" s="56"/>
      <c r="B6208" s="56"/>
      <c r="C6208" s="57"/>
      <c r="E6208" s="8"/>
      <c r="F6208" s="8"/>
      <c r="H6208" s="8"/>
    </row>
    <row r="6209" spans="1:8">
      <c r="A6209" s="56"/>
      <c r="B6209" s="56"/>
      <c r="C6209" s="57"/>
      <c r="E6209" s="8"/>
      <c r="F6209" s="8"/>
      <c r="H6209" s="8"/>
    </row>
    <row r="6210" spans="1:8">
      <c r="A6210" s="56"/>
      <c r="B6210" s="56"/>
      <c r="C6210" s="57"/>
      <c r="E6210" s="8"/>
      <c r="F6210" s="8"/>
      <c r="H6210" s="8"/>
    </row>
    <row r="6211" spans="1:8">
      <c r="A6211" s="56"/>
      <c r="B6211" s="56"/>
      <c r="C6211" s="57"/>
      <c r="E6211" s="8"/>
      <c r="F6211" s="8"/>
      <c r="H6211" s="8"/>
    </row>
    <row r="6212" spans="1:8">
      <c r="A6212" s="56"/>
      <c r="B6212" s="56"/>
      <c r="C6212" s="57"/>
      <c r="E6212" s="8"/>
      <c r="F6212" s="8"/>
      <c r="H6212" s="8"/>
    </row>
    <row r="6213" spans="1:8">
      <c r="A6213" s="56"/>
      <c r="B6213" s="56"/>
      <c r="C6213" s="57"/>
      <c r="E6213" s="8"/>
      <c r="F6213" s="8"/>
      <c r="H6213" s="8"/>
    </row>
    <row r="6214" spans="1:8">
      <c r="A6214" s="56"/>
      <c r="B6214" s="56"/>
      <c r="C6214" s="57"/>
      <c r="E6214" s="8"/>
      <c r="F6214" s="8"/>
      <c r="H6214" s="8"/>
    </row>
    <row r="6215" spans="1:8">
      <c r="A6215" s="56"/>
      <c r="B6215" s="56"/>
      <c r="C6215" s="57"/>
      <c r="E6215" s="8"/>
      <c r="F6215" s="8"/>
      <c r="H6215" s="8"/>
    </row>
    <row r="6216" spans="1:8">
      <c r="A6216" s="56"/>
      <c r="B6216" s="56"/>
      <c r="C6216" s="57"/>
      <c r="E6216" s="8"/>
      <c r="F6216" s="8"/>
      <c r="H6216" s="8"/>
    </row>
    <row r="6217" spans="1:8">
      <c r="A6217" s="56"/>
      <c r="B6217" s="56"/>
      <c r="C6217" s="57"/>
      <c r="E6217" s="8"/>
      <c r="F6217" s="8"/>
      <c r="H6217" s="8"/>
    </row>
    <row r="6218" spans="1:8">
      <c r="A6218" s="56"/>
      <c r="B6218" s="56"/>
      <c r="C6218" s="57"/>
      <c r="E6218" s="8"/>
      <c r="F6218" s="8"/>
      <c r="H6218" s="8"/>
    </row>
    <row r="6219" spans="1:8">
      <c r="A6219" s="56"/>
      <c r="B6219" s="56"/>
      <c r="C6219" s="57"/>
      <c r="E6219" s="8"/>
      <c r="F6219" s="8"/>
      <c r="H6219" s="8"/>
    </row>
    <row r="6220" spans="1:8">
      <c r="A6220" s="56"/>
      <c r="B6220" s="56"/>
      <c r="C6220" s="57"/>
      <c r="E6220" s="8"/>
      <c r="F6220" s="8"/>
      <c r="H6220" s="8"/>
    </row>
    <row r="6221" spans="1:8">
      <c r="A6221" s="56"/>
      <c r="B6221" s="56"/>
      <c r="C6221" s="57"/>
      <c r="E6221" s="8"/>
      <c r="F6221" s="8"/>
      <c r="H6221" s="8"/>
    </row>
    <row r="6222" spans="1:8">
      <c r="A6222" s="56"/>
      <c r="B6222" s="56"/>
      <c r="C6222" s="57"/>
      <c r="E6222" s="8"/>
      <c r="F6222" s="8"/>
      <c r="H6222" s="8"/>
    </row>
    <row r="6223" spans="1:8">
      <c r="A6223" s="56"/>
      <c r="B6223" s="56"/>
      <c r="C6223" s="57"/>
      <c r="E6223" s="8"/>
      <c r="F6223" s="8"/>
      <c r="H6223" s="8"/>
    </row>
    <row r="6224" spans="1:8">
      <c r="A6224" s="56"/>
      <c r="B6224" s="56"/>
      <c r="C6224" s="57"/>
      <c r="E6224" s="8"/>
      <c r="F6224" s="8"/>
      <c r="H6224" s="8"/>
    </row>
    <row r="6225" spans="1:8">
      <c r="A6225" s="56"/>
      <c r="B6225" s="56"/>
      <c r="C6225" s="57"/>
      <c r="E6225" s="8"/>
      <c r="F6225" s="8"/>
      <c r="H6225" s="8"/>
    </row>
    <row r="6226" spans="1:8">
      <c r="A6226" s="56"/>
      <c r="B6226" s="56"/>
      <c r="C6226" s="57"/>
      <c r="E6226" s="8"/>
      <c r="F6226" s="8"/>
      <c r="H6226" s="8"/>
    </row>
    <row r="6227" spans="1:8">
      <c r="A6227" s="56"/>
      <c r="B6227" s="56"/>
      <c r="C6227" s="57"/>
      <c r="E6227" s="8"/>
      <c r="F6227" s="8"/>
      <c r="H6227" s="8"/>
    </row>
    <row r="6228" spans="1:8">
      <c r="A6228" s="56"/>
      <c r="B6228" s="56"/>
      <c r="C6228" s="57"/>
      <c r="E6228" s="8"/>
      <c r="F6228" s="8"/>
      <c r="H6228" s="8"/>
    </row>
    <row r="6229" spans="1:8">
      <c r="A6229" s="56"/>
      <c r="B6229" s="56"/>
      <c r="C6229" s="57"/>
      <c r="E6229" s="8"/>
      <c r="F6229" s="8"/>
      <c r="H6229" s="8"/>
    </row>
    <row r="6230" spans="1:8">
      <c r="A6230" s="56"/>
      <c r="B6230" s="56"/>
      <c r="C6230" s="57"/>
      <c r="E6230" s="8"/>
      <c r="F6230" s="8"/>
      <c r="H6230" s="8"/>
    </row>
    <row r="6231" spans="1:8">
      <c r="A6231" s="56"/>
      <c r="B6231" s="56"/>
      <c r="C6231" s="57"/>
      <c r="E6231" s="8"/>
      <c r="F6231" s="8"/>
      <c r="H6231" s="8"/>
    </row>
    <row r="6232" spans="1:8">
      <c r="A6232" s="56"/>
      <c r="B6232" s="56"/>
      <c r="C6232" s="57"/>
      <c r="E6232" s="8"/>
      <c r="F6232" s="8"/>
      <c r="H6232" s="8"/>
    </row>
    <row r="6233" spans="1:8">
      <c r="A6233" s="56"/>
      <c r="B6233" s="56"/>
      <c r="C6233" s="57"/>
      <c r="E6233" s="8"/>
      <c r="F6233" s="8"/>
      <c r="H6233" s="8"/>
    </row>
    <row r="6234" spans="1:8">
      <c r="A6234" s="56"/>
      <c r="B6234" s="56"/>
      <c r="C6234" s="57"/>
      <c r="E6234" s="8"/>
      <c r="F6234" s="8"/>
      <c r="H6234" s="8"/>
    </row>
    <row r="6235" spans="1:8">
      <c r="A6235" s="56"/>
      <c r="B6235" s="56"/>
      <c r="C6235" s="57"/>
      <c r="E6235" s="8"/>
      <c r="F6235" s="8"/>
      <c r="H6235" s="8"/>
    </row>
    <row r="6236" spans="1:8">
      <c r="A6236" s="56"/>
      <c r="B6236" s="56"/>
      <c r="C6236" s="57"/>
      <c r="E6236" s="8"/>
      <c r="F6236" s="8"/>
      <c r="H6236" s="8"/>
    </row>
    <row r="6237" spans="1:8">
      <c r="A6237" s="56"/>
      <c r="B6237" s="56"/>
      <c r="C6237" s="57"/>
      <c r="E6237" s="8"/>
      <c r="F6237" s="8"/>
      <c r="H6237" s="8"/>
    </row>
    <row r="6238" spans="1:8">
      <c r="A6238" s="56"/>
      <c r="B6238" s="56"/>
      <c r="C6238" s="57"/>
      <c r="E6238" s="8"/>
      <c r="F6238" s="8"/>
      <c r="H6238" s="8"/>
    </row>
    <row r="6239" spans="1:8">
      <c r="A6239" s="56"/>
      <c r="B6239" s="56"/>
      <c r="C6239" s="57"/>
      <c r="E6239" s="8"/>
      <c r="F6239" s="8"/>
      <c r="H6239" s="8"/>
    </row>
    <row r="6240" spans="1:8">
      <c r="A6240" s="56"/>
      <c r="B6240" s="56"/>
      <c r="C6240" s="57"/>
      <c r="E6240" s="8"/>
      <c r="F6240" s="8"/>
      <c r="H6240" s="8"/>
    </row>
    <row r="6241" spans="1:8">
      <c r="A6241" s="56"/>
      <c r="B6241" s="56"/>
      <c r="C6241" s="57"/>
      <c r="E6241" s="8"/>
      <c r="F6241" s="8"/>
      <c r="H6241" s="8"/>
    </row>
    <row r="6242" spans="1:8">
      <c r="A6242" s="56"/>
      <c r="B6242" s="56"/>
      <c r="C6242" s="57"/>
      <c r="E6242" s="8"/>
      <c r="F6242" s="8"/>
      <c r="H6242" s="8"/>
    </row>
    <row r="6243" spans="1:8">
      <c r="A6243" s="56"/>
      <c r="B6243" s="56"/>
      <c r="C6243" s="57"/>
      <c r="E6243" s="8"/>
      <c r="F6243" s="8"/>
      <c r="H6243" s="8"/>
    </row>
    <row r="6244" spans="1:8">
      <c r="A6244" s="56"/>
      <c r="B6244" s="56"/>
      <c r="C6244" s="57"/>
      <c r="E6244" s="8"/>
      <c r="F6244" s="8"/>
      <c r="H6244" s="8"/>
    </row>
    <row r="6245" spans="1:8">
      <c r="A6245" s="56"/>
      <c r="B6245" s="56"/>
      <c r="C6245" s="57"/>
      <c r="E6245" s="8"/>
      <c r="F6245" s="8"/>
      <c r="H6245" s="8"/>
    </row>
    <row r="6246" spans="1:8">
      <c r="A6246" s="56"/>
      <c r="B6246" s="56"/>
      <c r="C6246" s="57"/>
      <c r="E6246" s="8"/>
      <c r="F6246" s="8"/>
      <c r="H6246" s="8"/>
    </row>
    <row r="6247" spans="1:8">
      <c r="A6247" s="56"/>
      <c r="B6247" s="56"/>
      <c r="C6247" s="57"/>
      <c r="E6247" s="8"/>
      <c r="F6247" s="8"/>
      <c r="H6247" s="8"/>
    </row>
    <row r="6248" spans="1:8">
      <c r="A6248" s="56"/>
      <c r="B6248" s="56"/>
      <c r="C6248" s="57"/>
      <c r="E6248" s="8"/>
      <c r="F6248" s="8"/>
      <c r="H6248" s="8"/>
    </row>
    <row r="6249" spans="1:8">
      <c r="A6249" s="56"/>
      <c r="B6249" s="56"/>
      <c r="C6249" s="57"/>
      <c r="E6249" s="8"/>
      <c r="F6249" s="8"/>
      <c r="H6249" s="8"/>
    </row>
    <row r="6250" spans="1:8">
      <c r="A6250" s="56"/>
      <c r="B6250" s="56"/>
      <c r="C6250" s="57"/>
      <c r="E6250" s="8"/>
      <c r="F6250" s="8"/>
      <c r="H6250" s="8"/>
    </row>
    <row r="6251" spans="1:8">
      <c r="A6251" s="56"/>
      <c r="B6251" s="56"/>
      <c r="C6251" s="57"/>
      <c r="E6251" s="8"/>
      <c r="F6251" s="8"/>
      <c r="H6251" s="8"/>
    </row>
    <row r="6252" spans="1:8">
      <c r="A6252" s="56"/>
      <c r="B6252" s="56"/>
      <c r="C6252" s="57"/>
      <c r="E6252" s="8"/>
      <c r="F6252" s="8"/>
      <c r="H6252" s="8"/>
    </row>
    <row r="6253" spans="1:8">
      <c r="A6253" s="56"/>
      <c r="B6253" s="56"/>
      <c r="C6253" s="57"/>
      <c r="E6253" s="8"/>
      <c r="F6253" s="8"/>
      <c r="H6253" s="8"/>
    </row>
    <row r="6254" spans="1:8">
      <c r="A6254" s="56"/>
      <c r="B6254" s="56"/>
      <c r="C6254" s="57"/>
      <c r="E6254" s="8"/>
      <c r="F6254" s="8"/>
      <c r="H6254" s="8"/>
    </row>
    <row r="6255" spans="1:8">
      <c r="A6255" s="56"/>
      <c r="B6255" s="56"/>
      <c r="C6255" s="57"/>
      <c r="E6255" s="8"/>
      <c r="F6255" s="8"/>
      <c r="H6255" s="8"/>
    </row>
    <row r="6256" spans="1:8">
      <c r="A6256" s="56"/>
      <c r="B6256" s="56"/>
      <c r="C6256" s="57"/>
      <c r="E6256" s="8"/>
      <c r="F6256" s="8"/>
      <c r="H6256" s="8"/>
    </row>
    <row r="6257" spans="1:8">
      <c r="A6257" s="56"/>
      <c r="B6257" s="56"/>
      <c r="C6257" s="57"/>
      <c r="E6257" s="8"/>
      <c r="F6257" s="8"/>
      <c r="H6257" s="8"/>
    </row>
    <row r="6258" spans="1:8">
      <c r="A6258" s="56"/>
      <c r="B6258" s="56"/>
      <c r="C6258" s="57"/>
      <c r="E6258" s="8"/>
      <c r="F6258" s="8"/>
      <c r="H6258" s="8"/>
    </row>
    <row r="6259" spans="1:8">
      <c r="A6259" s="56"/>
      <c r="B6259" s="78"/>
      <c r="C6259" s="79"/>
      <c r="E6259" s="8"/>
      <c r="F6259" s="8"/>
      <c r="H6259" s="8"/>
    </row>
    <row r="6260" spans="1:8">
      <c r="A6260" s="56"/>
      <c r="B6260" s="56"/>
      <c r="C6260" s="57"/>
      <c r="E6260" s="8"/>
      <c r="F6260" s="8"/>
      <c r="H6260" s="8"/>
    </row>
    <row r="6261" spans="1:8">
      <c r="A6261" s="56"/>
      <c r="B6261" s="56"/>
      <c r="C6261" s="57"/>
      <c r="E6261" s="8"/>
      <c r="F6261" s="8"/>
      <c r="H6261" s="8"/>
    </row>
    <row r="6262" spans="1:8">
      <c r="A6262" s="56"/>
      <c r="B6262" s="56"/>
      <c r="C6262" s="57"/>
      <c r="E6262" s="8"/>
      <c r="F6262" s="8"/>
      <c r="H6262" s="8"/>
    </row>
    <row r="6263" spans="1:8">
      <c r="A6263" s="56"/>
      <c r="B6263" s="56"/>
      <c r="C6263" s="57"/>
      <c r="E6263" s="8"/>
      <c r="F6263" s="8"/>
      <c r="H6263" s="8"/>
    </row>
    <row r="6264" spans="1:8">
      <c r="A6264" s="56"/>
      <c r="B6264" s="56"/>
      <c r="C6264" s="57"/>
      <c r="E6264" s="8"/>
      <c r="F6264" s="8"/>
      <c r="H6264" s="8"/>
    </row>
    <row r="6265" spans="1:8">
      <c r="A6265" s="56"/>
      <c r="B6265" s="56"/>
      <c r="C6265" s="57"/>
      <c r="E6265" s="8"/>
      <c r="F6265" s="8"/>
      <c r="H6265" s="8"/>
    </row>
    <row r="6266" spans="1:8">
      <c r="A6266" s="56"/>
      <c r="B6266" s="56"/>
      <c r="C6266" s="57"/>
      <c r="E6266" s="8"/>
      <c r="F6266" s="8"/>
      <c r="H6266" s="8"/>
    </row>
    <row r="6267" spans="1:8">
      <c r="A6267" s="56"/>
      <c r="B6267" s="56"/>
      <c r="C6267" s="57"/>
      <c r="E6267" s="8"/>
      <c r="F6267" s="8"/>
      <c r="H6267" s="8"/>
    </row>
    <row r="6268" spans="1:8">
      <c r="A6268" s="56"/>
      <c r="B6268" s="56"/>
      <c r="C6268" s="57"/>
      <c r="E6268" s="8"/>
      <c r="F6268" s="8"/>
      <c r="H6268" s="8"/>
    </row>
    <row r="6269" spans="1:8">
      <c r="A6269" s="56"/>
      <c r="B6269" s="56"/>
      <c r="C6269" s="57"/>
      <c r="E6269" s="8"/>
      <c r="F6269" s="8"/>
      <c r="H6269" s="8"/>
    </row>
    <row r="6270" spans="1:8">
      <c r="A6270" s="56"/>
      <c r="B6270" s="56"/>
      <c r="C6270" s="57"/>
      <c r="E6270" s="8"/>
      <c r="F6270" s="8"/>
      <c r="H6270" s="8"/>
    </row>
    <row r="6271" spans="1:8">
      <c r="A6271" s="56"/>
      <c r="B6271" s="56"/>
      <c r="C6271" s="57"/>
      <c r="E6271" s="8"/>
      <c r="F6271" s="8"/>
      <c r="H6271" s="8"/>
    </row>
    <row r="6272" spans="1:8">
      <c r="A6272" s="56"/>
      <c r="B6272" s="56"/>
      <c r="C6272" s="57"/>
      <c r="E6272" s="8"/>
      <c r="F6272" s="8"/>
      <c r="H6272" s="8"/>
    </row>
    <row r="6273" spans="1:8">
      <c r="A6273" s="56"/>
      <c r="B6273" s="56"/>
      <c r="C6273" s="57"/>
      <c r="E6273" s="8"/>
      <c r="F6273" s="8"/>
      <c r="H6273" s="8"/>
    </row>
    <row r="6274" spans="1:8">
      <c r="A6274" s="56"/>
      <c r="B6274" s="56"/>
      <c r="C6274" s="57"/>
      <c r="E6274" s="8"/>
      <c r="F6274" s="8"/>
      <c r="H6274" s="8"/>
    </row>
    <row r="6275" spans="1:8">
      <c r="A6275" s="56"/>
      <c r="B6275" s="56"/>
      <c r="C6275" s="57"/>
      <c r="E6275" s="8"/>
      <c r="F6275" s="8"/>
      <c r="H6275" s="8"/>
    </row>
    <row r="6276" spans="1:8">
      <c r="A6276" s="56"/>
      <c r="B6276" s="56"/>
      <c r="C6276" s="57"/>
      <c r="E6276" s="8"/>
      <c r="F6276" s="8"/>
      <c r="H6276" s="8"/>
    </row>
    <row r="6277" spans="1:8">
      <c r="A6277" s="56"/>
      <c r="B6277" s="56"/>
      <c r="C6277" s="57"/>
      <c r="E6277" s="8"/>
      <c r="F6277" s="8"/>
      <c r="H6277" s="8"/>
    </row>
    <row r="6278" spans="1:8">
      <c r="A6278" s="56"/>
      <c r="B6278" s="56"/>
      <c r="C6278" s="57"/>
      <c r="E6278" s="8"/>
      <c r="F6278" s="8"/>
      <c r="H6278" s="8"/>
    </row>
    <row r="6279" spans="1:8">
      <c r="A6279" s="56"/>
      <c r="B6279" s="56"/>
      <c r="C6279" s="57"/>
      <c r="E6279" s="8"/>
      <c r="F6279" s="8"/>
      <c r="H6279" s="8"/>
    </row>
    <row r="6280" spans="1:8">
      <c r="A6280" s="56"/>
      <c r="B6280" s="56"/>
      <c r="C6280" s="57"/>
      <c r="E6280" s="8"/>
      <c r="F6280" s="8"/>
      <c r="H6280" s="8"/>
    </row>
    <row r="6281" spans="1:8">
      <c r="A6281" s="56"/>
      <c r="B6281" s="56"/>
      <c r="C6281" s="57"/>
      <c r="E6281" s="8"/>
      <c r="F6281" s="8"/>
      <c r="H6281" s="8"/>
    </row>
    <row r="6282" spans="1:8">
      <c r="A6282" s="56"/>
      <c r="B6282" s="56"/>
      <c r="C6282" s="57"/>
      <c r="E6282" s="8"/>
      <c r="F6282" s="8"/>
      <c r="H6282" s="8"/>
    </row>
    <row r="6283" spans="1:8">
      <c r="A6283" s="56"/>
      <c r="B6283" s="56"/>
      <c r="C6283" s="57"/>
      <c r="E6283" s="8"/>
      <c r="F6283" s="8"/>
      <c r="H6283" s="8"/>
    </row>
    <row r="6284" spans="1:8">
      <c r="A6284" s="56"/>
      <c r="B6284" s="56"/>
      <c r="C6284" s="57"/>
      <c r="E6284" s="8"/>
      <c r="F6284" s="8"/>
      <c r="H6284" s="8"/>
    </row>
    <row r="6285" spans="1:8">
      <c r="A6285" s="56"/>
      <c r="B6285" s="56"/>
      <c r="C6285" s="57"/>
      <c r="E6285" s="8"/>
      <c r="F6285" s="8"/>
      <c r="H6285" s="8"/>
    </row>
    <row r="6286" spans="1:8">
      <c r="A6286" s="56"/>
      <c r="B6286" s="56"/>
      <c r="C6286" s="57"/>
      <c r="E6286" s="8"/>
      <c r="F6286" s="8"/>
      <c r="H6286" s="8"/>
    </row>
    <row r="6287" spans="1:8">
      <c r="A6287" s="56"/>
      <c r="B6287" s="56"/>
      <c r="C6287" s="57"/>
      <c r="E6287" s="8"/>
      <c r="F6287" s="8"/>
      <c r="H6287" s="8"/>
    </row>
    <row r="6288" spans="1:8">
      <c r="A6288" s="56"/>
      <c r="B6288" s="56"/>
      <c r="C6288" s="57"/>
      <c r="E6288" s="8"/>
      <c r="F6288" s="8"/>
      <c r="H6288" s="8"/>
    </row>
    <row r="6289" spans="1:8">
      <c r="A6289" s="56"/>
      <c r="B6289" s="56"/>
      <c r="C6289" s="57"/>
      <c r="E6289" s="8"/>
      <c r="F6289" s="8"/>
      <c r="H6289" s="8"/>
    </row>
    <row r="6290" spans="1:8">
      <c r="A6290" s="56"/>
      <c r="B6290" s="56"/>
      <c r="C6290" s="57"/>
      <c r="E6290" s="8"/>
      <c r="F6290" s="8"/>
      <c r="H6290" s="8"/>
    </row>
    <row r="6291" spans="1:8">
      <c r="A6291" s="56"/>
      <c r="B6291" s="56"/>
      <c r="C6291" s="57"/>
      <c r="E6291" s="8"/>
      <c r="F6291" s="8"/>
      <c r="H6291" s="8"/>
    </row>
    <row r="6292" spans="1:8">
      <c r="A6292" s="56"/>
      <c r="B6292" s="56"/>
      <c r="C6292" s="57"/>
      <c r="E6292" s="8"/>
      <c r="F6292" s="8"/>
      <c r="H6292" s="8"/>
    </row>
    <row r="6293" spans="1:8">
      <c r="A6293" s="56"/>
      <c r="B6293" s="56"/>
      <c r="C6293" s="57"/>
      <c r="E6293" s="8"/>
      <c r="F6293" s="8"/>
      <c r="H6293" s="8"/>
    </row>
    <row r="6294" spans="1:8">
      <c r="A6294" s="56"/>
      <c r="B6294" s="56"/>
      <c r="C6294" s="57"/>
      <c r="E6294" s="8"/>
      <c r="F6294" s="8"/>
      <c r="H6294" s="8"/>
    </row>
    <row r="6295" spans="1:8">
      <c r="A6295" s="56"/>
      <c r="B6295" s="56"/>
      <c r="C6295" s="57"/>
      <c r="E6295" s="8"/>
      <c r="F6295" s="8"/>
      <c r="H6295" s="8"/>
    </row>
    <row r="6296" spans="1:8">
      <c r="A6296" s="56"/>
      <c r="B6296" s="56"/>
      <c r="C6296" s="57"/>
      <c r="E6296" s="8"/>
      <c r="F6296" s="8"/>
      <c r="H6296" s="8"/>
    </row>
    <row r="6297" spans="1:8">
      <c r="A6297" s="56"/>
      <c r="B6297" s="56"/>
      <c r="C6297" s="57"/>
      <c r="E6297" s="8"/>
      <c r="F6297" s="8"/>
      <c r="H6297" s="8"/>
    </row>
    <row r="6298" spans="1:8">
      <c r="A6298" s="56"/>
      <c r="B6298" s="56"/>
      <c r="C6298" s="57"/>
      <c r="E6298" s="8"/>
      <c r="F6298" s="8"/>
      <c r="H6298" s="8"/>
    </row>
    <row r="6299" spans="1:8">
      <c r="A6299" s="56"/>
      <c r="B6299" s="56"/>
      <c r="C6299" s="57"/>
      <c r="E6299" s="8"/>
      <c r="F6299" s="8"/>
      <c r="H6299" s="8"/>
    </row>
    <row r="6300" spans="1:8">
      <c r="A6300" s="56"/>
      <c r="B6300" s="56"/>
      <c r="C6300" s="57"/>
      <c r="E6300" s="8"/>
      <c r="F6300" s="8"/>
      <c r="H6300" s="8"/>
    </row>
    <row r="6301" spans="1:8">
      <c r="A6301" s="56"/>
      <c r="B6301" s="56"/>
      <c r="C6301" s="57"/>
      <c r="E6301" s="8"/>
      <c r="F6301" s="8"/>
      <c r="H6301" s="8"/>
    </row>
    <row r="6302" spans="1:8">
      <c r="A6302" s="56"/>
      <c r="B6302" s="56"/>
      <c r="C6302" s="57"/>
      <c r="E6302" s="8"/>
      <c r="F6302" s="8"/>
      <c r="H6302" s="8"/>
    </row>
    <row r="6303" spans="1:8">
      <c r="A6303" s="56"/>
      <c r="B6303" s="56"/>
      <c r="C6303" s="57"/>
      <c r="E6303" s="8"/>
      <c r="F6303" s="8"/>
      <c r="H6303" s="8"/>
    </row>
    <row r="6304" spans="1:8">
      <c r="A6304" s="56"/>
      <c r="B6304" s="56"/>
      <c r="C6304" s="57"/>
      <c r="E6304" s="8"/>
      <c r="F6304" s="8"/>
      <c r="H6304" s="8"/>
    </row>
    <row r="6305" spans="1:8">
      <c r="A6305" s="56"/>
      <c r="B6305" s="56"/>
      <c r="C6305" s="57"/>
      <c r="E6305" s="8"/>
      <c r="F6305" s="8"/>
      <c r="H6305" s="8"/>
    </row>
    <row r="6306" spans="1:8">
      <c r="A6306" s="56"/>
      <c r="B6306" s="56"/>
      <c r="C6306" s="57"/>
      <c r="E6306" s="8"/>
      <c r="F6306" s="8"/>
      <c r="H6306" s="8"/>
    </row>
    <row r="6307" spans="1:8">
      <c r="A6307" s="56"/>
      <c r="B6307" s="56"/>
      <c r="C6307" s="57"/>
      <c r="E6307" s="8"/>
      <c r="F6307" s="8"/>
      <c r="H6307" s="8"/>
    </row>
    <row r="6308" spans="1:8">
      <c r="A6308" s="56"/>
      <c r="B6308" s="56"/>
      <c r="C6308" s="57"/>
      <c r="E6308" s="8"/>
      <c r="F6308" s="8"/>
      <c r="H6308" s="8"/>
    </row>
    <row r="6309" spans="1:8">
      <c r="A6309" s="56"/>
      <c r="B6309" s="56"/>
      <c r="C6309" s="57"/>
      <c r="E6309" s="8"/>
      <c r="F6309" s="8"/>
      <c r="H6309" s="8"/>
    </row>
    <row r="6310" spans="1:8">
      <c r="A6310" s="56"/>
      <c r="B6310" s="56"/>
      <c r="C6310" s="57"/>
      <c r="E6310" s="8"/>
      <c r="F6310" s="8"/>
      <c r="H6310" s="8"/>
    </row>
    <row r="6311" spans="1:8">
      <c r="A6311" s="56"/>
      <c r="B6311" s="56"/>
      <c r="C6311" s="57"/>
      <c r="E6311" s="8"/>
      <c r="F6311" s="8"/>
      <c r="H6311" s="8"/>
    </row>
    <row r="6312" spans="1:8">
      <c r="A6312" s="56"/>
      <c r="B6312" s="56"/>
      <c r="C6312" s="57"/>
      <c r="E6312" s="8"/>
      <c r="F6312" s="8"/>
      <c r="H6312" s="8"/>
    </row>
    <row r="6313" spans="1:8">
      <c r="A6313" s="56"/>
      <c r="B6313" s="56"/>
      <c r="C6313" s="57"/>
      <c r="E6313" s="8"/>
      <c r="F6313" s="8"/>
      <c r="H6313" s="8"/>
    </row>
    <row r="6314" spans="1:8">
      <c r="A6314" s="56"/>
      <c r="B6314" s="56"/>
      <c r="C6314" s="57"/>
      <c r="E6314" s="8"/>
      <c r="F6314" s="8"/>
      <c r="H6314" s="8"/>
    </row>
    <row r="6315" spans="1:8">
      <c r="A6315" s="56"/>
      <c r="B6315" s="56"/>
      <c r="C6315" s="57"/>
      <c r="E6315" s="8"/>
      <c r="F6315" s="8"/>
      <c r="H6315" s="8"/>
    </row>
    <row r="6316" spans="1:8">
      <c r="A6316" s="56"/>
      <c r="B6316" s="56"/>
      <c r="C6316" s="57"/>
      <c r="E6316" s="8"/>
      <c r="F6316" s="8"/>
      <c r="H6316" s="8"/>
    </row>
    <row r="6317" spans="1:8">
      <c r="A6317" s="56"/>
      <c r="B6317" s="56"/>
      <c r="C6317" s="57"/>
      <c r="E6317" s="8"/>
      <c r="F6317" s="8"/>
      <c r="H6317" s="8"/>
    </row>
    <row r="6318" spans="1:8">
      <c r="A6318" s="56"/>
      <c r="B6318" s="56"/>
      <c r="C6318" s="57"/>
      <c r="E6318" s="8"/>
      <c r="F6318" s="8"/>
      <c r="H6318" s="8"/>
    </row>
    <row r="6319" spans="1:8">
      <c r="A6319" s="56"/>
      <c r="B6319" s="56"/>
      <c r="C6319" s="57"/>
      <c r="E6319" s="8"/>
      <c r="F6319" s="8"/>
      <c r="H6319" s="8"/>
    </row>
    <row r="6320" spans="1:8">
      <c r="A6320" s="56"/>
      <c r="B6320" s="56"/>
      <c r="C6320" s="57"/>
      <c r="E6320" s="8"/>
      <c r="F6320" s="8"/>
      <c r="H6320" s="8"/>
    </row>
    <row r="6321" spans="1:8">
      <c r="A6321" s="56"/>
      <c r="B6321" s="56"/>
      <c r="C6321" s="57"/>
      <c r="E6321" s="8"/>
      <c r="F6321" s="8"/>
      <c r="H6321" s="8"/>
    </row>
    <row r="6322" spans="1:8">
      <c r="A6322" s="56"/>
      <c r="B6322" s="56"/>
      <c r="C6322" s="57"/>
      <c r="E6322" s="8"/>
      <c r="F6322" s="8"/>
      <c r="H6322" s="8"/>
    </row>
    <row r="6323" spans="1:8">
      <c r="A6323" s="56"/>
      <c r="B6323" s="56"/>
      <c r="C6323" s="57"/>
      <c r="E6323" s="8"/>
      <c r="F6323" s="8"/>
      <c r="H6323" s="8"/>
    </row>
    <row r="6324" spans="1:8">
      <c r="A6324" s="56"/>
      <c r="B6324" s="56"/>
      <c r="C6324" s="57"/>
      <c r="E6324" s="8"/>
      <c r="F6324" s="8"/>
      <c r="H6324" s="8"/>
    </row>
    <row r="6325" spans="1:8">
      <c r="A6325" s="56"/>
      <c r="B6325" s="56"/>
      <c r="C6325" s="57"/>
      <c r="E6325" s="8"/>
      <c r="F6325" s="8"/>
      <c r="H6325" s="8"/>
    </row>
    <row r="6326" spans="1:8">
      <c r="A6326" s="56"/>
      <c r="B6326" s="56"/>
      <c r="C6326" s="57"/>
      <c r="E6326" s="8"/>
      <c r="F6326" s="8"/>
      <c r="H6326" s="8"/>
    </row>
    <row r="6327" spans="1:8">
      <c r="A6327" s="56"/>
      <c r="B6327" s="56"/>
      <c r="C6327" s="57"/>
      <c r="E6327" s="8"/>
      <c r="F6327" s="8"/>
      <c r="H6327" s="8"/>
    </row>
    <row r="6328" spans="1:8">
      <c r="A6328" s="56"/>
      <c r="B6328" s="56"/>
      <c r="C6328" s="57"/>
      <c r="E6328" s="8"/>
      <c r="F6328" s="8"/>
      <c r="H6328" s="8"/>
    </row>
    <row r="6329" spans="1:8">
      <c r="A6329" s="56"/>
      <c r="B6329" s="56"/>
      <c r="C6329" s="57"/>
      <c r="E6329" s="8"/>
      <c r="F6329" s="8"/>
      <c r="H6329" s="8"/>
    </row>
    <row r="6330" spans="1:8">
      <c r="A6330" s="56"/>
      <c r="B6330" s="56"/>
      <c r="C6330" s="57"/>
      <c r="E6330" s="8"/>
      <c r="F6330" s="8"/>
      <c r="H6330" s="8"/>
    </row>
    <row r="6331" spans="1:8">
      <c r="A6331" s="56"/>
      <c r="B6331" s="56"/>
      <c r="C6331" s="57"/>
      <c r="E6331" s="8"/>
      <c r="F6331" s="8"/>
      <c r="H6331" s="8"/>
    </row>
    <row r="6332" spans="1:8">
      <c r="A6332" s="56"/>
      <c r="B6332" s="56"/>
      <c r="C6332" s="57"/>
      <c r="E6332" s="8"/>
      <c r="F6332" s="8"/>
      <c r="H6332" s="8"/>
    </row>
    <row r="6333" spans="1:8">
      <c r="A6333" s="56"/>
      <c r="B6333" s="56"/>
      <c r="C6333" s="57"/>
      <c r="E6333" s="8"/>
      <c r="F6333" s="8"/>
      <c r="H6333" s="8"/>
    </row>
    <row r="6334" spans="1:8">
      <c r="A6334" s="56"/>
      <c r="B6334" s="56"/>
      <c r="C6334" s="57"/>
      <c r="E6334" s="8"/>
      <c r="F6334" s="8"/>
      <c r="H6334" s="8"/>
    </row>
    <row r="6335" spans="1:8">
      <c r="A6335" s="56"/>
      <c r="B6335" s="56"/>
      <c r="C6335" s="57"/>
      <c r="E6335" s="8"/>
      <c r="F6335" s="8"/>
      <c r="H6335" s="8"/>
    </row>
    <row r="6336" spans="1:8">
      <c r="A6336" s="56"/>
      <c r="B6336" s="56"/>
      <c r="C6336" s="57"/>
      <c r="E6336" s="8"/>
      <c r="F6336" s="8"/>
      <c r="H6336" s="8"/>
    </row>
    <row r="6337" spans="1:8">
      <c r="A6337" s="56"/>
      <c r="B6337" s="56"/>
      <c r="C6337" s="57"/>
      <c r="E6337" s="8"/>
      <c r="F6337" s="8"/>
      <c r="H6337" s="8"/>
    </row>
    <row r="6338" spans="1:8">
      <c r="A6338" s="56"/>
      <c r="B6338" s="56"/>
      <c r="C6338" s="57"/>
      <c r="E6338" s="8"/>
      <c r="F6338" s="8"/>
      <c r="H6338" s="8"/>
    </row>
    <row r="6339" spans="1:8">
      <c r="A6339" s="56"/>
      <c r="B6339" s="56"/>
      <c r="C6339" s="57"/>
      <c r="E6339" s="8"/>
      <c r="F6339" s="8"/>
      <c r="H6339" s="8"/>
    </row>
    <row r="6340" spans="1:8">
      <c r="A6340" s="56"/>
      <c r="B6340" s="56"/>
      <c r="C6340" s="57"/>
      <c r="E6340" s="8"/>
      <c r="F6340" s="8"/>
      <c r="H6340" s="8"/>
    </row>
    <row r="6341" spans="1:8">
      <c r="A6341" s="56"/>
      <c r="B6341" s="56"/>
      <c r="C6341" s="57"/>
      <c r="E6341" s="8"/>
      <c r="F6341" s="8"/>
      <c r="H6341" s="8"/>
    </row>
    <row r="6342" spans="1:8">
      <c r="A6342" s="56"/>
      <c r="B6342" s="56"/>
      <c r="C6342" s="57"/>
      <c r="E6342" s="8"/>
      <c r="F6342" s="8"/>
      <c r="H6342" s="8"/>
    </row>
    <row r="6343" spans="1:8">
      <c r="A6343" s="56"/>
      <c r="B6343" s="56"/>
      <c r="C6343" s="57"/>
      <c r="E6343" s="8"/>
      <c r="F6343" s="8"/>
      <c r="H6343" s="8"/>
    </row>
    <row r="6344" spans="1:8">
      <c r="A6344" s="56"/>
      <c r="B6344" s="56"/>
      <c r="C6344" s="57"/>
      <c r="E6344" s="8"/>
      <c r="F6344" s="8"/>
      <c r="H6344" s="8"/>
    </row>
    <row r="6345" spans="1:8">
      <c r="A6345" s="56"/>
      <c r="B6345" s="56"/>
      <c r="C6345" s="57"/>
      <c r="E6345" s="8"/>
      <c r="F6345" s="8"/>
      <c r="H6345" s="8"/>
    </row>
    <row r="6346" spans="1:8">
      <c r="A6346" s="56"/>
      <c r="B6346" s="56"/>
      <c r="C6346" s="57"/>
      <c r="E6346" s="8"/>
      <c r="F6346" s="8"/>
      <c r="H6346" s="8"/>
    </row>
    <row r="6347" spans="1:8">
      <c r="A6347" s="56"/>
      <c r="B6347" s="56"/>
      <c r="C6347" s="57"/>
      <c r="E6347" s="8"/>
      <c r="F6347" s="8"/>
      <c r="H6347" s="8"/>
    </row>
    <row r="6348" spans="1:8">
      <c r="A6348" s="56"/>
      <c r="B6348" s="56"/>
      <c r="C6348" s="57"/>
      <c r="E6348" s="8"/>
      <c r="F6348" s="8"/>
      <c r="H6348" s="8"/>
    </row>
    <row r="6349" spans="1:8">
      <c r="A6349" s="56"/>
      <c r="B6349" s="56"/>
      <c r="C6349" s="57"/>
      <c r="E6349" s="8"/>
      <c r="F6349" s="8"/>
      <c r="H6349" s="8"/>
    </row>
    <row r="6350" spans="1:8">
      <c r="A6350" s="56"/>
      <c r="B6350" s="56"/>
      <c r="C6350" s="57"/>
      <c r="E6350" s="8"/>
      <c r="F6350" s="8"/>
      <c r="H6350" s="8"/>
    </row>
    <row r="6351" spans="1:8">
      <c r="A6351" s="56"/>
      <c r="B6351" s="56"/>
      <c r="C6351" s="57"/>
      <c r="E6351" s="8"/>
      <c r="F6351" s="8"/>
      <c r="H6351" s="8"/>
    </row>
    <row r="6352" spans="1:8">
      <c r="A6352" s="56"/>
      <c r="B6352" s="56"/>
      <c r="C6352" s="57"/>
      <c r="E6352" s="8"/>
      <c r="F6352" s="8"/>
      <c r="H6352" s="8"/>
    </row>
    <row r="6353" spans="1:8">
      <c r="A6353" s="56"/>
      <c r="B6353" s="56"/>
      <c r="C6353" s="57"/>
      <c r="E6353" s="8"/>
      <c r="F6353" s="8"/>
      <c r="H6353" s="8"/>
    </row>
    <row r="6354" spans="1:8">
      <c r="A6354" s="56"/>
      <c r="B6354" s="56"/>
      <c r="C6354" s="57"/>
      <c r="E6354" s="8"/>
      <c r="F6354" s="8"/>
      <c r="H6354" s="8"/>
    </row>
    <row r="6355" spans="1:8">
      <c r="A6355" s="56"/>
      <c r="B6355" s="56"/>
      <c r="C6355" s="57"/>
      <c r="E6355" s="8"/>
      <c r="F6355" s="8"/>
      <c r="H6355" s="8"/>
    </row>
    <row r="6356" spans="1:8">
      <c r="A6356" s="56"/>
      <c r="B6356" s="56"/>
      <c r="C6356" s="57"/>
      <c r="E6356" s="8"/>
      <c r="F6356" s="8"/>
      <c r="H6356" s="8"/>
    </row>
    <row r="6357" spans="1:8">
      <c r="A6357" s="56"/>
      <c r="B6357" s="56"/>
      <c r="C6357" s="57"/>
      <c r="E6357" s="8"/>
      <c r="F6357" s="8"/>
      <c r="H6357" s="8"/>
    </row>
    <row r="6358" spans="1:8">
      <c r="A6358" s="56"/>
      <c r="B6358" s="56"/>
      <c r="C6358" s="57"/>
      <c r="E6358" s="8"/>
      <c r="F6358" s="8"/>
      <c r="H6358" s="8"/>
    </row>
    <row r="6359" spans="1:8">
      <c r="A6359" s="56"/>
      <c r="B6359" s="56"/>
      <c r="C6359" s="57"/>
      <c r="E6359" s="8"/>
      <c r="F6359" s="8"/>
      <c r="H6359" s="8"/>
    </row>
    <row r="6360" spans="1:8">
      <c r="A6360" s="56"/>
      <c r="B6360" s="56"/>
      <c r="C6360" s="57"/>
      <c r="E6360" s="8"/>
      <c r="F6360" s="8"/>
      <c r="H6360" s="8"/>
    </row>
    <row r="6361" spans="1:8">
      <c r="A6361" s="56"/>
      <c r="B6361" s="56"/>
      <c r="C6361" s="57"/>
      <c r="E6361" s="8"/>
      <c r="F6361" s="8"/>
      <c r="H6361" s="8"/>
    </row>
    <row r="6362" spans="1:8">
      <c r="A6362" s="56"/>
      <c r="B6362" s="56"/>
      <c r="C6362" s="57"/>
      <c r="E6362" s="8"/>
      <c r="F6362" s="8"/>
      <c r="H6362" s="8"/>
    </row>
    <row r="6363" spans="1:8">
      <c r="A6363" s="56"/>
      <c r="B6363" s="56"/>
      <c r="C6363" s="57"/>
      <c r="E6363" s="8"/>
      <c r="F6363" s="8"/>
      <c r="H6363" s="8"/>
    </row>
    <row r="6364" spans="1:8">
      <c r="A6364" s="56"/>
      <c r="B6364" s="56"/>
      <c r="C6364" s="57"/>
      <c r="E6364" s="8"/>
      <c r="F6364" s="8"/>
      <c r="H6364" s="8"/>
    </row>
    <row r="6365" spans="1:8">
      <c r="A6365" s="56"/>
      <c r="B6365" s="78"/>
      <c r="C6365" s="79"/>
      <c r="E6365" s="8"/>
      <c r="F6365" s="8"/>
      <c r="H6365" s="8"/>
    </row>
    <row r="6366" spans="1:8">
      <c r="A6366" s="56"/>
      <c r="B6366" s="56"/>
      <c r="C6366" s="57"/>
      <c r="E6366" s="8"/>
      <c r="F6366" s="8"/>
      <c r="H6366" s="8"/>
    </row>
    <row r="6367" spans="1:8">
      <c r="A6367" s="56"/>
      <c r="B6367" s="56"/>
      <c r="C6367" s="57"/>
      <c r="E6367" s="8"/>
      <c r="F6367" s="8"/>
      <c r="H6367" s="8"/>
    </row>
    <row r="6368" spans="1:8">
      <c r="A6368" s="56"/>
      <c r="B6368" s="56"/>
      <c r="C6368" s="57"/>
      <c r="E6368" s="8"/>
      <c r="F6368" s="8"/>
      <c r="H6368" s="8"/>
    </row>
    <row r="6369" spans="1:8">
      <c r="A6369" s="56"/>
      <c r="B6369" s="56"/>
      <c r="C6369" s="57"/>
      <c r="E6369" s="8"/>
      <c r="F6369" s="8"/>
      <c r="H6369" s="8"/>
    </row>
    <row r="6370" spans="1:8">
      <c r="A6370" s="56"/>
      <c r="B6370" s="56"/>
      <c r="C6370" s="57"/>
      <c r="E6370" s="8"/>
      <c r="F6370" s="8"/>
      <c r="H6370" s="8"/>
    </row>
    <row r="6371" spans="1:8">
      <c r="A6371" s="56"/>
      <c r="B6371" s="56"/>
      <c r="C6371" s="57"/>
      <c r="E6371" s="8"/>
      <c r="F6371" s="8"/>
      <c r="H6371" s="8"/>
    </row>
    <row r="6372" spans="1:8">
      <c r="A6372" s="56"/>
      <c r="B6372" s="56"/>
      <c r="C6372" s="57"/>
      <c r="E6372" s="8"/>
      <c r="F6372" s="8"/>
      <c r="H6372" s="8"/>
    </row>
    <row r="6373" spans="1:8">
      <c r="A6373" s="56"/>
      <c r="B6373" s="56"/>
      <c r="C6373" s="57"/>
      <c r="E6373" s="8"/>
      <c r="F6373" s="8"/>
      <c r="H6373" s="8"/>
    </row>
    <row r="6374" spans="1:8">
      <c r="A6374" s="56"/>
      <c r="B6374" s="56"/>
      <c r="C6374" s="57"/>
      <c r="E6374" s="8"/>
      <c r="F6374" s="8"/>
      <c r="H6374" s="8"/>
    </row>
    <row r="6375" spans="1:8">
      <c r="A6375" s="56"/>
      <c r="B6375" s="56"/>
      <c r="C6375" s="57"/>
      <c r="E6375" s="8"/>
      <c r="F6375" s="8"/>
      <c r="H6375" s="8"/>
    </row>
    <row r="6376" spans="1:8">
      <c r="A6376" s="56"/>
      <c r="B6376" s="56"/>
      <c r="C6376" s="57"/>
      <c r="E6376" s="8"/>
      <c r="F6376" s="8"/>
      <c r="H6376" s="8"/>
    </row>
    <row r="6377" spans="1:8">
      <c r="A6377" s="56"/>
      <c r="B6377" s="56"/>
      <c r="C6377" s="57"/>
      <c r="E6377" s="8"/>
      <c r="F6377" s="8"/>
      <c r="H6377" s="8"/>
    </row>
    <row r="6378" spans="1:8">
      <c r="A6378" s="56"/>
      <c r="B6378" s="56"/>
      <c r="C6378" s="57"/>
      <c r="E6378" s="8"/>
      <c r="F6378" s="8"/>
      <c r="H6378" s="8"/>
    </row>
    <row r="6379" spans="1:8">
      <c r="A6379" s="56"/>
      <c r="B6379" s="56"/>
      <c r="C6379" s="57"/>
      <c r="E6379" s="8"/>
      <c r="F6379" s="8"/>
      <c r="H6379" s="8"/>
    </row>
    <row r="6380" spans="1:8">
      <c r="A6380" s="56"/>
      <c r="B6380" s="56"/>
      <c r="C6380" s="57"/>
      <c r="E6380" s="8"/>
      <c r="F6380" s="8"/>
      <c r="H6380" s="8"/>
    </row>
    <row r="6381" spans="1:8">
      <c r="A6381" s="56"/>
      <c r="B6381" s="56"/>
      <c r="C6381" s="57"/>
      <c r="E6381" s="8"/>
      <c r="F6381" s="8"/>
      <c r="H6381" s="8"/>
    </row>
    <row r="6382" spans="1:8">
      <c r="A6382" s="56"/>
      <c r="B6382" s="56"/>
      <c r="C6382" s="57"/>
      <c r="E6382" s="8"/>
      <c r="F6382" s="8"/>
      <c r="H6382" s="8"/>
    </row>
    <row r="6383" spans="1:8">
      <c r="A6383" s="56"/>
      <c r="B6383" s="56"/>
      <c r="C6383" s="57"/>
      <c r="E6383" s="8"/>
      <c r="F6383" s="8"/>
      <c r="H6383" s="8"/>
    </row>
    <row r="6384" spans="1:8">
      <c r="A6384" s="56"/>
      <c r="B6384" s="56"/>
      <c r="C6384" s="57"/>
      <c r="E6384" s="8"/>
      <c r="F6384" s="8"/>
      <c r="H6384" s="8"/>
    </row>
    <row r="6385" spans="1:8">
      <c r="A6385" s="56"/>
      <c r="B6385" s="56"/>
      <c r="C6385" s="57"/>
      <c r="E6385" s="8"/>
      <c r="F6385" s="8"/>
      <c r="H6385" s="8"/>
    </row>
    <row r="6386" spans="1:8">
      <c r="A6386" s="56"/>
      <c r="B6386" s="56"/>
      <c r="C6386" s="57"/>
      <c r="E6386" s="8"/>
      <c r="F6386" s="8"/>
      <c r="H6386" s="8"/>
    </row>
    <row r="6387" spans="1:8">
      <c r="A6387" s="56"/>
      <c r="B6387" s="56"/>
      <c r="C6387" s="57"/>
      <c r="E6387" s="8"/>
      <c r="F6387" s="8"/>
      <c r="H6387" s="8"/>
    </row>
    <row r="6388" spans="1:8">
      <c r="A6388" s="56"/>
      <c r="B6388" s="56"/>
      <c r="C6388" s="57"/>
      <c r="E6388" s="8"/>
      <c r="F6388" s="8"/>
      <c r="H6388" s="8"/>
    </row>
    <row r="6389" spans="1:8">
      <c r="A6389" s="56"/>
      <c r="B6389" s="56"/>
      <c r="C6389" s="57"/>
      <c r="E6389" s="8"/>
      <c r="F6389" s="8"/>
      <c r="H6389" s="8"/>
    </row>
    <row r="6390" spans="1:8">
      <c r="A6390" s="56"/>
      <c r="B6390" s="56"/>
      <c r="C6390" s="57"/>
      <c r="E6390" s="8"/>
      <c r="F6390" s="8"/>
      <c r="H6390" s="8"/>
    </row>
    <row r="6391" spans="1:8">
      <c r="A6391" s="56"/>
      <c r="B6391" s="56"/>
      <c r="C6391" s="57"/>
      <c r="E6391" s="8"/>
      <c r="F6391" s="8"/>
      <c r="H6391" s="8"/>
    </row>
    <row r="6392" spans="1:8">
      <c r="A6392" s="56"/>
      <c r="B6392" s="56"/>
      <c r="C6392" s="57"/>
      <c r="E6392" s="8"/>
      <c r="F6392" s="8"/>
      <c r="H6392" s="8"/>
    </row>
    <row r="6393" spans="1:8">
      <c r="A6393" s="56"/>
      <c r="B6393" s="56"/>
      <c r="C6393" s="57"/>
      <c r="E6393" s="8"/>
      <c r="F6393" s="8"/>
      <c r="H6393" s="8"/>
    </row>
    <row r="6394" spans="1:8">
      <c r="A6394" s="56"/>
      <c r="B6394" s="56"/>
      <c r="C6394" s="57"/>
      <c r="E6394" s="8"/>
      <c r="F6394" s="8"/>
      <c r="H6394" s="8"/>
    </row>
    <row r="6395" spans="1:8">
      <c r="A6395" s="56"/>
      <c r="B6395" s="56"/>
      <c r="C6395" s="57"/>
      <c r="E6395" s="8"/>
      <c r="F6395" s="8"/>
      <c r="H6395" s="8"/>
    </row>
    <row r="6396" spans="1:8">
      <c r="A6396" s="56"/>
      <c r="B6396" s="56"/>
      <c r="C6396" s="57"/>
      <c r="E6396" s="8"/>
      <c r="F6396" s="8"/>
      <c r="H6396" s="8"/>
    </row>
    <row r="6397" spans="1:8">
      <c r="A6397" s="56"/>
      <c r="B6397" s="56"/>
      <c r="C6397" s="57"/>
      <c r="E6397" s="8"/>
      <c r="F6397" s="8"/>
      <c r="H6397" s="8"/>
    </row>
    <row r="6398" spans="1:8">
      <c r="A6398" s="56"/>
      <c r="B6398" s="56"/>
      <c r="C6398" s="57"/>
      <c r="E6398" s="8"/>
      <c r="F6398" s="8"/>
      <c r="H6398" s="8"/>
    </row>
    <row r="6399" spans="1:8">
      <c r="A6399" s="56"/>
      <c r="B6399" s="56"/>
      <c r="C6399" s="57"/>
      <c r="E6399" s="8"/>
      <c r="F6399" s="8"/>
      <c r="H6399" s="8"/>
    </row>
    <row r="6400" spans="1:8">
      <c r="A6400" s="56"/>
      <c r="B6400" s="56"/>
      <c r="C6400" s="57"/>
      <c r="E6400" s="8"/>
      <c r="F6400" s="8"/>
      <c r="H6400" s="8"/>
    </row>
    <row r="6401" spans="1:8">
      <c r="A6401" s="56"/>
      <c r="B6401" s="56"/>
      <c r="C6401" s="57"/>
      <c r="E6401" s="8"/>
      <c r="F6401" s="8"/>
      <c r="H6401" s="8"/>
    </row>
    <row r="6402" spans="1:8">
      <c r="A6402" s="56"/>
      <c r="B6402" s="56"/>
      <c r="C6402" s="57"/>
      <c r="E6402" s="8"/>
      <c r="F6402" s="8"/>
      <c r="H6402" s="8"/>
    </row>
    <row r="6403" spans="1:8">
      <c r="A6403" s="56"/>
      <c r="B6403" s="56"/>
      <c r="C6403" s="57"/>
      <c r="E6403" s="8"/>
      <c r="F6403" s="8"/>
      <c r="H6403" s="8"/>
    </row>
    <row r="6404" spans="1:8">
      <c r="A6404" s="56"/>
      <c r="B6404" s="56"/>
      <c r="C6404" s="57"/>
      <c r="D6404" s="34"/>
      <c r="E6404" s="8"/>
      <c r="F6404" s="8"/>
      <c r="H6404" s="8"/>
    </row>
    <row r="6405" spans="1:8">
      <c r="A6405" s="56"/>
      <c r="B6405" s="56"/>
      <c r="C6405" s="57"/>
      <c r="E6405" s="8"/>
      <c r="F6405" s="8"/>
      <c r="H6405" s="8"/>
    </row>
    <row r="6406" spans="1:8">
      <c r="A6406" s="56"/>
      <c r="B6406" s="56"/>
      <c r="C6406" s="57"/>
      <c r="E6406" s="8"/>
      <c r="F6406" s="8"/>
      <c r="H6406" s="8"/>
    </row>
    <row r="6407" spans="1:8">
      <c r="A6407" s="56"/>
      <c r="B6407" s="56"/>
      <c r="C6407" s="57"/>
      <c r="E6407" s="8"/>
      <c r="F6407" s="8"/>
      <c r="H6407" s="8"/>
    </row>
    <row r="6408" spans="1:8">
      <c r="A6408" s="56"/>
      <c r="B6408" s="56"/>
      <c r="C6408" s="57"/>
      <c r="E6408" s="8"/>
      <c r="F6408" s="8"/>
      <c r="H6408" s="8"/>
    </row>
    <row r="6409" spans="1:8">
      <c r="A6409" s="56"/>
      <c r="B6409" s="56"/>
      <c r="C6409" s="57"/>
      <c r="E6409" s="8"/>
      <c r="F6409" s="8"/>
      <c r="H6409" s="8"/>
    </row>
    <row r="6410" spans="1:8">
      <c r="A6410" s="56"/>
      <c r="B6410" s="56"/>
      <c r="C6410" s="57"/>
      <c r="E6410" s="8"/>
      <c r="F6410" s="8"/>
      <c r="H6410" s="8"/>
    </row>
    <row r="6411" spans="1:8">
      <c r="A6411" s="56"/>
      <c r="B6411" s="56"/>
      <c r="C6411" s="57"/>
      <c r="E6411" s="8"/>
      <c r="F6411" s="8"/>
      <c r="H6411" s="8"/>
    </row>
    <row r="6412" spans="1:8">
      <c r="A6412" s="56"/>
      <c r="B6412" s="56"/>
      <c r="C6412" s="57"/>
      <c r="E6412" s="8"/>
      <c r="F6412" s="8"/>
      <c r="H6412" s="8"/>
    </row>
    <row r="6413" spans="1:8">
      <c r="A6413" s="56"/>
      <c r="B6413" s="56"/>
      <c r="C6413" s="57"/>
      <c r="E6413" s="8"/>
      <c r="F6413" s="8"/>
      <c r="H6413" s="8"/>
    </row>
    <row r="6414" spans="1:8">
      <c r="A6414" s="56"/>
      <c r="B6414" s="56"/>
      <c r="C6414" s="57"/>
      <c r="E6414" s="8"/>
      <c r="F6414" s="8"/>
      <c r="H6414" s="8"/>
    </row>
    <row r="6415" spans="1:8">
      <c r="A6415" s="56"/>
      <c r="B6415" s="56"/>
      <c r="C6415" s="57"/>
      <c r="E6415" s="8"/>
      <c r="F6415" s="8"/>
      <c r="H6415" s="8"/>
    </row>
    <row r="6416" spans="1:8">
      <c r="A6416" s="56"/>
      <c r="B6416" s="56"/>
      <c r="C6416" s="57"/>
      <c r="E6416" s="8"/>
      <c r="F6416" s="8"/>
      <c r="H6416" s="8"/>
    </row>
    <row r="6417" spans="1:8">
      <c r="A6417" s="56"/>
      <c r="B6417" s="56"/>
      <c r="C6417" s="57"/>
      <c r="E6417" s="8"/>
      <c r="F6417" s="8"/>
      <c r="H6417" s="8"/>
    </row>
    <row r="6418" spans="1:8">
      <c r="A6418" s="56"/>
      <c r="B6418" s="56"/>
      <c r="C6418" s="57"/>
      <c r="E6418" s="8"/>
      <c r="F6418" s="8"/>
      <c r="H6418" s="8"/>
    </row>
    <row r="6419" spans="1:8">
      <c r="A6419" s="56"/>
      <c r="B6419" s="56"/>
      <c r="C6419" s="57"/>
      <c r="E6419" s="8"/>
      <c r="F6419" s="8"/>
      <c r="H6419" s="8"/>
    </row>
    <row r="6420" spans="1:8">
      <c r="A6420" s="56"/>
      <c r="B6420" s="56"/>
      <c r="C6420" s="57"/>
      <c r="E6420" s="8"/>
      <c r="F6420" s="8"/>
      <c r="H6420" s="8"/>
    </row>
    <row r="6421" spans="1:8">
      <c r="A6421" s="56"/>
      <c r="B6421" s="56"/>
      <c r="C6421" s="57"/>
      <c r="E6421" s="8"/>
      <c r="F6421" s="8"/>
      <c r="H6421" s="8"/>
    </row>
    <row r="6422" spans="1:8">
      <c r="A6422" s="56"/>
      <c r="B6422" s="56"/>
      <c r="C6422" s="57"/>
      <c r="E6422" s="8"/>
      <c r="F6422" s="8"/>
      <c r="H6422" s="8"/>
    </row>
    <row r="6423" spans="1:8">
      <c r="A6423" s="56"/>
      <c r="B6423" s="56"/>
      <c r="C6423" s="57"/>
      <c r="E6423" s="8"/>
      <c r="F6423" s="8"/>
      <c r="H6423" s="8"/>
    </row>
    <row r="6424" spans="1:8">
      <c r="A6424" s="56"/>
      <c r="B6424" s="56"/>
      <c r="C6424" s="57"/>
      <c r="E6424" s="8"/>
      <c r="F6424" s="8"/>
      <c r="H6424" s="8"/>
    </row>
    <row r="6425" spans="1:8">
      <c r="A6425" s="56"/>
      <c r="B6425" s="56"/>
      <c r="C6425" s="57"/>
      <c r="E6425" s="8"/>
      <c r="F6425" s="8"/>
      <c r="H6425" s="8"/>
    </row>
    <row r="6426" spans="1:8">
      <c r="A6426" s="56"/>
      <c r="B6426" s="56"/>
      <c r="C6426" s="57"/>
      <c r="E6426" s="8"/>
      <c r="F6426" s="8"/>
      <c r="H6426" s="8"/>
    </row>
    <row r="6427" spans="1:8">
      <c r="A6427" s="56"/>
      <c r="B6427" s="56"/>
      <c r="C6427" s="57"/>
      <c r="E6427" s="8"/>
      <c r="F6427" s="8"/>
      <c r="H6427" s="8"/>
    </row>
    <row r="6428" spans="1:8">
      <c r="A6428" s="56"/>
      <c r="B6428" s="56"/>
      <c r="C6428" s="57"/>
      <c r="E6428" s="8"/>
      <c r="F6428" s="8"/>
      <c r="H6428" s="8"/>
    </row>
    <row r="6429" spans="1:8">
      <c r="A6429" s="56"/>
      <c r="B6429" s="56"/>
      <c r="C6429" s="57"/>
      <c r="E6429" s="8"/>
      <c r="F6429" s="8"/>
      <c r="H6429" s="8"/>
    </row>
    <row r="6430" spans="1:8">
      <c r="A6430" s="56"/>
      <c r="B6430" s="56"/>
      <c r="C6430" s="57"/>
      <c r="E6430" s="8"/>
      <c r="F6430" s="8"/>
      <c r="H6430" s="8"/>
    </row>
    <row r="6431" spans="1:8">
      <c r="A6431" s="56"/>
      <c r="B6431" s="56"/>
      <c r="C6431" s="57"/>
      <c r="E6431" s="8"/>
      <c r="F6431" s="8"/>
      <c r="H6431" s="8"/>
    </row>
    <row r="6432" spans="1:8">
      <c r="A6432" s="56"/>
      <c r="B6432" s="56"/>
      <c r="C6432" s="57"/>
      <c r="E6432" s="8"/>
      <c r="F6432" s="8"/>
      <c r="H6432" s="8"/>
    </row>
    <row r="6433" spans="1:8">
      <c r="A6433" s="56"/>
      <c r="B6433" s="56"/>
      <c r="C6433" s="57"/>
      <c r="E6433" s="8"/>
      <c r="F6433" s="8"/>
      <c r="H6433" s="8"/>
    </row>
    <row r="6434" spans="1:8">
      <c r="A6434" s="56"/>
      <c r="B6434" s="56"/>
      <c r="C6434" s="57"/>
      <c r="E6434" s="8"/>
      <c r="F6434" s="8"/>
      <c r="H6434" s="8"/>
    </row>
    <row r="6435" spans="1:8">
      <c r="A6435" s="56"/>
      <c r="B6435" s="56"/>
      <c r="C6435" s="57"/>
      <c r="E6435" s="8"/>
      <c r="F6435" s="8"/>
      <c r="H6435" s="8"/>
    </row>
    <row r="6436" spans="1:8">
      <c r="A6436" s="56"/>
      <c r="B6436" s="56"/>
      <c r="C6436" s="57"/>
      <c r="E6436" s="8"/>
      <c r="F6436" s="8"/>
      <c r="H6436" s="8"/>
    </row>
    <row r="6437" spans="1:8">
      <c r="A6437" s="56"/>
      <c r="B6437" s="56"/>
      <c r="C6437" s="57"/>
      <c r="E6437" s="8"/>
      <c r="F6437" s="8"/>
      <c r="H6437" s="8"/>
    </row>
    <row r="6438" spans="1:8">
      <c r="A6438" s="56"/>
      <c r="B6438" s="78"/>
      <c r="C6438" s="79"/>
      <c r="E6438" s="8"/>
      <c r="F6438" s="8"/>
      <c r="H6438" s="8"/>
    </row>
    <row r="6439" spans="1:8">
      <c r="A6439" s="56"/>
      <c r="B6439" s="56"/>
      <c r="C6439" s="57"/>
      <c r="E6439" s="8"/>
      <c r="F6439" s="8"/>
      <c r="H6439" s="8"/>
    </row>
    <row r="6440" spans="1:8">
      <c r="A6440" s="56"/>
      <c r="B6440" s="56"/>
      <c r="C6440" s="57"/>
      <c r="E6440" s="8"/>
      <c r="F6440" s="8"/>
      <c r="H6440" s="8"/>
    </row>
    <row r="6441" spans="1:8">
      <c r="A6441" s="56"/>
      <c r="B6441" s="56"/>
      <c r="C6441" s="57"/>
      <c r="E6441" s="8"/>
      <c r="F6441" s="8"/>
      <c r="H6441" s="8"/>
    </row>
    <row r="6442" spans="1:8">
      <c r="A6442" s="56"/>
      <c r="B6442" s="56"/>
      <c r="C6442" s="57"/>
      <c r="E6442" s="8"/>
      <c r="F6442" s="8"/>
      <c r="H6442" s="8"/>
    </row>
    <row r="6443" spans="1:8">
      <c r="A6443" s="56"/>
      <c r="B6443" s="56"/>
      <c r="C6443" s="57"/>
      <c r="E6443" s="8"/>
      <c r="F6443" s="8"/>
      <c r="H6443" s="8"/>
    </row>
    <row r="6444" spans="1:8">
      <c r="A6444" s="56"/>
      <c r="B6444" s="56"/>
      <c r="C6444" s="57"/>
      <c r="E6444" s="8"/>
      <c r="F6444" s="8"/>
      <c r="H6444" s="8"/>
    </row>
    <row r="6445" spans="1:8">
      <c r="A6445" s="56"/>
      <c r="B6445" s="56"/>
      <c r="C6445" s="57"/>
      <c r="E6445" s="8"/>
      <c r="F6445" s="8"/>
      <c r="H6445" s="8"/>
    </row>
    <row r="6446" spans="1:8">
      <c r="A6446" s="56"/>
      <c r="B6446" s="56"/>
      <c r="C6446" s="57"/>
      <c r="E6446" s="8"/>
      <c r="F6446" s="8"/>
      <c r="H6446" s="8"/>
    </row>
    <row r="6447" spans="1:8">
      <c r="A6447" s="56"/>
      <c r="B6447" s="56"/>
      <c r="C6447" s="57"/>
      <c r="E6447" s="8"/>
      <c r="F6447" s="8"/>
      <c r="H6447" s="8"/>
    </row>
    <row r="6448" spans="1:8">
      <c r="A6448" s="56"/>
      <c r="B6448" s="56"/>
      <c r="C6448" s="57"/>
      <c r="E6448" s="8"/>
      <c r="F6448" s="8"/>
      <c r="H6448" s="8"/>
    </row>
    <row r="6449" spans="1:8">
      <c r="A6449" s="56"/>
      <c r="B6449" s="56"/>
      <c r="C6449" s="57"/>
      <c r="E6449" s="8"/>
      <c r="F6449" s="8"/>
      <c r="H6449" s="8"/>
    </row>
    <row r="6450" spans="1:8">
      <c r="A6450" s="56"/>
      <c r="B6450" s="56"/>
      <c r="C6450" s="57"/>
      <c r="E6450" s="8"/>
      <c r="F6450" s="8"/>
      <c r="H6450" s="8"/>
    </row>
    <row r="6451" spans="1:8">
      <c r="A6451" s="56"/>
      <c r="B6451" s="56"/>
      <c r="C6451" s="57"/>
      <c r="E6451" s="8"/>
      <c r="F6451" s="8"/>
      <c r="H6451" s="8"/>
    </row>
    <row r="6452" spans="1:8">
      <c r="A6452" s="56"/>
      <c r="B6452" s="56"/>
      <c r="C6452" s="57"/>
      <c r="E6452" s="8"/>
      <c r="F6452" s="8"/>
      <c r="H6452" s="8"/>
    </row>
    <row r="6453" spans="1:8">
      <c r="A6453" s="56"/>
      <c r="B6453" s="56"/>
      <c r="C6453" s="57"/>
      <c r="E6453" s="8"/>
      <c r="F6453" s="8"/>
      <c r="H6453" s="8"/>
    </row>
    <row r="6454" spans="1:8">
      <c r="A6454" s="56"/>
      <c r="B6454" s="56"/>
      <c r="C6454" s="57"/>
      <c r="E6454" s="8"/>
      <c r="F6454" s="8"/>
      <c r="H6454" s="8"/>
    </row>
    <row r="6455" spans="1:8">
      <c r="A6455" s="56"/>
      <c r="B6455" s="56"/>
      <c r="C6455" s="57"/>
      <c r="E6455" s="8"/>
      <c r="F6455" s="8"/>
      <c r="H6455" s="8"/>
    </row>
    <row r="6456" spans="1:8">
      <c r="A6456" s="56"/>
      <c r="B6456" s="56"/>
      <c r="C6456" s="57"/>
      <c r="E6456" s="8"/>
      <c r="F6456" s="8"/>
      <c r="H6456" s="8"/>
    </row>
  </sheetData>
  <phoneticPr fontId="6" type="noConversion"/>
  <dataValidations count="1">
    <dataValidation type="list" errorStyle="warning" allowBlank="1" showErrorMessage="1" error="输入一个列表中的值" sqref="G1:G5456 H1282 F2533 F3197 F2304 F2963 F3105 F3005 F2572 F2369 F2379" xr:uid="{E23BCB59-2A2D-8B4F-9FB4-FCC9E6F1D136}">
      <formula1>"HSK1-扩展,HSK2-扩展,HSK3-扩展,HSK4-扩展,HSK5-扩展,HSK6-扩展,超纲词"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33"/>
  <sheetViews>
    <sheetView workbookViewId="0">
      <selection activeCell="D28" sqref="D28"/>
    </sheetView>
  </sheetViews>
  <sheetFormatPr baseColWidth="10" defaultRowHeight="16"/>
  <cols>
    <col min="1" max="2" width="10.83203125" customWidth="1"/>
    <col min="3" max="3" width="21" customWidth="1"/>
    <col min="4" max="22" width="10.83203125" customWidth="1"/>
  </cols>
  <sheetData>
    <row r="1" spans="1:2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/>
      <c r="J1" s="84" t="s">
        <v>8</v>
      </c>
      <c r="K1" s="84"/>
      <c r="L1" s="1" t="s">
        <v>9</v>
      </c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>
      <c r="A2" s="4" t="s">
        <v>10</v>
      </c>
      <c r="B2" s="5" t="str">
        <f>VLOOKUP(A2,HSK词汇表!B:D,2,FALSE)</f>
        <v>ài</v>
      </c>
      <c r="C2" s="6" t="str">
        <f>VLOOKUP(A2,HSK词汇表!B:D,3,FALSE)</f>
        <v>to love, love</v>
      </c>
      <c r="D2" s="5"/>
      <c r="E2" s="7" t="s">
        <v>11</v>
      </c>
      <c r="F2" s="7" t="str">
        <f>VLOOKUP(A2,HSK词汇表!B:E,4,FALSE)</f>
        <v>HSK1</v>
      </c>
      <c r="G2" s="7"/>
      <c r="H2" s="8" t="str">
        <f t="shared" ref="H2:H65" si="0">IF(ISERROR(F2),G2,F2)</f>
        <v>HSK1</v>
      </c>
      <c r="I2" s="9"/>
      <c r="J2" s="10" t="s">
        <v>12</v>
      </c>
      <c r="K2" s="11">
        <f t="shared" ref="K2:K14" si="1">COUNTIF(H:H,J2)</f>
        <v>154</v>
      </c>
      <c r="L2" s="12">
        <f t="shared" ref="L2:L14" si="2">K2/$K$15</f>
        <v>0.308</v>
      </c>
    </row>
    <row r="3" spans="1:22">
      <c r="A3" s="4" t="s">
        <v>13</v>
      </c>
      <c r="B3" s="5" t="str">
        <f>VLOOKUP(A3,HSK词汇表!B:D,2,FALSE)</f>
        <v>àihào</v>
      </c>
      <c r="C3" s="6" t="str">
        <f>VLOOKUP(A3,HSK词汇表!B:D,3,FALSE)</f>
        <v>hobby</v>
      </c>
      <c r="D3" s="5"/>
      <c r="E3" s="7" t="s">
        <v>11</v>
      </c>
      <c r="F3" s="7" t="str">
        <f>VLOOKUP(A3,HSK词汇表!B:E,4,FALSE)</f>
        <v>HSK3</v>
      </c>
      <c r="G3" s="7"/>
      <c r="H3" s="8" t="str">
        <f t="shared" si="0"/>
        <v>HSK3</v>
      </c>
      <c r="I3" s="9"/>
      <c r="J3" s="10" t="s">
        <v>14</v>
      </c>
      <c r="K3" s="11">
        <f t="shared" si="1"/>
        <v>54</v>
      </c>
      <c r="L3" s="12">
        <f t="shared" si="2"/>
        <v>0.108</v>
      </c>
    </row>
    <row r="4" spans="1:22">
      <c r="A4" s="4" t="s">
        <v>15</v>
      </c>
      <c r="B4" s="5" t="str">
        <f>VLOOKUP(A4,HSK词汇表!B:D,2,FALSE)</f>
        <v>bā</v>
      </c>
      <c r="C4" s="6" t="str">
        <f>VLOOKUP(A4,HSK词汇表!B:D,3,FALSE)</f>
        <v>eight</v>
      </c>
      <c r="D4" s="5"/>
      <c r="E4" s="7" t="s">
        <v>11</v>
      </c>
      <c r="F4" s="7" t="str">
        <f>VLOOKUP(A4,HSK词汇表!B:E,4,FALSE)</f>
        <v>HSK1</v>
      </c>
      <c r="G4" s="7"/>
      <c r="H4" s="8" t="str">
        <f t="shared" si="0"/>
        <v>HSK1</v>
      </c>
      <c r="I4" s="9"/>
      <c r="J4" s="13" t="s">
        <v>16</v>
      </c>
      <c r="K4" s="14">
        <f t="shared" si="1"/>
        <v>98</v>
      </c>
      <c r="L4" s="15">
        <f t="shared" si="2"/>
        <v>0.19600000000000001</v>
      </c>
    </row>
    <row r="5" spans="1:22">
      <c r="A5" s="4" t="s">
        <v>17</v>
      </c>
      <c r="B5" s="5" t="str">
        <f>VLOOKUP(A5,HSK词汇表!B:D,2,FALSE)</f>
        <v>bàba</v>
      </c>
      <c r="C5" s="6" t="str">
        <f>VLOOKUP(A5,HSK词汇表!B:D,3,FALSE)</f>
        <v>dad</v>
      </c>
      <c r="D5" s="5"/>
      <c r="E5" s="7" t="s">
        <v>11</v>
      </c>
      <c r="F5" s="7" t="str">
        <f>VLOOKUP(A5,HSK词汇表!B:E,4,FALSE)</f>
        <v>HSK1</v>
      </c>
      <c r="G5" s="7"/>
      <c r="H5" s="8" t="str">
        <f t="shared" si="0"/>
        <v>HSK1</v>
      </c>
      <c r="I5" s="9"/>
      <c r="J5" s="13" t="s">
        <v>18</v>
      </c>
      <c r="K5" s="14">
        <f t="shared" si="1"/>
        <v>65</v>
      </c>
      <c r="L5" s="15">
        <f t="shared" si="2"/>
        <v>0.13</v>
      </c>
    </row>
    <row r="6" spans="1:22" ht="52">
      <c r="A6" s="4" t="s">
        <v>19</v>
      </c>
      <c r="B6" s="5" t="str">
        <f>VLOOKUP(A6,HSK词汇表!B:D,2,FALSE)</f>
        <v>ba</v>
      </c>
      <c r="C6" s="6" t="str">
        <f>VLOOKUP(A6,HSK词汇表!B:D,3,FALSE)</f>
        <v>used at the end of a sentence to indicate consultation, suggestion, request or command</v>
      </c>
      <c r="D6" s="5"/>
      <c r="E6" s="7" t="s">
        <v>11</v>
      </c>
      <c r="F6" s="7" t="str">
        <f>VLOOKUP(A6,HSK词汇表!B:E,4,FALSE)</f>
        <v>HSK2</v>
      </c>
      <c r="G6" s="7"/>
      <c r="H6" s="8" t="str">
        <f t="shared" si="0"/>
        <v>HSK2</v>
      </c>
      <c r="I6" s="9"/>
      <c r="J6" s="16" t="s">
        <v>20</v>
      </c>
      <c r="K6" s="17">
        <f t="shared" si="1"/>
        <v>72</v>
      </c>
      <c r="L6" s="18">
        <f t="shared" si="2"/>
        <v>0.14399999999999999</v>
      </c>
    </row>
    <row r="7" spans="1:22">
      <c r="A7" s="4" t="s">
        <v>21</v>
      </c>
      <c r="B7" s="5" t="str">
        <f>VLOOKUP(A7,HSK词汇表!B:D,2,FALSE)</f>
        <v>bái</v>
      </c>
      <c r="C7" s="6" t="str">
        <f>VLOOKUP(A7,HSK词汇表!B:D,3,FALSE)</f>
        <v>white</v>
      </c>
      <c r="D7" s="5"/>
      <c r="E7" s="7" t="s">
        <v>11</v>
      </c>
      <c r="F7" s="7" t="str">
        <f>VLOOKUP(A7,HSK词汇表!B:E,4,FALSE)</f>
        <v>HSK2</v>
      </c>
      <c r="G7" s="7"/>
      <c r="H7" s="8" t="str">
        <f t="shared" si="0"/>
        <v>HSK2</v>
      </c>
      <c r="I7" s="9"/>
      <c r="J7" s="16" t="s">
        <v>22</v>
      </c>
      <c r="K7" s="17">
        <f t="shared" si="1"/>
        <v>32</v>
      </c>
      <c r="L7" s="18">
        <f t="shared" si="2"/>
        <v>6.4000000000000001E-2</v>
      </c>
    </row>
    <row r="8" spans="1:22">
      <c r="A8" s="4" t="s">
        <v>23</v>
      </c>
      <c r="B8" s="5" t="s">
        <v>24</v>
      </c>
      <c r="C8" s="6" t="s">
        <v>25</v>
      </c>
      <c r="D8" s="5"/>
      <c r="E8" s="7" t="s">
        <v>11</v>
      </c>
      <c r="F8" s="7" t="e">
        <f>VLOOKUP(A8,HSK词汇表!B:E,4,FALSE)</f>
        <v>#N/A</v>
      </c>
      <c r="G8" s="7" t="s">
        <v>18</v>
      </c>
      <c r="H8" s="8" t="str">
        <f t="shared" si="0"/>
        <v>HSK2-扩展</v>
      </c>
      <c r="I8" s="9"/>
      <c r="J8" s="19" t="s">
        <v>26</v>
      </c>
      <c r="K8" s="20">
        <f t="shared" si="1"/>
        <v>12</v>
      </c>
      <c r="L8" s="21">
        <f t="shared" si="2"/>
        <v>2.4E-2</v>
      </c>
    </row>
    <row r="9" spans="1:22">
      <c r="A9" s="4" t="s">
        <v>27</v>
      </c>
      <c r="B9" s="5" t="str">
        <f>VLOOKUP(A9,HSK词汇表!B:D,2,FALSE)</f>
        <v>bǎi</v>
      </c>
      <c r="C9" s="6" t="str">
        <f>VLOOKUP(A9,HSK词汇表!B:D,3,FALSE)</f>
        <v>hundred</v>
      </c>
      <c r="D9" s="5"/>
      <c r="E9" s="7" t="s">
        <v>11</v>
      </c>
      <c r="F9" s="7" t="str">
        <f>VLOOKUP(A9,HSK词汇表!B:E,4,FALSE)</f>
        <v>HSK2</v>
      </c>
      <c r="G9" s="7"/>
      <c r="H9" s="8" t="str">
        <f t="shared" si="0"/>
        <v>HSK2</v>
      </c>
      <c r="I9" s="9"/>
      <c r="J9" s="19" t="s">
        <v>28</v>
      </c>
      <c r="K9" s="20">
        <f t="shared" si="1"/>
        <v>5</v>
      </c>
      <c r="L9" s="21">
        <f t="shared" si="2"/>
        <v>0.01</v>
      </c>
    </row>
    <row r="10" spans="1:22">
      <c r="A10" s="4" t="s">
        <v>29</v>
      </c>
      <c r="B10" s="5" t="str">
        <f>VLOOKUP(A10,HSK词汇表!B:D,2,FALSE)</f>
        <v>bān</v>
      </c>
      <c r="C10" s="6" t="str">
        <f>VLOOKUP(A10,HSK词汇表!B:D,3,FALSE)</f>
        <v>class</v>
      </c>
      <c r="D10" s="5"/>
      <c r="E10" s="7" t="s">
        <v>11</v>
      </c>
      <c r="F10" s="7" t="str">
        <f>VLOOKUP(A10,HSK词汇表!B:E,4,FALSE)</f>
        <v>HSK3</v>
      </c>
      <c r="G10" s="7"/>
      <c r="H10" s="8" t="str">
        <f t="shared" si="0"/>
        <v>HSK3</v>
      </c>
      <c r="I10" s="9"/>
      <c r="J10" s="22" t="s">
        <v>30</v>
      </c>
      <c r="K10" s="23">
        <f t="shared" si="1"/>
        <v>3</v>
      </c>
      <c r="L10" s="24">
        <f t="shared" si="2"/>
        <v>6.0000000000000001E-3</v>
      </c>
    </row>
    <row r="11" spans="1:22">
      <c r="A11" s="4" t="s">
        <v>31</v>
      </c>
      <c r="B11" s="5" t="str">
        <f>VLOOKUP(A11,HSK词汇表!B:D,2,FALSE)</f>
        <v>bàn</v>
      </c>
      <c r="C11" s="6" t="str">
        <f>VLOOKUP(A11,HSK词汇表!B:D,3,FALSE)</f>
        <v>half</v>
      </c>
      <c r="D11" s="5"/>
      <c r="E11" s="7" t="s">
        <v>11</v>
      </c>
      <c r="F11" s="7" t="str">
        <f>VLOOKUP(A11,HSK词汇表!B:E,4,FALSE)</f>
        <v>HSK3</v>
      </c>
      <c r="G11" s="7"/>
      <c r="H11" s="8" t="str">
        <f t="shared" si="0"/>
        <v>HSK3</v>
      </c>
      <c r="I11" s="9"/>
      <c r="J11" s="22" t="s">
        <v>32</v>
      </c>
      <c r="K11" s="23">
        <f t="shared" si="1"/>
        <v>0</v>
      </c>
      <c r="L11" s="24">
        <f t="shared" si="2"/>
        <v>0</v>
      </c>
    </row>
    <row r="12" spans="1:22">
      <c r="A12" s="4" t="s">
        <v>33</v>
      </c>
      <c r="B12" s="5" t="s">
        <v>34</v>
      </c>
      <c r="C12" s="6" t="s">
        <v>35</v>
      </c>
      <c r="D12" s="5"/>
      <c r="E12" s="7" t="s">
        <v>11</v>
      </c>
      <c r="F12" s="7" t="e">
        <f>VLOOKUP(A12,HSK词汇表!B:E,4,FALSE)</f>
        <v>#N/A</v>
      </c>
      <c r="G12" s="7" t="s">
        <v>22</v>
      </c>
      <c r="H12" s="8" t="str">
        <f t="shared" si="0"/>
        <v>HSK3-扩展</v>
      </c>
      <c r="I12" s="9"/>
      <c r="J12" s="25" t="s">
        <v>36</v>
      </c>
      <c r="K12" s="26">
        <f t="shared" si="1"/>
        <v>1</v>
      </c>
      <c r="L12" s="27">
        <f t="shared" si="2"/>
        <v>2E-3</v>
      </c>
    </row>
    <row r="13" spans="1:22">
      <c r="A13" s="4" t="s">
        <v>37</v>
      </c>
      <c r="B13" s="5" t="s">
        <v>38</v>
      </c>
      <c r="C13" s="6" t="s">
        <v>39</v>
      </c>
      <c r="D13" s="5"/>
      <c r="E13" s="7" t="s">
        <v>11</v>
      </c>
      <c r="F13" s="7" t="e">
        <f>VLOOKUP(A13,HSK词汇表!B:E,4,FALSE)</f>
        <v>#N/A</v>
      </c>
      <c r="G13" s="7" t="s">
        <v>22</v>
      </c>
      <c r="H13" s="8" t="str">
        <f t="shared" si="0"/>
        <v>HSK3-扩展</v>
      </c>
      <c r="I13" s="9"/>
      <c r="J13" s="25" t="s">
        <v>40</v>
      </c>
      <c r="K13" s="26">
        <f t="shared" si="1"/>
        <v>0</v>
      </c>
      <c r="L13" s="27">
        <f t="shared" si="2"/>
        <v>0</v>
      </c>
    </row>
    <row r="14" spans="1:22">
      <c r="A14" s="4" t="s">
        <v>41</v>
      </c>
      <c r="B14" s="5" t="s">
        <v>42</v>
      </c>
      <c r="C14" s="6" t="s">
        <v>43</v>
      </c>
      <c r="D14" s="5"/>
      <c r="E14" s="7" t="s">
        <v>11</v>
      </c>
      <c r="F14" s="7" t="str">
        <f>VLOOKUP(A14,HSK词汇表!B:E,4,FALSE)</f>
        <v>HSK3</v>
      </c>
      <c r="G14" s="7"/>
      <c r="H14" s="8" t="str">
        <f t="shared" si="0"/>
        <v>HSK3</v>
      </c>
      <c r="I14" s="9"/>
      <c r="J14" s="28" t="s">
        <v>44</v>
      </c>
      <c r="K14" s="29">
        <f t="shared" si="1"/>
        <v>4</v>
      </c>
      <c r="L14" s="30">
        <f t="shared" si="2"/>
        <v>8.0000000000000002E-3</v>
      </c>
    </row>
    <row r="15" spans="1:22">
      <c r="A15" s="4" t="s">
        <v>45</v>
      </c>
      <c r="B15" s="5" t="str">
        <f>VLOOKUP(A15,HSK词汇表!B:D,2,FALSE)</f>
        <v>bāng máng</v>
      </c>
      <c r="C15" s="6" t="str">
        <f>VLOOKUP(A15,HSK词汇表!B:D,3,FALSE)</f>
        <v>to help</v>
      </c>
      <c r="D15" s="5"/>
      <c r="E15" s="7" t="s">
        <v>11</v>
      </c>
      <c r="F15" s="7" t="str">
        <f>VLOOKUP(A15,HSK词汇表!B:E,4,FALSE)</f>
        <v>HSK3</v>
      </c>
      <c r="G15" s="7"/>
      <c r="H15" s="8" t="str">
        <f t="shared" si="0"/>
        <v>HSK3</v>
      </c>
      <c r="J15" s="4"/>
      <c r="K15" s="31">
        <f>SUM(K2:K14)</f>
        <v>500</v>
      </c>
      <c r="L15" s="4"/>
    </row>
    <row r="16" spans="1:22">
      <c r="A16" s="4" t="s">
        <v>46</v>
      </c>
      <c r="B16" s="5" t="str">
        <f>VLOOKUP(A16,HSK词汇表!B:D,2,FALSE)</f>
        <v>bāo</v>
      </c>
      <c r="C16" s="6" t="str">
        <f>VLOOKUP(A16,HSK词汇表!B:D,3,FALSE)</f>
        <v>sack, bag</v>
      </c>
      <c r="D16" s="5"/>
      <c r="E16" s="7" t="s">
        <v>11</v>
      </c>
      <c r="F16" s="7" t="str">
        <f>VLOOKUP(A16,HSK词汇表!B:E,4,FALSE)</f>
        <v>HSK3</v>
      </c>
      <c r="G16" s="7"/>
      <c r="H16" s="8" t="str">
        <f t="shared" si="0"/>
        <v>HSK3</v>
      </c>
    </row>
    <row r="17" spans="1:8">
      <c r="A17" s="4" t="s">
        <v>47</v>
      </c>
      <c r="B17" s="5" t="str">
        <f>VLOOKUP(A17,HSK词汇表!B:D,2,FALSE)</f>
        <v>bāozi</v>
      </c>
      <c r="C17" s="6" t="str">
        <f>VLOOKUP(A17,HSK词汇表!B:D,3,FALSE)</f>
        <v>steamed stuffed bun</v>
      </c>
      <c r="D17" s="5"/>
      <c r="E17" s="7" t="s">
        <v>11</v>
      </c>
      <c r="F17" s="7" t="str">
        <f>VLOOKUP(A17,HSK词汇表!B:E,4,FALSE)</f>
        <v>HSK4</v>
      </c>
      <c r="G17" s="7"/>
      <c r="H17" s="8" t="str">
        <f t="shared" si="0"/>
        <v>HSK4</v>
      </c>
    </row>
    <row r="18" spans="1:8">
      <c r="A18" s="4" t="s">
        <v>48</v>
      </c>
      <c r="B18" s="5" t="s">
        <v>49</v>
      </c>
      <c r="C18" s="6" t="s">
        <v>50</v>
      </c>
      <c r="D18" s="5"/>
      <c r="E18" s="7" t="s">
        <v>11</v>
      </c>
      <c r="F18" s="7" t="e">
        <f>VLOOKUP(A18,HSK词汇表!B:E,4,FALSE)</f>
        <v>#N/A</v>
      </c>
      <c r="G18" s="7" t="s">
        <v>14</v>
      </c>
      <c r="H18" s="8" t="str">
        <f t="shared" si="0"/>
        <v>HSK1-扩展</v>
      </c>
    </row>
    <row r="19" spans="1:8">
      <c r="A19" s="4" t="s">
        <v>51</v>
      </c>
      <c r="B19" s="5" t="str">
        <f>VLOOKUP(A19,HSK词汇表!B:D,2,FALSE)</f>
        <v>bēizi</v>
      </c>
      <c r="C19" s="6" t="str">
        <f>VLOOKUP(A19,HSK词汇表!B:D,3,FALSE)</f>
        <v>cup, glass</v>
      </c>
      <c r="D19" s="5"/>
      <c r="E19" s="7" t="s">
        <v>11</v>
      </c>
      <c r="F19" s="7" t="str">
        <f>VLOOKUP(A19,HSK词汇表!B:E,4,FALSE)</f>
        <v>HSK1</v>
      </c>
      <c r="G19" s="7"/>
      <c r="H19" s="8" t="str">
        <f t="shared" si="0"/>
        <v>HSK1</v>
      </c>
    </row>
    <row r="20" spans="1:8">
      <c r="A20" s="4" t="s">
        <v>52</v>
      </c>
      <c r="B20" s="5" t="s">
        <v>53</v>
      </c>
      <c r="C20" s="6" t="s">
        <v>54</v>
      </c>
      <c r="D20" s="5"/>
      <c r="E20" s="7" t="s">
        <v>11</v>
      </c>
      <c r="F20" s="7" t="e">
        <f>VLOOKUP(A20,HSK词汇表!B:E,4,FALSE)</f>
        <v>#N/A</v>
      </c>
      <c r="G20" s="7" t="s">
        <v>22</v>
      </c>
      <c r="H20" s="8" t="str">
        <f t="shared" si="0"/>
        <v>HSK3-扩展</v>
      </c>
    </row>
    <row r="21" spans="1:8">
      <c r="A21" s="4" t="s">
        <v>55</v>
      </c>
      <c r="B21" s="5" t="s">
        <v>56</v>
      </c>
      <c r="C21" s="6" t="s">
        <v>57</v>
      </c>
      <c r="D21" s="5"/>
      <c r="E21" s="7" t="s">
        <v>11</v>
      </c>
      <c r="F21" s="7" t="e">
        <f>VLOOKUP(A21,HSK词汇表!B:E,4,FALSE)</f>
        <v>#N/A</v>
      </c>
      <c r="G21" s="7" t="s">
        <v>22</v>
      </c>
      <c r="H21" s="8" t="str">
        <f t="shared" si="0"/>
        <v>HSK3-扩展</v>
      </c>
    </row>
    <row r="22" spans="1:8">
      <c r="A22" s="4" t="s">
        <v>58</v>
      </c>
      <c r="B22" s="5" t="str">
        <f>VLOOKUP(A22,HSK词汇表!B:D,2,FALSE)</f>
        <v>Běijīng</v>
      </c>
      <c r="C22" s="6" t="str">
        <f>VLOOKUP(A22,HSK词汇表!B:D,3,FALSE)</f>
        <v>Beijing</v>
      </c>
      <c r="D22" s="5"/>
      <c r="E22" s="7" t="s">
        <v>11</v>
      </c>
      <c r="F22" s="7" t="str">
        <f>VLOOKUP(A22,HSK词汇表!B:E,4,FALSE)</f>
        <v>HSK1</v>
      </c>
      <c r="G22" s="7"/>
      <c r="H22" s="8" t="str">
        <f t="shared" si="0"/>
        <v>HSK1</v>
      </c>
    </row>
    <row r="23" spans="1:8">
      <c r="A23" s="4" t="s">
        <v>59</v>
      </c>
      <c r="B23" s="5" t="str">
        <f>VLOOKUP(A23,HSK词汇表!B:D,2,FALSE)</f>
        <v>běn</v>
      </c>
      <c r="C23" s="6" t="str">
        <f>VLOOKUP(A23,HSK词汇表!B:D,3,FALSE)</f>
        <v>a measure word for books</v>
      </c>
      <c r="D23" s="5"/>
      <c r="E23" s="7" t="s">
        <v>11</v>
      </c>
      <c r="F23" s="7" t="str">
        <f>VLOOKUP(A23,HSK词汇表!B:E,4,FALSE)</f>
        <v>HSK1</v>
      </c>
      <c r="G23" s="7"/>
      <c r="H23" s="8" t="str">
        <f t="shared" si="0"/>
        <v>HSK1</v>
      </c>
    </row>
    <row r="24" spans="1:8">
      <c r="A24" s="4" t="s">
        <v>60</v>
      </c>
      <c r="B24" s="5" t="s">
        <v>61</v>
      </c>
      <c r="C24" s="6" t="s">
        <v>62</v>
      </c>
      <c r="D24" s="5"/>
      <c r="E24" s="7" t="s">
        <v>11</v>
      </c>
      <c r="F24" s="7" t="e">
        <f>VLOOKUP(A24,HSK词汇表!B:E,4,FALSE)</f>
        <v>#N/A</v>
      </c>
      <c r="G24" s="7" t="s">
        <v>14</v>
      </c>
      <c r="H24" s="8" t="str">
        <f t="shared" si="0"/>
        <v>HSK1-扩展</v>
      </c>
    </row>
    <row r="25" spans="1:8">
      <c r="A25" s="4" t="s">
        <v>63</v>
      </c>
      <c r="B25" s="5" t="str">
        <f>VLOOKUP(A25,HSK词汇表!B:D,2,FALSE)</f>
        <v>bǐ</v>
      </c>
      <c r="C25" s="6" t="str">
        <f>VLOOKUP(A25,HSK词汇表!B:D,3,FALSE)</f>
        <v>than, to compare</v>
      </c>
      <c r="D25" s="5"/>
      <c r="E25" s="7" t="s">
        <v>11</v>
      </c>
      <c r="F25" s="7" t="str">
        <f>VLOOKUP(A25,HSK词汇表!B:E,4,FALSE)</f>
        <v>HSK2</v>
      </c>
      <c r="G25" s="7"/>
      <c r="H25" s="8" t="str">
        <f t="shared" si="0"/>
        <v>HSK2</v>
      </c>
    </row>
    <row r="26" spans="1:8">
      <c r="A26" s="4" t="s">
        <v>64</v>
      </c>
      <c r="B26" s="5" t="str">
        <f>VLOOKUP(A26,HSK词汇表!B:D,2,FALSE)</f>
        <v>bié</v>
      </c>
      <c r="C26" s="6" t="str">
        <f>VLOOKUP(A26,HSK词汇表!B:D,3,FALSE)</f>
        <v>don't</v>
      </c>
      <c r="D26" s="5"/>
      <c r="E26" s="7" t="s">
        <v>11</v>
      </c>
      <c r="F26" s="7" t="str">
        <f>VLOOKUP(A26,HSK词汇表!B:E,4,FALSE)</f>
        <v>HSK2</v>
      </c>
      <c r="G26" s="7"/>
      <c r="H26" s="8" t="str">
        <f t="shared" si="0"/>
        <v>HSK2</v>
      </c>
    </row>
    <row r="27" spans="1:8">
      <c r="A27" s="4" t="s">
        <v>65</v>
      </c>
      <c r="B27" s="5" t="s">
        <v>66</v>
      </c>
      <c r="C27" s="6" t="s">
        <v>67</v>
      </c>
      <c r="D27" s="5"/>
      <c r="E27" s="7" t="s">
        <v>11</v>
      </c>
      <c r="F27" s="7" t="e">
        <f>VLOOKUP(A27,HSK词汇表!B:E,4,FALSE)</f>
        <v>#N/A</v>
      </c>
      <c r="G27" s="7" t="s">
        <v>22</v>
      </c>
      <c r="H27" s="8" t="str">
        <f t="shared" si="0"/>
        <v>HSK3-扩展</v>
      </c>
    </row>
    <row r="28" spans="1:8">
      <c r="A28" s="4" t="s">
        <v>68</v>
      </c>
      <c r="B28" s="5" t="str">
        <f>VLOOKUP(A28,HSK词汇表!B:D,2,FALSE)</f>
        <v>biérén</v>
      </c>
      <c r="C28" s="6" t="str">
        <f>VLOOKUP(A28,HSK词汇表!B:D,3,FALSE)</f>
        <v>other people</v>
      </c>
      <c r="D28" s="5"/>
      <c r="E28" s="7" t="s">
        <v>11</v>
      </c>
      <c r="F28" s="7" t="str">
        <f>VLOOKUP(A28,HSK词汇表!B:E,4,FALSE)</f>
        <v>HSK3</v>
      </c>
      <c r="G28" s="7"/>
      <c r="H28" s="8" t="str">
        <f t="shared" si="0"/>
        <v>HSK3</v>
      </c>
    </row>
    <row r="29" spans="1:8">
      <c r="A29" s="4" t="s">
        <v>69</v>
      </c>
      <c r="B29" s="5" t="s">
        <v>70</v>
      </c>
      <c r="C29" s="6" t="s">
        <v>71</v>
      </c>
      <c r="D29" s="5"/>
      <c r="E29" s="7" t="s">
        <v>11</v>
      </c>
      <c r="F29" s="7" t="e">
        <f>VLOOKUP(A29,HSK词汇表!B:E,4,FALSE)</f>
        <v>#N/A</v>
      </c>
      <c r="G29" s="7" t="s">
        <v>18</v>
      </c>
      <c r="H29" s="8" t="str">
        <f t="shared" si="0"/>
        <v>HSK2-扩展</v>
      </c>
    </row>
    <row r="30" spans="1:8">
      <c r="A30" s="4" t="s">
        <v>72</v>
      </c>
      <c r="B30" s="5" t="s">
        <v>73</v>
      </c>
      <c r="C30" s="6" t="s">
        <v>74</v>
      </c>
      <c r="D30" s="5"/>
      <c r="E30" s="7" t="s">
        <v>11</v>
      </c>
      <c r="F30" s="7" t="e">
        <f>VLOOKUP(A30,HSK词汇表!B:E,4,FALSE)</f>
        <v>#N/A</v>
      </c>
      <c r="G30" s="7" t="s">
        <v>18</v>
      </c>
      <c r="H30" s="8" t="str">
        <f t="shared" si="0"/>
        <v>HSK2-扩展</v>
      </c>
    </row>
    <row r="31" spans="1:8">
      <c r="A31" s="4" t="s">
        <v>75</v>
      </c>
      <c r="B31" s="5" t="s">
        <v>76</v>
      </c>
      <c r="C31" s="6" t="s">
        <v>77</v>
      </c>
      <c r="D31" s="5"/>
      <c r="E31" s="7" t="s">
        <v>11</v>
      </c>
      <c r="F31" s="7" t="e">
        <f>VLOOKUP(A31,HSK词汇表!B:E,4,FALSE)</f>
        <v>#N/A</v>
      </c>
      <c r="G31" s="7" t="s">
        <v>14</v>
      </c>
      <c r="H31" s="8" t="str">
        <f t="shared" si="0"/>
        <v>HSK1-扩展</v>
      </c>
    </row>
    <row r="32" spans="1:8">
      <c r="A32" s="4" t="s">
        <v>78</v>
      </c>
      <c r="B32" s="5" t="s">
        <v>79</v>
      </c>
      <c r="C32" s="6" t="s">
        <v>80</v>
      </c>
      <c r="D32" s="5"/>
      <c r="E32" s="7" t="s">
        <v>11</v>
      </c>
      <c r="F32" s="7" t="e">
        <f>VLOOKUP(A32,HSK词汇表!B:E,4,FALSE)</f>
        <v>#N/A</v>
      </c>
      <c r="G32" s="7" t="s">
        <v>18</v>
      </c>
      <c r="H32" s="8" t="str">
        <f t="shared" si="0"/>
        <v>HSK2-扩展</v>
      </c>
    </row>
    <row r="33" spans="1:8">
      <c r="A33" s="4" t="s">
        <v>81</v>
      </c>
      <c r="B33" s="5" t="str">
        <f>VLOOKUP(A33,HSK词汇表!B:D,2,FALSE)</f>
        <v>bú kèqi</v>
      </c>
      <c r="C33" s="6" t="str">
        <f>VLOOKUP(A33,HSK词汇表!B:D,3,FALSE)</f>
        <v>you are welcome</v>
      </c>
      <c r="D33" s="5"/>
      <c r="E33" s="7" t="s">
        <v>11</v>
      </c>
      <c r="F33" s="7" t="str">
        <f>VLOOKUP(A33,HSK词汇表!B:E,4,FALSE)</f>
        <v>HSK1</v>
      </c>
      <c r="G33" s="7"/>
      <c r="H33" s="8" t="str">
        <f t="shared" si="0"/>
        <v>HSK1</v>
      </c>
    </row>
    <row r="34" spans="1:8">
      <c r="A34" s="4" t="s">
        <v>82</v>
      </c>
      <c r="B34" s="5" t="s">
        <v>83</v>
      </c>
      <c r="C34" s="6" t="s">
        <v>84</v>
      </c>
      <c r="D34" s="5"/>
      <c r="E34" s="7" t="s">
        <v>11</v>
      </c>
      <c r="F34" s="7" t="e">
        <f>VLOOKUP(A34,HSK词汇表!B:E,4,FALSE)</f>
        <v>#N/A</v>
      </c>
      <c r="G34" s="7" t="s">
        <v>22</v>
      </c>
      <c r="H34" s="8" t="str">
        <f t="shared" si="0"/>
        <v>HSK3-扩展</v>
      </c>
    </row>
    <row r="35" spans="1:8">
      <c r="A35" s="4" t="s">
        <v>85</v>
      </c>
      <c r="B35" s="5" t="str">
        <f>VLOOKUP(A35,HSK词汇表!B:D,2,FALSE)</f>
        <v>bù</v>
      </c>
      <c r="C35" s="6" t="str">
        <f>VLOOKUP(A35,HSK词汇表!B:D,3,FALSE)</f>
        <v>no, not</v>
      </c>
      <c r="D35" s="5"/>
      <c r="E35" s="7" t="s">
        <v>11</v>
      </c>
      <c r="F35" s="7" t="str">
        <f>VLOOKUP(A35,HSK词汇表!B:E,4,FALSE)</f>
        <v>HSK1</v>
      </c>
      <c r="G35" s="7"/>
      <c r="H35" s="8" t="str">
        <f t="shared" si="0"/>
        <v>HSK1</v>
      </c>
    </row>
    <row r="36" spans="1:8">
      <c r="A36" s="4" t="s">
        <v>86</v>
      </c>
      <c r="B36" s="5" t="str">
        <f>VLOOKUP(A36,HSK词汇表!B:D,2,FALSE)</f>
        <v>cài</v>
      </c>
      <c r="C36" s="6" t="str">
        <f>VLOOKUP(A36,HSK词汇表!B:D,3,FALSE)</f>
        <v>dish, cuisine</v>
      </c>
      <c r="D36" s="5"/>
      <c r="E36" s="7" t="s">
        <v>11</v>
      </c>
      <c r="F36" s="7" t="str">
        <f>VLOOKUP(A36,HSK词汇表!B:E,4,FALSE)</f>
        <v>HSK1</v>
      </c>
      <c r="G36" s="7"/>
      <c r="H36" s="8" t="str">
        <f t="shared" si="0"/>
        <v>HSK1</v>
      </c>
    </row>
    <row r="37" spans="1:8">
      <c r="A37" s="4" t="s">
        <v>87</v>
      </c>
      <c r="B37" s="5" t="str">
        <f>VLOOKUP(A37,HSK词汇表!B:D,2,FALSE)</f>
        <v>chá</v>
      </c>
      <c r="C37" s="6" t="str">
        <f>VLOOKUP(A37,HSK词汇表!B:D,3,FALSE)</f>
        <v>tea</v>
      </c>
      <c r="D37" s="5"/>
      <c r="E37" s="7" t="s">
        <v>11</v>
      </c>
      <c r="F37" s="7" t="str">
        <f>VLOOKUP(A37,HSK词汇表!B:E,4,FALSE)</f>
        <v>HSK1</v>
      </c>
      <c r="G37" s="7"/>
      <c r="H37" s="8" t="str">
        <f t="shared" si="0"/>
        <v>HSK1</v>
      </c>
    </row>
    <row r="38" spans="1:8">
      <c r="A38" s="4" t="s">
        <v>88</v>
      </c>
      <c r="B38" s="5" t="str">
        <f>VLOOKUP(A38,HSK词汇表!B:D,2,FALSE)</f>
        <v>chà</v>
      </c>
      <c r="C38" s="6" t="str">
        <f>VLOOKUP(A38,HSK词汇表!B:D,3,FALSE)</f>
        <v>to fall short of</v>
      </c>
      <c r="D38" s="5"/>
      <c r="E38" s="7" t="s">
        <v>11</v>
      </c>
      <c r="F38" s="7" t="str">
        <f>VLOOKUP(A38,HSK词汇表!B:E,4,FALSE)</f>
        <v>HSK3</v>
      </c>
      <c r="G38" s="7"/>
      <c r="H38" s="8" t="str">
        <f t="shared" si="0"/>
        <v>HSK3</v>
      </c>
    </row>
    <row r="39" spans="1:8">
      <c r="A39" s="4" t="s">
        <v>89</v>
      </c>
      <c r="B39" s="5" t="s">
        <v>90</v>
      </c>
      <c r="C39" s="6" t="s">
        <v>91</v>
      </c>
      <c r="D39" s="5"/>
      <c r="E39" s="7" t="s">
        <v>11</v>
      </c>
      <c r="F39" s="7" t="e">
        <f>VLOOKUP(A39,HSK词汇表!B:E,4,FALSE)</f>
        <v>#N/A</v>
      </c>
      <c r="G39" s="7" t="s">
        <v>22</v>
      </c>
      <c r="H39" s="8" t="str">
        <f t="shared" si="0"/>
        <v>HSK3-扩展</v>
      </c>
    </row>
    <row r="40" spans="1:8">
      <c r="A40" s="4" t="s">
        <v>92</v>
      </c>
      <c r="B40" s="5" t="s">
        <v>93</v>
      </c>
      <c r="C40" s="6" t="s">
        <v>91</v>
      </c>
      <c r="D40" s="5"/>
      <c r="E40" s="7" t="s">
        <v>11</v>
      </c>
      <c r="F40" s="7" t="e">
        <f>VLOOKUP(A40,HSK词汇表!B:E,4,FALSE)</f>
        <v>#N/A</v>
      </c>
      <c r="G40" s="7" t="s">
        <v>22</v>
      </c>
      <c r="H40" s="8" t="str">
        <f t="shared" si="0"/>
        <v>HSK3-扩展</v>
      </c>
    </row>
    <row r="41" spans="1:8">
      <c r="A41" s="4" t="s">
        <v>94</v>
      </c>
      <c r="B41" s="5" t="s">
        <v>95</v>
      </c>
      <c r="C41" s="6" t="s">
        <v>96</v>
      </c>
      <c r="D41" s="5"/>
      <c r="E41" s="7" t="s">
        <v>11</v>
      </c>
      <c r="F41" s="7" t="e">
        <f>VLOOKUP(A41,HSK词汇表!B:E,4,FALSE)</f>
        <v>#N/A</v>
      </c>
      <c r="G41" s="7" t="s">
        <v>18</v>
      </c>
      <c r="H41" s="8" t="str">
        <f t="shared" si="0"/>
        <v>HSK2-扩展</v>
      </c>
    </row>
    <row r="42" spans="1:8">
      <c r="A42" s="4" t="s">
        <v>97</v>
      </c>
      <c r="B42" s="5" t="str">
        <f>VLOOKUP(A42,HSK词汇表!B:D,2,FALSE)</f>
        <v>chàng gē</v>
      </c>
      <c r="C42" s="6" t="str">
        <f>VLOOKUP(A42,HSK词汇表!B:D,3,FALSE)</f>
        <v>to sing</v>
      </c>
      <c r="D42" s="5"/>
      <c r="E42" s="7" t="s">
        <v>11</v>
      </c>
      <c r="F42" s="7" t="str">
        <f>VLOOKUP(A42,HSK词汇表!B:E,4,FALSE)</f>
        <v>HSK2</v>
      </c>
      <c r="G42" s="7"/>
      <c r="H42" s="8" t="str">
        <f t="shared" si="0"/>
        <v>HSK2</v>
      </c>
    </row>
    <row r="43" spans="1:8">
      <c r="A43" s="4" t="s">
        <v>98</v>
      </c>
      <c r="B43" s="5" t="s">
        <v>99</v>
      </c>
      <c r="C43" s="6" t="s">
        <v>100</v>
      </c>
      <c r="D43" s="5"/>
      <c r="E43" s="7" t="s">
        <v>11</v>
      </c>
      <c r="F43" s="7" t="e">
        <f>VLOOKUP(A43,HSK词汇表!B:E,4,FALSE)</f>
        <v>#N/A</v>
      </c>
      <c r="G43" s="7" t="s">
        <v>18</v>
      </c>
      <c r="H43" s="8" t="str">
        <f t="shared" si="0"/>
        <v>HSK2-扩展</v>
      </c>
    </row>
    <row r="44" spans="1:8">
      <c r="A44" s="4" t="s">
        <v>101</v>
      </c>
      <c r="B44" s="5" t="s">
        <v>102</v>
      </c>
      <c r="C44" s="6" t="s">
        <v>103</v>
      </c>
      <c r="D44" s="5"/>
      <c r="E44" s="7" t="s">
        <v>11</v>
      </c>
      <c r="F44" s="7" t="e">
        <f>VLOOKUP(A44,HSK词汇表!B:E,4,FALSE)</f>
        <v>#N/A</v>
      </c>
      <c r="G44" s="7" t="s">
        <v>18</v>
      </c>
      <c r="H44" s="8" t="str">
        <f t="shared" si="0"/>
        <v>HSK2-扩展</v>
      </c>
    </row>
    <row r="45" spans="1:8">
      <c r="A45" s="4" t="s">
        <v>104</v>
      </c>
      <c r="B45" s="5" t="s">
        <v>105</v>
      </c>
      <c r="C45" s="6" t="s">
        <v>106</v>
      </c>
      <c r="D45" s="5"/>
      <c r="E45" s="7" t="s">
        <v>11</v>
      </c>
      <c r="F45" s="7" t="e">
        <f>VLOOKUP(A45,HSK词汇表!B:E,4,FALSE)</f>
        <v>#N/A</v>
      </c>
      <c r="G45" s="7" t="s">
        <v>18</v>
      </c>
      <c r="H45" s="8" t="str">
        <f t="shared" si="0"/>
        <v>HSK2-扩展</v>
      </c>
    </row>
    <row r="46" spans="1:8">
      <c r="A46" s="4" t="s">
        <v>107</v>
      </c>
      <c r="B46" s="5" t="s">
        <v>108</v>
      </c>
      <c r="C46" s="6" t="s">
        <v>109</v>
      </c>
      <c r="D46" s="5"/>
      <c r="E46" s="7" t="s">
        <v>11</v>
      </c>
      <c r="F46" s="7" t="e">
        <f>VLOOKUP(A46,HSK词汇表!B:E,4,FALSE)</f>
        <v>#N/A</v>
      </c>
      <c r="G46" s="7" t="s">
        <v>18</v>
      </c>
      <c r="H46" s="8" t="str">
        <f t="shared" si="0"/>
        <v>HSK2-扩展</v>
      </c>
    </row>
    <row r="47" spans="1:8">
      <c r="A47" s="4" t="s">
        <v>110</v>
      </c>
      <c r="B47" s="5" t="str">
        <f>VLOOKUP(A47,HSK词汇表!B:D,2,FALSE)</f>
        <v>chī</v>
      </c>
      <c r="C47" s="6" t="str">
        <f>VLOOKUP(A47,HSK词汇表!B:D,3,FALSE)</f>
        <v>to eat</v>
      </c>
      <c r="D47" s="5"/>
      <c r="E47" s="7" t="s">
        <v>11</v>
      </c>
      <c r="F47" s="7" t="str">
        <f>VLOOKUP(A47,HSK词汇表!B:E,4,FALSE)</f>
        <v>HSK1</v>
      </c>
      <c r="G47" s="7"/>
      <c r="H47" s="8" t="str">
        <f t="shared" si="0"/>
        <v>HSK1</v>
      </c>
    </row>
    <row r="48" spans="1:8">
      <c r="A48" s="4" t="s">
        <v>111</v>
      </c>
      <c r="B48" s="5" t="s">
        <v>112</v>
      </c>
      <c r="C48" s="6" t="s">
        <v>113</v>
      </c>
      <c r="D48" s="5"/>
      <c r="E48" s="7" t="s">
        <v>11</v>
      </c>
      <c r="F48" s="7" t="str">
        <f>VLOOKUP(A48,HSK词汇表!B:E,4,FALSE)</f>
        <v>HSK1</v>
      </c>
      <c r="G48" s="7"/>
      <c r="H48" s="8" t="str">
        <f t="shared" si="0"/>
        <v>HSK1</v>
      </c>
    </row>
    <row r="49" spans="1:8">
      <c r="A49" s="4" t="s">
        <v>114</v>
      </c>
      <c r="B49" s="5" t="str">
        <f>VLOOKUP(A49,HSK词汇表!B:D,2,FALSE)</f>
        <v>chū</v>
      </c>
      <c r="C49" s="6" t="str">
        <f>VLOOKUP(A49,HSK词汇表!B:D,3,FALSE)</f>
        <v>to come, go out</v>
      </c>
      <c r="D49" s="5"/>
      <c r="E49" s="7" t="s">
        <v>11</v>
      </c>
      <c r="F49" s="7" t="str">
        <f>VLOOKUP(A49,HSK词汇表!B:E,4,FALSE)</f>
        <v>HSK2</v>
      </c>
      <c r="G49" s="7"/>
      <c r="H49" s="8" t="str">
        <f t="shared" si="0"/>
        <v>HSK2</v>
      </c>
    </row>
    <row r="50" spans="1:8">
      <c r="A50" s="4" t="s">
        <v>115</v>
      </c>
      <c r="B50" s="5" t="s">
        <v>116</v>
      </c>
      <c r="C50" s="6" t="s">
        <v>117</v>
      </c>
      <c r="D50" s="5"/>
      <c r="E50" s="7" t="s">
        <v>11</v>
      </c>
      <c r="F50" s="7" t="str">
        <f>VLOOKUP(A50,HSK词汇表!B:E,4,FALSE)</f>
        <v>HSK3</v>
      </c>
      <c r="G50" s="7"/>
      <c r="H50" s="8" t="str">
        <f t="shared" si="0"/>
        <v>HSK3</v>
      </c>
    </row>
    <row r="51" spans="1:8">
      <c r="A51" s="4" t="s">
        <v>118</v>
      </c>
      <c r="B51" s="5" t="s">
        <v>119</v>
      </c>
      <c r="C51" s="6" t="s">
        <v>120</v>
      </c>
      <c r="D51" s="5"/>
      <c r="E51" s="7" t="s">
        <v>11</v>
      </c>
      <c r="F51" s="7" t="str">
        <f>VLOOKUP(A51,HSK词汇表!B:E,4,FALSE)</f>
        <v>HSK3</v>
      </c>
      <c r="G51" s="7"/>
      <c r="H51" s="8" t="str">
        <f t="shared" si="0"/>
        <v>HSK3</v>
      </c>
    </row>
    <row r="52" spans="1:8">
      <c r="A52" s="4" t="s">
        <v>121</v>
      </c>
      <c r="B52" s="5" t="str">
        <f>VLOOKUP(A52,HSK词汇表!B:D,2,FALSE)</f>
        <v>chuān</v>
      </c>
      <c r="C52" s="6" t="str">
        <f>VLOOKUP(A52,HSK词汇表!B:D,3,FALSE)</f>
        <v>to wear, to put on</v>
      </c>
      <c r="D52" s="5"/>
      <c r="E52" s="7" t="s">
        <v>11</v>
      </c>
      <c r="F52" s="7" t="str">
        <f>VLOOKUP(A52,HSK词汇表!B:E,4,FALSE)</f>
        <v>HSK2</v>
      </c>
      <c r="G52" s="7"/>
      <c r="H52" s="8" t="str">
        <f t="shared" si="0"/>
        <v>HSK2</v>
      </c>
    </row>
    <row r="53" spans="1:8">
      <c r="A53" s="4" t="s">
        <v>122</v>
      </c>
      <c r="B53" s="5" t="s">
        <v>123</v>
      </c>
      <c r="C53" s="6" t="s">
        <v>124</v>
      </c>
      <c r="D53" s="5"/>
      <c r="E53" s="7" t="s">
        <v>11</v>
      </c>
      <c r="F53" s="7" t="e">
        <f>VLOOKUP(A53,HSK词汇表!B:E,4,FALSE)</f>
        <v>#N/A</v>
      </c>
      <c r="G53" s="7" t="s">
        <v>18</v>
      </c>
      <c r="H53" s="8" t="str">
        <f t="shared" si="0"/>
        <v>HSK2-扩展</v>
      </c>
    </row>
    <row r="54" spans="1:8">
      <c r="A54" s="4" t="s">
        <v>125</v>
      </c>
      <c r="B54" s="5" t="str">
        <f>VLOOKUP(A54,HSK词汇表!B:D,2,FALSE)</f>
        <v>cì</v>
      </c>
      <c r="C54" s="6" t="str">
        <f>VLOOKUP(A54,HSK词汇表!B:D,3,FALSE)</f>
        <v>time</v>
      </c>
      <c r="D54" s="5"/>
      <c r="E54" s="7" t="s">
        <v>11</v>
      </c>
      <c r="F54" s="7" t="str">
        <f>VLOOKUP(A54,HSK词汇表!B:E,4,FALSE)</f>
        <v>HSK2</v>
      </c>
      <c r="G54" s="7"/>
      <c r="H54" s="8" t="str">
        <f t="shared" si="0"/>
        <v>HSK2</v>
      </c>
    </row>
    <row r="55" spans="1:8">
      <c r="A55" s="4" t="s">
        <v>126</v>
      </c>
      <c r="B55" s="5" t="str">
        <f>VLOOKUP(A55,HSK词汇表!B:D,2,FALSE)</f>
        <v>cóng</v>
      </c>
      <c r="C55" s="6" t="str">
        <f>VLOOKUP(A55,HSK词汇表!B:D,3,FALSE)</f>
        <v>from</v>
      </c>
      <c r="D55" s="5"/>
      <c r="E55" s="7" t="s">
        <v>11</v>
      </c>
      <c r="F55" s="7" t="str">
        <f>VLOOKUP(A55,HSK词汇表!B:E,4,FALSE)</f>
        <v>HSK2</v>
      </c>
      <c r="G55" s="7"/>
      <c r="H55" s="8" t="str">
        <f t="shared" si="0"/>
        <v>HSK2</v>
      </c>
    </row>
    <row r="56" spans="1:8">
      <c r="A56" s="4" t="s">
        <v>127</v>
      </c>
      <c r="B56" s="5" t="str">
        <f>VLOOKUP(A56,HSK词汇表!B:D,2,FALSE)</f>
        <v>cuò</v>
      </c>
      <c r="C56" s="6" t="str">
        <f>VLOOKUP(A56,HSK词汇表!B:D,3,FALSE)</f>
        <v>wrong, incorrect</v>
      </c>
      <c r="D56" s="5"/>
      <c r="E56" s="7" t="s">
        <v>11</v>
      </c>
      <c r="F56" s="7" t="str">
        <f>VLOOKUP(A56,HSK词汇表!B:E,4,FALSE)</f>
        <v>HSK2</v>
      </c>
      <c r="G56" s="7"/>
      <c r="H56" s="8" t="str">
        <f t="shared" si="0"/>
        <v>HSK2</v>
      </c>
    </row>
    <row r="57" spans="1:8">
      <c r="A57" s="4" t="s">
        <v>128</v>
      </c>
      <c r="B57" s="5" t="str">
        <f>VLOOKUP(A57,HSK词汇表!B:D,2,FALSE)</f>
        <v>dǎ</v>
      </c>
      <c r="C57" s="6" t="str">
        <f>VLOOKUP(A57,HSK词汇表!B:D,3,FALSE)</f>
        <v>to play (sports)</v>
      </c>
      <c r="D57" s="5"/>
      <c r="E57" s="7" t="s">
        <v>11</v>
      </c>
      <c r="F57" s="7" t="str">
        <f>VLOOKUP(A57,HSK词汇表!B:E,4,FALSE)</f>
        <v>HSK2</v>
      </c>
      <c r="G57" s="7"/>
      <c r="H57" s="8" t="str">
        <f t="shared" si="0"/>
        <v>HSK2</v>
      </c>
    </row>
    <row r="58" spans="1:8">
      <c r="A58" s="4" t="s">
        <v>129</v>
      </c>
      <c r="B58" s="5" t="s">
        <v>130</v>
      </c>
      <c r="C58" s="6" t="s">
        <v>131</v>
      </c>
      <c r="D58" s="5"/>
      <c r="E58" s="7" t="s">
        <v>11</v>
      </c>
      <c r="F58" s="7" t="e">
        <f>VLOOKUP(A58,HSK词汇表!B:E,4,FALSE)</f>
        <v>#N/A</v>
      </c>
      <c r="G58" s="7" t="s">
        <v>18</v>
      </c>
      <c r="H58" s="8" t="str">
        <f t="shared" si="0"/>
        <v>HSK2-扩展</v>
      </c>
    </row>
    <row r="59" spans="1:8">
      <c r="A59" s="4" t="s">
        <v>132</v>
      </c>
      <c r="B59" s="5" t="str">
        <f>VLOOKUP(A59,HSK词汇表!B:D,2,FALSE)</f>
        <v>dǎ diànhuà</v>
      </c>
      <c r="C59" s="6" t="str">
        <f>VLOOKUP(A59,HSK词汇表!B:D,3,FALSE)</f>
        <v>to make a phone call</v>
      </c>
      <c r="D59" s="5"/>
      <c r="E59" s="7" t="s">
        <v>11</v>
      </c>
      <c r="F59" s="7" t="str">
        <f>VLOOKUP(A59,HSK词汇表!B:E,4,FALSE)</f>
        <v>HSK1</v>
      </c>
      <c r="G59" s="7"/>
      <c r="H59" s="8" t="str">
        <f t="shared" si="0"/>
        <v>HSK1</v>
      </c>
    </row>
    <row r="60" spans="1:8">
      <c r="A60" s="4" t="s">
        <v>133</v>
      </c>
      <c r="B60" s="5" t="s">
        <v>134</v>
      </c>
      <c r="C60" s="6" t="s">
        <v>135</v>
      </c>
      <c r="D60" s="5"/>
      <c r="E60" s="7" t="s">
        <v>11</v>
      </c>
      <c r="F60" s="7" t="e">
        <f>VLOOKUP(A60,HSK词汇表!B:E,4,FALSE)</f>
        <v>#N/A</v>
      </c>
      <c r="G60" s="7" t="s">
        <v>18</v>
      </c>
      <c r="H60" s="8" t="str">
        <f t="shared" si="0"/>
        <v>HSK2-扩展</v>
      </c>
    </row>
    <row r="61" spans="1:8">
      <c r="A61" s="4" t="s">
        <v>136</v>
      </c>
      <c r="B61" s="5" t="s">
        <v>137</v>
      </c>
      <c r="C61" s="6" t="s">
        <v>138</v>
      </c>
      <c r="D61" s="5"/>
      <c r="E61" s="7" t="s">
        <v>11</v>
      </c>
      <c r="F61" s="7" t="e">
        <f>VLOOKUP(A61,HSK词汇表!B:E,4,FALSE)</f>
        <v>#N/A</v>
      </c>
      <c r="G61" s="7" t="s">
        <v>18</v>
      </c>
      <c r="H61" s="8" t="str">
        <f t="shared" si="0"/>
        <v>HSK2-扩展</v>
      </c>
    </row>
    <row r="62" spans="1:8">
      <c r="A62" s="4" t="s">
        <v>139</v>
      </c>
      <c r="B62" s="5" t="str">
        <f>VLOOKUP(A62,HSK词汇表!B:D,2,FALSE)</f>
        <v>dà</v>
      </c>
      <c r="C62" s="6" t="str">
        <f>VLOOKUP(A62,HSK词汇表!B:D,3,FALSE)</f>
        <v>large, big, old (of age)</v>
      </c>
      <c r="D62" s="5"/>
      <c r="E62" s="7" t="s">
        <v>11</v>
      </c>
      <c r="F62" s="7" t="str">
        <f>VLOOKUP(A62,HSK词汇表!B:E,4,FALSE)</f>
        <v>HSK1</v>
      </c>
      <c r="G62" s="7"/>
      <c r="H62" s="8" t="str">
        <f t="shared" si="0"/>
        <v>HSK1</v>
      </c>
    </row>
    <row r="63" spans="1:8">
      <c r="A63" s="4" t="s">
        <v>140</v>
      </c>
      <c r="B63" s="5" t="s">
        <v>141</v>
      </c>
      <c r="C63" s="6" t="s">
        <v>142</v>
      </c>
      <c r="D63" s="5"/>
      <c r="E63" s="7" t="s">
        <v>11</v>
      </c>
      <c r="F63" s="7" t="e">
        <f>VLOOKUP(A63,HSK词汇表!B:E,4,FALSE)</f>
        <v>#N/A</v>
      </c>
      <c r="G63" s="7" t="s">
        <v>14</v>
      </c>
      <c r="H63" s="8" t="str">
        <f t="shared" si="0"/>
        <v>HSK1-扩展</v>
      </c>
    </row>
    <row r="64" spans="1:8">
      <c r="A64" s="4" t="s">
        <v>143</v>
      </c>
      <c r="B64" s="5" t="s">
        <v>144</v>
      </c>
      <c r="C64" s="6" t="s">
        <v>145</v>
      </c>
      <c r="D64" s="5"/>
      <c r="E64" s="7" t="s">
        <v>11</v>
      </c>
      <c r="F64" s="7" t="e">
        <f>VLOOKUP(A64,HSK词汇表!B:E,4,FALSE)</f>
        <v>#N/A</v>
      </c>
      <c r="G64" s="7" t="s">
        <v>14</v>
      </c>
      <c r="H64" s="8" t="str">
        <f t="shared" si="0"/>
        <v>HSK1-扩展</v>
      </c>
    </row>
    <row r="65" spans="1:8">
      <c r="A65" s="4" t="s">
        <v>146</v>
      </c>
      <c r="B65" s="5" t="str">
        <f>VLOOKUP(A65,HSK词汇表!B:D,2,FALSE)</f>
        <v>dào</v>
      </c>
      <c r="C65" s="6" t="str">
        <f>VLOOKUP(A65,HSK词汇表!B:D,3,FALSE)</f>
        <v>to arrive, to reach</v>
      </c>
      <c r="D65" s="5"/>
      <c r="E65" s="7" t="s">
        <v>11</v>
      </c>
      <c r="F65" s="7" t="str">
        <f>VLOOKUP(A65,HSK词汇表!B:E,4,FALSE)</f>
        <v>HSK2</v>
      </c>
      <c r="G65" s="7"/>
      <c r="H65" s="8" t="str">
        <f t="shared" si="0"/>
        <v>HSK2</v>
      </c>
    </row>
    <row r="66" spans="1:8">
      <c r="A66" s="4" t="s">
        <v>147</v>
      </c>
      <c r="B66" s="5" t="s">
        <v>148</v>
      </c>
      <c r="C66" s="6" t="s">
        <v>149</v>
      </c>
      <c r="D66" s="5"/>
      <c r="E66" s="7" t="s">
        <v>11</v>
      </c>
      <c r="F66" s="7" t="e">
        <f>VLOOKUP(A66,HSK词汇表!B:E,4,FALSE)</f>
        <v>#N/A</v>
      </c>
      <c r="G66" s="7" t="s">
        <v>28</v>
      </c>
      <c r="H66" s="8" t="str">
        <f t="shared" ref="H66:H129" si="3">IF(ISERROR(F66),G66,F66)</f>
        <v>HSK4-扩展</v>
      </c>
    </row>
    <row r="67" spans="1:8" ht="39">
      <c r="A67" s="4" t="s">
        <v>150</v>
      </c>
      <c r="B67" s="5" t="str">
        <f>VLOOKUP(A67,HSK词汇表!B:D,2,FALSE)</f>
        <v>de</v>
      </c>
      <c r="C67" s="6" t="str">
        <f>VLOOKUP(A67,HSK词汇表!B:D,3,FALSE)</f>
        <v>used to connect an adverbial modifier and the verb it modifies</v>
      </c>
      <c r="D67" s="5"/>
      <c r="E67" s="7" t="s">
        <v>11</v>
      </c>
      <c r="F67" s="7" t="str">
        <f>VLOOKUP(A67,HSK词汇表!B:E,4,FALSE)</f>
        <v>HSK3</v>
      </c>
      <c r="G67" s="7"/>
      <c r="H67" s="8" t="str">
        <f t="shared" si="3"/>
        <v>HSK3</v>
      </c>
    </row>
    <row r="68" spans="1:8">
      <c r="A68" s="4" t="s">
        <v>151</v>
      </c>
      <c r="B68" s="5" t="str">
        <f>VLOOKUP(A68,HSK词汇表!B:D,2,FALSE)</f>
        <v>de</v>
      </c>
      <c r="C68" s="6" t="str">
        <f>VLOOKUP(A68,HSK词汇表!B:D,3,FALSE)</f>
        <v>of (used after an attribute)</v>
      </c>
      <c r="D68" s="5"/>
      <c r="E68" s="7" t="s">
        <v>11</v>
      </c>
      <c r="F68" s="7" t="str">
        <f>VLOOKUP(A68,HSK词汇表!B:E,4,FALSE)</f>
        <v>HSK1</v>
      </c>
      <c r="G68" s="7"/>
      <c r="H68" s="8" t="str">
        <f t="shared" si="3"/>
        <v>HSK1</v>
      </c>
    </row>
    <row r="69" spans="1:8">
      <c r="A69" s="4" t="s">
        <v>152</v>
      </c>
      <c r="B69" s="5" t="str">
        <f>VLOOKUP(A69,HSK词汇表!B:D,2,FALSE)</f>
        <v xml:space="preserve">děng </v>
      </c>
      <c r="C69" s="6" t="str">
        <f>VLOOKUP(A69,HSK词汇表!B:D,3,FALSE)</f>
        <v>to wait, to await</v>
      </c>
      <c r="D69" s="5"/>
      <c r="E69" s="7" t="s">
        <v>11</v>
      </c>
      <c r="F69" s="7" t="str">
        <f>VLOOKUP(A69,HSK词汇表!B:E,4,FALSE)</f>
        <v>HSK2</v>
      </c>
      <c r="G69" s="7"/>
      <c r="H69" s="8" t="str">
        <f t="shared" si="3"/>
        <v>HSK2</v>
      </c>
    </row>
    <row r="70" spans="1:8" ht="39">
      <c r="A70" s="4" t="s">
        <v>150</v>
      </c>
      <c r="B70" s="5" t="str">
        <f>VLOOKUP(A70,HSK词汇表!B:D,2,FALSE)</f>
        <v>de</v>
      </c>
      <c r="C70" s="6" t="str">
        <f>VLOOKUP(A70,HSK词汇表!B:D,3,FALSE)</f>
        <v>used to connect an adverbial modifier and the verb it modifies</v>
      </c>
      <c r="D70" s="5"/>
      <c r="E70" s="7" t="s">
        <v>11</v>
      </c>
      <c r="F70" s="7" t="str">
        <f>VLOOKUP(A70,HSK词汇表!B:E,4,FALSE)</f>
        <v>HSK3</v>
      </c>
      <c r="G70" s="7"/>
      <c r="H70" s="8" t="str">
        <f t="shared" si="3"/>
        <v>HSK3</v>
      </c>
    </row>
    <row r="71" spans="1:8">
      <c r="A71" s="4" t="s">
        <v>153</v>
      </c>
      <c r="B71" s="5" t="str">
        <f>VLOOKUP(A71,HSK词汇表!B:D,2,FALSE)</f>
        <v>dìdiǎn</v>
      </c>
      <c r="C71" s="6" t="str">
        <f>VLOOKUP(A71,HSK词汇表!B:D,3,FALSE)</f>
        <v>place, site</v>
      </c>
      <c r="D71" s="5"/>
      <c r="E71" s="7" t="s">
        <v>11</v>
      </c>
      <c r="F71" s="7" t="str">
        <f>VLOOKUP(A71,HSK词汇表!B:E,4,FALSE)</f>
        <v>HSK4</v>
      </c>
      <c r="G71" s="7"/>
      <c r="H71" s="8" t="str">
        <f t="shared" si="3"/>
        <v>HSK4</v>
      </c>
    </row>
    <row r="72" spans="1:8">
      <c r="A72" s="4" t="s">
        <v>154</v>
      </c>
      <c r="B72" s="5" t="str">
        <f>VLOOKUP(A72,HSK词汇表!B:D,2,FALSE)</f>
        <v>dìfang</v>
      </c>
      <c r="C72" s="6" t="str">
        <f>VLOOKUP(A72,HSK词汇表!B:D,3,FALSE)</f>
        <v>place</v>
      </c>
      <c r="D72" s="5"/>
      <c r="E72" s="7" t="s">
        <v>11</v>
      </c>
      <c r="F72" s="7" t="str">
        <f>VLOOKUP(A72,HSK词汇表!B:E,4,FALSE)</f>
        <v>HSK3</v>
      </c>
      <c r="G72" s="7"/>
      <c r="H72" s="8" t="str">
        <f t="shared" si="3"/>
        <v>HSK3</v>
      </c>
    </row>
    <row r="73" spans="1:8">
      <c r="A73" s="4" t="s">
        <v>155</v>
      </c>
      <c r="B73" s="5" t="s">
        <v>156</v>
      </c>
      <c r="C73" s="6" t="s">
        <v>157</v>
      </c>
      <c r="D73" s="5"/>
      <c r="E73" s="7" t="s">
        <v>11</v>
      </c>
      <c r="F73" s="7" t="e">
        <f>VLOOKUP(A73,HSK词汇表!B:E,4,FALSE)</f>
        <v>#N/A</v>
      </c>
      <c r="G73" s="7" t="s">
        <v>22</v>
      </c>
      <c r="H73" s="8" t="str">
        <f t="shared" si="3"/>
        <v>HSK3-扩展</v>
      </c>
    </row>
    <row r="74" spans="1:8">
      <c r="A74" s="4" t="s">
        <v>158</v>
      </c>
      <c r="B74" s="5" t="str">
        <f>VLOOKUP(A74,HSK词汇表!B:D,2,FALSE)</f>
        <v>dìtú</v>
      </c>
      <c r="C74" s="6" t="str">
        <f>VLOOKUP(A74,HSK词汇表!B:D,3,FALSE)</f>
        <v>map</v>
      </c>
      <c r="D74" s="5"/>
      <c r="E74" s="7" t="s">
        <v>11</v>
      </c>
      <c r="F74" s="7" t="str">
        <f>VLOOKUP(A74,HSK词汇表!B:E,4,FALSE)</f>
        <v>HSK3</v>
      </c>
      <c r="G74" s="7"/>
      <c r="H74" s="8" t="str">
        <f t="shared" si="3"/>
        <v>HSK3</v>
      </c>
    </row>
    <row r="75" spans="1:8">
      <c r="A75" s="4" t="s">
        <v>159</v>
      </c>
      <c r="B75" s="5" t="str">
        <f>VLOOKUP(A75,HSK词汇表!B:D,2,FALSE)</f>
        <v>dìdi</v>
      </c>
      <c r="C75" s="6" t="str">
        <f>VLOOKUP(A75,HSK词汇表!B:D,3,FALSE)</f>
        <v>younger brother</v>
      </c>
      <c r="D75" s="5"/>
      <c r="E75" s="7" t="s">
        <v>11</v>
      </c>
      <c r="F75" s="7" t="str">
        <f>VLOOKUP(A75,HSK词汇表!B:E,4,FALSE)</f>
        <v>HSK2</v>
      </c>
      <c r="G75" s="7"/>
      <c r="H75" s="8" t="str">
        <f t="shared" si="3"/>
        <v>HSK2</v>
      </c>
    </row>
    <row r="76" spans="1:8" ht="26">
      <c r="A76" s="4" t="s">
        <v>160</v>
      </c>
      <c r="B76" s="5" t="s">
        <v>161</v>
      </c>
      <c r="C76" s="6" t="s">
        <v>162</v>
      </c>
      <c r="D76" s="5"/>
      <c r="E76" s="7" t="s">
        <v>11</v>
      </c>
      <c r="F76" s="7" t="e">
        <f>VLOOKUP(A76,HSK词汇表!B:E,4,FALSE)</f>
        <v>#N/A</v>
      </c>
      <c r="G76" s="7" t="s">
        <v>18</v>
      </c>
      <c r="H76" s="8" t="str">
        <f t="shared" si="3"/>
        <v>HSK2-扩展</v>
      </c>
    </row>
    <row r="77" spans="1:8">
      <c r="A77" s="4" t="s">
        <v>163</v>
      </c>
      <c r="B77" s="5" t="str">
        <f>VLOOKUP(A77,HSK词汇表!B:D,2,FALSE)</f>
        <v>diǎn</v>
      </c>
      <c r="C77" s="6" t="str">
        <f>VLOOKUP(A77,HSK词汇表!B:D,3,FALSE)</f>
        <v>o'clock</v>
      </c>
      <c r="D77" s="5"/>
      <c r="E77" s="7" t="s">
        <v>11</v>
      </c>
      <c r="F77" s="7" t="str">
        <f>VLOOKUP(A77,HSK词汇表!B:E,4,FALSE)</f>
        <v>HSK1</v>
      </c>
      <c r="G77" s="7"/>
      <c r="H77" s="8" t="str">
        <f t="shared" si="3"/>
        <v>HSK1</v>
      </c>
    </row>
    <row r="78" spans="1:8">
      <c r="A78" s="4" t="s">
        <v>164</v>
      </c>
      <c r="B78" s="5" t="s">
        <v>165</v>
      </c>
      <c r="C78" s="6" t="s">
        <v>166</v>
      </c>
      <c r="D78" s="5"/>
      <c r="E78" s="7" t="s">
        <v>11</v>
      </c>
      <c r="F78" s="7" t="e">
        <f>VLOOKUP(A78,HSK词汇表!B:E,4,FALSE)</f>
        <v>#N/A</v>
      </c>
      <c r="G78" s="7" t="s">
        <v>14</v>
      </c>
      <c r="H78" s="8" t="str">
        <f t="shared" si="3"/>
        <v>HSK1-扩展</v>
      </c>
    </row>
    <row r="79" spans="1:8">
      <c r="A79" s="4" t="s">
        <v>167</v>
      </c>
      <c r="B79" s="5" t="str">
        <f>VLOOKUP(A79,HSK词汇表!B:D,2,FALSE)</f>
        <v>diànhuà</v>
      </c>
      <c r="C79" s="6" t="str">
        <f>VLOOKUP(A79,HSK词汇表!B:D,3,FALSE)</f>
        <v>phone</v>
      </c>
      <c r="D79" s="5"/>
      <c r="E79" s="7" t="s">
        <v>11</v>
      </c>
      <c r="F79" s="7" t="str">
        <f>VLOOKUP(A79,HSK词汇表!B:E,4,FALSE)</f>
        <v>HSK1</v>
      </c>
      <c r="G79" s="7"/>
      <c r="H79" s="8" t="str">
        <f t="shared" si="3"/>
        <v>HSK1</v>
      </c>
    </row>
    <row r="80" spans="1:8">
      <c r="A80" s="4" t="s">
        <v>168</v>
      </c>
      <c r="B80" s="5" t="str">
        <f>VLOOKUP(A80,HSK词汇表!B:D,2,FALSE)</f>
        <v>diànnǎo</v>
      </c>
      <c r="C80" s="6" t="str">
        <f>VLOOKUP(A80,HSK词汇表!B:D,3,FALSE)</f>
        <v>computer</v>
      </c>
      <c r="D80" s="5"/>
      <c r="E80" s="7" t="s">
        <v>11</v>
      </c>
      <c r="F80" s="7" t="str">
        <f>VLOOKUP(A80,HSK词汇表!B:E,4,FALSE)</f>
        <v>HSK1</v>
      </c>
      <c r="G80" s="7"/>
      <c r="H80" s="8" t="str">
        <f t="shared" si="3"/>
        <v>HSK1</v>
      </c>
    </row>
    <row r="81" spans="1:8">
      <c r="A81" s="4" t="s">
        <v>169</v>
      </c>
      <c r="B81" s="5" t="str">
        <f>VLOOKUP(A81,HSK词汇表!B:D,2,FALSE)</f>
        <v>diànshì</v>
      </c>
      <c r="C81" s="6" t="str">
        <f>VLOOKUP(A81,HSK词汇表!B:D,3,FALSE)</f>
        <v>television</v>
      </c>
      <c r="D81" s="5"/>
      <c r="E81" s="7" t="s">
        <v>11</v>
      </c>
      <c r="F81" s="7" t="str">
        <f>VLOOKUP(A81,HSK词汇表!B:E,4,FALSE)</f>
        <v>HSK1</v>
      </c>
      <c r="G81" s="7"/>
      <c r="H81" s="8" t="str">
        <f t="shared" si="3"/>
        <v>HSK1</v>
      </c>
    </row>
    <row r="82" spans="1:8">
      <c r="A82" s="4" t="s">
        <v>170</v>
      </c>
      <c r="B82" s="5" t="s">
        <v>171</v>
      </c>
      <c r="C82" s="6" t="s">
        <v>172</v>
      </c>
      <c r="D82" s="5"/>
      <c r="E82" s="7" t="s">
        <v>11</v>
      </c>
      <c r="F82" s="7" t="e">
        <f>VLOOKUP(A82,HSK词汇表!B:E,4,FALSE)</f>
        <v>#N/A</v>
      </c>
      <c r="G82" s="7" t="s">
        <v>14</v>
      </c>
      <c r="H82" s="8" t="str">
        <f t="shared" si="3"/>
        <v>HSK1-扩展</v>
      </c>
    </row>
    <row r="83" spans="1:8">
      <c r="A83" s="4" t="s">
        <v>173</v>
      </c>
      <c r="B83" s="5" t="str">
        <f>VLOOKUP(A83,HSK词汇表!B:D,2,FALSE)</f>
        <v>diànyǐng</v>
      </c>
      <c r="C83" s="6" t="str">
        <f>VLOOKUP(A83,HSK词汇表!B:D,3,FALSE)</f>
        <v>film, movie</v>
      </c>
      <c r="D83" s="5"/>
      <c r="E83" s="7" t="s">
        <v>11</v>
      </c>
      <c r="F83" s="7" t="str">
        <f>VLOOKUP(A83,HSK词汇表!B:E,4,FALSE)</f>
        <v>HSK1</v>
      </c>
      <c r="G83" s="7"/>
      <c r="H83" s="8" t="str">
        <f t="shared" si="3"/>
        <v>HSK1</v>
      </c>
    </row>
    <row r="84" spans="1:8">
      <c r="A84" s="4" t="s">
        <v>174</v>
      </c>
      <c r="B84" s="5" t="s">
        <v>175</v>
      </c>
      <c r="C84" s="6" t="s">
        <v>176</v>
      </c>
      <c r="D84" s="5"/>
      <c r="E84" s="7" t="s">
        <v>11</v>
      </c>
      <c r="F84" s="7" t="e">
        <f>VLOOKUP(A84,HSK词汇表!B:E,4,FALSE)</f>
        <v>#N/A</v>
      </c>
      <c r="G84" s="7" t="s">
        <v>14</v>
      </c>
      <c r="H84" s="8" t="str">
        <f t="shared" si="3"/>
        <v>HSK1-扩展</v>
      </c>
    </row>
    <row r="85" spans="1:8">
      <c r="A85" s="4" t="s">
        <v>177</v>
      </c>
      <c r="B85" s="5" t="str">
        <f>VLOOKUP(A85,HSK词汇表!B:D,2,FALSE)</f>
        <v>dōng</v>
      </c>
      <c r="C85" s="6" t="str">
        <f>VLOOKUP(A85,HSK词汇表!B:D,3,FALSE)</f>
        <v>east</v>
      </c>
      <c r="D85" s="5"/>
      <c r="E85" s="7" t="s">
        <v>11</v>
      </c>
      <c r="F85" s="7" t="str">
        <f>VLOOKUP(A85,HSK词汇表!B:E,4,FALSE)</f>
        <v>HSK3</v>
      </c>
      <c r="G85" s="7"/>
      <c r="H85" s="8" t="str">
        <f t="shared" si="3"/>
        <v>HSK3</v>
      </c>
    </row>
    <row r="86" spans="1:8">
      <c r="A86" s="4" t="s">
        <v>178</v>
      </c>
      <c r="B86" s="5" t="s">
        <v>179</v>
      </c>
      <c r="C86" s="6" t="s">
        <v>180</v>
      </c>
      <c r="D86" s="5"/>
      <c r="E86" s="7" t="s">
        <v>11</v>
      </c>
      <c r="F86" s="7" t="e">
        <f>VLOOKUP(A86,HSK词汇表!B:E,4,FALSE)</f>
        <v>#N/A</v>
      </c>
      <c r="G86" s="7" t="s">
        <v>22</v>
      </c>
      <c r="H86" s="8" t="str">
        <f t="shared" si="3"/>
        <v>HSK3-扩展</v>
      </c>
    </row>
    <row r="87" spans="1:8">
      <c r="A87" s="4" t="s">
        <v>181</v>
      </c>
      <c r="B87" s="5" t="str">
        <f>VLOOKUP(A87,HSK词汇表!B:D,2,FALSE)</f>
        <v>dōngxi</v>
      </c>
      <c r="C87" s="6" t="str">
        <f>VLOOKUP(A87,HSK词汇表!B:D,3,FALSE)</f>
        <v>thing, stuff</v>
      </c>
      <c r="D87" s="5"/>
      <c r="E87" s="7" t="s">
        <v>11</v>
      </c>
      <c r="F87" s="7" t="str">
        <f>VLOOKUP(A87,HSK词汇表!B:E,4,FALSE)</f>
        <v>HSK1</v>
      </c>
      <c r="G87" s="7"/>
      <c r="H87" s="8" t="str">
        <f t="shared" si="3"/>
        <v>HSK1</v>
      </c>
    </row>
    <row r="88" spans="1:8">
      <c r="A88" s="4" t="s">
        <v>182</v>
      </c>
      <c r="B88" s="5" t="s">
        <v>183</v>
      </c>
      <c r="C88" s="6" t="s">
        <v>184</v>
      </c>
      <c r="D88" s="5"/>
      <c r="E88" s="7" t="s">
        <v>11</v>
      </c>
      <c r="F88" s="7" t="e">
        <f>VLOOKUP(A88,HSK词汇表!B:E,4,FALSE)</f>
        <v>#N/A</v>
      </c>
      <c r="G88" s="7" t="s">
        <v>28</v>
      </c>
      <c r="H88" s="8" t="str">
        <f t="shared" si="3"/>
        <v>HSK4-扩展</v>
      </c>
    </row>
    <row r="89" spans="1:8">
      <c r="A89" s="4" t="s">
        <v>185</v>
      </c>
      <c r="B89" s="5" t="str">
        <f>VLOOKUP(A89,HSK词汇表!B:D,2,FALSE)</f>
        <v>dòngzuò</v>
      </c>
      <c r="C89" s="6" t="str">
        <f>VLOOKUP(A89,HSK词汇表!B:D,3,FALSE)</f>
        <v>action, movement</v>
      </c>
      <c r="D89" s="5"/>
      <c r="E89" s="7" t="s">
        <v>11</v>
      </c>
      <c r="F89" s="7" t="str">
        <f>VLOOKUP(A89,HSK词汇表!B:E,4,FALSE)</f>
        <v>HSK4</v>
      </c>
      <c r="G89" s="7"/>
      <c r="H89" s="8" t="str">
        <f t="shared" si="3"/>
        <v>HSK4</v>
      </c>
    </row>
    <row r="90" spans="1:8">
      <c r="A90" s="4" t="s">
        <v>186</v>
      </c>
      <c r="B90" s="5" t="str">
        <f>VLOOKUP(A90,HSK词汇表!B:D,2,FALSE)</f>
        <v>dōu</v>
      </c>
      <c r="C90" s="6" t="str">
        <f>VLOOKUP(A90,HSK词汇表!B:D,3,FALSE)</f>
        <v>both, all</v>
      </c>
      <c r="D90" s="5"/>
      <c r="E90" s="7" t="s">
        <v>11</v>
      </c>
      <c r="F90" s="7" t="str">
        <f>VLOOKUP(A90,HSK词汇表!B:E,4,FALSE)</f>
        <v>HSK1</v>
      </c>
      <c r="G90" s="7"/>
      <c r="H90" s="8" t="str">
        <f t="shared" si="3"/>
        <v>HSK1</v>
      </c>
    </row>
    <row r="91" spans="1:8">
      <c r="A91" s="4" t="s">
        <v>187</v>
      </c>
      <c r="B91" s="5" t="str">
        <f>VLOOKUP(A91,HSK词汇表!B:D,2,FALSE)</f>
        <v>dú</v>
      </c>
      <c r="C91" s="6" t="str">
        <f>VLOOKUP(A91,HSK词汇表!B:D,3,FALSE)</f>
        <v>to read</v>
      </c>
      <c r="D91" s="5"/>
      <c r="E91" s="7" t="s">
        <v>11</v>
      </c>
      <c r="F91" s="7" t="str">
        <f>VLOOKUP(A91,HSK词汇表!B:E,4,FALSE)</f>
        <v>HSK1</v>
      </c>
      <c r="G91" s="7"/>
      <c r="H91" s="8" t="str">
        <f t="shared" si="3"/>
        <v>HSK1</v>
      </c>
    </row>
    <row r="92" spans="1:8">
      <c r="A92" s="4" t="s">
        <v>188</v>
      </c>
      <c r="B92" s="5" t="s">
        <v>189</v>
      </c>
      <c r="C92" s="6" t="s">
        <v>190</v>
      </c>
      <c r="D92" s="5"/>
      <c r="E92" s="7" t="s">
        <v>11</v>
      </c>
      <c r="F92" s="7" t="e">
        <f>VLOOKUP(A92,HSK词汇表!B:E,4,FALSE)</f>
        <v>#N/A</v>
      </c>
      <c r="G92" s="7" t="s">
        <v>14</v>
      </c>
      <c r="H92" s="8" t="str">
        <f t="shared" si="3"/>
        <v>HSK1-扩展</v>
      </c>
    </row>
    <row r="93" spans="1:8" ht="39">
      <c r="A93" s="4" t="s">
        <v>191</v>
      </c>
      <c r="B93" s="5" t="str">
        <f>VLOOKUP(A93,HSK词汇表!B:D,2,FALSE)</f>
        <v>duì</v>
      </c>
      <c r="C93" s="6" t="str">
        <f>VLOOKUP(A93,HSK词汇表!B:D,3,FALSE)</f>
        <v>[adj]right, correct; [prep]to, for (used before a noun or pronoun)</v>
      </c>
      <c r="D93" s="5"/>
      <c r="E93" s="7" t="s">
        <v>11</v>
      </c>
      <c r="F93" s="7" t="str">
        <f>VLOOKUP(A93,HSK词汇表!B:E,4,FALSE)</f>
        <v>HSK2</v>
      </c>
      <c r="G93" s="7"/>
      <c r="H93" s="8" t="str">
        <f t="shared" si="3"/>
        <v>HSK2</v>
      </c>
    </row>
    <row r="94" spans="1:8">
      <c r="A94" s="4" t="s">
        <v>192</v>
      </c>
      <c r="B94" s="5" t="str">
        <f>VLOOKUP(A94,HSK词汇表!B:D,2,FALSE)</f>
        <v>duìbuqǐ</v>
      </c>
      <c r="C94" s="6" t="str">
        <f>VLOOKUP(A94,HSK词汇表!B:D,3,FALSE)</f>
        <v>to be sorry</v>
      </c>
      <c r="D94" s="5"/>
      <c r="E94" s="7" t="s">
        <v>11</v>
      </c>
      <c r="F94" s="7" t="str">
        <f>VLOOKUP(A94,HSK词汇表!B:E,4,FALSE)</f>
        <v>HSK1</v>
      </c>
      <c r="G94" s="7"/>
      <c r="H94" s="8" t="str">
        <f t="shared" si="3"/>
        <v>HSK1</v>
      </c>
    </row>
    <row r="95" spans="1:8" ht="26">
      <c r="A95" s="4" t="s">
        <v>193</v>
      </c>
      <c r="B95" s="5" t="str">
        <f>VLOOKUP(A95,HSK词汇表!B:D,2,FALSE)</f>
        <v>duō</v>
      </c>
      <c r="C95" s="6" t="str">
        <f>VLOOKUP(A95,HSK词汇表!B:D,3,FALSE)</f>
        <v>many, much, indicating degree or extent</v>
      </c>
      <c r="D95" s="5"/>
      <c r="E95" s="7" t="s">
        <v>11</v>
      </c>
      <c r="F95" s="7" t="str">
        <f>VLOOKUP(A95,HSK词汇表!B:E,4,FALSE)</f>
        <v>HSK1</v>
      </c>
      <c r="G95" s="7"/>
      <c r="H95" s="8" t="str">
        <f t="shared" si="3"/>
        <v>HSK1</v>
      </c>
    </row>
    <row r="96" spans="1:8">
      <c r="A96" s="4" t="s">
        <v>194</v>
      </c>
      <c r="B96" s="5" t="str">
        <f>VLOOKUP(A96,HSK词汇表!B:D,2,FALSE)</f>
        <v>duōshao</v>
      </c>
      <c r="C96" s="6" t="str">
        <f>VLOOKUP(A96,HSK词汇表!B:D,3,FALSE)</f>
        <v>how many, how much</v>
      </c>
      <c r="D96" s="5"/>
      <c r="E96" s="7" t="s">
        <v>11</v>
      </c>
      <c r="F96" s="7" t="str">
        <f>VLOOKUP(A96,HSK词汇表!B:E,4,FALSE)</f>
        <v>HSK1</v>
      </c>
      <c r="G96" s="7"/>
      <c r="H96" s="8" t="str">
        <f t="shared" si="3"/>
        <v>HSK1</v>
      </c>
    </row>
    <row r="97" spans="1:8">
      <c r="A97" s="4" t="s">
        <v>195</v>
      </c>
      <c r="B97" s="5" t="str">
        <f>VLOOKUP(A97,HSK词汇表!B:D,2,FALSE)</f>
        <v>è</v>
      </c>
      <c r="C97" s="6" t="str">
        <f>VLOOKUP(A97,HSK词汇表!B:D,3,FALSE)</f>
        <v>hungry</v>
      </c>
      <c r="D97" s="5"/>
      <c r="E97" s="7" t="s">
        <v>11</v>
      </c>
      <c r="F97" s="7" t="str">
        <f>VLOOKUP(A97,HSK词汇表!B:E,4,FALSE)</f>
        <v>HSK3</v>
      </c>
      <c r="G97" s="7"/>
      <c r="H97" s="8" t="str">
        <f t="shared" si="3"/>
        <v>HSK3</v>
      </c>
    </row>
    <row r="98" spans="1:8">
      <c r="A98" s="4" t="s">
        <v>196</v>
      </c>
      <c r="B98" s="5" t="str">
        <f>VLOOKUP(A98,HSK词汇表!B:D,2,FALSE)</f>
        <v>érzi</v>
      </c>
      <c r="C98" s="6" t="str">
        <f>VLOOKUP(A98,HSK词汇表!B:D,3,FALSE)</f>
        <v>son</v>
      </c>
      <c r="D98" s="5"/>
      <c r="E98" s="7" t="s">
        <v>11</v>
      </c>
      <c r="F98" s="7" t="str">
        <f>VLOOKUP(A98,HSK词汇表!B:E,4,FALSE)</f>
        <v>HSK1</v>
      </c>
      <c r="G98" s="7"/>
      <c r="H98" s="8" t="str">
        <f t="shared" si="3"/>
        <v>HSK1</v>
      </c>
    </row>
    <row r="99" spans="1:8">
      <c r="A99" s="4" t="s">
        <v>197</v>
      </c>
      <c r="B99" s="5" t="str">
        <f>VLOOKUP(A99,HSK词汇表!B:D,2,FALSE)</f>
        <v>èr</v>
      </c>
      <c r="C99" s="6" t="str">
        <f>VLOOKUP(A99,HSK词汇表!B:D,3,FALSE)</f>
        <v>two</v>
      </c>
      <c r="D99" s="5"/>
      <c r="E99" s="7" t="s">
        <v>11</v>
      </c>
      <c r="F99" s="7" t="str">
        <f>VLOOKUP(A99,HSK词汇表!B:E,4,FALSE)</f>
        <v>HSK1</v>
      </c>
      <c r="G99" s="7"/>
      <c r="H99" s="8" t="str">
        <f t="shared" si="3"/>
        <v>HSK1</v>
      </c>
    </row>
    <row r="100" spans="1:8">
      <c r="A100" s="4" t="s">
        <v>198</v>
      </c>
      <c r="B100" s="5" t="s">
        <v>199</v>
      </c>
      <c r="C100" s="6" t="s">
        <v>200</v>
      </c>
      <c r="D100" s="5"/>
      <c r="E100" s="7" t="s">
        <v>11</v>
      </c>
      <c r="F100" s="7" t="str">
        <f>VLOOKUP(A100,HSK词汇表!B:E,4,FALSE)</f>
        <v>HSK1</v>
      </c>
      <c r="G100" s="7"/>
      <c r="H100" s="8" t="str">
        <f t="shared" si="3"/>
        <v>HSK1</v>
      </c>
    </row>
    <row r="101" spans="1:8">
      <c r="A101" s="4" t="s">
        <v>201</v>
      </c>
      <c r="B101" s="5" t="str">
        <f>VLOOKUP(A101,HSK词汇表!B:D,2,FALSE)</f>
        <v>fàndiàn</v>
      </c>
      <c r="C101" s="6" t="str">
        <f>VLOOKUP(A101,HSK词汇表!B:D,3,FALSE)</f>
        <v>hotel, restaurant</v>
      </c>
      <c r="D101" s="5"/>
      <c r="E101" s="7" t="s">
        <v>11</v>
      </c>
      <c r="F101" s="7" t="str">
        <f>VLOOKUP(A101,HSK词汇表!B:E,4,FALSE)</f>
        <v>HSK1</v>
      </c>
      <c r="G101" s="7"/>
      <c r="H101" s="8" t="str">
        <f t="shared" si="3"/>
        <v>HSK1</v>
      </c>
    </row>
    <row r="102" spans="1:8">
      <c r="A102" s="4" t="s">
        <v>202</v>
      </c>
      <c r="B102" s="5" t="str">
        <f>VLOOKUP(A102,HSK词汇表!B:D,2,FALSE)</f>
        <v>fángjiān</v>
      </c>
      <c r="C102" s="6" t="str">
        <f>VLOOKUP(A102,HSK词汇表!B:D,3,FALSE)</f>
        <v>room</v>
      </c>
      <c r="D102" s="5"/>
      <c r="E102" s="7" t="s">
        <v>11</v>
      </c>
      <c r="F102" s="7" t="str">
        <f>VLOOKUP(A102,HSK词汇表!B:E,4,FALSE)</f>
        <v>HSK2</v>
      </c>
      <c r="G102" s="7"/>
      <c r="H102" s="8" t="str">
        <f t="shared" si="3"/>
        <v>HSK2</v>
      </c>
    </row>
    <row r="103" spans="1:8">
      <c r="A103" s="4" t="s">
        <v>203</v>
      </c>
      <c r="B103" s="5" t="s">
        <v>204</v>
      </c>
      <c r="C103" s="6" t="s">
        <v>205</v>
      </c>
      <c r="D103" s="5"/>
      <c r="E103" s="7" t="s">
        <v>11</v>
      </c>
      <c r="F103" s="7" t="str">
        <f>VLOOKUP(A103,HSK词汇表!B:E,4,FALSE)</f>
        <v>HSK2</v>
      </c>
      <c r="G103" s="7"/>
      <c r="H103" s="8" t="str">
        <f t="shared" si="3"/>
        <v>HSK2</v>
      </c>
    </row>
    <row r="104" spans="1:8">
      <c r="A104" s="4" t="s">
        <v>206</v>
      </c>
      <c r="B104" s="5" t="str">
        <f>VLOOKUP(A104,HSK词汇表!B:D,2,FALSE)</f>
        <v>fàng</v>
      </c>
      <c r="C104" s="6" t="str">
        <f>VLOOKUP(A104,HSK词汇表!B:D,3,FALSE)</f>
        <v>to put, to place</v>
      </c>
      <c r="D104" s="5"/>
      <c r="E104" s="7" t="s">
        <v>11</v>
      </c>
      <c r="F104" s="7" t="str">
        <f>VLOOKUP(A104,HSK词汇表!B:E,4,FALSE)</f>
        <v>HSK3</v>
      </c>
      <c r="G104" s="7"/>
      <c r="H104" s="8" t="str">
        <f t="shared" si="3"/>
        <v>HSK3</v>
      </c>
    </row>
    <row r="105" spans="1:8">
      <c r="A105" s="4" t="s">
        <v>207</v>
      </c>
      <c r="B105" s="5" t="s">
        <v>208</v>
      </c>
      <c r="C105" s="6" t="s">
        <v>209</v>
      </c>
      <c r="D105" s="5"/>
      <c r="E105" s="7" t="s">
        <v>11</v>
      </c>
      <c r="F105" s="7" t="e">
        <f>VLOOKUP(A105,HSK词汇表!B:E,4,FALSE)</f>
        <v>#N/A</v>
      </c>
      <c r="G105" s="7" t="s">
        <v>28</v>
      </c>
      <c r="H105" s="8" t="str">
        <f t="shared" si="3"/>
        <v>HSK4-扩展</v>
      </c>
    </row>
    <row r="106" spans="1:8">
      <c r="A106" s="4" t="s">
        <v>210</v>
      </c>
      <c r="B106" s="5" t="s">
        <v>211</v>
      </c>
      <c r="C106" s="6" t="s">
        <v>212</v>
      </c>
      <c r="D106" s="5"/>
      <c r="E106" s="7" t="s">
        <v>11</v>
      </c>
      <c r="F106" s="7" t="e">
        <f>VLOOKUP(A106,HSK词汇表!B:E,4,FALSE)</f>
        <v>#N/A</v>
      </c>
      <c r="G106" s="7" t="s">
        <v>22</v>
      </c>
      <c r="H106" s="8" t="str">
        <f t="shared" si="3"/>
        <v>HSK3-扩展</v>
      </c>
    </row>
    <row r="107" spans="1:8">
      <c r="A107" s="4" t="s">
        <v>213</v>
      </c>
      <c r="B107" s="5" t="s">
        <v>214</v>
      </c>
      <c r="C107" s="6" t="s">
        <v>215</v>
      </c>
      <c r="D107" s="5"/>
      <c r="E107" s="7" t="s">
        <v>11</v>
      </c>
      <c r="F107" s="7" t="e">
        <f>VLOOKUP(A107,HSK词汇表!B:E,4,FALSE)</f>
        <v>#N/A</v>
      </c>
      <c r="G107" s="7" t="s">
        <v>14</v>
      </c>
      <c r="H107" s="8" t="str">
        <f t="shared" si="3"/>
        <v>HSK1-扩展</v>
      </c>
    </row>
    <row r="108" spans="1:8">
      <c r="A108" s="4" t="s">
        <v>216</v>
      </c>
      <c r="B108" s="5" t="str">
        <f>VLOOKUP(A108,HSK词汇表!B:D,2,FALSE)</f>
        <v>fēijī</v>
      </c>
      <c r="C108" s="6" t="str">
        <f>VLOOKUP(A108,HSK词汇表!B:D,3,FALSE)</f>
        <v>aircraft</v>
      </c>
      <c r="D108" s="5"/>
      <c r="E108" s="7" t="s">
        <v>11</v>
      </c>
      <c r="F108" s="7" t="str">
        <f>VLOOKUP(A108,HSK词汇表!B:E,4,FALSE)</f>
        <v>HSK1</v>
      </c>
      <c r="G108" s="7"/>
      <c r="H108" s="8" t="str">
        <f t="shared" si="3"/>
        <v>HSK1</v>
      </c>
    </row>
    <row r="109" spans="1:8">
      <c r="A109" s="4" t="s">
        <v>217</v>
      </c>
      <c r="B109" s="5" t="str">
        <f>VLOOKUP(A109,HSK词汇表!B:D,2,FALSE)</f>
        <v>fēicháng</v>
      </c>
      <c r="C109" s="6" t="str">
        <f>VLOOKUP(A109,HSK词汇表!B:D,3,FALSE)</f>
        <v>very, extremely</v>
      </c>
      <c r="D109" s="5"/>
      <c r="E109" s="7" t="s">
        <v>11</v>
      </c>
      <c r="F109" s="7" t="str">
        <f>VLOOKUP(A109,HSK词汇表!B:E,4,FALSE)</f>
        <v>HSK2</v>
      </c>
      <c r="G109" s="7"/>
      <c r="H109" s="8" t="str">
        <f t="shared" si="3"/>
        <v>HSK2</v>
      </c>
    </row>
    <row r="110" spans="1:8">
      <c r="A110" s="4" t="s">
        <v>218</v>
      </c>
      <c r="B110" s="5" t="str">
        <f>VLOOKUP(A110,HSK词汇表!B:D,2,FALSE)</f>
        <v>fēn</v>
      </c>
      <c r="C110" s="6" t="str">
        <f>VLOOKUP(A110,HSK词汇表!B:D,3,FALSE)</f>
        <v>a unit of money, to distinguish</v>
      </c>
      <c r="D110" s="5"/>
      <c r="E110" s="7" t="s">
        <v>11</v>
      </c>
      <c r="F110" s="7" t="str">
        <f>VLOOKUP(A110,HSK词汇表!B:E,4,FALSE)</f>
        <v>HSK3</v>
      </c>
      <c r="G110" s="7"/>
      <c r="H110" s="8" t="str">
        <f t="shared" si="3"/>
        <v>HSK3</v>
      </c>
    </row>
    <row r="111" spans="1:8">
      <c r="A111" s="4" t="s">
        <v>219</v>
      </c>
      <c r="B111" s="5" t="s">
        <v>220</v>
      </c>
      <c r="C111" s="6" t="s">
        <v>221</v>
      </c>
      <c r="D111" s="5"/>
      <c r="E111" s="7" t="s">
        <v>11</v>
      </c>
      <c r="F111" s="7" t="e">
        <f>VLOOKUP(A111,HSK词汇表!B:E,4,FALSE)</f>
        <v>#N/A</v>
      </c>
      <c r="G111" s="7" t="s">
        <v>22</v>
      </c>
      <c r="H111" s="8" t="str">
        <f t="shared" si="3"/>
        <v>HSK3-扩展</v>
      </c>
    </row>
    <row r="112" spans="1:8">
      <c r="A112" s="4" t="s">
        <v>222</v>
      </c>
      <c r="B112" s="5" t="str">
        <f>VLOOKUP(A112,HSK词汇表!B:D,2,FALSE)</f>
        <v>gàn</v>
      </c>
      <c r="C112" s="6" t="str">
        <f>VLOOKUP(A112,HSK词汇表!B:D,3,FALSE)</f>
        <v>to do, to act</v>
      </c>
      <c r="D112" s="5"/>
      <c r="E112" s="7" t="s">
        <v>11</v>
      </c>
      <c r="F112" s="7" t="str">
        <f>VLOOKUP(A112,HSK词汇表!B:E,4,FALSE)</f>
        <v>HSK4</v>
      </c>
      <c r="G112" s="7"/>
      <c r="H112" s="8" t="str">
        <f t="shared" si="3"/>
        <v>HSK4</v>
      </c>
    </row>
    <row r="113" spans="1:8">
      <c r="A113" s="4" t="s">
        <v>223</v>
      </c>
      <c r="B113" s="5" t="str">
        <f>VLOOKUP(A113,HSK词汇表!B:D,2,FALSE)</f>
        <v>gānjìng</v>
      </c>
      <c r="C113" s="6" t="str">
        <f>VLOOKUP(A113,HSK词汇表!B:D,3,FALSE)</f>
        <v>clean</v>
      </c>
      <c r="D113" s="5"/>
      <c r="E113" s="7" t="s">
        <v>11</v>
      </c>
      <c r="F113" s="7" t="str">
        <f>VLOOKUP(A113,HSK词汇表!B:E,4,FALSE)</f>
        <v>HSK3</v>
      </c>
      <c r="G113" s="7"/>
      <c r="H113" s="8" t="str">
        <f t="shared" si="3"/>
        <v>HSK3</v>
      </c>
    </row>
    <row r="114" spans="1:8">
      <c r="A114" s="4" t="s">
        <v>222</v>
      </c>
      <c r="B114" s="5" t="str">
        <f>VLOOKUP(A114,HSK词汇表!B:D,2,FALSE)</f>
        <v>gàn</v>
      </c>
      <c r="C114" s="6" t="str">
        <f>VLOOKUP(A114,HSK词汇表!B:D,3,FALSE)</f>
        <v>to do, to act</v>
      </c>
      <c r="D114" s="5"/>
      <c r="E114" s="7" t="s">
        <v>11</v>
      </c>
      <c r="F114" s="7" t="str">
        <f>VLOOKUP(A114,HSK词汇表!B:E,4,FALSE)</f>
        <v>HSK4</v>
      </c>
      <c r="G114" s="7"/>
      <c r="H114" s="8" t="str">
        <f t="shared" si="3"/>
        <v>HSK4</v>
      </c>
    </row>
    <row r="115" spans="1:8">
      <c r="A115" s="4" t="s">
        <v>224</v>
      </c>
      <c r="B115" s="5" t="s">
        <v>225</v>
      </c>
      <c r="C115" s="6" t="s">
        <v>226</v>
      </c>
      <c r="D115" s="5"/>
      <c r="E115" s="7" t="s">
        <v>11</v>
      </c>
      <c r="F115" s="7" t="e">
        <f>VLOOKUP(A115,HSK词汇表!B:E,4,FALSE)</f>
        <v>#N/A</v>
      </c>
      <c r="G115" s="7" t="s">
        <v>28</v>
      </c>
      <c r="H115" s="8" t="str">
        <f t="shared" si="3"/>
        <v>HSK4-扩展</v>
      </c>
    </row>
    <row r="116" spans="1:8">
      <c r="A116" s="4" t="s">
        <v>227</v>
      </c>
      <c r="B116" s="5" t="str">
        <f>VLOOKUP(A116,HSK词汇表!B:D,2,FALSE)</f>
        <v>gāo</v>
      </c>
      <c r="C116" s="6" t="str">
        <f>VLOOKUP(A116,HSK词汇表!B:D,3,FALSE)</f>
        <v>tall, high</v>
      </c>
      <c r="D116" s="5"/>
      <c r="E116" s="7" t="s">
        <v>11</v>
      </c>
      <c r="F116" s="7" t="str">
        <f>VLOOKUP(A116,HSK词汇表!B:E,4,FALSE)</f>
        <v>HSK2</v>
      </c>
      <c r="G116" s="7"/>
      <c r="H116" s="8" t="str">
        <f t="shared" si="3"/>
        <v>HSK2</v>
      </c>
    </row>
    <row r="117" spans="1:8">
      <c r="A117" s="4" t="s">
        <v>228</v>
      </c>
      <c r="B117" s="5" t="str">
        <f>VLOOKUP(A117,HSK词汇表!B:D,2,FALSE)</f>
        <v>gāoxìng</v>
      </c>
      <c r="C117" s="6" t="str">
        <f>VLOOKUP(A117,HSK词汇表!B:D,3,FALSE)</f>
        <v>glad, happy</v>
      </c>
      <c r="D117" s="5"/>
      <c r="E117" s="7" t="s">
        <v>11</v>
      </c>
      <c r="F117" s="7" t="str">
        <f>VLOOKUP(A117,HSK词汇表!B:E,4,FALSE)</f>
        <v>HSK1</v>
      </c>
      <c r="G117" s="7"/>
      <c r="H117" s="8" t="str">
        <f t="shared" si="3"/>
        <v>HSK1</v>
      </c>
    </row>
    <row r="118" spans="1:8">
      <c r="A118" s="4" t="s">
        <v>229</v>
      </c>
      <c r="B118" s="5" t="str">
        <f>VLOOKUP(A118,HSK词汇表!B:D,2,FALSE)</f>
        <v>gàosù</v>
      </c>
      <c r="C118" s="6" t="str">
        <f>VLOOKUP(A118,HSK词汇表!B:D,3,FALSE)</f>
        <v>to tell</v>
      </c>
      <c r="D118" s="5"/>
      <c r="E118" s="7" t="s">
        <v>11</v>
      </c>
      <c r="F118" s="7" t="str">
        <f>VLOOKUP(A118,HSK词汇表!B:E,4,FALSE)</f>
        <v>HSK2</v>
      </c>
      <c r="G118" s="7"/>
      <c r="H118" s="8" t="str">
        <f t="shared" si="3"/>
        <v>HSK2</v>
      </c>
    </row>
    <row r="119" spans="1:8">
      <c r="A119" s="4" t="s">
        <v>230</v>
      </c>
      <c r="B119" s="5" t="str">
        <f>VLOOKUP(A119,HSK词汇表!B:D,2,FALSE)</f>
        <v>gēge</v>
      </c>
      <c r="C119" s="6" t="str">
        <f>VLOOKUP(A119,HSK词汇表!B:D,3,FALSE)</f>
        <v>elder brother</v>
      </c>
      <c r="D119" s="5"/>
      <c r="E119" s="7" t="s">
        <v>11</v>
      </c>
      <c r="F119" s="7" t="str">
        <f>VLOOKUP(A119,HSK词汇表!B:E,4,FALSE)</f>
        <v>HSK2</v>
      </c>
      <c r="G119" s="7"/>
      <c r="H119" s="8" t="str">
        <f t="shared" si="3"/>
        <v>HSK2</v>
      </c>
    </row>
    <row r="120" spans="1:8">
      <c r="A120" s="4" t="s">
        <v>231</v>
      </c>
      <c r="B120" s="5" t="s">
        <v>232</v>
      </c>
      <c r="C120" s="6" t="s">
        <v>233</v>
      </c>
      <c r="D120" s="5"/>
      <c r="E120" s="7" t="s">
        <v>11</v>
      </c>
      <c r="F120" s="7" t="e">
        <f>VLOOKUP(A120,HSK词汇表!B:E,4,FALSE)</f>
        <v>#N/A</v>
      </c>
      <c r="G120" s="7" t="s">
        <v>18</v>
      </c>
      <c r="H120" s="8" t="str">
        <f t="shared" si="3"/>
        <v>HSK2-扩展</v>
      </c>
    </row>
    <row r="121" spans="1:8" ht="26">
      <c r="A121" s="4" t="s">
        <v>234</v>
      </c>
      <c r="B121" s="5" t="str">
        <f>VLOOKUP(A121,HSK词汇表!B:D,2,FALSE)</f>
        <v>gè</v>
      </c>
      <c r="C121" s="6" t="str">
        <f>VLOOKUP(A121,HSK词汇表!B:D,3,FALSE)</f>
        <v>measure word for general things</v>
      </c>
      <c r="D121" s="5"/>
      <c r="E121" s="7" t="s">
        <v>11</v>
      </c>
      <c r="F121" s="7" t="str">
        <f>VLOOKUP(A121,HSK词汇表!B:E,4,FALSE)</f>
        <v>HSK1</v>
      </c>
      <c r="G121" s="7"/>
      <c r="H121" s="8" t="str">
        <f t="shared" si="3"/>
        <v>HSK1</v>
      </c>
    </row>
    <row r="122" spans="1:8" ht="26">
      <c r="A122" s="4" t="s">
        <v>235</v>
      </c>
      <c r="B122" s="5" t="str">
        <f>VLOOKUP(A122,HSK词汇表!B:D,2,FALSE)</f>
        <v>gěi</v>
      </c>
      <c r="C122" s="6" t="str">
        <f>VLOOKUP(A122,HSK词汇表!B:D,3,FALSE)</f>
        <v>to, for (used after a verb), to give</v>
      </c>
      <c r="D122" s="5"/>
      <c r="E122" s="7" t="s">
        <v>11</v>
      </c>
      <c r="F122" s="7" t="str">
        <f>VLOOKUP(A122,HSK词汇表!B:E,4,FALSE)</f>
        <v>HSK2</v>
      </c>
      <c r="G122" s="7"/>
      <c r="H122" s="8" t="str">
        <f t="shared" si="3"/>
        <v>HSK2</v>
      </c>
    </row>
    <row r="123" spans="1:8">
      <c r="A123" s="4" t="s">
        <v>236</v>
      </c>
      <c r="B123" s="5" t="str">
        <f>VLOOKUP(A123,HSK词汇表!B:D,2,FALSE)</f>
        <v>gēn</v>
      </c>
      <c r="C123" s="6" t="str">
        <f>VLOOKUP(A123,HSK词汇表!B:D,3,FALSE)</f>
        <v>with</v>
      </c>
      <c r="D123" s="5"/>
      <c r="E123" s="7" t="s">
        <v>11</v>
      </c>
      <c r="F123" s="7" t="str">
        <f>VLOOKUP(A123,HSK词汇表!B:E,4,FALSE)</f>
        <v>HSK3</v>
      </c>
      <c r="G123" s="7"/>
      <c r="H123" s="8" t="str">
        <f t="shared" si="3"/>
        <v>HSK3</v>
      </c>
    </row>
    <row r="124" spans="1:8">
      <c r="A124" s="4" t="s">
        <v>237</v>
      </c>
      <c r="B124" s="5" t="str">
        <f>VLOOKUP(A124,HSK词汇表!B:D,2,FALSE)</f>
        <v>gōngrén</v>
      </c>
      <c r="C124" s="6" t="str">
        <f>VLOOKUP(A124,HSK词汇表!B:D,3,FALSE)</f>
        <v>worker</v>
      </c>
      <c r="D124" s="5"/>
      <c r="E124" s="7" t="s">
        <v>11</v>
      </c>
      <c r="F124" s="7" t="str">
        <f>VLOOKUP(A124,HSK词汇表!B:E,4,FALSE)</f>
        <v>HSK5</v>
      </c>
      <c r="G124" s="7"/>
      <c r="H124" s="8" t="str">
        <f t="shared" si="3"/>
        <v>HSK5</v>
      </c>
    </row>
    <row r="125" spans="1:8">
      <c r="A125" s="4" t="s">
        <v>238</v>
      </c>
      <c r="B125" s="5" t="str">
        <f>VLOOKUP(A125,HSK词汇表!B:D,2,FALSE)</f>
        <v>gōngzuò</v>
      </c>
      <c r="C125" s="6" t="str">
        <f>VLOOKUP(A125,HSK词汇表!B:D,3,FALSE)</f>
        <v>to work, work, job</v>
      </c>
      <c r="D125" s="5"/>
      <c r="E125" s="7" t="s">
        <v>11</v>
      </c>
      <c r="F125" s="7" t="str">
        <f>VLOOKUP(A125,HSK词汇表!B:E,4,FALSE)</f>
        <v>HSK1</v>
      </c>
      <c r="G125" s="7"/>
      <c r="H125" s="8" t="str">
        <f t="shared" si="3"/>
        <v>HSK1</v>
      </c>
    </row>
    <row r="126" spans="1:8">
      <c r="A126" s="4" t="s">
        <v>239</v>
      </c>
      <c r="B126" s="5" t="str">
        <f>VLOOKUP(A126,HSK词汇表!B:D,2,FALSE)</f>
        <v>guān</v>
      </c>
      <c r="C126" s="6" t="str">
        <f>VLOOKUP(A126,HSK词汇表!B:D,3,FALSE)</f>
        <v>to turn off, to close</v>
      </c>
      <c r="D126" s="5" t="s">
        <v>182</v>
      </c>
      <c r="E126" s="7" t="s">
        <v>11</v>
      </c>
      <c r="F126" s="7" t="str">
        <f>VLOOKUP(A126,HSK词汇表!B:E,4,FALSE)</f>
        <v>HSK3</v>
      </c>
      <c r="G126" s="7"/>
      <c r="H126" s="8" t="str">
        <f t="shared" si="3"/>
        <v>HSK3</v>
      </c>
    </row>
    <row r="127" spans="1:8">
      <c r="A127" s="4" t="s">
        <v>240</v>
      </c>
      <c r="B127" s="5" t="s">
        <v>241</v>
      </c>
      <c r="C127" s="6" t="s">
        <v>242</v>
      </c>
      <c r="D127" s="5"/>
      <c r="E127" s="7" t="s">
        <v>11</v>
      </c>
      <c r="F127" s="7" t="e">
        <f>VLOOKUP(A127,HSK词汇表!B:E,4,FALSE)</f>
        <v>#N/A</v>
      </c>
      <c r="G127" s="7" t="s">
        <v>22</v>
      </c>
      <c r="H127" s="8" t="str">
        <f t="shared" si="3"/>
        <v>HSK3-扩展</v>
      </c>
    </row>
    <row r="128" spans="1:8">
      <c r="A128" s="4" t="s">
        <v>243</v>
      </c>
      <c r="B128" s="5" t="str">
        <f>VLOOKUP(A128,HSK词汇表!B:D,2,FALSE)</f>
        <v>guì</v>
      </c>
      <c r="C128" s="6" t="str">
        <f>VLOOKUP(A128,HSK词汇表!B:D,3,FALSE)</f>
        <v>expensive</v>
      </c>
      <c r="D128" s="5"/>
      <c r="E128" s="7" t="s">
        <v>11</v>
      </c>
      <c r="F128" s="7" t="str">
        <f>VLOOKUP(A128,HSK词汇表!B:E,4,FALSE)</f>
        <v>HSK2</v>
      </c>
      <c r="G128" s="7"/>
      <c r="H128" s="8" t="str">
        <f t="shared" si="3"/>
        <v>HSK2</v>
      </c>
    </row>
    <row r="129" spans="1:8">
      <c r="A129" s="4" t="s">
        <v>244</v>
      </c>
      <c r="B129" s="5" t="s">
        <v>245</v>
      </c>
      <c r="C129" s="6" t="s">
        <v>246</v>
      </c>
      <c r="D129" s="5"/>
      <c r="E129" s="7" t="s">
        <v>11</v>
      </c>
      <c r="F129" s="7" t="e">
        <f>VLOOKUP(A129,HSK词汇表!B:E,4,FALSE)</f>
        <v>#N/A</v>
      </c>
      <c r="G129" s="7" t="s">
        <v>22</v>
      </c>
      <c r="H129" s="8" t="str">
        <f t="shared" si="3"/>
        <v>HSK3-扩展</v>
      </c>
    </row>
    <row r="130" spans="1:8">
      <c r="A130" s="4" t="s">
        <v>247</v>
      </c>
      <c r="B130" s="5" t="str">
        <f>VLOOKUP(A130,HSK词汇表!B:D,2,FALSE)</f>
        <v>guójiā</v>
      </c>
      <c r="C130" s="6" t="str">
        <f>VLOOKUP(A130,HSK词汇表!B:D,3,FALSE)</f>
        <v>country, nation</v>
      </c>
      <c r="D130" s="5"/>
      <c r="E130" s="7" t="s">
        <v>11</v>
      </c>
      <c r="F130" s="7" t="str">
        <f>VLOOKUP(A130,HSK词汇表!B:E,4,FALSE)</f>
        <v>HSK3</v>
      </c>
      <c r="G130" s="7"/>
      <c r="H130" s="8" t="str">
        <f t="shared" ref="H130:H193" si="4">IF(ISERROR(F130),G130,F130)</f>
        <v>HSK3</v>
      </c>
    </row>
    <row r="131" spans="1:8">
      <c r="A131" s="4" t="s">
        <v>248</v>
      </c>
      <c r="B131" s="5" t="s">
        <v>249</v>
      </c>
      <c r="C131" s="6" t="s">
        <v>250</v>
      </c>
      <c r="D131" s="5"/>
      <c r="E131" s="7" t="s">
        <v>11</v>
      </c>
      <c r="F131" s="7" t="e">
        <f>VLOOKUP(A131,HSK词汇表!B:E,4,FALSE)</f>
        <v>#N/A</v>
      </c>
      <c r="G131" s="7" t="s">
        <v>22</v>
      </c>
      <c r="H131" s="8" t="str">
        <f t="shared" si="4"/>
        <v>HSK3-扩展</v>
      </c>
    </row>
    <row r="132" spans="1:8" ht="39">
      <c r="A132" s="4" t="s">
        <v>251</v>
      </c>
      <c r="B132" s="5" t="str">
        <f>VLOOKUP(A132,HSK词汇表!B:D,2,FALSE)</f>
        <v>guo</v>
      </c>
      <c r="C132" s="6" t="str">
        <f>VLOOKUP(A132,HSK词汇表!B:D,3,FALSE)</f>
        <v>indicating a past experience action which hasn't lasted to the present</v>
      </c>
      <c r="D132" s="5"/>
      <c r="E132" s="7" t="s">
        <v>11</v>
      </c>
      <c r="F132" s="7" t="str">
        <f>VLOOKUP(A132,HSK词汇表!B:E,4,FALSE)</f>
        <v>HSK2</v>
      </c>
      <c r="G132" s="7"/>
      <c r="H132" s="8" t="str">
        <f t="shared" si="4"/>
        <v>HSK2</v>
      </c>
    </row>
    <row r="133" spans="1:8">
      <c r="A133" s="4" t="s">
        <v>252</v>
      </c>
      <c r="B133" s="5" t="str">
        <f>VLOOKUP(A133,HSK词汇表!B:D,2,FALSE)</f>
        <v>hái</v>
      </c>
      <c r="C133" s="6" t="str">
        <f>VLOOKUP(A133,HSK词汇表!B:D,3,FALSE)</f>
        <v>fairly, rather, also, still</v>
      </c>
      <c r="D133" s="5"/>
      <c r="E133" s="7" t="s">
        <v>11</v>
      </c>
      <c r="F133" s="7" t="str">
        <f>VLOOKUP(A133,HSK词汇表!B:E,4,FALSE)</f>
        <v>HSK2</v>
      </c>
      <c r="G133" s="7"/>
      <c r="H133" s="8" t="str">
        <f t="shared" si="4"/>
        <v>HSK2</v>
      </c>
    </row>
    <row r="134" spans="1:8">
      <c r="A134" s="4" t="s">
        <v>253</v>
      </c>
      <c r="B134" s="5" t="str">
        <f>VLOOKUP(A134,HSK词汇表!B:D,2,FALSE)</f>
        <v>háishi</v>
      </c>
      <c r="C134" s="6" t="str">
        <f>VLOOKUP(A134,HSK词汇表!B:D,3,FALSE)</f>
        <v>or, had better</v>
      </c>
      <c r="D134" s="5"/>
      <c r="E134" s="7" t="s">
        <v>11</v>
      </c>
      <c r="F134" s="7" t="str">
        <f>VLOOKUP(A134,HSK词汇表!B:E,4,FALSE)</f>
        <v>HSK3</v>
      </c>
      <c r="G134" s="7"/>
      <c r="H134" s="8" t="str">
        <f t="shared" si="4"/>
        <v>HSK3</v>
      </c>
    </row>
    <row r="135" spans="1:8">
      <c r="A135" s="4" t="s">
        <v>254</v>
      </c>
      <c r="B135" s="5" t="s">
        <v>255</v>
      </c>
      <c r="C135" s="6" t="s">
        <v>256</v>
      </c>
      <c r="D135" s="5"/>
      <c r="E135" s="7" t="s">
        <v>11</v>
      </c>
      <c r="F135" s="7" t="e">
        <f>VLOOKUP(A135,HSK词汇表!B:E,4,FALSE)</f>
        <v>#N/A</v>
      </c>
      <c r="G135" s="7" t="s">
        <v>18</v>
      </c>
      <c r="H135" s="8" t="str">
        <f t="shared" si="4"/>
        <v>HSK2-扩展</v>
      </c>
    </row>
    <row r="136" spans="1:8">
      <c r="A136" s="4" t="s">
        <v>257</v>
      </c>
      <c r="B136" s="5" t="str">
        <f>VLOOKUP(A136,HSK词汇表!B:D,2,FALSE)</f>
        <v>háizi</v>
      </c>
      <c r="C136" s="6" t="str">
        <f>VLOOKUP(A136,HSK词汇表!B:D,3,FALSE)</f>
        <v>child, kid</v>
      </c>
      <c r="D136" s="5"/>
      <c r="E136" s="7" t="s">
        <v>11</v>
      </c>
      <c r="F136" s="7" t="str">
        <f>VLOOKUP(A136,HSK词汇表!B:E,4,FALSE)</f>
        <v>HSK2</v>
      </c>
      <c r="G136" s="7"/>
      <c r="H136" s="8" t="str">
        <f t="shared" si="4"/>
        <v>HSK2</v>
      </c>
    </row>
    <row r="137" spans="1:8">
      <c r="A137" s="4" t="s">
        <v>258</v>
      </c>
      <c r="B137" s="5" t="str">
        <f>VLOOKUP(A137,HSK词汇表!B:D,2,FALSE)</f>
        <v>Hànyǔ</v>
      </c>
      <c r="C137" s="6" t="str">
        <f>VLOOKUP(A137,HSK词汇表!B:D,3,FALSE)</f>
        <v>Chinese (language)</v>
      </c>
      <c r="D137" s="5"/>
      <c r="E137" s="7" t="s">
        <v>11</v>
      </c>
      <c r="F137" s="7" t="str">
        <f>VLOOKUP(A137,HSK词汇表!B:E,4,FALSE)</f>
        <v>HSK1</v>
      </c>
      <c r="G137" s="7"/>
      <c r="H137" s="8" t="str">
        <f t="shared" si="4"/>
        <v>HSK1</v>
      </c>
    </row>
    <row r="138" spans="1:8">
      <c r="A138" s="4" t="s">
        <v>259</v>
      </c>
      <c r="B138" s="5" t="s">
        <v>260</v>
      </c>
      <c r="C138" s="6" t="s">
        <v>261</v>
      </c>
      <c r="D138" s="5"/>
      <c r="E138" s="7" t="s">
        <v>11</v>
      </c>
      <c r="F138" s="7" t="e">
        <f>VLOOKUP(A138,HSK词汇表!B:E,4,FALSE)</f>
        <v>#N/A</v>
      </c>
      <c r="G138" s="7" t="s">
        <v>14</v>
      </c>
      <c r="H138" s="8" t="str">
        <f t="shared" si="4"/>
        <v>HSK1-扩展</v>
      </c>
    </row>
    <row r="139" spans="1:8">
      <c r="A139" s="4" t="s">
        <v>262</v>
      </c>
      <c r="B139" s="5" t="str">
        <f>VLOOKUP(A139,HSK词汇表!B:D,2,FALSE)</f>
        <v>hǎo</v>
      </c>
      <c r="C139" s="6" t="str">
        <f>VLOOKUP(A139,HSK词汇表!B:D,3,FALSE)</f>
        <v>good, fine</v>
      </c>
      <c r="D139" s="5"/>
      <c r="E139" s="7" t="s">
        <v>11</v>
      </c>
      <c r="F139" s="7" t="str">
        <f>VLOOKUP(A139,HSK词汇表!B:E,4,FALSE)</f>
        <v>HSK1</v>
      </c>
      <c r="G139" s="7"/>
      <c r="H139" s="8" t="str">
        <f t="shared" si="4"/>
        <v>HSK1</v>
      </c>
    </row>
    <row r="140" spans="1:8">
      <c r="A140" s="4" t="s">
        <v>263</v>
      </c>
      <c r="B140" s="5" t="str">
        <f>VLOOKUP(A140,HSK词汇表!B:D,2,FALSE)</f>
        <v>hǎochī</v>
      </c>
      <c r="C140" s="6" t="str">
        <f>VLOOKUP(A140,HSK词汇表!B:D,3,FALSE)</f>
        <v>delicious, yummy</v>
      </c>
      <c r="D140" s="5"/>
      <c r="E140" s="7" t="s">
        <v>11</v>
      </c>
      <c r="F140" s="7" t="str">
        <f>VLOOKUP(A140,HSK词汇表!B:E,4,FALSE)</f>
        <v>HSK2</v>
      </c>
      <c r="G140" s="7"/>
      <c r="H140" s="8" t="str">
        <f t="shared" si="4"/>
        <v>HSK2</v>
      </c>
    </row>
    <row r="141" spans="1:8">
      <c r="A141" s="4" t="s">
        <v>264</v>
      </c>
      <c r="B141" s="5" t="s">
        <v>265</v>
      </c>
      <c r="C141" s="6" t="s">
        <v>266</v>
      </c>
      <c r="D141" s="5"/>
      <c r="E141" s="7" t="s">
        <v>11</v>
      </c>
      <c r="F141" s="7" t="e">
        <f>VLOOKUP(A141,HSK词汇表!B:E,4,FALSE)</f>
        <v>#N/A</v>
      </c>
      <c r="G141" s="7" t="s">
        <v>18</v>
      </c>
      <c r="H141" s="8" t="str">
        <f t="shared" si="4"/>
        <v>HSK2-扩展</v>
      </c>
    </row>
    <row r="142" spans="1:8">
      <c r="A142" s="4" t="s">
        <v>267</v>
      </c>
      <c r="B142" s="5" t="str">
        <f>VLOOKUP(A142,HSK词汇表!B:D,2,FALSE)</f>
        <v>tīng</v>
      </c>
      <c r="C142" s="6" t="str">
        <f>VLOOKUP(A142,HSK词汇表!B:D,3,FALSE)</f>
        <v>to listen</v>
      </c>
      <c r="D142" s="5"/>
      <c r="E142" s="7" t="s">
        <v>11</v>
      </c>
      <c r="F142" s="7" t="str">
        <f>VLOOKUP(A142,HSK词汇表!B:E,4,FALSE)</f>
        <v>HSK1</v>
      </c>
      <c r="G142" s="7"/>
      <c r="H142" s="8" t="str">
        <f t="shared" si="4"/>
        <v>HSK1</v>
      </c>
    </row>
    <row r="143" spans="1:8">
      <c r="A143" s="4" t="s">
        <v>268</v>
      </c>
      <c r="B143" s="5" t="s">
        <v>269</v>
      </c>
      <c r="C143" s="6" t="s">
        <v>270</v>
      </c>
      <c r="D143" s="5"/>
      <c r="E143" s="7" t="s">
        <v>11</v>
      </c>
      <c r="F143" s="7" t="e">
        <f>VLOOKUP(A143,HSK词汇表!B:E,4,FALSE)</f>
        <v>#N/A</v>
      </c>
      <c r="G143" s="7" t="s">
        <v>18</v>
      </c>
      <c r="H143" s="8" t="str">
        <f t="shared" si="4"/>
        <v>HSK2-扩展</v>
      </c>
    </row>
    <row r="144" spans="1:8">
      <c r="A144" s="4" t="s">
        <v>271</v>
      </c>
      <c r="B144" s="5" t="str">
        <f>VLOOKUP(A144,HSK词汇表!B:D,2,FALSE)</f>
        <v>hào</v>
      </c>
      <c r="C144" s="6" t="str">
        <f>VLOOKUP(A144,HSK词汇表!B:D,3,FALSE)</f>
        <v>number (for date of month)</v>
      </c>
      <c r="D144" s="5"/>
      <c r="E144" s="7" t="s">
        <v>11</v>
      </c>
      <c r="F144" s="7" t="str">
        <f>VLOOKUP(A144,HSK词汇表!B:E,4,FALSE)</f>
        <v>HSK1</v>
      </c>
      <c r="G144" s="7"/>
      <c r="H144" s="8" t="str">
        <f t="shared" si="4"/>
        <v>HSK1</v>
      </c>
    </row>
    <row r="145" spans="1:8">
      <c r="A145" s="4" t="s">
        <v>272</v>
      </c>
      <c r="B145" s="5" t="str">
        <f>VLOOKUP(A145,HSK词汇表!B:D,2,FALSE)</f>
        <v>hē</v>
      </c>
      <c r="C145" s="6" t="str">
        <f>VLOOKUP(A145,HSK词汇表!B:D,3,FALSE)</f>
        <v>to drink</v>
      </c>
      <c r="D145" s="5"/>
      <c r="E145" s="7" t="s">
        <v>11</v>
      </c>
      <c r="F145" s="7" t="str">
        <f>VLOOKUP(A145,HSK词汇表!B:E,4,FALSE)</f>
        <v>HSK1</v>
      </c>
      <c r="G145" s="7"/>
      <c r="H145" s="8" t="str">
        <f t="shared" si="4"/>
        <v>HSK1</v>
      </c>
    </row>
    <row r="146" spans="1:8">
      <c r="A146" s="4" t="s">
        <v>273</v>
      </c>
      <c r="B146" s="5" t="str">
        <f>VLOOKUP(A146,HSK词汇表!B:D,2,FALSE)</f>
        <v>hé</v>
      </c>
      <c r="C146" s="6" t="str">
        <f>VLOOKUP(A146,HSK词汇表!B:D,3,FALSE)</f>
        <v>and, with</v>
      </c>
      <c r="D146" s="5"/>
      <c r="E146" s="7" t="s">
        <v>11</v>
      </c>
      <c r="F146" s="7" t="str">
        <f>VLOOKUP(A146,HSK词汇表!B:E,4,FALSE)</f>
        <v>HSK1</v>
      </c>
      <c r="G146" s="7"/>
      <c r="H146" s="8" t="str">
        <f t="shared" si="4"/>
        <v>HSK1</v>
      </c>
    </row>
    <row r="147" spans="1:8">
      <c r="A147" s="4" t="s">
        <v>274</v>
      </c>
      <c r="B147" s="5" t="str">
        <f>VLOOKUP(A147,HSK词汇表!B:D,2,FALSE)</f>
        <v>hěn</v>
      </c>
      <c r="C147" s="6" t="str">
        <f>VLOOKUP(A147,HSK词汇表!B:D,3,FALSE)</f>
        <v>very, quite</v>
      </c>
      <c r="D147" s="5"/>
      <c r="E147" s="7" t="s">
        <v>11</v>
      </c>
      <c r="F147" s="7" t="str">
        <f>VLOOKUP(A147,HSK词汇表!B:E,4,FALSE)</f>
        <v>HSK1</v>
      </c>
      <c r="G147" s="7"/>
      <c r="H147" s="8" t="str">
        <f t="shared" si="4"/>
        <v>HSK1</v>
      </c>
    </row>
    <row r="148" spans="1:8">
      <c r="A148" s="4" t="s">
        <v>275</v>
      </c>
      <c r="B148" s="5" t="s">
        <v>276</v>
      </c>
      <c r="C148" s="6" t="s">
        <v>277</v>
      </c>
      <c r="D148" s="5"/>
      <c r="E148" s="7" t="s">
        <v>11</v>
      </c>
      <c r="F148" s="7" t="e">
        <f>VLOOKUP(A148,HSK词汇表!B:E,4,FALSE)</f>
        <v>#N/A</v>
      </c>
      <c r="G148" s="7" t="s">
        <v>14</v>
      </c>
      <c r="H148" s="8" t="str">
        <f t="shared" si="4"/>
        <v>HSK1-扩展</v>
      </c>
    </row>
    <row r="149" spans="1:8">
      <c r="A149" s="4" t="s">
        <v>278</v>
      </c>
      <c r="B149" s="5" t="s">
        <v>279</v>
      </c>
      <c r="C149" s="6" t="s">
        <v>280</v>
      </c>
      <c r="D149" s="5"/>
      <c r="E149" s="7" t="s">
        <v>11</v>
      </c>
      <c r="F149" s="7" t="e">
        <f>VLOOKUP(A149,HSK词汇表!B:E,4,FALSE)</f>
        <v>#N/A</v>
      </c>
      <c r="G149" s="7" t="s">
        <v>14</v>
      </c>
      <c r="H149" s="8" t="str">
        <f t="shared" si="4"/>
        <v>HSK1-扩展</v>
      </c>
    </row>
    <row r="150" spans="1:8">
      <c r="A150" s="4" t="s">
        <v>281</v>
      </c>
      <c r="B150" s="5" t="s">
        <v>282</v>
      </c>
      <c r="C150" s="6" t="s">
        <v>283</v>
      </c>
      <c r="D150" s="5"/>
      <c r="E150" s="7" t="s">
        <v>11</v>
      </c>
      <c r="F150" s="7" t="e">
        <f>VLOOKUP(A150,HSK词汇表!B:E,4,FALSE)</f>
        <v>#N/A</v>
      </c>
      <c r="G150" s="7" t="s">
        <v>14</v>
      </c>
      <c r="H150" s="8" t="str">
        <f t="shared" si="4"/>
        <v>HSK1-扩展</v>
      </c>
    </row>
    <row r="151" spans="1:8">
      <c r="A151" s="4" t="s">
        <v>284</v>
      </c>
      <c r="B151" s="5" t="str">
        <f>VLOOKUP(A151,HSK词汇表!B:D,2,FALSE)</f>
        <v>huā</v>
      </c>
      <c r="C151" s="6" t="str">
        <f>VLOOKUP(A151,HSK词汇表!B:D,3,FALSE)</f>
        <v>flower</v>
      </c>
      <c r="D151" s="5" t="s">
        <v>285</v>
      </c>
      <c r="E151" s="7" t="s">
        <v>11</v>
      </c>
      <c r="F151" s="7" t="str">
        <f>VLOOKUP(A151,HSK词汇表!B:E,4,FALSE)</f>
        <v>HSK3</v>
      </c>
      <c r="G151" s="7"/>
      <c r="H151" s="8" t="str">
        <f t="shared" si="4"/>
        <v>HSK3</v>
      </c>
    </row>
    <row r="152" spans="1:8">
      <c r="A152" s="4" t="s">
        <v>286</v>
      </c>
      <c r="B152" s="5" t="s">
        <v>287</v>
      </c>
      <c r="C152" s="6" t="s">
        <v>288</v>
      </c>
      <c r="D152" s="5"/>
      <c r="E152" s="7" t="s">
        <v>11</v>
      </c>
      <c r="F152" s="7" t="e">
        <f>VLOOKUP(A152,HSK词汇表!B:E,4,FALSE)</f>
        <v>#N/A</v>
      </c>
      <c r="G152" s="7" t="s">
        <v>18</v>
      </c>
      <c r="H152" s="8" t="str">
        <f t="shared" si="4"/>
        <v>HSK2-扩展</v>
      </c>
    </row>
    <row r="153" spans="1:8">
      <c r="A153" s="4" t="s">
        <v>289</v>
      </c>
      <c r="B153" s="5" t="str">
        <f>VLOOKUP(A153,HSK词汇表!B:D,2,FALSE)</f>
        <v>huài</v>
      </c>
      <c r="C153" s="6" t="str">
        <f>VLOOKUP(A153,HSK词汇表!B:D,3,FALSE)</f>
        <v>broken, ruined</v>
      </c>
      <c r="D153" s="5"/>
      <c r="E153" s="7" t="s">
        <v>11</v>
      </c>
      <c r="F153" s="7" t="str">
        <f>VLOOKUP(A153,HSK词汇表!B:E,4,FALSE)</f>
        <v>HSK3</v>
      </c>
      <c r="G153" s="7"/>
      <c r="H153" s="8" t="str">
        <f t="shared" si="4"/>
        <v>HSK3</v>
      </c>
    </row>
    <row r="154" spans="1:8">
      <c r="A154" s="4" t="s">
        <v>252</v>
      </c>
      <c r="B154" s="5" t="str">
        <f>VLOOKUP(A154,HSK词汇表!B:D,2,FALSE)</f>
        <v>hái</v>
      </c>
      <c r="C154" s="6" t="str">
        <f>VLOOKUP(A154,HSK词汇表!B:D,3,FALSE)</f>
        <v>fairly, rather, also, still</v>
      </c>
      <c r="D154" s="5"/>
      <c r="E154" s="7" t="s">
        <v>11</v>
      </c>
      <c r="F154" s="7" t="str">
        <f>VLOOKUP(A154,HSK词汇表!B:E,4,FALSE)</f>
        <v>HSK2</v>
      </c>
      <c r="G154" s="7"/>
      <c r="H154" s="8" t="str">
        <f t="shared" si="4"/>
        <v>HSK2</v>
      </c>
    </row>
    <row r="155" spans="1:8" ht="26">
      <c r="A155" s="4" t="s">
        <v>290</v>
      </c>
      <c r="B155" s="5" t="str">
        <f>VLOOKUP(A155,HSK词汇表!B:D,2,FALSE)</f>
        <v>huí</v>
      </c>
      <c r="C155" s="6" t="str">
        <f>VLOOKUP(A155,HSK词汇表!B:D,3,FALSE)</f>
        <v>to return, to come back, to go back</v>
      </c>
      <c r="D155" s="5"/>
      <c r="E155" s="7" t="s">
        <v>11</v>
      </c>
      <c r="F155" s="7" t="str">
        <f>VLOOKUP(A155,HSK词汇表!B:E,4,FALSE)</f>
        <v>HSK1</v>
      </c>
      <c r="G155" s="7"/>
      <c r="H155" s="8" t="str">
        <f t="shared" si="4"/>
        <v>HSK1</v>
      </c>
    </row>
    <row r="156" spans="1:8">
      <c r="A156" s="4" t="s">
        <v>291</v>
      </c>
      <c r="B156" s="5" t="str">
        <f>VLOOKUP(A156,HSK词汇表!B:D,2,FALSE)</f>
        <v>huídá</v>
      </c>
      <c r="C156" s="6" t="str">
        <f>VLOOKUP(A156,HSK词汇表!B:D,3,FALSE)</f>
        <v>to answer</v>
      </c>
      <c r="D156" s="5"/>
      <c r="E156" s="7" t="s">
        <v>11</v>
      </c>
      <c r="F156" s="7" t="str">
        <f>VLOOKUP(A156,HSK词汇表!B:E,4,FALSE)</f>
        <v>HSK3</v>
      </c>
      <c r="G156" s="7"/>
      <c r="H156" s="8" t="str">
        <f t="shared" si="4"/>
        <v>HSK3</v>
      </c>
    </row>
    <row r="157" spans="1:8">
      <c r="A157" s="4" t="s">
        <v>292</v>
      </c>
      <c r="B157" s="5" t="s">
        <v>293</v>
      </c>
      <c r="C157" s="6" t="s">
        <v>294</v>
      </c>
      <c r="D157" s="5"/>
      <c r="E157" s="7" t="s">
        <v>11</v>
      </c>
      <c r="F157" s="7" t="e">
        <f>VLOOKUP(A157,HSK词汇表!B:E,4,FALSE)</f>
        <v>#N/A</v>
      </c>
      <c r="G157" s="7" t="s">
        <v>18</v>
      </c>
      <c r="H157" s="8" t="str">
        <f t="shared" si="4"/>
        <v>HSK2-扩展</v>
      </c>
    </row>
    <row r="158" spans="1:8">
      <c r="A158" s="4" t="s">
        <v>295</v>
      </c>
      <c r="B158" s="5" t="s">
        <v>296</v>
      </c>
      <c r="C158" s="6" t="s">
        <v>297</v>
      </c>
      <c r="D158" s="5"/>
      <c r="E158" s="7" t="s">
        <v>11</v>
      </c>
      <c r="F158" s="7" t="e">
        <f>VLOOKUP(A158,HSK词汇表!B:E,4,FALSE)</f>
        <v>#N/A</v>
      </c>
      <c r="G158" s="7" t="s">
        <v>14</v>
      </c>
      <c r="H158" s="8" t="str">
        <f t="shared" si="4"/>
        <v>HSK1-扩展</v>
      </c>
    </row>
    <row r="159" spans="1:8">
      <c r="A159" s="4" t="s">
        <v>298</v>
      </c>
      <c r="B159" s="5" t="s">
        <v>299</v>
      </c>
      <c r="C159" s="6" t="s">
        <v>300</v>
      </c>
      <c r="D159" s="5"/>
      <c r="E159" s="7" t="s">
        <v>11</v>
      </c>
      <c r="F159" s="7" t="e">
        <f>VLOOKUP(A159,HSK词汇表!B:E,4,FALSE)</f>
        <v>#N/A</v>
      </c>
      <c r="G159" s="7" t="s">
        <v>18</v>
      </c>
      <c r="H159" s="8" t="str">
        <f t="shared" si="4"/>
        <v>HSK2-扩展</v>
      </c>
    </row>
    <row r="160" spans="1:8">
      <c r="A160" s="4" t="s">
        <v>301</v>
      </c>
      <c r="B160" s="5" t="s">
        <v>302</v>
      </c>
      <c r="C160" s="6" t="s">
        <v>303</v>
      </c>
      <c r="D160" s="5"/>
      <c r="E160" s="7" t="s">
        <v>11</v>
      </c>
      <c r="F160" s="7" t="e">
        <f>VLOOKUP(A160,HSK词汇表!B:E,4,FALSE)</f>
        <v>#N/A</v>
      </c>
      <c r="G160" s="7" t="s">
        <v>18</v>
      </c>
      <c r="H160" s="8" t="str">
        <f t="shared" si="4"/>
        <v>HSK2-扩展</v>
      </c>
    </row>
    <row r="161" spans="1:8">
      <c r="A161" s="4" t="s">
        <v>304</v>
      </c>
      <c r="B161" s="5" t="str">
        <f>VLOOKUP(A161,HSK词汇表!B:D,2,FALSE)</f>
        <v>huì</v>
      </c>
      <c r="C161" s="6" t="str">
        <f>VLOOKUP(A161,HSK词汇表!B:D,3,FALSE)</f>
        <v>can, to be able to, meeting</v>
      </c>
      <c r="D161" s="5"/>
      <c r="E161" s="7" t="s">
        <v>11</v>
      </c>
      <c r="F161" s="7" t="str">
        <f>VLOOKUP(A161,HSK词汇表!B:E,4,FALSE)</f>
        <v>HSK1</v>
      </c>
      <c r="G161" s="7"/>
      <c r="H161" s="8" t="str">
        <f t="shared" si="4"/>
        <v>HSK1</v>
      </c>
    </row>
    <row r="162" spans="1:8">
      <c r="A162" s="4" t="s">
        <v>305</v>
      </c>
      <c r="B162" s="5" t="str">
        <f>VLOOKUP(A162,HSK词汇表!B:D,2,FALSE)</f>
        <v>huǒchē</v>
      </c>
      <c r="C162" s="6" t="str">
        <f>VLOOKUP(A162,HSK词汇表!B:D,3,FALSE)</f>
        <v>train</v>
      </c>
      <c r="D162" s="5"/>
      <c r="E162" s="7" t="s">
        <v>11</v>
      </c>
      <c r="F162" s="7" t="str">
        <f>VLOOKUP(A162,HSK词汇表!B:E,4,FALSE)</f>
        <v>HSK2</v>
      </c>
      <c r="G162" s="7"/>
      <c r="H162" s="8" t="str">
        <f t="shared" si="4"/>
        <v>HSK2</v>
      </c>
    </row>
    <row r="163" spans="1:8">
      <c r="A163" s="4" t="s">
        <v>306</v>
      </c>
      <c r="B163" s="5" t="str">
        <f>VLOOKUP(A163,HSK词汇表!B:D,2,FALSE)</f>
        <v>jīchǎng</v>
      </c>
      <c r="C163" s="6" t="str">
        <f>VLOOKUP(A163,HSK词汇表!B:D,3,FALSE)</f>
        <v>airport</v>
      </c>
      <c r="D163" s="5"/>
      <c r="E163" s="7" t="s">
        <v>11</v>
      </c>
      <c r="F163" s="7" t="str">
        <f>VLOOKUP(A163,HSK词汇表!B:E,4,FALSE)</f>
        <v>HSK2</v>
      </c>
      <c r="G163" s="7"/>
      <c r="H163" s="8" t="str">
        <f t="shared" si="4"/>
        <v>HSK2</v>
      </c>
    </row>
    <row r="164" spans="1:8">
      <c r="A164" s="4" t="s">
        <v>307</v>
      </c>
      <c r="B164" s="5" t="s">
        <v>308</v>
      </c>
      <c r="C164" s="6" t="s">
        <v>309</v>
      </c>
      <c r="D164" s="5"/>
      <c r="E164" s="7" t="s">
        <v>11</v>
      </c>
      <c r="F164" s="7" t="e">
        <f>VLOOKUP(A164,HSK词汇表!B:E,4,FALSE)</f>
        <v>#N/A</v>
      </c>
      <c r="G164" s="7" t="s">
        <v>18</v>
      </c>
      <c r="H164" s="8" t="str">
        <f t="shared" si="4"/>
        <v>HSK2-扩展</v>
      </c>
    </row>
    <row r="165" spans="1:8">
      <c r="A165" s="4" t="s">
        <v>310</v>
      </c>
      <c r="B165" s="5" t="str">
        <f>VLOOKUP(A165,HSK词汇表!B:D,2,FALSE)</f>
        <v>jīdàn</v>
      </c>
      <c r="C165" s="6" t="str">
        <f>VLOOKUP(A165,HSK词汇表!B:D,3,FALSE)</f>
        <v>hen's egg</v>
      </c>
      <c r="D165" s="5"/>
      <c r="E165" s="7" t="s">
        <v>11</v>
      </c>
      <c r="F165" s="7" t="str">
        <f>VLOOKUP(A165,HSK词汇表!B:E,4,FALSE)</f>
        <v>HSK2</v>
      </c>
      <c r="G165" s="7"/>
      <c r="H165" s="8" t="str">
        <f t="shared" si="4"/>
        <v>HSK2</v>
      </c>
    </row>
    <row r="166" spans="1:8">
      <c r="A166" s="4" t="s">
        <v>311</v>
      </c>
      <c r="B166" s="5" t="str">
        <f>VLOOKUP(A166,HSK词汇表!B:D,2,FALSE)</f>
        <v>jǐ</v>
      </c>
      <c r="C166" s="6" t="str">
        <f>VLOOKUP(A166,HSK词汇表!B:D,3,FALSE)</f>
        <v>how many, several</v>
      </c>
      <c r="D166" s="5"/>
      <c r="E166" s="7" t="s">
        <v>11</v>
      </c>
      <c r="F166" s="7" t="str">
        <f>VLOOKUP(A166,HSK词汇表!B:E,4,FALSE)</f>
        <v>HSK1</v>
      </c>
      <c r="G166" s="7"/>
      <c r="H166" s="8" t="str">
        <f t="shared" si="4"/>
        <v>HSK1</v>
      </c>
    </row>
    <row r="167" spans="1:8">
      <c r="A167" s="4" t="s">
        <v>312</v>
      </c>
      <c r="B167" s="5" t="s">
        <v>313</v>
      </c>
      <c r="C167" s="6" t="s">
        <v>314</v>
      </c>
      <c r="D167" s="5"/>
      <c r="E167" s="7" t="s">
        <v>11</v>
      </c>
      <c r="F167" s="7" t="e">
        <f>VLOOKUP(A167,HSK词汇表!B:E,4,FALSE)</f>
        <v>#N/A</v>
      </c>
      <c r="G167" s="7" t="s">
        <v>22</v>
      </c>
      <c r="H167" s="8" t="str">
        <f t="shared" si="4"/>
        <v>HSK3-扩展</v>
      </c>
    </row>
    <row r="168" spans="1:8">
      <c r="A168" s="4" t="s">
        <v>315</v>
      </c>
      <c r="B168" s="5" t="str">
        <f>VLOOKUP(A168,HSK词汇表!B:D,2,FALSE)</f>
        <v>jìde</v>
      </c>
      <c r="C168" s="6" t="str">
        <f>VLOOKUP(A168,HSK词汇表!B:D,3,FALSE)</f>
        <v>to remember</v>
      </c>
      <c r="D168" s="5"/>
      <c r="E168" s="7" t="s">
        <v>11</v>
      </c>
      <c r="F168" s="7" t="str">
        <f>VLOOKUP(A168,HSK词汇表!B:E,4,FALSE)</f>
        <v>HSK3</v>
      </c>
      <c r="G168" s="7"/>
      <c r="H168" s="8" t="str">
        <f t="shared" si="4"/>
        <v>HSK3</v>
      </c>
    </row>
    <row r="169" spans="1:8">
      <c r="A169" s="4" t="s">
        <v>316</v>
      </c>
      <c r="B169" s="5" t="s">
        <v>317</v>
      </c>
      <c r="C169" s="6" t="s">
        <v>318</v>
      </c>
      <c r="D169" s="5"/>
      <c r="E169" s="7" t="s">
        <v>11</v>
      </c>
      <c r="F169" s="7" t="e">
        <f>VLOOKUP(A169,HSK词汇表!B:E,4,FALSE)</f>
        <v>#N/A</v>
      </c>
      <c r="G169" s="7" t="s">
        <v>22</v>
      </c>
      <c r="H169" s="8" t="str">
        <f t="shared" si="4"/>
        <v>HSK3-扩展</v>
      </c>
    </row>
    <row r="170" spans="1:8">
      <c r="A170" s="4" t="s">
        <v>319</v>
      </c>
      <c r="B170" s="5" t="str">
        <f>VLOOKUP(A170,HSK词汇表!B:D,2,FALSE)</f>
        <v>jiā</v>
      </c>
      <c r="C170" s="6" t="str">
        <f>VLOOKUP(A170,HSK词汇表!B:D,3,FALSE)</f>
        <v>home, family</v>
      </c>
      <c r="D170" s="5"/>
      <c r="E170" s="7" t="s">
        <v>11</v>
      </c>
      <c r="F170" s="7" t="str">
        <f>VLOOKUP(A170,HSK词汇表!B:E,4,FALSE)</f>
        <v>HSK1</v>
      </c>
      <c r="G170" s="7"/>
      <c r="H170" s="8" t="str">
        <f t="shared" si="4"/>
        <v>HSK1</v>
      </c>
    </row>
    <row r="171" spans="1:8">
      <c r="A171" s="4" t="s">
        <v>320</v>
      </c>
      <c r="B171" s="5" t="s">
        <v>321</v>
      </c>
      <c r="C171" s="6" t="s">
        <v>322</v>
      </c>
      <c r="D171" s="5"/>
      <c r="E171" s="7" t="s">
        <v>11</v>
      </c>
      <c r="F171" s="7" t="str">
        <f>VLOOKUP(A171,HSK词汇表!B:E,4,FALSE)</f>
        <v>HSK1</v>
      </c>
      <c r="G171" s="7"/>
      <c r="H171" s="8" t="str">
        <f t="shared" si="4"/>
        <v>HSK1</v>
      </c>
    </row>
    <row r="172" spans="1:8">
      <c r="A172" s="4" t="s">
        <v>323</v>
      </c>
      <c r="B172" s="5" t="s">
        <v>324</v>
      </c>
      <c r="C172" s="6" t="s">
        <v>325</v>
      </c>
      <c r="D172" s="5"/>
      <c r="E172" s="7" t="s">
        <v>11</v>
      </c>
      <c r="F172" s="7" t="e">
        <f>VLOOKUP(A172,HSK词汇表!B:E,4,FALSE)</f>
        <v>#N/A</v>
      </c>
      <c r="G172" s="7" t="s">
        <v>14</v>
      </c>
      <c r="H172" s="8" t="str">
        <f t="shared" si="4"/>
        <v>HSK1-扩展</v>
      </c>
    </row>
    <row r="173" spans="1:8" ht="26">
      <c r="A173" s="4" t="s">
        <v>326</v>
      </c>
      <c r="B173" s="5" t="s">
        <v>327</v>
      </c>
      <c r="C173" s="6" t="s">
        <v>328</v>
      </c>
      <c r="D173" s="5"/>
      <c r="E173" s="7" t="s">
        <v>11</v>
      </c>
      <c r="F173" s="7" t="e">
        <f>VLOOKUP(A173,HSK词汇表!B:E,4,FALSE)</f>
        <v>#N/A</v>
      </c>
      <c r="G173" s="7" t="s">
        <v>18</v>
      </c>
      <c r="H173" s="8" t="str">
        <f t="shared" si="4"/>
        <v>HSK2-扩展</v>
      </c>
    </row>
    <row r="174" spans="1:8">
      <c r="A174" s="4" t="s">
        <v>329</v>
      </c>
      <c r="B174" s="5" t="s">
        <v>330</v>
      </c>
      <c r="C174" s="6" t="s">
        <v>331</v>
      </c>
      <c r="D174" s="5"/>
      <c r="E174" s="7" t="s">
        <v>11</v>
      </c>
      <c r="F174" s="7" t="e">
        <f>VLOOKUP(A174,HSK词汇表!B:E,4,FALSE)</f>
        <v>#N/A</v>
      </c>
      <c r="G174" s="7" t="s">
        <v>22</v>
      </c>
      <c r="H174" s="8" t="str">
        <f t="shared" si="4"/>
        <v>HSK3-扩展</v>
      </c>
    </row>
    <row r="175" spans="1:8">
      <c r="A175" s="4" t="s">
        <v>332</v>
      </c>
      <c r="B175" s="5" t="str">
        <f>VLOOKUP(A175,HSK词汇表!B:D,2,FALSE)</f>
        <v>jiàn miàn</v>
      </c>
      <c r="C175" s="6" t="str">
        <f>VLOOKUP(A175,HSK词汇表!B:D,3,FALSE)</f>
        <v>to meet</v>
      </c>
      <c r="D175" s="5"/>
      <c r="E175" s="7" t="s">
        <v>11</v>
      </c>
      <c r="F175" s="7" t="str">
        <f>VLOOKUP(A175,HSK词汇表!B:E,4,FALSE)</f>
        <v>HSK3</v>
      </c>
      <c r="G175" s="7"/>
      <c r="H175" s="8" t="str">
        <f t="shared" si="4"/>
        <v>HSK3</v>
      </c>
    </row>
    <row r="176" spans="1:8">
      <c r="A176" s="4" t="s">
        <v>333</v>
      </c>
      <c r="B176" s="5" t="str">
        <f>VLOOKUP(A176,HSK词汇表!B:D,2,FALSE)</f>
        <v>jiāo</v>
      </c>
      <c r="C176" s="6" t="str">
        <f>VLOOKUP(A176,HSK词汇表!B:D,3,FALSE)</f>
        <v>to teach</v>
      </c>
      <c r="D176" s="5"/>
      <c r="E176" s="7" t="s">
        <v>11</v>
      </c>
      <c r="F176" s="7" t="str">
        <f>VLOOKUP(A176,HSK词汇表!B:E,4,FALSE)</f>
        <v>HSK3</v>
      </c>
      <c r="G176" s="7"/>
      <c r="H176" s="8" t="str">
        <f t="shared" si="4"/>
        <v>HSK3</v>
      </c>
    </row>
    <row r="177" spans="1:8">
      <c r="A177" s="4" t="s">
        <v>334</v>
      </c>
      <c r="B177" s="5" t="str">
        <f>VLOOKUP(A177,HSK词汇表!B:D,2,FALSE)</f>
        <v>jiào</v>
      </c>
      <c r="C177" s="6" t="str">
        <f>VLOOKUP(A177,HSK词汇表!B:D,3,FALSE)</f>
        <v>to call, to be called</v>
      </c>
      <c r="D177" s="5"/>
      <c r="E177" s="7" t="s">
        <v>11</v>
      </c>
      <c r="F177" s="7" t="str">
        <f>VLOOKUP(A177,HSK词汇表!B:E,4,FALSE)</f>
        <v>HSK1</v>
      </c>
      <c r="G177" s="7"/>
      <c r="H177" s="8" t="str">
        <f t="shared" si="4"/>
        <v>HSK1</v>
      </c>
    </row>
    <row r="178" spans="1:8">
      <c r="A178" s="4" t="s">
        <v>335</v>
      </c>
      <c r="B178" s="5" t="s">
        <v>336</v>
      </c>
      <c r="C178" s="6" t="s">
        <v>337</v>
      </c>
      <c r="D178" s="5"/>
      <c r="E178" s="7" t="s">
        <v>11</v>
      </c>
      <c r="F178" s="7" t="e">
        <f>VLOOKUP(A178,HSK词汇表!B:E,4,FALSE)</f>
        <v>#N/A</v>
      </c>
      <c r="G178" s="7" t="s">
        <v>44</v>
      </c>
      <c r="H178" s="8" t="str">
        <f t="shared" si="4"/>
        <v>超纲词</v>
      </c>
    </row>
    <row r="179" spans="1:8">
      <c r="A179" s="4" t="s">
        <v>338</v>
      </c>
      <c r="B179" s="5" t="str">
        <f>VLOOKUP(A179,HSK词汇表!B:D,2,FALSE)</f>
        <v>jiějie</v>
      </c>
      <c r="C179" s="6" t="str">
        <f>VLOOKUP(A179,HSK词汇表!B:D,3,FALSE)</f>
        <v>elder sister</v>
      </c>
      <c r="D179" s="5"/>
      <c r="E179" s="7" t="s">
        <v>11</v>
      </c>
      <c r="F179" s="7" t="str">
        <f>VLOOKUP(A179,HSK词汇表!B:E,4,FALSE)</f>
        <v>HSK2</v>
      </c>
      <c r="G179" s="7"/>
      <c r="H179" s="8" t="str">
        <f t="shared" si="4"/>
        <v>HSK2</v>
      </c>
    </row>
    <row r="180" spans="1:8" ht="26">
      <c r="A180" s="4" t="s">
        <v>339</v>
      </c>
      <c r="B180" s="5" t="str">
        <f>VLOOKUP(A180,HSK词汇表!B:D,2,FALSE)</f>
        <v>jièshào</v>
      </c>
      <c r="C180" s="6" t="str">
        <f>VLOOKUP(A180,HSK词汇表!B:D,3,FALSE)</f>
        <v>to introduce, introduction, to recommend, recommendation</v>
      </c>
      <c r="D180" s="5"/>
      <c r="E180" s="7" t="s">
        <v>11</v>
      </c>
      <c r="F180" s="7" t="str">
        <f>VLOOKUP(A180,HSK词汇表!B:E,4,FALSE)</f>
        <v>HSK2</v>
      </c>
      <c r="G180" s="7"/>
      <c r="H180" s="8" t="str">
        <f t="shared" si="4"/>
        <v>HSK2</v>
      </c>
    </row>
    <row r="181" spans="1:8">
      <c r="A181" s="4" t="s">
        <v>340</v>
      </c>
      <c r="B181" s="5" t="s">
        <v>341</v>
      </c>
      <c r="C181" s="6" t="s">
        <v>342</v>
      </c>
      <c r="D181" s="5"/>
      <c r="E181" s="7" t="s">
        <v>11</v>
      </c>
      <c r="F181" s="7" t="str">
        <f>VLOOKUP(A181,HSK词汇表!B:E,4,FALSE)</f>
        <v>HSK1</v>
      </c>
      <c r="G181" s="7"/>
      <c r="H181" s="8" t="str">
        <f t="shared" si="4"/>
        <v>HSK1</v>
      </c>
    </row>
    <row r="182" spans="1:8">
      <c r="A182" s="4" t="s">
        <v>343</v>
      </c>
      <c r="B182" s="5" t="str">
        <f>VLOOKUP(A182,HSK词汇表!B:D,2,FALSE)</f>
        <v>jīntiān</v>
      </c>
      <c r="C182" s="6" t="str">
        <f>VLOOKUP(A182,HSK词汇表!B:D,3,FALSE)</f>
        <v>today</v>
      </c>
      <c r="D182" s="5"/>
      <c r="E182" s="7" t="s">
        <v>11</v>
      </c>
      <c r="F182" s="7" t="str">
        <f>VLOOKUP(A182,HSK词汇表!B:E,4,FALSE)</f>
        <v>HSK1</v>
      </c>
      <c r="G182" s="7"/>
      <c r="H182" s="8" t="str">
        <f t="shared" si="4"/>
        <v>HSK1</v>
      </c>
    </row>
    <row r="183" spans="1:8">
      <c r="A183" s="4" t="s">
        <v>344</v>
      </c>
      <c r="B183" s="5" t="str">
        <f>VLOOKUP(A183,HSK词汇表!B:D,2,FALSE)</f>
        <v>jìn</v>
      </c>
      <c r="C183" s="6" t="str">
        <f>VLOOKUP(A183,HSK词汇表!B:D,3,FALSE)</f>
        <v>to enter, to come/go in</v>
      </c>
      <c r="D183" s="5"/>
      <c r="E183" s="7" t="s">
        <v>11</v>
      </c>
      <c r="F183" s="7" t="str">
        <f>VLOOKUP(A183,HSK词汇表!B:E,4,FALSE)</f>
        <v>HSK2</v>
      </c>
      <c r="G183" s="7"/>
      <c r="H183" s="8" t="str">
        <f t="shared" si="4"/>
        <v>HSK2</v>
      </c>
    </row>
    <row r="184" spans="1:8">
      <c r="A184" s="4" t="s">
        <v>345</v>
      </c>
      <c r="B184" s="5" t="s">
        <v>346</v>
      </c>
      <c r="C184" s="6" t="s">
        <v>347</v>
      </c>
      <c r="D184" s="5"/>
      <c r="E184" s="7" t="s">
        <v>11</v>
      </c>
      <c r="F184" s="7" t="str">
        <f>VLOOKUP(A184,HSK词汇表!B:E,4,FALSE)</f>
        <v>HSK3</v>
      </c>
      <c r="G184" s="7"/>
      <c r="H184" s="8" t="str">
        <f t="shared" si="4"/>
        <v>HSK3</v>
      </c>
    </row>
    <row r="185" spans="1:8">
      <c r="A185" s="4" t="s">
        <v>348</v>
      </c>
      <c r="B185" s="5" t="s">
        <v>349</v>
      </c>
      <c r="C185" s="6" t="s">
        <v>350</v>
      </c>
      <c r="D185" s="5"/>
      <c r="E185" s="7" t="s">
        <v>11</v>
      </c>
      <c r="F185" s="7" t="str">
        <f>VLOOKUP(A185,HSK词汇表!B:E,4,FALSE)</f>
        <v>HSK3</v>
      </c>
      <c r="G185" s="7"/>
      <c r="H185" s="8" t="str">
        <f t="shared" si="4"/>
        <v>HSK3</v>
      </c>
    </row>
    <row r="186" spans="1:8">
      <c r="A186" s="4" t="s">
        <v>351</v>
      </c>
      <c r="B186" s="5" t="str">
        <f>VLOOKUP(A186,HSK词汇表!B:D,2,FALSE)</f>
        <v>jiǔ</v>
      </c>
      <c r="C186" s="6" t="str">
        <f>VLOOKUP(A186,HSK词汇表!B:D,3,FALSE)</f>
        <v>nine</v>
      </c>
      <c r="D186" s="5"/>
      <c r="E186" s="7" t="s">
        <v>11</v>
      </c>
      <c r="F186" s="7" t="str">
        <f>VLOOKUP(A186,HSK词汇表!B:E,4,FALSE)</f>
        <v>HSK1</v>
      </c>
      <c r="G186" s="7"/>
      <c r="H186" s="8" t="str">
        <f t="shared" si="4"/>
        <v>HSK1</v>
      </c>
    </row>
    <row r="187" spans="1:8" ht="26">
      <c r="A187" s="4" t="s">
        <v>352</v>
      </c>
      <c r="B187" s="5" t="str">
        <f>VLOOKUP(A187,HSK词汇表!B:D,2,FALSE)</f>
        <v>jiù</v>
      </c>
      <c r="C187" s="6" t="str">
        <f>VLOOKUP(A187,HSK词汇表!B:D,3,FALSE)</f>
        <v>used to indicate a conclusion or resolution</v>
      </c>
      <c r="D187" s="5"/>
      <c r="E187" s="7" t="s">
        <v>11</v>
      </c>
      <c r="F187" s="7" t="str">
        <f>VLOOKUP(A187,HSK词汇表!B:E,4,FALSE)</f>
        <v>HSK2</v>
      </c>
      <c r="G187" s="7"/>
      <c r="H187" s="8" t="str">
        <f t="shared" si="4"/>
        <v>HSK2</v>
      </c>
    </row>
    <row r="188" spans="1:8">
      <c r="A188" s="4" t="s">
        <v>353</v>
      </c>
      <c r="B188" s="5" t="str">
        <f>VLOOKUP(A188,HSK词汇表!B:D,2,FALSE)</f>
        <v>juéde</v>
      </c>
      <c r="C188" s="6" t="str">
        <f>VLOOKUP(A188,HSK词汇表!B:D,3,FALSE)</f>
        <v>to think, to feel</v>
      </c>
      <c r="D188" s="5"/>
      <c r="E188" s="7" t="s">
        <v>11</v>
      </c>
      <c r="F188" s="7" t="str">
        <f>VLOOKUP(A188,HSK词汇表!B:E,4,FALSE)</f>
        <v>HSK2</v>
      </c>
      <c r="G188" s="7"/>
      <c r="H188" s="8" t="str">
        <f t="shared" si="4"/>
        <v>HSK2</v>
      </c>
    </row>
    <row r="189" spans="1:8">
      <c r="A189" s="4" t="s">
        <v>354</v>
      </c>
      <c r="B189" s="5" t="str">
        <f>VLOOKUP(A189,HSK词汇表!B:D,2,FALSE)</f>
        <v>kāi</v>
      </c>
      <c r="C189" s="6" t="str">
        <f>VLOOKUP(A189,HSK词汇表!B:D,3,FALSE)</f>
        <v>to drive, to open</v>
      </c>
      <c r="D189" s="5"/>
      <c r="E189" s="7" t="s">
        <v>11</v>
      </c>
      <c r="F189" s="7" t="str">
        <f>VLOOKUP(A189,HSK词汇表!B:E,4,FALSE)</f>
        <v>HSK1</v>
      </c>
      <c r="G189" s="7"/>
      <c r="H189" s="8" t="str">
        <f t="shared" si="4"/>
        <v>HSK1</v>
      </c>
    </row>
    <row r="190" spans="1:8">
      <c r="A190" s="4" t="s">
        <v>355</v>
      </c>
      <c r="B190" s="5" t="s">
        <v>356</v>
      </c>
      <c r="C190" s="6" t="s">
        <v>357</v>
      </c>
      <c r="D190" s="5"/>
      <c r="E190" s="7" t="s">
        <v>11</v>
      </c>
      <c r="F190" s="7" t="e">
        <f>VLOOKUP(A190,HSK词汇表!B:E,4,FALSE)</f>
        <v>#N/A</v>
      </c>
      <c r="G190" s="7" t="s">
        <v>14</v>
      </c>
      <c r="H190" s="8" t="str">
        <f t="shared" si="4"/>
        <v>HSK1-扩展</v>
      </c>
    </row>
    <row r="191" spans="1:8">
      <c r="A191" s="4" t="s">
        <v>358</v>
      </c>
      <c r="B191" s="5" t="s">
        <v>359</v>
      </c>
      <c r="C191" s="6" t="s">
        <v>360</v>
      </c>
      <c r="D191" s="5"/>
      <c r="E191" s="7" t="s">
        <v>11</v>
      </c>
      <c r="F191" s="7" t="e">
        <f>VLOOKUP(A191,HSK词汇表!B:E,4,FALSE)</f>
        <v>#N/A</v>
      </c>
      <c r="G191" s="7" t="s">
        <v>14</v>
      </c>
      <c r="H191" s="8" t="str">
        <f t="shared" si="4"/>
        <v>HSK1-扩展</v>
      </c>
    </row>
    <row r="192" spans="1:8">
      <c r="A192" s="4" t="s">
        <v>361</v>
      </c>
      <c r="B192" s="5" t="str">
        <f>VLOOKUP(A192,HSK词汇表!B:D,2,FALSE)</f>
        <v>kāi wánxiào</v>
      </c>
      <c r="C192" s="6" t="str">
        <f>VLOOKUP(A192,HSK词汇表!B:D,3,FALSE)</f>
        <v>to be kidding</v>
      </c>
      <c r="D192" s="5"/>
      <c r="E192" s="7" t="s">
        <v>11</v>
      </c>
      <c r="F192" s="7" t="str">
        <f>VLOOKUP(A192,HSK词汇表!B:E,4,FALSE)</f>
        <v>HSK4</v>
      </c>
      <c r="G192" s="7"/>
      <c r="H192" s="8" t="str">
        <f t="shared" si="4"/>
        <v>HSK4</v>
      </c>
    </row>
    <row r="193" spans="1:8">
      <c r="A193" s="4" t="s">
        <v>362</v>
      </c>
      <c r="B193" s="5" t="str">
        <f>VLOOKUP(A193,HSK词汇表!B:D,2,FALSE)</f>
        <v>kàn</v>
      </c>
      <c r="C193" s="6" t="str">
        <f>VLOOKUP(A193,HSK词汇表!B:D,3,FALSE)</f>
        <v>to watch, to look at, to read</v>
      </c>
      <c r="D193" s="5"/>
      <c r="E193" s="7" t="s">
        <v>11</v>
      </c>
      <c r="F193" s="7" t="str">
        <f>VLOOKUP(A193,HSK词汇表!B:E,4,FALSE)</f>
        <v>HSK1</v>
      </c>
      <c r="G193" s="7"/>
      <c r="H193" s="8" t="str">
        <f t="shared" si="4"/>
        <v>HSK1</v>
      </c>
    </row>
    <row r="194" spans="1:8">
      <c r="A194" s="4" t="s">
        <v>363</v>
      </c>
      <c r="B194" s="5" t="s">
        <v>364</v>
      </c>
      <c r="C194" s="6" t="s">
        <v>365</v>
      </c>
      <c r="D194" s="5"/>
      <c r="E194" s="7" t="s">
        <v>11</v>
      </c>
      <c r="F194" s="7" t="e">
        <f>VLOOKUP(A194,HSK词汇表!B:E,4,FALSE)</f>
        <v>#N/A</v>
      </c>
      <c r="G194" s="7" t="s">
        <v>18</v>
      </c>
      <c r="H194" s="8" t="str">
        <f t="shared" ref="H194:H257" si="5">IF(ISERROR(F194),G194,F194)</f>
        <v>HSK2-扩展</v>
      </c>
    </row>
    <row r="195" spans="1:8">
      <c r="A195" s="4" t="s">
        <v>366</v>
      </c>
      <c r="B195" s="5" t="s">
        <v>367</v>
      </c>
      <c r="C195" s="6" t="s">
        <v>331</v>
      </c>
      <c r="D195" s="5"/>
      <c r="E195" s="7" t="s">
        <v>11</v>
      </c>
      <c r="F195" s="7" t="str">
        <f>VLOOKUP(A195,HSK词汇表!B:E,4,FALSE)</f>
        <v>HSK3</v>
      </c>
      <c r="G195" s="7"/>
      <c r="H195" s="8" t="str">
        <f t="shared" si="5"/>
        <v>HSK3</v>
      </c>
    </row>
    <row r="196" spans="1:8">
      <c r="A196" s="4" t="s">
        <v>368</v>
      </c>
      <c r="B196" s="5" t="str">
        <f>VLOOKUP(A196,HSK词汇表!B:D,2,FALSE)</f>
        <v>kàn jiàn</v>
      </c>
      <c r="C196" s="6" t="str">
        <f>VLOOKUP(A196,HSK词汇表!B:D,3,FALSE)</f>
        <v>to see</v>
      </c>
      <c r="D196" s="5"/>
      <c r="E196" s="7" t="s">
        <v>11</v>
      </c>
      <c r="F196" s="7" t="str">
        <f>VLOOKUP(A196,HSK词汇表!B:E,4,FALSE)</f>
        <v>HSK1</v>
      </c>
      <c r="G196" s="7"/>
      <c r="H196" s="8" t="str">
        <f t="shared" si="5"/>
        <v>HSK1</v>
      </c>
    </row>
    <row r="197" spans="1:8">
      <c r="A197" s="4" t="s">
        <v>369</v>
      </c>
      <c r="B197" s="5" t="s">
        <v>370</v>
      </c>
      <c r="C197" s="6" t="s">
        <v>371</v>
      </c>
      <c r="D197" s="5"/>
      <c r="E197" s="7" t="s">
        <v>11</v>
      </c>
      <c r="F197" s="7" t="e">
        <f>VLOOKUP(A197,HSK词汇表!B:E,4,FALSE)</f>
        <v>#N/A</v>
      </c>
      <c r="G197" s="7" t="s">
        <v>18</v>
      </c>
      <c r="H197" s="8" t="str">
        <f t="shared" si="5"/>
        <v>HSK2-扩展</v>
      </c>
    </row>
    <row r="198" spans="1:8">
      <c r="A198" s="4" t="s">
        <v>372</v>
      </c>
      <c r="B198" s="5" t="str">
        <f>VLOOKUP(A198,HSK词汇表!B:D,2,FALSE)</f>
        <v>kǎoshì</v>
      </c>
      <c r="C198" s="6" t="str">
        <f>VLOOKUP(A198,HSK词汇表!B:D,3,FALSE)</f>
        <v>test, exam</v>
      </c>
      <c r="D198" s="5"/>
      <c r="E198" s="7" t="s">
        <v>11</v>
      </c>
      <c r="F198" s="7" t="str">
        <f>VLOOKUP(A198,HSK词汇表!B:E,4,FALSE)</f>
        <v>HSK2</v>
      </c>
      <c r="G198" s="7"/>
      <c r="H198" s="8" t="str">
        <f t="shared" si="5"/>
        <v>HSK2</v>
      </c>
    </row>
    <row r="199" spans="1:8">
      <c r="A199" s="4" t="s">
        <v>373</v>
      </c>
      <c r="B199" s="5" t="str">
        <f>VLOOKUP(A199,HSK词汇表!B:D,2,FALSE)</f>
        <v>kě</v>
      </c>
      <c r="C199" s="6" t="str">
        <f>VLOOKUP(A199,HSK词汇表!B:D,3,FALSE)</f>
        <v>thirsty</v>
      </c>
      <c r="D199" s="5"/>
      <c r="E199" s="7" t="s">
        <v>11</v>
      </c>
      <c r="F199" s="7" t="str">
        <f>VLOOKUP(A199,HSK词汇表!B:E,4,FALSE)</f>
        <v>HSK3</v>
      </c>
      <c r="G199" s="7"/>
      <c r="H199" s="8" t="str">
        <f t="shared" si="5"/>
        <v>HSK3</v>
      </c>
    </row>
    <row r="200" spans="1:8">
      <c r="A200" s="4" t="s">
        <v>374</v>
      </c>
      <c r="B200" s="5" t="str">
        <f>VLOOKUP(A200,HSK词汇表!B:D,2,FALSE)</f>
        <v>kè</v>
      </c>
      <c r="C200" s="6" t="str">
        <f>VLOOKUP(A200,HSK词汇表!B:D,3,FALSE)</f>
        <v>class, lesson</v>
      </c>
      <c r="D200" s="5"/>
      <c r="E200" s="7" t="s">
        <v>11</v>
      </c>
      <c r="F200" s="7" t="str">
        <f>VLOOKUP(A200,HSK词汇表!B:E,4,FALSE)</f>
        <v>HSK2</v>
      </c>
      <c r="G200" s="7"/>
      <c r="H200" s="8" t="str">
        <f t="shared" si="5"/>
        <v>HSK2</v>
      </c>
    </row>
    <row r="201" spans="1:8">
      <c r="A201" s="4" t="s">
        <v>375</v>
      </c>
      <c r="B201" s="5" t="s">
        <v>376</v>
      </c>
      <c r="C201" s="6" t="s">
        <v>377</v>
      </c>
      <c r="D201" s="5"/>
      <c r="E201" s="7" t="s">
        <v>11</v>
      </c>
      <c r="F201" s="7" t="e">
        <f>VLOOKUP(A201,HSK词汇表!B:E,4,FALSE)</f>
        <v>#N/A</v>
      </c>
      <c r="G201" s="7" t="s">
        <v>18</v>
      </c>
      <c r="H201" s="8" t="str">
        <f t="shared" si="5"/>
        <v>HSK2-扩展</v>
      </c>
    </row>
    <row r="202" spans="1:8">
      <c r="A202" s="4" t="s">
        <v>378</v>
      </c>
      <c r="B202" s="5" t="s">
        <v>379</v>
      </c>
      <c r="C202" s="6" t="s">
        <v>380</v>
      </c>
      <c r="D202" s="5"/>
      <c r="E202" s="7" t="s">
        <v>11</v>
      </c>
      <c r="F202" s="7" t="e">
        <f>VLOOKUP(A202,HSK词汇表!B:E,4,FALSE)</f>
        <v>#N/A</v>
      </c>
      <c r="G202" s="7" t="s">
        <v>18</v>
      </c>
      <c r="H202" s="8" t="str">
        <f t="shared" si="5"/>
        <v>HSK2-扩展</v>
      </c>
    </row>
    <row r="203" spans="1:8">
      <c r="A203" s="4" t="s">
        <v>381</v>
      </c>
      <c r="B203" s="5" t="str">
        <f>VLOOKUP(A203,HSK词汇表!B:D,2,FALSE)</f>
        <v>kǒu</v>
      </c>
      <c r="C203" s="6" t="str">
        <f>VLOOKUP(A203,HSK词汇表!B:D,3,FALSE)</f>
        <v>mouth, mouthful</v>
      </c>
      <c r="D203" s="5"/>
      <c r="E203" s="7" t="s">
        <v>11</v>
      </c>
      <c r="F203" s="7" t="str">
        <f>VLOOKUP(A203,HSK词汇表!B:E,4,FALSE)</f>
        <v>HSK3</v>
      </c>
      <c r="G203" s="7"/>
      <c r="H203" s="8" t="str">
        <f t="shared" si="5"/>
        <v>HSK3</v>
      </c>
    </row>
    <row r="204" spans="1:8" ht="26">
      <c r="A204" s="4" t="s">
        <v>382</v>
      </c>
      <c r="B204" s="5" t="str">
        <f>VLOOKUP(A204,HSK词汇表!B:D,2,FALSE)</f>
        <v>kuài</v>
      </c>
      <c r="C204" s="6" t="str">
        <f>VLOOKUP(A204,HSK词汇表!B:D,3,FALSE)</f>
        <v>a unit of money, same as yuan""</v>
      </c>
      <c r="D204" s="5"/>
      <c r="E204" s="7" t="s">
        <v>11</v>
      </c>
      <c r="F204" s="7" t="str">
        <f>VLOOKUP(A204,HSK词汇表!B:E,4,FALSE)</f>
        <v>HSK1</v>
      </c>
      <c r="G204" s="7"/>
      <c r="H204" s="8" t="str">
        <f t="shared" si="5"/>
        <v>HSK1</v>
      </c>
    </row>
    <row r="205" spans="1:8">
      <c r="A205" s="4" t="s">
        <v>383</v>
      </c>
      <c r="B205" s="5" t="str">
        <f>VLOOKUP(A205,HSK词汇表!B:D,2,FALSE)</f>
        <v>kuài</v>
      </c>
      <c r="C205" s="6" t="str">
        <f>VLOOKUP(A205,HSK词汇表!B:D,3,FALSE)</f>
        <v>quick, fast</v>
      </c>
      <c r="D205" s="5"/>
      <c r="E205" s="7" t="s">
        <v>11</v>
      </c>
      <c r="F205" s="7" t="str">
        <f>VLOOKUP(A205,HSK词汇表!B:E,4,FALSE)</f>
        <v>HSK2</v>
      </c>
      <c r="G205" s="7"/>
      <c r="H205" s="8" t="str">
        <f t="shared" si="5"/>
        <v>HSK2</v>
      </c>
    </row>
    <row r="206" spans="1:8">
      <c r="A206" s="4" t="s">
        <v>384</v>
      </c>
      <c r="B206" s="5" t="str">
        <f>VLOOKUP(A206,HSK词汇表!B:D,2,FALSE)</f>
        <v>lái</v>
      </c>
      <c r="C206" s="6" t="str">
        <f>VLOOKUP(A206,HSK词汇表!B:D,3,FALSE)</f>
        <v>to come</v>
      </c>
      <c r="D206" s="5"/>
      <c r="E206" s="7" t="s">
        <v>11</v>
      </c>
      <c r="F206" s="7" t="str">
        <f>VLOOKUP(A206,HSK词汇表!B:E,4,FALSE)</f>
        <v>HSK1</v>
      </c>
      <c r="G206" s="7"/>
      <c r="H206" s="8" t="str">
        <f t="shared" si="5"/>
        <v>HSK1</v>
      </c>
    </row>
    <row r="207" spans="1:8">
      <c r="A207" s="4" t="s">
        <v>385</v>
      </c>
      <c r="B207" s="5" t="s">
        <v>386</v>
      </c>
      <c r="C207" s="6" t="s">
        <v>387</v>
      </c>
      <c r="D207" s="5"/>
      <c r="E207" s="7" t="s">
        <v>11</v>
      </c>
      <c r="F207" s="7" t="e">
        <f>VLOOKUP(A207,HSK词汇表!B:E,4,FALSE)</f>
        <v>#N/A</v>
      </c>
      <c r="G207" s="7" t="s">
        <v>18</v>
      </c>
      <c r="H207" s="8" t="str">
        <f t="shared" si="5"/>
        <v>HSK2-扩展</v>
      </c>
    </row>
    <row r="208" spans="1:8">
      <c r="A208" s="4" t="s">
        <v>388</v>
      </c>
      <c r="B208" s="5" t="str">
        <f>VLOOKUP(A208,HSK词汇表!B:D,2,FALSE)</f>
        <v>lǎo</v>
      </c>
      <c r="C208" s="6" t="str">
        <f>VLOOKUP(A208,HSK词汇表!B:D,3,FALSE)</f>
        <v>old</v>
      </c>
      <c r="D208" s="5"/>
      <c r="E208" s="7" t="s">
        <v>11</v>
      </c>
      <c r="F208" s="7" t="str">
        <f>VLOOKUP(A208,HSK词汇表!B:E,4,FALSE)</f>
        <v>HSK3</v>
      </c>
      <c r="G208" s="7"/>
      <c r="H208" s="8" t="str">
        <f t="shared" si="5"/>
        <v>HSK3</v>
      </c>
    </row>
    <row r="209" spans="1:8">
      <c r="A209" s="4" t="s">
        <v>389</v>
      </c>
      <c r="B209" s="5" t="s">
        <v>390</v>
      </c>
      <c r="C209" s="6" t="s">
        <v>391</v>
      </c>
      <c r="D209" s="5"/>
      <c r="E209" s="7" t="s">
        <v>11</v>
      </c>
      <c r="F209" s="7" t="e">
        <f>VLOOKUP(A209,HSK词汇表!B:E,4,FALSE)</f>
        <v>#N/A</v>
      </c>
      <c r="G209" s="7" t="s">
        <v>22</v>
      </c>
      <c r="H209" s="8" t="str">
        <f t="shared" si="5"/>
        <v>HSK3-扩展</v>
      </c>
    </row>
    <row r="210" spans="1:8">
      <c r="A210" s="4" t="s">
        <v>392</v>
      </c>
      <c r="B210" s="5" t="str">
        <f>VLOOKUP(A210,HSK词汇表!B:D,2,FALSE)</f>
        <v>lǎoshī</v>
      </c>
      <c r="C210" s="6" t="str">
        <f>VLOOKUP(A210,HSK词汇表!B:D,3,FALSE)</f>
        <v>teacher</v>
      </c>
      <c r="D210" s="5"/>
      <c r="E210" s="7" t="s">
        <v>11</v>
      </c>
      <c r="F210" s="7" t="str">
        <f>VLOOKUP(A210,HSK词汇表!B:E,4,FALSE)</f>
        <v>HSK1</v>
      </c>
      <c r="G210" s="7"/>
      <c r="H210" s="8" t="str">
        <f t="shared" si="5"/>
        <v>HSK1</v>
      </c>
    </row>
    <row r="211" spans="1:8" ht="52">
      <c r="A211" s="4" t="s">
        <v>393</v>
      </c>
      <c r="B211" s="5" t="str">
        <f>VLOOKUP(A211,HSK词汇表!B:D,2,FALSE)</f>
        <v>le</v>
      </c>
      <c r="C211" s="6" t="str">
        <f>VLOOKUP(A211,HSK词汇表!B:D,3,FALSE)</f>
        <v>used at the end of or in the middle of a sentence to indicate a change or a new circumstance</v>
      </c>
      <c r="D211" s="5"/>
      <c r="E211" s="7" t="s">
        <v>11</v>
      </c>
      <c r="F211" s="7" t="str">
        <f>VLOOKUP(A211,HSK词汇表!B:E,4,FALSE)</f>
        <v>HSK1</v>
      </c>
      <c r="G211" s="7"/>
      <c r="H211" s="8" t="str">
        <f t="shared" si="5"/>
        <v>HSK1</v>
      </c>
    </row>
    <row r="212" spans="1:8">
      <c r="A212" s="4" t="s">
        <v>394</v>
      </c>
      <c r="B212" s="5" t="str">
        <f>VLOOKUP(A212,HSK词汇表!B:D,2,FALSE)</f>
        <v>lèi</v>
      </c>
      <c r="C212" s="6" t="str">
        <f>VLOOKUP(A212,HSK词汇表!B:D,3,FALSE)</f>
        <v>tired</v>
      </c>
      <c r="D212" s="5"/>
      <c r="E212" s="7" t="s">
        <v>11</v>
      </c>
      <c r="F212" s="7" t="str">
        <f>VLOOKUP(A212,HSK词汇表!B:E,4,FALSE)</f>
        <v>HSK2</v>
      </c>
      <c r="G212" s="7"/>
      <c r="H212" s="8" t="str">
        <f t="shared" si="5"/>
        <v>HSK2</v>
      </c>
    </row>
    <row r="213" spans="1:8">
      <c r="A213" s="4" t="s">
        <v>395</v>
      </c>
      <c r="B213" s="5" t="str">
        <f>VLOOKUP(A213,HSK词汇表!B:D,2,FALSE)</f>
        <v>lěng</v>
      </c>
      <c r="C213" s="6" t="str">
        <f>VLOOKUP(A213,HSK词汇表!B:D,3,FALSE)</f>
        <v>cold</v>
      </c>
      <c r="D213" s="5"/>
      <c r="E213" s="7" t="s">
        <v>11</v>
      </c>
      <c r="F213" s="7" t="str">
        <f>VLOOKUP(A213,HSK词汇表!B:E,4,FALSE)</f>
        <v>HSK1</v>
      </c>
      <c r="G213" s="7"/>
      <c r="H213" s="8" t="str">
        <f t="shared" si="5"/>
        <v>HSK1</v>
      </c>
    </row>
    <row r="214" spans="1:8">
      <c r="A214" s="4" t="s">
        <v>396</v>
      </c>
      <c r="B214" s="5" t="str">
        <f>VLOOKUP(A214,HSK词汇表!B:D,2,FALSE)</f>
        <v>li</v>
      </c>
      <c r="C214" s="6" t="str">
        <f>VLOOKUP(A214,HSK词汇表!B:D,3,FALSE)</f>
        <v>in, inner, inside, interior</v>
      </c>
      <c r="D214" s="5"/>
      <c r="E214" s="7" t="s">
        <v>11</v>
      </c>
      <c r="F214" s="7" t="str">
        <f>VLOOKUP(A214,HSK词汇表!B:E,4,FALSE)</f>
        <v>HSK1</v>
      </c>
      <c r="G214" s="7"/>
      <c r="H214" s="8" t="str">
        <f t="shared" si="5"/>
        <v>HSK1</v>
      </c>
    </row>
    <row r="215" spans="1:8">
      <c r="A215" s="4" t="s">
        <v>397</v>
      </c>
      <c r="B215" s="5" t="s">
        <v>398</v>
      </c>
      <c r="C215" s="6" t="s">
        <v>399</v>
      </c>
      <c r="D215" s="5"/>
      <c r="E215" s="7" t="s">
        <v>11</v>
      </c>
      <c r="F215" s="7" t="e">
        <f>VLOOKUP(A215,HSK词汇表!B:E,4,FALSE)</f>
        <v>#N/A</v>
      </c>
      <c r="G215" s="7" t="s">
        <v>14</v>
      </c>
      <c r="H215" s="8" t="str">
        <f t="shared" si="5"/>
        <v>HSK1-扩展</v>
      </c>
    </row>
    <row r="216" spans="1:8">
      <c r="A216" s="4" t="s">
        <v>400</v>
      </c>
      <c r="B216" s="5" t="str">
        <f>VLOOKUP(A216,HSK词汇表!B:D,2,FALSE)</f>
        <v>liǎng</v>
      </c>
      <c r="C216" s="6" t="str">
        <f>VLOOKUP(A216,HSK词汇表!B:D,3,FALSE)</f>
        <v>two</v>
      </c>
      <c r="D216" s="5"/>
      <c r="E216" s="7" t="s">
        <v>11</v>
      </c>
      <c r="F216" s="7" t="str">
        <f>VLOOKUP(A216,HSK词汇表!B:E,4,FALSE)</f>
        <v>HSK2</v>
      </c>
      <c r="G216" s="7"/>
      <c r="H216" s="8" t="str">
        <f t="shared" si="5"/>
        <v>HSK2</v>
      </c>
    </row>
    <row r="217" spans="1:8">
      <c r="A217" s="4" t="s">
        <v>401</v>
      </c>
      <c r="B217" s="5" t="str">
        <f>VLOOKUP(A217,HSK词汇表!B:D,2,FALSE)</f>
        <v>líng</v>
      </c>
      <c r="C217" s="6" t="str">
        <f>VLOOKUP(A217,HSK词汇表!B:D,3,FALSE)</f>
        <v>zero</v>
      </c>
      <c r="D217" s="5"/>
      <c r="E217" s="7" t="s">
        <v>11</v>
      </c>
      <c r="F217" s="7" t="str">
        <f>VLOOKUP(A217,HSK词汇表!B:E,4,FALSE)</f>
        <v>HSK2</v>
      </c>
      <c r="G217" s="7"/>
      <c r="H217" s="8" t="str">
        <f t="shared" si="5"/>
        <v>HSK2</v>
      </c>
    </row>
    <row r="218" spans="1:8">
      <c r="A218" s="4" t="s">
        <v>402</v>
      </c>
      <c r="B218" s="5" t="str">
        <f>VLOOKUP(A218,HSK词汇表!B:D,2,FALSE)</f>
        <v>liù</v>
      </c>
      <c r="C218" s="6" t="str">
        <f>VLOOKUP(A218,HSK词汇表!B:D,3,FALSE)</f>
        <v>six</v>
      </c>
      <c r="D218" s="5"/>
      <c r="E218" s="7" t="s">
        <v>11</v>
      </c>
      <c r="F218" s="7" t="str">
        <f>VLOOKUP(A218,HSK词汇表!B:E,4,FALSE)</f>
        <v>HSK1</v>
      </c>
      <c r="G218" s="7"/>
      <c r="H218" s="8" t="str">
        <f t="shared" si="5"/>
        <v>HSK1</v>
      </c>
    </row>
    <row r="219" spans="1:8">
      <c r="A219" s="4" t="s">
        <v>403</v>
      </c>
      <c r="B219" s="5" t="str">
        <f>VLOOKUP(A219,HSK词汇表!B:D,2,FALSE)</f>
        <v>lóu</v>
      </c>
      <c r="C219" s="6" t="str">
        <f>VLOOKUP(A219,HSK词汇表!B:D,3,FALSE)</f>
        <v>building, floor</v>
      </c>
      <c r="D219" s="5"/>
      <c r="E219" s="7" t="s">
        <v>11</v>
      </c>
      <c r="F219" s="7" t="str">
        <f>VLOOKUP(A219,HSK词汇表!B:E,4,FALSE)</f>
        <v>HSK3</v>
      </c>
      <c r="G219" s="7"/>
      <c r="H219" s="8" t="str">
        <f t="shared" si="5"/>
        <v>HSK3</v>
      </c>
    </row>
    <row r="220" spans="1:8">
      <c r="A220" s="4" t="s">
        <v>404</v>
      </c>
      <c r="B220" s="5" t="s">
        <v>405</v>
      </c>
      <c r="C220" s="6" t="s">
        <v>406</v>
      </c>
      <c r="D220" s="5"/>
      <c r="E220" s="7" t="s">
        <v>11</v>
      </c>
      <c r="F220" s="7" t="e">
        <f>VLOOKUP(A220,HSK词汇表!B:E,4,FALSE)</f>
        <v>#N/A</v>
      </c>
      <c r="G220" s="7" t="s">
        <v>22</v>
      </c>
      <c r="H220" s="8" t="str">
        <f t="shared" si="5"/>
        <v>HSK3-扩展</v>
      </c>
    </row>
    <row r="221" spans="1:8">
      <c r="A221" s="4" t="s">
        <v>407</v>
      </c>
      <c r="B221" s="5" t="s">
        <v>408</v>
      </c>
      <c r="C221" s="6" t="s">
        <v>409</v>
      </c>
      <c r="D221" s="5"/>
      <c r="E221" s="7" t="s">
        <v>11</v>
      </c>
      <c r="F221" s="7" t="e">
        <f>VLOOKUP(A221,HSK词汇表!B:E,4,FALSE)</f>
        <v>#N/A</v>
      </c>
      <c r="G221" s="7" t="s">
        <v>22</v>
      </c>
      <c r="H221" s="8" t="str">
        <f t="shared" si="5"/>
        <v>HSK3-扩展</v>
      </c>
    </row>
    <row r="222" spans="1:8">
      <c r="A222" s="4" t="s">
        <v>410</v>
      </c>
      <c r="B222" s="5" t="str">
        <f>VLOOKUP(A222,HSK词汇表!B:D,2,FALSE)</f>
        <v>lù</v>
      </c>
      <c r="C222" s="6" t="str">
        <f>VLOOKUP(A222,HSK词汇表!B:D,3,FALSE)</f>
        <v>road, path, way</v>
      </c>
      <c r="D222" s="5"/>
      <c r="E222" s="7" t="s">
        <v>11</v>
      </c>
      <c r="F222" s="7" t="str">
        <f>VLOOKUP(A222,HSK词汇表!B:E,4,FALSE)</f>
        <v>HSK2</v>
      </c>
      <c r="G222" s="7"/>
      <c r="H222" s="8" t="str">
        <f t="shared" si="5"/>
        <v>HSK2</v>
      </c>
    </row>
    <row r="223" spans="1:8">
      <c r="A223" s="4" t="s">
        <v>411</v>
      </c>
      <c r="B223" s="5" t="s">
        <v>412</v>
      </c>
      <c r="C223" s="6" t="s">
        <v>413</v>
      </c>
      <c r="D223" s="5"/>
      <c r="E223" s="7" t="s">
        <v>11</v>
      </c>
      <c r="F223" s="7" t="e">
        <f>VLOOKUP(A223,HSK词汇表!B:E,4,FALSE)</f>
        <v>#N/A</v>
      </c>
      <c r="G223" s="7" t="s">
        <v>18</v>
      </c>
      <c r="H223" s="8" t="str">
        <f t="shared" si="5"/>
        <v>HSK2-扩展</v>
      </c>
    </row>
    <row r="224" spans="1:8">
      <c r="A224" s="4" t="s">
        <v>414</v>
      </c>
      <c r="B224" s="5" t="s">
        <v>415</v>
      </c>
      <c r="C224" s="6" t="s">
        <v>416</v>
      </c>
      <c r="D224" s="5"/>
      <c r="E224" s="7" t="s">
        <v>11</v>
      </c>
      <c r="F224" s="7" t="e">
        <f>VLOOKUP(A224,HSK词汇表!B:E,4,FALSE)</f>
        <v>#N/A</v>
      </c>
      <c r="G224" s="7" t="s">
        <v>18</v>
      </c>
      <c r="H224" s="8" t="str">
        <f t="shared" si="5"/>
        <v>HSK2-扩展</v>
      </c>
    </row>
    <row r="225" spans="1:8">
      <c r="A225" s="4" t="s">
        <v>417</v>
      </c>
      <c r="B225" s="5" t="str">
        <f>VLOOKUP(A225,HSK词汇表!B:D,2,FALSE)</f>
        <v>māma</v>
      </c>
      <c r="C225" s="6" t="str">
        <f>VLOOKUP(A225,HSK词汇表!B:D,3,FALSE)</f>
        <v>mother</v>
      </c>
      <c r="D225" s="5"/>
      <c r="E225" s="7" t="s">
        <v>11</v>
      </c>
      <c r="F225" s="7" t="str">
        <f>VLOOKUP(A225,HSK词汇表!B:E,4,FALSE)</f>
        <v>HSK1</v>
      </c>
      <c r="G225" s="7"/>
      <c r="H225" s="8" t="str">
        <f t="shared" si="5"/>
        <v>HSK1</v>
      </c>
    </row>
    <row r="226" spans="1:8">
      <c r="A226" s="4" t="s">
        <v>418</v>
      </c>
      <c r="B226" s="5" t="s">
        <v>419</v>
      </c>
      <c r="C226" s="6" t="s">
        <v>420</v>
      </c>
      <c r="D226" s="5"/>
      <c r="E226" s="7" t="s">
        <v>11</v>
      </c>
      <c r="F226" s="7" t="e">
        <f>VLOOKUP(A226,HSK词汇表!B:E,4,FALSE)</f>
        <v>#N/A</v>
      </c>
      <c r="G226" s="7" t="s">
        <v>44</v>
      </c>
      <c r="H226" s="8" t="str">
        <f t="shared" si="5"/>
        <v>超纲词</v>
      </c>
    </row>
    <row r="227" spans="1:8">
      <c r="A227" s="4" t="s">
        <v>421</v>
      </c>
      <c r="B227" s="5" t="str">
        <f>VLOOKUP(A227,HSK词汇表!B:D,2,FALSE)</f>
        <v>mǎshàng</v>
      </c>
      <c r="C227" s="6" t="str">
        <f>VLOOKUP(A227,HSK词汇表!B:D,3,FALSE)</f>
        <v>immediately, at once</v>
      </c>
      <c r="D227" s="5"/>
      <c r="E227" s="7" t="s">
        <v>11</v>
      </c>
      <c r="F227" s="7" t="str">
        <f>VLOOKUP(A227,HSK词汇表!B:E,4,FALSE)</f>
        <v>HSK3</v>
      </c>
      <c r="G227" s="7"/>
      <c r="H227" s="8" t="str">
        <f t="shared" si="5"/>
        <v>HSK3</v>
      </c>
    </row>
    <row r="228" spans="1:8">
      <c r="A228" s="4" t="s">
        <v>422</v>
      </c>
      <c r="B228" s="5" t="str">
        <f>VLOOKUP(A228,HSK词汇表!B:D,2,FALSE)</f>
        <v>ma</v>
      </c>
      <c r="C228" s="6" t="str">
        <f>VLOOKUP(A228,HSK词汇表!B:D,3,FALSE)</f>
        <v>used at the end of a question</v>
      </c>
      <c r="D228" s="5"/>
      <c r="E228" s="7" t="s">
        <v>11</v>
      </c>
      <c r="F228" s="7" t="str">
        <f>VLOOKUP(A228,HSK词汇表!B:E,4,FALSE)</f>
        <v>HSK1</v>
      </c>
      <c r="G228" s="7"/>
      <c r="H228" s="8" t="str">
        <f t="shared" si="5"/>
        <v>HSK1</v>
      </c>
    </row>
    <row r="229" spans="1:8">
      <c r="A229" s="4" t="s">
        <v>423</v>
      </c>
      <c r="B229" s="5" t="str">
        <f>VLOOKUP(A229,HSK词汇表!B:D,2,FALSE)</f>
        <v>mǎi</v>
      </c>
      <c r="C229" s="6" t="str">
        <f>VLOOKUP(A229,HSK词汇表!B:D,3,FALSE)</f>
        <v>to buy, to purchase</v>
      </c>
      <c r="D229" s="5"/>
      <c r="E229" s="7" t="s">
        <v>11</v>
      </c>
      <c r="F229" s="7" t="str">
        <f>VLOOKUP(A229,HSK词汇表!B:E,4,FALSE)</f>
        <v>HSK1</v>
      </c>
      <c r="G229" s="7"/>
      <c r="H229" s="8" t="str">
        <f t="shared" si="5"/>
        <v>HSK1</v>
      </c>
    </row>
    <row r="230" spans="1:8">
      <c r="A230" s="4" t="s">
        <v>424</v>
      </c>
      <c r="B230" s="5" t="str">
        <f>VLOOKUP(A230,HSK词汇表!B:D,2,FALSE)</f>
        <v>màn</v>
      </c>
      <c r="C230" s="6" t="str">
        <f>VLOOKUP(A230,HSK词汇表!B:D,3,FALSE)</f>
        <v>slow</v>
      </c>
      <c r="D230" s="5"/>
      <c r="E230" s="7" t="s">
        <v>11</v>
      </c>
      <c r="F230" s="7" t="str">
        <f>VLOOKUP(A230,HSK词汇表!B:E,4,FALSE)</f>
        <v>HSK2</v>
      </c>
      <c r="G230" s="7"/>
      <c r="H230" s="8" t="str">
        <f t="shared" si="5"/>
        <v>HSK2</v>
      </c>
    </row>
    <row r="231" spans="1:8">
      <c r="A231" s="4" t="s">
        <v>425</v>
      </c>
      <c r="B231" s="5" t="str">
        <f>VLOOKUP(A231,HSK词汇表!B:D,2,FALSE)</f>
        <v>máng</v>
      </c>
      <c r="C231" s="6" t="str">
        <f>VLOOKUP(A231,HSK词汇表!B:D,3,FALSE)</f>
        <v>busy</v>
      </c>
      <c r="D231" s="5"/>
      <c r="E231" s="7" t="s">
        <v>11</v>
      </c>
      <c r="F231" s="7" t="str">
        <f>VLOOKUP(A231,HSK词汇表!B:E,4,FALSE)</f>
        <v>HSK2</v>
      </c>
      <c r="G231" s="7"/>
      <c r="H231" s="8" t="str">
        <f t="shared" si="5"/>
        <v>HSK2</v>
      </c>
    </row>
    <row r="232" spans="1:8">
      <c r="A232" s="4" t="s">
        <v>426</v>
      </c>
      <c r="B232" s="5" t="str">
        <f>VLOOKUP(A232,HSK词汇表!B:D,2,FALSE)</f>
        <v>máo</v>
      </c>
      <c r="C232" s="6" t="str">
        <f>VLOOKUP(A232,HSK词汇表!B:D,3,FALSE)</f>
        <v>hair, fur</v>
      </c>
      <c r="D232" s="5"/>
      <c r="E232" s="7" t="s">
        <v>11</v>
      </c>
      <c r="F232" s="7" t="str">
        <f>VLOOKUP(A232,HSK词汇表!B:E,4,FALSE)</f>
        <v>HSK4</v>
      </c>
      <c r="G232" s="7"/>
      <c r="H232" s="8" t="str">
        <f t="shared" si="5"/>
        <v>HSK4</v>
      </c>
    </row>
    <row r="233" spans="1:8">
      <c r="A233" s="4" t="s">
        <v>427</v>
      </c>
      <c r="B233" s="5" t="s">
        <v>428</v>
      </c>
      <c r="C233" s="6" t="s">
        <v>429</v>
      </c>
      <c r="D233" s="5"/>
      <c r="E233" s="7" t="s">
        <v>11</v>
      </c>
      <c r="F233" s="7" t="str">
        <f>VLOOKUP(A233,HSK词汇表!B:E,4,FALSE)</f>
        <v>HSK2</v>
      </c>
      <c r="G233" s="7"/>
      <c r="H233" s="8" t="str">
        <f t="shared" si="5"/>
        <v>HSK2</v>
      </c>
    </row>
    <row r="234" spans="1:8">
      <c r="A234" s="4" t="s">
        <v>430</v>
      </c>
      <c r="B234" s="5" t="str">
        <f>VLOOKUP(A234,HSK词汇表!B:D,2,FALSE)</f>
        <v>méi guānxi</v>
      </c>
      <c r="C234" s="6" t="str">
        <f>VLOOKUP(A234,HSK词汇表!B:D,3,FALSE)</f>
        <v>That's OK, it doesn't matter</v>
      </c>
      <c r="D234" s="5"/>
      <c r="E234" s="7" t="s">
        <v>11</v>
      </c>
      <c r="F234" s="7" t="str">
        <f>VLOOKUP(A234,HSK词汇表!B:E,4,FALSE)</f>
        <v>HSK1</v>
      </c>
      <c r="G234" s="7"/>
      <c r="H234" s="8" t="str">
        <f t="shared" si="5"/>
        <v>HSK1</v>
      </c>
    </row>
    <row r="235" spans="1:8">
      <c r="A235" s="4" t="s">
        <v>431</v>
      </c>
      <c r="B235" s="5" t="s">
        <v>432</v>
      </c>
      <c r="C235" s="6" t="s">
        <v>433</v>
      </c>
      <c r="D235" s="5"/>
      <c r="E235" s="7" t="s">
        <v>11</v>
      </c>
      <c r="F235" s="7" t="e">
        <f>VLOOKUP(A235,HSK词汇表!B:E,4,FALSE)</f>
        <v>#N/A</v>
      </c>
      <c r="G235" s="7" t="s">
        <v>14</v>
      </c>
      <c r="H235" s="8" t="str">
        <f t="shared" si="5"/>
        <v>HSK1-扩展</v>
      </c>
    </row>
    <row r="236" spans="1:8">
      <c r="A236" s="4" t="s">
        <v>434</v>
      </c>
      <c r="B236" s="5" t="s">
        <v>435</v>
      </c>
      <c r="C236" s="6" t="s">
        <v>436</v>
      </c>
      <c r="D236" s="5"/>
      <c r="E236" s="7" t="s">
        <v>11</v>
      </c>
      <c r="F236" s="7" t="e">
        <f>VLOOKUP(A236,HSK词汇表!B:E,4,FALSE)</f>
        <v>#N/A</v>
      </c>
      <c r="G236" s="7" t="s">
        <v>18</v>
      </c>
      <c r="H236" s="8" t="str">
        <f t="shared" si="5"/>
        <v>HSK2-扩展</v>
      </c>
    </row>
    <row r="237" spans="1:8">
      <c r="A237" s="4" t="s">
        <v>437</v>
      </c>
      <c r="B237" s="5" t="str">
        <f>VLOOKUP(A237,HSK词汇表!B:D,2,FALSE)</f>
        <v>méiyǒu</v>
      </c>
      <c r="C237" s="6" t="str">
        <f>VLOOKUP(A237,HSK词汇表!B:D,3,FALSE)</f>
        <v>there is not, no, not</v>
      </c>
      <c r="D237" s="5"/>
      <c r="E237" s="7" t="s">
        <v>11</v>
      </c>
      <c r="F237" s="7" t="str">
        <f>VLOOKUP(A237,HSK词汇表!B:E,4,FALSE)</f>
        <v>HSK1</v>
      </c>
      <c r="G237" s="7"/>
      <c r="H237" s="8" t="str">
        <f t="shared" si="5"/>
        <v>HSK1</v>
      </c>
    </row>
    <row r="238" spans="1:8">
      <c r="A238" s="4" t="s">
        <v>438</v>
      </c>
      <c r="B238" s="5" t="str">
        <f>VLOOKUP(A238,HSK词汇表!B:D,2,FALSE)</f>
        <v>mèimei</v>
      </c>
      <c r="C238" s="6" t="str">
        <f>VLOOKUP(A238,HSK词汇表!B:D,3,FALSE)</f>
        <v>younger sister</v>
      </c>
      <c r="D238" s="5"/>
      <c r="E238" s="7" t="s">
        <v>11</v>
      </c>
      <c r="F238" s="7" t="str">
        <f>VLOOKUP(A238,HSK词汇表!B:E,4,FALSE)</f>
        <v>HSK2</v>
      </c>
      <c r="G238" s="7"/>
      <c r="H238" s="8" t="str">
        <f t="shared" si="5"/>
        <v>HSK2</v>
      </c>
    </row>
    <row r="239" spans="1:8">
      <c r="A239" s="4" t="s">
        <v>439</v>
      </c>
      <c r="B239" s="5" t="str">
        <f>VLOOKUP(A239,HSK词汇表!B:D,2,FALSE)</f>
        <v>mén</v>
      </c>
      <c r="C239" s="6" t="str">
        <f>VLOOKUP(A239,HSK词汇表!B:D,3,FALSE)</f>
        <v>door, gate</v>
      </c>
      <c r="D239" s="5"/>
      <c r="E239" s="7" t="s">
        <v>11</v>
      </c>
      <c r="F239" s="7" t="str">
        <f>VLOOKUP(A239,HSK词汇表!B:E,4,FALSE)</f>
        <v>HSK2</v>
      </c>
      <c r="G239" s="7"/>
      <c r="H239" s="8" t="str">
        <f t="shared" si="5"/>
        <v>HSK2</v>
      </c>
    </row>
    <row r="240" spans="1:8">
      <c r="A240" s="4" t="s">
        <v>440</v>
      </c>
      <c r="B240" s="5" t="s">
        <v>441</v>
      </c>
      <c r="C240" s="6" t="s">
        <v>442</v>
      </c>
      <c r="D240" s="5"/>
      <c r="E240" s="7" t="s">
        <v>11</v>
      </c>
      <c r="F240" s="7" t="e">
        <f>VLOOKUP(A240,HSK词汇表!B:E,4,FALSE)</f>
        <v>#N/A</v>
      </c>
      <c r="G240" s="7" t="s">
        <v>22</v>
      </c>
      <c r="H240" s="8" t="str">
        <f t="shared" si="5"/>
        <v>HSK3-扩展</v>
      </c>
    </row>
    <row r="241" spans="1:8">
      <c r="A241" s="4" t="s">
        <v>443</v>
      </c>
      <c r="B241" s="5" t="s">
        <v>444</v>
      </c>
      <c r="C241" s="6" t="s">
        <v>445</v>
      </c>
      <c r="D241" s="5"/>
      <c r="E241" s="7" t="s">
        <v>11</v>
      </c>
      <c r="F241" s="7" t="e">
        <f>VLOOKUP(A241,HSK词汇表!B:E,4,FALSE)</f>
        <v>#N/A</v>
      </c>
      <c r="G241" s="7" t="s">
        <v>18</v>
      </c>
      <c r="H241" s="8" t="str">
        <f t="shared" si="5"/>
        <v>HSK2-扩展</v>
      </c>
    </row>
    <row r="242" spans="1:8" ht="39">
      <c r="A242" s="4" t="s">
        <v>446</v>
      </c>
      <c r="B242" s="5" t="s">
        <v>447</v>
      </c>
      <c r="C242" s="6" t="s">
        <v>448</v>
      </c>
      <c r="D242" s="5"/>
      <c r="E242" s="7" t="s">
        <v>11</v>
      </c>
      <c r="F242" s="7" t="e">
        <f>VLOOKUP(A242,HSK词汇表!B:E,4,FALSE)</f>
        <v>#N/A</v>
      </c>
      <c r="G242" s="7" t="s">
        <v>14</v>
      </c>
      <c r="H242" s="8" t="str">
        <f t="shared" si="5"/>
        <v>HSK1-扩展</v>
      </c>
    </row>
    <row r="243" spans="1:8">
      <c r="A243" s="4" t="s">
        <v>449</v>
      </c>
      <c r="B243" s="5" t="str">
        <f>VLOOKUP(A243,HSK词汇表!B:D,2,FALSE)</f>
        <v>mǐfàn</v>
      </c>
      <c r="C243" s="6" t="str">
        <f>VLOOKUP(A243,HSK词汇表!B:D,3,FALSE)</f>
        <v>cooked rice</v>
      </c>
      <c r="D243" s="5"/>
      <c r="E243" s="7" t="s">
        <v>11</v>
      </c>
      <c r="F243" s="7" t="str">
        <f>VLOOKUP(A243,HSK词汇表!B:E,4,FALSE)</f>
        <v>HSK1</v>
      </c>
      <c r="G243" s="7"/>
      <c r="H243" s="8" t="str">
        <f t="shared" si="5"/>
        <v>HSK1</v>
      </c>
    </row>
    <row r="244" spans="1:8">
      <c r="A244" s="4" t="s">
        <v>450</v>
      </c>
      <c r="B244" s="5" t="str">
        <f>VLOOKUP(A244,HSK词汇表!B:D,2,FALSE)</f>
        <v>miànbāo</v>
      </c>
      <c r="C244" s="6" t="str">
        <f>VLOOKUP(A244,HSK词汇表!B:D,3,FALSE)</f>
        <v>bread</v>
      </c>
      <c r="D244" s="5"/>
      <c r="E244" s="7" t="s">
        <v>11</v>
      </c>
      <c r="F244" s="7" t="str">
        <f>VLOOKUP(A244,HSK词汇表!B:E,4,FALSE)</f>
        <v>HSK3</v>
      </c>
      <c r="G244" s="7"/>
      <c r="H244" s="8" t="str">
        <f t="shared" si="5"/>
        <v>HSK3</v>
      </c>
    </row>
    <row r="245" spans="1:8">
      <c r="A245" s="4" t="s">
        <v>451</v>
      </c>
      <c r="B245" s="5" t="s">
        <v>452</v>
      </c>
      <c r="C245" s="6" t="s">
        <v>453</v>
      </c>
      <c r="D245" s="5"/>
      <c r="E245" s="7" t="s">
        <v>11</v>
      </c>
      <c r="F245" s="7" t="e">
        <f>VLOOKUP(A245,HSK词汇表!B:E,4,FALSE)</f>
        <v>#N/A</v>
      </c>
      <c r="G245" s="7" t="s">
        <v>14</v>
      </c>
      <c r="H245" s="8" t="str">
        <f t="shared" si="5"/>
        <v>HSK1-扩展</v>
      </c>
    </row>
    <row r="246" spans="1:8">
      <c r="A246" s="4" t="s">
        <v>454</v>
      </c>
      <c r="B246" s="5" t="str">
        <f>VLOOKUP(A246,HSK词汇表!B:D,2,FALSE)</f>
        <v>míngzi</v>
      </c>
      <c r="C246" s="6" t="str">
        <f>VLOOKUP(A246,HSK词汇表!B:D,3,FALSE)</f>
        <v>name</v>
      </c>
      <c r="D246" s="5"/>
      <c r="E246" s="7" t="s">
        <v>11</v>
      </c>
      <c r="F246" s="7" t="str">
        <f>VLOOKUP(A246,HSK词汇表!B:E,4,FALSE)</f>
        <v>HSK1</v>
      </c>
      <c r="G246" s="7"/>
      <c r="H246" s="8" t="str">
        <f t="shared" si="5"/>
        <v>HSK1</v>
      </c>
    </row>
    <row r="247" spans="1:8">
      <c r="A247" s="4" t="s">
        <v>455</v>
      </c>
      <c r="B247" s="5" t="str">
        <f>VLOOKUP(A247,HSK词汇表!B:D,2,FALSE)</f>
        <v>míngbai</v>
      </c>
      <c r="C247" s="6" t="str">
        <f>VLOOKUP(A247,HSK词汇表!B:D,3,FALSE)</f>
        <v>clear</v>
      </c>
      <c r="D247" s="5"/>
      <c r="E247" s="7" t="s">
        <v>11</v>
      </c>
      <c r="F247" s="7" t="str">
        <f>VLOOKUP(A247,HSK词汇表!B:E,4,FALSE)</f>
        <v>HSK3</v>
      </c>
      <c r="G247" s="7"/>
      <c r="H247" s="8" t="str">
        <f t="shared" si="5"/>
        <v>HSK3</v>
      </c>
    </row>
    <row r="248" spans="1:8">
      <c r="A248" s="4" t="s">
        <v>456</v>
      </c>
      <c r="B248" s="5" t="s">
        <v>457</v>
      </c>
      <c r="C248" s="6" t="s">
        <v>458</v>
      </c>
      <c r="D248" s="5"/>
      <c r="E248" s="7" t="s">
        <v>11</v>
      </c>
      <c r="F248" s="7" t="str">
        <f>VLOOKUP(A248,HSK词汇表!B:E,4,FALSE)</f>
        <v>HSK1</v>
      </c>
      <c r="G248" s="7"/>
      <c r="H248" s="8" t="str">
        <f t="shared" si="5"/>
        <v>HSK1</v>
      </c>
    </row>
    <row r="249" spans="1:8">
      <c r="A249" s="4" t="s">
        <v>459</v>
      </c>
      <c r="B249" s="5" t="str">
        <f>VLOOKUP(A249,HSK词汇表!B:D,2,FALSE)</f>
        <v>míngtiān</v>
      </c>
      <c r="C249" s="6" t="str">
        <f>VLOOKUP(A249,HSK词汇表!B:D,3,FALSE)</f>
        <v>tomorrow</v>
      </c>
      <c r="D249" s="5"/>
      <c r="E249" s="7" t="s">
        <v>11</v>
      </c>
      <c r="F249" s="7" t="str">
        <f>VLOOKUP(A249,HSK词汇表!B:E,4,FALSE)</f>
        <v>HSK1</v>
      </c>
      <c r="G249" s="7"/>
      <c r="H249" s="8" t="str">
        <f t="shared" si="5"/>
        <v>HSK1</v>
      </c>
    </row>
    <row r="250" spans="1:8">
      <c r="A250" s="4" t="s">
        <v>460</v>
      </c>
      <c r="B250" s="5" t="str">
        <f>VLOOKUP(A250,HSK词汇表!B:D,2,FALSE)</f>
        <v>ná</v>
      </c>
      <c r="C250" s="6" t="str">
        <f>VLOOKUP(A250,HSK词汇表!B:D,3,FALSE)</f>
        <v>to take, to fetch</v>
      </c>
      <c r="D250" s="5"/>
      <c r="E250" s="7" t="s">
        <v>11</v>
      </c>
      <c r="F250" s="7" t="str">
        <f>VLOOKUP(A250,HSK词汇表!B:E,4,FALSE)</f>
        <v>HSK3</v>
      </c>
      <c r="G250" s="7"/>
      <c r="H250" s="8" t="str">
        <f t="shared" si="5"/>
        <v>HSK3</v>
      </c>
    </row>
    <row r="251" spans="1:8">
      <c r="A251" s="4" t="s">
        <v>461</v>
      </c>
      <c r="B251" s="5" t="str">
        <f>VLOOKUP(A251,HSK词汇表!B:D,2,FALSE)</f>
        <v>nǎ</v>
      </c>
      <c r="C251" s="6" t="str">
        <f>VLOOKUP(A251,HSK词汇表!B:D,3,FALSE)</f>
        <v>which</v>
      </c>
      <c r="D251" s="5"/>
      <c r="E251" s="7" t="s">
        <v>11</v>
      </c>
      <c r="F251" s="7" t="str">
        <f>VLOOKUP(A251,HSK词汇表!B:E,4,FALSE)</f>
        <v>HSK1</v>
      </c>
      <c r="G251" s="7"/>
      <c r="H251" s="8" t="str">
        <f t="shared" si="5"/>
        <v>HSK1</v>
      </c>
    </row>
    <row r="252" spans="1:8">
      <c r="A252" s="4" t="s">
        <v>462</v>
      </c>
      <c r="B252" s="5" t="str">
        <f>VLOOKUP(A252,HSK词汇表!B:D,2,FALSE)</f>
        <v>nǎli</v>
      </c>
      <c r="C252" s="6" t="str">
        <f>VLOOKUP(A252,HSK词汇表!B:D,3,FALSE)</f>
        <v>where</v>
      </c>
      <c r="D252" s="5"/>
      <c r="E252" s="7" t="s">
        <v>11</v>
      </c>
      <c r="F252" s="7" t="str">
        <f>VLOOKUP(A252,HSK词汇表!B:E,4,FALSE)</f>
        <v>HSK1</v>
      </c>
      <c r="G252" s="7"/>
      <c r="H252" s="8" t="str">
        <f t="shared" si="5"/>
        <v>HSK1</v>
      </c>
    </row>
    <row r="253" spans="1:8">
      <c r="A253" s="4" t="s">
        <v>463</v>
      </c>
      <c r="B253" s="5" t="str">
        <f>VLOOKUP(A253,HSK词汇表!B:D,2,FALSE)</f>
        <v>nǎr</v>
      </c>
      <c r="C253" s="6" t="str">
        <f>VLOOKUP(A253,HSK词汇表!B:D,3,FALSE)</f>
        <v>where</v>
      </c>
      <c r="D253" s="5"/>
      <c r="E253" s="7" t="s">
        <v>11</v>
      </c>
      <c r="F253" s="7" t="str">
        <f>VLOOKUP(A253,HSK词汇表!B:E,4,FALSE)</f>
        <v>HSK1</v>
      </c>
      <c r="G253" s="7"/>
      <c r="H253" s="8" t="str">
        <f t="shared" si="5"/>
        <v>HSK1</v>
      </c>
    </row>
    <row r="254" spans="1:8">
      <c r="A254" s="4" t="s">
        <v>464</v>
      </c>
      <c r="B254" s="5" t="s">
        <v>465</v>
      </c>
      <c r="C254" s="6" t="s">
        <v>466</v>
      </c>
      <c r="D254" s="5"/>
      <c r="E254" s="7" t="s">
        <v>11</v>
      </c>
      <c r="F254" s="7" t="e">
        <f>VLOOKUP(A254,HSK词汇表!B:E,4,FALSE)</f>
        <v>#N/A</v>
      </c>
      <c r="G254" s="7" t="s">
        <v>14</v>
      </c>
      <c r="H254" s="8" t="str">
        <f t="shared" si="5"/>
        <v>HSK1-扩展</v>
      </c>
    </row>
    <row r="255" spans="1:8">
      <c r="A255" s="4" t="s">
        <v>467</v>
      </c>
      <c r="B255" s="5" t="str">
        <f>VLOOKUP(A255,HSK词汇表!B:D,2,FALSE)</f>
        <v>nà</v>
      </c>
      <c r="C255" s="6" t="str">
        <f>VLOOKUP(A255,HSK词汇表!B:D,3,FALSE)</f>
        <v>that</v>
      </c>
      <c r="D255" s="5"/>
      <c r="E255" s="7" t="s">
        <v>11</v>
      </c>
      <c r="F255" s="7" t="str">
        <f>VLOOKUP(A255,HSK词汇表!B:E,4,FALSE)</f>
        <v>HSK1</v>
      </c>
      <c r="G255" s="7"/>
      <c r="H255" s="8" t="str">
        <f t="shared" si="5"/>
        <v>HSK1</v>
      </c>
    </row>
    <row r="256" spans="1:8">
      <c r="A256" s="4" t="s">
        <v>468</v>
      </c>
      <c r="B256" s="5" t="s">
        <v>469</v>
      </c>
      <c r="C256" s="6" t="s">
        <v>470</v>
      </c>
      <c r="D256" s="5"/>
      <c r="E256" s="7" t="s">
        <v>11</v>
      </c>
      <c r="F256" s="7" t="e">
        <f>VLOOKUP(A256,HSK词汇表!B:E,4,FALSE)</f>
        <v>#N/A</v>
      </c>
      <c r="G256" s="7" t="s">
        <v>14</v>
      </c>
      <c r="H256" s="8" t="str">
        <f t="shared" si="5"/>
        <v>HSK1-扩展</v>
      </c>
    </row>
    <row r="257" spans="1:8">
      <c r="A257" s="4" t="s">
        <v>471</v>
      </c>
      <c r="B257" s="5" t="s">
        <v>472</v>
      </c>
      <c r="C257" s="6" t="s">
        <v>470</v>
      </c>
      <c r="D257" s="5"/>
      <c r="E257" s="7" t="s">
        <v>11</v>
      </c>
      <c r="F257" s="7" t="str">
        <f>VLOOKUP(A257,HSK词汇表!B:E,4,FALSE)</f>
        <v>HSK1</v>
      </c>
      <c r="G257" s="7"/>
      <c r="H257" s="8" t="str">
        <f t="shared" si="5"/>
        <v>HSK1</v>
      </c>
    </row>
    <row r="258" spans="1:8">
      <c r="A258" s="4" t="s">
        <v>473</v>
      </c>
      <c r="B258" s="5" t="s">
        <v>474</v>
      </c>
      <c r="C258" s="6" t="s">
        <v>470</v>
      </c>
      <c r="D258" s="5"/>
      <c r="E258" s="7" t="s">
        <v>11</v>
      </c>
      <c r="F258" s="7" t="str">
        <f>VLOOKUP(A258,HSK词汇表!B:E,4,FALSE)</f>
        <v>HSK1</v>
      </c>
      <c r="G258" s="7"/>
      <c r="H258" s="8" t="str">
        <f t="shared" ref="H258:H321" si="6">IF(ISERROR(F258),G258,F258)</f>
        <v>HSK1</v>
      </c>
    </row>
    <row r="259" spans="1:8">
      <c r="A259" s="4" t="s">
        <v>475</v>
      </c>
      <c r="B259" s="5" t="s">
        <v>476</v>
      </c>
      <c r="C259" s="6" t="s">
        <v>477</v>
      </c>
      <c r="D259" s="5"/>
      <c r="E259" s="7" t="s">
        <v>11</v>
      </c>
      <c r="F259" s="7" t="e">
        <f>VLOOKUP(A259,HSK词汇表!B:E,4,FALSE)</f>
        <v>#N/A</v>
      </c>
      <c r="G259" s="7" t="s">
        <v>14</v>
      </c>
      <c r="H259" s="8" t="str">
        <f t="shared" si="6"/>
        <v>HSK1-扩展</v>
      </c>
    </row>
    <row r="260" spans="1:8">
      <c r="A260" s="4" t="s">
        <v>478</v>
      </c>
      <c r="B260" s="5" t="s">
        <v>479</v>
      </c>
      <c r="C260" s="6" t="s">
        <v>480</v>
      </c>
      <c r="D260" s="5"/>
      <c r="E260" s="7" t="s">
        <v>11</v>
      </c>
      <c r="F260" s="7" t="e">
        <f>VLOOKUP(A260,HSK词汇表!B:E,4,FALSE)</f>
        <v>#N/A</v>
      </c>
      <c r="G260" s="7" t="s">
        <v>18</v>
      </c>
      <c r="H260" s="8" t="str">
        <f t="shared" si="6"/>
        <v>HSK2-扩展</v>
      </c>
    </row>
    <row r="261" spans="1:8">
      <c r="A261" s="4" t="s">
        <v>481</v>
      </c>
      <c r="B261" s="5" t="str">
        <f>VLOOKUP(A261,HSK词汇表!B:D,2,FALSE)</f>
        <v>nǎinai</v>
      </c>
      <c r="C261" s="6" t="str">
        <f>VLOOKUP(A261,HSK词汇表!B:D,3,FALSE)</f>
        <v>grandmother</v>
      </c>
      <c r="D261" s="5"/>
      <c r="E261" s="7" t="s">
        <v>11</v>
      </c>
      <c r="F261" s="7" t="str">
        <f>VLOOKUP(A261,HSK词汇表!B:E,4,FALSE)</f>
        <v>HSK3</v>
      </c>
      <c r="G261" s="7"/>
      <c r="H261" s="8" t="str">
        <f t="shared" si="6"/>
        <v>HSK3</v>
      </c>
    </row>
    <row r="262" spans="1:8">
      <c r="A262" s="4" t="s">
        <v>482</v>
      </c>
      <c r="B262" s="5" t="str">
        <f>VLOOKUP(A262,HSK词汇表!B:D,2,FALSE)</f>
        <v>nán</v>
      </c>
      <c r="C262" s="6" t="str">
        <f>VLOOKUP(A262,HSK词汇表!B:D,3,FALSE)</f>
        <v>man, male</v>
      </c>
      <c r="D262" s="5"/>
      <c r="E262" s="7" t="s">
        <v>11</v>
      </c>
      <c r="F262" s="7" t="str">
        <f>VLOOKUP(A262,HSK词汇表!B:E,4,FALSE)</f>
        <v>HSK2</v>
      </c>
      <c r="G262" s="7"/>
      <c r="H262" s="8" t="str">
        <f t="shared" si="6"/>
        <v>HSK2</v>
      </c>
    </row>
    <row r="263" spans="1:8">
      <c r="A263" s="4" t="s">
        <v>483</v>
      </c>
      <c r="B263" s="5" t="s">
        <v>484</v>
      </c>
      <c r="C263" s="6" t="s">
        <v>485</v>
      </c>
      <c r="D263" s="5"/>
      <c r="E263" s="7" t="s">
        <v>11</v>
      </c>
      <c r="F263" s="7" t="str">
        <f>VLOOKUP(A263,HSK词汇表!B:E,4,FALSE)</f>
        <v>HSK2</v>
      </c>
      <c r="G263" s="7"/>
      <c r="H263" s="8" t="str">
        <f t="shared" si="6"/>
        <v>HSK2</v>
      </c>
    </row>
    <row r="264" spans="1:8">
      <c r="A264" s="4" t="s">
        <v>486</v>
      </c>
      <c r="B264" s="5" t="s">
        <v>487</v>
      </c>
      <c r="C264" s="6" t="s">
        <v>488</v>
      </c>
      <c r="D264" s="5"/>
      <c r="E264" s="7" t="s">
        <v>11</v>
      </c>
      <c r="F264" s="7" t="str">
        <f>VLOOKUP(A264,HSK词汇表!B:E,4,FALSE)</f>
        <v>HSK2</v>
      </c>
      <c r="G264" s="7"/>
      <c r="H264" s="8" t="str">
        <f t="shared" si="6"/>
        <v>HSK2</v>
      </c>
    </row>
    <row r="265" spans="1:8">
      <c r="A265" s="4" t="s">
        <v>489</v>
      </c>
      <c r="B265" s="5" t="str">
        <f>VLOOKUP(A265,HSK词汇表!B:D,2,FALSE)</f>
        <v>nánrén</v>
      </c>
      <c r="C265" s="6" t="str">
        <f>VLOOKUP(A265,HSK词汇表!B:D,3,FALSE)</f>
        <v>man, husband</v>
      </c>
      <c r="D265" s="5"/>
      <c r="E265" s="7" t="s">
        <v>11</v>
      </c>
      <c r="F265" s="7" t="str">
        <f>VLOOKUP(A265,HSK词汇表!B:E,4,FALSE)</f>
        <v>HSK6</v>
      </c>
      <c r="G265" s="7"/>
      <c r="H265" s="8" t="str">
        <f t="shared" si="6"/>
        <v>HSK6</v>
      </c>
    </row>
    <row r="266" spans="1:8">
      <c r="A266" s="4" t="s">
        <v>490</v>
      </c>
      <c r="B266" s="5" t="s">
        <v>491</v>
      </c>
      <c r="C266" s="6" t="s">
        <v>492</v>
      </c>
      <c r="D266" s="5"/>
      <c r="E266" s="7" t="s">
        <v>11</v>
      </c>
      <c r="F266" s="7" t="e">
        <f>VLOOKUP(A266,HSK词汇表!B:E,4,FALSE)</f>
        <v>#N/A</v>
      </c>
      <c r="G266" s="7" t="s">
        <v>18</v>
      </c>
      <c r="H266" s="8" t="str">
        <f t="shared" si="6"/>
        <v>HSK2-扩展</v>
      </c>
    </row>
    <row r="267" spans="1:8">
      <c r="A267" s="4" t="s">
        <v>493</v>
      </c>
      <c r="B267" s="5" t="str">
        <f>VLOOKUP(A267,HSK词汇表!B:D,2,FALSE)</f>
        <v>nán</v>
      </c>
      <c r="C267" s="6" t="str">
        <f>VLOOKUP(A267,HSK词汇表!B:D,3,FALSE)</f>
        <v>south</v>
      </c>
      <c r="D267" s="5"/>
      <c r="E267" s="7" t="s">
        <v>11</v>
      </c>
      <c r="F267" s="7" t="str">
        <f>VLOOKUP(A267,HSK词汇表!B:E,4,FALSE)</f>
        <v>HSK3</v>
      </c>
      <c r="G267" s="7"/>
      <c r="H267" s="8" t="str">
        <f t="shared" si="6"/>
        <v>HSK3</v>
      </c>
    </row>
    <row r="268" spans="1:8">
      <c r="A268" s="4" t="s">
        <v>494</v>
      </c>
      <c r="B268" s="5" t="s">
        <v>495</v>
      </c>
      <c r="C268" s="6" t="s">
        <v>496</v>
      </c>
      <c r="D268" s="5"/>
      <c r="E268" s="7" t="s">
        <v>11</v>
      </c>
      <c r="F268" s="7" t="e">
        <f>VLOOKUP(A268,HSK词汇表!B:E,4,FALSE)</f>
        <v>#N/A</v>
      </c>
      <c r="G268" s="7" t="s">
        <v>22</v>
      </c>
      <c r="H268" s="8" t="str">
        <f t="shared" si="6"/>
        <v>HSK3-扩展</v>
      </c>
    </row>
    <row r="269" spans="1:8">
      <c r="A269" s="4" t="s">
        <v>497</v>
      </c>
      <c r="B269" s="5" t="str">
        <f>VLOOKUP(A269,HSK词汇表!B:D,2,FALSE)</f>
        <v>nán</v>
      </c>
      <c r="C269" s="6" t="str">
        <f>VLOOKUP(A269,HSK词汇表!B:D,3,FALSE)</f>
        <v>difficult</v>
      </c>
      <c r="D269" s="5"/>
      <c r="E269" s="7" t="s">
        <v>11</v>
      </c>
      <c r="F269" s="7" t="str">
        <f>VLOOKUP(A269,HSK词汇表!B:E,4,FALSE)</f>
        <v>HSK3</v>
      </c>
      <c r="G269" s="7"/>
      <c r="H269" s="8" t="str">
        <f t="shared" si="6"/>
        <v>HSK3</v>
      </c>
    </row>
    <row r="270" spans="1:8">
      <c r="A270" s="4" t="s">
        <v>498</v>
      </c>
      <c r="B270" s="5" t="str">
        <f>VLOOKUP(A270,HSK词汇表!B:D,2,FALSE)</f>
        <v>ne</v>
      </c>
      <c r="C270" s="6" t="str">
        <f>VLOOKUP(A270,HSK词汇表!B:D,3,FALSE)</f>
        <v>used at the end of a question</v>
      </c>
      <c r="D270" s="5"/>
      <c r="E270" s="7" t="s">
        <v>11</v>
      </c>
      <c r="F270" s="7" t="str">
        <f>VLOOKUP(A270,HSK词汇表!B:E,4,FALSE)</f>
        <v>HSK1</v>
      </c>
      <c r="G270" s="7"/>
      <c r="H270" s="8" t="str">
        <f t="shared" si="6"/>
        <v>HSK1</v>
      </c>
    </row>
    <row r="271" spans="1:8">
      <c r="A271" s="4" t="s">
        <v>499</v>
      </c>
      <c r="B271" s="5" t="str">
        <f>VLOOKUP(A271,HSK词汇表!B:D,2,FALSE)</f>
        <v>néng</v>
      </c>
      <c r="C271" s="6" t="str">
        <f>VLOOKUP(A271,HSK词汇表!B:D,3,FALSE)</f>
        <v>can, may</v>
      </c>
      <c r="D271" s="5"/>
      <c r="E271" s="7" t="s">
        <v>11</v>
      </c>
      <c r="F271" s="7" t="str">
        <f>VLOOKUP(A271,HSK词汇表!B:E,4,FALSE)</f>
        <v>HSK1</v>
      </c>
      <c r="G271" s="7"/>
      <c r="H271" s="8" t="str">
        <f t="shared" si="6"/>
        <v>HSK1</v>
      </c>
    </row>
    <row r="272" spans="1:8">
      <c r="A272" s="4" t="s">
        <v>500</v>
      </c>
      <c r="B272" s="5" t="str">
        <f>VLOOKUP(A272,HSK词汇表!B:D,2,FALSE)</f>
        <v>nǐ</v>
      </c>
      <c r="C272" s="6" t="str">
        <f>VLOOKUP(A272,HSK词汇表!B:D,3,FALSE)</f>
        <v>you (singular)</v>
      </c>
      <c r="D272" s="5"/>
      <c r="E272" s="7" t="s">
        <v>11</v>
      </c>
      <c r="F272" s="7" t="str">
        <f>VLOOKUP(A272,HSK词汇表!B:E,4,FALSE)</f>
        <v>HSK1</v>
      </c>
      <c r="G272" s="7"/>
      <c r="H272" s="8" t="str">
        <f t="shared" si="6"/>
        <v>HSK1</v>
      </c>
    </row>
    <row r="273" spans="1:8">
      <c r="A273" s="4" t="s">
        <v>501</v>
      </c>
      <c r="B273" s="5" t="s">
        <v>502</v>
      </c>
      <c r="C273" s="6" t="s">
        <v>503</v>
      </c>
      <c r="D273" s="5"/>
      <c r="E273" s="7" t="s">
        <v>11</v>
      </c>
      <c r="F273" s="7" t="str">
        <f>VLOOKUP(A273,HSK词汇表!B:E,4,FALSE)</f>
        <v>HSK1</v>
      </c>
      <c r="G273" s="7"/>
      <c r="H273" s="8" t="str">
        <f t="shared" si="6"/>
        <v>HSK1</v>
      </c>
    </row>
    <row r="274" spans="1:8">
      <c r="A274" s="4" t="s">
        <v>504</v>
      </c>
      <c r="B274" s="5" t="str">
        <f>VLOOKUP(A274,HSK词汇表!B:D,2,FALSE)</f>
        <v>年</v>
      </c>
      <c r="C274" s="6" t="str">
        <f>VLOOKUP(A274,HSK词汇表!B:D,3,FALSE)</f>
        <v>year</v>
      </c>
      <c r="D274" s="5"/>
      <c r="E274" s="7" t="s">
        <v>11</v>
      </c>
      <c r="F274" s="7" t="str">
        <f>VLOOKUP(A274,HSK词汇表!B:E,4,FALSE)</f>
        <v>HSK1</v>
      </c>
      <c r="G274" s="7"/>
      <c r="H274" s="8" t="str">
        <f t="shared" si="6"/>
        <v>HSK1</v>
      </c>
    </row>
    <row r="275" spans="1:8">
      <c r="A275" s="4" t="s">
        <v>505</v>
      </c>
      <c r="B275" s="5" t="str">
        <f>VLOOKUP(A275,HSK词汇表!B:D,2,FALSE)</f>
        <v>nín</v>
      </c>
      <c r="C275" s="6" t="str">
        <f>VLOOKUP(A275,HSK词汇表!B:D,3,FALSE)</f>
        <v>you (polite)</v>
      </c>
      <c r="D275" s="5"/>
      <c r="E275" s="7" t="s">
        <v>11</v>
      </c>
      <c r="F275" s="7" t="str">
        <f>VLOOKUP(A275,HSK词汇表!B:E,4,FALSE)</f>
        <v>HSK2</v>
      </c>
      <c r="G275" s="7"/>
      <c r="H275" s="8" t="str">
        <f t="shared" si="6"/>
        <v>HSK2</v>
      </c>
    </row>
    <row r="276" spans="1:8">
      <c r="A276" s="4" t="s">
        <v>506</v>
      </c>
      <c r="B276" s="5" t="str">
        <f>VLOOKUP(A276,HSK词汇表!B:D,2,FALSE)</f>
        <v>niúnǎi</v>
      </c>
      <c r="C276" s="6" t="str">
        <f>VLOOKUP(A276,HSK词汇表!B:D,3,FALSE)</f>
        <v>milk</v>
      </c>
      <c r="D276" s="5"/>
      <c r="E276" s="7" t="s">
        <v>11</v>
      </c>
      <c r="F276" s="7" t="str">
        <f>VLOOKUP(A276,HSK词汇表!B:E,4,FALSE)</f>
        <v>HSK2</v>
      </c>
      <c r="G276" s="7"/>
      <c r="H276" s="8" t="str">
        <f t="shared" si="6"/>
        <v>HSK2</v>
      </c>
    </row>
    <row r="277" spans="1:8">
      <c r="A277" s="4" t="s">
        <v>507</v>
      </c>
      <c r="B277" s="5" t="str">
        <f>VLOOKUP(A277,HSK词汇表!B:D,2,FALSE)</f>
        <v>nǚ</v>
      </c>
      <c r="C277" s="6" t="str">
        <f>VLOOKUP(A277,HSK词汇表!B:D,3,FALSE)</f>
        <v>woman, female</v>
      </c>
      <c r="D277" s="5"/>
      <c r="E277" s="7" t="s">
        <v>11</v>
      </c>
      <c r="F277" s="7" t="str">
        <f>VLOOKUP(A277,HSK词汇表!B:E,4,FALSE)</f>
        <v>HSK2</v>
      </c>
      <c r="G277" s="7"/>
      <c r="H277" s="8" t="str">
        <f t="shared" si="6"/>
        <v>HSK2</v>
      </c>
    </row>
    <row r="278" spans="1:8">
      <c r="A278" s="4" t="s">
        <v>508</v>
      </c>
      <c r="B278" s="5" t="str">
        <f>VLOOKUP(A278,HSK词汇表!B:D,2,FALSE)</f>
        <v>nǚ'ér</v>
      </c>
      <c r="C278" s="6" t="str">
        <f>VLOOKUP(A278,HSK词汇表!B:D,3,FALSE)</f>
        <v>daughter</v>
      </c>
      <c r="D278" s="5"/>
      <c r="E278" s="7" t="s">
        <v>11</v>
      </c>
      <c r="F278" s="7" t="str">
        <f>VLOOKUP(A278,HSK词汇表!B:E,4,FALSE)</f>
        <v>HSK1</v>
      </c>
      <c r="G278" s="7"/>
      <c r="H278" s="8" t="str">
        <f t="shared" si="6"/>
        <v>HSK1</v>
      </c>
    </row>
    <row r="279" spans="1:8">
      <c r="A279" s="4" t="s">
        <v>509</v>
      </c>
      <c r="B279" s="5" t="s">
        <v>510</v>
      </c>
      <c r="C279" s="6" t="s">
        <v>511</v>
      </c>
      <c r="D279" s="5"/>
      <c r="E279" s="7" t="s">
        <v>11</v>
      </c>
      <c r="F279" s="7" t="str">
        <f>VLOOKUP(A279,HSK词汇表!B:E,4,FALSE)</f>
        <v>HSK2</v>
      </c>
      <c r="G279" s="7"/>
      <c r="H279" s="8" t="str">
        <f t="shared" si="6"/>
        <v>HSK2</v>
      </c>
    </row>
    <row r="280" spans="1:8">
      <c r="A280" s="4" t="s">
        <v>512</v>
      </c>
      <c r="B280" s="5" t="s">
        <v>513</v>
      </c>
      <c r="C280" s="6" t="s">
        <v>514</v>
      </c>
      <c r="D280" s="5"/>
      <c r="E280" s="7" t="s">
        <v>11</v>
      </c>
      <c r="F280" s="7" t="str">
        <f>VLOOKUP(A280,HSK词汇表!B:E,4,FALSE)</f>
        <v>HSK2</v>
      </c>
      <c r="G280" s="7"/>
      <c r="H280" s="8" t="str">
        <f t="shared" si="6"/>
        <v>HSK2</v>
      </c>
    </row>
    <row r="281" spans="1:8">
      <c r="A281" s="4" t="s">
        <v>515</v>
      </c>
      <c r="B281" s="5" t="s">
        <v>516</v>
      </c>
      <c r="C281" s="6" t="s">
        <v>517</v>
      </c>
      <c r="D281" s="5"/>
      <c r="E281" s="7" t="s">
        <v>11</v>
      </c>
      <c r="F281" s="7" t="e">
        <f>VLOOKUP(A281,HSK词汇表!B:E,4,FALSE)</f>
        <v>#N/A</v>
      </c>
      <c r="G281" s="7" t="s">
        <v>18</v>
      </c>
      <c r="H281" s="8" t="str">
        <f t="shared" si="6"/>
        <v>HSK2-扩展</v>
      </c>
    </row>
    <row r="282" spans="1:8">
      <c r="A282" s="4" t="s">
        <v>518</v>
      </c>
      <c r="B282" s="5" t="s">
        <v>519</v>
      </c>
      <c r="C282" s="6" t="s">
        <v>520</v>
      </c>
      <c r="D282" s="5"/>
      <c r="E282" s="7" t="s">
        <v>11</v>
      </c>
      <c r="F282" s="7" t="e">
        <f>VLOOKUP(A282,HSK词汇表!B:E,4,FALSE)</f>
        <v>#N/A</v>
      </c>
      <c r="G282" s="7" t="s">
        <v>18</v>
      </c>
      <c r="H282" s="8" t="str">
        <f t="shared" si="6"/>
        <v>HSK2-扩展</v>
      </c>
    </row>
    <row r="283" spans="1:8">
      <c r="A283" s="4" t="s">
        <v>521</v>
      </c>
      <c r="B283" s="5" t="str">
        <f>VLOOKUP(A283,HSK词汇表!B:D,2,FALSE)</f>
        <v>pángbiān</v>
      </c>
      <c r="C283" s="6" t="str">
        <f>VLOOKUP(A283,HSK词汇表!B:D,3,FALSE)</f>
        <v>beside</v>
      </c>
      <c r="D283" s="5"/>
      <c r="E283" s="7" t="s">
        <v>11</v>
      </c>
      <c r="F283" s="7" t="str">
        <f>VLOOKUP(A283,HSK词汇表!B:E,4,FALSE)</f>
        <v>HSK2</v>
      </c>
      <c r="G283" s="7"/>
      <c r="H283" s="8" t="str">
        <f t="shared" si="6"/>
        <v>HSK2</v>
      </c>
    </row>
    <row r="284" spans="1:8">
      <c r="A284" s="4" t="s">
        <v>522</v>
      </c>
      <c r="B284" s="5" t="s">
        <v>523</v>
      </c>
      <c r="C284" s="6" t="s">
        <v>524</v>
      </c>
      <c r="D284" s="5"/>
      <c r="E284" s="7" t="s">
        <v>11</v>
      </c>
      <c r="F284" s="7" t="e">
        <f>VLOOKUP(A284,HSK词汇表!B:E,4,FALSE)</f>
        <v>#N/A</v>
      </c>
      <c r="G284" s="7" t="s">
        <v>18</v>
      </c>
      <c r="H284" s="8" t="str">
        <f t="shared" si="6"/>
        <v>HSK2-扩展</v>
      </c>
    </row>
    <row r="285" spans="1:8">
      <c r="A285" s="4" t="s">
        <v>525</v>
      </c>
      <c r="B285" s="5" t="str">
        <f>VLOOKUP(A285,HSK词汇表!B:D,2,FALSE)</f>
        <v>péngyou</v>
      </c>
      <c r="C285" s="6" t="str">
        <f>VLOOKUP(A285,HSK词汇表!B:D,3,FALSE)</f>
        <v>friend</v>
      </c>
      <c r="D285" s="5"/>
      <c r="E285" s="7" t="s">
        <v>11</v>
      </c>
      <c r="F285" s="7" t="str">
        <f>VLOOKUP(A285,HSK词汇表!B:E,4,FALSE)</f>
        <v>HSK1</v>
      </c>
      <c r="G285" s="7"/>
      <c r="H285" s="8" t="str">
        <f t="shared" si="6"/>
        <v>HSK1</v>
      </c>
    </row>
    <row r="286" spans="1:8">
      <c r="A286" s="4" t="s">
        <v>526</v>
      </c>
      <c r="B286" s="5" t="str">
        <f>VLOOKUP(A286,HSK词汇表!B:D,2,FALSE)</f>
        <v>piào</v>
      </c>
      <c r="C286" s="6" t="str">
        <f>VLOOKUP(A286,HSK词汇表!B:D,3,FALSE)</f>
        <v>ticket</v>
      </c>
      <c r="D286" s="5"/>
      <c r="E286" s="7" t="s">
        <v>11</v>
      </c>
      <c r="F286" s="7" t="str">
        <f>VLOOKUP(A286,HSK词汇表!B:E,4,FALSE)</f>
        <v>HSK2</v>
      </c>
      <c r="G286" s="7"/>
      <c r="H286" s="8" t="str">
        <f t="shared" si="6"/>
        <v>HSK2</v>
      </c>
    </row>
    <row r="287" spans="1:8">
      <c r="A287" s="4" t="s">
        <v>527</v>
      </c>
      <c r="B287" s="5" t="str">
        <f>VLOOKUP(A287,HSK词汇表!B:D,2,FALSE)</f>
        <v>qī</v>
      </c>
      <c r="C287" s="6" t="str">
        <f>VLOOKUP(A287,HSK词汇表!B:D,3,FALSE)</f>
        <v>seven</v>
      </c>
      <c r="D287" s="5"/>
      <c r="E287" s="7" t="s">
        <v>11</v>
      </c>
      <c r="F287" s="7" t="str">
        <f>VLOOKUP(A287,HSK词汇表!B:E,4,FALSE)</f>
        <v>HSK1</v>
      </c>
      <c r="G287" s="7"/>
      <c r="H287" s="8" t="str">
        <f t="shared" si="6"/>
        <v>HSK1</v>
      </c>
    </row>
    <row r="288" spans="1:8">
      <c r="A288" s="4" t="s">
        <v>528</v>
      </c>
      <c r="B288" s="5" t="s">
        <v>529</v>
      </c>
      <c r="C288" s="6" t="s">
        <v>530</v>
      </c>
      <c r="D288" s="5"/>
      <c r="E288" s="7" t="s">
        <v>11</v>
      </c>
      <c r="F288" s="7" t="e">
        <f>VLOOKUP(A288,HSK词汇表!B:E,4,FALSE)</f>
        <v>#N/A</v>
      </c>
      <c r="G288" s="7" t="s">
        <v>18</v>
      </c>
      <c r="H288" s="8" t="str">
        <f t="shared" si="6"/>
        <v>HSK2-扩展</v>
      </c>
    </row>
    <row r="289" spans="1:8">
      <c r="A289" s="4" t="s">
        <v>531</v>
      </c>
      <c r="B289" s="5" t="str">
        <f>VLOOKUP(A289,HSK词汇表!B:D,2,FALSE)</f>
        <v>qǐ chuáng</v>
      </c>
      <c r="C289" s="6" t="str">
        <f>VLOOKUP(A289,HSK词汇表!B:D,3,FALSE)</f>
        <v>to get up, to get out of bed</v>
      </c>
      <c r="D289" s="5"/>
      <c r="E289" s="7" t="s">
        <v>11</v>
      </c>
      <c r="F289" s="7" t="str">
        <f>VLOOKUP(A289,HSK词汇表!B:E,4,FALSE)</f>
        <v>HSK2</v>
      </c>
      <c r="G289" s="7"/>
      <c r="H289" s="8" t="str">
        <f t="shared" si="6"/>
        <v>HSK2</v>
      </c>
    </row>
    <row r="290" spans="1:8" ht="26">
      <c r="A290" s="4" t="s">
        <v>532</v>
      </c>
      <c r="B290" s="5" t="str">
        <f>VLOOKUP(A290,HSK词汇表!B:D,2,FALSE)</f>
        <v>qǐlai</v>
      </c>
      <c r="C290" s="6" t="str">
        <f>VLOOKUP(A290,HSK词汇表!B:D,3,FALSE)</f>
        <v>(indicating an upward movement) to rise</v>
      </c>
      <c r="D290" s="5"/>
      <c r="E290" s="7" t="s">
        <v>11</v>
      </c>
      <c r="F290" s="7" t="str">
        <f>VLOOKUP(A290,HSK词汇表!B:E,4,FALSE)</f>
        <v>HSK3</v>
      </c>
      <c r="G290" s="7"/>
      <c r="H290" s="8" t="str">
        <f t="shared" si="6"/>
        <v>HSK3</v>
      </c>
    </row>
    <row r="291" spans="1:8">
      <c r="A291" s="4" t="s">
        <v>533</v>
      </c>
      <c r="B291" s="5" t="str">
        <f>VLOOKUP(A291,HSK词汇表!B:D,2,FALSE)</f>
        <v>qìchē</v>
      </c>
      <c r="C291" s="6" t="str">
        <f>VLOOKUP(A291,HSK词汇表!B:D,3,FALSE)</f>
        <v>car</v>
      </c>
      <c r="D291" s="5"/>
      <c r="E291" s="7" t="s">
        <v>11</v>
      </c>
      <c r="F291" s="7" t="str">
        <f>VLOOKUP(A291,HSK词汇表!B:E,4,FALSE)</f>
        <v>HSK2</v>
      </c>
      <c r="G291" s="7"/>
      <c r="H291" s="8" t="str">
        <f t="shared" si="6"/>
        <v>HSK2</v>
      </c>
    </row>
    <row r="292" spans="1:8">
      <c r="A292" s="4" t="s">
        <v>534</v>
      </c>
      <c r="B292" s="5" t="s">
        <v>535</v>
      </c>
      <c r="C292" s="6" t="s">
        <v>536</v>
      </c>
      <c r="D292" s="5"/>
      <c r="E292" s="7" t="s">
        <v>11</v>
      </c>
      <c r="F292" s="7" t="e">
        <f>VLOOKUP(A292,HSK词汇表!B:E,4,FALSE)</f>
        <v>#N/A</v>
      </c>
      <c r="G292" s="7" t="s">
        <v>14</v>
      </c>
      <c r="H292" s="8" t="str">
        <f t="shared" si="6"/>
        <v>HSK1-扩展</v>
      </c>
    </row>
    <row r="293" spans="1:8">
      <c r="A293" s="4" t="s">
        <v>537</v>
      </c>
      <c r="B293" s="5" t="s">
        <v>538</v>
      </c>
      <c r="C293" s="6" t="s">
        <v>539</v>
      </c>
      <c r="D293" s="5"/>
      <c r="E293" s="7" t="s">
        <v>11</v>
      </c>
      <c r="F293" s="7" t="e">
        <f>VLOOKUP(A293,HSK词汇表!B:E,4,FALSE)</f>
        <v>#N/A</v>
      </c>
      <c r="G293" s="7" t="s">
        <v>14</v>
      </c>
      <c r="H293" s="8" t="str">
        <f t="shared" si="6"/>
        <v>HSK1-扩展</v>
      </c>
    </row>
    <row r="294" spans="1:8">
      <c r="A294" s="4" t="s">
        <v>540</v>
      </c>
      <c r="B294" s="5" t="s">
        <v>541</v>
      </c>
      <c r="C294" s="6" t="s">
        <v>542</v>
      </c>
      <c r="D294" s="5"/>
      <c r="E294" s="7" t="s">
        <v>11</v>
      </c>
      <c r="F294" s="7" t="e">
        <f>VLOOKUP(A294,HSK词汇表!B:E,4,FALSE)</f>
        <v>#N/A</v>
      </c>
      <c r="G294" s="7" t="s">
        <v>14</v>
      </c>
      <c r="H294" s="8" t="str">
        <f t="shared" si="6"/>
        <v>HSK1-扩展</v>
      </c>
    </row>
    <row r="295" spans="1:8">
      <c r="A295" s="4" t="s">
        <v>543</v>
      </c>
      <c r="B295" s="5" t="str">
        <f>VLOOKUP(A295,HSK词汇表!B:D,2,FALSE)</f>
        <v>qián</v>
      </c>
      <c r="C295" s="6" t="str">
        <f>VLOOKUP(A295,HSK词汇表!B:D,3,FALSE)</f>
        <v>money</v>
      </c>
      <c r="D295" s="5"/>
      <c r="E295" s="7" t="s">
        <v>11</v>
      </c>
      <c r="F295" s="7" t="str">
        <f>VLOOKUP(A295,HSK词汇表!B:E,4,FALSE)</f>
        <v>HSK1</v>
      </c>
      <c r="G295" s="7"/>
      <c r="H295" s="8" t="str">
        <f t="shared" si="6"/>
        <v>HSK1</v>
      </c>
    </row>
    <row r="296" spans="1:8">
      <c r="A296" s="4" t="s">
        <v>544</v>
      </c>
      <c r="B296" s="5" t="s">
        <v>545</v>
      </c>
      <c r="C296" s="6" t="s">
        <v>546</v>
      </c>
      <c r="D296" s="5"/>
      <c r="E296" s="7" t="s">
        <v>11</v>
      </c>
      <c r="F296" s="7" t="e">
        <f>VLOOKUP(A296,HSK词汇表!B:E,4,FALSE)</f>
        <v>#N/A</v>
      </c>
      <c r="G296" s="7" t="s">
        <v>22</v>
      </c>
      <c r="H296" s="8" t="str">
        <f t="shared" si="6"/>
        <v>HSK3-扩展</v>
      </c>
    </row>
    <row r="297" spans="1:8">
      <c r="A297" s="4" t="s">
        <v>547</v>
      </c>
      <c r="B297" s="5" t="str">
        <f>VLOOKUP(A297,HSK词汇表!B:D,2,FALSE)</f>
        <v>qǐng</v>
      </c>
      <c r="C297" s="6" t="str">
        <f>VLOOKUP(A297,HSK词汇表!B:D,3,FALSE)</f>
        <v>please (polite)</v>
      </c>
      <c r="D297" s="5"/>
      <c r="E297" s="7" t="s">
        <v>11</v>
      </c>
      <c r="F297" s="7" t="str">
        <f>VLOOKUP(A297,HSK词汇表!B:E,4,FALSE)</f>
        <v>HSK1</v>
      </c>
      <c r="G297" s="7"/>
      <c r="H297" s="8" t="str">
        <f t="shared" si="6"/>
        <v>HSK1</v>
      </c>
    </row>
    <row r="298" spans="1:8">
      <c r="A298" s="4" t="s">
        <v>548</v>
      </c>
      <c r="B298" s="5" t="str">
        <f>VLOOKUP(A298,HSK词汇表!B:D,2,FALSE)</f>
        <v>qǐng jià</v>
      </c>
      <c r="C298" s="6" t="str">
        <f>VLOOKUP(A298,HSK词汇表!B:D,3,FALSE)</f>
        <v>to ask for leave</v>
      </c>
      <c r="D298" s="5"/>
      <c r="E298" s="7" t="s">
        <v>11</v>
      </c>
      <c r="F298" s="7" t="str">
        <f>VLOOKUP(A298,HSK词汇表!B:E,4,FALSE)</f>
        <v>HSK3</v>
      </c>
      <c r="G298" s="7"/>
      <c r="H298" s="8" t="str">
        <f t="shared" si="6"/>
        <v>HSK3</v>
      </c>
    </row>
    <row r="299" spans="1:8">
      <c r="A299" s="4" t="s">
        <v>549</v>
      </c>
      <c r="B299" s="5" t="s">
        <v>550</v>
      </c>
      <c r="C299" s="6" t="s">
        <v>551</v>
      </c>
      <c r="D299" s="5"/>
      <c r="E299" s="7" t="s">
        <v>11</v>
      </c>
      <c r="F299" s="7" t="e">
        <f>VLOOKUP(A299,HSK词汇表!B:E,4,FALSE)</f>
        <v>#N/A</v>
      </c>
      <c r="G299" s="7" t="s">
        <v>18</v>
      </c>
      <c r="H299" s="8" t="str">
        <f t="shared" si="6"/>
        <v>HSK2-扩展</v>
      </c>
    </row>
    <row r="300" spans="1:8">
      <c r="A300" s="4" t="s">
        <v>552</v>
      </c>
      <c r="B300" s="5" t="s">
        <v>553</v>
      </c>
      <c r="C300" s="6" t="s">
        <v>554</v>
      </c>
      <c r="D300" s="5"/>
      <c r="E300" s="7" t="s">
        <v>11</v>
      </c>
      <c r="F300" s="7" t="e">
        <f>VLOOKUP(A300,HSK词汇表!B:E,4,FALSE)</f>
        <v>#N/A</v>
      </c>
      <c r="G300" s="7" t="s">
        <v>18</v>
      </c>
      <c r="H300" s="8" t="str">
        <f t="shared" si="6"/>
        <v>HSK2-扩展</v>
      </c>
    </row>
    <row r="301" spans="1:8">
      <c r="A301" s="4" t="s">
        <v>555</v>
      </c>
      <c r="B301" s="5" t="s">
        <v>556</v>
      </c>
      <c r="C301" s="6" t="s">
        <v>557</v>
      </c>
      <c r="D301" s="5"/>
      <c r="E301" s="7" t="s">
        <v>11</v>
      </c>
      <c r="F301" s="7" t="e">
        <f>VLOOKUP(A301,HSK词汇表!B:E,4,FALSE)</f>
        <v>#N/A</v>
      </c>
      <c r="G301" s="7" t="s">
        <v>14</v>
      </c>
      <c r="H301" s="8" t="str">
        <f t="shared" si="6"/>
        <v>HSK1-扩展</v>
      </c>
    </row>
    <row r="302" spans="1:8">
      <c r="A302" s="4" t="s">
        <v>558</v>
      </c>
      <c r="B302" s="5" t="s">
        <v>559</v>
      </c>
      <c r="C302" s="6" t="s">
        <v>560</v>
      </c>
      <c r="D302" s="5"/>
      <c r="E302" s="7" t="s">
        <v>11</v>
      </c>
      <c r="F302" s="7" t="str">
        <f>VLOOKUP(A302,HSK词汇表!B:E,4,FALSE)</f>
        <v>HSK2</v>
      </c>
      <c r="G302" s="7"/>
      <c r="H302" s="8" t="str">
        <f t="shared" si="6"/>
        <v>HSK2</v>
      </c>
    </row>
    <row r="303" spans="1:8">
      <c r="A303" s="4" t="s">
        <v>561</v>
      </c>
      <c r="B303" s="5" t="str">
        <f>VLOOKUP(A303,HSK词汇表!B:D,2,FALSE)</f>
        <v>qù</v>
      </c>
      <c r="C303" s="6" t="str">
        <f>VLOOKUP(A303,HSK词汇表!B:D,3,FALSE)</f>
        <v>to go</v>
      </c>
      <c r="D303" s="5"/>
      <c r="E303" s="7" t="s">
        <v>11</v>
      </c>
      <c r="F303" s="7" t="str">
        <f>VLOOKUP(A303,HSK词汇表!B:E,4,FALSE)</f>
        <v>HSK1</v>
      </c>
      <c r="G303" s="7"/>
      <c r="H303" s="8" t="str">
        <f t="shared" si="6"/>
        <v>HSK1</v>
      </c>
    </row>
    <row r="304" spans="1:8">
      <c r="A304" s="4" t="s">
        <v>562</v>
      </c>
      <c r="B304" s="5" t="str">
        <f>VLOOKUP(A304,HSK词汇表!B:D,2,FALSE)</f>
        <v>qùnián</v>
      </c>
      <c r="C304" s="6" t="str">
        <f>VLOOKUP(A304,HSK词汇表!B:D,3,FALSE)</f>
        <v>last year</v>
      </c>
      <c r="D304" s="5"/>
      <c r="E304" s="7" t="s">
        <v>11</v>
      </c>
      <c r="F304" s="7" t="str">
        <f>VLOOKUP(A304,HSK词汇表!B:E,4,FALSE)</f>
        <v>HSK2</v>
      </c>
      <c r="G304" s="7"/>
      <c r="H304" s="8" t="str">
        <f t="shared" si="6"/>
        <v>HSK2</v>
      </c>
    </row>
    <row r="305" spans="1:8">
      <c r="A305" s="4" t="s">
        <v>563</v>
      </c>
      <c r="B305" s="5" t="str">
        <f>VLOOKUP(A305,HSK词汇表!B:D,2,FALSE)</f>
        <v>rè</v>
      </c>
      <c r="C305" s="6" t="str">
        <f>VLOOKUP(A305,HSK词汇表!B:D,3,FALSE)</f>
        <v>hot</v>
      </c>
      <c r="D305" s="5"/>
      <c r="E305" s="7" t="s">
        <v>11</v>
      </c>
      <c r="F305" s="7" t="str">
        <f>VLOOKUP(A305,HSK词汇表!B:E,4,FALSE)</f>
        <v>HSK1</v>
      </c>
      <c r="G305" s="7"/>
      <c r="H305" s="8" t="str">
        <f t="shared" si="6"/>
        <v>HSK1</v>
      </c>
    </row>
    <row r="306" spans="1:8">
      <c r="A306" s="4" t="s">
        <v>564</v>
      </c>
      <c r="B306" s="5" t="str">
        <f>VLOOKUP(A306,HSK词汇表!B:D,2,FALSE)</f>
        <v>rén</v>
      </c>
      <c r="C306" s="6" t="str">
        <f>VLOOKUP(A306,HSK词汇表!B:D,3,FALSE)</f>
        <v>human, person, people</v>
      </c>
      <c r="D306" s="5"/>
      <c r="E306" s="7" t="s">
        <v>11</v>
      </c>
      <c r="F306" s="7" t="str">
        <f>VLOOKUP(A306,HSK词汇表!B:E,4,FALSE)</f>
        <v>HSK1</v>
      </c>
      <c r="G306" s="7"/>
      <c r="H306" s="8" t="str">
        <f t="shared" si="6"/>
        <v>HSK1</v>
      </c>
    </row>
    <row r="307" spans="1:8">
      <c r="A307" s="4" t="s">
        <v>565</v>
      </c>
      <c r="B307" s="5" t="str">
        <f>VLOOKUP(A307,HSK词汇表!B:D,2,FALSE)</f>
        <v>rènshi</v>
      </c>
      <c r="C307" s="6" t="str">
        <f>VLOOKUP(A307,HSK词汇表!B:D,3,FALSE)</f>
        <v>to meet, to know</v>
      </c>
      <c r="D307" s="5"/>
      <c r="E307" s="7" t="s">
        <v>11</v>
      </c>
      <c r="F307" s="7" t="str">
        <f>VLOOKUP(A307,HSK词汇表!B:E,4,FALSE)</f>
        <v>HSK1</v>
      </c>
      <c r="G307" s="7"/>
      <c r="H307" s="8" t="str">
        <f t="shared" si="6"/>
        <v>HSK1</v>
      </c>
    </row>
    <row r="308" spans="1:8">
      <c r="A308" s="4" t="s">
        <v>566</v>
      </c>
      <c r="B308" s="5" t="str">
        <f>VLOOKUP(A308,HSK词汇表!B:D,2,FALSE)</f>
        <v>rènzhēn</v>
      </c>
      <c r="C308" s="6" t="str">
        <f>VLOOKUP(A308,HSK词汇表!B:D,3,FALSE)</f>
        <v>serious, earnest</v>
      </c>
      <c r="D308" s="5"/>
      <c r="E308" s="7" t="s">
        <v>11</v>
      </c>
      <c r="F308" s="7" t="str">
        <f>VLOOKUP(A308,HSK词汇表!B:E,4,FALSE)</f>
        <v>HSK3</v>
      </c>
      <c r="G308" s="7"/>
      <c r="H308" s="8" t="str">
        <f t="shared" si="6"/>
        <v>HSK3</v>
      </c>
    </row>
    <row r="309" spans="1:8">
      <c r="A309" s="4" t="s">
        <v>567</v>
      </c>
      <c r="B309" s="5" t="str">
        <f>VLOOKUP(A309,HSK词汇表!B:D,2,FALSE)</f>
        <v>rì</v>
      </c>
      <c r="C309" s="6" t="str">
        <f>VLOOKUP(A309,HSK词汇表!B:D,3,FALSE)</f>
        <v>day, date</v>
      </c>
      <c r="D309" s="5"/>
      <c r="E309" s="7" t="s">
        <v>11</v>
      </c>
      <c r="F309" s="7" t="str">
        <f>VLOOKUP(A309,HSK词汇表!B:E,4,FALSE)</f>
        <v>HSK2</v>
      </c>
      <c r="G309" s="7"/>
      <c r="H309" s="8" t="str">
        <f t="shared" si="6"/>
        <v>HSK2</v>
      </c>
    </row>
    <row r="310" spans="1:8">
      <c r="A310" s="4" t="s">
        <v>568</v>
      </c>
      <c r="B310" s="5" t="str">
        <f>VLOOKUP(A310,HSK词汇表!B:D,2,FALSE)</f>
        <v>rìqī</v>
      </c>
      <c r="C310" s="6" t="str">
        <f>VLOOKUP(A310,HSK词汇表!B:D,3,FALSE)</f>
        <v>date</v>
      </c>
      <c r="D310" s="5"/>
      <c r="E310" s="7" t="s">
        <v>11</v>
      </c>
      <c r="F310" s="7" t="str">
        <f>VLOOKUP(A310,HSK词汇表!B:E,4,FALSE)</f>
        <v>HSK5</v>
      </c>
      <c r="G310" s="7"/>
      <c r="H310" s="8" t="str">
        <f t="shared" si="6"/>
        <v>HSK5</v>
      </c>
    </row>
    <row r="311" spans="1:8">
      <c r="A311" s="4" t="s">
        <v>569</v>
      </c>
      <c r="B311" s="5" t="s">
        <v>570</v>
      </c>
      <c r="C311" s="6" t="s">
        <v>571</v>
      </c>
      <c r="D311" s="5"/>
      <c r="E311" s="7" t="s">
        <v>11</v>
      </c>
      <c r="F311" s="7" t="e">
        <f>VLOOKUP(A311,HSK词汇表!B:E,4,FALSE)</f>
        <v>#N/A</v>
      </c>
      <c r="G311" s="7" t="s">
        <v>18</v>
      </c>
      <c r="H311" s="8" t="str">
        <f t="shared" si="6"/>
        <v>HSK2-扩展</v>
      </c>
    </row>
    <row r="312" spans="1:8">
      <c r="A312" s="4" t="s">
        <v>572</v>
      </c>
      <c r="B312" s="5" t="str">
        <f>VLOOKUP(A312,HSK词汇表!B:D,2,FALSE)</f>
        <v>sān</v>
      </c>
      <c r="C312" s="6" t="str">
        <f>VLOOKUP(A312,HSK词汇表!B:D,3,FALSE)</f>
        <v>three</v>
      </c>
      <c r="D312" s="5"/>
      <c r="E312" s="7" t="s">
        <v>11</v>
      </c>
      <c r="F312" s="7" t="str">
        <f>VLOOKUP(A312,HSK词汇表!B:E,4,FALSE)</f>
        <v>HSK1</v>
      </c>
      <c r="G312" s="7"/>
      <c r="H312" s="8" t="str">
        <f t="shared" si="6"/>
        <v>HSK1</v>
      </c>
    </row>
    <row r="313" spans="1:8">
      <c r="A313" s="4" t="s">
        <v>573</v>
      </c>
      <c r="B313" s="5" t="s">
        <v>574</v>
      </c>
      <c r="C313" s="6" t="s">
        <v>575</v>
      </c>
      <c r="D313" s="5"/>
      <c r="E313" s="7" t="s">
        <v>11</v>
      </c>
      <c r="F313" s="7" t="e">
        <f>VLOOKUP(A313,HSK词汇表!B:E,4,FALSE)</f>
        <v>#N/A</v>
      </c>
      <c r="G313" s="7" t="s">
        <v>22</v>
      </c>
      <c r="H313" s="8" t="str">
        <f t="shared" si="6"/>
        <v>HSK3-扩展</v>
      </c>
    </row>
    <row r="314" spans="1:8">
      <c r="A314" s="4" t="s">
        <v>576</v>
      </c>
      <c r="B314" s="5" t="s">
        <v>577</v>
      </c>
      <c r="C314" s="6" t="s">
        <v>578</v>
      </c>
      <c r="D314" s="5"/>
      <c r="E314" s="7" t="s">
        <v>11</v>
      </c>
      <c r="F314" s="7" t="e">
        <f>VLOOKUP(A314,HSK词汇表!B:E,4,FALSE)</f>
        <v>#N/A</v>
      </c>
      <c r="G314" s="7" t="s">
        <v>14</v>
      </c>
      <c r="H314" s="8" t="str">
        <f t="shared" si="6"/>
        <v>HSK1-扩展</v>
      </c>
    </row>
    <row r="315" spans="1:8">
      <c r="A315" s="4" t="s">
        <v>579</v>
      </c>
      <c r="B315" s="5" t="str">
        <f>VLOOKUP(A315,HSK词汇表!B:D,2,FALSE)</f>
        <v>shāngdiàn</v>
      </c>
      <c r="C315" s="6" t="str">
        <f>VLOOKUP(A315,HSK词汇表!B:D,3,FALSE)</f>
        <v>shop, store</v>
      </c>
      <c r="D315" s="5"/>
      <c r="E315" s="7" t="s">
        <v>11</v>
      </c>
      <c r="F315" s="7" t="str">
        <f>VLOOKUP(A315,HSK词汇表!B:E,4,FALSE)</f>
        <v>HSK1</v>
      </c>
      <c r="G315" s="7"/>
      <c r="H315" s="8" t="str">
        <f t="shared" si="6"/>
        <v>HSK1</v>
      </c>
    </row>
    <row r="316" spans="1:8">
      <c r="A316" s="4" t="s">
        <v>580</v>
      </c>
      <c r="B316" s="5" t="str">
        <f>VLOOKUP(A316,HSK词汇表!B:D,2,FALSE)</f>
        <v>shang</v>
      </c>
      <c r="C316" s="6" t="str">
        <f>VLOOKUP(A316,HSK词汇表!B:D,3,FALSE)</f>
        <v>up, above</v>
      </c>
      <c r="D316" s="5"/>
      <c r="E316" s="7" t="s">
        <v>11</v>
      </c>
      <c r="F316" s="7" t="str">
        <f>VLOOKUP(A316,HSK词汇表!B:E,4,FALSE)</f>
        <v>HSK1</v>
      </c>
      <c r="G316" s="7"/>
      <c r="H316" s="8" t="str">
        <f t="shared" si="6"/>
        <v>HSK1</v>
      </c>
    </row>
    <row r="317" spans="1:8">
      <c r="A317" s="4" t="s">
        <v>581</v>
      </c>
      <c r="B317" s="5" t="str">
        <f>VLOOKUP(A317,HSK词汇表!B:D,2,FALSE)</f>
        <v>shàng bān</v>
      </c>
      <c r="C317" s="6" t="str">
        <f>VLOOKUP(A317,HSK词汇表!B:D,3,FALSE)</f>
        <v>to work, to do a job</v>
      </c>
      <c r="D317" s="5"/>
      <c r="E317" s="7" t="s">
        <v>11</v>
      </c>
      <c r="F317" s="7" t="str">
        <f>VLOOKUP(A317,HSK词汇表!B:E,4,FALSE)</f>
        <v>HSK2</v>
      </c>
      <c r="G317" s="7"/>
      <c r="H317" s="8" t="str">
        <f t="shared" si="6"/>
        <v>HSK2</v>
      </c>
    </row>
    <row r="318" spans="1:8">
      <c r="A318" s="4" t="s">
        <v>582</v>
      </c>
      <c r="B318" s="5" t="s">
        <v>583</v>
      </c>
      <c r="C318" s="6" t="s">
        <v>584</v>
      </c>
      <c r="D318" s="5"/>
      <c r="E318" s="7" t="s">
        <v>11</v>
      </c>
      <c r="F318" s="7" t="e">
        <f>VLOOKUP(A318,HSK词汇表!B:E,4,FALSE)</f>
        <v>#N/A</v>
      </c>
      <c r="G318" s="7" t="s">
        <v>14</v>
      </c>
      <c r="H318" s="8" t="str">
        <f t="shared" si="6"/>
        <v>HSK1-扩展</v>
      </c>
    </row>
    <row r="319" spans="1:8">
      <c r="A319" s="4" t="s">
        <v>585</v>
      </c>
      <c r="B319" s="5" t="s">
        <v>586</v>
      </c>
      <c r="C319" s="6" t="s">
        <v>587</v>
      </c>
      <c r="D319" s="5"/>
      <c r="E319" s="7" t="s">
        <v>11</v>
      </c>
      <c r="F319" s="7" t="e">
        <f>VLOOKUP(A319,HSK词汇表!B:E,4,FALSE)</f>
        <v>#N/A</v>
      </c>
      <c r="G319" s="7" t="s">
        <v>18</v>
      </c>
      <c r="H319" s="8" t="str">
        <f t="shared" si="6"/>
        <v>HSK2-扩展</v>
      </c>
    </row>
    <row r="320" spans="1:8">
      <c r="A320" s="4" t="s">
        <v>588</v>
      </c>
      <c r="B320" s="5" t="s">
        <v>589</v>
      </c>
      <c r="C320" s="6" t="s">
        <v>590</v>
      </c>
      <c r="D320" s="5"/>
      <c r="E320" s="7" t="s">
        <v>11</v>
      </c>
      <c r="F320" s="7" t="e">
        <f>VLOOKUP(A320,HSK词汇表!B:E,4,FALSE)</f>
        <v>#N/A</v>
      </c>
      <c r="G320" s="7" t="s">
        <v>18</v>
      </c>
      <c r="H320" s="8" t="str">
        <f t="shared" si="6"/>
        <v>HSK2-扩展</v>
      </c>
    </row>
    <row r="321" spans="1:8">
      <c r="A321" s="4" t="s">
        <v>591</v>
      </c>
      <c r="B321" s="5" t="s">
        <v>592</v>
      </c>
      <c r="C321" s="6" t="s">
        <v>593</v>
      </c>
      <c r="D321" s="5"/>
      <c r="E321" s="7" t="s">
        <v>11</v>
      </c>
      <c r="F321" s="7" t="e">
        <f>VLOOKUP(A321,HSK词汇表!B:E,4,FALSE)</f>
        <v>#N/A</v>
      </c>
      <c r="G321" s="7" t="s">
        <v>14</v>
      </c>
      <c r="H321" s="8" t="str">
        <f t="shared" si="6"/>
        <v>HSK1-扩展</v>
      </c>
    </row>
    <row r="322" spans="1:8">
      <c r="A322" s="4" t="s">
        <v>594</v>
      </c>
      <c r="B322" s="5" t="str">
        <f>VLOOKUP(A322,HSK词汇表!B:D,2,FALSE)</f>
        <v>shàng wǎng</v>
      </c>
      <c r="C322" s="6" t="str">
        <f>VLOOKUP(A322,HSK词汇表!B:D,3,FALSE)</f>
        <v>to surf the Internet</v>
      </c>
      <c r="D322" s="5"/>
      <c r="E322" s="7" t="s">
        <v>11</v>
      </c>
      <c r="F322" s="7" t="str">
        <f>VLOOKUP(A322,HSK词汇表!B:E,4,FALSE)</f>
        <v>HSK3</v>
      </c>
      <c r="G322" s="7"/>
      <c r="H322" s="8" t="str">
        <f t="shared" ref="H322:H385" si="7">IF(ISERROR(F322),G322,F322)</f>
        <v>HSK3</v>
      </c>
    </row>
    <row r="323" spans="1:8">
      <c r="A323" s="4" t="s">
        <v>595</v>
      </c>
      <c r="B323" s="5" t="str">
        <f>VLOOKUP(A323,HSK词汇表!B:D,2,FALSE)</f>
        <v>shàngwǔ</v>
      </c>
      <c r="C323" s="6" t="str">
        <f>VLOOKUP(A323,HSK词汇表!B:D,3,FALSE)</f>
        <v>morning, before noon</v>
      </c>
      <c r="D323" s="5"/>
      <c r="E323" s="7" t="s">
        <v>11</v>
      </c>
      <c r="F323" s="7" t="str">
        <f>VLOOKUP(A323,HSK词汇表!B:E,4,FALSE)</f>
        <v>HSK1</v>
      </c>
      <c r="G323" s="7"/>
      <c r="H323" s="8" t="str">
        <f t="shared" si="7"/>
        <v>HSK1</v>
      </c>
    </row>
    <row r="324" spans="1:8">
      <c r="A324" s="4" t="s">
        <v>596</v>
      </c>
      <c r="B324" s="5" t="s">
        <v>597</v>
      </c>
      <c r="C324" s="6" t="s">
        <v>598</v>
      </c>
      <c r="D324" s="5"/>
      <c r="E324" s="7" t="s">
        <v>11</v>
      </c>
      <c r="F324" s="7" t="e">
        <f>VLOOKUP(A324,HSK词汇表!B:E,4,FALSE)</f>
        <v>#N/A</v>
      </c>
      <c r="G324" s="7" t="s">
        <v>14</v>
      </c>
      <c r="H324" s="8" t="str">
        <f t="shared" si="7"/>
        <v>HSK1-扩展</v>
      </c>
    </row>
    <row r="325" spans="1:8">
      <c r="A325" s="4" t="s">
        <v>599</v>
      </c>
      <c r="B325" s="5" t="str">
        <f>VLOOKUP(A325,HSK词汇表!B:D,2,FALSE)</f>
        <v>shǎo</v>
      </c>
      <c r="C325" s="6" t="str">
        <f>VLOOKUP(A325,HSK词汇表!B:D,3,FALSE)</f>
        <v>little, few</v>
      </c>
      <c r="D325" s="5"/>
      <c r="E325" s="7" t="s">
        <v>11</v>
      </c>
      <c r="F325" s="7" t="str">
        <f>VLOOKUP(A325,HSK词汇表!B:E,4,FALSE)</f>
        <v>HSK1</v>
      </c>
      <c r="G325" s="7"/>
      <c r="H325" s="8" t="str">
        <f t="shared" si="7"/>
        <v>HSK1</v>
      </c>
    </row>
    <row r="326" spans="1:8">
      <c r="A326" s="4" t="s">
        <v>600</v>
      </c>
      <c r="B326" s="5" t="str">
        <f>VLOOKUP(A326,HSK词汇表!B:D,2,FALSE)</f>
        <v>shéi</v>
      </c>
      <c r="C326" s="6" t="str">
        <f>VLOOKUP(A326,HSK词汇表!B:D,3,FALSE)</f>
        <v>who, whom</v>
      </c>
      <c r="D326" s="5"/>
      <c r="E326" s="7" t="s">
        <v>11</v>
      </c>
      <c r="F326" s="7" t="str">
        <f>VLOOKUP(A326,HSK词汇表!B:E,4,FALSE)</f>
        <v>HSK1</v>
      </c>
      <c r="G326" s="7"/>
      <c r="H326" s="8" t="str">
        <f t="shared" si="7"/>
        <v>HSK1</v>
      </c>
    </row>
    <row r="327" spans="1:8">
      <c r="A327" s="4" t="s">
        <v>601</v>
      </c>
      <c r="B327" s="5" t="s">
        <v>602</v>
      </c>
      <c r="C327" s="6" t="s">
        <v>603</v>
      </c>
      <c r="D327" s="5"/>
      <c r="E327" s="7" t="s">
        <v>11</v>
      </c>
      <c r="F327" s="7" t="e">
        <f>VLOOKUP(A327,HSK词汇表!B:E,4,FALSE)</f>
        <v>#N/A</v>
      </c>
      <c r="G327" s="7" t="s">
        <v>18</v>
      </c>
      <c r="H327" s="8" t="str">
        <f t="shared" si="7"/>
        <v>HSK2-扩展</v>
      </c>
    </row>
    <row r="328" spans="1:8">
      <c r="A328" s="4" t="s">
        <v>604</v>
      </c>
      <c r="B328" s="5" t="str">
        <f>VLOOKUP(A328,HSK词汇表!B:D,2,FALSE)</f>
        <v>shēntǐ</v>
      </c>
      <c r="C328" s="6" t="str">
        <f>VLOOKUP(A328,HSK词汇表!B:D,3,FALSE)</f>
        <v>body</v>
      </c>
      <c r="D328" s="5"/>
      <c r="E328" s="7" t="s">
        <v>11</v>
      </c>
      <c r="F328" s="7" t="str">
        <f>VLOOKUP(A328,HSK词汇表!B:E,4,FALSE)</f>
        <v>HSK2</v>
      </c>
      <c r="G328" s="7"/>
      <c r="H328" s="8" t="str">
        <f t="shared" si="7"/>
        <v>HSK2</v>
      </c>
    </row>
    <row r="329" spans="1:8">
      <c r="A329" s="4" t="s">
        <v>605</v>
      </c>
      <c r="B329" s="5" t="str">
        <f>VLOOKUP(A329,HSK词汇表!B:D,2,FALSE)</f>
        <v>shénme</v>
      </c>
      <c r="C329" s="6" t="str">
        <f>VLOOKUP(A329,HSK词汇表!B:D,3,FALSE)</f>
        <v>what</v>
      </c>
      <c r="D329" s="5"/>
      <c r="E329" s="7" t="s">
        <v>11</v>
      </c>
      <c r="F329" s="7" t="str">
        <f>VLOOKUP(A329,HSK词汇表!B:E,4,FALSE)</f>
        <v>HSK1</v>
      </c>
      <c r="G329" s="7"/>
      <c r="H329" s="8" t="str">
        <f t="shared" si="7"/>
        <v>HSK1</v>
      </c>
    </row>
    <row r="330" spans="1:8">
      <c r="A330" s="4" t="s">
        <v>606</v>
      </c>
      <c r="B330" s="5" t="str">
        <f>VLOOKUP(A330,HSK词汇表!B:D,2,FALSE)</f>
        <v>shēng bìng</v>
      </c>
      <c r="C330" s="6" t="str">
        <f>VLOOKUP(A330,HSK词汇表!B:D,3,FALSE)</f>
        <v>to fall ill, to be sick</v>
      </c>
      <c r="D330" s="5"/>
      <c r="E330" s="7" t="s">
        <v>11</v>
      </c>
      <c r="F330" s="7" t="str">
        <f>VLOOKUP(A330,HSK词汇表!B:E,4,FALSE)</f>
        <v>HSK2</v>
      </c>
      <c r="G330" s="7"/>
      <c r="H330" s="8" t="str">
        <f t="shared" si="7"/>
        <v>HSK2</v>
      </c>
    </row>
    <row r="331" spans="1:8">
      <c r="A331" s="4" t="s">
        <v>607</v>
      </c>
      <c r="B331" s="5" t="str">
        <f>VLOOKUP(A331,HSK词汇表!B:D,2,FALSE)</f>
        <v>shēngqì</v>
      </c>
      <c r="C331" s="6" t="str">
        <f>VLOOKUP(A331,HSK词汇表!B:D,3,FALSE)</f>
        <v>angry</v>
      </c>
      <c r="D331" s="5"/>
      <c r="E331" s="7" t="s">
        <v>11</v>
      </c>
      <c r="F331" s="7" t="str">
        <f>VLOOKUP(A331,HSK词汇表!B:E,4,FALSE)</f>
        <v>HSK3</v>
      </c>
      <c r="G331" s="7"/>
      <c r="H331" s="8" t="str">
        <f t="shared" si="7"/>
        <v>HSK3</v>
      </c>
    </row>
    <row r="332" spans="1:8">
      <c r="A332" s="4" t="s">
        <v>608</v>
      </c>
      <c r="B332" s="5" t="str">
        <f>VLOOKUP(A332,HSK词汇表!B:D,2,FALSE)</f>
        <v>shēngrì</v>
      </c>
      <c r="C332" s="6" t="str">
        <f>VLOOKUP(A332,HSK词汇表!B:D,3,FALSE)</f>
        <v>birthday</v>
      </c>
      <c r="D332" s="5"/>
      <c r="E332" s="7" t="s">
        <v>11</v>
      </c>
      <c r="F332" s="7" t="str">
        <f>VLOOKUP(A332,HSK词汇表!B:E,4,FALSE)</f>
        <v>HSK2</v>
      </c>
      <c r="G332" s="7"/>
      <c r="H332" s="8" t="str">
        <f t="shared" si="7"/>
        <v>HSK2</v>
      </c>
    </row>
    <row r="333" spans="1:8">
      <c r="A333" s="4" t="s">
        <v>609</v>
      </c>
      <c r="B333" s="5" t="str">
        <f>VLOOKUP(A333,HSK词汇表!B:D,2,FALSE)</f>
        <v>shí</v>
      </c>
      <c r="C333" s="6" t="str">
        <f>VLOOKUP(A333,HSK词汇表!B:D,3,FALSE)</f>
        <v>ten</v>
      </c>
      <c r="D333" s="5"/>
      <c r="E333" s="7" t="s">
        <v>11</v>
      </c>
      <c r="F333" s="7" t="str">
        <f>VLOOKUP(A333,HSK词汇表!B:E,4,FALSE)</f>
        <v>HSK1</v>
      </c>
      <c r="G333" s="7"/>
      <c r="H333" s="8" t="str">
        <f t="shared" si="7"/>
        <v>HSK1</v>
      </c>
    </row>
    <row r="334" spans="1:8">
      <c r="A334" s="4" t="s">
        <v>610</v>
      </c>
      <c r="B334" s="5" t="str">
        <f>VLOOKUP(A334,HSK词汇表!B:D,2,FALSE)</f>
        <v>shíhou</v>
      </c>
      <c r="C334" s="6" t="str">
        <f>VLOOKUP(A334,HSK词汇表!B:D,3,FALSE)</f>
        <v>time, moment</v>
      </c>
      <c r="D334" s="5"/>
      <c r="E334" s="7" t="s">
        <v>11</v>
      </c>
      <c r="F334" s="7" t="str">
        <f>VLOOKUP(A334,HSK词汇表!B:E,4,FALSE)</f>
        <v>HSK1</v>
      </c>
      <c r="G334" s="7"/>
      <c r="H334" s="8" t="str">
        <f t="shared" si="7"/>
        <v>HSK1</v>
      </c>
    </row>
    <row r="335" spans="1:8">
      <c r="A335" s="4" t="s">
        <v>611</v>
      </c>
      <c r="B335" s="5" t="str">
        <f>VLOOKUP(A335,HSK词汇表!B:D,2,FALSE)</f>
        <v>shíjiān</v>
      </c>
      <c r="C335" s="6" t="str">
        <f>VLOOKUP(A335,HSK词汇表!B:D,3,FALSE)</f>
        <v>time</v>
      </c>
      <c r="D335" s="5"/>
      <c r="E335" s="7" t="s">
        <v>11</v>
      </c>
      <c r="F335" s="7" t="str">
        <f>VLOOKUP(A335,HSK词汇表!B:E,4,FALSE)</f>
        <v>HSK2</v>
      </c>
      <c r="G335" s="7"/>
      <c r="H335" s="8" t="str">
        <f t="shared" si="7"/>
        <v>HSK2</v>
      </c>
    </row>
    <row r="336" spans="1:8">
      <c r="A336" s="4" t="s">
        <v>612</v>
      </c>
      <c r="B336" s="5" t="s">
        <v>613</v>
      </c>
      <c r="C336" s="6" t="s">
        <v>614</v>
      </c>
      <c r="D336" s="5"/>
      <c r="E336" s="7" t="s">
        <v>11</v>
      </c>
      <c r="F336" s="7" t="e">
        <f>VLOOKUP(A336,HSK词汇表!B:E,4,FALSE)</f>
        <v>#N/A</v>
      </c>
      <c r="G336" s="7" t="s">
        <v>18</v>
      </c>
      <c r="H336" s="8" t="str">
        <f t="shared" si="7"/>
        <v>HSK2-扩展</v>
      </c>
    </row>
    <row r="337" spans="1:8">
      <c r="A337" s="4" t="s">
        <v>615</v>
      </c>
      <c r="B337" s="5" t="str">
        <f>VLOOKUP(A337,HSK词汇表!B:D,2,FALSE)</f>
        <v>shì</v>
      </c>
      <c r="C337" s="6" t="str">
        <f>VLOOKUP(A337,HSK词汇表!B:D,3,FALSE)</f>
        <v>to try</v>
      </c>
      <c r="D337" s="5"/>
      <c r="E337" s="7" t="s">
        <v>11</v>
      </c>
      <c r="F337" s="7" t="str">
        <f>VLOOKUP(A337,HSK词汇表!B:E,4,FALSE)</f>
        <v>HSK3</v>
      </c>
      <c r="G337" s="7"/>
      <c r="H337" s="8" t="str">
        <f t="shared" si="7"/>
        <v>HSK3</v>
      </c>
    </row>
    <row r="338" spans="1:8">
      <c r="A338" s="4" t="s">
        <v>616</v>
      </c>
      <c r="B338" s="5" t="str">
        <f>VLOOKUP(A338,HSK词汇表!B:D,2,FALSE)</f>
        <v>shì</v>
      </c>
      <c r="C338" s="6" t="str">
        <f>VLOOKUP(A338,HSK词汇表!B:D,3,FALSE)</f>
        <v>yes, to be</v>
      </c>
      <c r="D338" s="5"/>
      <c r="E338" s="7" t="s">
        <v>11</v>
      </c>
      <c r="F338" s="7" t="str">
        <f>VLOOKUP(A338,HSK词汇表!B:E,4,FALSE)</f>
        <v>HSK1</v>
      </c>
      <c r="G338" s="7"/>
      <c r="H338" s="8" t="str">
        <f t="shared" si="7"/>
        <v>HSK1</v>
      </c>
    </row>
    <row r="339" spans="1:8">
      <c r="A339" s="4" t="s">
        <v>617</v>
      </c>
      <c r="B339" s="5" t="s">
        <v>618</v>
      </c>
      <c r="C339" s="6" t="s">
        <v>619</v>
      </c>
      <c r="D339" s="5"/>
      <c r="E339" s="7" t="s">
        <v>11</v>
      </c>
      <c r="F339" s="7" t="str">
        <f>VLOOKUP(A339,HSK词汇表!B:E,4,FALSE)</f>
        <v>HSK3</v>
      </c>
      <c r="G339" s="7"/>
      <c r="H339" s="8" t="str">
        <f t="shared" si="7"/>
        <v>HSK3</v>
      </c>
    </row>
    <row r="340" spans="1:8">
      <c r="A340" s="4" t="s">
        <v>620</v>
      </c>
      <c r="B340" s="5" t="s">
        <v>621</v>
      </c>
      <c r="C340" s="6" t="s">
        <v>622</v>
      </c>
      <c r="D340" s="5"/>
      <c r="E340" s="7" t="s">
        <v>11</v>
      </c>
      <c r="F340" s="7" t="e">
        <f>VLOOKUP(A340,HSK词汇表!B:E,4,FALSE)</f>
        <v>#N/A</v>
      </c>
      <c r="G340" s="7" t="s">
        <v>18</v>
      </c>
      <c r="H340" s="8" t="str">
        <f t="shared" si="7"/>
        <v>HSK2-扩展</v>
      </c>
    </row>
    <row r="341" spans="1:8">
      <c r="A341" s="4" t="s">
        <v>623</v>
      </c>
      <c r="B341" s="5" t="str">
        <f>VLOOKUP(A341,HSK词汇表!B:D,2,FALSE)</f>
        <v>shǒujī</v>
      </c>
      <c r="C341" s="6" t="str">
        <f>VLOOKUP(A341,HSK词汇表!B:D,3,FALSE)</f>
        <v>mobile phone</v>
      </c>
      <c r="D341" s="5"/>
      <c r="E341" s="7" t="s">
        <v>11</v>
      </c>
      <c r="F341" s="7" t="str">
        <f>VLOOKUP(A341,HSK词汇表!B:E,4,FALSE)</f>
        <v>HSK2</v>
      </c>
      <c r="G341" s="7"/>
      <c r="H341" s="8" t="str">
        <f t="shared" si="7"/>
        <v>HSK2</v>
      </c>
    </row>
    <row r="342" spans="1:8">
      <c r="A342" s="4" t="s">
        <v>624</v>
      </c>
      <c r="B342" s="5" t="str">
        <f>VLOOKUP(A342,HSK词汇表!B:D,2,FALSE)</f>
        <v>shū</v>
      </c>
      <c r="C342" s="6" t="str">
        <f>VLOOKUP(A342,HSK词汇表!B:D,3,FALSE)</f>
        <v>book</v>
      </c>
      <c r="D342" s="5"/>
      <c r="E342" s="7" t="s">
        <v>11</v>
      </c>
      <c r="F342" s="7" t="str">
        <f>VLOOKUP(A342,HSK词汇表!B:E,4,FALSE)</f>
        <v>HSK1</v>
      </c>
      <c r="G342" s="7"/>
      <c r="H342" s="8" t="str">
        <f t="shared" si="7"/>
        <v>HSK1</v>
      </c>
    </row>
    <row r="343" spans="1:8">
      <c r="A343" s="4" t="s">
        <v>625</v>
      </c>
      <c r="B343" s="5" t="s">
        <v>626</v>
      </c>
      <c r="C343" s="6" t="s">
        <v>627</v>
      </c>
      <c r="D343" s="5"/>
      <c r="E343" s="7" t="s">
        <v>11</v>
      </c>
      <c r="F343" s="7" t="e">
        <f>VLOOKUP(A343,HSK词汇表!B:E,4,FALSE)</f>
        <v>#N/A</v>
      </c>
      <c r="G343" s="7" t="s">
        <v>22</v>
      </c>
      <c r="H343" s="8" t="str">
        <f t="shared" si="7"/>
        <v>HSK3-扩展</v>
      </c>
    </row>
    <row r="344" spans="1:8">
      <c r="A344" s="4" t="s">
        <v>628</v>
      </c>
      <c r="B344" s="5" t="s">
        <v>629</v>
      </c>
      <c r="C344" s="6" t="s">
        <v>630</v>
      </c>
      <c r="D344" s="5"/>
      <c r="E344" s="7" t="s">
        <v>11</v>
      </c>
      <c r="F344" s="7" t="e">
        <f>VLOOKUP(A344,HSK词汇表!B:E,4,FALSE)</f>
        <v>#N/A</v>
      </c>
      <c r="G344" s="7" t="s">
        <v>14</v>
      </c>
      <c r="H344" s="8" t="str">
        <f t="shared" si="7"/>
        <v>HSK1-扩展</v>
      </c>
    </row>
    <row r="345" spans="1:8">
      <c r="A345" s="4" t="s">
        <v>631</v>
      </c>
      <c r="B345" s="5" t="str">
        <f>VLOOKUP(A345,HSK词汇表!B:D,2,FALSE)</f>
        <v>shù</v>
      </c>
      <c r="C345" s="6" t="str">
        <f>VLOOKUP(A345,HSK词汇表!B:D,3,FALSE)</f>
        <v>tree</v>
      </c>
      <c r="D345" s="5"/>
      <c r="E345" s="7" t="s">
        <v>11</v>
      </c>
      <c r="F345" s="7" t="str">
        <f>VLOOKUP(A345,HSK词汇表!B:E,4,FALSE)</f>
        <v>HSK3</v>
      </c>
      <c r="G345" s="7"/>
      <c r="H345" s="8" t="str">
        <f t="shared" si="7"/>
        <v>HSK3</v>
      </c>
    </row>
    <row r="346" spans="1:8">
      <c r="A346" s="4" t="s">
        <v>632</v>
      </c>
      <c r="B346" s="5" t="str">
        <f>VLOOKUP(A346,HSK词汇表!B:D,2,FALSE)</f>
        <v>shuǐ</v>
      </c>
      <c r="C346" s="6" t="str">
        <f>VLOOKUP(A346,HSK词汇表!B:D,3,FALSE)</f>
        <v>water</v>
      </c>
      <c r="D346" s="5"/>
      <c r="E346" s="7" t="s">
        <v>11</v>
      </c>
      <c r="F346" s="7" t="str">
        <f>VLOOKUP(A346,HSK词汇表!B:E,4,FALSE)</f>
        <v>HSK1</v>
      </c>
      <c r="G346" s="7"/>
      <c r="H346" s="8" t="str">
        <f t="shared" si="7"/>
        <v>HSK1</v>
      </c>
    </row>
    <row r="347" spans="1:8">
      <c r="A347" s="4" t="s">
        <v>633</v>
      </c>
      <c r="B347" s="5" t="str">
        <f>VLOOKUP(A347,HSK词汇表!B:D,2,FALSE)</f>
        <v>shuǐguǒ</v>
      </c>
      <c r="C347" s="6" t="str">
        <f>VLOOKUP(A347,HSK词汇表!B:D,3,FALSE)</f>
        <v>fruit</v>
      </c>
      <c r="D347" s="5"/>
      <c r="E347" s="7" t="s">
        <v>11</v>
      </c>
      <c r="F347" s="7" t="str">
        <f>VLOOKUP(A347,HSK词汇表!B:E,4,FALSE)</f>
        <v>HSK1</v>
      </c>
      <c r="G347" s="7"/>
      <c r="H347" s="8" t="str">
        <f t="shared" si="7"/>
        <v>HSK1</v>
      </c>
    </row>
    <row r="348" spans="1:8">
      <c r="A348" s="4" t="s">
        <v>634</v>
      </c>
      <c r="B348" s="5" t="s">
        <v>635</v>
      </c>
      <c r="C348" s="6" t="s">
        <v>636</v>
      </c>
      <c r="D348" s="5"/>
      <c r="E348" s="7" t="s">
        <v>11</v>
      </c>
      <c r="F348" s="7" t="e">
        <f>VLOOKUP(A348,HSK词汇表!B:E,4,FALSE)</f>
        <v>#N/A</v>
      </c>
      <c r="G348" s="7" t="s">
        <v>14</v>
      </c>
      <c r="H348" s="8" t="str">
        <f t="shared" si="7"/>
        <v>HSK1-扩展</v>
      </c>
    </row>
    <row r="349" spans="1:8">
      <c r="A349" s="4" t="s">
        <v>637</v>
      </c>
      <c r="B349" s="5" t="str">
        <f>VLOOKUP(A349,HSK词汇表!B:D,2,FALSE)</f>
        <v>shuì jiào</v>
      </c>
      <c r="C349" s="6" t="str">
        <f>VLOOKUP(A349,HSK词汇表!B:D,3,FALSE)</f>
        <v>to sleep</v>
      </c>
      <c r="D349" s="5"/>
      <c r="E349" s="7" t="s">
        <v>11</v>
      </c>
      <c r="F349" s="7" t="str">
        <f>VLOOKUP(A349,HSK词汇表!B:E,4,FALSE)</f>
        <v>HSK1</v>
      </c>
      <c r="G349" s="7"/>
      <c r="H349" s="8" t="str">
        <f t="shared" si="7"/>
        <v>HSK1</v>
      </c>
    </row>
    <row r="350" spans="1:8">
      <c r="A350" s="4" t="s">
        <v>638</v>
      </c>
      <c r="B350" s="5" t="str">
        <f>VLOOKUP(A350,HSK词汇表!B:D,2,FALSE)</f>
        <v>shuō</v>
      </c>
      <c r="C350" s="6" t="str">
        <f>VLOOKUP(A350,HSK词汇表!B:D,3,FALSE)</f>
        <v>to speak, to say</v>
      </c>
      <c r="D350" s="5"/>
      <c r="E350" s="7" t="s">
        <v>11</v>
      </c>
      <c r="F350" s="7" t="str">
        <f>VLOOKUP(A350,HSK词汇表!B:E,4,FALSE)</f>
        <v>HSK1</v>
      </c>
      <c r="G350" s="7"/>
      <c r="H350" s="8" t="str">
        <f t="shared" si="7"/>
        <v>HSK1</v>
      </c>
    </row>
    <row r="351" spans="1:8">
      <c r="A351" s="4" t="s">
        <v>639</v>
      </c>
      <c r="B351" s="5" t="str">
        <f>VLOOKUP(A351,HSK词汇表!B:D,2,FALSE)</f>
        <v>shuōhuà</v>
      </c>
      <c r="C351" s="6" t="str">
        <f>VLOOKUP(A351,HSK词汇表!B:D,3,FALSE)</f>
        <v>to speak, to say, to talk</v>
      </c>
      <c r="D351" s="5"/>
      <c r="E351" s="7" t="s">
        <v>11</v>
      </c>
      <c r="F351" s="7" t="str">
        <f>VLOOKUP(A351,HSK词汇表!B:E,4,FALSE)</f>
        <v>HSK2</v>
      </c>
      <c r="G351" s="7"/>
      <c r="H351" s="8" t="str">
        <f t="shared" si="7"/>
        <v>HSK2</v>
      </c>
    </row>
    <row r="352" spans="1:8">
      <c r="A352" s="4" t="s">
        <v>640</v>
      </c>
      <c r="B352" s="5" t="str">
        <f>VLOOKUP(A352,HSK词汇表!B:D,2,FALSE)</f>
        <v>sì</v>
      </c>
      <c r="C352" s="6" t="str">
        <f>VLOOKUP(A352,HSK词汇表!B:D,3,FALSE)</f>
        <v>four</v>
      </c>
      <c r="D352" s="5"/>
      <c r="E352" s="7" t="s">
        <v>11</v>
      </c>
      <c r="F352" s="7" t="str">
        <f>VLOOKUP(A352,HSK词汇表!B:E,4,FALSE)</f>
        <v>HSK1</v>
      </c>
      <c r="G352" s="7"/>
      <c r="H352" s="8" t="str">
        <f t="shared" si="7"/>
        <v>HSK1</v>
      </c>
    </row>
    <row r="353" spans="1:8">
      <c r="A353" s="4" t="s">
        <v>641</v>
      </c>
      <c r="B353" s="5" t="str">
        <f>VLOOKUP(A353,HSK词汇表!B:D,2,FALSE)</f>
        <v>sòng</v>
      </c>
      <c r="C353" s="6" t="str">
        <f>VLOOKUP(A353,HSK词汇表!B:D,3,FALSE)</f>
        <v>to send, to deliver</v>
      </c>
      <c r="D353" s="5"/>
      <c r="E353" s="7" t="s">
        <v>11</v>
      </c>
      <c r="F353" s="7" t="str">
        <f>VLOOKUP(A353,HSK词汇表!B:E,4,FALSE)</f>
        <v>HSK2</v>
      </c>
      <c r="G353" s="7"/>
      <c r="H353" s="8" t="str">
        <f t="shared" si="7"/>
        <v>HSK2</v>
      </c>
    </row>
    <row r="354" spans="1:8">
      <c r="A354" s="4" t="s">
        <v>642</v>
      </c>
      <c r="B354" s="5" t="str">
        <f>VLOOKUP(A354,HSK词汇表!B:D,2,FALSE)</f>
        <v>suì</v>
      </c>
      <c r="C354" s="6" t="str">
        <f>VLOOKUP(A354,HSK词汇表!B:D,3,FALSE)</f>
        <v>year (of age)</v>
      </c>
      <c r="D354" s="5"/>
      <c r="E354" s="7" t="s">
        <v>11</v>
      </c>
      <c r="F354" s="7" t="str">
        <f>VLOOKUP(A354,HSK词汇表!B:E,4,FALSE)</f>
        <v>HSK1</v>
      </c>
      <c r="G354" s="7"/>
      <c r="H354" s="8" t="str">
        <f t="shared" si="7"/>
        <v>HSK1</v>
      </c>
    </row>
    <row r="355" spans="1:8">
      <c r="A355" s="4" t="s">
        <v>643</v>
      </c>
      <c r="B355" s="5" t="str">
        <f>VLOOKUP(A355,HSK词汇表!B:D,2,FALSE)</f>
        <v>tā</v>
      </c>
      <c r="C355" s="6" t="str">
        <f>VLOOKUP(A355,HSK词汇表!B:D,3,FALSE)</f>
        <v>he, him</v>
      </c>
      <c r="D355" s="5"/>
      <c r="E355" s="7" t="s">
        <v>11</v>
      </c>
      <c r="F355" s="7" t="str">
        <f>VLOOKUP(A355,HSK词汇表!B:E,4,FALSE)</f>
        <v>HSK1</v>
      </c>
      <c r="G355" s="7"/>
      <c r="H355" s="8" t="str">
        <f t="shared" si="7"/>
        <v>HSK1</v>
      </c>
    </row>
    <row r="356" spans="1:8">
      <c r="A356" s="4" t="s">
        <v>644</v>
      </c>
      <c r="B356" s="5" t="s">
        <v>645</v>
      </c>
      <c r="C356" s="6" t="s">
        <v>646</v>
      </c>
      <c r="D356" s="5"/>
      <c r="E356" s="7" t="s">
        <v>11</v>
      </c>
      <c r="F356" s="7" t="str">
        <f>VLOOKUP(A356,HSK词汇表!B:E,4,FALSE)</f>
        <v>HSK1</v>
      </c>
      <c r="G356" s="7"/>
      <c r="H356" s="8" t="str">
        <f t="shared" si="7"/>
        <v>HSK1</v>
      </c>
    </row>
    <row r="357" spans="1:8">
      <c r="A357" s="4" t="s">
        <v>647</v>
      </c>
      <c r="B357" s="5" t="str">
        <f>VLOOKUP(A357,HSK词汇表!B:D,2,FALSE)</f>
        <v>tā</v>
      </c>
      <c r="C357" s="6" t="str">
        <f>VLOOKUP(A357,HSK词汇表!B:D,3,FALSE)</f>
        <v>she, her</v>
      </c>
      <c r="D357" s="5"/>
      <c r="E357" s="7" t="s">
        <v>11</v>
      </c>
      <c r="F357" s="7" t="str">
        <f>VLOOKUP(A357,HSK词汇表!B:E,4,FALSE)</f>
        <v>HSK1</v>
      </c>
      <c r="G357" s="7"/>
      <c r="H357" s="8" t="str">
        <f t="shared" si="7"/>
        <v>HSK1</v>
      </c>
    </row>
    <row r="358" spans="1:8">
      <c r="A358" s="4" t="s">
        <v>648</v>
      </c>
      <c r="B358" s="5" t="s">
        <v>645</v>
      </c>
      <c r="C358" s="6" t="s">
        <v>646</v>
      </c>
      <c r="D358" s="5"/>
      <c r="E358" s="7" t="s">
        <v>11</v>
      </c>
      <c r="F358" s="7" t="str">
        <f>VLOOKUP(A358,HSK词汇表!B:E,4,FALSE)</f>
        <v>HSK1</v>
      </c>
      <c r="G358" s="7"/>
      <c r="H358" s="8" t="str">
        <f t="shared" si="7"/>
        <v>HSK1</v>
      </c>
    </row>
    <row r="359" spans="1:8">
      <c r="A359" s="4" t="s">
        <v>649</v>
      </c>
      <c r="B359" s="5" t="str">
        <f>VLOOKUP(A359,HSK词汇表!B:D,2,FALSE)</f>
        <v>tài</v>
      </c>
      <c r="C359" s="6" t="str">
        <f>VLOOKUP(A359,HSK词汇表!B:D,3,FALSE)</f>
        <v>too, excessively</v>
      </c>
      <c r="D359" s="5"/>
      <c r="E359" s="7" t="s">
        <v>11</v>
      </c>
      <c r="F359" s="7" t="str">
        <f>VLOOKUP(A359,HSK词汇表!B:E,4,FALSE)</f>
        <v>HSK1</v>
      </c>
      <c r="G359" s="7"/>
      <c r="H359" s="8" t="str">
        <f t="shared" si="7"/>
        <v>HSK1</v>
      </c>
    </row>
    <row r="360" spans="1:8">
      <c r="A360" s="4" t="s">
        <v>650</v>
      </c>
      <c r="B360" s="5" t="s">
        <v>651</v>
      </c>
      <c r="C360" s="6" t="s">
        <v>652</v>
      </c>
      <c r="D360" s="5"/>
      <c r="E360" s="7" t="s">
        <v>11</v>
      </c>
      <c r="F360" s="7" t="e">
        <f>VLOOKUP(A360,HSK词汇表!B:E,4,FALSE)</f>
        <v>#N/A</v>
      </c>
      <c r="G360" s="7" t="s">
        <v>14</v>
      </c>
      <c r="H360" s="8" t="str">
        <f t="shared" si="7"/>
        <v>HSK1-扩展</v>
      </c>
    </row>
    <row r="361" spans="1:8">
      <c r="A361" s="4" t="s">
        <v>653</v>
      </c>
      <c r="B361" s="5" t="str">
        <f>VLOOKUP(A361,HSK词汇表!B:D,2,FALSE)</f>
        <v>tiānqì</v>
      </c>
      <c r="C361" s="6" t="str">
        <f>VLOOKUP(A361,HSK词汇表!B:D,3,FALSE)</f>
        <v>weather</v>
      </c>
      <c r="D361" s="5"/>
      <c r="E361" s="7" t="s">
        <v>11</v>
      </c>
      <c r="F361" s="7" t="str">
        <f>VLOOKUP(A361,HSK词汇表!B:E,4,FALSE)</f>
        <v>HSK1</v>
      </c>
      <c r="G361" s="7"/>
      <c r="H361" s="8" t="str">
        <f t="shared" si="7"/>
        <v>HSK1</v>
      </c>
    </row>
    <row r="362" spans="1:8">
      <c r="A362" s="4" t="s">
        <v>267</v>
      </c>
      <c r="B362" s="5" t="str">
        <f>VLOOKUP(A362,HSK词汇表!B:D,2,FALSE)</f>
        <v>tīng</v>
      </c>
      <c r="C362" s="6" t="str">
        <f>VLOOKUP(A362,HSK词汇表!B:D,3,FALSE)</f>
        <v>to listen</v>
      </c>
      <c r="D362" s="5"/>
      <c r="E362" s="7" t="s">
        <v>11</v>
      </c>
      <c r="F362" s="7" t="str">
        <f>VLOOKUP(A362,HSK词汇表!B:E,4,FALSE)</f>
        <v>HSK1</v>
      </c>
      <c r="G362" s="7"/>
      <c r="H362" s="8" t="str">
        <f t="shared" si="7"/>
        <v>HSK1</v>
      </c>
    </row>
    <row r="363" spans="1:8">
      <c r="A363" s="4" t="s">
        <v>654</v>
      </c>
      <c r="B363" s="5" t="s">
        <v>655</v>
      </c>
      <c r="C363" s="6" t="s">
        <v>656</v>
      </c>
      <c r="D363" s="5"/>
      <c r="E363" s="7" t="s">
        <v>11</v>
      </c>
      <c r="F363" s="7" t="str">
        <f>VLOOKUP(A363,HSK词汇表!B:E,4,FALSE)</f>
        <v>HSK3</v>
      </c>
      <c r="G363" s="7"/>
      <c r="H363" s="8" t="str">
        <f t="shared" si="7"/>
        <v>HSK3</v>
      </c>
    </row>
    <row r="364" spans="1:8">
      <c r="A364" s="4" t="s">
        <v>657</v>
      </c>
      <c r="B364" s="5" t="s">
        <v>658</v>
      </c>
      <c r="C364" s="6" t="s">
        <v>656</v>
      </c>
      <c r="D364" s="5"/>
      <c r="E364" s="7" t="s">
        <v>11</v>
      </c>
      <c r="F364" s="7" t="e">
        <f>VLOOKUP(A364,HSK词汇表!B:E,4,FALSE)</f>
        <v>#N/A</v>
      </c>
      <c r="G364" s="7" t="s">
        <v>22</v>
      </c>
      <c r="H364" s="8" t="str">
        <f t="shared" si="7"/>
        <v>HSK3-扩展</v>
      </c>
    </row>
    <row r="365" spans="1:8">
      <c r="A365" s="4" t="s">
        <v>659</v>
      </c>
      <c r="B365" s="5" t="s">
        <v>660</v>
      </c>
      <c r="C365" s="6" t="s">
        <v>661</v>
      </c>
      <c r="D365" s="5"/>
      <c r="E365" s="7" t="s">
        <v>11</v>
      </c>
      <c r="F365" s="7" t="e">
        <f>VLOOKUP(A365,HSK词汇表!B:E,4,FALSE)</f>
        <v>#N/A</v>
      </c>
      <c r="G365" s="7" t="s">
        <v>18</v>
      </c>
      <c r="H365" s="8" t="str">
        <f t="shared" si="7"/>
        <v>HSK2-扩展</v>
      </c>
    </row>
    <row r="366" spans="1:8">
      <c r="A366" s="4" t="s">
        <v>662</v>
      </c>
      <c r="B366" s="5" t="str">
        <f>VLOOKUP(A366,HSK词汇表!B:D,2,FALSE)</f>
        <v>tóngxué</v>
      </c>
      <c r="C366" s="6" t="str">
        <f>VLOOKUP(A366,HSK词汇表!B:D,3,FALSE)</f>
        <v>classmate</v>
      </c>
      <c r="D366" s="5"/>
      <c r="E366" s="7" t="s">
        <v>11</v>
      </c>
      <c r="F366" s="7" t="str">
        <f>VLOOKUP(A366,HSK词汇表!B:E,4,FALSE)</f>
        <v>HSK1</v>
      </c>
      <c r="G366" s="7"/>
      <c r="H366" s="8" t="str">
        <f t="shared" si="7"/>
        <v>HSK1</v>
      </c>
    </row>
    <row r="367" spans="1:8">
      <c r="A367" s="4" t="s">
        <v>663</v>
      </c>
      <c r="B367" s="5" t="str">
        <f>VLOOKUP(A367,HSK词汇表!B:D,2,FALSE)</f>
        <v>túshūguǎn</v>
      </c>
      <c r="C367" s="6" t="str">
        <f>VLOOKUP(A367,HSK词汇表!B:D,3,FALSE)</f>
        <v>library</v>
      </c>
      <c r="D367" s="5"/>
      <c r="E367" s="7" t="s">
        <v>11</v>
      </c>
      <c r="F367" s="7" t="str">
        <f>VLOOKUP(A367,HSK词汇表!B:E,4,FALSE)</f>
        <v>HSK3</v>
      </c>
      <c r="G367" s="7"/>
      <c r="H367" s="8" t="str">
        <f t="shared" si="7"/>
        <v>HSK3</v>
      </c>
    </row>
    <row r="368" spans="1:8">
      <c r="A368" s="4" t="s">
        <v>664</v>
      </c>
      <c r="B368" s="5" t="str">
        <f>VLOOKUP(A368,HSK词汇表!B:D,2,FALSE)</f>
        <v>wài</v>
      </c>
      <c r="C368" s="6" t="str">
        <f>VLOOKUP(A368,HSK词汇表!B:D,3,FALSE)</f>
        <v>outer, outside</v>
      </c>
      <c r="D368" s="5"/>
      <c r="E368" s="7" t="s">
        <v>11</v>
      </c>
      <c r="F368" s="7" t="str">
        <f>VLOOKUP(A368,HSK词汇表!B:E,4,FALSE)</f>
        <v>HSK2</v>
      </c>
      <c r="G368" s="7"/>
      <c r="H368" s="8" t="str">
        <f t="shared" si="7"/>
        <v>HSK2</v>
      </c>
    </row>
    <row r="369" spans="1:8">
      <c r="A369" s="4" t="s">
        <v>665</v>
      </c>
      <c r="B369" s="5" t="s">
        <v>666</v>
      </c>
      <c r="C369" s="6" t="s">
        <v>667</v>
      </c>
      <c r="D369" s="5"/>
      <c r="E369" s="7" t="s">
        <v>11</v>
      </c>
      <c r="F369" s="7" t="e">
        <f>VLOOKUP(A369,HSK词汇表!B:E,4,FALSE)</f>
        <v>#N/A</v>
      </c>
      <c r="G369" s="7" t="s">
        <v>18</v>
      </c>
      <c r="H369" s="8" t="str">
        <f t="shared" si="7"/>
        <v>HSK2-扩展</v>
      </c>
    </row>
    <row r="370" spans="1:8">
      <c r="A370" s="4" t="s">
        <v>668</v>
      </c>
      <c r="B370" s="5" t="s">
        <v>669</v>
      </c>
      <c r="C370" s="6" t="s">
        <v>670</v>
      </c>
      <c r="D370" s="5"/>
      <c r="E370" s="7" t="s">
        <v>11</v>
      </c>
      <c r="F370" s="7" t="e">
        <f>VLOOKUP(A370,HSK词汇表!B:E,4,FALSE)</f>
        <v>#N/A</v>
      </c>
      <c r="G370" s="7" t="s">
        <v>18</v>
      </c>
      <c r="H370" s="8" t="str">
        <f t="shared" si="7"/>
        <v>HSK2-扩展</v>
      </c>
    </row>
    <row r="371" spans="1:8">
      <c r="A371" s="4" t="s">
        <v>671</v>
      </c>
      <c r="B371" s="5" t="s">
        <v>672</v>
      </c>
      <c r="C371" s="6" t="s">
        <v>673</v>
      </c>
      <c r="D371" s="5"/>
      <c r="E371" s="7" t="s">
        <v>11</v>
      </c>
      <c r="F371" s="7" t="e">
        <f>VLOOKUP(A371,HSK词汇表!B:E,4,FALSE)</f>
        <v>#N/A</v>
      </c>
      <c r="G371" s="7" t="s">
        <v>28</v>
      </c>
      <c r="H371" s="8" t="str">
        <f t="shared" si="7"/>
        <v>HSK4-扩展</v>
      </c>
    </row>
    <row r="372" spans="1:8">
      <c r="A372" s="4" t="s">
        <v>674</v>
      </c>
      <c r="B372" s="5" t="str">
        <f>VLOOKUP(A372,HSK词汇表!B:D,2,FALSE)</f>
        <v>wánr</v>
      </c>
      <c r="C372" s="6" t="str">
        <f>VLOOKUP(A372,HSK词汇表!B:D,3,FALSE)</f>
        <v>to play, to have fun</v>
      </c>
      <c r="D372" s="5"/>
      <c r="E372" s="7" t="s">
        <v>11</v>
      </c>
      <c r="F372" s="7" t="str">
        <f>VLOOKUP(A372,HSK词汇表!B:E,4,FALSE)</f>
        <v>HSK2</v>
      </c>
      <c r="G372" s="7"/>
      <c r="H372" s="8" t="str">
        <f t="shared" si="7"/>
        <v>HSK2</v>
      </c>
    </row>
    <row r="373" spans="1:8">
      <c r="A373" s="4" t="s">
        <v>675</v>
      </c>
      <c r="B373" s="5" t="s">
        <v>676</v>
      </c>
      <c r="C373" s="6" t="s">
        <v>677</v>
      </c>
      <c r="D373" s="5"/>
      <c r="E373" s="7" t="s">
        <v>11</v>
      </c>
      <c r="F373" s="7" t="e">
        <f>VLOOKUP(A373,HSK词汇表!B:E,4,FALSE)</f>
        <v>#N/A</v>
      </c>
      <c r="G373" s="7" t="s">
        <v>18</v>
      </c>
      <c r="H373" s="8" t="str">
        <f t="shared" si="7"/>
        <v>HSK2-扩展</v>
      </c>
    </row>
    <row r="374" spans="1:8">
      <c r="A374" s="4" t="s">
        <v>678</v>
      </c>
      <c r="B374" s="5" t="s">
        <v>679</v>
      </c>
      <c r="C374" s="6" t="s">
        <v>680</v>
      </c>
      <c r="D374" s="5"/>
      <c r="E374" s="7" t="s">
        <v>11</v>
      </c>
      <c r="F374" s="7" t="e">
        <f>VLOOKUP(A374,HSK词汇表!B:E,4,FALSE)</f>
        <v>#N/A</v>
      </c>
      <c r="G374" s="7" t="s">
        <v>14</v>
      </c>
      <c r="H374" s="8" t="str">
        <f t="shared" si="7"/>
        <v>HSK1-扩展</v>
      </c>
    </row>
    <row r="375" spans="1:8">
      <c r="A375" s="4" t="s">
        <v>681</v>
      </c>
      <c r="B375" s="5" t="str">
        <f>VLOOKUP(A375,HSK词汇表!B:D,2,FALSE)</f>
        <v>wǎnshang</v>
      </c>
      <c r="C375" s="6" t="str">
        <f>VLOOKUP(A375,HSK词汇表!B:D,3,FALSE)</f>
        <v>evening, night</v>
      </c>
      <c r="D375" s="5"/>
      <c r="E375" s="7" t="s">
        <v>11</v>
      </c>
      <c r="F375" s="7" t="str">
        <f>VLOOKUP(A375,HSK词汇表!B:E,4,FALSE)</f>
        <v>HSK2</v>
      </c>
      <c r="G375" s="7"/>
      <c r="H375" s="8" t="str">
        <f t="shared" si="7"/>
        <v>HSK2</v>
      </c>
    </row>
    <row r="376" spans="1:8">
      <c r="A376" s="4" t="s">
        <v>682</v>
      </c>
      <c r="B376" s="5" t="s">
        <v>683</v>
      </c>
      <c r="C376" s="6" t="s">
        <v>684</v>
      </c>
      <c r="D376" s="5"/>
      <c r="E376" s="7" t="s">
        <v>11</v>
      </c>
      <c r="F376" s="7" t="e">
        <f>VLOOKUP(A376,HSK词汇表!B:E,4,FALSE)</f>
        <v>#N/A</v>
      </c>
      <c r="G376" s="7" t="s">
        <v>22</v>
      </c>
      <c r="H376" s="8" t="str">
        <f t="shared" si="7"/>
        <v>HSK3-扩展</v>
      </c>
    </row>
    <row r="377" spans="1:8">
      <c r="A377" s="4" t="s">
        <v>685</v>
      </c>
      <c r="B377" s="5" t="s">
        <v>686</v>
      </c>
      <c r="C377" s="6" t="s">
        <v>687</v>
      </c>
      <c r="D377" s="5"/>
      <c r="E377" s="7" t="s">
        <v>11</v>
      </c>
      <c r="F377" s="7" t="e">
        <f>VLOOKUP(A377,HSK词汇表!B:E,4,FALSE)</f>
        <v>#N/A</v>
      </c>
      <c r="G377" s="7" t="s">
        <v>22</v>
      </c>
      <c r="H377" s="8" t="str">
        <f t="shared" si="7"/>
        <v>HSK3-扩展</v>
      </c>
    </row>
    <row r="378" spans="1:8">
      <c r="A378" s="4" t="s">
        <v>688</v>
      </c>
      <c r="B378" s="5" t="s">
        <v>689</v>
      </c>
      <c r="C378" s="6" t="s">
        <v>690</v>
      </c>
      <c r="D378" s="5"/>
      <c r="E378" s="7" t="s">
        <v>11</v>
      </c>
      <c r="F378" s="7" t="e">
        <f>VLOOKUP(A378,HSK词汇表!B:E,4,FALSE)</f>
        <v>#N/A</v>
      </c>
      <c r="G378" s="7" t="s">
        <v>22</v>
      </c>
      <c r="H378" s="8" t="str">
        <f t="shared" si="7"/>
        <v>HSK3-扩展</v>
      </c>
    </row>
    <row r="379" spans="1:8">
      <c r="A379" s="4" t="s">
        <v>691</v>
      </c>
      <c r="B379" s="5" t="str">
        <f>VLOOKUP(A379,HSK词汇表!B:D,2,FALSE)</f>
        <v>wàngjì</v>
      </c>
      <c r="C379" s="6" t="str">
        <f>VLOOKUP(A379,HSK词汇表!B:D,3,FALSE)</f>
        <v>to forget</v>
      </c>
      <c r="D379" s="5"/>
      <c r="E379" s="7" t="s">
        <v>11</v>
      </c>
      <c r="F379" s="7" t="str">
        <f>VLOOKUP(A379,HSK词汇表!B:E,4,FALSE)</f>
        <v>HSK3</v>
      </c>
      <c r="G379" s="7"/>
      <c r="H379" s="8" t="str">
        <f t="shared" si="7"/>
        <v>HSK3</v>
      </c>
    </row>
    <row r="380" spans="1:8">
      <c r="A380" s="4" t="s">
        <v>692</v>
      </c>
      <c r="B380" s="5" t="str">
        <f>VLOOKUP(A380,HSK词汇表!B:D,2,FALSE)</f>
        <v>wèn</v>
      </c>
      <c r="C380" s="6" t="str">
        <f>VLOOKUP(A380,HSK词汇表!B:D,3,FALSE)</f>
        <v>to ask</v>
      </c>
      <c r="D380" s="5"/>
      <c r="E380" s="7" t="s">
        <v>11</v>
      </c>
      <c r="F380" s="7" t="str">
        <f>VLOOKUP(A380,HSK词汇表!B:E,4,FALSE)</f>
        <v>HSK2</v>
      </c>
      <c r="G380" s="7"/>
      <c r="H380" s="8" t="str">
        <f t="shared" si="7"/>
        <v>HSK2</v>
      </c>
    </row>
    <row r="381" spans="1:8">
      <c r="A381" s="4" t="s">
        <v>693</v>
      </c>
      <c r="B381" s="5" t="str">
        <f>VLOOKUP(A381,HSK词汇表!B:D,2,FALSE)</f>
        <v>wǒ</v>
      </c>
      <c r="C381" s="6" t="str">
        <f>VLOOKUP(A381,HSK词汇表!B:D,3,FALSE)</f>
        <v>I, me</v>
      </c>
      <c r="D381" s="5"/>
      <c r="E381" s="7" t="s">
        <v>11</v>
      </c>
      <c r="F381" s="7" t="str">
        <f>VLOOKUP(A381,HSK词汇表!B:E,4,FALSE)</f>
        <v>HSK1</v>
      </c>
      <c r="G381" s="7"/>
      <c r="H381" s="8" t="str">
        <f t="shared" si="7"/>
        <v>HSK1</v>
      </c>
    </row>
    <row r="382" spans="1:8">
      <c r="A382" s="4" t="s">
        <v>694</v>
      </c>
      <c r="B382" s="5" t="str">
        <f>VLOOKUP(A382,HSK词汇表!B:D,2,FALSE)</f>
        <v>wǒmen</v>
      </c>
      <c r="C382" s="6" t="str">
        <f>VLOOKUP(A382,HSK词汇表!B:D,3,FALSE)</f>
        <v>we, us</v>
      </c>
      <c r="D382" s="5"/>
      <c r="E382" s="7" t="s">
        <v>11</v>
      </c>
      <c r="F382" s="7" t="str">
        <f>VLOOKUP(A382,HSK词汇表!B:E,4,FALSE)</f>
        <v>HSK1</v>
      </c>
      <c r="G382" s="7"/>
      <c r="H382" s="8" t="str">
        <f t="shared" si="7"/>
        <v>HSK1</v>
      </c>
    </row>
    <row r="383" spans="1:8">
      <c r="A383" s="4" t="s">
        <v>695</v>
      </c>
      <c r="B383" s="5" t="str">
        <f>VLOOKUP(A383,HSK词汇表!B:D,2,FALSE)</f>
        <v>wǔ</v>
      </c>
      <c r="C383" s="6" t="str">
        <f>VLOOKUP(A383,HSK词汇表!B:D,3,FALSE)</f>
        <v>five</v>
      </c>
      <c r="D383" s="5"/>
      <c r="E383" s="7" t="s">
        <v>11</v>
      </c>
      <c r="F383" s="7" t="str">
        <f>VLOOKUP(A383,HSK词汇表!B:E,4,FALSE)</f>
        <v>HSK1</v>
      </c>
      <c r="G383" s="7"/>
      <c r="H383" s="8" t="str">
        <f t="shared" si="7"/>
        <v>HSK1</v>
      </c>
    </row>
    <row r="384" spans="1:8">
      <c r="A384" s="4" t="s">
        <v>696</v>
      </c>
      <c r="B384" s="5" t="s">
        <v>697</v>
      </c>
      <c r="C384" s="6" t="s">
        <v>698</v>
      </c>
      <c r="D384" s="5"/>
      <c r="E384" s="7" t="s">
        <v>11</v>
      </c>
      <c r="F384" s="7" t="e">
        <f>VLOOKUP(A384,HSK词汇表!B:E,4,FALSE)</f>
        <v>#N/A</v>
      </c>
      <c r="G384" s="7" t="s">
        <v>14</v>
      </c>
      <c r="H384" s="8" t="str">
        <f t="shared" si="7"/>
        <v>HSK1-扩展</v>
      </c>
    </row>
    <row r="385" spans="1:8">
      <c r="A385" s="4" t="s">
        <v>699</v>
      </c>
      <c r="B385" s="5" t="str">
        <f>VLOOKUP(A385,HSK词汇表!B:D,2,FALSE)</f>
        <v>xī</v>
      </c>
      <c r="C385" s="6" t="str">
        <f>VLOOKUP(A385,HSK词汇表!B:D,3,FALSE)</f>
        <v>west</v>
      </c>
      <c r="D385" s="5"/>
      <c r="E385" s="7" t="s">
        <v>11</v>
      </c>
      <c r="F385" s="7" t="str">
        <f>VLOOKUP(A385,HSK词汇表!B:E,4,FALSE)</f>
        <v>HSK3</v>
      </c>
      <c r="G385" s="7"/>
      <c r="H385" s="8" t="str">
        <f t="shared" si="7"/>
        <v>HSK3</v>
      </c>
    </row>
    <row r="386" spans="1:8">
      <c r="A386" s="4" t="s">
        <v>700</v>
      </c>
      <c r="B386" s="5" t="s">
        <v>701</v>
      </c>
      <c r="C386" s="6" t="s">
        <v>702</v>
      </c>
      <c r="D386" s="5"/>
      <c r="E386" s="7" t="s">
        <v>11</v>
      </c>
      <c r="F386" s="7" t="e">
        <f>VLOOKUP(A386,HSK词汇表!B:E,4,FALSE)</f>
        <v>#N/A</v>
      </c>
      <c r="G386" s="7" t="s">
        <v>22</v>
      </c>
      <c r="H386" s="8" t="str">
        <f t="shared" ref="H386:H449" si="8">IF(ISERROR(F386),G386,F386)</f>
        <v>HSK3-扩展</v>
      </c>
    </row>
    <row r="387" spans="1:8">
      <c r="A387" s="4" t="s">
        <v>703</v>
      </c>
      <c r="B387" s="5" t="str">
        <f>VLOOKUP(A387,HSK词汇表!B:D,2,FALSE)</f>
        <v>xǐ</v>
      </c>
      <c r="C387" s="6" t="str">
        <f>VLOOKUP(A387,HSK词汇表!B:D,3,FALSE)</f>
        <v>to wash, to bathe</v>
      </c>
      <c r="D387" s="5"/>
      <c r="E387" s="7" t="s">
        <v>11</v>
      </c>
      <c r="F387" s="7" t="str">
        <f>VLOOKUP(A387,HSK词汇表!B:E,4,FALSE)</f>
        <v>HSK2</v>
      </c>
      <c r="G387" s="7"/>
      <c r="H387" s="8" t="str">
        <f t="shared" si="8"/>
        <v>HSK2</v>
      </c>
    </row>
    <row r="388" spans="1:8">
      <c r="A388" s="4" t="s">
        <v>704</v>
      </c>
      <c r="B388" s="5" t="str">
        <f>VLOOKUP(A388,HSK词汇表!B:D,2,FALSE)</f>
        <v>xǐshǒujiān</v>
      </c>
      <c r="C388" s="6" t="str">
        <f>VLOOKUP(A388,HSK词汇表!B:D,3,FALSE)</f>
        <v>bathroom, restroom</v>
      </c>
      <c r="D388" s="5"/>
      <c r="E388" s="7" t="s">
        <v>11</v>
      </c>
      <c r="F388" s="7" t="str">
        <f>VLOOKUP(A388,HSK词汇表!B:E,4,FALSE)</f>
        <v>HSK3</v>
      </c>
      <c r="G388" s="7"/>
      <c r="H388" s="8" t="str">
        <f t="shared" si="8"/>
        <v>HSK3</v>
      </c>
    </row>
    <row r="389" spans="1:8">
      <c r="A389" s="4" t="s">
        <v>705</v>
      </c>
      <c r="B389" s="5" t="str">
        <f>VLOOKUP(A389,HSK词汇表!B:D,2,FALSE)</f>
        <v>xǐhuan</v>
      </c>
      <c r="C389" s="6" t="str">
        <f>VLOOKUP(A389,HSK词汇表!B:D,3,FALSE)</f>
        <v>to like, to be fond of</v>
      </c>
      <c r="D389" s="5"/>
      <c r="E389" s="7" t="s">
        <v>11</v>
      </c>
      <c r="F389" s="7" t="str">
        <f>VLOOKUP(A389,HSK词汇表!B:E,4,FALSE)</f>
        <v>HSK1</v>
      </c>
      <c r="G389" s="7"/>
      <c r="H389" s="8" t="str">
        <f t="shared" si="8"/>
        <v>HSK1</v>
      </c>
    </row>
    <row r="390" spans="1:8">
      <c r="A390" s="4" t="s">
        <v>706</v>
      </c>
      <c r="B390" s="5" t="str">
        <f>VLOOKUP(A390,HSK词汇表!B:D,2,FALSE)</f>
        <v>xià</v>
      </c>
      <c r="C390" s="6" t="str">
        <f>VLOOKUP(A390,HSK词汇表!B:D,3,FALSE)</f>
        <v>under, below</v>
      </c>
      <c r="D390" s="5"/>
      <c r="E390" s="7" t="s">
        <v>11</v>
      </c>
      <c r="F390" s="7" t="str">
        <f>VLOOKUP(A390,HSK词汇表!B:E,4,FALSE)</f>
        <v>HSK1</v>
      </c>
      <c r="G390" s="7"/>
      <c r="H390" s="8" t="str">
        <f t="shared" si="8"/>
        <v>HSK1</v>
      </c>
    </row>
    <row r="391" spans="1:8">
      <c r="A391" s="4" t="s">
        <v>707</v>
      </c>
      <c r="B391" s="5" t="s">
        <v>708</v>
      </c>
      <c r="C391" s="6" t="s">
        <v>709</v>
      </c>
      <c r="D391" s="5"/>
      <c r="E391" s="7" t="s">
        <v>11</v>
      </c>
      <c r="F391" s="7" t="e">
        <f>VLOOKUP(A391,HSK词汇表!B:E,4,FALSE)</f>
        <v>#N/A</v>
      </c>
      <c r="G391" s="7" t="s">
        <v>18</v>
      </c>
      <c r="H391" s="8" t="str">
        <f t="shared" si="8"/>
        <v>HSK2-扩展</v>
      </c>
    </row>
    <row r="392" spans="1:8">
      <c r="A392" s="4" t="s">
        <v>710</v>
      </c>
      <c r="B392" s="5" t="s">
        <v>711</v>
      </c>
      <c r="C392" s="6" t="s">
        <v>712</v>
      </c>
      <c r="D392" s="5"/>
      <c r="E392" s="7" t="s">
        <v>11</v>
      </c>
      <c r="F392" s="7" t="e">
        <f>VLOOKUP(A392,HSK词汇表!B:E,4,FALSE)</f>
        <v>#N/A</v>
      </c>
      <c r="G392" s="7" t="s">
        <v>14</v>
      </c>
      <c r="H392" s="8" t="str">
        <f t="shared" si="8"/>
        <v>HSK1-扩展</v>
      </c>
    </row>
    <row r="393" spans="1:8">
      <c r="A393" s="4" t="s">
        <v>713</v>
      </c>
      <c r="B393" s="5" t="s">
        <v>714</v>
      </c>
      <c r="C393" s="6" t="s">
        <v>715</v>
      </c>
      <c r="D393" s="5"/>
      <c r="E393" s="7" t="s">
        <v>11</v>
      </c>
      <c r="F393" s="7" t="e">
        <f>VLOOKUP(A393,HSK词汇表!B:E,4,FALSE)</f>
        <v>#N/A</v>
      </c>
      <c r="G393" s="7" t="s">
        <v>18</v>
      </c>
      <c r="H393" s="8" t="str">
        <f t="shared" si="8"/>
        <v>HSK2-扩展</v>
      </c>
    </row>
    <row r="394" spans="1:8">
      <c r="A394" s="4" t="s">
        <v>716</v>
      </c>
      <c r="B394" s="5" t="s">
        <v>717</v>
      </c>
      <c r="C394" s="6" t="s">
        <v>718</v>
      </c>
      <c r="D394" s="5"/>
      <c r="E394" s="7" t="s">
        <v>11</v>
      </c>
      <c r="F394" s="7" t="e">
        <f>VLOOKUP(A394,HSK词汇表!B:E,4,FALSE)</f>
        <v>#N/A</v>
      </c>
      <c r="G394" s="7" t="s">
        <v>18</v>
      </c>
      <c r="H394" s="8" t="str">
        <f t="shared" si="8"/>
        <v>HSK2-扩展</v>
      </c>
    </row>
    <row r="395" spans="1:8">
      <c r="A395" s="4" t="s">
        <v>719</v>
      </c>
      <c r="B395" s="5" t="s">
        <v>720</v>
      </c>
      <c r="C395" s="6" t="s">
        <v>721</v>
      </c>
      <c r="D395" s="5"/>
      <c r="E395" s="7" t="s">
        <v>11</v>
      </c>
      <c r="F395" s="7" t="e">
        <f>VLOOKUP(A395,HSK词汇表!B:E,4,FALSE)</f>
        <v>#N/A</v>
      </c>
      <c r="G395" s="7" t="s">
        <v>18</v>
      </c>
      <c r="H395" s="8" t="str">
        <f t="shared" si="8"/>
        <v>HSK2-扩展</v>
      </c>
    </row>
    <row r="396" spans="1:8">
      <c r="A396" s="4" t="s">
        <v>722</v>
      </c>
      <c r="B396" s="5" t="str">
        <f>VLOOKUP(A396,HSK词汇表!B:D,2,FALSE)</f>
        <v>xiàwǔ</v>
      </c>
      <c r="C396" s="6" t="str">
        <f>VLOOKUP(A396,HSK词汇表!B:D,3,FALSE)</f>
        <v>afternoon</v>
      </c>
      <c r="D396" s="5"/>
      <c r="E396" s="7" t="s">
        <v>11</v>
      </c>
      <c r="F396" s="7" t="str">
        <f>VLOOKUP(A396,HSK词汇表!B:E,4,FALSE)</f>
        <v>HSK1</v>
      </c>
      <c r="G396" s="7"/>
      <c r="H396" s="8" t="str">
        <f t="shared" si="8"/>
        <v>HSK1</v>
      </c>
    </row>
    <row r="397" spans="1:8">
      <c r="A397" s="4" t="s">
        <v>723</v>
      </c>
      <c r="B397" s="5" t="str">
        <f>VLOOKUP(A397,HSK词汇表!B:D,2,FALSE)</f>
        <v>xià yǔ</v>
      </c>
      <c r="C397" s="6" t="str">
        <f>VLOOKUP(A397,HSK词汇表!B:D,3,FALSE)</f>
        <v>to rain</v>
      </c>
      <c r="D397" s="5"/>
      <c r="E397" s="7" t="s">
        <v>11</v>
      </c>
      <c r="F397" s="7" t="str">
        <f>VLOOKUP(A397,HSK词汇表!B:E,4,FALSE)</f>
        <v>HSK1</v>
      </c>
      <c r="G397" s="7"/>
      <c r="H397" s="8" t="str">
        <f t="shared" si="8"/>
        <v>HSK1</v>
      </c>
    </row>
    <row r="398" spans="1:8">
      <c r="A398" s="4" t="s">
        <v>724</v>
      </c>
      <c r="B398" s="5" t="str">
        <f>VLOOKUP(A398,HSK词汇表!B:D,2,FALSE)</f>
        <v>xiān</v>
      </c>
      <c r="C398" s="6" t="str">
        <f>VLOOKUP(A398,HSK词汇表!B:D,3,FALSE)</f>
        <v>first, in advance</v>
      </c>
      <c r="D398" s="5"/>
      <c r="E398" s="7" t="s">
        <v>11</v>
      </c>
      <c r="F398" s="7" t="str">
        <f>VLOOKUP(A398,HSK词汇表!B:E,4,FALSE)</f>
        <v>HSK3</v>
      </c>
      <c r="G398" s="7"/>
      <c r="H398" s="8" t="str">
        <f t="shared" si="8"/>
        <v>HSK3</v>
      </c>
    </row>
    <row r="399" spans="1:8">
      <c r="A399" s="4" t="s">
        <v>725</v>
      </c>
      <c r="B399" s="5" t="str">
        <f>VLOOKUP(A399,HSK词汇表!B:D,2,FALSE)</f>
        <v>xiānsheng</v>
      </c>
      <c r="C399" s="6" t="str">
        <f>VLOOKUP(A399,HSK词汇表!B:D,3,FALSE)</f>
        <v>Mr., sir</v>
      </c>
      <c r="D399" s="5"/>
      <c r="E399" s="7" t="s">
        <v>11</v>
      </c>
      <c r="F399" s="7" t="str">
        <f>VLOOKUP(A399,HSK词汇表!B:E,4,FALSE)</f>
        <v>HSK1</v>
      </c>
      <c r="G399" s="7"/>
      <c r="H399" s="8" t="str">
        <f t="shared" si="8"/>
        <v>HSK1</v>
      </c>
    </row>
    <row r="400" spans="1:8">
      <c r="A400" s="4" t="s">
        <v>726</v>
      </c>
      <c r="B400" s="5" t="str">
        <f>VLOOKUP(A400,HSK词汇表!B:D,2,FALSE)</f>
        <v>xiànzài</v>
      </c>
      <c r="C400" s="6" t="str">
        <f>VLOOKUP(A400,HSK词汇表!B:D,3,FALSE)</f>
        <v>now</v>
      </c>
      <c r="D400" s="5"/>
      <c r="E400" s="7" t="s">
        <v>11</v>
      </c>
      <c r="F400" s="7" t="str">
        <f>VLOOKUP(A400,HSK词汇表!B:E,4,FALSE)</f>
        <v>HSK1</v>
      </c>
      <c r="G400" s="7"/>
      <c r="H400" s="8" t="str">
        <f t="shared" si="8"/>
        <v>HSK1</v>
      </c>
    </row>
    <row r="401" spans="1:8">
      <c r="A401" s="4" t="s">
        <v>727</v>
      </c>
      <c r="B401" s="5" t="str">
        <f>VLOOKUP(A401,HSK词汇表!B:D,2,FALSE)</f>
        <v>xiǎng</v>
      </c>
      <c r="C401" s="6" t="str">
        <f>VLOOKUP(A401,HSK词汇表!B:D,3,FALSE)</f>
        <v>to want, would like</v>
      </c>
      <c r="D401" s="5"/>
      <c r="E401" s="7" t="s">
        <v>11</v>
      </c>
      <c r="F401" s="7" t="str">
        <f>VLOOKUP(A401,HSK词汇表!B:E,4,FALSE)</f>
        <v>HSK1</v>
      </c>
      <c r="G401" s="7"/>
      <c r="H401" s="8" t="str">
        <f t="shared" si="8"/>
        <v>HSK1</v>
      </c>
    </row>
    <row r="402" spans="1:8">
      <c r="A402" s="4" t="s">
        <v>728</v>
      </c>
      <c r="B402" s="5" t="str">
        <f>VLOOKUP(A402,HSK词汇表!B:D,2,FALSE)</f>
        <v>xiǎo</v>
      </c>
      <c r="C402" s="6" t="str">
        <f>VLOOKUP(A402,HSK词汇表!B:D,3,FALSE)</f>
        <v>small, little</v>
      </c>
      <c r="D402" s="5"/>
      <c r="E402" s="7" t="s">
        <v>11</v>
      </c>
      <c r="F402" s="7" t="str">
        <f>VLOOKUP(A402,HSK词汇表!B:E,4,FALSE)</f>
        <v>HSK1</v>
      </c>
      <c r="G402" s="7"/>
      <c r="H402" s="8" t="str">
        <f t="shared" si="8"/>
        <v>HSK1</v>
      </c>
    </row>
    <row r="403" spans="1:8">
      <c r="A403" s="4" t="s">
        <v>729</v>
      </c>
      <c r="B403" s="5" t="s">
        <v>730</v>
      </c>
      <c r="C403" s="6" t="s">
        <v>731</v>
      </c>
      <c r="D403" s="5"/>
      <c r="E403" s="7" t="s">
        <v>11</v>
      </c>
      <c r="F403" s="7" t="e">
        <f>VLOOKUP(A403,HSK词汇表!B:E,4,FALSE)</f>
        <v>#N/A</v>
      </c>
      <c r="G403" s="7" t="s">
        <v>18</v>
      </c>
      <c r="H403" s="8" t="str">
        <f t="shared" si="8"/>
        <v>HSK2-扩展</v>
      </c>
    </row>
    <row r="404" spans="1:8">
      <c r="A404" s="4" t="s">
        <v>732</v>
      </c>
      <c r="B404" s="5" t="str">
        <f>VLOOKUP(A404,HSK词汇表!B:D,2,FALSE)</f>
        <v>xiǎojiě</v>
      </c>
      <c r="C404" s="6" t="str">
        <f>VLOOKUP(A404,HSK词汇表!B:D,3,FALSE)</f>
        <v>miss, young lady</v>
      </c>
      <c r="D404" s="5"/>
      <c r="E404" s="7" t="s">
        <v>11</v>
      </c>
      <c r="F404" s="7" t="str">
        <f>VLOOKUP(A404,HSK词汇表!B:E,4,FALSE)</f>
        <v>HSK1</v>
      </c>
      <c r="G404" s="7"/>
      <c r="H404" s="8" t="str">
        <f t="shared" si="8"/>
        <v>HSK1</v>
      </c>
    </row>
    <row r="405" spans="1:8">
      <c r="A405" s="4" t="s">
        <v>733</v>
      </c>
      <c r="B405" s="5" t="s">
        <v>734</v>
      </c>
      <c r="C405" s="6" t="s">
        <v>735</v>
      </c>
      <c r="D405" s="5"/>
      <c r="E405" s="7" t="s">
        <v>11</v>
      </c>
      <c r="F405" s="7" t="e">
        <f>VLOOKUP(A405,HSK词汇表!B:E,4,FALSE)</f>
        <v>#N/A</v>
      </c>
      <c r="G405" s="7" t="s">
        <v>14</v>
      </c>
      <c r="H405" s="8" t="str">
        <f t="shared" si="8"/>
        <v>HSK1-扩展</v>
      </c>
    </row>
    <row r="406" spans="1:8">
      <c r="A406" s="4" t="s">
        <v>736</v>
      </c>
      <c r="B406" s="5" t="str">
        <f>VLOOKUP(A406,HSK词汇表!B:D,2,FALSE)</f>
        <v>xiǎoshí</v>
      </c>
      <c r="C406" s="6" t="str">
        <f>VLOOKUP(A406,HSK词汇表!B:D,3,FALSE)</f>
        <v>hour</v>
      </c>
      <c r="D406" s="5"/>
      <c r="E406" s="7" t="s">
        <v>11</v>
      </c>
      <c r="F406" s="7" t="str">
        <f>VLOOKUP(A406,HSK词汇表!B:E,4,FALSE)</f>
        <v>HSK2</v>
      </c>
      <c r="G406" s="7"/>
      <c r="H406" s="8" t="str">
        <f t="shared" si="8"/>
        <v>HSK2</v>
      </c>
    </row>
    <row r="407" spans="1:8">
      <c r="A407" s="4" t="s">
        <v>737</v>
      </c>
      <c r="B407" s="5" t="s">
        <v>738</v>
      </c>
      <c r="C407" s="6" t="s">
        <v>739</v>
      </c>
      <c r="D407" s="5"/>
      <c r="E407" s="7" t="s">
        <v>11</v>
      </c>
      <c r="F407" s="7" t="e">
        <f>VLOOKUP(A407,HSK词汇表!B:E,4,FALSE)</f>
        <v>#N/A</v>
      </c>
      <c r="G407" s="7" t="s">
        <v>14</v>
      </c>
      <c r="H407" s="8" t="str">
        <f t="shared" si="8"/>
        <v>HSK1-扩展</v>
      </c>
    </row>
    <row r="408" spans="1:8">
      <c r="A408" s="4" t="s">
        <v>740</v>
      </c>
      <c r="B408" s="5" t="s">
        <v>741</v>
      </c>
      <c r="C408" s="6" t="s">
        <v>742</v>
      </c>
      <c r="D408" s="5"/>
      <c r="E408" s="7" t="s">
        <v>11</v>
      </c>
      <c r="F408" s="7" t="e">
        <f>VLOOKUP(A408,HSK词汇表!B:E,4,FALSE)</f>
        <v>#N/A</v>
      </c>
      <c r="G408" s="7" t="s">
        <v>14</v>
      </c>
      <c r="H408" s="8" t="str">
        <f t="shared" si="8"/>
        <v>HSK1-扩展</v>
      </c>
    </row>
    <row r="409" spans="1:8">
      <c r="A409" s="4" t="s">
        <v>743</v>
      </c>
      <c r="B409" s="5" t="str">
        <f>VLOOKUP(A409,HSK词汇表!B:D,2,FALSE)</f>
        <v>xiào</v>
      </c>
      <c r="C409" s="6" t="str">
        <f>VLOOKUP(A409,HSK词汇表!B:D,3,FALSE)</f>
        <v>to smile, to laugh</v>
      </c>
      <c r="D409" s="5"/>
      <c r="E409" s="7" t="s">
        <v>11</v>
      </c>
      <c r="F409" s="7" t="str">
        <f>VLOOKUP(A409,HSK词汇表!B:E,4,FALSE)</f>
        <v>HSK2</v>
      </c>
      <c r="G409" s="7"/>
      <c r="H409" s="8" t="str">
        <f t="shared" si="8"/>
        <v>HSK2</v>
      </c>
    </row>
    <row r="410" spans="1:8">
      <c r="A410" s="4" t="s">
        <v>744</v>
      </c>
      <c r="B410" s="5" t="str">
        <f>VLOOKUP(A410,HSK词汇表!B:D,2,FALSE)</f>
        <v>xiě</v>
      </c>
      <c r="C410" s="6" t="str">
        <f>VLOOKUP(A410,HSK词汇表!B:D,3,FALSE)</f>
        <v>to write</v>
      </c>
      <c r="D410" s="5"/>
      <c r="E410" s="7" t="s">
        <v>11</v>
      </c>
      <c r="F410" s="7" t="str">
        <f>VLOOKUP(A410,HSK词汇表!B:E,4,FALSE)</f>
        <v>HSK1</v>
      </c>
      <c r="G410" s="7"/>
      <c r="H410" s="8" t="str">
        <f t="shared" si="8"/>
        <v>HSK1</v>
      </c>
    </row>
    <row r="411" spans="1:8">
      <c r="A411" s="4" t="s">
        <v>745</v>
      </c>
      <c r="B411" s="5" t="str">
        <f>VLOOKUP(A411,HSK词汇表!B:D,2,FALSE)</f>
        <v>xièxie</v>
      </c>
      <c r="C411" s="6" t="str">
        <f>VLOOKUP(A411,HSK词汇表!B:D,3,FALSE)</f>
        <v>to thank</v>
      </c>
      <c r="D411" s="5"/>
      <c r="E411" s="7" t="s">
        <v>11</v>
      </c>
      <c r="F411" s="7" t="str">
        <f>VLOOKUP(A411,HSK词汇表!B:E,4,FALSE)</f>
        <v>HSK1</v>
      </c>
      <c r="G411" s="7"/>
      <c r="H411" s="8" t="str">
        <f t="shared" si="8"/>
        <v>HSK1</v>
      </c>
    </row>
    <row r="412" spans="1:8">
      <c r="A412" s="4" t="s">
        <v>746</v>
      </c>
      <c r="B412" s="5" t="str">
        <f>VLOOKUP(A412,HSK词汇表!B:D,2,FALSE)</f>
        <v>xīn</v>
      </c>
      <c r="C412" s="6" t="str">
        <f>VLOOKUP(A412,HSK词汇表!B:D,3,FALSE)</f>
        <v>new</v>
      </c>
      <c r="D412" s="5"/>
      <c r="E412" s="7" t="s">
        <v>11</v>
      </c>
      <c r="F412" s="7" t="str">
        <f>VLOOKUP(A412,HSK词汇表!B:E,4,FALSE)</f>
        <v>HSK2</v>
      </c>
      <c r="G412" s="7"/>
      <c r="H412" s="8" t="str">
        <f t="shared" si="8"/>
        <v>HSK2</v>
      </c>
    </row>
    <row r="413" spans="1:8">
      <c r="A413" s="4" t="s">
        <v>747</v>
      </c>
      <c r="B413" s="5" t="s">
        <v>748</v>
      </c>
      <c r="C413" s="6" t="s">
        <v>749</v>
      </c>
      <c r="D413" s="5"/>
      <c r="E413" s="7" t="s">
        <v>11</v>
      </c>
      <c r="F413" s="7" t="e">
        <f>VLOOKUP(A413,HSK词汇表!B:E,4,FALSE)</f>
        <v>#N/A</v>
      </c>
      <c r="G413" s="7" t="s">
        <v>18</v>
      </c>
      <c r="H413" s="8" t="str">
        <f t="shared" si="8"/>
        <v>HSK2-扩展</v>
      </c>
    </row>
    <row r="414" spans="1:8">
      <c r="A414" s="4" t="s">
        <v>750</v>
      </c>
      <c r="B414" s="5" t="str">
        <f>VLOOKUP(A414,HSK词汇表!B:D,2,FALSE)</f>
        <v>xīngqī</v>
      </c>
      <c r="C414" s="6" t="str">
        <f>VLOOKUP(A414,HSK词汇表!B:D,3,FALSE)</f>
        <v>week</v>
      </c>
      <c r="D414" s="5"/>
      <c r="E414" s="7" t="s">
        <v>11</v>
      </c>
      <c r="F414" s="7" t="str">
        <f>VLOOKUP(A414,HSK词汇表!B:E,4,FALSE)</f>
        <v>HSK1</v>
      </c>
      <c r="G414" s="7"/>
      <c r="H414" s="8" t="str">
        <f t="shared" si="8"/>
        <v>HSK1</v>
      </c>
    </row>
    <row r="415" spans="1:8">
      <c r="A415" s="4" t="s">
        <v>751</v>
      </c>
      <c r="B415" s="5" t="s">
        <v>752</v>
      </c>
      <c r="C415" s="6" t="s">
        <v>753</v>
      </c>
      <c r="D415" s="5"/>
      <c r="E415" s="7" t="s">
        <v>11</v>
      </c>
      <c r="F415" s="7" t="e">
        <f>VLOOKUP(A415,HSK词汇表!B:E,4,FALSE)</f>
        <v>#N/A</v>
      </c>
      <c r="G415" s="7" t="s">
        <v>14</v>
      </c>
      <c r="H415" s="8" t="str">
        <f t="shared" si="8"/>
        <v>HSK1-扩展</v>
      </c>
    </row>
    <row r="416" spans="1:8">
      <c r="A416" s="4" t="s">
        <v>754</v>
      </c>
      <c r="B416" s="5" t="s">
        <v>755</v>
      </c>
      <c r="C416" s="6" t="s">
        <v>753</v>
      </c>
      <c r="D416" s="5"/>
      <c r="E416" s="7" t="s">
        <v>11</v>
      </c>
      <c r="F416" s="7" t="e">
        <f>VLOOKUP(A416,HSK词汇表!B:E,4,FALSE)</f>
        <v>#N/A</v>
      </c>
      <c r="G416" s="7" t="s">
        <v>14</v>
      </c>
      <c r="H416" s="8" t="str">
        <f t="shared" si="8"/>
        <v>HSK1-扩展</v>
      </c>
    </row>
    <row r="417" spans="1:8">
      <c r="A417" s="4" t="s">
        <v>756</v>
      </c>
      <c r="B417" s="5" t="str">
        <f>VLOOKUP(A417,HSK词汇表!B:D,2,FALSE)</f>
        <v>xíng</v>
      </c>
      <c r="C417" s="6" t="str">
        <f>VLOOKUP(A417,HSK词汇表!B:D,3,FALSE)</f>
        <v>that's ok</v>
      </c>
      <c r="D417" s="5"/>
      <c r="E417" s="7" t="s">
        <v>11</v>
      </c>
      <c r="F417" s="7" t="str">
        <f>VLOOKUP(A417,HSK词汇表!B:E,4,FALSE)</f>
        <v>HSK4</v>
      </c>
      <c r="G417" s="7"/>
      <c r="H417" s="8" t="str">
        <f t="shared" si="8"/>
        <v>HSK4</v>
      </c>
    </row>
    <row r="418" spans="1:8">
      <c r="A418" s="4" t="s">
        <v>757</v>
      </c>
      <c r="B418" s="5" t="str">
        <f>VLOOKUP(A418,HSK词汇表!B:D,2,FALSE)</f>
        <v>xiūxi</v>
      </c>
      <c r="C418" s="6" t="str">
        <f>VLOOKUP(A418,HSK词汇表!B:D,3,FALSE)</f>
        <v>to have a rest, rest</v>
      </c>
      <c r="D418" s="5"/>
      <c r="E418" s="7" t="s">
        <v>11</v>
      </c>
      <c r="F418" s="7" t="str">
        <f>VLOOKUP(A418,HSK词汇表!B:E,4,FALSE)</f>
        <v>HSK2</v>
      </c>
      <c r="G418" s="7"/>
      <c r="H418" s="8" t="str">
        <f t="shared" si="8"/>
        <v>HSK2</v>
      </c>
    </row>
    <row r="419" spans="1:8">
      <c r="A419" s="4" t="s">
        <v>758</v>
      </c>
      <c r="B419" s="5" t="s">
        <v>759</v>
      </c>
      <c r="C419" s="6" t="s">
        <v>760</v>
      </c>
      <c r="D419" s="5"/>
      <c r="E419" s="7" t="s">
        <v>11</v>
      </c>
      <c r="F419" s="7" t="e">
        <f>VLOOKUP(A419,HSK词汇表!B:E,4,FALSE)</f>
        <v>#N/A</v>
      </c>
      <c r="G419" s="7" t="s">
        <v>14</v>
      </c>
      <c r="H419" s="8" t="str">
        <f t="shared" si="8"/>
        <v>HSK1-扩展</v>
      </c>
    </row>
    <row r="420" spans="1:8">
      <c r="A420" s="4" t="s">
        <v>761</v>
      </c>
      <c r="B420" s="5" t="str">
        <f>VLOOKUP(A420,HSK词汇表!B:D,2,FALSE)</f>
        <v>xuésheng</v>
      </c>
      <c r="C420" s="6" t="str">
        <f>VLOOKUP(A420,HSK词汇表!B:D,3,FALSE)</f>
        <v>student</v>
      </c>
      <c r="D420" s="5"/>
      <c r="E420" s="7" t="s">
        <v>11</v>
      </c>
      <c r="F420" s="7" t="str">
        <f>VLOOKUP(A420,HSK词汇表!B:E,4,FALSE)</f>
        <v>HSK1</v>
      </c>
      <c r="G420" s="7"/>
      <c r="H420" s="8" t="str">
        <f t="shared" si="8"/>
        <v>HSK1</v>
      </c>
    </row>
    <row r="421" spans="1:8">
      <c r="A421" s="4" t="s">
        <v>762</v>
      </c>
      <c r="B421" s="5" t="str">
        <f>VLOOKUP(A421,HSK词汇表!B:D,2,FALSE)</f>
        <v>xuéxí</v>
      </c>
      <c r="C421" s="6" t="str">
        <f>VLOOKUP(A421,HSK词汇表!B:D,3,FALSE)</f>
        <v>to study, to learn</v>
      </c>
      <c r="D421" s="5"/>
      <c r="E421" s="7" t="s">
        <v>11</v>
      </c>
      <c r="F421" s="7" t="str">
        <f>VLOOKUP(A421,HSK词汇表!B:E,4,FALSE)</f>
        <v>HSK1</v>
      </c>
      <c r="G421" s="7"/>
      <c r="H421" s="8" t="str">
        <f t="shared" si="8"/>
        <v>HSK1</v>
      </c>
    </row>
    <row r="422" spans="1:8">
      <c r="A422" s="4" t="s">
        <v>763</v>
      </c>
      <c r="B422" s="5" t="str">
        <f>VLOOKUP(A422,HSK词汇表!B:D,2,FALSE)</f>
        <v>xuéxiào</v>
      </c>
      <c r="C422" s="6" t="str">
        <f>VLOOKUP(A422,HSK词汇表!B:D,3,FALSE)</f>
        <v>school</v>
      </c>
      <c r="D422" s="5"/>
      <c r="E422" s="7" t="s">
        <v>11</v>
      </c>
      <c r="F422" s="7" t="str">
        <f>VLOOKUP(A422,HSK词汇表!B:E,4,FALSE)</f>
        <v>HSK1</v>
      </c>
      <c r="G422" s="7"/>
      <c r="H422" s="8" t="str">
        <f t="shared" si="8"/>
        <v>HSK1</v>
      </c>
    </row>
    <row r="423" spans="1:8">
      <c r="A423" s="4" t="s">
        <v>764</v>
      </c>
      <c r="B423" s="5" t="s">
        <v>765</v>
      </c>
      <c r="C423" s="6" t="s">
        <v>766</v>
      </c>
      <c r="D423" s="5"/>
      <c r="E423" s="7" t="s">
        <v>11</v>
      </c>
      <c r="F423" s="7" t="e">
        <f>VLOOKUP(A423,HSK词汇表!B:E,4,FALSE)</f>
        <v>#N/A</v>
      </c>
      <c r="G423" s="7" t="s">
        <v>44</v>
      </c>
      <c r="H423" s="8" t="str">
        <f t="shared" si="8"/>
        <v>超纲词</v>
      </c>
    </row>
    <row r="424" spans="1:8">
      <c r="A424" s="4" t="s">
        <v>767</v>
      </c>
      <c r="B424" s="5" t="str">
        <f>VLOOKUP(A424,HSK词汇表!B:D,2,FALSE)</f>
        <v>yào</v>
      </c>
      <c r="C424" s="6" t="str">
        <f>VLOOKUP(A424,HSK词汇表!B:D,3,FALSE)</f>
        <v>to want to, would like to</v>
      </c>
      <c r="D424" s="5"/>
      <c r="E424" s="7" t="s">
        <v>11</v>
      </c>
      <c r="F424" s="7" t="str">
        <f>VLOOKUP(A424,HSK词汇表!B:E,4,FALSE)</f>
        <v>HSK2</v>
      </c>
      <c r="G424" s="7"/>
      <c r="H424" s="8" t="str">
        <f t="shared" si="8"/>
        <v>HSK2</v>
      </c>
    </row>
    <row r="425" spans="1:8">
      <c r="A425" s="4" t="s">
        <v>768</v>
      </c>
      <c r="B425" s="5" t="str">
        <f>VLOOKUP(A425,HSK词汇表!B:D,2,FALSE)</f>
        <v>yéye</v>
      </c>
      <c r="C425" s="6" t="str">
        <f>VLOOKUP(A425,HSK词汇表!B:D,3,FALSE)</f>
        <v>grandfather</v>
      </c>
      <c r="D425" s="5"/>
      <c r="E425" s="7" t="s">
        <v>11</v>
      </c>
      <c r="F425" s="7" t="str">
        <f>VLOOKUP(A425,HSK词汇表!B:E,4,FALSE)</f>
        <v>HSK3</v>
      </c>
      <c r="G425" s="7"/>
      <c r="H425" s="8" t="str">
        <f t="shared" si="8"/>
        <v>HSK3</v>
      </c>
    </row>
    <row r="426" spans="1:8">
      <c r="A426" s="4" t="s">
        <v>769</v>
      </c>
      <c r="B426" s="5" t="str">
        <f>VLOOKUP(A426,HSK词汇表!B:D,2,FALSE)</f>
        <v>yě</v>
      </c>
      <c r="C426" s="6" t="str">
        <f>VLOOKUP(A426,HSK词汇表!B:D,3,FALSE)</f>
        <v>also, too</v>
      </c>
      <c r="D426" s="5"/>
      <c r="E426" s="7" t="s">
        <v>11</v>
      </c>
      <c r="F426" s="7" t="str">
        <f>VLOOKUP(A426,HSK词汇表!B:E,4,FALSE)</f>
        <v>HSK2</v>
      </c>
      <c r="G426" s="7"/>
      <c r="H426" s="8" t="str">
        <f t="shared" si="8"/>
        <v>HSK2</v>
      </c>
    </row>
    <row r="427" spans="1:8">
      <c r="A427" s="4" t="s">
        <v>770</v>
      </c>
      <c r="B427" s="5" t="str">
        <f>VLOOKUP(A427,HSK词汇表!B:D,2,FALSE)</f>
        <v>yè</v>
      </c>
      <c r="C427" s="6" t="str">
        <f>VLOOKUP(A427,HSK词汇表!B:D,3,FALSE)</f>
        <v>page</v>
      </c>
      <c r="D427" s="5"/>
      <c r="E427" s="7" t="s">
        <v>11</v>
      </c>
      <c r="F427" s="7" t="str">
        <f>VLOOKUP(A427,HSK词汇表!B:E,4,FALSE)</f>
        <v>HSK4</v>
      </c>
      <c r="G427" s="7"/>
      <c r="H427" s="8" t="str">
        <f t="shared" si="8"/>
        <v>HSK4</v>
      </c>
    </row>
    <row r="428" spans="1:8">
      <c r="A428" s="4" t="s">
        <v>771</v>
      </c>
      <c r="B428" s="5" t="str">
        <f>VLOOKUP(A428,HSK词汇表!B:D,2,FALSE)</f>
        <v>yī</v>
      </c>
      <c r="C428" s="6" t="str">
        <f>VLOOKUP(A428,HSK词汇表!B:D,3,FALSE)</f>
        <v>one</v>
      </c>
      <c r="D428" s="5"/>
      <c r="E428" s="7" t="s">
        <v>11</v>
      </c>
      <c r="F428" s="7" t="str">
        <f>VLOOKUP(A428,HSK词汇表!B:E,4,FALSE)</f>
        <v>HSK1</v>
      </c>
      <c r="G428" s="7"/>
      <c r="H428" s="8" t="str">
        <f t="shared" si="8"/>
        <v>HSK1</v>
      </c>
    </row>
    <row r="429" spans="1:8">
      <c r="A429" s="4" t="s">
        <v>772</v>
      </c>
      <c r="B429" s="5" t="str">
        <f>VLOOKUP(A429,HSK词汇表!B:D,2,FALSE)</f>
        <v>yīfu</v>
      </c>
      <c r="C429" s="6" t="str">
        <f>VLOOKUP(A429,HSK词汇表!B:D,3,FALSE)</f>
        <v>clothes</v>
      </c>
      <c r="D429" s="5"/>
      <c r="E429" s="7" t="s">
        <v>11</v>
      </c>
      <c r="F429" s="7" t="str">
        <f>VLOOKUP(A429,HSK词汇表!B:E,4,FALSE)</f>
        <v>HSK1</v>
      </c>
      <c r="G429" s="7"/>
      <c r="H429" s="8" t="str">
        <f t="shared" si="8"/>
        <v>HSK1</v>
      </c>
    </row>
    <row r="430" spans="1:8">
      <c r="A430" s="4" t="s">
        <v>773</v>
      </c>
      <c r="B430" s="5" t="str">
        <f>VLOOKUP(A430,HSK词汇表!B:D,2,FALSE)</f>
        <v>yīshēng</v>
      </c>
      <c r="C430" s="6" t="str">
        <f>VLOOKUP(A430,HSK词汇表!B:D,3,FALSE)</f>
        <v>doctor</v>
      </c>
      <c r="D430" s="5"/>
      <c r="E430" s="7" t="s">
        <v>11</v>
      </c>
      <c r="F430" s="7" t="str">
        <f>VLOOKUP(A430,HSK词汇表!B:E,4,FALSE)</f>
        <v>HSK1</v>
      </c>
      <c r="G430" s="7"/>
      <c r="H430" s="8" t="str">
        <f t="shared" si="8"/>
        <v>HSK1</v>
      </c>
    </row>
    <row r="431" spans="1:8">
      <c r="A431" s="4" t="s">
        <v>774</v>
      </c>
      <c r="B431" s="5" t="str">
        <f>VLOOKUP(A431,HSK词汇表!B:D,2,FALSE)</f>
        <v>yīyuàn</v>
      </c>
      <c r="C431" s="6" t="str">
        <f>VLOOKUP(A431,HSK词汇表!B:D,3,FALSE)</f>
        <v>hospital</v>
      </c>
      <c r="D431" s="5"/>
      <c r="E431" s="7" t="s">
        <v>11</v>
      </c>
      <c r="F431" s="7" t="str">
        <f>VLOOKUP(A431,HSK词汇表!B:E,4,FALSE)</f>
        <v>HSK1</v>
      </c>
      <c r="G431" s="7"/>
      <c r="H431" s="8" t="str">
        <f t="shared" si="8"/>
        <v>HSK1</v>
      </c>
    </row>
    <row r="432" spans="1:8">
      <c r="A432" s="4" t="s">
        <v>775</v>
      </c>
      <c r="B432" s="5" t="s">
        <v>776</v>
      </c>
      <c r="C432" s="6" t="s">
        <v>777</v>
      </c>
      <c r="D432" s="5"/>
      <c r="E432" s="7" t="s">
        <v>11</v>
      </c>
      <c r="F432" s="7" t="str">
        <f>VLOOKUP(A432,HSK词汇表!B:E,4,FALSE)</f>
        <v>HSK3</v>
      </c>
      <c r="G432" s="7"/>
      <c r="H432" s="8" t="str">
        <f t="shared" si="8"/>
        <v>HSK3</v>
      </c>
    </row>
    <row r="433" spans="1:8">
      <c r="A433" s="4" t="s">
        <v>778</v>
      </c>
      <c r="B433" s="5" t="str">
        <f>VLOOKUP(A433,HSK词汇表!B:D,2,FALSE)</f>
        <v>yíhuǐr</v>
      </c>
      <c r="C433" s="6" t="str">
        <f>VLOOKUP(A433,HSK词汇表!B:D,3,FALSE)</f>
        <v>a moment</v>
      </c>
      <c r="D433" s="5"/>
      <c r="E433" s="7" t="s">
        <v>11</v>
      </c>
      <c r="F433" s="7" t="str">
        <f>VLOOKUP(A433,HSK词汇表!B:E,4,FALSE)</f>
        <v>HSK3</v>
      </c>
      <c r="G433" s="7"/>
      <c r="H433" s="8" t="str">
        <f t="shared" si="8"/>
        <v>HSK3</v>
      </c>
    </row>
    <row r="434" spans="1:8">
      <c r="A434" s="4" t="s">
        <v>779</v>
      </c>
      <c r="B434" s="5" t="s">
        <v>780</v>
      </c>
      <c r="C434" s="6" t="s">
        <v>781</v>
      </c>
      <c r="D434" s="5"/>
      <c r="E434" s="7" t="s">
        <v>11</v>
      </c>
      <c r="F434" s="7" t="e">
        <f>VLOOKUP(A434,HSK词汇表!B:E,4,FALSE)</f>
        <v>#N/A</v>
      </c>
      <c r="G434" s="7" t="s">
        <v>44</v>
      </c>
      <c r="H434" s="8" t="str">
        <f t="shared" si="8"/>
        <v>超纲词</v>
      </c>
    </row>
    <row r="435" spans="1:8">
      <c r="A435" s="4" t="s">
        <v>782</v>
      </c>
      <c r="B435" s="5" t="s">
        <v>783</v>
      </c>
      <c r="C435" s="6" t="s">
        <v>784</v>
      </c>
      <c r="D435" s="5"/>
      <c r="E435" s="7" t="s">
        <v>11</v>
      </c>
      <c r="F435" s="7" t="e">
        <f>VLOOKUP(A435,HSK词汇表!B:E,4,FALSE)</f>
        <v>#N/A</v>
      </c>
      <c r="G435" s="7" t="s">
        <v>18</v>
      </c>
      <c r="H435" s="8" t="str">
        <f t="shared" si="8"/>
        <v>HSK2-扩展</v>
      </c>
    </row>
    <row r="436" spans="1:8">
      <c r="A436" s="4" t="s">
        <v>785</v>
      </c>
      <c r="B436" s="5" t="str">
        <f>VLOOKUP(A436,HSK词汇表!B:D,2,FALSE)</f>
        <v>yíyàng</v>
      </c>
      <c r="C436" s="6" t="str">
        <f>VLOOKUP(A436,HSK词汇表!B:D,3,FALSE)</f>
        <v>same, as…as…</v>
      </c>
      <c r="D436" s="5"/>
      <c r="E436" s="7" t="s">
        <v>11</v>
      </c>
      <c r="F436" s="7" t="str">
        <f>VLOOKUP(A436,HSK词汇表!B:E,4,FALSE)</f>
        <v>HSK3</v>
      </c>
      <c r="G436" s="7"/>
      <c r="H436" s="8" t="str">
        <f t="shared" si="8"/>
        <v>HSK3</v>
      </c>
    </row>
    <row r="437" spans="1:8" ht="26">
      <c r="A437" s="4" t="s">
        <v>786</v>
      </c>
      <c r="B437" s="5" t="str">
        <f>VLOOKUP(A437,HSK词汇表!B:D,2,FALSE)</f>
        <v>yìbiān</v>
      </c>
      <c r="C437" s="6" t="str">
        <f>VLOOKUP(A437,HSK词汇表!B:D,3,FALSE)</f>
        <v>indicating two actions taking place at the same time</v>
      </c>
      <c r="D437" s="5"/>
      <c r="E437" s="7" t="s">
        <v>11</v>
      </c>
      <c r="F437" s="7" t="str">
        <f>VLOOKUP(A437,HSK词汇表!B:E,4,FALSE)</f>
        <v>HSK3</v>
      </c>
      <c r="G437" s="7"/>
      <c r="H437" s="8" t="str">
        <f t="shared" si="8"/>
        <v>HSK3</v>
      </c>
    </row>
    <row r="438" spans="1:8">
      <c r="A438" s="4" t="s">
        <v>787</v>
      </c>
      <c r="B438" s="5" t="str">
        <f>VLOOKUP(A438,HSK词汇表!B:D,2,FALSE)</f>
        <v>yìdiǎnr</v>
      </c>
      <c r="C438" s="6" t="str">
        <f>VLOOKUP(A438,HSK词汇表!B:D,3,FALSE)</f>
        <v>a few, a little</v>
      </c>
      <c r="D438" s="5"/>
      <c r="E438" s="7" t="s">
        <v>11</v>
      </c>
      <c r="F438" s="7" t="str">
        <f>VLOOKUP(A438,HSK词汇表!B:E,4,FALSE)</f>
        <v>HSK1</v>
      </c>
      <c r="G438" s="7"/>
      <c r="H438" s="8" t="str">
        <f t="shared" si="8"/>
        <v>HSK1</v>
      </c>
    </row>
    <row r="439" spans="1:8">
      <c r="A439" s="4" t="s">
        <v>788</v>
      </c>
      <c r="B439" s="5" t="str">
        <f>VLOOKUP(A439,HSK词汇表!B:D,2,FALSE)</f>
        <v>yìqǐ</v>
      </c>
      <c r="C439" s="6" t="str">
        <f>VLOOKUP(A439,HSK词汇表!B:D,3,FALSE)</f>
        <v>together</v>
      </c>
      <c r="D439" s="5"/>
      <c r="E439" s="7" t="s">
        <v>11</v>
      </c>
      <c r="F439" s="7" t="str">
        <f>VLOOKUP(A439,HSK词汇表!B:E,4,FALSE)</f>
        <v>HSK2</v>
      </c>
      <c r="G439" s="7"/>
      <c r="H439" s="8" t="str">
        <f t="shared" si="8"/>
        <v>HSK2</v>
      </c>
    </row>
    <row r="440" spans="1:8">
      <c r="A440" s="4" t="s">
        <v>789</v>
      </c>
      <c r="B440" s="5" t="s">
        <v>790</v>
      </c>
      <c r="C440" s="6" t="s">
        <v>791</v>
      </c>
      <c r="D440" s="5"/>
      <c r="E440" s="7" t="s">
        <v>11</v>
      </c>
      <c r="F440" s="7" t="str">
        <f>VLOOKUP(A440,HSK词汇表!B:E,4,FALSE)</f>
        <v>HSK1</v>
      </c>
      <c r="G440" s="7"/>
      <c r="H440" s="8" t="str">
        <f t="shared" si="8"/>
        <v>HSK1</v>
      </c>
    </row>
    <row r="441" spans="1:8">
      <c r="A441" s="4" t="s">
        <v>792</v>
      </c>
      <c r="B441" s="5" t="str">
        <f>VLOOKUP(A441,HSK词汇表!B:D,2,FALSE)</f>
        <v>yòng</v>
      </c>
      <c r="C441" s="6" t="str">
        <f>VLOOKUP(A441,HSK词汇表!B:D,3,FALSE)</f>
        <v>to use, to need</v>
      </c>
      <c r="D441" s="5"/>
      <c r="E441" s="7" t="s">
        <v>11</v>
      </c>
      <c r="F441" s="7" t="str">
        <f>VLOOKUP(A441,HSK词汇表!B:E,4,FALSE)</f>
        <v>HSK3</v>
      </c>
      <c r="G441" s="7"/>
      <c r="H441" s="8" t="str">
        <f t="shared" si="8"/>
        <v>HSK3</v>
      </c>
    </row>
    <row r="442" spans="1:8">
      <c r="A442" s="4" t="s">
        <v>793</v>
      </c>
      <c r="B442" s="5" t="str">
        <f>VLOOKUP(A442,HSK词汇表!B:D,2,FALSE)</f>
        <v>yǒu</v>
      </c>
      <c r="C442" s="6" t="str">
        <f>VLOOKUP(A442,HSK词汇表!B:D,3,FALSE)</f>
        <v>to have, there be</v>
      </c>
      <c r="D442" s="5"/>
      <c r="E442" s="7" t="s">
        <v>11</v>
      </c>
      <c r="F442" s="7" t="str">
        <f>VLOOKUP(A442,HSK词汇表!B:E,4,FALSE)</f>
        <v>HSK1</v>
      </c>
      <c r="G442" s="7"/>
      <c r="H442" s="8" t="str">
        <f t="shared" si="8"/>
        <v>HSK1</v>
      </c>
    </row>
    <row r="443" spans="1:8">
      <c r="A443" s="4" t="s">
        <v>794</v>
      </c>
      <c r="B443" s="5" t="s">
        <v>795</v>
      </c>
      <c r="C443" s="6" t="s">
        <v>791</v>
      </c>
      <c r="D443" s="5"/>
      <c r="E443" s="7" t="s">
        <v>11</v>
      </c>
      <c r="F443" s="7" t="e">
        <f>VLOOKUP(A443,HSK词汇表!B:E,4,FALSE)</f>
        <v>#N/A</v>
      </c>
      <c r="G443" s="7" t="s">
        <v>18</v>
      </c>
      <c r="H443" s="8" t="str">
        <f t="shared" si="8"/>
        <v>HSK2-扩展</v>
      </c>
    </row>
    <row r="444" spans="1:8">
      <c r="A444" s="4" t="s">
        <v>796</v>
      </c>
      <c r="B444" s="5" t="str">
        <f>VLOOKUP(A444,HSK词汇表!B:D,2,FALSE)</f>
        <v>yǒumíng</v>
      </c>
      <c r="C444" s="6" t="str">
        <f>VLOOKUP(A444,HSK词汇表!B:D,3,FALSE)</f>
        <v>famous</v>
      </c>
      <c r="D444" s="5"/>
      <c r="E444" s="7" t="s">
        <v>11</v>
      </c>
      <c r="F444" s="7" t="str">
        <f>VLOOKUP(A444,HSK词汇表!B:E,4,FALSE)</f>
        <v>HSK3</v>
      </c>
      <c r="G444" s="7"/>
      <c r="H444" s="8" t="str">
        <f t="shared" si="8"/>
        <v>HSK3</v>
      </c>
    </row>
    <row r="445" spans="1:8">
      <c r="A445" s="4" t="s">
        <v>797</v>
      </c>
      <c r="B445" s="5" t="s">
        <v>798</v>
      </c>
      <c r="C445" s="6" t="s">
        <v>799</v>
      </c>
      <c r="D445" s="5"/>
      <c r="E445" s="7" t="s">
        <v>11</v>
      </c>
      <c r="F445" s="7" t="e">
        <f>VLOOKUP(A445,HSK词汇表!B:E,4,FALSE)</f>
        <v>#N/A</v>
      </c>
      <c r="G445" s="7" t="s">
        <v>18</v>
      </c>
      <c r="H445" s="8" t="str">
        <f t="shared" si="8"/>
        <v>HSK2-扩展</v>
      </c>
    </row>
    <row r="446" spans="1:8">
      <c r="A446" s="4" t="s">
        <v>800</v>
      </c>
      <c r="B446" s="5" t="s">
        <v>801</v>
      </c>
      <c r="C446" s="6" t="s">
        <v>791</v>
      </c>
      <c r="D446" s="5"/>
      <c r="E446" s="7" t="s">
        <v>11</v>
      </c>
      <c r="F446" s="7" t="e">
        <f>VLOOKUP(A446,HSK词汇表!B:E,4,FALSE)</f>
        <v>#N/A</v>
      </c>
      <c r="G446" s="7" t="s">
        <v>14</v>
      </c>
      <c r="H446" s="8" t="str">
        <f t="shared" si="8"/>
        <v>HSK1-扩展</v>
      </c>
    </row>
    <row r="447" spans="1:8">
      <c r="A447" s="4" t="s">
        <v>802</v>
      </c>
      <c r="B447" s="5" t="s">
        <v>803</v>
      </c>
      <c r="C447" s="6" t="s">
        <v>804</v>
      </c>
      <c r="D447" s="5"/>
      <c r="E447" s="7" t="s">
        <v>11</v>
      </c>
      <c r="F447" s="7" t="e">
        <f>VLOOKUP(A447,HSK词汇表!B:E,4,FALSE)</f>
        <v>#N/A</v>
      </c>
      <c r="G447" s="7" t="s">
        <v>22</v>
      </c>
      <c r="H447" s="8" t="str">
        <f t="shared" si="8"/>
        <v>HSK3-扩展</v>
      </c>
    </row>
    <row r="448" spans="1:8">
      <c r="A448" s="4" t="s">
        <v>805</v>
      </c>
      <c r="B448" s="5" t="s">
        <v>806</v>
      </c>
      <c r="C448" s="6" t="s">
        <v>807</v>
      </c>
      <c r="D448" s="5"/>
      <c r="E448" s="7" t="s">
        <v>11</v>
      </c>
      <c r="F448" s="7" t="e">
        <f>VLOOKUP(A448,HSK词汇表!B:E,4,FALSE)</f>
        <v>#N/A</v>
      </c>
      <c r="G448" s="7" t="s">
        <v>18</v>
      </c>
      <c r="H448" s="8" t="str">
        <f t="shared" si="8"/>
        <v>HSK2-扩展</v>
      </c>
    </row>
    <row r="449" spans="1:8">
      <c r="A449" s="4" t="s">
        <v>808</v>
      </c>
      <c r="B449" s="5" t="str">
        <f>VLOOKUP(A449,HSK词汇表!B:D,2,FALSE)</f>
        <v>yòubian</v>
      </c>
      <c r="C449" s="6" t="str">
        <f>VLOOKUP(A449,HSK词汇表!B:D,3,FALSE)</f>
        <v>right, right side</v>
      </c>
      <c r="D449" s="5"/>
      <c r="E449" s="7" t="s">
        <v>11</v>
      </c>
      <c r="F449" s="7" t="str">
        <f>VLOOKUP(A449,HSK词汇表!B:E,4,FALSE)</f>
        <v>HSK2</v>
      </c>
      <c r="G449" s="7"/>
      <c r="H449" s="8" t="str">
        <f t="shared" si="8"/>
        <v>HSK2</v>
      </c>
    </row>
    <row r="450" spans="1:8">
      <c r="A450" s="4" t="s">
        <v>809</v>
      </c>
      <c r="B450" s="5" t="s">
        <v>810</v>
      </c>
      <c r="C450" s="6" t="s">
        <v>811</v>
      </c>
      <c r="D450" s="5"/>
      <c r="E450" s="7" t="s">
        <v>11</v>
      </c>
      <c r="F450" s="7" t="e">
        <f>VLOOKUP(A450,HSK词汇表!B:E,4,FALSE)</f>
        <v>#N/A</v>
      </c>
      <c r="G450" s="7" t="s">
        <v>14</v>
      </c>
      <c r="H450" s="8" t="str">
        <f t="shared" ref="H450:H501" si="9">IF(ISERROR(F450),G450,F450)</f>
        <v>HSK1-扩展</v>
      </c>
    </row>
    <row r="451" spans="1:8">
      <c r="A451" s="4" t="s">
        <v>812</v>
      </c>
      <c r="B451" s="5" t="str">
        <f>VLOOKUP(A451,HSK词汇表!B:D,2,FALSE)</f>
        <v>yuán</v>
      </c>
      <c r="C451" s="6" t="str">
        <f>VLOOKUP(A451,HSK词汇表!B:D,3,FALSE)</f>
        <v>unit of money</v>
      </c>
      <c r="D451" s="5"/>
      <c r="E451" s="7" t="s">
        <v>11</v>
      </c>
      <c r="F451" s="7" t="str">
        <f>VLOOKUP(A451,HSK词汇表!B:E,4,FALSE)</f>
        <v>HSK3</v>
      </c>
      <c r="G451" s="7"/>
      <c r="H451" s="8" t="str">
        <f t="shared" si="9"/>
        <v>HSK3</v>
      </c>
    </row>
    <row r="452" spans="1:8">
      <c r="A452" s="4" t="s">
        <v>813</v>
      </c>
      <c r="B452" s="5" t="str">
        <f>VLOOKUP(A452,HSK词汇表!B:D,2,FALSE)</f>
        <v>yuǎn</v>
      </c>
      <c r="C452" s="6" t="str">
        <f>VLOOKUP(A452,HSK词汇表!B:D,3,FALSE)</f>
        <v>far, distant</v>
      </c>
      <c r="D452" s="5"/>
      <c r="E452" s="7" t="s">
        <v>11</v>
      </c>
      <c r="F452" s="7" t="str">
        <f>VLOOKUP(A452,HSK词汇表!B:E,4,FALSE)</f>
        <v>HSK2</v>
      </c>
      <c r="G452" s="7"/>
      <c r="H452" s="8" t="str">
        <f t="shared" si="9"/>
        <v>HSK2</v>
      </c>
    </row>
    <row r="453" spans="1:8">
      <c r="A453" s="4" t="s">
        <v>814</v>
      </c>
      <c r="B453" s="5" t="str">
        <f>VLOOKUP(A453,HSK词汇表!B:D,2,FALSE)</f>
        <v>yuè</v>
      </c>
      <c r="C453" s="6" t="str">
        <f>VLOOKUP(A453,HSK词汇表!B:D,3,FALSE)</f>
        <v>month</v>
      </c>
      <c r="D453" s="5"/>
      <c r="E453" s="7" t="s">
        <v>11</v>
      </c>
      <c r="F453" s="7" t="str">
        <f>VLOOKUP(A453,HSK词汇表!B:E,4,FALSE)</f>
        <v>HSK1</v>
      </c>
      <c r="G453" s="7"/>
      <c r="H453" s="8" t="str">
        <f t="shared" si="9"/>
        <v>HSK1</v>
      </c>
    </row>
    <row r="454" spans="1:8">
      <c r="A454" s="4" t="s">
        <v>815</v>
      </c>
      <c r="B454" s="5" t="str">
        <f>VLOOKUP(A454,HSK词汇表!B:D,2,FALSE)</f>
        <v>zài</v>
      </c>
      <c r="C454" s="6" t="str">
        <f>VLOOKUP(A454,HSK词汇表!B:D,3,FALSE)</f>
        <v>again, once more</v>
      </c>
      <c r="D454" s="5"/>
      <c r="E454" s="7" t="s">
        <v>11</v>
      </c>
      <c r="F454" s="7" t="str">
        <f>VLOOKUP(A454,HSK词汇表!B:E,4,FALSE)</f>
        <v>HSK2</v>
      </c>
      <c r="G454" s="7"/>
      <c r="H454" s="8" t="str">
        <f t="shared" si="9"/>
        <v>HSK2</v>
      </c>
    </row>
    <row r="455" spans="1:8">
      <c r="A455" s="4" t="s">
        <v>816</v>
      </c>
      <c r="B455" s="5" t="str">
        <f>VLOOKUP(A455,HSK词汇表!B:D,2,FALSE)</f>
        <v>zàijiàn</v>
      </c>
      <c r="C455" s="6" t="str">
        <f>VLOOKUP(A455,HSK词汇表!B:D,3,FALSE)</f>
        <v>bye, to see you around</v>
      </c>
      <c r="D455" s="5"/>
      <c r="E455" s="7" t="s">
        <v>11</v>
      </c>
      <c r="F455" s="7" t="str">
        <f>VLOOKUP(A455,HSK词汇表!B:E,4,FALSE)</f>
        <v>HSK1</v>
      </c>
      <c r="G455" s="7"/>
      <c r="H455" s="8" t="str">
        <f t="shared" si="9"/>
        <v>HSK1</v>
      </c>
    </row>
    <row r="456" spans="1:8">
      <c r="A456" s="4" t="s">
        <v>817</v>
      </c>
      <c r="B456" s="5" t="str">
        <f>VLOOKUP(A456,HSK词汇表!B:D,2,FALSE)</f>
        <v>zài</v>
      </c>
      <c r="C456" s="6" t="str">
        <f>VLOOKUP(A456,HSK词汇表!B:D,3,FALSE)</f>
        <v>to be in/on/at, in/on/at</v>
      </c>
      <c r="D456" s="5"/>
      <c r="E456" s="7" t="s">
        <v>11</v>
      </c>
      <c r="F456" s="7" t="str">
        <f>VLOOKUP(A456,HSK词汇表!B:E,4,FALSE)</f>
        <v>HSK1</v>
      </c>
      <c r="G456" s="7"/>
      <c r="H456" s="8" t="str">
        <f t="shared" si="9"/>
        <v>HSK1</v>
      </c>
    </row>
    <row r="457" spans="1:8">
      <c r="A457" s="4" t="s">
        <v>818</v>
      </c>
      <c r="B457" s="5" t="s">
        <v>819</v>
      </c>
      <c r="C457" s="6" t="s">
        <v>820</v>
      </c>
      <c r="D457" s="5"/>
      <c r="E457" s="7" t="s">
        <v>11</v>
      </c>
      <c r="F457" s="7" t="e">
        <f>VLOOKUP(A457,HSK词汇表!B:E,4,FALSE)</f>
        <v>#N/A</v>
      </c>
      <c r="G457" s="7" t="s">
        <v>14</v>
      </c>
      <c r="H457" s="8" t="str">
        <f t="shared" si="9"/>
        <v>HSK1-扩展</v>
      </c>
    </row>
    <row r="458" spans="1:8">
      <c r="A458" s="4" t="s">
        <v>821</v>
      </c>
      <c r="B458" s="5" t="s">
        <v>822</v>
      </c>
      <c r="C458" s="6" t="s">
        <v>823</v>
      </c>
      <c r="D458" s="5"/>
      <c r="E458" s="7" t="s">
        <v>11</v>
      </c>
      <c r="F458" s="7" t="e">
        <f>VLOOKUP(A458,HSK词汇表!B:E,4,FALSE)</f>
        <v>#N/A</v>
      </c>
      <c r="G458" s="7" t="s">
        <v>18</v>
      </c>
      <c r="H458" s="8" t="str">
        <f t="shared" si="9"/>
        <v>HSK2-扩展</v>
      </c>
    </row>
    <row r="459" spans="1:8">
      <c r="A459" s="4" t="s">
        <v>824</v>
      </c>
      <c r="B459" s="5" t="s">
        <v>825</v>
      </c>
      <c r="C459" s="6" t="s">
        <v>826</v>
      </c>
      <c r="D459" s="5"/>
      <c r="E459" s="7" t="s">
        <v>11</v>
      </c>
      <c r="F459" s="7" t="e">
        <f>VLOOKUP(A459,HSK词汇表!B:E,4,FALSE)</f>
        <v>#N/A</v>
      </c>
      <c r="G459" s="7" t="s">
        <v>18</v>
      </c>
      <c r="H459" s="8" t="str">
        <f t="shared" si="9"/>
        <v>HSK2-扩展</v>
      </c>
    </row>
    <row r="460" spans="1:8">
      <c r="A460" s="4" t="s">
        <v>827</v>
      </c>
      <c r="B460" s="5" t="str">
        <f>VLOOKUP(A460,HSK词汇表!B:D,2,FALSE)</f>
        <v>zǎoshang</v>
      </c>
      <c r="C460" s="6" t="str">
        <f>VLOOKUP(A460,HSK词汇表!B:D,3,FALSE)</f>
        <v>morning</v>
      </c>
      <c r="D460" s="5"/>
      <c r="E460" s="7" t="s">
        <v>11</v>
      </c>
      <c r="F460" s="7" t="str">
        <f>VLOOKUP(A460,HSK词汇表!B:E,4,FALSE)</f>
        <v>HSK2</v>
      </c>
      <c r="G460" s="7"/>
      <c r="H460" s="8" t="str">
        <f t="shared" si="9"/>
        <v>HSK2</v>
      </c>
    </row>
    <row r="461" spans="1:8" ht="26">
      <c r="A461" s="4" t="s">
        <v>828</v>
      </c>
      <c r="B461" s="5" t="str">
        <f>VLOOKUP(A461,HSK词汇表!B:D,2,FALSE)</f>
        <v>zěnme</v>
      </c>
      <c r="C461" s="6" t="str">
        <f>VLOOKUP(A461,HSK词汇表!B:D,3,FALSE)</f>
        <v>how to (indicating nature, condition or manner, etc.)</v>
      </c>
      <c r="D461" s="5"/>
      <c r="E461" s="7" t="s">
        <v>11</v>
      </c>
      <c r="F461" s="7" t="str">
        <f>VLOOKUP(A461,HSK词汇表!B:E,4,FALSE)</f>
        <v>HSK1</v>
      </c>
      <c r="G461" s="7"/>
      <c r="H461" s="8" t="str">
        <f t="shared" si="9"/>
        <v>HSK1</v>
      </c>
    </row>
    <row r="462" spans="1:8">
      <c r="A462" s="4" t="s">
        <v>829</v>
      </c>
      <c r="B462" s="5" t="str">
        <f>VLOOKUP(A462,HSK词汇表!B:D,2,FALSE)</f>
        <v>zhàn</v>
      </c>
      <c r="C462" s="6" t="str">
        <f>VLOOKUP(A462,HSK词汇表!B:D,3,FALSE)</f>
        <v>to stand</v>
      </c>
      <c r="D462" s="5"/>
      <c r="E462" s="7" t="s">
        <v>11</v>
      </c>
      <c r="F462" s="7" t="str">
        <f>VLOOKUP(A462,HSK词汇表!B:E,4,FALSE)</f>
        <v>HSK3</v>
      </c>
      <c r="G462" s="7"/>
      <c r="H462" s="8" t="str">
        <f t="shared" si="9"/>
        <v>HSK3</v>
      </c>
    </row>
    <row r="463" spans="1:8">
      <c r="A463" s="4" t="s">
        <v>830</v>
      </c>
      <c r="B463" s="5" t="str">
        <f>VLOOKUP(A463,HSK词汇表!B:D,2,FALSE)</f>
        <v>zhǎo</v>
      </c>
      <c r="C463" s="6" t="str">
        <f>VLOOKUP(A463,HSK词汇表!B:D,3,FALSE)</f>
        <v>to look for</v>
      </c>
      <c r="D463" s="5"/>
      <c r="E463" s="7" t="s">
        <v>11</v>
      </c>
      <c r="F463" s="7" t="str">
        <f>VLOOKUP(A463,HSK词汇表!B:E,4,FALSE)</f>
        <v>HSK2</v>
      </c>
      <c r="G463" s="7"/>
      <c r="H463" s="8" t="str">
        <f t="shared" si="9"/>
        <v>HSK2</v>
      </c>
    </row>
    <row r="464" spans="1:8">
      <c r="A464" s="4" t="s">
        <v>831</v>
      </c>
      <c r="B464" s="5" t="s">
        <v>832</v>
      </c>
      <c r="C464" s="6" t="s">
        <v>833</v>
      </c>
      <c r="D464" s="5"/>
      <c r="E464" s="7" t="s">
        <v>11</v>
      </c>
      <c r="F464" s="7" t="str">
        <f>VLOOKUP(A464,HSK词汇表!B:E,4,FALSE)</f>
        <v>HSK3</v>
      </c>
      <c r="G464" s="7"/>
      <c r="H464" s="8" t="str">
        <f t="shared" si="9"/>
        <v>HSK3</v>
      </c>
    </row>
    <row r="465" spans="1:8">
      <c r="A465" s="4" t="s">
        <v>834</v>
      </c>
      <c r="B465" s="5" t="str">
        <f>VLOOKUP(A465,HSK词汇表!B:D,2,FALSE)</f>
        <v>zhè</v>
      </c>
      <c r="C465" s="6" t="str">
        <f>VLOOKUP(A465,HSK词汇表!B:D,3,FALSE)</f>
        <v>this</v>
      </c>
      <c r="D465" s="5"/>
      <c r="E465" s="7" t="s">
        <v>11</v>
      </c>
      <c r="F465" s="7" t="str">
        <f>VLOOKUP(A465,HSK词汇表!B:E,4,FALSE)</f>
        <v>HSK1</v>
      </c>
      <c r="G465" s="7"/>
      <c r="H465" s="8" t="str">
        <f t="shared" si="9"/>
        <v>HSK1</v>
      </c>
    </row>
    <row r="466" spans="1:8">
      <c r="A466" s="4" t="s">
        <v>835</v>
      </c>
      <c r="B466" s="5" t="s">
        <v>836</v>
      </c>
      <c r="C466" s="6" t="s">
        <v>837</v>
      </c>
      <c r="D466" s="5"/>
      <c r="E466" s="7" t="s">
        <v>11</v>
      </c>
      <c r="F466" s="7" t="e">
        <f>VLOOKUP(A466,HSK词汇表!B:E,4,FALSE)</f>
        <v>#N/A</v>
      </c>
      <c r="G466" s="7" t="s">
        <v>14</v>
      </c>
      <c r="H466" s="8" t="str">
        <f t="shared" si="9"/>
        <v>HSK1-扩展</v>
      </c>
    </row>
    <row r="467" spans="1:8">
      <c r="A467" s="4" t="s">
        <v>838</v>
      </c>
      <c r="B467" s="5" t="s">
        <v>839</v>
      </c>
      <c r="C467" s="6" t="s">
        <v>837</v>
      </c>
      <c r="D467" s="5"/>
      <c r="E467" s="7" t="s">
        <v>11</v>
      </c>
      <c r="F467" s="7" t="str">
        <f>VLOOKUP(A467,HSK词汇表!B:E,4,FALSE)</f>
        <v>HSK1</v>
      </c>
      <c r="G467" s="7"/>
      <c r="H467" s="8" t="str">
        <f t="shared" si="9"/>
        <v>HSK1</v>
      </c>
    </row>
    <row r="468" spans="1:8">
      <c r="A468" s="4" t="s">
        <v>840</v>
      </c>
      <c r="B468" s="5" t="s">
        <v>841</v>
      </c>
      <c r="C468" s="6" t="s">
        <v>837</v>
      </c>
      <c r="D468" s="5"/>
      <c r="E468" s="7" t="s">
        <v>11</v>
      </c>
      <c r="F468" s="7" t="str">
        <f>VLOOKUP(A468,HSK词汇表!B:E,4,FALSE)</f>
        <v>HSK1</v>
      </c>
      <c r="G468" s="7"/>
      <c r="H468" s="8" t="str">
        <f t="shared" si="9"/>
        <v>HSK1</v>
      </c>
    </row>
    <row r="469" spans="1:8">
      <c r="A469" s="4" t="s">
        <v>842</v>
      </c>
      <c r="B469" s="5" t="s">
        <v>843</v>
      </c>
      <c r="C469" s="6" t="s">
        <v>844</v>
      </c>
      <c r="D469" s="5"/>
      <c r="E469" s="7" t="s">
        <v>11</v>
      </c>
      <c r="F469" s="7" t="e">
        <f>VLOOKUP(A469,HSK词汇表!B:E,4,FALSE)</f>
        <v>#N/A</v>
      </c>
      <c r="G469" s="7" t="s">
        <v>14</v>
      </c>
      <c r="H469" s="8" t="str">
        <f t="shared" si="9"/>
        <v>HSK1-扩展</v>
      </c>
    </row>
    <row r="470" spans="1:8">
      <c r="A470" s="4" t="s">
        <v>845</v>
      </c>
      <c r="B470" s="5" t="str">
        <f>VLOOKUP(A470,HSK词汇表!B:D,2,FALSE)</f>
        <v>zhe</v>
      </c>
      <c r="C470" s="6" t="str">
        <f>VLOOKUP(A470,HSK词汇表!B:D,3,FALSE)</f>
        <v>used to indicate a state</v>
      </c>
      <c r="D470" s="5"/>
      <c r="E470" s="7" t="s">
        <v>11</v>
      </c>
      <c r="F470" s="7" t="str">
        <f>VLOOKUP(A470,HSK词汇表!B:E,4,FALSE)</f>
        <v>HSK2</v>
      </c>
      <c r="G470" s="7"/>
      <c r="H470" s="8" t="str">
        <f t="shared" si="9"/>
        <v>HSK2</v>
      </c>
    </row>
    <row r="471" spans="1:8">
      <c r="A471" s="4" t="s">
        <v>846</v>
      </c>
      <c r="B471" s="5" t="str">
        <f>VLOOKUP(A471,HSK词汇表!B:D,2,FALSE)</f>
        <v>zhēn</v>
      </c>
      <c r="C471" s="6" t="str">
        <f>VLOOKUP(A471,HSK词汇表!B:D,3,FALSE)</f>
        <v>really, indeed</v>
      </c>
      <c r="D471" s="5"/>
      <c r="E471" s="7" t="s">
        <v>11</v>
      </c>
      <c r="F471" s="7" t="str">
        <f>VLOOKUP(A471,HSK词汇表!B:E,4,FALSE)</f>
        <v>HSK2</v>
      </c>
      <c r="G471" s="7"/>
      <c r="H471" s="8" t="str">
        <f t="shared" si="9"/>
        <v>HSK2</v>
      </c>
    </row>
    <row r="472" spans="1:8">
      <c r="A472" s="4" t="s">
        <v>847</v>
      </c>
      <c r="B472" s="5" t="s">
        <v>848</v>
      </c>
      <c r="C472" s="6" t="s">
        <v>849</v>
      </c>
      <c r="D472" s="5"/>
      <c r="E472" s="7" t="s">
        <v>11</v>
      </c>
      <c r="F472" s="7" t="str">
        <f>VLOOKUP(A472,HSK词汇表!B:E,4,FALSE)</f>
        <v>HSK2</v>
      </c>
      <c r="G472" s="7"/>
      <c r="H472" s="8" t="str">
        <f t="shared" si="9"/>
        <v>HSK2</v>
      </c>
    </row>
    <row r="473" spans="1:8">
      <c r="A473" s="4" t="s">
        <v>850</v>
      </c>
      <c r="B473" s="5" t="str">
        <f>VLOOKUP(A473,HSK词汇表!B:D,2,FALSE)</f>
        <v>zhèng</v>
      </c>
      <c r="C473" s="6" t="str">
        <f>VLOOKUP(A473,HSK词汇表!B:D,3,FALSE)</f>
        <v>proper, correct</v>
      </c>
      <c r="D473" s="5"/>
      <c r="E473" s="7" t="s">
        <v>11</v>
      </c>
      <c r="F473" s="7" t="str">
        <f>VLOOKUP(A473,HSK词汇表!B:E,4,FALSE)</f>
        <v>HSK5</v>
      </c>
      <c r="G473" s="7"/>
      <c r="H473" s="8" t="str">
        <f t="shared" si="9"/>
        <v>HSK5</v>
      </c>
    </row>
    <row r="474" spans="1:8">
      <c r="A474" s="4" t="s">
        <v>851</v>
      </c>
      <c r="B474" s="5" t="str">
        <f>VLOOKUP(A474,HSK词汇表!B:D,2,FALSE)</f>
        <v>zhèngzài</v>
      </c>
      <c r="C474" s="6" t="str">
        <f>VLOOKUP(A474,HSK词汇表!B:D,3,FALSE)</f>
        <v>in the process of</v>
      </c>
      <c r="D474" s="5"/>
      <c r="E474" s="7" t="s">
        <v>11</v>
      </c>
      <c r="F474" s="7" t="str">
        <f>VLOOKUP(A474,HSK词汇表!B:E,4,FALSE)</f>
        <v>HSK2</v>
      </c>
      <c r="G474" s="7"/>
      <c r="H474" s="8" t="str">
        <f t="shared" si="9"/>
        <v>HSK2</v>
      </c>
    </row>
    <row r="475" spans="1:8">
      <c r="A475" s="4" t="s">
        <v>852</v>
      </c>
      <c r="B475" s="5" t="str">
        <f>VLOOKUP(A475,HSK词汇表!B:D,2,FALSE)</f>
        <v>zhīdào</v>
      </c>
      <c r="C475" s="6" t="str">
        <f>VLOOKUP(A475,HSK词汇表!B:D,3,FALSE)</f>
        <v>to know</v>
      </c>
      <c r="D475" s="5"/>
      <c r="E475" s="7" t="s">
        <v>11</v>
      </c>
      <c r="F475" s="7" t="str">
        <f>VLOOKUP(A475,HSK词汇表!B:E,4,FALSE)</f>
        <v>HSK2</v>
      </c>
      <c r="G475" s="7"/>
      <c r="H475" s="8" t="str">
        <f t="shared" si="9"/>
        <v>HSK2</v>
      </c>
    </row>
    <row r="476" spans="1:8">
      <c r="A476" s="4" t="s">
        <v>853</v>
      </c>
      <c r="B476" s="5" t="str">
        <f>VLOOKUP(A476,HSK词汇表!B:D,2,FALSE)</f>
        <v>zhīshi</v>
      </c>
      <c r="C476" s="6" t="str">
        <f>VLOOKUP(A476,HSK词汇表!B:D,3,FALSE)</f>
        <v>knowledge</v>
      </c>
      <c r="D476" s="5"/>
      <c r="E476" s="7" t="s">
        <v>11</v>
      </c>
      <c r="F476" s="7" t="str">
        <f>VLOOKUP(A476,HSK词汇表!B:E,4,FALSE)</f>
        <v>HSK4</v>
      </c>
      <c r="G476" s="7"/>
      <c r="H476" s="8" t="str">
        <f t="shared" si="9"/>
        <v>HSK4</v>
      </c>
    </row>
    <row r="477" spans="1:8">
      <c r="A477" s="4" t="s">
        <v>854</v>
      </c>
      <c r="B477" s="5" t="s">
        <v>855</v>
      </c>
      <c r="C477" s="6" t="s">
        <v>399</v>
      </c>
      <c r="D477" s="5"/>
      <c r="E477" s="7" t="s">
        <v>11</v>
      </c>
      <c r="F477" s="7" t="str">
        <f>VLOOKUP(A477,HSK词汇表!B:E,4,FALSE)</f>
        <v>HSK3</v>
      </c>
      <c r="G477" s="7"/>
      <c r="H477" s="8" t="str">
        <f t="shared" si="9"/>
        <v>HSK3</v>
      </c>
    </row>
    <row r="478" spans="1:8">
      <c r="A478" s="4" t="s">
        <v>856</v>
      </c>
      <c r="B478" s="5" t="str">
        <f>VLOOKUP(A478,HSK词汇表!B:D,2,FALSE)</f>
        <v>Zhōngguó</v>
      </c>
      <c r="C478" s="6" t="str">
        <f>VLOOKUP(A478,HSK词汇表!B:D,3,FALSE)</f>
        <v>China</v>
      </c>
      <c r="D478" s="5"/>
      <c r="E478" s="7" t="s">
        <v>11</v>
      </c>
      <c r="F478" s="7" t="str">
        <f>VLOOKUP(A478,HSK词汇表!B:E,4,FALSE)</f>
        <v>HSK1</v>
      </c>
      <c r="G478" s="7"/>
      <c r="H478" s="8" t="str">
        <f t="shared" si="9"/>
        <v>HSK1</v>
      </c>
    </row>
    <row r="479" spans="1:8">
      <c r="A479" s="4" t="s">
        <v>857</v>
      </c>
      <c r="B479" s="5" t="str">
        <f>VLOOKUP(A479,HSK词汇表!B:D,2,FALSE)</f>
        <v>zhōngjiān</v>
      </c>
      <c r="C479" s="6" t="str">
        <f>VLOOKUP(A479,HSK词汇表!B:D,3,FALSE)</f>
        <v>middle</v>
      </c>
      <c r="D479" s="5"/>
      <c r="E479" s="7" t="s">
        <v>11</v>
      </c>
      <c r="F479" s="7" t="str">
        <f>VLOOKUP(A479,HSK词汇表!B:E,4,FALSE)</f>
        <v>HSK3</v>
      </c>
      <c r="G479" s="7"/>
      <c r="H479" s="8" t="str">
        <f t="shared" si="9"/>
        <v>HSK3</v>
      </c>
    </row>
    <row r="480" spans="1:8">
      <c r="A480" s="4" t="s">
        <v>858</v>
      </c>
      <c r="B480" s="5" t="str">
        <f>VLOOKUP(A480,HSK词汇表!B:D,2,FALSE)</f>
        <v>Zhōngwén</v>
      </c>
      <c r="C480" s="6" t="str">
        <f>VLOOKUP(A480,HSK词汇表!B:D,3,FALSE)</f>
        <v>Chinese language</v>
      </c>
      <c r="D480" s="5"/>
      <c r="E480" s="7" t="s">
        <v>11</v>
      </c>
      <c r="F480" s="7" t="str">
        <f>VLOOKUP(A480,HSK词汇表!B:E,4,FALSE)</f>
        <v>HSK3</v>
      </c>
      <c r="G480" s="7"/>
      <c r="H480" s="8" t="str">
        <f t="shared" si="9"/>
        <v>HSK3</v>
      </c>
    </row>
    <row r="481" spans="1:8">
      <c r="A481" s="4" t="s">
        <v>859</v>
      </c>
      <c r="B481" s="5" t="str">
        <f>VLOOKUP(A481,HSK词汇表!B:D,2,FALSE)</f>
        <v>zhōngwǔ</v>
      </c>
      <c r="C481" s="6" t="str">
        <f>VLOOKUP(A481,HSK词汇表!B:D,3,FALSE)</f>
        <v>noon</v>
      </c>
      <c r="D481" s="5"/>
      <c r="E481" s="7" t="s">
        <v>11</v>
      </c>
      <c r="F481" s="7" t="str">
        <f>VLOOKUP(A481,HSK词汇表!B:E,4,FALSE)</f>
        <v>HSK1</v>
      </c>
      <c r="G481" s="7"/>
      <c r="H481" s="8" t="str">
        <f t="shared" si="9"/>
        <v>HSK1</v>
      </c>
    </row>
    <row r="482" spans="1:8">
      <c r="A482" s="4" t="s">
        <v>860</v>
      </c>
      <c r="B482" s="5" t="s">
        <v>861</v>
      </c>
      <c r="C482" s="6" t="s">
        <v>862</v>
      </c>
      <c r="D482" s="5"/>
      <c r="E482" s="7" t="s">
        <v>11</v>
      </c>
      <c r="F482" s="7" t="e">
        <f>VLOOKUP(A482,HSK词汇表!B:E,4,FALSE)</f>
        <v>#N/A</v>
      </c>
      <c r="G482" s="7" t="s">
        <v>14</v>
      </c>
      <c r="H482" s="8" t="str">
        <f t="shared" si="9"/>
        <v>HSK1-扩展</v>
      </c>
    </row>
    <row r="483" spans="1:8">
      <c r="A483" s="4" t="s">
        <v>863</v>
      </c>
      <c r="B483" s="5" t="s">
        <v>864</v>
      </c>
      <c r="C483" s="6" t="s">
        <v>865</v>
      </c>
      <c r="D483" s="5"/>
      <c r="E483" s="7" t="s">
        <v>11</v>
      </c>
      <c r="F483" s="7" t="e">
        <f>VLOOKUP(A483,HSK词汇表!B:E,4,FALSE)</f>
        <v>#N/A</v>
      </c>
      <c r="G483" s="7" t="s">
        <v>14</v>
      </c>
      <c r="H483" s="8" t="str">
        <f t="shared" si="9"/>
        <v>HSK1-扩展</v>
      </c>
    </row>
    <row r="484" spans="1:8">
      <c r="A484" s="4" t="s">
        <v>866</v>
      </c>
      <c r="B484" s="5" t="str">
        <f>VLOOKUP(A484,HSK词汇表!B:D,2,FALSE)</f>
        <v>zhòng</v>
      </c>
      <c r="C484" s="6" t="str">
        <f>VLOOKUP(A484,HSK词汇表!B:D,3,FALSE)</f>
        <v>heavy</v>
      </c>
      <c r="D484" s="5"/>
      <c r="E484" s="7" t="s">
        <v>11</v>
      </c>
      <c r="F484" s="7" t="str">
        <f>VLOOKUP(A484,HSK词汇表!B:E,4,FALSE)</f>
        <v>HSK4</v>
      </c>
      <c r="G484" s="7"/>
      <c r="H484" s="8" t="str">
        <f t="shared" si="9"/>
        <v>HSK4</v>
      </c>
    </row>
    <row r="485" spans="1:8">
      <c r="A485" s="4" t="s">
        <v>867</v>
      </c>
      <c r="B485" s="5" t="str">
        <f>VLOOKUP(A485,HSK词汇表!B:D,2,FALSE)</f>
        <v>zhòngyào</v>
      </c>
      <c r="C485" s="6" t="str">
        <f>VLOOKUP(A485,HSK词汇表!B:D,3,FALSE)</f>
        <v>important</v>
      </c>
      <c r="D485" s="5"/>
      <c r="E485" s="7" t="s">
        <v>11</v>
      </c>
      <c r="F485" s="7" t="str">
        <f>VLOOKUP(A485,HSK词汇表!B:E,4,FALSE)</f>
        <v>HSK3</v>
      </c>
      <c r="G485" s="7"/>
      <c r="H485" s="8" t="str">
        <f t="shared" si="9"/>
        <v>HSK3</v>
      </c>
    </row>
    <row r="486" spans="1:8">
      <c r="A486" s="4" t="s">
        <v>868</v>
      </c>
      <c r="B486" s="5" t="str">
        <f>VLOOKUP(A486,HSK词汇表!B:D,2,FALSE)</f>
        <v>zhù</v>
      </c>
      <c r="C486" s="6" t="str">
        <f>VLOOKUP(A486,HSK词汇表!B:D,3,FALSE)</f>
        <v>to live, to stay</v>
      </c>
      <c r="D486" s="5"/>
      <c r="E486" s="7" t="s">
        <v>11</v>
      </c>
      <c r="F486" s="7" t="str">
        <f>VLOOKUP(A486,HSK词汇表!B:E,4,FALSE)</f>
        <v>HSK1</v>
      </c>
      <c r="G486" s="7"/>
      <c r="H486" s="8" t="str">
        <f t="shared" si="9"/>
        <v>HSK1</v>
      </c>
    </row>
    <row r="487" spans="1:8">
      <c r="A487" s="4" t="s">
        <v>869</v>
      </c>
      <c r="B487" s="5" t="str">
        <f>VLOOKUP(A487,HSK词汇表!B:D,2,FALSE)</f>
        <v>zhǔnbèi</v>
      </c>
      <c r="C487" s="6" t="str">
        <f>VLOOKUP(A487,HSK词汇表!B:D,3,FALSE)</f>
        <v>to intend, to plan</v>
      </c>
      <c r="D487" s="5"/>
      <c r="E487" s="7" t="s">
        <v>11</v>
      </c>
      <c r="F487" s="7" t="str">
        <f>VLOOKUP(A487,HSK词汇表!B:E,4,FALSE)</f>
        <v>HSK2</v>
      </c>
      <c r="G487" s="7"/>
      <c r="H487" s="8" t="str">
        <f t="shared" si="9"/>
        <v>HSK2</v>
      </c>
    </row>
    <row r="488" spans="1:8">
      <c r="A488" s="4" t="s">
        <v>870</v>
      </c>
      <c r="B488" s="5" t="str">
        <f>VLOOKUP(A488,HSK词汇表!B:D,2,FALSE)</f>
        <v>zhuōzi</v>
      </c>
      <c r="C488" s="6" t="str">
        <f>VLOOKUP(A488,HSK词汇表!B:D,3,FALSE)</f>
        <v>desk, table</v>
      </c>
      <c r="D488" s="5"/>
      <c r="E488" s="7" t="s">
        <v>11</v>
      </c>
      <c r="F488" s="7" t="str">
        <f>VLOOKUP(A488,HSK词汇表!B:E,4,FALSE)</f>
        <v>HSK1</v>
      </c>
      <c r="G488" s="7"/>
      <c r="H488" s="8" t="str">
        <f t="shared" si="9"/>
        <v>HSK1</v>
      </c>
    </row>
    <row r="489" spans="1:8">
      <c r="A489" s="4" t="s">
        <v>871</v>
      </c>
      <c r="B489" s="5" t="str">
        <f>VLOOKUP(A489,HSK词汇表!B:D,2,FALSE)</f>
        <v>zì</v>
      </c>
      <c r="C489" s="6" t="str">
        <f>VLOOKUP(A489,HSK词汇表!B:D,3,FALSE)</f>
        <v>character, word</v>
      </c>
      <c r="D489" s="5"/>
      <c r="E489" s="7" t="s">
        <v>11</v>
      </c>
      <c r="F489" s="7" t="str">
        <f>VLOOKUP(A489,HSK词汇表!B:E,4,FALSE)</f>
        <v>HSK1</v>
      </c>
      <c r="G489" s="7"/>
      <c r="H489" s="8" t="str">
        <f t="shared" si="9"/>
        <v>HSK1</v>
      </c>
    </row>
    <row r="490" spans="1:8">
      <c r="A490" s="4" t="s">
        <v>872</v>
      </c>
      <c r="B490" s="5" t="s">
        <v>873</v>
      </c>
      <c r="C490" s="6" t="s">
        <v>874</v>
      </c>
      <c r="D490" s="5"/>
      <c r="E490" s="7" t="s">
        <v>11</v>
      </c>
      <c r="F490" s="7" t="e">
        <f>VLOOKUP(A490,HSK词汇表!B:E,4,FALSE)</f>
        <v>#N/A</v>
      </c>
      <c r="G490" s="7" t="s">
        <v>14</v>
      </c>
      <c r="H490" s="8" t="str">
        <f t="shared" si="9"/>
        <v>HSK1-扩展</v>
      </c>
    </row>
    <row r="491" spans="1:8">
      <c r="A491" s="4" t="s">
        <v>875</v>
      </c>
      <c r="B491" s="5" t="str">
        <f>VLOOKUP(A491,HSK词汇表!B:D,2,FALSE)</f>
        <v>zǒu</v>
      </c>
      <c r="C491" s="6" t="str">
        <f>VLOOKUP(A491,HSK词汇表!B:D,3,FALSE)</f>
        <v>to walk</v>
      </c>
      <c r="D491" s="5"/>
      <c r="E491" s="7" t="s">
        <v>11</v>
      </c>
      <c r="F491" s="7" t="str">
        <f>VLOOKUP(A491,HSK词汇表!B:E,4,FALSE)</f>
        <v>HSK2</v>
      </c>
      <c r="G491" s="7"/>
      <c r="H491" s="8" t="str">
        <f t="shared" si="9"/>
        <v>HSK2</v>
      </c>
    </row>
    <row r="492" spans="1:8">
      <c r="A492" s="4" t="s">
        <v>876</v>
      </c>
      <c r="B492" s="5" t="s">
        <v>877</v>
      </c>
      <c r="C492" s="6" t="s">
        <v>878</v>
      </c>
      <c r="D492" s="5"/>
      <c r="E492" s="7" t="s">
        <v>11</v>
      </c>
      <c r="F492" s="7" t="e">
        <f>VLOOKUP(A492,HSK词汇表!B:E,4,FALSE)</f>
        <v>#N/A</v>
      </c>
      <c r="G492" s="7" t="s">
        <v>18</v>
      </c>
      <c r="H492" s="8" t="str">
        <f t="shared" si="9"/>
        <v>HSK2-扩展</v>
      </c>
    </row>
    <row r="493" spans="1:8">
      <c r="A493" s="4" t="s">
        <v>879</v>
      </c>
      <c r="B493" s="5" t="str">
        <f>VLOOKUP(A493,HSK词汇表!B:D,2,FALSE)</f>
        <v>zuì</v>
      </c>
      <c r="C493" s="6" t="str">
        <f>VLOOKUP(A493,HSK词汇表!B:D,3,FALSE)</f>
        <v>most, to the greatest extent</v>
      </c>
      <c r="D493" s="5"/>
      <c r="E493" s="7" t="s">
        <v>11</v>
      </c>
      <c r="F493" s="7" t="str">
        <f>VLOOKUP(A493,HSK词汇表!B:E,4,FALSE)</f>
        <v>HSK2</v>
      </c>
      <c r="G493" s="7"/>
      <c r="H493" s="8" t="str">
        <f t="shared" si="9"/>
        <v>HSK2</v>
      </c>
    </row>
    <row r="494" spans="1:8">
      <c r="A494" s="4" t="s">
        <v>880</v>
      </c>
      <c r="B494" s="5" t="str">
        <f>VLOOKUP(A494,HSK词汇表!B:D,2,FALSE)</f>
        <v>zuìhǎo</v>
      </c>
      <c r="C494" s="6" t="str">
        <f>VLOOKUP(A494,HSK词汇表!B:D,3,FALSE)</f>
        <v>had better</v>
      </c>
      <c r="D494" s="5"/>
      <c r="E494" s="7" t="s">
        <v>11</v>
      </c>
      <c r="F494" s="7" t="str">
        <f>VLOOKUP(A494,HSK词汇表!B:E,4,FALSE)</f>
        <v>HSK4</v>
      </c>
      <c r="G494" s="7"/>
      <c r="H494" s="8" t="str">
        <f t="shared" si="9"/>
        <v>HSK4</v>
      </c>
    </row>
    <row r="495" spans="1:8">
      <c r="A495" s="4" t="s">
        <v>881</v>
      </c>
      <c r="B495" s="5" t="str">
        <f>VLOOKUP(A495,HSK词汇表!B:D,2,FALSE)</f>
        <v>zuìhòu</v>
      </c>
      <c r="C495" s="6" t="str">
        <f>VLOOKUP(A495,HSK词汇表!B:D,3,FALSE)</f>
        <v>the last one</v>
      </c>
      <c r="D495" s="5"/>
      <c r="E495" s="7" t="s">
        <v>11</v>
      </c>
      <c r="F495" s="7" t="str">
        <f>VLOOKUP(A495,HSK词汇表!B:E,4,FALSE)</f>
        <v>HSK3</v>
      </c>
      <c r="G495" s="7"/>
      <c r="H495" s="8" t="str">
        <f t="shared" si="9"/>
        <v>HSK3</v>
      </c>
    </row>
    <row r="496" spans="1:8">
      <c r="A496" s="4" t="s">
        <v>882</v>
      </c>
      <c r="B496" s="5" t="str">
        <f>VLOOKUP(A496,HSK词汇表!B:D,2,FALSE)</f>
        <v>zuótiān</v>
      </c>
      <c r="C496" s="6" t="str">
        <f>VLOOKUP(A496,HSK词汇表!B:D,3,FALSE)</f>
        <v>yesterday</v>
      </c>
      <c r="D496" s="5"/>
      <c r="E496" s="7" t="s">
        <v>11</v>
      </c>
      <c r="F496" s="7" t="str">
        <f>VLOOKUP(A496,HSK词汇表!B:E,4,FALSE)</f>
        <v>HSK1</v>
      </c>
      <c r="G496" s="7"/>
      <c r="H496" s="8" t="str">
        <f t="shared" si="9"/>
        <v>HSK1</v>
      </c>
    </row>
    <row r="497" spans="1:8">
      <c r="A497" s="4" t="s">
        <v>883</v>
      </c>
      <c r="B497" s="5" t="s">
        <v>884</v>
      </c>
      <c r="C497" s="6" t="s">
        <v>885</v>
      </c>
      <c r="D497" s="5"/>
      <c r="E497" s="7" t="s">
        <v>11</v>
      </c>
      <c r="F497" s="7" t="e">
        <f>VLOOKUP(A497,HSK词汇表!B:E,4,FALSE)</f>
        <v>#N/A</v>
      </c>
      <c r="G497" s="7" t="s">
        <v>18</v>
      </c>
      <c r="H497" s="8" t="str">
        <f t="shared" si="9"/>
        <v>HSK2-扩展</v>
      </c>
    </row>
    <row r="498" spans="1:8">
      <c r="A498" s="4" t="s">
        <v>886</v>
      </c>
      <c r="B498" s="5" t="str">
        <f>VLOOKUP(A498,HSK词汇表!B:D,2,FALSE)</f>
        <v>zuǒbian</v>
      </c>
      <c r="C498" s="6" t="str">
        <f>VLOOKUP(A498,HSK词汇表!B:D,3,FALSE)</f>
        <v>left side</v>
      </c>
      <c r="D498" s="5"/>
      <c r="E498" s="7" t="s">
        <v>11</v>
      </c>
      <c r="F498" s="7" t="str">
        <f>VLOOKUP(A498,HSK词汇表!B:E,4,FALSE)</f>
        <v>HSK2</v>
      </c>
      <c r="G498" s="7"/>
      <c r="H498" s="8" t="str">
        <f t="shared" si="9"/>
        <v>HSK2</v>
      </c>
    </row>
    <row r="499" spans="1:8">
      <c r="A499" s="4" t="s">
        <v>887</v>
      </c>
      <c r="B499" s="5" t="str">
        <f>VLOOKUP(A499,HSK词汇表!B:D,2,FALSE)</f>
        <v>zuò</v>
      </c>
      <c r="C499" s="6" t="str">
        <f>VLOOKUP(A499,HSK词汇表!B:D,3,FALSE)</f>
        <v>to sit, to be seated</v>
      </c>
      <c r="D499" s="5"/>
      <c r="E499" s="7" t="s">
        <v>11</v>
      </c>
      <c r="F499" s="7" t="str">
        <f>VLOOKUP(A499,HSK词汇表!B:E,4,FALSE)</f>
        <v>HSK1</v>
      </c>
      <c r="G499" s="7"/>
      <c r="H499" s="8" t="str">
        <f t="shared" si="9"/>
        <v>HSK1</v>
      </c>
    </row>
    <row r="500" spans="1:8">
      <c r="A500" s="4" t="s">
        <v>888</v>
      </c>
      <c r="B500" s="5" t="s">
        <v>889</v>
      </c>
      <c r="C500" s="6" t="s">
        <v>890</v>
      </c>
      <c r="D500" s="5"/>
      <c r="E500" s="7" t="s">
        <v>11</v>
      </c>
      <c r="F500" s="7" t="e">
        <f>VLOOKUP(A500,HSK词汇表!B:E,4,FALSE)</f>
        <v>#N/A</v>
      </c>
      <c r="G500" s="7" t="s">
        <v>14</v>
      </c>
      <c r="H500" s="8" t="str">
        <f t="shared" si="9"/>
        <v>HSK1-扩展</v>
      </c>
    </row>
    <row r="501" spans="1:8">
      <c r="A501" s="4" t="s">
        <v>891</v>
      </c>
      <c r="B501" s="5" t="str">
        <f>VLOOKUP(A501,HSK词汇表!B:D,2,FALSE)</f>
        <v>zuò</v>
      </c>
      <c r="C501" s="6" t="str">
        <f>VLOOKUP(A501,HSK词汇表!B:D,3,FALSE)</f>
        <v>to do, to make, to produce</v>
      </c>
      <c r="D501" s="5"/>
      <c r="E501" s="7" t="s">
        <v>11</v>
      </c>
      <c r="F501" s="7" t="str">
        <f>VLOOKUP(A501,HSK词汇表!B:E,4,FALSE)</f>
        <v>HSK1</v>
      </c>
      <c r="G501" s="7"/>
      <c r="H501" s="8" t="str">
        <f t="shared" si="9"/>
        <v>HSK1</v>
      </c>
    </row>
    <row r="502" spans="1:8">
      <c r="C502" s="32"/>
      <c r="G502" s="7"/>
      <c r="H502" s="8"/>
    </row>
    <row r="503" spans="1:8">
      <c r="C503" s="32"/>
      <c r="G503" s="7"/>
      <c r="H503" s="8"/>
    </row>
    <row r="504" spans="1:8">
      <c r="C504" s="32"/>
      <c r="G504" s="7"/>
      <c r="H504" s="8"/>
    </row>
    <row r="505" spans="1:8">
      <c r="C505" s="32"/>
      <c r="G505" s="7"/>
      <c r="H505" s="8"/>
    </row>
    <row r="506" spans="1:8">
      <c r="C506" s="32"/>
      <c r="G506" s="7"/>
      <c r="H506" s="8"/>
    </row>
    <row r="507" spans="1:8">
      <c r="C507" s="32"/>
      <c r="G507" s="7"/>
      <c r="H507" s="8"/>
    </row>
    <row r="508" spans="1:8">
      <c r="C508" s="32"/>
      <c r="G508" s="7"/>
      <c r="H508" s="8"/>
    </row>
    <row r="509" spans="1:8">
      <c r="C509" s="32"/>
      <c r="G509" s="7"/>
      <c r="H509" s="8"/>
    </row>
    <row r="510" spans="1:8">
      <c r="C510" s="32"/>
      <c r="G510" s="7"/>
      <c r="H510" s="8"/>
    </row>
    <row r="511" spans="1:8">
      <c r="C511" s="32"/>
      <c r="G511" s="7"/>
      <c r="H511" s="8"/>
    </row>
    <row r="512" spans="1:8">
      <c r="C512" s="32"/>
      <c r="G512" s="7"/>
      <c r="H512" s="8"/>
    </row>
    <row r="513" spans="3:8">
      <c r="C513" s="32"/>
      <c r="G513" s="7"/>
      <c r="H513" s="8"/>
    </row>
    <row r="514" spans="3:8">
      <c r="C514" s="32"/>
      <c r="G514" s="7"/>
      <c r="H514" s="8"/>
    </row>
    <row r="515" spans="3:8">
      <c r="C515" s="32"/>
      <c r="G515" s="7"/>
      <c r="H515" s="8"/>
    </row>
    <row r="516" spans="3:8">
      <c r="C516" s="32"/>
      <c r="G516" s="7"/>
      <c r="H516" s="8"/>
    </row>
    <row r="517" spans="3:8">
      <c r="C517" s="32"/>
      <c r="G517" s="7"/>
      <c r="H517" s="8"/>
    </row>
    <row r="518" spans="3:8">
      <c r="C518" s="32"/>
      <c r="G518" s="7"/>
      <c r="H518" s="8"/>
    </row>
    <row r="519" spans="3:8">
      <c r="C519" s="32"/>
      <c r="G519" s="7"/>
      <c r="H519" s="8"/>
    </row>
    <row r="520" spans="3:8">
      <c r="C520" s="32"/>
      <c r="G520" s="7"/>
      <c r="H520" s="8"/>
    </row>
    <row r="521" spans="3:8">
      <c r="C521" s="32"/>
      <c r="G521" s="7"/>
      <c r="H521" s="8"/>
    </row>
    <row r="522" spans="3:8">
      <c r="C522" s="32"/>
      <c r="G522" s="7"/>
      <c r="H522" s="8"/>
    </row>
    <row r="523" spans="3:8">
      <c r="C523" s="32"/>
      <c r="G523" s="7"/>
      <c r="H523" s="8"/>
    </row>
    <row r="524" spans="3:8">
      <c r="C524" s="32"/>
      <c r="G524" s="7"/>
      <c r="H524" s="8"/>
    </row>
    <row r="525" spans="3:8">
      <c r="C525" s="32"/>
      <c r="G525" s="7"/>
      <c r="H525" s="8"/>
    </row>
    <row r="526" spans="3:8">
      <c r="C526" s="32"/>
      <c r="G526" s="7"/>
      <c r="H526" s="8"/>
    </row>
    <row r="527" spans="3:8">
      <c r="C527" s="32"/>
      <c r="G527" s="7"/>
      <c r="H527" s="8"/>
    </row>
    <row r="528" spans="3:8">
      <c r="C528" s="32"/>
      <c r="G528" s="7"/>
      <c r="H528" s="8"/>
    </row>
    <row r="529" spans="3:8">
      <c r="C529" s="32"/>
      <c r="G529" s="7"/>
      <c r="H529" s="8"/>
    </row>
    <row r="530" spans="3:8">
      <c r="C530" s="32"/>
      <c r="G530" s="7"/>
      <c r="H530" s="8"/>
    </row>
    <row r="531" spans="3:8">
      <c r="C531" s="32"/>
      <c r="G531" s="7"/>
      <c r="H531" s="8"/>
    </row>
    <row r="532" spans="3:8">
      <c r="C532" s="32"/>
      <c r="G532" s="7"/>
      <c r="H532" s="8"/>
    </row>
    <row r="533" spans="3:8">
      <c r="C533" s="32"/>
      <c r="G533" s="7"/>
      <c r="H533" s="8"/>
    </row>
    <row r="534" spans="3:8">
      <c r="C534" s="32"/>
      <c r="G534" s="7"/>
      <c r="H534" s="8"/>
    </row>
    <row r="535" spans="3:8">
      <c r="C535" s="32"/>
      <c r="G535" s="7"/>
      <c r="H535" s="8"/>
    </row>
    <row r="536" spans="3:8">
      <c r="C536" s="32"/>
      <c r="G536" s="7"/>
      <c r="H536" s="8"/>
    </row>
    <row r="537" spans="3:8">
      <c r="C537" s="32"/>
      <c r="G537" s="7"/>
      <c r="H537" s="8"/>
    </row>
    <row r="538" spans="3:8">
      <c r="C538" s="32"/>
      <c r="G538" s="7"/>
      <c r="H538" s="8"/>
    </row>
    <row r="539" spans="3:8">
      <c r="C539" s="32"/>
      <c r="G539" s="7"/>
      <c r="H539" s="8"/>
    </row>
    <row r="540" spans="3:8">
      <c r="C540" s="32"/>
      <c r="G540" s="7"/>
      <c r="H540" s="8"/>
    </row>
    <row r="541" spans="3:8">
      <c r="C541" s="32"/>
      <c r="G541" s="7"/>
      <c r="H541" s="8"/>
    </row>
    <row r="542" spans="3:8">
      <c r="C542" s="32"/>
      <c r="G542" s="7"/>
      <c r="H542" s="8"/>
    </row>
    <row r="543" spans="3:8">
      <c r="C543" s="32"/>
      <c r="G543" s="7"/>
      <c r="H543" s="8"/>
    </row>
    <row r="544" spans="3:8">
      <c r="C544" s="32"/>
      <c r="G544" s="7"/>
      <c r="H544" s="8"/>
    </row>
    <row r="545" spans="3:8">
      <c r="C545" s="32"/>
      <c r="G545" s="7"/>
      <c r="H545" s="8"/>
    </row>
    <row r="546" spans="3:8">
      <c r="C546" s="32"/>
      <c r="G546" s="7"/>
      <c r="H546" s="8"/>
    </row>
    <row r="547" spans="3:8">
      <c r="C547" s="32"/>
      <c r="G547" s="7"/>
      <c r="H547" s="8"/>
    </row>
    <row r="548" spans="3:8">
      <c r="C548" s="32"/>
      <c r="G548" s="7"/>
      <c r="H548" s="8"/>
    </row>
    <row r="549" spans="3:8">
      <c r="C549" s="32"/>
      <c r="G549" s="7"/>
      <c r="H549" s="8"/>
    </row>
    <row r="550" spans="3:8">
      <c r="C550" s="32"/>
      <c r="G550" s="7"/>
      <c r="H550" s="8"/>
    </row>
    <row r="551" spans="3:8">
      <c r="C551" s="32"/>
      <c r="G551" s="7"/>
      <c r="H551" s="8"/>
    </row>
    <row r="552" spans="3:8">
      <c r="C552" s="32"/>
      <c r="G552" s="7"/>
      <c r="H552" s="8"/>
    </row>
    <row r="553" spans="3:8">
      <c r="C553" s="32"/>
      <c r="G553" s="7"/>
      <c r="H553" s="8"/>
    </row>
    <row r="554" spans="3:8">
      <c r="C554" s="32"/>
      <c r="G554" s="7"/>
      <c r="H554" s="8"/>
    </row>
    <row r="555" spans="3:8">
      <c r="C555" s="32"/>
      <c r="G555" s="7"/>
      <c r="H555" s="8"/>
    </row>
    <row r="556" spans="3:8">
      <c r="C556" s="32"/>
      <c r="G556" s="7"/>
      <c r="H556" s="8"/>
    </row>
    <row r="557" spans="3:8">
      <c r="C557" s="32"/>
      <c r="G557" s="7"/>
      <c r="H557" s="8"/>
    </row>
    <row r="558" spans="3:8">
      <c r="C558" s="32"/>
      <c r="G558" s="7"/>
      <c r="H558" s="8"/>
    </row>
    <row r="559" spans="3:8">
      <c r="C559" s="32"/>
      <c r="G559" s="7"/>
      <c r="H559" s="8"/>
    </row>
    <row r="560" spans="3:8">
      <c r="C560" s="32"/>
      <c r="G560" s="7"/>
      <c r="H560" s="8"/>
    </row>
    <row r="561" spans="3:8">
      <c r="C561" s="32"/>
      <c r="G561" s="7"/>
      <c r="H561" s="8"/>
    </row>
    <row r="562" spans="3:8">
      <c r="C562" s="32"/>
      <c r="G562" s="7"/>
      <c r="H562" s="8"/>
    </row>
    <row r="563" spans="3:8">
      <c r="C563" s="32"/>
      <c r="G563" s="7"/>
      <c r="H563" s="8"/>
    </row>
    <row r="564" spans="3:8">
      <c r="C564" s="32"/>
      <c r="G564" s="7"/>
      <c r="H564" s="8"/>
    </row>
    <row r="565" spans="3:8">
      <c r="C565" s="32"/>
      <c r="G565" s="7"/>
      <c r="H565" s="8"/>
    </row>
    <row r="566" spans="3:8">
      <c r="C566" s="32"/>
      <c r="G566" s="7"/>
      <c r="H566" s="8"/>
    </row>
    <row r="567" spans="3:8">
      <c r="C567" s="32"/>
      <c r="G567" s="7"/>
      <c r="H567" s="8"/>
    </row>
    <row r="568" spans="3:8">
      <c r="C568" s="32"/>
      <c r="G568" s="7"/>
      <c r="H568" s="8"/>
    </row>
    <row r="569" spans="3:8">
      <c r="C569" s="32"/>
      <c r="G569" s="7"/>
      <c r="H569" s="8"/>
    </row>
    <row r="570" spans="3:8">
      <c r="C570" s="32"/>
      <c r="G570" s="7"/>
      <c r="H570" s="8"/>
    </row>
    <row r="571" spans="3:8">
      <c r="C571" s="32"/>
      <c r="G571" s="7"/>
      <c r="H571" s="8"/>
    </row>
    <row r="572" spans="3:8">
      <c r="C572" s="32"/>
      <c r="G572" s="7"/>
      <c r="H572" s="8"/>
    </row>
    <row r="573" spans="3:8">
      <c r="C573" s="32"/>
      <c r="G573" s="7"/>
      <c r="H573" s="8"/>
    </row>
    <row r="574" spans="3:8">
      <c r="C574" s="32"/>
      <c r="G574" s="7"/>
      <c r="H574" s="8"/>
    </row>
    <row r="575" spans="3:8">
      <c r="C575" s="32"/>
      <c r="G575" s="7"/>
      <c r="H575" s="8"/>
    </row>
    <row r="576" spans="3:8">
      <c r="C576" s="32"/>
      <c r="G576" s="7"/>
      <c r="H576" s="8"/>
    </row>
    <row r="577" spans="3:8">
      <c r="C577" s="32"/>
      <c r="G577" s="7"/>
      <c r="H577" s="8"/>
    </row>
    <row r="578" spans="3:8">
      <c r="C578" s="32"/>
      <c r="G578" s="7"/>
      <c r="H578" s="8"/>
    </row>
    <row r="579" spans="3:8">
      <c r="C579" s="32"/>
      <c r="G579" s="7"/>
      <c r="H579" s="8"/>
    </row>
    <row r="580" spans="3:8">
      <c r="C580" s="32"/>
      <c r="G580" s="7"/>
      <c r="H580" s="8"/>
    </row>
    <row r="581" spans="3:8">
      <c r="C581" s="32"/>
      <c r="G581" s="7"/>
      <c r="H581" s="8"/>
    </row>
    <row r="582" spans="3:8">
      <c r="C582" s="32"/>
      <c r="G582" s="7"/>
      <c r="H582" s="8"/>
    </row>
    <row r="583" spans="3:8">
      <c r="C583" s="32"/>
      <c r="G583" s="7"/>
      <c r="H583" s="8"/>
    </row>
    <row r="584" spans="3:8">
      <c r="C584" s="32"/>
      <c r="G584" s="7"/>
      <c r="H584" s="8"/>
    </row>
    <row r="585" spans="3:8">
      <c r="C585" s="32"/>
      <c r="G585" s="7"/>
      <c r="H585" s="8"/>
    </row>
    <row r="586" spans="3:8">
      <c r="C586" s="32"/>
      <c r="G586" s="7"/>
      <c r="H586" s="8"/>
    </row>
    <row r="587" spans="3:8">
      <c r="C587" s="32"/>
      <c r="G587" s="7"/>
      <c r="H587" s="8"/>
    </row>
    <row r="588" spans="3:8">
      <c r="C588" s="32"/>
      <c r="G588" s="7"/>
      <c r="H588" s="8"/>
    </row>
    <row r="589" spans="3:8">
      <c r="C589" s="32"/>
      <c r="G589" s="7"/>
      <c r="H589" s="8"/>
    </row>
    <row r="590" spans="3:8">
      <c r="C590" s="32"/>
      <c r="G590" s="7"/>
      <c r="H590" s="8"/>
    </row>
    <row r="591" spans="3:8">
      <c r="C591" s="32"/>
      <c r="G591" s="7"/>
      <c r="H591" s="8"/>
    </row>
    <row r="592" spans="3:8">
      <c r="C592" s="32"/>
      <c r="G592" s="7"/>
      <c r="H592" s="8"/>
    </row>
    <row r="593" spans="3:8">
      <c r="C593" s="32"/>
      <c r="G593" s="7"/>
      <c r="H593" s="8"/>
    </row>
    <row r="594" spans="3:8">
      <c r="C594" s="32"/>
      <c r="G594" s="7"/>
      <c r="H594" s="8"/>
    </row>
    <row r="595" spans="3:8">
      <c r="C595" s="32"/>
      <c r="G595" s="7"/>
      <c r="H595" s="8"/>
    </row>
    <row r="596" spans="3:8">
      <c r="C596" s="32"/>
      <c r="G596" s="7"/>
      <c r="H596" s="8"/>
    </row>
    <row r="597" spans="3:8">
      <c r="C597" s="32"/>
      <c r="G597" s="7"/>
      <c r="H597" s="8"/>
    </row>
    <row r="598" spans="3:8">
      <c r="C598" s="32"/>
      <c r="G598" s="7"/>
      <c r="H598" s="8"/>
    </row>
    <row r="599" spans="3:8">
      <c r="C599" s="32"/>
      <c r="G599" s="7"/>
      <c r="H599" s="8"/>
    </row>
    <row r="600" spans="3:8">
      <c r="C600" s="32"/>
      <c r="G600" s="7"/>
      <c r="H600" s="8"/>
    </row>
    <row r="601" spans="3:8">
      <c r="C601" s="32"/>
      <c r="G601" s="7"/>
      <c r="H601" s="8"/>
    </row>
    <row r="602" spans="3:8">
      <c r="C602" s="32"/>
      <c r="G602" s="7"/>
      <c r="H602" s="8"/>
    </row>
    <row r="603" spans="3:8">
      <c r="C603" s="32"/>
      <c r="G603" s="7"/>
      <c r="H603" s="8"/>
    </row>
    <row r="604" spans="3:8">
      <c r="C604" s="32"/>
      <c r="G604" s="7"/>
      <c r="H604" s="8"/>
    </row>
    <row r="605" spans="3:8">
      <c r="C605" s="32"/>
      <c r="G605" s="7"/>
      <c r="H605" s="8"/>
    </row>
    <row r="606" spans="3:8">
      <c r="C606" s="32"/>
      <c r="G606" s="7"/>
      <c r="H606" s="8"/>
    </row>
    <row r="607" spans="3:8">
      <c r="C607" s="32"/>
      <c r="G607" s="7"/>
      <c r="H607" s="8"/>
    </row>
    <row r="608" spans="3:8">
      <c r="C608" s="32"/>
      <c r="G608" s="7"/>
      <c r="H608" s="8"/>
    </row>
    <row r="609" spans="3:8">
      <c r="C609" s="32"/>
      <c r="G609" s="7"/>
      <c r="H609" s="8"/>
    </row>
    <row r="610" spans="3:8">
      <c r="C610" s="32"/>
      <c r="G610" s="7"/>
      <c r="H610" s="8"/>
    </row>
    <row r="611" spans="3:8">
      <c r="C611" s="32"/>
      <c r="G611" s="7"/>
      <c r="H611" s="8"/>
    </row>
    <row r="612" spans="3:8">
      <c r="C612" s="32"/>
      <c r="G612" s="7"/>
      <c r="H612" s="8"/>
    </row>
    <row r="613" spans="3:8">
      <c r="C613" s="32"/>
      <c r="G613" s="7"/>
      <c r="H613" s="8"/>
    </row>
    <row r="614" spans="3:8">
      <c r="C614" s="32"/>
      <c r="G614" s="7"/>
      <c r="H614" s="8"/>
    </row>
    <row r="615" spans="3:8">
      <c r="C615" s="32"/>
      <c r="G615" s="7"/>
      <c r="H615" s="8"/>
    </row>
    <row r="616" spans="3:8">
      <c r="C616" s="32"/>
      <c r="G616" s="7"/>
      <c r="H616" s="8"/>
    </row>
    <row r="617" spans="3:8">
      <c r="C617" s="32"/>
      <c r="G617" s="7"/>
      <c r="H617" s="8"/>
    </row>
    <row r="618" spans="3:8">
      <c r="C618" s="32"/>
      <c r="G618" s="7"/>
      <c r="H618" s="8"/>
    </row>
    <row r="619" spans="3:8">
      <c r="C619" s="32"/>
      <c r="G619" s="7"/>
      <c r="H619" s="8"/>
    </row>
    <row r="620" spans="3:8">
      <c r="C620" s="32"/>
      <c r="G620" s="7"/>
      <c r="H620" s="8"/>
    </row>
    <row r="621" spans="3:8">
      <c r="C621" s="32"/>
      <c r="G621" s="7"/>
      <c r="H621" s="8"/>
    </row>
    <row r="622" spans="3:8">
      <c r="C622" s="32"/>
      <c r="G622" s="7"/>
      <c r="H622" s="8"/>
    </row>
    <row r="623" spans="3:8">
      <c r="C623" s="32"/>
      <c r="G623" s="7"/>
      <c r="H623" s="8"/>
    </row>
    <row r="624" spans="3:8">
      <c r="C624" s="32"/>
      <c r="G624" s="7"/>
      <c r="H624" s="8"/>
    </row>
    <row r="625" spans="3:8">
      <c r="C625" s="32"/>
      <c r="G625" s="7"/>
      <c r="H625" s="8"/>
    </row>
    <row r="626" spans="3:8">
      <c r="C626" s="32"/>
      <c r="G626" s="7"/>
      <c r="H626" s="8"/>
    </row>
    <row r="627" spans="3:8">
      <c r="C627" s="32"/>
      <c r="G627" s="7"/>
      <c r="H627" s="8"/>
    </row>
    <row r="628" spans="3:8">
      <c r="C628" s="32"/>
      <c r="G628" s="7"/>
      <c r="H628" s="8"/>
    </row>
    <row r="629" spans="3:8">
      <c r="C629" s="32"/>
      <c r="G629" s="7"/>
      <c r="H629" s="8"/>
    </row>
    <row r="630" spans="3:8">
      <c r="C630" s="32"/>
      <c r="G630" s="7"/>
      <c r="H630" s="8"/>
    </row>
    <row r="631" spans="3:8">
      <c r="C631" s="32"/>
      <c r="G631" s="7"/>
      <c r="H631" s="8"/>
    </row>
    <row r="632" spans="3:8">
      <c r="C632" s="32"/>
      <c r="G632" s="7"/>
      <c r="H632" s="8"/>
    </row>
    <row r="633" spans="3:8">
      <c r="C633" s="32"/>
      <c r="G633" s="7"/>
      <c r="H633" s="8"/>
    </row>
    <row r="634" spans="3:8">
      <c r="C634" s="32"/>
      <c r="G634" s="7"/>
      <c r="H634" s="8"/>
    </row>
    <row r="635" spans="3:8">
      <c r="C635" s="32"/>
      <c r="G635" s="7"/>
      <c r="H635" s="8"/>
    </row>
    <row r="636" spans="3:8">
      <c r="C636" s="32"/>
      <c r="G636" s="7"/>
      <c r="H636" s="8"/>
    </row>
    <row r="637" spans="3:8">
      <c r="C637" s="32"/>
      <c r="G637" s="7"/>
      <c r="H637" s="8"/>
    </row>
    <row r="638" spans="3:8">
      <c r="C638" s="32"/>
      <c r="G638" s="7"/>
      <c r="H638" s="8"/>
    </row>
    <row r="639" spans="3:8">
      <c r="C639" s="32"/>
      <c r="G639" s="7"/>
      <c r="H639" s="8"/>
    </row>
    <row r="640" spans="3:8">
      <c r="C640" s="32"/>
      <c r="G640" s="7"/>
      <c r="H640" s="8"/>
    </row>
    <row r="641" spans="3:8">
      <c r="C641" s="32"/>
      <c r="G641" s="7"/>
      <c r="H641" s="8"/>
    </row>
    <row r="642" spans="3:8">
      <c r="C642" s="32"/>
      <c r="G642" s="7"/>
      <c r="H642" s="8"/>
    </row>
    <row r="643" spans="3:8">
      <c r="C643" s="32"/>
      <c r="G643" s="7"/>
      <c r="H643" s="8"/>
    </row>
    <row r="644" spans="3:8">
      <c r="C644" s="32"/>
      <c r="G644" s="7"/>
      <c r="H644" s="8"/>
    </row>
    <row r="645" spans="3:8">
      <c r="C645" s="32"/>
      <c r="G645" s="7"/>
      <c r="H645" s="8"/>
    </row>
    <row r="646" spans="3:8">
      <c r="C646" s="32"/>
      <c r="G646" s="7"/>
      <c r="H646" s="8"/>
    </row>
    <row r="647" spans="3:8">
      <c r="C647" s="32"/>
      <c r="G647" s="7"/>
      <c r="H647" s="8"/>
    </row>
    <row r="648" spans="3:8">
      <c r="C648" s="32"/>
      <c r="G648" s="7"/>
      <c r="H648" s="8"/>
    </row>
    <row r="649" spans="3:8">
      <c r="C649" s="32"/>
      <c r="G649" s="7"/>
      <c r="H649" s="8"/>
    </row>
    <row r="650" spans="3:8">
      <c r="C650" s="32"/>
      <c r="G650" s="7"/>
      <c r="H650" s="8"/>
    </row>
    <row r="651" spans="3:8">
      <c r="C651" s="32"/>
      <c r="G651" s="7"/>
      <c r="H651" s="8"/>
    </row>
    <row r="652" spans="3:8">
      <c r="C652" s="32"/>
      <c r="G652" s="7"/>
      <c r="H652" s="8"/>
    </row>
    <row r="653" spans="3:8">
      <c r="C653" s="32"/>
      <c r="G653" s="7"/>
      <c r="H653" s="8"/>
    </row>
    <row r="654" spans="3:8">
      <c r="C654" s="32"/>
      <c r="G654" s="7"/>
      <c r="H654" s="8"/>
    </row>
    <row r="655" spans="3:8">
      <c r="C655" s="32"/>
      <c r="G655" s="7"/>
      <c r="H655" s="8"/>
    </row>
    <row r="656" spans="3:8">
      <c r="C656" s="32"/>
      <c r="G656" s="7"/>
      <c r="H656" s="8"/>
    </row>
    <row r="657" spans="3:8">
      <c r="C657" s="32"/>
      <c r="G657" s="7"/>
      <c r="H657" s="8"/>
    </row>
    <row r="658" spans="3:8">
      <c r="C658" s="32"/>
      <c r="G658" s="7"/>
      <c r="H658" s="8"/>
    </row>
    <row r="659" spans="3:8">
      <c r="C659" s="32"/>
      <c r="G659" s="7"/>
      <c r="H659" s="8"/>
    </row>
    <row r="660" spans="3:8">
      <c r="C660" s="32"/>
      <c r="G660" s="7"/>
      <c r="H660" s="8"/>
    </row>
    <row r="661" spans="3:8">
      <c r="C661" s="32"/>
      <c r="G661" s="7"/>
      <c r="H661" s="8"/>
    </row>
    <row r="662" spans="3:8">
      <c r="C662" s="32"/>
      <c r="G662" s="7"/>
      <c r="H662" s="8"/>
    </row>
    <row r="663" spans="3:8">
      <c r="C663" s="32"/>
      <c r="G663" s="7"/>
      <c r="H663" s="8"/>
    </row>
    <row r="664" spans="3:8">
      <c r="C664" s="32"/>
      <c r="G664" s="7"/>
      <c r="H664" s="8"/>
    </row>
    <row r="665" spans="3:8">
      <c r="C665" s="32"/>
      <c r="G665" s="7"/>
      <c r="H665" s="8"/>
    </row>
    <row r="666" spans="3:8">
      <c r="C666" s="32"/>
      <c r="G666" s="7"/>
      <c r="H666" s="8"/>
    </row>
    <row r="667" spans="3:8">
      <c r="C667" s="32"/>
      <c r="G667" s="7"/>
      <c r="H667" s="8"/>
    </row>
    <row r="668" spans="3:8">
      <c r="C668" s="32"/>
      <c r="G668" s="7"/>
      <c r="H668" s="8"/>
    </row>
    <row r="669" spans="3:8">
      <c r="C669" s="32"/>
      <c r="G669" s="7"/>
      <c r="H669" s="8"/>
    </row>
    <row r="670" spans="3:8">
      <c r="C670" s="32"/>
      <c r="G670" s="7"/>
      <c r="H670" s="8"/>
    </row>
    <row r="671" spans="3:8">
      <c r="C671" s="32"/>
      <c r="G671" s="7"/>
      <c r="H671" s="8"/>
    </row>
    <row r="672" spans="3:8">
      <c r="C672" s="32"/>
      <c r="G672" s="7"/>
      <c r="H672" s="8"/>
    </row>
    <row r="673" spans="3:8">
      <c r="C673" s="32"/>
      <c r="G673" s="7"/>
      <c r="H673" s="8"/>
    </row>
    <row r="674" spans="3:8">
      <c r="C674" s="32"/>
      <c r="G674" s="7"/>
      <c r="H674" s="8"/>
    </row>
    <row r="675" spans="3:8">
      <c r="C675" s="32"/>
      <c r="G675" s="7"/>
      <c r="H675" s="8"/>
    </row>
    <row r="676" spans="3:8">
      <c r="C676" s="32"/>
      <c r="G676" s="7"/>
      <c r="H676" s="8"/>
    </row>
    <row r="677" spans="3:8">
      <c r="C677" s="32"/>
      <c r="G677" s="7"/>
      <c r="H677" s="8"/>
    </row>
    <row r="678" spans="3:8">
      <c r="C678" s="32"/>
      <c r="G678" s="7"/>
      <c r="H678" s="8"/>
    </row>
    <row r="679" spans="3:8">
      <c r="C679" s="32"/>
      <c r="G679" s="7"/>
      <c r="H679" s="8"/>
    </row>
    <row r="680" spans="3:8">
      <c r="C680" s="32"/>
      <c r="G680" s="7"/>
      <c r="H680" s="8"/>
    </row>
    <row r="681" spans="3:8">
      <c r="C681" s="32"/>
      <c r="G681" s="7"/>
      <c r="H681" s="8"/>
    </row>
    <row r="682" spans="3:8">
      <c r="C682" s="32"/>
      <c r="G682" s="7"/>
      <c r="H682" s="8"/>
    </row>
    <row r="683" spans="3:8">
      <c r="C683" s="32"/>
      <c r="G683" s="7"/>
      <c r="H683" s="8"/>
    </row>
    <row r="684" spans="3:8">
      <c r="C684" s="32"/>
      <c r="G684" s="7"/>
      <c r="H684" s="8"/>
    </row>
    <row r="685" spans="3:8">
      <c r="C685" s="32"/>
      <c r="G685" s="7"/>
      <c r="H685" s="8"/>
    </row>
    <row r="686" spans="3:8">
      <c r="C686" s="32"/>
      <c r="G686" s="7"/>
      <c r="H686" s="8"/>
    </row>
    <row r="687" spans="3:8">
      <c r="C687" s="32"/>
      <c r="G687" s="7"/>
      <c r="H687" s="8"/>
    </row>
    <row r="688" spans="3:8">
      <c r="C688" s="32"/>
      <c r="G688" s="7"/>
      <c r="H688" s="8"/>
    </row>
    <row r="689" spans="3:8">
      <c r="C689" s="32"/>
      <c r="G689" s="7"/>
      <c r="H689" s="8"/>
    </row>
    <row r="690" spans="3:8">
      <c r="C690" s="32"/>
      <c r="G690" s="7"/>
      <c r="H690" s="8"/>
    </row>
    <row r="691" spans="3:8">
      <c r="C691" s="32"/>
      <c r="G691" s="7"/>
      <c r="H691" s="8"/>
    </row>
    <row r="692" spans="3:8">
      <c r="C692" s="32"/>
      <c r="G692" s="7"/>
      <c r="H692" s="8"/>
    </row>
    <row r="693" spans="3:8">
      <c r="C693" s="32"/>
      <c r="G693" s="7"/>
      <c r="H693" s="8"/>
    </row>
    <row r="694" spans="3:8">
      <c r="C694" s="32"/>
      <c r="G694" s="7"/>
      <c r="H694" s="8"/>
    </row>
    <row r="695" spans="3:8">
      <c r="C695" s="32"/>
      <c r="G695" s="7"/>
      <c r="H695" s="8"/>
    </row>
    <row r="696" spans="3:8">
      <c r="C696" s="32"/>
      <c r="G696" s="7"/>
      <c r="H696" s="8"/>
    </row>
    <row r="697" spans="3:8">
      <c r="C697" s="32"/>
      <c r="G697" s="7"/>
      <c r="H697" s="8"/>
    </row>
    <row r="698" spans="3:8">
      <c r="C698" s="32"/>
      <c r="G698" s="7"/>
      <c r="H698" s="8"/>
    </row>
    <row r="699" spans="3:8">
      <c r="C699" s="32"/>
      <c r="G699" s="7"/>
      <c r="H699" s="8"/>
    </row>
    <row r="700" spans="3:8">
      <c r="C700" s="32"/>
      <c r="G700" s="7"/>
      <c r="H700" s="8"/>
    </row>
    <row r="701" spans="3:8">
      <c r="C701" s="32"/>
      <c r="G701" s="7"/>
      <c r="H701" s="8"/>
    </row>
    <row r="702" spans="3:8">
      <c r="C702" s="32"/>
      <c r="G702" s="7"/>
      <c r="H702" s="8"/>
    </row>
    <row r="703" spans="3:8">
      <c r="C703" s="32"/>
      <c r="G703" s="7"/>
      <c r="H703" s="8"/>
    </row>
    <row r="704" spans="3:8">
      <c r="C704" s="32"/>
      <c r="G704" s="7"/>
      <c r="H704" s="8"/>
    </row>
    <row r="705" spans="3:8">
      <c r="C705" s="32"/>
      <c r="G705" s="7"/>
      <c r="H705" s="8"/>
    </row>
    <row r="706" spans="3:8">
      <c r="C706" s="32"/>
      <c r="G706" s="7"/>
      <c r="H706" s="8"/>
    </row>
    <row r="707" spans="3:8">
      <c r="C707" s="32"/>
      <c r="G707" s="7"/>
      <c r="H707" s="8"/>
    </row>
    <row r="708" spans="3:8">
      <c r="C708" s="32"/>
      <c r="G708" s="7"/>
      <c r="H708" s="8"/>
    </row>
    <row r="709" spans="3:8">
      <c r="C709" s="32"/>
      <c r="G709" s="7"/>
      <c r="H709" s="8"/>
    </row>
    <row r="710" spans="3:8">
      <c r="C710" s="32"/>
      <c r="G710" s="7"/>
      <c r="H710" s="8"/>
    </row>
    <row r="711" spans="3:8">
      <c r="C711" s="32"/>
      <c r="G711" s="7"/>
      <c r="H711" s="8"/>
    </row>
    <row r="712" spans="3:8">
      <c r="C712" s="32"/>
      <c r="G712" s="7"/>
      <c r="H712" s="8"/>
    </row>
    <row r="713" spans="3:8">
      <c r="C713" s="32"/>
      <c r="G713" s="7"/>
      <c r="H713" s="8"/>
    </row>
    <row r="714" spans="3:8">
      <c r="C714" s="32"/>
      <c r="G714" s="7"/>
      <c r="H714" s="8"/>
    </row>
    <row r="715" spans="3:8">
      <c r="C715" s="32"/>
      <c r="G715" s="7"/>
      <c r="H715" s="8"/>
    </row>
    <row r="716" spans="3:8">
      <c r="C716" s="32"/>
      <c r="G716" s="7"/>
      <c r="H716" s="8"/>
    </row>
    <row r="717" spans="3:8">
      <c r="C717" s="32"/>
      <c r="G717" s="7"/>
      <c r="H717" s="8"/>
    </row>
    <row r="718" spans="3:8">
      <c r="C718" s="32"/>
      <c r="G718" s="7"/>
      <c r="H718" s="8"/>
    </row>
    <row r="719" spans="3:8">
      <c r="C719" s="32"/>
      <c r="G719" s="7"/>
      <c r="H719" s="8"/>
    </row>
    <row r="720" spans="3:8">
      <c r="C720" s="32"/>
      <c r="G720" s="7"/>
      <c r="H720" s="8"/>
    </row>
    <row r="721" spans="3:8">
      <c r="C721" s="32"/>
      <c r="G721" s="7"/>
      <c r="H721" s="8"/>
    </row>
    <row r="722" spans="3:8">
      <c r="C722" s="32"/>
      <c r="G722" s="7"/>
      <c r="H722" s="8"/>
    </row>
    <row r="723" spans="3:8">
      <c r="C723" s="32"/>
      <c r="G723" s="7"/>
      <c r="H723" s="8"/>
    </row>
    <row r="724" spans="3:8">
      <c r="C724" s="32"/>
      <c r="G724" s="7"/>
      <c r="H724" s="8"/>
    </row>
    <row r="725" spans="3:8">
      <c r="C725" s="32"/>
      <c r="G725" s="7"/>
      <c r="H725" s="8"/>
    </row>
    <row r="726" spans="3:8">
      <c r="C726" s="32"/>
      <c r="G726" s="7"/>
      <c r="H726" s="8"/>
    </row>
    <row r="727" spans="3:8">
      <c r="C727" s="32"/>
      <c r="G727" s="7"/>
      <c r="H727" s="8"/>
    </row>
    <row r="728" spans="3:8">
      <c r="C728" s="32"/>
      <c r="G728" s="7"/>
      <c r="H728" s="8"/>
    </row>
    <row r="729" spans="3:8">
      <c r="C729" s="32"/>
      <c r="G729" s="7"/>
      <c r="H729" s="8"/>
    </row>
    <row r="730" spans="3:8">
      <c r="C730" s="32"/>
      <c r="G730" s="7"/>
      <c r="H730" s="8"/>
    </row>
    <row r="731" spans="3:8">
      <c r="C731" s="32"/>
      <c r="G731" s="7"/>
      <c r="H731" s="8"/>
    </row>
    <row r="732" spans="3:8">
      <c r="C732" s="32"/>
      <c r="G732" s="7"/>
      <c r="H732" s="8"/>
    </row>
    <row r="733" spans="3:8">
      <c r="C733" s="32"/>
      <c r="G733" s="7"/>
      <c r="H733" s="8"/>
    </row>
    <row r="734" spans="3:8">
      <c r="C734" s="32"/>
      <c r="G734" s="7"/>
      <c r="H734" s="8"/>
    </row>
    <row r="735" spans="3:8">
      <c r="C735" s="32"/>
      <c r="G735" s="7"/>
      <c r="H735" s="8"/>
    </row>
    <row r="736" spans="3:8">
      <c r="C736" s="32"/>
      <c r="G736" s="7"/>
      <c r="H736" s="8"/>
    </row>
    <row r="737" spans="3:8">
      <c r="C737" s="32"/>
      <c r="G737" s="7"/>
      <c r="H737" s="8"/>
    </row>
    <row r="738" spans="3:8">
      <c r="C738" s="32"/>
      <c r="G738" s="7"/>
      <c r="H738" s="8"/>
    </row>
    <row r="739" spans="3:8">
      <c r="C739" s="32"/>
      <c r="G739" s="7"/>
      <c r="H739" s="8"/>
    </row>
    <row r="740" spans="3:8">
      <c r="C740" s="32"/>
      <c r="G740" s="7"/>
      <c r="H740" s="8"/>
    </row>
    <row r="741" spans="3:8">
      <c r="C741" s="32"/>
      <c r="G741" s="7"/>
      <c r="H741" s="8"/>
    </row>
    <row r="742" spans="3:8">
      <c r="C742" s="32"/>
      <c r="G742" s="7"/>
      <c r="H742" s="8"/>
    </row>
    <row r="743" spans="3:8">
      <c r="C743" s="32"/>
      <c r="G743" s="7"/>
      <c r="H743" s="8"/>
    </row>
    <row r="744" spans="3:8">
      <c r="C744" s="32"/>
      <c r="G744" s="7"/>
      <c r="H744" s="8"/>
    </row>
    <row r="745" spans="3:8">
      <c r="C745" s="32"/>
      <c r="G745" s="7"/>
      <c r="H745" s="8"/>
    </row>
    <row r="746" spans="3:8">
      <c r="C746" s="32"/>
      <c r="G746" s="7"/>
      <c r="H746" s="8"/>
    </row>
    <row r="747" spans="3:8">
      <c r="C747" s="32"/>
      <c r="G747" s="7"/>
      <c r="H747" s="8"/>
    </row>
    <row r="748" spans="3:8">
      <c r="C748" s="32"/>
      <c r="G748" s="7"/>
      <c r="H748" s="8"/>
    </row>
    <row r="749" spans="3:8">
      <c r="C749" s="32"/>
      <c r="G749" s="7"/>
      <c r="H749" s="8"/>
    </row>
    <row r="750" spans="3:8">
      <c r="C750" s="32"/>
      <c r="G750" s="7"/>
      <c r="H750" s="8"/>
    </row>
    <row r="751" spans="3:8">
      <c r="C751" s="32"/>
      <c r="G751" s="7"/>
      <c r="H751" s="8"/>
    </row>
    <row r="752" spans="3:8">
      <c r="C752" s="32"/>
      <c r="G752" s="7"/>
      <c r="H752" s="8"/>
    </row>
    <row r="753" spans="3:8">
      <c r="C753" s="32"/>
      <c r="G753" s="7"/>
      <c r="H753" s="8"/>
    </row>
    <row r="754" spans="3:8">
      <c r="C754" s="32"/>
      <c r="G754" s="7"/>
      <c r="H754" s="8"/>
    </row>
    <row r="755" spans="3:8">
      <c r="C755" s="32"/>
      <c r="G755" s="7"/>
      <c r="H755" s="8"/>
    </row>
    <row r="756" spans="3:8">
      <c r="C756" s="32"/>
      <c r="G756" s="7"/>
      <c r="H756" s="8"/>
    </row>
    <row r="757" spans="3:8">
      <c r="C757" s="32"/>
      <c r="G757" s="7"/>
      <c r="H757" s="8"/>
    </row>
    <row r="758" spans="3:8">
      <c r="C758" s="32"/>
      <c r="G758" s="7"/>
      <c r="H758" s="8"/>
    </row>
    <row r="759" spans="3:8">
      <c r="C759" s="32"/>
      <c r="G759" s="7"/>
      <c r="H759" s="8"/>
    </row>
    <row r="760" spans="3:8">
      <c r="C760" s="32"/>
      <c r="G760" s="7"/>
      <c r="H760" s="8"/>
    </row>
    <row r="761" spans="3:8">
      <c r="C761" s="32"/>
      <c r="G761" s="7"/>
      <c r="H761" s="8"/>
    </row>
    <row r="762" spans="3:8">
      <c r="C762" s="32"/>
      <c r="G762" s="7"/>
      <c r="H762" s="8"/>
    </row>
    <row r="763" spans="3:8">
      <c r="C763" s="32"/>
      <c r="G763" s="7"/>
      <c r="H763" s="8"/>
    </row>
    <row r="764" spans="3:8">
      <c r="C764" s="32"/>
      <c r="G764" s="7"/>
      <c r="H764" s="8"/>
    </row>
    <row r="765" spans="3:8">
      <c r="C765" s="32"/>
      <c r="G765" s="7"/>
      <c r="H765" s="8"/>
    </row>
    <row r="766" spans="3:8">
      <c r="C766" s="32"/>
      <c r="G766" s="7"/>
      <c r="H766" s="8"/>
    </row>
    <row r="767" spans="3:8">
      <c r="C767" s="32"/>
      <c r="G767" s="7"/>
      <c r="H767" s="8"/>
    </row>
    <row r="768" spans="3:8">
      <c r="C768" s="32"/>
      <c r="G768" s="7"/>
      <c r="H768" s="8"/>
    </row>
    <row r="769" spans="3:8">
      <c r="C769" s="32"/>
      <c r="G769" s="7"/>
      <c r="H769" s="8"/>
    </row>
    <row r="770" spans="3:8">
      <c r="C770" s="32"/>
      <c r="G770" s="7"/>
      <c r="H770" s="8"/>
    </row>
    <row r="771" spans="3:8">
      <c r="C771" s="32"/>
      <c r="G771" s="7"/>
      <c r="H771" s="8"/>
    </row>
    <row r="772" spans="3:8">
      <c r="C772" s="32"/>
      <c r="G772" s="7"/>
      <c r="H772" s="8"/>
    </row>
    <row r="773" spans="3:8">
      <c r="C773" s="32"/>
      <c r="G773" s="7"/>
      <c r="H773" s="8"/>
    </row>
    <row r="774" spans="3:8">
      <c r="C774" s="32"/>
      <c r="G774" s="7"/>
      <c r="H774" s="8"/>
    </row>
    <row r="775" spans="3:8">
      <c r="C775" s="32"/>
      <c r="G775" s="7"/>
      <c r="H775" s="8"/>
    </row>
    <row r="776" spans="3:8">
      <c r="C776" s="32"/>
      <c r="G776" s="7"/>
      <c r="H776" s="8"/>
    </row>
    <row r="777" spans="3:8">
      <c r="C777" s="32"/>
      <c r="G777" s="7"/>
      <c r="H777" s="8"/>
    </row>
    <row r="778" spans="3:8">
      <c r="C778" s="32"/>
      <c r="G778" s="7"/>
      <c r="H778" s="8"/>
    </row>
    <row r="779" spans="3:8">
      <c r="C779" s="32"/>
      <c r="G779" s="7"/>
      <c r="H779" s="8"/>
    </row>
    <row r="780" spans="3:8">
      <c r="C780" s="32"/>
      <c r="G780" s="7"/>
      <c r="H780" s="8"/>
    </row>
    <row r="781" spans="3:8">
      <c r="C781" s="32"/>
      <c r="G781" s="7"/>
      <c r="H781" s="8"/>
    </row>
    <row r="782" spans="3:8">
      <c r="C782" s="32"/>
      <c r="G782" s="7"/>
      <c r="H782" s="8"/>
    </row>
    <row r="783" spans="3:8">
      <c r="C783" s="32"/>
      <c r="G783" s="7"/>
      <c r="H783" s="8"/>
    </row>
    <row r="784" spans="3:8">
      <c r="C784" s="32"/>
      <c r="G784" s="7"/>
      <c r="H784" s="8"/>
    </row>
    <row r="785" spans="3:8">
      <c r="C785" s="32"/>
      <c r="G785" s="7"/>
      <c r="H785" s="8"/>
    </row>
    <row r="786" spans="3:8">
      <c r="C786" s="32"/>
      <c r="G786" s="7"/>
      <c r="H786" s="8"/>
    </row>
    <row r="787" spans="3:8">
      <c r="C787" s="32"/>
      <c r="G787" s="7"/>
      <c r="H787" s="8"/>
    </row>
    <row r="788" spans="3:8">
      <c r="C788" s="32"/>
      <c r="G788" s="7"/>
      <c r="H788" s="8"/>
    </row>
    <row r="789" spans="3:8">
      <c r="C789" s="32"/>
      <c r="G789" s="7"/>
      <c r="H789" s="8"/>
    </row>
    <row r="790" spans="3:8">
      <c r="C790" s="32"/>
      <c r="G790" s="7"/>
      <c r="H790" s="8"/>
    </row>
    <row r="791" spans="3:8">
      <c r="C791" s="32"/>
      <c r="G791" s="7"/>
      <c r="H791" s="8"/>
    </row>
    <row r="792" spans="3:8">
      <c r="C792" s="32"/>
      <c r="G792" s="7"/>
      <c r="H792" s="8"/>
    </row>
    <row r="793" spans="3:8">
      <c r="C793" s="32"/>
      <c r="G793" s="7"/>
      <c r="H793" s="8"/>
    </row>
    <row r="794" spans="3:8">
      <c r="C794" s="32"/>
      <c r="G794" s="7"/>
      <c r="H794" s="8"/>
    </row>
    <row r="795" spans="3:8">
      <c r="C795" s="32"/>
      <c r="G795" s="7"/>
      <c r="H795" s="8"/>
    </row>
    <row r="796" spans="3:8">
      <c r="C796" s="32"/>
      <c r="G796" s="7"/>
      <c r="H796" s="8"/>
    </row>
    <row r="797" spans="3:8">
      <c r="C797" s="32"/>
      <c r="G797" s="7"/>
      <c r="H797" s="8"/>
    </row>
    <row r="798" spans="3:8">
      <c r="C798" s="32"/>
      <c r="G798" s="7"/>
      <c r="H798" s="8"/>
    </row>
    <row r="799" spans="3:8">
      <c r="C799" s="32"/>
      <c r="G799" s="7"/>
      <c r="H799" s="8"/>
    </row>
    <row r="800" spans="3:8">
      <c r="C800" s="32"/>
      <c r="G800" s="7"/>
      <c r="H800" s="8"/>
    </row>
    <row r="801" spans="3:8">
      <c r="C801" s="32"/>
      <c r="G801" s="7"/>
      <c r="H801" s="8"/>
    </row>
    <row r="802" spans="3:8">
      <c r="C802" s="32"/>
      <c r="G802" s="7"/>
      <c r="H802" s="8"/>
    </row>
    <row r="803" spans="3:8">
      <c r="C803" s="32"/>
      <c r="G803" s="7"/>
      <c r="H803" s="8"/>
    </row>
    <row r="804" spans="3:8">
      <c r="C804" s="32"/>
      <c r="G804" s="7"/>
      <c r="H804" s="8"/>
    </row>
    <row r="805" spans="3:8">
      <c r="C805" s="32"/>
      <c r="G805" s="7"/>
      <c r="H805" s="8"/>
    </row>
    <row r="806" spans="3:8">
      <c r="C806" s="32"/>
      <c r="G806" s="7"/>
      <c r="H806" s="8"/>
    </row>
    <row r="807" spans="3:8">
      <c r="C807" s="32"/>
      <c r="G807" s="7"/>
      <c r="H807" s="8"/>
    </row>
    <row r="808" spans="3:8">
      <c r="C808" s="32"/>
      <c r="G808" s="7"/>
      <c r="H808" s="8"/>
    </row>
    <row r="809" spans="3:8">
      <c r="C809" s="32"/>
      <c r="G809" s="7"/>
      <c r="H809" s="8"/>
    </row>
    <row r="810" spans="3:8">
      <c r="C810" s="32"/>
      <c r="G810" s="7"/>
      <c r="H810" s="8"/>
    </row>
    <row r="811" spans="3:8">
      <c r="C811" s="32"/>
      <c r="G811" s="7"/>
      <c r="H811" s="8"/>
    </row>
    <row r="812" spans="3:8">
      <c r="C812" s="32"/>
      <c r="G812" s="7"/>
      <c r="H812" s="8"/>
    </row>
    <row r="813" spans="3:8">
      <c r="C813" s="32"/>
      <c r="G813" s="7"/>
      <c r="H813" s="8"/>
    </row>
    <row r="814" spans="3:8">
      <c r="C814" s="32"/>
      <c r="G814" s="7"/>
      <c r="H814" s="8"/>
    </row>
    <row r="815" spans="3:8">
      <c r="C815" s="32"/>
      <c r="G815" s="7"/>
      <c r="H815" s="8"/>
    </row>
    <row r="816" spans="3:8">
      <c r="C816" s="32"/>
      <c r="G816" s="7"/>
      <c r="H816" s="8"/>
    </row>
    <row r="817" spans="3:8">
      <c r="C817" s="32"/>
      <c r="G817" s="7"/>
      <c r="H817" s="8"/>
    </row>
    <row r="818" spans="3:8">
      <c r="C818" s="32"/>
      <c r="G818" s="7"/>
      <c r="H818" s="8"/>
    </row>
    <row r="819" spans="3:8">
      <c r="C819" s="32"/>
      <c r="G819" s="7"/>
      <c r="H819" s="8"/>
    </row>
    <row r="820" spans="3:8">
      <c r="C820" s="32"/>
      <c r="G820" s="7"/>
      <c r="H820" s="8"/>
    </row>
    <row r="821" spans="3:8">
      <c r="C821" s="32"/>
      <c r="G821" s="7"/>
      <c r="H821" s="8"/>
    </row>
    <row r="822" spans="3:8">
      <c r="C822" s="32"/>
      <c r="G822" s="7"/>
      <c r="H822" s="8"/>
    </row>
    <row r="823" spans="3:8">
      <c r="C823" s="32"/>
      <c r="G823" s="7"/>
      <c r="H823" s="8"/>
    </row>
    <row r="824" spans="3:8">
      <c r="C824" s="32"/>
      <c r="G824" s="7"/>
      <c r="H824" s="8"/>
    </row>
    <row r="825" spans="3:8">
      <c r="C825" s="32"/>
      <c r="G825" s="7"/>
      <c r="H825" s="8"/>
    </row>
    <row r="826" spans="3:8">
      <c r="C826" s="32"/>
      <c r="G826" s="7"/>
      <c r="H826" s="8"/>
    </row>
    <row r="827" spans="3:8">
      <c r="C827" s="32"/>
      <c r="G827" s="7"/>
      <c r="H827" s="8"/>
    </row>
    <row r="828" spans="3:8">
      <c r="C828" s="32"/>
      <c r="G828" s="7"/>
      <c r="H828" s="8"/>
    </row>
    <row r="829" spans="3:8">
      <c r="C829" s="32"/>
      <c r="G829" s="7"/>
      <c r="H829" s="8"/>
    </row>
    <row r="830" spans="3:8">
      <c r="C830" s="32"/>
      <c r="G830" s="7"/>
      <c r="H830" s="8"/>
    </row>
    <row r="831" spans="3:8">
      <c r="C831" s="32"/>
      <c r="G831" s="7"/>
      <c r="H831" s="8"/>
    </row>
    <row r="832" spans="3:8">
      <c r="C832" s="32"/>
      <c r="G832" s="7"/>
      <c r="H832" s="8"/>
    </row>
    <row r="833" spans="3:8">
      <c r="C833" s="32"/>
      <c r="G833" s="7"/>
      <c r="H833" s="8"/>
    </row>
    <row r="834" spans="3:8">
      <c r="C834" s="32"/>
      <c r="G834" s="7"/>
      <c r="H834" s="8"/>
    </row>
    <row r="835" spans="3:8">
      <c r="C835" s="32"/>
      <c r="G835" s="7"/>
      <c r="H835" s="8"/>
    </row>
    <row r="836" spans="3:8">
      <c r="C836" s="32"/>
      <c r="G836" s="7"/>
      <c r="H836" s="8"/>
    </row>
    <row r="837" spans="3:8">
      <c r="C837" s="32"/>
      <c r="G837" s="7"/>
      <c r="H837" s="8"/>
    </row>
    <row r="838" spans="3:8">
      <c r="C838" s="32"/>
      <c r="G838" s="7"/>
      <c r="H838" s="8"/>
    </row>
    <row r="839" spans="3:8">
      <c r="C839" s="32"/>
      <c r="G839" s="7"/>
      <c r="H839" s="8"/>
    </row>
    <row r="840" spans="3:8">
      <c r="C840" s="32"/>
      <c r="G840" s="7"/>
      <c r="H840" s="8"/>
    </row>
    <row r="841" spans="3:8">
      <c r="C841" s="32"/>
      <c r="G841" s="7"/>
      <c r="H841" s="8"/>
    </row>
    <row r="842" spans="3:8">
      <c r="C842" s="32"/>
      <c r="G842" s="7"/>
      <c r="H842" s="8"/>
    </row>
    <row r="843" spans="3:8">
      <c r="C843" s="32"/>
      <c r="G843" s="7"/>
      <c r="H843" s="8"/>
    </row>
    <row r="844" spans="3:8">
      <c r="C844" s="32"/>
      <c r="G844" s="7"/>
      <c r="H844" s="8"/>
    </row>
    <row r="845" spans="3:8">
      <c r="C845" s="32"/>
      <c r="G845" s="7"/>
      <c r="H845" s="8"/>
    </row>
    <row r="846" spans="3:8">
      <c r="C846" s="32"/>
      <c r="G846" s="7"/>
      <c r="H846" s="8"/>
    </row>
    <row r="847" spans="3:8">
      <c r="C847" s="32"/>
      <c r="G847" s="7"/>
      <c r="H847" s="8"/>
    </row>
    <row r="848" spans="3:8">
      <c r="C848" s="32"/>
      <c r="G848" s="7"/>
      <c r="H848" s="8"/>
    </row>
    <row r="849" spans="3:8">
      <c r="C849" s="32"/>
      <c r="G849" s="7"/>
      <c r="H849" s="8"/>
    </row>
    <row r="850" spans="3:8">
      <c r="C850" s="32"/>
      <c r="G850" s="7"/>
      <c r="H850" s="8"/>
    </row>
    <row r="851" spans="3:8">
      <c r="C851" s="32"/>
      <c r="G851" s="7"/>
      <c r="H851" s="8"/>
    </row>
    <row r="852" spans="3:8">
      <c r="C852" s="32"/>
      <c r="G852" s="7"/>
      <c r="H852" s="8"/>
    </row>
    <row r="853" spans="3:8">
      <c r="C853" s="32"/>
      <c r="G853" s="7"/>
      <c r="H853" s="8"/>
    </row>
    <row r="854" spans="3:8">
      <c r="C854" s="32"/>
      <c r="G854" s="7"/>
      <c r="H854" s="8"/>
    </row>
    <row r="855" spans="3:8">
      <c r="C855" s="32"/>
      <c r="G855" s="7"/>
      <c r="H855" s="8"/>
    </row>
    <row r="856" spans="3:8">
      <c r="C856" s="32"/>
      <c r="G856" s="7"/>
      <c r="H856" s="8"/>
    </row>
    <row r="857" spans="3:8">
      <c r="C857" s="32"/>
      <c r="G857" s="7"/>
      <c r="H857" s="8"/>
    </row>
    <row r="858" spans="3:8">
      <c r="C858" s="32"/>
      <c r="G858" s="7"/>
      <c r="H858" s="8"/>
    </row>
    <row r="859" spans="3:8">
      <c r="C859" s="32"/>
      <c r="G859" s="7"/>
      <c r="H859" s="8"/>
    </row>
    <row r="860" spans="3:8">
      <c r="C860" s="32"/>
      <c r="G860" s="7"/>
      <c r="H860" s="8"/>
    </row>
    <row r="861" spans="3:8">
      <c r="C861" s="32"/>
      <c r="G861" s="7"/>
      <c r="H861" s="8"/>
    </row>
    <row r="862" spans="3:8">
      <c r="C862" s="32"/>
      <c r="G862" s="7"/>
      <c r="H862" s="8"/>
    </row>
    <row r="863" spans="3:8">
      <c r="C863" s="32"/>
      <c r="G863" s="7"/>
      <c r="H863" s="8"/>
    </row>
    <row r="864" spans="3:8">
      <c r="C864" s="32"/>
      <c r="G864" s="7"/>
      <c r="H864" s="8"/>
    </row>
    <row r="865" spans="3:8">
      <c r="C865" s="32"/>
      <c r="G865" s="7"/>
      <c r="H865" s="8"/>
    </row>
    <row r="866" spans="3:8">
      <c r="C866" s="32"/>
      <c r="G866" s="7"/>
      <c r="H866" s="8"/>
    </row>
    <row r="867" spans="3:8">
      <c r="C867" s="32"/>
      <c r="G867" s="7"/>
      <c r="H867" s="8"/>
    </row>
    <row r="868" spans="3:8">
      <c r="C868" s="32"/>
      <c r="G868" s="7"/>
      <c r="H868" s="8"/>
    </row>
    <row r="869" spans="3:8">
      <c r="C869" s="32"/>
      <c r="G869" s="7"/>
      <c r="H869" s="8"/>
    </row>
    <row r="870" spans="3:8">
      <c r="C870" s="32"/>
      <c r="G870" s="7"/>
      <c r="H870" s="8"/>
    </row>
    <row r="871" spans="3:8">
      <c r="C871" s="32"/>
      <c r="G871" s="7"/>
      <c r="H871" s="8"/>
    </row>
    <row r="872" spans="3:8">
      <c r="C872" s="32"/>
      <c r="G872" s="7"/>
      <c r="H872" s="8"/>
    </row>
    <row r="873" spans="3:8">
      <c r="C873" s="32"/>
      <c r="G873" s="7"/>
      <c r="H873" s="8"/>
    </row>
    <row r="874" spans="3:8">
      <c r="C874" s="32"/>
      <c r="G874" s="7"/>
      <c r="H874" s="8"/>
    </row>
    <row r="875" spans="3:8">
      <c r="C875" s="32"/>
      <c r="G875" s="7"/>
      <c r="H875" s="8"/>
    </row>
    <row r="876" spans="3:8">
      <c r="C876" s="32"/>
      <c r="G876" s="7"/>
      <c r="H876" s="8"/>
    </row>
    <row r="877" spans="3:8">
      <c r="C877" s="32"/>
      <c r="G877" s="7"/>
      <c r="H877" s="8"/>
    </row>
    <row r="878" spans="3:8">
      <c r="C878" s="32"/>
      <c r="G878" s="7"/>
      <c r="H878" s="8"/>
    </row>
    <row r="879" spans="3:8">
      <c r="C879" s="32"/>
      <c r="G879" s="7"/>
      <c r="H879" s="8"/>
    </row>
    <row r="880" spans="3:8">
      <c r="C880" s="32"/>
      <c r="G880" s="7"/>
      <c r="H880" s="8"/>
    </row>
    <row r="881" spans="3:8">
      <c r="C881" s="32"/>
      <c r="G881" s="7"/>
      <c r="H881" s="8"/>
    </row>
    <row r="882" spans="3:8">
      <c r="C882" s="32"/>
      <c r="G882" s="7"/>
      <c r="H882" s="8"/>
    </row>
    <row r="883" spans="3:8">
      <c r="C883" s="32"/>
      <c r="G883" s="7"/>
      <c r="H883" s="8"/>
    </row>
    <row r="884" spans="3:8">
      <c r="C884" s="32"/>
      <c r="G884" s="7"/>
      <c r="H884" s="8"/>
    </row>
    <row r="885" spans="3:8">
      <c r="C885" s="32"/>
      <c r="G885" s="7"/>
      <c r="H885" s="8"/>
    </row>
    <row r="886" spans="3:8">
      <c r="C886" s="32"/>
      <c r="G886" s="7"/>
      <c r="H886" s="8"/>
    </row>
    <row r="887" spans="3:8">
      <c r="C887" s="32"/>
      <c r="G887" s="7"/>
      <c r="H887" s="8"/>
    </row>
    <row r="888" spans="3:8">
      <c r="C888" s="32"/>
      <c r="G888" s="7"/>
      <c r="H888" s="8"/>
    </row>
    <row r="889" spans="3:8">
      <c r="C889" s="32"/>
      <c r="G889" s="7"/>
      <c r="H889" s="8"/>
    </row>
    <row r="890" spans="3:8">
      <c r="C890" s="32"/>
      <c r="G890" s="7"/>
      <c r="H890" s="8"/>
    </row>
    <row r="891" spans="3:8">
      <c r="C891" s="32"/>
      <c r="G891" s="7"/>
      <c r="H891" s="8"/>
    </row>
    <row r="892" spans="3:8">
      <c r="C892" s="32"/>
      <c r="G892" s="7"/>
      <c r="H892" s="8"/>
    </row>
    <row r="893" spans="3:8">
      <c r="C893" s="32"/>
      <c r="G893" s="7"/>
      <c r="H893" s="8"/>
    </row>
    <row r="894" spans="3:8">
      <c r="C894" s="32"/>
      <c r="G894" s="7"/>
      <c r="H894" s="8"/>
    </row>
    <row r="895" spans="3:8">
      <c r="C895" s="32"/>
      <c r="G895" s="7"/>
      <c r="H895" s="8"/>
    </row>
    <row r="896" spans="3:8">
      <c r="C896" s="32"/>
      <c r="G896" s="7"/>
      <c r="H896" s="8"/>
    </row>
    <row r="897" spans="3:8">
      <c r="C897" s="32"/>
      <c r="G897" s="7"/>
      <c r="H897" s="8"/>
    </row>
    <row r="898" spans="3:8">
      <c r="C898" s="32"/>
      <c r="G898" s="7"/>
      <c r="H898" s="8"/>
    </row>
    <row r="899" spans="3:8">
      <c r="C899" s="32"/>
      <c r="G899" s="7"/>
      <c r="H899" s="8"/>
    </row>
    <row r="900" spans="3:8">
      <c r="C900" s="32"/>
      <c r="G900" s="7"/>
      <c r="H900" s="8"/>
    </row>
    <row r="901" spans="3:8">
      <c r="C901" s="32"/>
      <c r="G901" s="7"/>
      <c r="H901" s="8"/>
    </row>
    <row r="902" spans="3:8">
      <c r="C902" s="32"/>
      <c r="G902" s="7"/>
      <c r="H902" s="8"/>
    </row>
    <row r="903" spans="3:8">
      <c r="C903" s="32"/>
      <c r="G903" s="7"/>
      <c r="H903" s="8"/>
    </row>
    <row r="904" spans="3:8">
      <c r="C904" s="32"/>
      <c r="G904" s="7"/>
      <c r="H904" s="8"/>
    </row>
    <row r="905" spans="3:8">
      <c r="C905" s="32"/>
      <c r="G905" s="7"/>
      <c r="H905" s="8"/>
    </row>
    <row r="906" spans="3:8">
      <c r="C906" s="32"/>
      <c r="G906" s="7"/>
      <c r="H906" s="8"/>
    </row>
    <row r="907" spans="3:8">
      <c r="C907" s="32"/>
      <c r="G907" s="7"/>
      <c r="H907" s="8"/>
    </row>
    <row r="908" spans="3:8">
      <c r="C908" s="32"/>
      <c r="G908" s="7"/>
      <c r="H908" s="8"/>
    </row>
    <row r="909" spans="3:8">
      <c r="C909" s="32"/>
      <c r="G909" s="7"/>
      <c r="H909" s="8"/>
    </row>
    <row r="910" spans="3:8">
      <c r="C910" s="32"/>
      <c r="G910" s="7"/>
      <c r="H910" s="8"/>
    </row>
    <row r="911" spans="3:8">
      <c r="C911" s="32"/>
      <c r="G911" s="7"/>
      <c r="H911" s="8"/>
    </row>
    <row r="912" spans="3:8">
      <c r="C912" s="32"/>
      <c r="G912" s="7"/>
      <c r="H912" s="8"/>
    </row>
    <row r="913" spans="3:8">
      <c r="C913" s="32"/>
      <c r="G913" s="7"/>
      <c r="H913" s="8"/>
    </row>
    <row r="914" spans="3:8">
      <c r="C914" s="32"/>
      <c r="G914" s="7"/>
      <c r="H914" s="8"/>
    </row>
    <row r="915" spans="3:8">
      <c r="C915" s="32"/>
      <c r="G915" s="7"/>
      <c r="H915" s="8"/>
    </row>
    <row r="916" spans="3:8">
      <c r="C916" s="32"/>
      <c r="G916" s="7"/>
      <c r="H916" s="8"/>
    </row>
    <row r="917" spans="3:8">
      <c r="C917" s="32"/>
      <c r="G917" s="7"/>
      <c r="H917" s="8"/>
    </row>
    <row r="918" spans="3:8">
      <c r="C918" s="32"/>
      <c r="G918" s="7"/>
      <c r="H918" s="8"/>
    </row>
    <row r="919" spans="3:8">
      <c r="C919" s="32"/>
      <c r="G919" s="7"/>
      <c r="H919" s="8"/>
    </row>
    <row r="920" spans="3:8">
      <c r="C920" s="32"/>
      <c r="G920" s="7"/>
      <c r="H920" s="8"/>
    </row>
    <row r="921" spans="3:8">
      <c r="C921" s="32"/>
      <c r="G921" s="7"/>
      <c r="H921" s="8"/>
    </row>
    <row r="922" spans="3:8">
      <c r="C922" s="32"/>
      <c r="G922" s="7"/>
      <c r="H922" s="8"/>
    </row>
    <row r="923" spans="3:8">
      <c r="C923" s="32"/>
      <c r="G923" s="7"/>
      <c r="H923" s="8"/>
    </row>
    <row r="924" spans="3:8">
      <c r="C924" s="32"/>
      <c r="G924" s="7"/>
      <c r="H924" s="8"/>
    </row>
    <row r="925" spans="3:8">
      <c r="C925" s="32"/>
      <c r="G925" s="7"/>
      <c r="H925" s="8"/>
    </row>
    <row r="926" spans="3:8">
      <c r="C926" s="32"/>
      <c r="G926" s="7"/>
      <c r="H926" s="8"/>
    </row>
    <row r="927" spans="3:8">
      <c r="C927" s="32"/>
      <c r="G927" s="7"/>
      <c r="H927" s="8"/>
    </row>
    <row r="928" spans="3:8">
      <c r="C928" s="32"/>
      <c r="G928" s="7"/>
      <c r="H928" s="8"/>
    </row>
    <row r="929" spans="3:8">
      <c r="C929" s="32"/>
      <c r="G929" s="7"/>
      <c r="H929" s="8"/>
    </row>
    <row r="930" spans="3:8">
      <c r="C930" s="32"/>
      <c r="G930" s="7"/>
      <c r="H930" s="8"/>
    </row>
    <row r="931" spans="3:8">
      <c r="C931" s="32"/>
      <c r="G931" s="7"/>
      <c r="H931" s="8"/>
    </row>
    <row r="932" spans="3:8">
      <c r="C932" s="32"/>
      <c r="G932" s="7"/>
      <c r="H932" s="8"/>
    </row>
    <row r="933" spans="3:8">
      <c r="C933" s="32"/>
      <c r="G933" s="7"/>
      <c r="H933" s="8"/>
    </row>
    <row r="934" spans="3:8">
      <c r="C934" s="32"/>
      <c r="G934" s="7"/>
      <c r="H934" s="8"/>
    </row>
    <row r="935" spans="3:8">
      <c r="C935" s="32"/>
      <c r="G935" s="7"/>
      <c r="H935" s="8"/>
    </row>
    <row r="936" spans="3:8">
      <c r="C936" s="32"/>
      <c r="G936" s="7"/>
      <c r="H936" s="8"/>
    </row>
    <row r="937" spans="3:8">
      <c r="C937" s="32"/>
      <c r="G937" s="7"/>
      <c r="H937" s="8"/>
    </row>
    <row r="938" spans="3:8">
      <c r="C938" s="32"/>
      <c r="G938" s="7"/>
      <c r="H938" s="8"/>
    </row>
    <row r="939" spans="3:8">
      <c r="C939" s="32"/>
      <c r="G939" s="7"/>
      <c r="H939" s="8"/>
    </row>
    <row r="940" spans="3:8">
      <c r="C940" s="32"/>
      <c r="G940" s="7"/>
      <c r="H940" s="8"/>
    </row>
    <row r="941" spans="3:8">
      <c r="C941" s="32"/>
      <c r="G941" s="7"/>
      <c r="H941" s="8"/>
    </row>
    <row r="942" spans="3:8">
      <c r="C942" s="32"/>
      <c r="G942" s="7"/>
      <c r="H942" s="8"/>
    </row>
    <row r="943" spans="3:8">
      <c r="C943" s="32"/>
      <c r="G943" s="7"/>
      <c r="H943" s="8"/>
    </row>
    <row r="944" spans="3:8">
      <c r="C944" s="32"/>
      <c r="G944" s="7"/>
      <c r="H944" s="8"/>
    </row>
    <row r="945" spans="3:8">
      <c r="C945" s="32"/>
      <c r="G945" s="7"/>
      <c r="H945" s="8"/>
    </row>
    <row r="946" spans="3:8">
      <c r="C946" s="32"/>
      <c r="G946" s="7"/>
      <c r="H946" s="8"/>
    </row>
    <row r="947" spans="3:8">
      <c r="C947" s="32"/>
      <c r="G947" s="7"/>
      <c r="H947" s="8"/>
    </row>
    <row r="948" spans="3:8">
      <c r="C948" s="32"/>
      <c r="G948" s="7"/>
      <c r="H948" s="8"/>
    </row>
    <row r="949" spans="3:8">
      <c r="C949" s="32"/>
      <c r="G949" s="7"/>
      <c r="H949" s="8"/>
    </row>
    <row r="950" spans="3:8">
      <c r="C950" s="32"/>
      <c r="G950" s="7"/>
      <c r="H950" s="8"/>
    </row>
    <row r="951" spans="3:8">
      <c r="C951" s="32"/>
      <c r="G951" s="7"/>
      <c r="H951" s="8"/>
    </row>
    <row r="952" spans="3:8">
      <c r="C952" s="32"/>
      <c r="G952" s="7"/>
      <c r="H952" s="8"/>
    </row>
    <row r="953" spans="3:8">
      <c r="C953" s="32"/>
      <c r="G953" s="7"/>
      <c r="H953" s="8"/>
    </row>
    <row r="954" spans="3:8">
      <c r="C954" s="32"/>
      <c r="G954" s="7"/>
      <c r="H954" s="8"/>
    </row>
    <row r="955" spans="3:8">
      <c r="C955" s="32"/>
      <c r="G955" s="7"/>
      <c r="H955" s="8"/>
    </row>
    <row r="956" spans="3:8">
      <c r="C956" s="32"/>
      <c r="G956" s="7"/>
      <c r="H956" s="8"/>
    </row>
    <row r="957" spans="3:8">
      <c r="C957" s="32"/>
      <c r="G957" s="7"/>
      <c r="H957" s="8"/>
    </row>
    <row r="958" spans="3:8">
      <c r="C958" s="32"/>
      <c r="G958" s="7"/>
      <c r="H958" s="8"/>
    </row>
    <row r="959" spans="3:8">
      <c r="C959" s="32"/>
      <c r="G959" s="7"/>
      <c r="H959" s="8"/>
    </row>
    <row r="960" spans="3:8">
      <c r="C960" s="32"/>
      <c r="G960" s="7"/>
      <c r="H960" s="8"/>
    </row>
    <row r="961" spans="3:8">
      <c r="C961" s="32"/>
      <c r="G961" s="7"/>
      <c r="H961" s="8"/>
    </row>
    <row r="962" spans="3:8">
      <c r="C962" s="32"/>
      <c r="G962" s="7"/>
      <c r="H962" s="8"/>
    </row>
    <row r="963" spans="3:8">
      <c r="C963" s="32"/>
      <c r="G963" s="7"/>
      <c r="H963" s="8"/>
    </row>
    <row r="964" spans="3:8">
      <c r="C964" s="32"/>
      <c r="G964" s="7"/>
      <c r="H964" s="8"/>
    </row>
    <row r="965" spans="3:8">
      <c r="C965" s="32"/>
      <c r="G965" s="7"/>
      <c r="H965" s="8"/>
    </row>
    <row r="966" spans="3:8">
      <c r="C966" s="32"/>
      <c r="G966" s="7"/>
      <c r="H966" s="8"/>
    </row>
    <row r="967" spans="3:8">
      <c r="C967" s="32"/>
      <c r="G967" s="7"/>
      <c r="H967" s="8"/>
    </row>
    <row r="968" spans="3:8">
      <c r="C968" s="32"/>
      <c r="G968" s="7"/>
      <c r="H968" s="8"/>
    </row>
    <row r="969" spans="3:8">
      <c r="C969" s="32"/>
      <c r="G969" s="7"/>
      <c r="H969" s="8"/>
    </row>
    <row r="970" spans="3:8">
      <c r="C970" s="32"/>
      <c r="G970" s="7"/>
      <c r="H970" s="8"/>
    </row>
    <row r="971" spans="3:8">
      <c r="C971" s="32"/>
      <c r="G971" s="7"/>
      <c r="H971" s="8"/>
    </row>
    <row r="972" spans="3:8">
      <c r="C972" s="32"/>
      <c r="G972" s="7"/>
      <c r="H972" s="8"/>
    </row>
    <row r="973" spans="3:8">
      <c r="C973" s="32"/>
      <c r="G973" s="7"/>
      <c r="H973" s="8"/>
    </row>
    <row r="974" spans="3:8">
      <c r="C974" s="32"/>
      <c r="G974" s="7"/>
      <c r="H974" s="8"/>
    </row>
    <row r="975" spans="3:8">
      <c r="C975" s="32"/>
      <c r="G975" s="7"/>
      <c r="H975" s="8"/>
    </row>
    <row r="976" spans="3:8">
      <c r="C976" s="32"/>
      <c r="G976" s="7"/>
      <c r="H976" s="8"/>
    </row>
    <row r="977" spans="3:8">
      <c r="C977" s="32"/>
      <c r="G977" s="7"/>
      <c r="H977" s="8"/>
    </row>
    <row r="978" spans="3:8">
      <c r="C978" s="32"/>
      <c r="G978" s="7"/>
      <c r="H978" s="8"/>
    </row>
    <row r="979" spans="3:8">
      <c r="C979" s="32"/>
      <c r="G979" s="7"/>
      <c r="H979" s="8"/>
    </row>
    <row r="980" spans="3:8">
      <c r="C980" s="32"/>
      <c r="G980" s="7"/>
      <c r="H980" s="8"/>
    </row>
    <row r="981" spans="3:8">
      <c r="C981" s="32"/>
      <c r="G981" s="7"/>
      <c r="H981" s="8"/>
    </row>
    <row r="982" spans="3:8">
      <c r="C982" s="32"/>
      <c r="G982" s="7"/>
      <c r="H982" s="8"/>
    </row>
    <row r="983" spans="3:8">
      <c r="C983" s="32"/>
      <c r="G983" s="7"/>
      <c r="H983" s="8"/>
    </row>
    <row r="984" spans="3:8">
      <c r="C984" s="32"/>
      <c r="G984" s="7"/>
      <c r="H984" s="8"/>
    </row>
    <row r="985" spans="3:8">
      <c r="C985" s="32"/>
      <c r="G985" s="7"/>
      <c r="H985" s="8"/>
    </row>
    <row r="986" spans="3:8">
      <c r="C986" s="32"/>
      <c r="G986" s="7"/>
      <c r="H986" s="8"/>
    </row>
    <row r="987" spans="3:8">
      <c r="C987" s="32"/>
      <c r="G987" s="7"/>
      <c r="H987" s="8"/>
    </row>
    <row r="988" spans="3:8">
      <c r="C988" s="32"/>
      <c r="G988" s="7"/>
      <c r="H988" s="8"/>
    </row>
    <row r="989" spans="3:8">
      <c r="C989" s="32"/>
      <c r="G989" s="7"/>
      <c r="H989" s="8"/>
    </row>
    <row r="990" spans="3:8">
      <c r="C990" s="32"/>
      <c r="G990" s="7"/>
      <c r="H990" s="8"/>
    </row>
    <row r="991" spans="3:8">
      <c r="C991" s="32"/>
      <c r="G991" s="7"/>
      <c r="H991" s="8"/>
    </row>
    <row r="992" spans="3:8">
      <c r="C992" s="32"/>
      <c r="G992" s="7"/>
      <c r="H992" s="8"/>
    </row>
    <row r="993" spans="3:8">
      <c r="C993" s="32"/>
      <c r="G993" s="7"/>
      <c r="H993" s="8"/>
    </row>
    <row r="994" spans="3:8">
      <c r="C994" s="32"/>
      <c r="G994" s="7"/>
      <c r="H994" s="8"/>
    </row>
    <row r="995" spans="3:8">
      <c r="C995" s="32"/>
      <c r="G995" s="7"/>
      <c r="H995" s="8"/>
    </row>
    <row r="996" spans="3:8">
      <c r="C996" s="32"/>
      <c r="G996" s="7"/>
      <c r="H996" s="8"/>
    </row>
    <row r="997" spans="3:8">
      <c r="C997" s="32"/>
      <c r="G997" s="7"/>
      <c r="H997" s="8"/>
    </row>
    <row r="998" spans="3:8">
      <c r="C998" s="32"/>
      <c r="G998" s="7"/>
      <c r="H998" s="8"/>
    </row>
    <row r="999" spans="3:8">
      <c r="C999" s="32"/>
      <c r="G999" s="7"/>
      <c r="H999" s="8"/>
    </row>
    <row r="1000" spans="3:8">
      <c r="C1000" s="32"/>
      <c r="G1000" s="7"/>
      <c r="H1000" s="8"/>
    </row>
    <row r="1001" spans="3:8">
      <c r="C1001" s="32"/>
      <c r="G1001" s="7"/>
      <c r="H1001" s="8"/>
    </row>
    <row r="1002" spans="3:8">
      <c r="C1002" s="32"/>
      <c r="G1002" s="4"/>
      <c r="H1002" s="8"/>
    </row>
    <row r="1003" spans="3:8">
      <c r="C1003" s="32"/>
      <c r="G1003" s="4"/>
      <c r="H1003" s="8"/>
    </row>
    <row r="1004" spans="3:8">
      <c r="C1004" s="32"/>
      <c r="G1004" s="4"/>
      <c r="H1004" s="8"/>
    </row>
    <row r="1005" spans="3:8">
      <c r="C1005" s="32"/>
      <c r="G1005" s="4"/>
      <c r="H1005" s="8"/>
    </row>
    <row r="1006" spans="3:8">
      <c r="C1006" s="32"/>
      <c r="G1006" s="4"/>
      <c r="H1006" s="8"/>
    </row>
    <row r="1007" spans="3:8">
      <c r="C1007" s="32"/>
      <c r="G1007" s="4"/>
      <c r="H1007" s="8"/>
    </row>
    <row r="1008" spans="3:8">
      <c r="C1008" s="32"/>
      <c r="G1008" s="4"/>
      <c r="H1008" s="8"/>
    </row>
    <row r="1009" spans="3:8">
      <c r="C1009" s="32"/>
      <c r="G1009" s="4"/>
      <c r="H1009" s="8"/>
    </row>
    <row r="1010" spans="3:8">
      <c r="C1010" s="32"/>
      <c r="G1010" s="4"/>
      <c r="H1010" s="8"/>
    </row>
    <row r="1011" spans="3:8">
      <c r="C1011" s="32"/>
      <c r="G1011" s="4"/>
      <c r="H1011" s="8"/>
    </row>
    <row r="1012" spans="3:8">
      <c r="C1012" s="32"/>
      <c r="G1012" s="4"/>
      <c r="H1012" s="8"/>
    </row>
    <row r="1013" spans="3:8">
      <c r="C1013" s="32"/>
      <c r="G1013" s="4"/>
      <c r="H1013" s="8"/>
    </row>
    <row r="1014" spans="3:8">
      <c r="C1014" s="32"/>
      <c r="G1014" s="4"/>
      <c r="H1014" s="8"/>
    </row>
    <row r="1015" spans="3:8">
      <c r="C1015" s="32"/>
      <c r="G1015" s="4"/>
      <c r="H1015" s="8"/>
    </row>
    <row r="1016" spans="3:8">
      <c r="C1016" s="32"/>
      <c r="G1016" s="4"/>
      <c r="H1016" s="8"/>
    </row>
    <row r="1017" spans="3:8">
      <c r="C1017" s="32"/>
      <c r="G1017" s="4"/>
      <c r="H1017" s="8"/>
    </row>
    <row r="1018" spans="3:8">
      <c r="C1018" s="32"/>
      <c r="G1018" s="4"/>
      <c r="H1018" s="8"/>
    </row>
    <row r="1019" spans="3:8">
      <c r="C1019" s="32"/>
      <c r="G1019" s="4"/>
      <c r="H1019" s="8"/>
    </row>
    <row r="1020" spans="3:8">
      <c r="C1020" s="32"/>
      <c r="G1020" s="4"/>
      <c r="H1020" s="8"/>
    </row>
    <row r="1021" spans="3:8">
      <c r="C1021" s="32"/>
      <c r="G1021" s="4"/>
      <c r="H1021" s="8"/>
    </row>
    <row r="1022" spans="3:8">
      <c r="C1022" s="32"/>
      <c r="G1022" s="4"/>
      <c r="H1022" s="8"/>
    </row>
    <row r="1023" spans="3:8">
      <c r="C1023" s="32"/>
      <c r="G1023" s="4"/>
      <c r="H1023" s="8"/>
    </row>
    <row r="1024" spans="3:8">
      <c r="C1024" s="32"/>
      <c r="G1024" s="4"/>
      <c r="H1024" s="8"/>
    </row>
    <row r="1025" spans="3:8">
      <c r="C1025" s="32"/>
      <c r="G1025" s="4"/>
      <c r="H1025" s="8"/>
    </row>
    <row r="1026" spans="3:8">
      <c r="C1026" s="32"/>
      <c r="G1026" s="4"/>
      <c r="H1026" s="8"/>
    </row>
    <row r="1027" spans="3:8">
      <c r="C1027" s="32"/>
      <c r="G1027" s="4"/>
      <c r="H1027" s="8"/>
    </row>
    <row r="1028" spans="3:8">
      <c r="C1028" s="32"/>
      <c r="G1028" s="4"/>
      <c r="H1028" s="8"/>
    </row>
    <row r="1029" spans="3:8">
      <c r="C1029" s="32"/>
      <c r="G1029" s="4"/>
      <c r="H1029" s="8"/>
    </row>
    <row r="1030" spans="3:8">
      <c r="C1030" s="32"/>
      <c r="G1030" s="4"/>
      <c r="H1030" s="8"/>
    </row>
    <row r="1031" spans="3:8">
      <c r="C1031" s="32"/>
      <c r="G1031" s="4"/>
      <c r="H1031" s="8"/>
    </row>
    <row r="1032" spans="3:8">
      <c r="C1032" s="32"/>
      <c r="G1032" s="4"/>
      <c r="H1032" s="8"/>
    </row>
    <row r="1033" spans="3:8">
      <c r="C1033" s="32"/>
      <c r="G1033" s="4"/>
      <c r="H1033" s="8"/>
    </row>
    <row r="1034" spans="3:8">
      <c r="C1034" s="32"/>
      <c r="G1034" s="4"/>
      <c r="H1034" s="8"/>
    </row>
    <row r="1035" spans="3:8">
      <c r="C1035" s="32"/>
      <c r="G1035" s="4"/>
      <c r="H1035" s="8"/>
    </row>
    <row r="1036" spans="3:8">
      <c r="C1036" s="32"/>
      <c r="G1036" s="4"/>
      <c r="H1036" s="8"/>
    </row>
    <row r="1037" spans="3:8">
      <c r="C1037" s="32"/>
      <c r="G1037" s="4"/>
      <c r="H1037" s="8"/>
    </row>
    <row r="1038" spans="3:8">
      <c r="C1038" s="32"/>
      <c r="G1038" s="4"/>
      <c r="H1038" s="8"/>
    </row>
    <row r="1039" spans="3:8">
      <c r="C1039" s="32"/>
      <c r="G1039" s="4"/>
      <c r="H1039" s="8"/>
    </row>
    <row r="1040" spans="3:8">
      <c r="C1040" s="32"/>
      <c r="G1040" s="4"/>
      <c r="H1040" s="8"/>
    </row>
    <row r="1041" spans="3:8">
      <c r="C1041" s="32"/>
      <c r="G1041" s="4"/>
      <c r="H1041" s="8"/>
    </row>
    <row r="1042" spans="3:8">
      <c r="C1042" s="32"/>
      <c r="G1042" s="4"/>
      <c r="H1042" s="8"/>
    </row>
    <row r="1043" spans="3:8">
      <c r="C1043" s="32"/>
      <c r="G1043" s="4"/>
      <c r="H1043" s="8"/>
    </row>
    <row r="1044" spans="3:8">
      <c r="C1044" s="32"/>
      <c r="G1044" s="4"/>
      <c r="H1044" s="8"/>
    </row>
    <row r="1045" spans="3:8">
      <c r="C1045" s="32"/>
      <c r="G1045" s="4"/>
      <c r="H1045" s="8"/>
    </row>
    <row r="1046" spans="3:8">
      <c r="C1046" s="32"/>
      <c r="G1046" s="4"/>
      <c r="H1046" s="8"/>
    </row>
    <row r="1047" spans="3:8">
      <c r="C1047" s="32"/>
      <c r="G1047" s="4"/>
      <c r="H1047" s="8"/>
    </row>
    <row r="1048" spans="3:8">
      <c r="C1048" s="32"/>
      <c r="G1048" s="4"/>
      <c r="H1048" s="8"/>
    </row>
    <row r="1049" spans="3:8">
      <c r="C1049" s="32"/>
      <c r="G1049" s="4"/>
      <c r="H1049" s="8"/>
    </row>
    <row r="1050" spans="3:8">
      <c r="C1050" s="32"/>
      <c r="G1050" s="4"/>
      <c r="H1050" s="8"/>
    </row>
    <row r="1051" spans="3:8">
      <c r="C1051" s="32"/>
      <c r="G1051" s="4"/>
      <c r="H1051" s="8"/>
    </row>
    <row r="1052" spans="3:8">
      <c r="C1052" s="32"/>
      <c r="G1052" s="4"/>
      <c r="H1052" s="8"/>
    </row>
    <row r="1053" spans="3:8">
      <c r="C1053" s="32"/>
      <c r="G1053" s="4"/>
      <c r="H1053" s="8"/>
    </row>
    <row r="1054" spans="3:8">
      <c r="C1054" s="32"/>
      <c r="G1054" s="4"/>
      <c r="H1054" s="8"/>
    </row>
    <row r="1055" spans="3:8">
      <c r="C1055" s="32"/>
      <c r="G1055" s="4"/>
      <c r="H1055" s="8"/>
    </row>
    <row r="1056" spans="3:8">
      <c r="C1056" s="32"/>
      <c r="G1056" s="4"/>
      <c r="H1056" s="8"/>
    </row>
    <row r="1057" spans="3:8">
      <c r="C1057" s="32"/>
      <c r="G1057" s="4"/>
      <c r="H1057" s="8"/>
    </row>
    <row r="1058" spans="3:8">
      <c r="C1058" s="32"/>
      <c r="G1058" s="4"/>
      <c r="H1058" s="8"/>
    </row>
    <row r="1059" spans="3:8">
      <c r="C1059" s="32"/>
      <c r="G1059" s="4"/>
      <c r="H1059" s="8"/>
    </row>
    <row r="1060" spans="3:8">
      <c r="C1060" s="32"/>
      <c r="G1060" s="4"/>
      <c r="H1060" s="8"/>
    </row>
    <row r="1061" spans="3:8">
      <c r="C1061" s="32"/>
      <c r="G1061" s="4"/>
      <c r="H1061" s="8"/>
    </row>
    <row r="1062" spans="3:8">
      <c r="C1062" s="32"/>
      <c r="G1062" s="4"/>
      <c r="H1062" s="8"/>
    </row>
    <row r="1063" spans="3:8">
      <c r="C1063" s="32"/>
      <c r="G1063" s="4"/>
      <c r="H1063" s="8"/>
    </row>
    <row r="1064" spans="3:8">
      <c r="C1064" s="32"/>
      <c r="G1064" s="4"/>
      <c r="H1064" s="8"/>
    </row>
    <row r="1065" spans="3:8">
      <c r="C1065" s="32"/>
      <c r="G1065" s="4"/>
      <c r="H1065" s="8"/>
    </row>
    <row r="1066" spans="3:8">
      <c r="C1066" s="32"/>
      <c r="G1066" s="4"/>
      <c r="H1066" s="8"/>
    </row>
    <row r="1067" spans="3:8">
      <c r="C1067" s="32"/>
      <c r="G1067" s="4"/>
      <c r="H1067" s="8"/>
    </row>
    <row r="1068" spans="3:8">
      <c r="C1068" s="32"/>
      <c r="G1068" s="4"/>
      <c r="H1068" s="8"/>
    </row>
    <row r="1069" spans="3:8">
      <c r="C1069" s="32"/>
      <c r="G1069" s="4"/>
      <c r="H1069" s="8"/>
    </row>
    <row r="1070" spans="3:8">
      <c r="C1070" s="32"/>
      <c r="G1070" s="4"/>
      <c r="H1070" s="8"/>
    </row>
    <row r="1071" spans="3:8">
      <c r="C1071" s="32"/>
      <c r="G1071" s="4"/>
      <c r="H1071" s="8"/>
    </row>
    <row r="1072" spans="3:8">
      <c r="C1072" s="32"/>
      <c r="G1072" s="4"/>
      <c r="H1072" s="8"/>
    </row>
    <row r="1073" spans="3:8">
      <c r="C1073" s="32"/>
      <c r="G1073" s="4"/>
      <c r="H1073" s="8"/>
    </row>
    <row r="1074" spans="3:8">
      <c r="C1074" s="32"/>
      <c r="G1074" s="4"/>
      <c r="H1074" s="8"/>
    </row>
    <row r="1075" spans="3:8">
      <c r="C1075" s="32"/>
      <c r="G1075" s="4"/>
      <c r="H1075" s="8"/>
    </row>
    <row r="1076" spans="3:8">
      <c r="C1076" s="32"/>
      <c r="G1076" s="4"/>
      <c r="H1076" s="8"/>
    </row>
    <row r="1077" spans="3:8">
      <c r="C1077" s="32"/>
      <c r="G1077" s="4"/>
      <c r="H1077" s="8"/>
    </row>
    <row r="1078" spans="3:8">
      <c r="C1078" s="32"/>
      <c r="G1078" s="4"/>
      <c r="H1078" s="8"/>
    </row>
    <row r="1079" spans="3:8">
      <c r="C1079" s="32"/>
      <c r="G1079" s="4"/>
      <c r="H1079" s="8"/>
    </row>
    <row r="1080" spans="3:8">
      <c r="C1080" s="32"/>
      <c r="G1080" s="4"/>
      <c r="H1080" s="8"/>
    </row>
    <row r="1081" spans="3:8">
      <c r="C1081" s="32"/>
      <c r="G1081" s="4"/>
      <c r="H1081" s="8"/>
    </row>
    <row r="1082" spans="3:8">
      <c r="C1082" s="32"/>
      <c r="G1082" s="4"/>
      <c r="H1082" s="8"/>
    </row>
    <row r="1083" spans="3:8">
      <c r="C1083" s="32"/>
      <c r="G1083" s="4"/>
      <c r="H1083" s="8"/>
    </row>
    <row r="1084" spans="3:8">
      <c r="C1084" s="32"/>
      <c r="G1084" s="4"/>
      <c r="H1084" s="8"/>
    </row>
    <row r="1085" spans="3:8">
      <c r="C1085" s="32"/>
      <c r="G1085" s="4"/>
      <c r="H1085" s="8"/>
    </row>
    <row r="1086" spans="3:8">
      <c r="C1086" s="32"/>
      <c r="G1086" s="4"/>
      <c r="H1086" s="8"/>
    </row>
    <row r="1087" spans="3:8">
      <c r="C1087" s="32"/>
      <c r="G1087" s="4"/>
      <c r="H1087" s="8"/>
    </row>
    <row r="1088" spans="3:8">
      <c r="C1088" s="32"/>
      <c r="G1088" s="4"/>
      <c r="H1088" s="8"/>
    </row>
    <row r="1089" spans="3:8">
      <c r="C1089" s="32"/>
      <c r="G1089" s="4"/>
      <c r="H1089" s="8"/>
    </row>
    <row r="1090" spans="3:8">
      <c r="C1090" s="32"/>
      <c r="G1090" s="4"/>
      <c r="H1090" s="8"/>
    </row>
    <row r="1091" spans="3:8">
      <c r="C1091" s="32"/>
      <c r="G1091" s="4"/>
      <c r="H1091" s="8"/>
    </row>
    <row r="1092" spans="3:8">
      <c r="C1092" s="32"/>
      <c r="G1092" s="4"/>
      <c r="H1092" s="8"/>
    </row>
    <row r="1093" spans="3:8">
      <c r="C1093" s="32"/>
      <c r="G1093" s="4"/>
      <c r="H1093" s="8"/>
    </row>
    <row r="1094" spans="3:8">
      <c r="C1094" s="32"/>
      <c r="G1094" s="4"/>
      <c r="H1094" s="8"/>
    </row>
    <row r="1095" spans="3:8">
      <c r="C1095" s="32"/>
      <c r="G1095" s="4"/>
      <c r="H1095" s="8"/>
    </row>
    <row r="1096" spans="3:8">
      <c r="C1096" s="32"/>
      <c r="G1096" s="4"/>
      <c r="H1096" s="8"/>
    </row>
    <row r="1097" spans="3:8">
      <c r="C1097" s="32"/>
      <c r="G1097" s="4"/>
      <c r="H1097" s="8"/>
    </row>
    <row r="1098" spans="3:8">
      <c r="C1098" s="32"/>
      <c r="G1098" s="4"/>
      <c r="H1098" s="8"/>
    </row>
    <row r="1099" spans="3:8">
      <c r="C1099" s="32"/>
      <c r="G1099" s="4"/>
      <c r="H1099" s="8"/>
    </row>
    <row r="1100" spans="3:8">
      <c r="C1100" s="32"/>
      <c r="G1100" s="4"/>
      <c r="H1100" s="8"/>
    </row>
    <row r="1101" spans="3:8">
      <c r="C1101" s="32"/>
      <c r="G1101" s="4"/>
      <c r="H1101" s="8"/>
    </row>
    <row r="1102" spans="3:8">
      <c r="C1102" s="32"/>
      <c r="G1102" s="4"/>
      <c r="H1102" s="8"/>
    </row>
    <row r="1103" spans="3:8">
      <c r="C1103" s="32"/>
      <c r="G1103" s="4"/>
      <c r="H1103" s="8"/>
    </row>
    <row r="1104" spans="3:8">
      <c r="C1104" s="32"/>
      <c r="G1104" s="4"/>
      <c r="H1104" s="8"/>
    </row>
    <row r="1105" spans="3:8">
      <c r="C1105" s="32"/>
      <c r="G1105" s="4"/>
      <c r="H1105" s="8"/>
    </row>
    <row r="1106" spans="3:8">
      <c r="C1106" s="32"/>
      <c r="G1106" s="4"/>
      <c r="H1106" s="8"/>
    </row>
    <row r="1107" spans="3:8">
      <c r="C1107" s="32"/>
      <c r="G1107" s="4"/>
      <c r="H1107" s="8"/>
    </row>
    <row r="1108" spans="3:8">
      <c r="C1108" s="32"/>
      <c r="G1108" s="4"/>
      <c r="H1108" s="8"/>
    </row>
    <row r="1109" spans="3:8">
      <c r="C1109" s="32"/>
      <c r="G1109" s="4"/>
      <c r="H1109" s="8"/>
    </row>
    <row r="1110" spans="3:8">
      <c r="C1110" s="32"/>
      <c r="G1110" s="4"/>
      <c r="H1110" s="8"/>
    </row>
    <row r="1111" spans="3:8">
      <c r="C1111" s="32"/>
      <c r="G1111" s="4"/>
      <c r="H1111" s="8"/>
    </row>
    <row r="1112" spans="3:8">
      <c r="C1112" s="32"/>
      <c r="G1112" s="4"/>
      <c r="H1112" s="8"/>
    </row>
    <row r="1113" spans="3:8">
      <c r="C1113" s="32"/>
      <c r="G1113" s="4"/>
      <c r="H1113" s="8"/>
    </row>
    <row r="1114" spans="3:8">
      <c r="C1114" s="32"/>
      <c r="G1114" s="4"/>
      <c r="H1114" s="8"/>
    </row>
    <row r="1115" spans="3:8">
      <c r="C1115" s="32"/>
      <c r="G1115" s="4"/>
      <c r="H1115" s="8"/>
    </row>
    <row r="1116" spans="3:8">
      <c r="C1116" s="32"/>
      <c r="G1116" s="4"/>
      <c r="H1116" s="8"/>
    </row>
    <row r="1117" spans="3:8">
      <c r="C1117" s="32"/>
      <c r="G1117" s="4"/>
      <c r="H1117" s="8"/>
    </row>
    <row r="1118" spans="3:8">
      <c r="C1118" s="32"/>
      <c r="G1118" s="4"/>
      <c r="H1118" s="8"/>
    </row>
    <row r="1119" spans="3:8">
      <c r="C1119" s="32"/>
      <c r="G1119" s="4"/>
      <c r="H1119" s="8"/>
    </row>
    <row r="1120" spans="3:8">
      <c r="C1120" s="32"/>
      <c r="G1120" s="4"/>
      <c r="H1120" s="8"/>
    </row>
    <row r="1121" spans="3:8">
      <c r="C1121" s="32"/>
      <c r="G1121" s="4"/>
      <c r="H1121" s="8"/>
    </row>
    <row r="1122" spans="3:8">
      <c r="C1122" s="32"/>
      <c r="G1122" s="4"/>
      <c r="H1122" s="8"/>
    </row>
    <row r="1123" spans="3:8">
      <c r="C1123" s="32"/>
      <c r="G1123" s="4"/>
      <c r="H1123" s="8"/>
    </row>
    <row r="1124" spans="3:8">
      <c r="C1124" s="32"/>
      <c r="G1124" s="4"/>
      <c r="H1124" s="8"/>
    </row>
    <row r="1125" spans="3:8">
      <c r="C1125" s="32"/>
      <c r="G1125" s="4"/>
      <c r="H1125" s="8"/>
    </row>
    <row r="1126" spans="3:8">
      <c r="C1126" s="32"/>
      <c r="G1126" s="4"/>
      <c r="H1126" s="8"/>
    </row>
    <row r="1127" spans="3:8">
      <c r="C1127" s="32"/>
      <c r="G1127" s="4"/>
      <c r="H1127" s="8"/>
    </row>
    <row r="1128" spans="3:8">
      <c r="C1128" s="32"/>
      <c r="G1128" s="4"/>
      <c r="H1128" s="8"/>
    </row>
    <row r="1129" spans="3:8">
      <c r="C1129" s="32"/>
      <c r="G1129" s="4"/>
      <c r="H1129" s="8"/>
    </row>
    <row r="1130" spans="3:8">
      <c r="C1130" s="32"/>
      <c r="G1130" s="4"/>
      <c r="H1130" s="8"/>
    </row>
    <row r="1131" spans="3:8">
      <c r="C1131" s="32"/>
      <c r="G1131" s="4"/>
      <c r="H1131" s="8"/>
    </row>
    <row r="1132" spans="3:8">
      <c r="C1132" s="32"/>
      <c r="G1132" s="4"/>
      <c r="H1132" s="8"/>
    </row>
    <row r="1133" spans="3:8">
      <c r="C1133" s="32"/>
      <c r="G1133" s="4"/>
      <c r="H1133" s="8"/>
    </row>
  </sheetData>
  <autoFilter ref="A1:V1133" xr:uid="{00000000-0009-0000-0000-000000000000}"/>
  <mergeCells count="1">
    <mergeCell ref="J1:K1"/>
  </mergeCells>
  <phoneticPr fontId="6" type="noConversion"/>
  <conditionalFormatting sqref="L2:L14">
    <cfRule type="dataBar" priority="1">
      <dataBar>
        <cfvo type="min"/>
        <cfvo type="max"/>
        <color rgb="FFEE7976"/>
      </dataBar>
      <extLst>
        <ext xmlns:x14="http://schemas.microsoft.com/office/spreadsheetml/2009/9/main" uri="{B025F937-C7B1-47D3-B67F-A62EFF666E3E}">
          <x14:id>{CC85F131-8F2D-45B6-BF4B-4BAA18DACD95}</x14:id>
        </ext>
      </extLst>
    </cfRule>
  </conditionalFormatting>
  <conditionalFormatting sqref="F1:F1133">
    <cfRule type="containsText" dxfId="8" priority="2" operator="containsText" text="HSK">
      <formula>NOT(ISERROR(SEARCH("HSK",F1)))</formula>
    </cfRule>
  </conditionalFormatting>
  <dataValidations count="1">
    <dataValidation type="list" errorStyle="warning" allowBlank="1" showErrorMessage="1" error="输入一个列表中的值" sqref="G1:G71 G72:G1133" xr:uid="{00000000-0002-0000-0000-000000000000}">
      <formula1>"HSK1-扩展,HSK2-扩展,HSK3-扩展,HSK4-扩展,HSK5-扩展,HSK6-扩展,超纲词"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85F131-8F2D-45B6-BF4B-4BAA18DACD95}">
            <x14:dataBar minLength="0" maxLength="100">
              <x14:cfvo type="autoMin"/>
              <x14:cfvo type="autoMax"/>
              <x14:negativeFillColor rgb="FFEE7976"/>
              <x14:axisColor rgb="FF000000"/>
            </x14:dataBar>
          </x14:cfRule>
          <xm:sqref>L2:L14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138"/>
  <sheetViews>
    <sheetView workbookViewId="0">
      <selection activeCell="B34" sqref="B34"/>
    </sheetView>
  </sheetViews>
  <sheetFormatPr baseColWidth="10" defaultRowHeight="16"/>
  <cols>
    <col min="1" max="1" width="10.83203125" customWidth="1"/>
    <col min="2" max="2" width="12.6640625" customWidth="1"/>
    <col min="3" max="3" width="15.1640625" customWidth="1"/>
    <col min="4" max="21" width="10.83203125" customWidth="1"/>
  </cols>
  <sheetData>
    <row r="1" spans="1:2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84" t="s">
        <v>892</v>
      </c>
      <c r="K1" s="84"/>
      <c r="L1" s="1" t="s">
        <v>9</v>
      </c>
      <c r="M1" s="1"/>
      <c r="N1" s="1"/>
      <c r="O1" s="1"/>
      <c r="P1" s="1"/>
      <c r="Q1" s="1"/>
      <c r="R1" s="1"/>
      <c r="S1" s="1"/>
      <c r="T1" s="1"/>
      <c r="U1" s="1"/>
    </row>
    <row r="2" spans="1:21">
      <c r="A2" s="8" t="s">
        <v>893</v>
      </c>
      <c r="B2" s="5" t="str">
        <f>VLOOKUP(A2,HSK词汇表!B:D,2,FALSE)</f>
        <v>a</v>
      </c>
      <c r="C2" s="6" t="str">
        <f>VLOOKUP(A2,HSK词汇表!B:D,3,FALSE)</f>
        <v>ah</v>
      </c>
      <c r="D2" s="8"/>
      <c r="E2" s="7" t="s">
        <v>894</v>
      </c>
      <c r="F2" s="7" t="str">
        <f>VLOOKUP(A2,HSK词汇表!B:E,4,FALSE)</f>
        <v>HSK3</v>
      </c>
      <c r="G2" s="7"/>
      <c r="H2" s="7" t="str">
        <f t="shared" ref="H2:H65" si="0">IF(ISERROR(F2),G2,F2)</f>
        <v>HSK3</v>
      </c>
      <c r="I2" s="5"/>
      <c r="J2" s="10" t="s">
        <v>12</v>
      </c>
      <c r="K2" s="11">
        <f t="shared" ref="K2:K14" si="1">COUNTIF(H:H,J2)</f>
        <v>18</v>
      </c>
      <c r="L2" s="12">
        <f t="shared" ref="L2:L14" si="2">K2/$K$15</f>
        <v>2.3316062176165803E-2</v>
      </c>
    </row>
    <row r="3" spans="1:21">
      <c r="A3" s="8" t="s">
        <v>895</v>
      </c>
      <c r="B3" s="5" t="str">
        <f>VLOOKUP(A3,HSK词汇表!B:D,2,FALSE)</f>
        <v>àiqíng</v>
      </c>
      <c r="C3" s="6" t="str">
        <f>VLOOKUP(A3,HSK词汇表!B:D,3,FALSE)</f>
        <v>love</v>
      </c>
      <c r="D3" s="8"/>
      <c r="E3" s="7" t="s">
        <v>894</v>
      </c>
      <c r="F3" s="7" t="str">
        <f>VLOOKUP(A3,HSK词汇表!B:E,4,FALSE)</f>
        <v>HSK4</v>
      </c>
      <c r="G3" s="7"/>
      <c r="H3" s="7" t="str">
        <f t="shared" si="0"/>
        <v>HSK4</v>
      </c>
      <c r="I3" s="5"/>
      <c r="J3" s="10" t="s">
        <v>14</v>
      </c>
      <c r="K3" s="11">
        <f t="shared" si="1"/>
        <v>18</v>
      </c>
      <c r="L3" s="12">
        <f t="shared" si="2"/>
        <v>2.3316062176165803E-2</v>
      </c>
    </row>
    <row r="4" spans="1:21">
      <c r="A4" s="8" t="s">
        <v>896</v>
      </c>
      <c r="B4" s="5" t="s">
        <v>897</v>
      </c>
      <c r="C4" s="6" t="s">
        <v>898</v>
      </c>
      <c r="D4" s="8"/>
      <c r="E4" s="7" t="s">
        <v>894</v>
      </c>
      <c r="F4" s="7" t="e">
        <f>VLOOKUP(A4,HSK词汇表!B:E,4,FALSE)</f>
        <v>#N/A</v>
      </c>
      <c r="G4" s="7" t="s">
        <v>28</v>
      </c>
      <c r="H4" s="7" t="str">
        <f t="shared" si="0"/>
        <v>HSK4-扩展</v>
      </c>
      <c r="I4" s="5"/>
      <c r="J4" s="13" t="s">
        <v>16</v>
      </c>
      <c r="K4" s="14">
        <f t="shared" si="1"/>
        <v>56</v>
      </c>
      <c r="L4" s="15">
        <f t="shared" si="2"/>
        <v>7.2538860103626937E-2</v>
      </c>
    </row>
    <row r="5" spans="1:21">
      <c r="A5" s="8" t="s">
        <v>899</v>
      </c>
      <c r="B5" s="5" t="str">
        <f>VLOOKUP(A5,HSK词汇表!B:D,2,FALSE)</f>
        <v>ānjìng</v>
      </c>
      <c r="C5" s="6" t="str">
        <f>VLOOKUP(A5,HSK词汇表!B:D,3,FALSE)</f>
        <v>quiet</v>
      </c>
      <c r="D5" s="8"/>
      <c r="E5" s="7" t="s">
        <v>894</v>
      </c>
      <c r="F5" s="7" t="str">
        <f>VLOOKUP(A5,HSK词汇表!B:E,4,FALSE)</f>
        <v>HSK3</v>
      </c>
      <c r="G5" s="7"/>
      <c r="H5" s="7" t="str">
        <f t="shared" si="0"/>
        <v>HSK3</v>
      </c>
      <c r="I5" s="5"/>
      <c r="J5" s="13" t="s">
        <v>18</v>
      </c>
      <c r="K5" s="14">
        <f t="shared" si="1"/>
        <v>56</v>
      </c>
      <c r="L5" s="15">
        <f t="shared" si="2"/>
        <v>7.2538860103626937E-2</v>
      </c>
    </row>
    <row r="6" spans="1:21">
      <c r="A6" s="8" t="s">
        <v>900</v>
      </c>
      <c r="B6" s="5" t="str">
        <f>VLOOKUP(A6,HSK词汇表!B:D,2,FALSE)</f>
        <v>ānquán</v>
      </c>
      <c r="C6" s="6" t="str">
        <f>VLOOKUP(A6,HSK词汇表!B:D,3,FALSE)</f>
        <v>security</v>
      </c>
      <c r="D6" s="8"/>
      <c r="E6" s="7" t="s">
        <v>894</v>
      </c>
      <c r="F6" s="7" t="str">
        <f>VLOOKUP(A6,HSK词汇表!B:E,4,FALSE)</f>
        <v>HSK4</v>
      </c>
      <c r="G6" s="7"/>
      <c r="H6" s="7" t="str">
        <f t="shared" si="0"/>
        <v>HSK4</v>
      </c>
      <c r="I6" s="5"/>
      <c r="J6" s="16" t="s">
        <v>20</v>
      </c>
      <c r="K6" s="17">
        <f t="shared" si="1"/>
        <v>158</v>
      </c>
      <c r="L6" s="18">
        <f t="shared" si="2"/>
        <v>0.20466321243523317</v>
      </c>
    </row>
    <row r="7" spans="1:21">
      <c r="A7" s="8" t="s">
        <v>901</v>
      </c>
      <c r="B7" s="5" t="s">
        <v>902</v>
      </c>
      <c r="C7" s="6" t="s">
        <v>903</v>
      </c>
      <c r="D7" s="8"/>
      <c r="E7" s="7" t="s">
        <v>894</v>
      </c>
      <c r="F7" s="7" t="e">
        <f>VLOOKUP(A7,HSK词汇表!B:E,4,FALSE)</f>
        <v>#N/A</v>
      </c>
      <c r="G7" s="7" t="s">
        <v>18</v>
      </c>
      <c r="H7" s="7" t="str">
        <f t="shared" si="0"/>
        <v>HSK2-扩展</v>
      </c>
      <c r="I7" s="5"/>
      <c r="J7" s="16" t="s">
        <v>22</v>
      </c>
      <c r="K7" s="17">
        <f t="shared" si="1"/>
        <v>85</v>
      </c>
      <c r="L7" s="18">
        <f t="shared" si="2"/>
        <v>0.11010362694300518</v>
      </c>
    </row>
    <row r="8" spans="1:21">
      <c r="A8" s="8" t="s">
        <v>904</v>
      </c>
      <c r="B8" s="5" t="s">
        <v>905</v>
      </c>
      <c r="C8" s="6" t="s">
        <v>906</v>
      </c>
      <c r="D8" s="8"/>
      <c r="E8" s="7" t="s">
        <v>894</v>
      </c>
      <c r="F8" s="7" t="e">
        <f>VLOOKUP(A8,HSK词汇表!B:E,4,FALSE)</f>
        <v>#N/A</v>
      </c>
      <c r="G8" s="7" t="s">
        <v>18</v>
      </c>
      <c r="H8" s="7" t="str">
        <f t="shared" si="0"/>
        <v>HSK2-扩展</v>
      </c>
      <c r="I8" s="5"/>
      <c r="J8" s="19" t="s">
        <v>26</v>
      </c>
      <c r="K8" s="20">
        <f t="shared" si="1"/>
        <v>161</v>
      </c>
      <c r="L8" s="21">
        <f t="shared" si="2"/>
        <v>0.20854922279792745</v>
      </c>
    </row>
    <row r="9" spans="1:21">
      <c r="A9" s="8" t="s">
        <v>907</v>
      </c>
      <c r="B9" s="5" t="s">
        <v>908</v>
      </c>
      <c r="C9" s="6" t="s">
        <v>909</v>
      </c>
      <c r="D9" s="8"/>
      <c r="E9" s="7" t="s">
        <v>894</v>
      </c>
      <c r="F9" s="7" t="e">
        <f>VLOOKUP(A9,HSK词汇表!B:E,4,FALSE)</f>
        <v>#N/A</v>
      </c>
      <c r="G9" s="7" t="s">
        <v>22</v>
      </c>
      <c r="H9" s="7" t="str">
        <f t="shared" si="0"/>
        <v>HSK3-扩展</v>
      </c>
      <c r="I9" s="5"/>
      <c r="J9" s="19" t="s">
        <v>28</v>
      </c>
      <c r="K9" s="20">
        <f t="shared" si="1"/>
        <v>84</v>
      </c>
      <c r="L9" s="21">
        <f t="shared" si="2"/>
        <v>0.10880829015544041</v>
      </c>
    </row>
    <row r="10" spans="1:21">
      <c r="A10" s="8" t="s">
        <v>910</v>
      </c>
      <c r="B10" s="5" t="str">
        <f>VLOOKUP(A10,HSK词汇表!B:D,2,FALSE)</f>
        <v>bànfǎ</v>
      </c>
      <c r="C10" s="6" t="str">
        <f>VLOOKUP(A10,HSK词汇表!B:D,3,FALSE)</f>
        <v>way, approach</v>
      </c>
      <c r="D10" s="8"/>
      <c r="E10" s="7" t="s">
        <v>894</v>
      </c>
      <c r="F10" s="7" t="str">
        <f>VLOOKUP(A10,HSK词汇表!B:E,4,FALSE)</f>
        <v>HSK3</v>
      </c>
      <c r="G10" s="7"/>
      <c r="H10" s="7" t="str">
        <f t="shared" si="0"/>
        <v>HSK3</v>
      </c>
      <c r="I10" s="5"/>
      <c r="J10" s="22" t="s">
        <v>30</v>
      </c>
      <c r="K10" s="23">
        <f t="shared" si="1"/>
        <v>59</v>
      </c>
      <c r="L10" s="24">
        <f t="shared" si="2"/>
        <v>7.6424870466321237E-2</v>
      </c>
    </row>
    <row r="11" spans="1:21">
      <c r="A11" s="8" t="s">
        <v>911</v>
      </c>
      <c r="B11" s="5" t="str">
        <f>VLOOKUP(A11,HSK词汇表!B:D,2,FALSE)</f>
        <v>bàngōngshì</v>
      </c>
      <c r="C11" s="6" t="str">
        <f>VLOOKUP(A11,HSK词汇表!B:D,3,FALSE)</f>
        <v>office</v>
      </c>
      <c r="D11" s="8"/>
      <c r="E11" s="7" t="s">
        <v>894</v>
      </c>
      <c r="F11" s="7" t="str">
        <f>VLOOKUP(A11,HSK词汇表!B:E,4,FALSE)</f>
        <v>HSK3</v>
      </c>
      <c r="G11" s="7"/>
      <c r="H11" s="7" t="str">
        <f t="shared" si="0"/>
        <v>HSK3</v>
      </c>
      <c r="I11" s="5"/>
      <c r="J11" s="22" t="s">
        <v>32</v>
      </c>
      <c r="K11" s="23">
        <f t="shared" si="1"/>
        <v>15</v>
      </c>
      <c r="L11" s="24">
        <f t="shared" si="2"/>
        <v>1.9430051813471502E-2</v>
      </c>
    </row>
    <row r="12" spans="1:21">
      <c r="A12" s="8" t="s">
        <v>912</v>
      </c>
      <c r="B12" s="5" t="s">
        <v>913</v>
      </c>
      <c r="C12" s="6" t="s">
        <v>914</v>
      </c>
      <c r="D12" s="8"/>
      <c r="E12" s="7" t="s">
        <v>894</v>
      </c>
      <c r="F12" s="7" t="e">
        <f>VLOOKUP(A12,HSK词汇表!B:E,4,FALSE)</f>
        <v>#N/A</v>
      </c>
      <c r="G12" s="7" t="s">
        <v>32</v>
      </c>
      <c r="H12" s="7" t="str">
        <f t="shared" si="0"/>
        <v>HSK5-扩展</v>
      </c>
      <c r="I12" s="5"/>
      <c r="J12" s="25" t="s">
        <v>36</v>
      </c>
      <c r="K12" s="26">
        <f t="shared" si="1"/>
        <v>2</v>
      </c>
      <c r="L12" s="27">
        <f t="shared" si="2"/>
        <v>2.5906735751295338E-3</v>
      </c>
    </row>
    <row r="13" spans="1:21">
      <c r="A13" s="8" t="s">
        <v>915</v>
      </c>
      <c r="B13" s="5" t="str">
        <f>VLOOKUP(A13,HSK词汇表!B:D,2,FALSE)</f>
        <v>bāngzhù</v>
      </c>
      <c r="C13" s="6" t="str">
        <f>VLOOKUP(A13,HSK词汇表!B:D,3,FALSE)</f>
        <v>to help, help</v>
      </c>
      <c r="D13" s="8"/>
      <c r="E13" s="7" t="s">
        <v>894</v>
      </c>
      <c r="F13" s="7" t="str">
        <f>VLOOKUP(A13,HSK词汇表!B:E,4,FALSE)</f>
        <v>HSK2</v>
      </c>
      <c r="G13" s="7"/>
      <c r="H13" s="7" t="str">
        <f t="shared" si="0"/>
        <v>HSK2</v>
      </c>
      <c r="I13" s="5"/>
      <c r="J13" s="25" t="s">
        <v>40</v>
      </c>
      <c r="K13" s="26">
        <f t="shared" si="1"/>
        <v>4</v>
      </c>
      <c r="L13" s="27">
        <f t="shared" si="2"/>
        <v>5.1813471502590676E-3</v>
      </c>
    </row>
    <row r="14" spans="1:21" ht="26">
      <c r="A14" s="8" t="s">
        <v>916</v>
      </c>
      <c r="B14" s="5" t="str">
        <f>VLOOKUP(A14,HSK词汇表!B:D,2,FALSE)</f>
        <v>bǎo</v>
      </c>
      <c r="C14" s="6" t="str">
        <f>VLOOKUP(A14,HSK词汇表!B:D,3,FALSE)</f>
        <v>full, having eaten one's fill</v>
      </c>
      <c r="D14" s="8"/>
      <c r="E14" s="7" t="s">
        <v>894</v>
      </c>
      <c r="F14" s="7" t="str">
        <f>VLOOKUP(A14,HSK词汇表!B:E,4,FALSE)</f>
        <v>HSK3</v>
      </c>
      <c r="G14" s="7"/>
      <c r="H14" s="7" t="str">
        <f t="shared" si="0"/>
        <v>HSK3</v>
      </c>
      <c r="I14" s="5"/>
      <c r="J14" s="28" t="s">
        <v>44</v>
      </c>
      <c r="K14" s="29">
        <f t="shared" si="1"/>
        <v>56</v>
      </c>
      <c r="L14" s="30">
        <f t="shared" si="2"/>
        <v>7.2538860103626937E-2</v>
      </c>
    </row>
    <row r="15" spans="1:21">
      <c r="A15" s="8" t="s">
        <v>917</v>
      </c>
      <c r="B15" s="5" t="str">
        <f>VLOOKUP(A15,HSK词汇表!B:D,2,FALSE)</f>
        <v>bào míng</v>
      </c>
      <c r="C15" s="6" t="str">
        <f>VLOOKUP(A15,HSK词汇表!B:D,3,FALSE)</f>
        <v>to sign up, to apply</v>
      </c>
      <c r="D15" s="8"/>
      <c r="E15" s="7" t="s">
        <v>894</v>
      </c>
      <c r="F15" s="7" t="str">
        <f>VLOOKUP(A15,HSK词汇表!B:E,4,FALSE)</f>
        <v>HSK4</v>
      </c>
      <c r="G15" s="7"/>
      <c r="H15" s="7" t="str">
        <f t="shared" si="0"/>
        <v>HSK4</v>
      </c>
      <c r="I15" s="4"/>
      <c r="J15" s="4"/>
      <c r="K15" s="31">
        <f>SUM(K2:K14)</f>
        <v>772</v>
      </c>
      <c r="L15" s="4"/>
    </row>
    <row r="16" spans="1:21">
      <c r="A16" s="8" t="s">
        <v>918</v>
      </c>
      <c r="B16" s="5" t="str">
        <f>VLOOKUP(A16,HSK词汇表!B:D,2,FALSE)</f>
        <v>bàozhǐ</v>
      </c>
      <c r="C16" s="6" t="str">
        <f>VLOOKUP(A16,HSK词汇表!B:D,3,FALSE)</f>
        <v>newspaper</v>
      </c>
      <c r="D16" s="8"/>
      <c r="E16" s="7" t="s">
        <v>894</v>
      </c>
      <c r="F16" s="7" t="str">
        <f>VLOOKUP(A16,HSK词汇表!B:E,4,FALSE)</f>
        <v>HSK2</v>
      </c>
      <c r="G16" s="7"/>
      <c r="H16" s="7" t="str">
        <f t="shared" si="0"/>
        <v>HSK2</v>
      </c>
    </row>
    <row r="17" spans="1:8">
      <c r="A17" s="8" t="s">
        <v>919</v>
      </c>
      <c r="B17" s="5" t="str">
        <f>VLOOKUP(A17,HSK词汇表!B:D,2,FALSE)</f>
        <v>běifāng</v>
      </c>
      <c r="C17" s="6" t="str">
        <f>VLOOKUP(A17,HSK词汇表!B:D,3,FALSE)</f>
        <v>north, northern part</v>
      </c>
      <c r="D17" s="8"/>
      <c r="E17" s="7" t="s">
        <v>894</v>
      </c>
      <c r="F17" s="7" t="str">
        <f>VLOOKUP(A17,HSK词汇表!B:E,4,FALSE)</f>
        <v>HSK3</v>
      </c>
      <c r="G17" s="7"/>
      <c r="H17" s="7" t="str">
        <f t="shared" si="0"/>
        <v>HSK3</v>
      </c>
    </row>
    <row r="18" spans="1:8">
      <c r="A18" s="8" t="s">
        <v>920</v>
      </c>
      <c r="B18" s="5" t="str">
        <f>VLOOKUP(A18,HSK词汇表!B:D,2,FALSE)</f>
        <v>bēi</v>
      </c>
      <c r="C18" s="6" t="str">
        <f>VLOOKUP(A18,HSK词汇表!B:D,3,FALSE)</f>
        <v>to carry on the back</v>
      </c>
      <c r="D18" s="8" t="s">
        <v>182</v>
      </c>
      <c r="E18" s="7" t="s">
        <v>894</v>
      </c>
      <c r="F18" s="7" t="str">
        <f>VLOOKUP(A18,HSK词汇表!B:E,4,FALSE)</f>
        <v>HSK5</v>
      </c>
      <c r="G18" s="7"/>
      <c r="H18" s="7" t="str">
        <f t="shared" si="0"/>
        <v>HSK5</v>
      </c>
    </row>
    <row r="19" spans="1:8">
      <c r="A19" s="8" t="s">
        <v>921</v>
      </c>
      <c r="B19" s="5" t="str">
        <f>VLOOKUP(A19,HSK词汇表!B:D,2,FALSE)</f>
        <v>bǐrú</v>
      </c>
      <c r="C19" s="6" t="str">
        <f>VLOOKUP(A19,HSK词汇表!B:D,3,FALSE)</f>
        <v>such as, for example</v>
      </c>
      <c r="D19" s="8"/>
      <c r="E19" s="7" t="s">
        <v>894</v>
      </c>
      <c r="F19" s="7" t="str">
        <f>VLOOKUP(A19,HSK词汇表!B:E,4,FALSE)</f>
        <v>HSK4</v>
      </c>
      <c r="G19" s="7"/>
      <c r="H19" s="7" t="str">
        <f t="shared" si="0"/>
        <v>HSK4</v>
      </c>
    </row>
    <row r="20" spans="1:8">
      <c r="A20" s="8" t="s">
        <v>922</v>
      </c>
      <c r="B20" s="5" t="s">
        <v>923</v>
      </c>
      <c r="C20" s="6" t="s">
        <v>924</v>
      </c>
      <c r="D20" s="8"/>
      <c r="E20" s="7" t="s">
        <v>894</v>
      </c>
      <c r="F20" s="7" t="e">
        <f>VLOOKUP(A20,HSK词汇表!B:E,4,FALSE)</f>
        <v>#N/A</v>
      </c>
      <c r="G20" s="7" t="s">
        <v>28</v>
      </c>
      <c r="H20" s="7" t="str">
        <f t="shared" si="0"/>
        <v>HSK4-扩展</v>
      </c>
    </row>
    <row r="21" spans="1:8">
      <c r="A21" s="8" t="s">
        <v>925</v>
      </c>
      <c r="B21" s="5" t="s">
        <v>926</v>
      </c>
      <c r="C21" s="6" t="s">
        <v>927</v>
      </c>
      <c r="D21" s="8"/>
      <c r="E21" s="7" t="s">
        <v>894</v>
      </c>
      <c r="F21" s="7" t="e">
        <f>VLOOKUP(A21,HSK词汇表!B:E,4,FALSE)</f>
        <v>#N/A</v>
      </c>
      <c r="G21" s="7" t="s">
        <v>18</v>
      </c>
      <c r="H21" s="7" t="str">
        <f t="shared" si="0"/>
        <v>HSK2-扩展</v>
      </c>
    </row>
    <row r="22" spans="1:8">
      <c r="A22" s="8" t="s">
        <v>928</v>
      </c>
      <c r="B22" s="5" t="s">
        <v>929</v>
      </c>
      <c r="C22" s="6" t="s">
        <v>930</v>
      </c>
      <c r="D22" s="8"/>
      <c r="E22" s="7" t="s">
        <v>894</v>
      </c>
      <c r="F22" s="7" t="e">
        <f>VLOOKUP(A22,HSK词汇表!B:E,4,FALSE)</f>
        <v>#N/A</v>
      </c>
      <c r="G22" s="7" t="s">
        <v>22</v>
      </c>
      <c r="H22" s="7" t="str">
        <f t="shared" si="0"/>
        <v>HSK3-扩展</v>
      </c>
    </row>
    <row r="23" spans="1:8">
      <c r="A23" s="7" t="s">
        <v>931</v>
      </c>
      <c r="B23" s="5" t="str">
        <f>VLOOKUP(A23,HSK词汇表!B:D,2,FALSE)</f>
        <v>bǐjìběn</v>
      </c>
      <c r="C23" s="6" t="str">
        <f>VLOOKUP(A23,HSK词汇表!B:D,3,FALSE)</f>
        <v>notebook, laptop</v>
      </c>
      <c r="D23" s="8"/>
      <c r="E23" s="7" t="s">
        <v>894</v>
      </c>
      <c r="F23" s="7" t="str">
        <f>VLOOKUP(A23,HSK词汇表!B:E,4,FALSE)</f>
        <v>HSK3</v>
      </c>
      <c r="G23" s="7"/>
      <c r="H23" s="7" t="str">
        <f t="shared" si="0"/>
        <v>HSK3</v>
      </c>
    </row>
    <row r="24" spans="1:8">
      <c r="A24" s="8" t="s">
        <v>932</v>
      </c>
      <c r="B24" s="5" t="str">
        <f>VLOOKUP(A24,HSK词汇表!B:D,2,FALSE)</f>
        <v>bìxū</v>
      </c>
      <c r="C24" s="6" t="str">
        <f>VLOOKUP(A24,HSK词汇表!B:D,3,FALSE)</f>
        <v>must</v>
      </c>
      <c r="D24" s="8"/>
      <c r="E24" s="7" t="s">
        <v>894</v>
      </c>
      <c r="F24" s="7" t="str">
        <f>VLOOKUP(A24,HSK词汇表!B:E,4,FALSE)</f>
        <v>HSK3</v>
      </c>
      <c r="G24" s="7"/>
      <c r="H24" s="7" t="str">
        <f t="shared" si="0"/>
        <v>HSK3</v>
      </c>
    </row>
    <row r="25" spans="1:8">
      <c r="A25" s="8" t="s">
        <v>933</v>
      </c>
      <c r="B25" s="5" t="s">
        <v>934</v>
      </c>
      <c r="C25" s="6" t="s">
        <v>935</v>
      </c>
      <c r="D25" s="8"/>
      <c r="E25" s="7" t="s">
        <v>894</v>
      </c>
      <c r="F25" s="7" t="e">
        <f>VLOOKUP(A25,HSK词汇表!B:E,4,FALSE)</f>
        <v>#N/A</v>
      </c>
      <c r="G25" s="7" t="s">
        <v>18</v>
      </c>
      <c r="H25" s="7" t="str">
        <f t="shared" si="0"/>
        <v>HSK2-扩展</v>
      </c>
    </row>
    <row r="26" spans="1:8">
      <c r="A26" s="8" t="s">
        <v>936</v>
      </c>
      <c r="B26" s="5" t="s">
        <v>937</v>
      </c>
      <c r="C26" s="6" t="s">
        <v>938</v>
      </c>
      <c r="D26" s="8"/>
      <c r="E26" s="7" t="s">
        <v>894</v>
      </c>
      <c r="F26" s="7" t="e">
        <f>VLOOKUP(A26,HSK词汇表!B:E,4,FALSE)</f>
        <v>#N/A</v>
      </c>
      <c r="G26" s="7" t="s">
        <v>28</v>
      </c>
      <c r="H26" s="7" t="str">
        <f t="shared" si="0"/>
        <v>HSK4-扩展</v>
      </c>
    </row>
    <row r="27" spans="1:8">
      <c r="A27" s="8" t="s">
        <v>939</v>
      </c>
      <c r="B27" s="5" t="s">
        <v>940</v>
      </c>
      <c r="C27" s="6" t="s">
        <v>941</v>
      </c>
      <c r="D27" s="8"/>
      <c r="E27" s="7" t="s">
        <v>894</v>
      </c>
      <c r="F27" s="7" t="e">
        <f>VLOOKUP(A27,HSK词汇表!B:E,4,FALSE)</f>
        <v>#N/A</v>
      </c>
      <c r="G27" s="7" t="s">
        <v>28</v>
      </c>
      <c r="H27" s="7" t="str">
        <f t="shared" si="0"/>
        <v>HSK4-扩展</v>
      </c>
    </row>
    <row r="28" spans="1:8" ht="39">
      <c r="A28" s="8" t="s">
        <v>942</v>
      </c>
      <c r="B28" s="5" t="str">
        <f>VLOOKUP(A28,HSK词汇表!B:D,2,FALSE)</f>
        <v>biàn</v>
      </c>
      <c r="C28" s="6" t="str">
        <f>VLOOKUP(A28,HSK词汇表!B:D,3,FALSE)</f>
        <v>(denoting an action from beginning to end ) time</v>
      </c>
      <c r="D28" s="8"/>
      <c r="E28" s="7" t="s">
        <v>894</v>
      </c>
      <c r="F28" s="7" t="str">
        <f>VLOOKUP(A28,HSK词汇表!B:E,4,FALSE)</f>
        <v>HSK4</v>
      </c>
      <c r="G28" s="7"/>
      <c r="H28" s="7" t="str">
        <f t="shared" si="0"/>
        <v>HSK4</v>
      </c>
    </row>
    <row r="29" spans="1:8">
      <c r="A29" s="8" t="s">
        <v>943</v>
      </c>
      <c r="B29" s="5" t="s">
        <v>944</v>
      </c>
      <c r="C29" s="6" t="s">
        <v>945</v>
      </c>
      <c r="D29" s="8"/>
      <c r="E29" s="7" t="s">
        <v>894</v>
      </c>
      <c r="F29" s="7" t="e">
        <f>VLOOKUP(A29,HSK词汇表!B:E,4,FALSE)</f>
        <v>#N/A</v>
      </c>
      <c r="G29" s="7" t="s">
        <v>18</v>
      </c>
      <c r="H29" s="7" t="str">
        <f t="shared" si="0"/>
        <v>HSK2-扩展</v>
      </c>
    </row>
    <row r="30" spans="1:8">
      <c r="A30" s="8" t="s">
        <v>946</v>
      </c>
      <c r="B30" s="5" t="str">
        <f>VLOOKUP(A30,HSK词汇表!B:D,2,FALSE)</f>
        <v>biǎoshì</v>
      </c>
      <c r="C30" s="6" t="str">
        <f>VLOOKUP(A30,HSK词汇表!B:D,3,FALSE)</f>
        <v>to express, to indicate</v>
      </c>
      <c r="D30" s="8"/>
      <c r="E30" s="7" t="s">
        <v>894</v>
      </c>
      <c r="F30" s="7" t="str">
        <f>VLOOKUP(A30,HSK词汇表!B:E,4,FALSE)</f>
        <v>HSK4</v>
      </c>
      <c r="G30" s="7"/>
      <c r="H30" s="7" t="str">
        <f t="shared" si="0"/>
        <v>HSK4</v>
      </c>
    </row>
    <row r="31" spans="1:8">
      <c r="A31" s="8" t="s">
        <v>947</v>
      </c>
      <c r="B31" s="5" t="s">
        <v>948</v>
      </c>
      <c r="C31" s="32" t="s">
        <v>949</v>
      </c>
      <c r="D31" s="8"/>
      <c r="E31" s="7" t="s">
        <v>894</v>
      </c>
      <c r="F31" s="7" t="str">
        <f>VLOOKUP(A31,HSK词汇表!B:E,4,FALSE)</f>
        <v>HSK2</v>
      </c>
      <c r="G31" s="7"/>
      <c r="H31" s="7" t="str">
        <f t="shared" si="0"/>
        <v>HSK2</v>
      </c>
    </row>
    <row r="32" spans="1:8">
      <c r="A32" s="8" t="s">
        <v>950</v>
      </c>
      <c r="B32" s="5" t="s">
        <v>951</v>
      </c>
      <c r="C32" s="6" t="s">
        <v>952</v>
      </c>
      <c r="D32" s="8"/>
      <c r="E32" s="7" t="s">
        <v>894</v>
      </c>
      <c r="F32" s="7" t="str">
        <f>VLOOKUP(A32,HSK词汇表!B:E,4,FALSE)</f>
        <v>HSK3</v>
      </c>
      <c r="G32" s="7"/>
      <c r="H32" s="7" t="str">
        <f t="shared" si="0"/>
        <v>HSK3</v>
      </c>
    </row>
    <row r="33" spans="1:8">
      <c r="A33" s="8" t="s">
        <v>953</v>
      </c>
      <c r="B33" s="5" t="s">
        <v>954</v>
      </c>
      <c r="C33" s="6" t="s">
        <v>955</v>
      </c>
      <c r="D33" s="8"/>
      <c r="E33" s="7" t="s">
        <v>894</v>
      </c>
      <c r="F33" s="7" t="e">
        <f>VLOOKUP(A33,HSK词汇表!B:E,4,FALSE)</f>
        <v>#N/A</v>
      </c>
      <c r="G33" s="7" t="s">
        <v>28</v>
      </c>
      <c r="H33" s="7" t="str">
        <f t="shared" si="0"/>
        <v>HSK4-扩展</v>
      </c>
    </row>
    <row r="34" spans="1:8">
      <c r="A34" s="8" t="s">
        <v>956</v>
      </c>
      <c r="B34" s="5" t="str">
        <f>VLOOKUP(A34,HSK词汇表!B:D,2,FALSE)</f>
        <v>búguò</v>
      </c>
      <c r="C34" s="6" t="str">
        <f>VLOOKUP(A34,HSK词汇表!B:D,3,FALSE)</f>
        <v>but, yet</v>
      </c>
      <c r="D34" s="8"/>
      <c r="E34" s="7" t="s">
        <v>894</v>
      </c>
      <c r="F34" s="7" t="str">
        <f>VLOOKUP(A34,HSK词汇表!B:E,4,FALSE)</f>
        <v>HSK4</v>
      </c>
      <c r="G34" s="7"/>
      <c r="H34" s="7" t="str">
        <f t="shared" si="0"/>
        <v>HSK4</v>
      </c>
    </row>
    <row r="35" spans="1:8">
      <c r="A35" s="8" t="s">
        <v>957</v>
      </c>
      <c r="B35" s="5" t="s">
        <v>958</v>
      </c>
      <c r="C35" s="6" t="s">
        <v>959</v>
      </c>
      <c r="D35" s="8"/>
      <c r="E35" s="7" t="s">
        <v>894</v>
      </c>
      <c r="F35" s="7" t="e">
        <f>VLOOKUP(A35,HSK词汇表!B:E,4,FALSE)</f>
        <v>#N/A</v>
      </c>
      <c r="G35" s="7" t="s">
        <v>14</v>
      </c>
      <c r="H35" s="7" t="str">
        <f t="shared" si="0"/>
        <v>HSK1-扩展</v>
      </c>
    </row>
    <row r="36" spans="1:8">
      <c r="A36" s="8" t="s">
        <v>960</v>
      </c>
      <c r="B36" s="5" t="s">
        <v>961</v>
      </c>
      <c r="C36" s="6" t="s">
        <v>962</v>
      </c>
      <c r="D36" s="8"/>
      <c r="E36" s="7" t="s">
        <v>894</v>
      </c>
      <c r="F36" s="7" t="e">
        <f>VLOOKUP(A36,HSK词汇表!B:E,4,FALSE)</f>
        <v>#N/A</v>
      </c>
      <c r="G36" s="7" t="s">
        <v>14</v>
      </c>
      <c r="H36" s="7" t="str">
        <f t="shared" si="0"/>
        <v>HSK1-扩展</v>
      </c>
    </row>
    <row r="37" spans="1:8">
      <c r="A37" s="8" t="s">
        <v>963</v>
      </c>
      <c r="B37" s="5" t="s">
        <v>964</v>
      </c>
      <c r="C37" s="6" t="s">
        <v>965</v>
      </c>
      <c r="D37" s="8"/>
      <c r="E37" s="7" t="s">
        <v>894</v>
      </c>
      <c r="F37" s="7" t="e">
        <f>VLOOKUP(A37,HSK词汇表!B:E,4,FALSE)</f>
        <v>#N/A</v>
      </c>
      <c r="G37" s="7" t="s">
        <v>18</v>
      </c>
      <c r="H37" s="7" t="str">
        <f t="shared" si="0"/>
        <v>HSK2-扩展</v>
      </c>
    </row>
    <row r="38" spans="1:8">
      <c r="A38" s="8" t="s">
        <v>966</v>
      </c>
      <c r="B38" s="5" t="s">
        <v>967</v>
      </c>
      <c r="C38" s="6" t="s">
        <v>968</v>
      </c>
      <c r="D38" s="8"/>
      <c r="E38" s="7" t="s">
        <v>894</v>
      </c>
      <c r="F38" s="7" t="e">
        <f>VLOOKUP(A38,HSK词汇表!B:E,4,FALSE)</f>
        <v>#N/A</v>
      </c>
      <c r="G38" s="7" t="s">
        <v>22</v>
      </c>
      <c r="H38" s="7" t="str">
        <f t="shared" si="0"/>
        <v>HSK3-扩展</v>
      </c>
    </row>
    <row r="39" spans="1:8">
      <c r="A39" s="8" t="s">
        <v>969</v>
      </c>
      <c r="B39" s="5" t="s">
        <v>970</v>
      </c>
      <c r="C39" s="6" t="s">
        <v>971</v>
      </c>
      <c r="D39" s="8"/>
      <c r="E39" s="7" t="s">
        <v>894</v>
      </c>
      <c r="F39" s="7" t="e">
        <f>VLOOKUP(A39,HSK词汇表!B:E,4,FALSE)</f>
        <v>#N/A</v>
      </c>
      <c r="G39" s="7" t="s">
        <v>22</v>
      </c>
      <c r="H39" s="7" t="str">
        <f t="shared" si="0"/>
        <v>HSK3-扩展</v>
      </c>
    </row>
    <row r="40" spans="1:8" ht="26">
      <c r="A40" s="8" t="s">
        <v>972</v>
      </c>
      <c r="B40" s="5" t="str">
        <f>VLOOKUP(A40,HSK词汇表!B:D,2,FALSE)</f>
        <v>bùrú</v>
      </c>
      <c r="C40" s="6" t="str">
        <f>VLOOKUP(A40,HSK词汇表!B:D,3,FALSE)</f>
        <v>to be not as good as, to be inferior to</v>
      </c>
      <c r="D40" s="8"/>
      <c r="E40" s="7" t="s">
        <v>894</v>
      </c>
      <c r="F40" s="7" t="str">
        <f>VLOOKUP(A40,HSK词汇表!B:E,4,FALSE)</f>
        <v>HSK5</v>
      </c>
      <c r="G40" s="7"/>
      <c r="H40" s="7" t="str">
        <f t="shared" si="0"/>
        <v>HSK5</v>
      </c>
    </row>
    <row r="41" spans="1:8">
      <c r="A41" s="8" t="s">
        <v>973</v>
      </c>
      <c r="B41" s="5" t="s">
        <v>974</v>
      </c>
      <c r="C41" s="6" t="s">
        <v>975</v>
      </c>
      <c r="D41" s="8"/>
      <c r="E41" s="7" t="s">
        <v>894</v>
      </c>
      <c r="F41" s="7" t="e">
        <f>VLOOKUP(A41,HSK词汇表!B:E,4,FALSE)</f>
        <v>#N/A</v>
      </c>
      <c r="G41" s="7" t="s">
        <v>14</v>
      </c>
      <c r="H41" s="7" t="str">
        <f t="shared" si="0"/>
        <v>HSK1-扩展</v>
      </c>
    </row>
    <row r="42" spans="1:8">
      <c r="A42" s="8" t="s">
        <v>976</v>
      </c>
      <c r="B42" s="5" t="s">
        <v>977</v>
      </c>
      <c r="C42" s="6" t="s">
        <v>978</v>
      </c>
      <c r="D42" s="8"/>
      <c r="E42" s="7" t="s">
        <v>894</v>
      </c>
      <c r="F42" s="7" t="e">
        <f>VLOOKUP(A42,HSK词汇表!B:E,4,FALSE)</f>
        <v>#N/A</v>
      </c>
      <c r="G42" s="7" t="s">
        <v>28</v>
      </c>
      <c r="H42" s="7" t="str">
        <f t="shared" si="0"/>
        <v>HSK4-扩展</v>
      </c>
    </row>
    <row r="43" spans="1:8">
      <c r="A43" s="8" t="s">
        <v>979</v>
      </c>
      <c r="B43" s="5" t="s">
        <v>980</v>
      </c>
      <c r="C43" s="6" t="s">
        <v>981</v>
      </c>
      <c r="D43" s="8"/>
      <c r="E43" s="7" t="s">
        <v>894</v>
      </c>
      <c r="F43" s="7" t="e">
        <f>VLOOKUP(A43,HSK词汇表!B:E,4,FALSE)</f>
        <v>#N/A</v>
      </c>
      <c r="G43" s="7" t="s">
        <v>28</v>
      </c>
      <c r="H43" s="7" t="str">
        <f t="shared" si="0"/>
        <v>HSK4-扩展</v>
      </c>
    </row>
    <row r="44" spans="1:8">
      <c r="A44" s="8" t="s">
        <v>982</v>
      </c>
      <c r="B44" s="5" t="s">
        <v>983</v>
      </c>
      <c r="C44" s="6" t="s">
        <v>984</v>
      </c>
      <c r="D44" s="8"/>
      <c r="E44" s="7" t="s">
        <v>894</v>
      </c>
      <c r="F44" s="7" t="e">
        <f>VLOOKUP(A44,HSK词汇表!B:E,4,FALSE)</f>
        <v>#N/A</v>
      </c>
      <c r="G44" s="7" t="s">
        <v>22</v>
      </c>
      <c r="H44" s="7" t="str">
        <f t="shared" si="0"/>
        <v>HSK3-扩展</v>
      </c>
    </row>
    <row r="45" spans="1:8">
      <c r="A45" s="8" t="s">
        <v>985</v>
      </c>
      <c r="B45" s="5" t="s">
        <v>986</v>
      </c>
      <c r="C45" s="6" t="s">
        <v>968</v>
      </c>
      <c r="D45" s="8"/>
      <c r="E45" s="7" t="s">
        <v>894</v>
      </c>
      <c r="F45" s="7" t="e">
        <f>VLOOKUP(A45,HSK词汇表!B:E,4,FALSE)</f>
        <v>#N/A</v>
      </c>
      <c r="G45" s="7" t="s">
        <v>44</v>
      </c>
      <c r="H45" s="7" t="str">
        <f t="shared" si="0"/>
        <v>超纲词</v>
      </c>
    </row>
    <row r="46" spans="1:8">
      <c r="A46" s="8" t="s">
        <v>987</v>
      </c>
      <c r="B46" s="5" t="str">
        <f>VLOOKUP(A46,HSK词汇表!B:D,2,FALSE)</f>
        <v>bùfen</v>
      </c>
      <c r="C46" s="6" t="str">
        <f>VLOOKUP(A46,HSK词汇表!B:D,3,FALSE)</f>
        <v>part</v>
      </c>
      <c r="D46" s="8"/>
      <c r="E46" s="7" t="s">
        <v>894</v>
      </c>
      <c r="F46" s="7" t="str">
        <f>VLOOKUP(A46,HSK词汇表!B:E,4,FALSE)</f>
        <v>HSK4</v>
      </c>
      <c r="G46" s="7"/>
      <c r="H46" s="7" t="str">
        <f t="shared" si="0"/>
        <v>HSK4</v>
      </c>
    </row>
    <row r="47" spans="1:8">
      <c r="A47" s="8" t="s">
        <v>988</v>
      </c>
      <c r="B47" s="5" t="s">
        <v>989</v>
      </c>
      <c r="C47" s="6" t="s">
        <v>990</v>
      </c>
      <c r="D47" s="8" t="s">
        <v>991</v>
      </c>
      <c r="E47" s="7" t="s">
        <v>894</v>
      </c>
      <c r="F47" s="7" t="str">
        <f>VLOOKUP(A47,HSK词汇表!B:E,4,FALSE)</f>
        <v>HSK3</v>
      </c>
      <c r="G47" s="7"/>
      <c r="H47" s="7" t="str">
        <f t="shared" si="0"/>
        <v>HSK3</v>
      </c>
    </row>
    <row r="48" spans="1:8">
      <c r="A48" s="8" t="s">
        <v>992</v>
      </c>
      <c r="B48" s="5" t="str">
        <f>VLOOKUP(A48,HSK词汇表!B:D,2,FALSE)</f>
        <v>càidān</v>
      </c>
      <c r="C48" s="6" t="str">
        <f>VLOOKUP(A48,HSK词汇表!B:D,3,FALSE)</f>
        <v>menu</v>
      </c>
      <c r="D48" s="8"/>
      <c r="E48" s="7" t="s">
        <v>894</v>
      </c>
      <c r="F48" s="7" t="str">
        <f>VLOOKUP(A48,HSK词汇表!B:E,4,FALSE)</f>
        <v>HSK3</v>
      </c>
      <c r="G48" s="7"/>
      <c r="H48" s="7" t="str">
        <f t="shared" si="0"/>
        <v>HSK3</v>
      </c>
    </row>
    <row r="49" spans="1:8">
      <c r="A49" s="8" t="s">
        <v>993</v>
      </c>
      <c r="B49" s="5" t="str">
        <f>VLOOKUP(A49,HSK词汇表!B:D,2,FALSE)</f>
        <v>cānguān</v>
      </c>
      <c r="C49" s="6" t="str">
        <f>VLOOKUP(A49,HSK词汇表!B:D,3,FALSE)</f>
        <v>to visit, to look around</v>
      </c>
      <c r="D49" s="8"/>
      <c r="E49" s="7" t="s">
        <v>894</v>
      </c>
      <c r="F49" s="7" t="str">
        <f>VLOOKUP(A49,HSK词汇表!B:E,4,FALSE)</f>
        <v>HSK4</v>
      </c>
      <c r="G49" s="7"/>
      <c r="H49" s="7" t="str">
        <f t="shared" si="0"/>
        <v>HSK4</v>
      </c>
    </row>
    <row r="50" spans="1:8">
      <c r="A50" s="8" t="s">
        <v>994</v>
      </c>
      <c r="B50" s="5" t="str">
        <f>VLOOKUP(A50,HSK词汇表!B:D,2,FALSE)</f>
        <v>cānjiā</v>
      </c>
      <c r="C50" s="6" t="str">
        <f>VLOOKUP(A50,HSK词汇表!B:D,3,FALSE)</f>
        <v>to participate in</v>
      </c>
      <c r="D50" s="8"/>
      <c r="E50" s="7" t="s">
        <v>894</v>
      </c>
      <c r="F50" s="7" t="str">
        <f>VLOOKUP(A50,HSK词汇表!B:E,4,FALSE)</f>
        <v>HSK3</v>
      </c>
      <c r="G50" s="7"/>
      <c r="H50" s="7" t="str">
        <f t="shared" si="0"/>
        <v>HSK3</v>
      </c>
    </row>
    <row r="51" spans="1:8">
      <c r="A51" s="8" t="s">
        <v>995</v>
      </c>
      <c r="B51" s="5" t="str">
        <f>VLOOKUP(A51,HSK词汇表!B:D,2,FALSE)</f>
        <v>cǎo</v>
      </c>
      <c r="C51" s="6" t="str">
        <f>VLOOKUP(A51,HSK词汇表!B:D,3,FALSE)</f>
        <v>grass</v>
      </c>
      <c r="D51" s="8"/>
      <c r="E51" s="7" t="s">
        <v>894</v>
      </c>
      <c r="F51" s="7" t="str">
        <f>VLOOKUP(A51,HSK词汇表!B:E,4,FALSE)</f>
        <v>HSK3</v>
      </c>
      <c r="G51" s="7"/>
      <c r="H51" s="7" t="str">
        <f t="shared" si="0"/>
        <v>HSK3</v>
      </c>
    </row>
    <row r="52" spans="1:8">
      <c r="A52" s="8" t="s">
        <v>996</v>
      </c>
      <c r="B52" s="5" t="s">
        <v>997</v>
      </c>
      <c r="C52" s="6" t="s">
        <v>998</v>
      </c>
      <c r="D52" s="8"/>
      <c r="E52" s="7" t="s">
        <v>894</v>
      </c>
      <c r="F52" s="7" t="e">
        <f>VLOOKUP(A52,HSK词汇表!B:E,4,FALSE)</f>
        <v>#N/A</v>
      </c>
      <c r="G52" s="7" t="s">
        <v>22</v>
      </c>
      <c r="H52" s="7" t="str">
        <f t="shared" si="0"/>
        <v>HSK3-扩展</v>
      </c>
    </row>
    <row r="53" spans="1:8" ht="26">
      <c r="A53" s="8" t="s">
        <v>999</v>
      </c>
      <c r="B53" s="5" t="str">
        <f>VLOOKUP(A53,HSK词汇表!B:D,2,FALSE)</f>
        <v>céng</v>
      </c>
      <c r="C53" s="6" t="str">
        <f>VLOOKUP(A53,HSK词汇表!B:D,3,FALSE)</f>
        <v>layer, storey （used for floors）</v>
      </c>
      <c r="D53" s="8"/>
      <c r="E53" s="7" t="s">
        <v>894</v>
      </c>
      <c r="F53" s="7" t="str">
        <f>VLOOKUP(A53,HSK词汇表!B:E,4,FALSE)</f>
        <v>HSK3</v>
      </c>
      <c r="G53" s="7"/>
      <c r="H53" s="7" t="str">
        <f t="shared" si="0"/>
        <v>HSK3</v>
      </c>
    </row>
    <row r="54" spans="1:8">
      <c r="A54" s="8" t="s">
        <v>1000</v>
      </c>
      <c r="B54" s="5" t="s">
        <v>1001</v>
      </c>
      <c r="C54" s="6" t="s">
        <v>1002</v>
      </c>
      <c r="D54" s="8"/>
      <c r="E54" s="7" t="s">
        <v>894</v>
      </c>
      <c r="F54" s="7" t="e">
        <f>VLOOKUP(A54,HSK词汇表!B:E,4,FALSE)</f>
        <v>#N/A</v>
      </c>
      <c r="G54" s="7" t="s">
        <v>22</v>
      </c>
      <c r="H54" s="7" t="str">
        <f t="shared" si="0"/>
        <v>HSK3-扩展</v>
      </c>
    </row>
    <row r="55" spans="1:8">
      <c r="A55" s="8" t="s">
        <v>1003</v>
      </c>
      <c r="B55" s="5" t="str">
        <f>VLOOKUP(A55,HSK词汇表!B:D,2,FALSE)</f>
        <v>chàbuduō</v>
      </c>
      <c r="C55" s="6" t="str">
        <f>VLOOKUP(A55,HSK词汇表!B:D,3,FALSE)</f>
        <v>almost</v>
      </c>
      <c r="D55" s="8"/>
      <c r="E55" s="7" t="s">
        <v>894</v>
      </c>
      <c r="F55" s="7" t="str">
        <f>VLOOKUP(A55,HSK词汇表!B:E,4,FALSE)</f>
        <v>HSK4</v>
      </c>
      <c r="G55" s="7"/>
      <c r="H55" s="7" t="str">
        <f t="shared" si="0"/>
        <v>HSK4</v>
      </c>
    </row>
    <row r="56" spans="1:8">
      <c r="A56" s="8" t="s">
        <v>1004</v>
      </c>
      <c r="B56" s="5" t="str">
        <f>VLOOKUP(A56,HSK词汇表!B:D,2,FALSE)</f>
        <v>cháng</v>
      </c>
      <c r="C56" s="6" t="str">
        <f>VLOOKUP(A56,HSK词汇表!B:D,3,FALSE)</f>
        <v>long</v>
      </c>
      <c r="D56" s="8"/>
      <c r="E56" s="7" t="s">
        <v>894</v>
      </c>
      <c r="F56" s="7" t="str">
        <f>VLOOKUP(A56,HSK词汇表!B:E,4,FALSE)</f>
        <v>HSK2</v>
      </c>
      <c r="G56" s="7"/>
      <c r="H56" s="7" t="str">
        <f t="shared" si="0"/>
        <v>HSK2</v>
      </c>
    </row>
    <row r="57" spans="1:8">
      <c r="A57" s="8" t="s">
        <v>1005</v>
      </c>
      <c r="B57" s="5" t="s">
        <v>1006</v>
      </c>
      <c r="C57" s="6" t="s">
        <v>1007</v>
      </c>
      <c r="D57" s="8"/>
      <c r="E57" s="7" t="s">
        <v>894</v>
      </c>
      <c r="F57" s="7" t="e">
        <f>VLOOKUP(A57,HSK词汇表!B:E,4,FALSE)</f>
        <v>#N/A</v>
      </c>
      <c r="G57" s="7" t="s">
        <v>44</v>
      </c>
      <c r="H57" s="7" t="str">
        <f t="shared" si="0"/>
        <v>超纲词</v>
      </c>
    </row>
    <row r="58" spans="1:8">
      <c r="A58" s="8" t="s">
        <v>1008</v>
      </c>
      <c r="B58" s="5" t="s">
        <v>1009</v>
      </c>
      <c r="C58" s="6" t="s">
        <v>1010</v>
      </c>
      <c r="D58" s="8"/>
      <c r="E58" s="7" t="s">
        <v>894</v>
      </c>
      <c r="F58" s="7" t="e">
        <f>VLOOKUP(A58,HSK词汇表!B:E,4,FALSE)</f>
        <v>#N/A</v>
      </c>
      <c r="G58" s="7" t="s">
        <v>44</v>
      </c>
      <c r="H58" s="7" t="str">
        <f t="shared" si="0"/>
        <v>超纲词</v>
      </c>
    </row>
    <row r="59" spans="1:8" ht="39">
      <c r="A59" s="8" t="s">
        <v>1011</v>
      </c>
      <c r="B59" s="5" t="str">
        <f>VLOOKUP(A59,HSK词汇表!B:D,2,FALSE)</f>
        <v>chǎng</v>
      </c>
      <c r="C59" s="6" t="str">
        <f>VLOOKUP(A59,HSK词汇表!B:D,3,FALSE)</f>
        <v>used for sports or recreational events, etc.</v>
      </c>
      <c r="D59" s="8"/>
      <c r="E59" s="7" t="s">
        <v>894</v>
      </c>
      <c r="F59" s="7" t="str">
        <f>VLOOKUP(A59,HSK词汇表!B:E,4,FALSE)</f>
        <v>HSK4</v>
      </c>
      <c r="G59" s="7"/>
      <c r="H59" s="7" t="str">
        <f t="shared" si="0"/>
        <v>HSK4</v>
      </c>
    </row>
    <row r="60" spans="1:8">
      <c r="A60" s="8" t="s">
        <v>1012</v>
      </c>
      <c r="B60" s="5" t="str">
        <f>VLOOKUP(A60,HSK词汇表!B:D,2,FALSE)</f>
        <v>chāoguò</v>
      </c>
      <c r="C60" s="6" t="str">
        <f>VLOOKUP(A60,HSK词汇表!B:D,3,FALSE)</f>
        <v>to exceed, to surpass</v>
      </c>
      <c r="D60" s="8"/>
      <c r="E60" s="7" t="s">
        <v>894</v>
      </c>
      <c r="F60" s="7" t="str">
        <f>VLOOKUP(A60,HSK词汇表!B:E,4,FALSE)</f>
        <v>HSK4</v>
      </c>
      <c r="G60" s="7"/>
      <c r="H60" s="7" t="str">
        <f t="shared" si="0"/>
        <v>HSK4</v>
      </c>
    </row>
    <row r="61" spans="1:8">
      <c r="A61" s="8" t="s">
        <v>1013</v>
      </c>
      <c r="B61" s="5" t="str">
        <f>VLOOKUP(A61,HSK词汇表!B:D,2,FALSE)</f>
        <v>chāoshì</v>
      </c>
      <c r="C61" s="6" t="str">
        <f>VLOOKUP(A61,HSK词汇表!B:D,3,FALSE)</f>
        <v>supermarket</v>
      </c>
      <c r="D61" s="8"/>
      <c r="E61" s="7" t="s">
        <v>894</v>
      </c>
      <c r="F61" s="7" t="str">
        <f>VLOOKUP(A61,HSK词汇表!B:E,4,FALSE)</f>
        <v>HSK3</v>
      </c>
      <c r="G61" s="7"/>
      <c r="H61" s="7" t="str">
        <f t="shared" si="0"/>
        <v>HSK3</v>
      </c>
    </row>
    <row r="62" spans="1:8">
      <c r="A62" s="8" t="s">
        <v>1014</v>
      </c>
      <c r="B62" s="5" t="s">
        <v>1015</v>
      </c>
      <c r="C62" s="6" t="s">
        <v>1016</v>
      </c>
      <c r="D62" s="8"/>
      <c r="E62" s="7" t="s">
        <v>894</v>
      </c>
      <c r="F62" s="7" t="e">
        <f>VLOOKUP(A62,HSK词汇表!B:E,4,FALSE)</f>
        <v>#N/A</v>
      </c>
      <c r="G62" s="7" t="s">
        <v>44</v>
      </c>
      <c r="H62" s="7" t="str">
        <f t="shared" si="0"/>
        <v>超纲词</v>
      </c>
    </row>
    <row r="63" spans="1:8">
      <c r="A63" s="8" t="s">
        <v>1017</v>
      </c>
      <c r="B63" s="5" t="str">
        <f>VLOOKUP(A63,HSK词汇表!B:D,2,FALSE)</f>
        <v>chēng</v>
      </c>
      <c r="C63" s="6" t="str">
        <f>VLOOKUP(A63,HSK词汇表!B:D,3,FALSE)</f>
        <v>call</v>
      </c>
      <c r="D63" s="8" t="s">
        <v>182</v>
      </c>
      <c r="E63" s="7" t="s">
        <v>894</v>
      </c>
      <c r="F63" s="7" t="str">
        <f>VLOOKUP(A63,HSK词汇表!B:E,4,FALSE)</f>
        <v>HSK5</v>
      </c>
      <c r="G63" s="7"/>
      <c r="H63" s="7" t="str">
        <f t="shared" si="0"/>
        <v>HSK5</v>
      </c>
    </row>
    <row r="64" spans="1:8">
      <c r="A64" s="8" t="s">
        <v>1018</v>
      </c>
      <c r="B64" s="5" t="s">
        <v>1019</v>
      </c>
      <c r="C64" s="6" t="s">
        <v>1020</v>
      </c>
      <c r="D64" s="8" t="s">
        <v>182</v>
      </c>
      <c r="E64" s="7" t="s">
        <v>894</v>
      </c>
      <c r="F64" s="7" t="e">
        <f>VLOOKUP(A64,HSK词汇表!B:E,4,FALSE)</f>
        <v>#N/A</v>
      </c>
      <c r="G64" s="7" t="s">
        <v>28</v>
      </c>
      <c r="H64" s="7" t="str">
        <f t="shared" si="0"/>
        <v>HSK4-扩展</v>
      </c>
    </row>
    <row r="65" spans="1:8" ht="26">
      <c r="A65" s="8" t="s">
        <v>1021</v>
      </c>
      <c r="B65" s="5" t="str">
        <f>VLOOKUP(A65,HSK词汇表!B:D,2,FALSE)</f>
        <v>chéngjì</v>
      </c>
      <c r="C65" s="6" t="str">
        <f>VLOOKUP(A65,HSK词汇表!B:D,3,FALSE)</f>
        <v>achievement, grade, performance</v>
      </c>
      <c r="D65" s="8"/>
      <c r="E65" s="7" t="s">
        <v>894</v>
      </c>
      <c r="F65" s="7" t="str">
        <f>VLOOKUP(A65,HSK词汇表!B:E,4,FALSE)</f>
        <v>HSK3</v>
      </c>
      <c r="G65" s="7"/>
      <c r="H65" s="7" t="str">
        <f t="shared" si="0"/>
        <v>HSK3</v>
      </c>
    </row>
    <row r="66" spans="1:8">
      <c r="A66" s="8" t="s">
        <v>1022</v>
      </c>
      <c r="B66" s="5" t="str">
        <f>VLOOKUP(A66,HSK词汇表!B:D,2,FALSE)</f>
        <v>chéngwéi</v>
      </c>
      <c r="C66" s="6" t="str">
        <f>VLOOKUP(A66,HSK词汇表!B:D,3,FALSE)</f>
        <v>to become</v>
      </c>
      <c r="D66" s="8"/>
      <c r="E66" s="7" t="s">
        <v>894</v>
      </c>
      <c r="F66" s="7" t="str">
        <f>VLOOKUP(A66,HSK词汇表!B:E,4,FALSE)</f>
        <v>HSK4</v>
      </c>
      <c r="G66" s="7"/>
      <c r="H66" s="7" t="str">
        <f t="shared" ref="H66:H129" si="3">IF(ISERROR(F66),G66,F66)</f>
        <v>HSK4</v>
      </c>
    </row>
    <row r="67" spans="1:8">
      <c r="A67" s="8" t="s">
        <v>1023</v>
      </c>
      <c r="B67" s="5" t="str">
        <f>VLOOKUP(A67,HSK词汇表!B:D,2,FALSE)</f>
        <v>chóngfù</v>
      </c>
      <c r="C67" s="6" t="str">
        <f>VLOOKUP(A67,HSK词汇表!B:D,3,FALSE)</f>
        <v>to repeat</v>
      </c>
      <c r="D67" s="8"/>
      <c r="E67" s="7" t="s">
        <v>894</v>
      </c>
      <c r="F67" s="7" t="str">
        <f>VLOOKUP(A67,HSK词汇表!B:E,4,FALSE)</f>
        <v>HSK5</v>
      </c>
      <c r="G67" s="7"/>
      <c r="H67" s="7" t="str">
        <f t="shared" si="3"/>
        <v>HSK5</v>
      </c>
    </row>
    <row r="68" spans="1:8">
      <c r="A68" s="8" t="s">
        <v>1024</v>
      </c>
      <c r="B68" s="5" t="str">
        <f>VLOOKUP(A68,HSK词汇表!B:D,2,FALSE)</f>
        <v>chóngxīn</v>
      </c>
      <c r="C68" s="6" t="str">
        <f>VLOOKUP(A68,HSK词汇表!B:D,3,FALSE)</f>
        <v>again, once more</v>
      </c>
      <c r="D68" s="8"/>
      <c r="E68" s="7" t="s">
        <v>894</v>
      </c>
      <c r="F68" s="7" t="str">
        <f>VLOOKUP(A68,HSK词汇表!B:E,4,FALSE)</f>
        <v>HSK4</v>
      </c>
      <c r="G68" s="7"/>
      <c r="H68" s="7" t="str">
        <f t="shared" si="3"/>
        <v>HSK4</v>
      </c>
    </row>
    <row r="69" spans="1:8">
      <c r="A69" s="8" t="s">
        <v>1025</v>
      </c>
      <c r="B69" s="5" t="str">
        <f>VLOOKUP(A69,HSK词汇表!B:D,2,FALSE)</f>
        <v>chūfā</v>
      </c>
      <c r="C69" s="6" t="str">
        <f>VLOOKUP(A69,HSK词汇表!B:D,3,FALSE)</f>
        <v>to depart, to set off</v>
      </c>
      <c r="D69" s="8"/>
      <c r="E69" s="7" t="s">
        <v>894</v>
      </c>
      <c r="F69" s="7" t="str">
        <f>VLOOKUP(A69,HSK词汇表!B:E,4,FALSE)</f>
        <v>HSK4</v>
      </c>
      <c r="G69" s="7"/>
      <c r="H69" s="7" t="str">
        <f t="shared" si="3"/>
        <v>HSK4</v>
      </c>
    </row>
    <row r="70" spans="1:8">
      <c r="A70" s="8" t="s">
        <v>1026</v>
      </c>
      <c r="B70" s="5" t="s">
        <v>1027</v>
      </c>
      <c r="C70" s="6" t="s">
        <v>1028</v>
      </c>
      <c r="D70" s="8"/>
      <c r="E70" s="7" t="s">
        <v>894</v>
      </c>
      <c r="F70" s="7" t="e">
        <f>VLOOKUP(A70,HSK词汇表!B:E,4,FALSE)</f>
        <v>#N/A</v>
      </c>
      <c r="G70" s="7" t="s">
        <v>28</v>
      </c>
      <c r="H70" s="7" t="str">
        <f t="shared" si="3"/>
        <v>HSK4-扩展</v>
      </c>
    </row>
    <row r="71" spans="1:8">
      <c r="A71" s="8" t="s">
        <v>1029</v>
      </c>
      <c r="B71" s="5" t="str">
        <f>VLOOKUP(A71,HSK词汇表!B:D,2,FALSE)</f>
        <v>chūkǒu</v>
      </c>
      <c r="C71" s="6" t="str">
        <f>VLOOKUP(A71,HSK词汇表!B:D,3,FALSE)</f>
        <v>exit</v>
      </c>
      <c r="D71" s="8" t="s">
        <v>285</v>
      </c>
      <c r="E71" s="7" t="s">
        <v>894</v>
      </c>
      <c r="F71" s="7" t="str">
        <f>VLOOKUP(A71,HSK词汇表!B:E,4,FALSE)</f>
        <v>HSK5</v>
      </c>
      <c r="G71" s="7"/>
      <c r="H71" s="7" t="str">
        <f t="shared" si="3"/>
        <v>HSK5</v>
      </c>
    </row>
    <row r="72" spans="1:8">
      <c r="A72" s="8" t="s">
        <v>1030</v>
      </c>
      <c r="B72" s="5" t="s">
        <v>1031</v>
      </c>
      <c r="C72" s="6" t="s">
        <v>120</v>
      </c>
      <c r="D72" s="8"/>
      <c r="E72" s="7" t="s">
        <v>894</v>
      </c>
      <c r="F72" s="7" t="e">
        <f>VLOOKUP(A72,HSK词汇表!B:E,4,FALSE)</f>
        <v>#N/A</v>
      </c>
      <c r="G72" s="7" t="s">
        <v>18</v>
      </c>
      <c r="H72" s="7" t="str">
        <f t="shared" si="3"/>
        <v>HSK2-扩展</v>
      </c>
    </row>
    <row r="73" spans="1:8">
      <c r="A73" s="8" t="s">
        <v>1032</v>
      </c>
      <c r="B73" s="5" t="str">
        <f>VLOOKUP(A73,HSK词汇表!B:D,2,FALSE)</f>
        <v>chūshēng</v>
      </c>
      <c r="C73" s="6" t="str">
        <f>VLOOKUP(A73,HSK词汇表!B:D,3,FALSE)</f>
        <v>to be born</v>
      </c>
      <c r="D73" s="8"/>
      <c r="E73" s="7" t="s">
        <v>894</v>
      </c>
      <c r="F73" s="7" t="str">
        <f>VLOOKUP(A73,HSK词汇表!B:E,4,FALSE)</f>
        <v>HSK4</v>
      </c>
      <c r="G73" s="7"/>
      <c r="H73" s="7" t="str">
        <f t="shared" si="3"/>
        <v>HSK4</v>
      </c>
    </row>
    <row r="74" spans="1:8">
      <c r="A74" s="8" t="s">
        <v>1033</v>
      </c>
      <c r="B74" s="5" t="str">
        <f>VLOOKUP(A74,HSK词汇表!B:D,2,FALSE)</f>
        <v>chūxiàn</v>
      </c>
      <c r="C74" s="6" t="str">
        <f>VLOOKUP(A74,HSK词汇表!B:D,3,FALSE)</f>
        <v>to appear, to emerge</v>
      </c>
      <c r="D74" s="8"/>
      <c r="E74" s="7" t="s">
        <v>894</v>
      </c>
      <c r="F74" s="7" t="str">
        <f>VLOOKUP(A74,HSK词汇表!B:E,4,FALSE)</f>
        <v>HSK4</v>
      </c>
      <c r="G74" s="7"/>
      <c r="H74" s="7" t="str">
        <f t="shared" si="3"/>
        <v>HSK4</v>
      </c>
    </row>
    <row r="75" spans="1:8" ht="26">
      <c r="A75" s="8" t="s">
        <v>1034</v>
      </c>
      <c r="B75" s="5" t="s">
        <v>1035</v>
      </c>
      <c r="C75" s="6" t="s">
        <v>1036</v>
      </c>
      <c r="D75" s="8"/>
      <c r="E75" s="7" t="s">
        <v>894</v>
      </c>
      <c r="F75" s="7" t="e">
        <f>VLOOKUP(A75,HSK词汇表!B:E,4,FALSE)</f>
        <v>#N/A</v>
      </c>
      <c r="G75" s="7" t="s">
        <v>18</v>
      </c>
      <c r="H75" s="7" t="str">
        <f t="shared" si="3"/>
        <v>HSK2-扩展</v>
      </c>
    </row>
    <row r="76" spans="1:8">
      <c r="A76" s="8" t="s">
        <v>1037</v>
      </c>
      <c r="B76" s="5" t="s">
        <v>1038</v>
      </c>
      <c r="C76" s="6" t="s">
        <v>1039</v>
      </c>
      <c r="D76" s="8"/>
      <c r="E76" s="7" t="s">
        <v>894</v>
      </c>
      <c r="F76" s="7" t="e">
        <f>VLOOKUP(A76,HSK词汇表!B:E,4,FALSE)</f>
        <v>#N/A</v>
      </c>
      <c r="G76" s="7" t="s">
        <v>28</v>
      </c>
      <c r="H76" s="7" t="str">
        <f t="shared" si="3"/>
        <v>HSK4-扩展</v>
      </c>
    </row>
    <row r="77" spans="1:8">
      <c r="A77" s="8" t="s">
        <v>1040</v>
      </c>
      <c r="B77" s="5" t="str">
        <f>VLOOKUP(A77,HSK词汇表!B:D,2,FALSE)</f>
        <v>chūzūchē</v>
      </c>
      <c r="C77" s="6" t="str">
        <f>VLOOKUP(A77,HSK词汇表!B:D,3,FALSE)</f>
        <v>taxi, cab</v>
      </c>
      <c r="D77" s="8"/>
      <c r="E77" s="7" t="s">
        <v>894</v>
      </c>
      <c r="F77" s="7" t="str">
        <f>VLOOKUP(A77,HSK词汇表!B:E,4,FALSE)</f>
        <v>HSK1</v>
      </c>
      <c r="G77" s="7"/>
      <c r="H77" s="7" t="str">
        <f t="shared" si="3"/>
        <v>HSK1</v>
      </c>
    </row>
    <row r="78" spans="1:8">
      <c r="A78" s="8" t="s">
        <v>1041</v>
      </c>
      <c r="B78" s="5" t="str">
        <f>VLOOKUP(A78,HSK词汇表!B:D,2,FALSE)</f>
        <v>chuán</v>
      </c>
      <c r="C78" s="6" t="str">
        <f>VLOOKUP(A78,HSK词汇表!B:D,3,FALSE)</f>
        <v>ship, boat</v>
      </c>
      <c r="D78" s="8"/>
      <c r="E78" s="7" t="s">
        <v>894</v>
      </c>
      <c r="F78" s="7" t="str">
        <f>VLOOKUP(A78,HSK词汇表!B:E,4,FALSE)</f>
        <v>HSK3</v>
      </c>
      <c r="G78" s="7"/>
      <c r="H78" s="7" t="str">
        <f t="shared" si="3"/>
        <v>HSK3</v>
      </c>
    </row>
    <row r="79" spans="1:8">
      <c r="A79" s="8" t="s">
        <v>1042</v>
      </c>
      <c r="B79" s="5" t="str">
        <f>VLOOKUP(A79,HSK词汇表!B:D,2,FALSE)</f>
        <v>chuī</v>
      </c>
      <c r="C79" s="6" t="str">
        <f>VLOOKUP(A79,HSK词汇表!B:D,3,FALSE)</f>
        <v>to boast, to brag</v>
      </c>
      <c r="D79" s="8"/>
      <c r="E79" s="7" t="s">
        <v>894</v>
      </c>
      <c r="F79" s="7" t="str">
        <f>VLOOKUP(A79,HSK词汇表!B:E,4,FALSE)</f>
        <v>HSK5</v>
      </c>
      <c r="G79" s="7"/>
      <c r="H79" s="7" t="str">
        <f t="shared" si="3"/>
        <v>HSK5</v>
      </c>
    </row>
    <row r="80" spans="1:8">
      <c r="A80" s="8" t="s">
        <v>1043</v>
      </c>
      <c r="B80" s="5" t="s">
        <v>1044</v>
      </c>
      <c r="C80" s="6" t="s">
        <v>1045</v>
      </c>
      <c r="D80" s="8"/>
      <c r="E80" s="7" t="s">
        <v>894</v>
      </c>
      <c r="F80" s="7" t="e">
        <f>VLOOKUP(A80,HSK词汇表!B:E,4,FALSE)</f>
        <v>#N/A</v>
      </c>
      <c r="G80" s="7" t="s">
        <v>22</v>
      </c>
      <c r="H80" s="7" t="str">
        <f t="shared" si="3"/>
        <v>HSK3-扩展</v>
      </c>
    </row>
    <row r="81" spans="1:8">
      <c r="A81" s="8" t="s">
        <v>1046</v>
      </c>
      <c r="B81" s="5" t="s">
        <v>1047</v>
      </c>
      <c r="C81" s="6" t="s">
        <v>1048</v>
      </c>
      <c r="D81" s="8"/>
      <c r="E81" s="7" t="s">
        <v>894</v>
      </c>
      <c r="F81" s="7" t="str">
        <f>VLOOKUP(A81,HSK词汇表!B:E,4,FALSE)</f>
        <v>HSK3</v>
      </c>
      <c r="G81" s="7"/>
      <c r="H81" s="7" t="str">
        <f t="shared" si="3"/>
        <v>HSK3</v>
      </c>
    </row>
    <row r="82" spans="1:8">
      <c r="A82" s="8" t="s">
        <v>1049</v>
      </c>
      <c r="B82" s="5" t="s">
        <v>1050</v>
      </c>
      <c r="C82" s="6" t="s">
        <v>1051</v>
      </c>
      <c r="D82" s="8"/>
      <c r="E82" s="7" t="s">
        <v>894</v>
      </c>
      <c r="F82" s="7" t="e">
        <f>VLOOKUP(A82,HSK词汇表!B:E,4,FALSE)</f>
        <v>#N/A</v>
      </c>
      <c r="G82" s="7" t="s">
        <v>22</v>
      </c>
      <c r="H82" s="7" t="str">
        <f t="shared" si="3"/>
        <v>HSK3-扩展</v>
      </c>
    </row>
    <row r="83" spans="1:8">
      <c r="A83" s="8" t="s">
        <v>1052</v>
      </c>
      <c r="B83" s="5" t="str">
        <f>VLOOKUP(A83,HSK词汇表!B:D,2,FALSE)</f>
        <v>cídiǎn</v>
      </c>
      <c r="C83" s="6" t="str">
        <f>VLOOKUP(A83,HSK词汇表!B:D,3,FALSE)</f>
        <v>dictionary</v>
      </c>
      <c r="D83" s="8"/>
      <c r="E83" s="7" t="s">
        <v>894</v>
      </c>
      <c r="F83" s="7" t="str">
        <f>VLOOKUP(A83,HSK词汇表!B:E,4,FALSE)</f>
        <v>HSK3</v>
      </c>
      <c r="G83" s="7"/>
      <c r="H83" s="7" t="str">
        <f t="shared" si="3"/>
        <v>HSK3</v>
      </c>
    </row>
    <row r="84" spans="1:8">
      <c r="A84" s="8" t="s">
        <v>1053</v>
      </c>
      <c r="B84" s="5" t="str">
        <f>VLOOKUP(A84,HSK词汇表!B:D,2,FALSE)</f>
        <v>cíyǔ</v>
      </c>
      <c r="C84" s="6" t="str">
        <f>VLOOKUP(A84,HSK词汇表!B:D,3,FALSE)</f>
        <v>word, expression</v>
      </c>
      <c r="D84" s="8"/>
      <c r="E84" s="7" t="s">
        <v>894</v>
      </c>
      <c r="F84" s="7" t="str">
        <f>VLOOKUP(A84,HSK词汇表!B:E,4,FALSE)</f>
        <v>HSK4</v>
      </c>
      <c r="G84" s="7"/>
      <c r="H84" s="7" t="str">
        <f t="shared" si="3"/>
        <v>HSK4</v>
      </c>
    </row>
    <row r="85" spans="1:8">
      <c r="A85" s="8" t="s">
        <v>1054</v>
      </c>
      <c r="B85" s="5" t="s">
        <v>1055</v>
      </c>
      <c r="C85" s="6" t="s">
        <v>1056</v>
      </c>
      <c r="D85" s="8"/>
      <c r="E85" s="7" t="s">
        <v>894</v>
      </c>
      <c r="F85" s="7" t="e">
        <f>VLOOKUP(A85,HSK词汇表!B:E,4,FALSE)</f>
        <v>#N/A</v>
      </c>
      <c r="G85" s="7" t="s">
        <v>44</v>
      </c>
      <c r="H85" s="7" t="str">
        <f t="shared" si="3"/>
        <v>超纲词</v>
      </c>
    </row>
    <row r="86" spans="1:8">
      <c r="A86" s="8" t="s">
        <v>1057</v>
      </c>
      <c r="B86" s="5" t="str">
        <f>VLOOKUP(A86,HSK词汇表!B:D,2,FALSE)</f>
        <v>dāying</v>
      </c>
      <c r="C86" s="6" t="str">
        <f>VLOOKUP(A86,HSK词汇表!B:D,3,FALSE)</f>
        <v>to promise, to agree</v>
      </c>
      <c r="D86" s="8"/>
      <c r="E86" s="7" t="s">
        <v>894</v>
      </c>
      <c r="F86" s="7" t="str">
        <f>VLOOKUP(A86,HSK词汇表!B:E,4,FALSE)</f>
        <v>HSK5</v>
      </c>
      <c r="G86" s="7"/>
      <c r="H86" s="7" t="str">
        <f t="shared" si="3"/>
        <v>HSK5</v>
      </c>
    </row>
    <row r="87" spans="1:8" ht="26">
      <c r="A87" s="8" t="s">
        <v>1058</v>
      </c>
      <c r="B87" s="5" t="str">
        <f>VLOOKUP(A87,HSK词汇表!B:D,2,FALSE)</f>
        <v>dǎgōng</v>
      </c>
      <c r="C87" s="6" t="str">
        <f>VLOOKUP(A87,HSK词汇表!B:D,3,FALSE)</f>
        <v>to work for others, to do a temorary job</v>
      </c>
      <c r="D87" s="8"/>
      <c r="E87" s="7" t="s">
        <v>894</v>
      </c>
      <c r="F87" s="7" t="str">
        <f>VLOOKUP(A87,HSK词汇表!B:E,4,FALSE)</f>
        <v>HSK5</v>
      </c>
      <c r="G87" s="7"/>
      <c r="H87" s="7" t="str">
        <f t="shared" si="3"/>
        <v>HSK5</v>
      </c>
    </row>
    <row r="88" spans="1:8">
      <c r="A88" s="8" t="s">
        <v>1059</v>
      </c>
      <c r="B88" s="5" t="str">
        <f>VLOOKUP(A88,HSK词汇表!B:D,2,FALSE)</f>
        <v>dǎsuàn</v>
      </c>
      <c r="C88" s="6" t="str">
        <f>VLOOKUP(A88,HSK词汇表!B:D,3,FALSE)</f>
        <v>plan, to intend</v>
      </c>
      <c r="D88" s="8"/>
      <c r="E88" s="7" t="s">
        <v>894</v>
      </c>
      <c r="F88" s="7" t="str">
        <f>VLOOKUP(A88,HSK词汇表!B:E,4,FALSE)</f>
        <v>HSK3</v>
      </c>
      <c r="G88" s="7"/>
      <c r="H88" s="7" t="str">
        <f t="shared" si="3"/>
        <v>HSK3</v>
      </c>
    </row>
    <row r="89" spans="1:8">
      <c r="A89" s="8" t="s">
        <v>1060</v>
      </c>
      <c r="B89" s="5" t="str">
        <f>VLOOKUP(A89,HSK词汇表!B:D,2,FALSE)</f>
        <v>dǎyìn</v>
      </c>
      <c r="C89" s="6" t="str">
        <f>VLOOKUP(A89,HSK词汇表!B:D,3,FALSE)</f>
        <v>to print out</v>
      </c>
      <c r="D89" s="8"/>
      <c r="E89" s="7" t="s">
        <v>894</v>
      </c>
      <c r="F89" s="7" t="str">
        <f>VLOOKUP(A89,HSK词汇表!B:E,4,FALSE)</f>
        <v>HSK4</v>
      </c>
      <c r="G89" s="7"/>
      <c r="H89" s="7" t="str">
        <f t="shared" si="3"/>
        <v>HSK4</v>
      </c>
    </row>
    <row r="90" spans="1:8">
      <c r="A90" s="8" t="s">
        <v>1061</v>
      </c>
      <c r="B90" s="5" t="s">
        <v>1062</v>
      </c>
      <c r="C90" s="6" t="s">
        <v>1063</v>
      </c>
      <c r="D90" s="8"/>
      <c r="E90" s="7" t="s">
        <v>894</v>
      </c>
      <c r="F90" s="7" t="e">
        <f>VLOOKUP(A90,HSK词汇表!B:E,4,FALSE)</f>
        <v>#N/A</v>
      </c>
      <c r="G90" s="7" t="s">
        <v>28</v>
      </c>
      <c r="H90" s="7" t="str">
        <f t="shared" si="3"/>
        <v>HSK4-扩展</v>
      </c>
    </row>
    <row r="91" spans="1:8">
      <c r="A91" s="8" t="s">
        <v>1064</v>
      </c>
      <c r="B91" s="5" t="s">
        <v>1065</v>
      </c>
      <c r="C91" s="6" t="s">
        <v>1066</v>
      </c>
      <c r="D91" s="8"/>
      <c r="E91" s="7" t="s">
        <v>894</v>
      </c>
      <c r="F91" s="7" t="e">
        <f>VLOOKUP(A91,HSK词汇表!B:E,4,FALSE)</f>
        <v>#N/A</v>
      </c>
      <c r="G91" s="7" t="s">
        <v>44</v>
      </c>
      <c r="H91" s="7" t="str">
        <f t="shared" si="3"/>
        <v>超纲词</v>
      </c>
    </row>
    <row r="92" spans="1:8">
      <c r="A92" s="8" t="s">
        <v>1067</v>
      </c>
      <c r="B92" s="5" t="s">
        <v>1068</v>
      </c>
      <c r="C92" s="6" t="s">
        <v>1069</v>
      </c>
      <c r="D92" s="8"/>
      <c r="E92" s="7" t="s">
        <v>894</v>
      </c>
      <c r="F92" s="7" t="e">
        <f>VLOOKUP(A92,HSK词汇表!B:E,4,FALSE)</f>
        <v>#N/A</v>
      </c>
      <c r="G92" s="7" t="s">
        <v>28</v>
      </c>
      <c r="H92" s="7" t="str">
        <f t="shared" si="3"/>
        <v>HSK4-扩展</v>
      </c>
    </row>
    <row r="93" spans="1:8">
      <c r="A93" s="8" t="s">
        <v>1070</v>
      </c>
      <c r="B93" s="5" t="s">
        <v>1071</v>
      </c>
      <c r="C93" s="6" t="s">
        <v>1072</v>
      </c>
      <c r="D93" s="8"/>
      <c r="E93" s="7" t="s">
        <v>894</v>
      </c>
      <c r="F93" s="7" t="e">
        <f>VLOOKUP(A93,HSK词汇表!B:E,4,FALSE)</f>
        <v>#N/A</v>
      </c>
      <c r="G93" s="7" t="s">
        <v>28</v>
      </c>
      <c r="H93" s="7" t="str">
        <f t="shared" si="3"/>
        <v>HSK4-扩展</v>
      </c>
    </row>
    <row r="94" spans="1:8">
      <c r="A94" s="8" t="s">
        <v>1073</v>
      </c>
      <c r="B94" s="5" t="str">
        <f>VLOOKUP(A94,HSK词汇表!B:D,2,FALSE)</f>
        <v>dàjiā</v>
      </c>
      <c r="C94" s="6" t="str">
        <f>VLOOKUP(A94,HSK词汇表!B:D,3,FALSE)</f>
        <v>all, everybody</v>
      </c>
      <c r="D94" s="8"/>
      <c r="E94" s="7" t="s">
        <v>894</v>
      </c>
      <c r="F94" s="7" t="str">
        <f>VLOOKUP(A94,HSK词汇表!B:E,4,FALSE)</f>
        <v>HSK2</v>
      </c>
      <c r="G94" s="7"/>
      <c r="H94" s="7" t="str">
        <f t="shared" si="3"/>
        <v>HSK2</v>
      </c>
    </row>
    <row r="95" spans="1:8">
      <c r="A95" s="8" t="s">
        <v>1074</v>
      </c>
      <c r="B95" s="5" t="s">
        <v>1075</v>
      </c>
      <c r="C95" s="6" t="s">
        <v>975</v>
      </c>
      <c r="D95" s="8"/>
      <c r="E95" s="7" t="s">
        <v>894</v>
      </c>
      <c r="F95" s="7" t="e">
        <f>VLOOKUP(A95,HSK词汇表!B:E,4,FALSE)</f>
        <v>#N/A</v>
      </c>
      <c r="G95" s="7" t="s">
        <v>44</v>
      </c>
      <c r="H95" s="7" t="str">
        <f t="shared" si="3"/>
        <v>超纲词</v>
      </c>
    </row>
    <row r="96" spans="1:8">
      <c r="A96" s="8" t="s">
        <v>1076</v>
      </c>
      <c r="B96" s="5" t="s">
        <v>1077</v>
      </c>
      <c r="C96" s="6" t="s">
        <v>1078</v>
      </c>
      <c r="D96" s="8"/>
      <c r="E96" s="7" t="s">
        <v>894</v>
      </c>
      <c r="F96" s="7" t="e">
        <f>VLOOKUP(A96,HSK词汇表!B:E,4,FALSE)</f>
        <v>#N/A</v>
      </c>
      <c r="G96" s="7" t="s">
        <v>44</v>
      </c>
      <c r="H96" s="7" t="str">
        <f t="shared" si="3"/>
        <v>超纲词</v>
      </c>
    </row>
    <row r="97" spans="1:8">
      <c r="A97" s="8" t="s">
        <v>1079</v>
      </c>
      <c r="B97" s="5" t="s">
        <v>1080</v>
      </c>
      <c r="C97" s="6" t="s">
        <v>1081</v>
      </c>
      <c r="D97" s="8"/>
      <c r="E97" s="7" t="s">
        <v>894</v>
      </c>
      <c r="F97" s="7" t="e">
        <f>VLOOKUP(A97,HSK词汇表!B:E,4,FALSE)</f>
        <v>#N/A</v>
      </c>
      <c r="G97" s="7" t="s">
        <v>18</v>
      </c>
      <c r="H97" s="7" t="str">
        <f t="shared" si="3"/>
        <v>HSK2-扩展</v>
      </c>
    </row>
    <row r="98" spans="1:8">
      <c r="A98" s="8" t="s">
        <v>1082</v>
      </c>
      <c r="B98" s="5" t="s">
        <v>1083</v>
      </c>
      <c r="C98" s="6" t="s">
        <v>1084</v>
      </c>
      <c r="D98" s="8"/>
      <c r="E98" s="7" t="s">
        <v>894</v>
      </c>
      <c r="F98" s="7" t="e">
        <f>VLOOKUP(A98,HSK词汇表!B:E,4,FALSE)</f>
        <v>#N/A</v>
      </c>
      <c r="G98" s="7" t="s">
        <v>22</v>
      </c>
      <c r="H98" s="7" t="str">
        <f t="shared" si="3"/>
        <v>HSK3-扩展</v>
      </c>
    </row>
    <row r="99" spans="1:8">
      <c r="A99" s="8" t="s">
        <v>1085</v>
      </c>
      <c r="B99" s="5" t="s">
        <v>1086</v>
      </c>
      <c r="C99" s="6" t="s">
        <v>1087</v>
      </c>
      <c r="D99" s="8"/>
      <c r="E99" s="7" t="s">
        <v>894</v>
      </c>
      <c r="F99" s="7" t="e">
        <f>VLOOKUP(A99,HSK词汇表!B:E,4,FALSE)</f>
        <v>#N/A</v>
      </c>
      <c r="G99" s="7" t="s">
        <v>44</v>
      </c>
      <c r="H99" s="7" t="str">
        <f t="shared" si="3"/>
        <v>超纲词</v>
      </c>
    </row>
    <row r="100" spans="1:8">
      <c r="A100" s="8" t="s">
        <v>1088</v>
      </c>
      <c r="B100" s="5" t="s">
        <v>1089</v>
      </c>
      <c r="C100" s="6" t="s">
        <v>1090</v>
      </c>
      <c r="D100" s="8"/>
      <c r="E100" s="7" t="s">
        <v>894</v>
      </c>
      <c r="F100" s="7" t="e">
        <f>VLOOKUP(A100,HSK词汇表!B:E,4,FALSE)</f>
        <v>#N/A</v>
      </c>
      <c r="G100" s="7" t="s">
        <v>44</v>
      </c>
      <c r="H100" s="7" t="str">
        <f t="shared" si="3"/>
        <v>超纲词</v>
      </c>
    </row>
    <row r="101" spans="1:8">
      <c r="A101" s="8" t="s">
        <v>1091</v>
      </c>
      <c r="B101" s="5" t="s">
        <v>1092</v>
      </c>
      <c r="C101" s="6" t="s">
        <v>1093</v>
      </c>
      <c r="D101" s="8"/>
      <c r="E101" s="7" t="s">
        <v>894</v>
      </c>
      <c r="F101" s="7" t="e">
        <f>VLOOKUP(A101,HSK词汇表!B:E,4,FALSE)</f>
        <v>#N/A</v>
      </c>
      <c r="G101" s="7" t="s">
        <v>28</v>
      </c>
      <c r="H101" s="7" t="str">
        <f t="shared" si="3"/>
        <v>HSK4-扩展</v>
      </c>
    </row>
    <row r="102" spans="1:8">
      <c r="A102" s="8" t="s">
        <v>1094</v>
      </c>
      <c r="B102" s="5" t="str">
        <f>VLOOKUP(A102,HSK词汇表!B:D,2,FALSE)</f>
        <v>dài</v>
      </c>
      <c r="C102" s="6" t="str">
        <f>VLOOKUP(A102,HSK词汇表!B:D,3,FALSE)</f>
        <v>to bring, to take along</v>
      </c>
      <c r="D102" s="8"/>
      <c r="E102" s="7" t="s">
        <v>894</v>
      </c>
      <c r="F102" s="7" t="str">
        <f>VLOOKUP(A102,HSK词汇表!B:E,4,FALSE)</f>
        <v>HSK3</v>
      </c>
      <c r="G102" s="7"/>
      <c r="H102" s="7" t="str">
        <f t="shared" si="3"/>
        <v>HSK3</v>
      </c>
    </row>
    <row r="103" spans="1:8">
      <c r="A103" s="8" t="s">
        <v>1095</v>
      </c>
      <c r="B103" s="5" t="s">
        <v>1096</v>
      </c>
      <c r="C103" s="6" t="s">
        <v>1097</v>
      </c>
      <c r="D103" s="8"/>
      <c r="E103" s="7" t="s">
        <v>894</v>
      </c>
      <c r="F103" s="7" t="str">
        <f>VLOOKUP(A103,HSK词汇表!B:E,4,FALSE)</f>
        <v>HSK3</v>
      </c>
      <c r="G103" s="7"/>
      <c r="H103" s="7" t="str">
        <f t="shared" si="3"/>
        <v>HSK3</v>
      </c>
    </row>
    <row r="104" spans="1:8">
      <c r="A104" s="8" t="s">
        <v>1098</v>
      </c>
      <c r="B104" s="5" t="str">
        <f>VLOOKUP(A104,HSK词汇表!B:D,2,FALSE)</f>
        <v>dānwèi</v>
      </c>
      <c r="C104" s="6" t="str">
        <f>VLOOKUP(A104,HSK词汇表!B:D,3,FALSE)</f>
        <v>company, employer</v>
      </c>
      <c r="D104" s="8"/>
      <c r="E104" s="7" t="s">
        <v>894</v>
      </c>
      <c r="F104" s="7" t="str">
        <f>VLOOKUP(A104,HSK词汇表!B:E,4,FALSE)</f>
        <v>HSK5</v>
      </c>
      <c r="G104" s="7"/>
      <c r="H104" s="7" t="str">
        <f t="shared" si="3"/>
        <v>HSK5</v>
      </c>
    </row>
    <row r="105" spans="1:8">
      <c r="A105" s="8" t="s">
        <v>1099</v>
      </c>
      <c r="B105" s="5" t="s">
        <v>1100</v>
      </c>
      <c r="C105" s="6" t="s">
        <v>1101</v>
      </c>
      <c r="D105" s="8"/>
      <c r="E105" s="7" t="s">
        <v>894</v>
      </c>
      <c r="F105" s="7" t="e">
        <f>VLOOKUP(A105,HSK词汇表!B:E,4,FALSE)</f>
        <v>#N/A</v>
      </c>
      <c r="G105" s="7" t="s">
        <v>18</v>
      </c>
      <c r="H105" s="7" t="str">
        <f t="shared" si="3"/>
        <v>HSK2-扩展</v>
      </c>
    </row>
    <row r="106" spans="1:8">
      <c r="A106" s="8" t="s">
        <v>1102</v>
      </c>
      <c r="B106" s="5" t="s">
        <v>1103</v>
      </c>
      <c r="C106" s="6" t="s">
        <v>1101</v>
      </c>
      <c r="D106" s="8"/>
      <c r="E106" s="7" t="s">
        <v>894</v>
      </c>
      <c r="F106" s="7" t="str">
        <f>VLOOKUP(A106,HSK词汇表!B:E,4,FALSE)</f>
        <v>HSK2</v>
      </c>
      <c r="G106" s="7"/>
      <c r="H106" s="7" t="str">
        <f t="shared" si="3"/>
        <v>HSK2</v>
      </c>
    </row>
    <row r="107" spans="1:8">
      <c r="A107" s="8" t="s">
        <v>1104</v>
      </c>
      <c r="B107" s="5" t="s">
        <v>1100</v>
      </c>
      <c r="C107" s="6" t="s">
        <v>1105</v>
      </c>
      <c r="D107" s="8"/>
      <c r="E107" s="7" t="s">
        <v>894</v>
      </c>
      <c r="F107" s="7" t="e">
        <f>VLOOKUP(A107,HSK词汇表!B:E,4,FALSE)</f>
        <v>#N/A</v>
      </c>
      <c r="G107" s="7" t="s">
        <v>18</v>
      </c>
      <c r="H107" s="7" t="str">
        <f t="shared" si="3"/>
        <v>HSK2-扩展</v>
      </c>
    </row>
    <row r="108" spans="1:8" ht="26">
      <c r="A108" s="8" t="s">
        <v>1106</v>
      </c>
      <c r="B108" s="5" t="str">
        <f>VLOOKUP(A108,HSK词汇表!B:D,2,FALSE)</f>
        <v>dāng</v>
      </c>
      <c r="C108" s="6" t="str">
        <f>VLOOKUP(A108,HSK词汇表!B:D,3,FALSE)</f>
        <v>when, just at(a time or place)</v>
      </c>
      <c r="D108" s="8"/>
      <c r="E108" s="7" t="s">
        <v>894</v>
      </c>
      <c r="F108" s="7" t="str">
        <f>VLOOKUP(A108,HSK词汇表!B:E,4,FALSE)</f>
        <v>HSK4</v>
      </c>
      <c r="G108" s="7"/>
      <c r="H108" s="7" t="str">
        <f t="shared" si="3"/>
        <v>HSK4</v>
      </c>
    </row>
    <row r="109" spans="1:8">
      <c r="A109" s="8" t="s">
        <v>1107</v>
      </c>
      <c r="B109" s="5" t="str">
        <f>VLOOKUP(A109,HSK词汇表!B:D,2,FALSE)</f>
        <v>dāngshí</v>
      </c>
      <c r="C109" s="6" t="str">
        <f>VLOOKUP(A109,HSK词汇表!B:D,3,FALSE)</f>
        <v>then, at that time</v>
      </c>
      <c r="D109" s="8"/>
      <c r="E109" s="7" t="s">
        <v>894</v>
      </c>
      <c r="F109" s="7" t="str">
        <f>VLOOKUP(A109,HSK词汇表!B:E,4,FALSE)</f>
        <v>HSK4</v>
      </c>
      <c r="G109" s="7"/>
      <c r="H109" s="7" t="str">
        <f t="shared" si="3"/>
        <v>HSK4</v>
      </c>
    </row>
    <row r="110" spans="1:8" ht="26">
      <c r="A110" s="8" t="s">
        <v>1108</v>
      </c>
      <c r="B110" s="5" t="str">
        <f>VLOOKUP(A110,HSK词汇表!B:D,2,FALSE)</f>
        <v>dào</v>
      </c>
      <c r="C110" s="6" t="str">
        <f>VLOOKUP(A110,HSK词汇表!B:D,3,FALSE)</f>
        <v>(used to indicate contrast) yet, actually</v>
      </c>
      <c r="D110" s="8" t="s">
        <v>1109</v>
      </c>
      <c r="E110" s="7" t="s">
        <v>894</v>
      </c>
      <c r="F110" s="7" t="str">
        <f>VLOOKUP(A110,HSK词汇表!B:E,4,FALSE)</f>
        <v>HSK4</v>
      </c>
      <c r="G110" s="7"/>
      <c r="H110" s="7" t="str">
        <f t="shared" si="3"/>
        <v>HSK4</v>
      </c>
    </row>
    <row r="111" spans="1:8">
      <c r="A111" s="8" t="s">
        <v>1110</v>
      </c>
      <c r="B111" s="5" t="str">
        <f>VLOOKUP(A111,HSK词汇表!B:D,2,FALSE)</f>
        <v>dàochù</v>
      </c>
      <c r="C111" s="6" t="str">
        <f>VLOOKUP(A111,HSK词汇表!B:D,3,FALSE)</f>
        <v>everywhere</v>
      </c>
      <c r="D111" s="8"/>
      <c r="E111" s="7" t="s">
        <v>894</v>
      </c>
      <c r="F111" s="7" t="str">
        <f>VLOOKUP(A111,HSK词汇表!B:E,4,FALSE)</f>
        <v>HSK4</v>
      </c>
      <c r="G111" s="7"/>
      <c r="H111" s="7" t="str">
        <f t="shared" si="3"/>
        <v>HSK4</v>
      </c>
    </row>
    <row r="112" spans="1:8" ht="26">
      <c r="A112" s="8" t="s">
        <v>1108</v>
      </c>
      <c r="B112" s="5" t="str">
        <f>VLOOKUP(A112,HSK词汇表!B:D,2,FALSE)</f>
        <v>dào</v>
      </c>
      <c r="C112" s="6" t="str">
        <f>VLOOKUP(A112,HSK词汇表!B:D,3,FALSE)</f>
        <v>(used to indicate contrast) yet, actually</v>
      </c>
      <c r="D112" s="8" t="s">
        <v>1111</v>
      </c>
      <c r="E112" s="7" t="s">
        <v>894</v>
      </c>
      <c r="F112" s="7" t="str">
        <f>VLOOKUP(A112,HSK词汇表!B:E,4,FALSE)</f>
        <v>HSK4</v>
      </c>
      <c r="G112" s="7"/>
      <c r="H112" s="7" t="str">
        <f t="shared" si="3"/>
        <v>HSK4</v>
      </c>
    </row>
    <row r="113" spans="1:8">
      <c r="A113" s="8" t="s">
        <v>1112</v>
      </c>
      <c r="B113" s="5" t="s">
        <v>1111</v>
      </c>
      <c r="C113" s="6" t="s">
        <v>420</v>
      </c>
      <c r="D113" s="8"/>
      <c r="E113" s="7" t="s">
        <v>894</v>
      </c>
      <c r="F113" s="7" t="e">
        <f>VLOOKUP(A113,HSK词汇表!B:E,4,FALSE)</f>
        <v>#N/A</v>
      </c>
      <c r="G113" s="7" t="s">
        <v>44</v>
      </c>
      <c r="H113" s="7" t="str">
        <f t="shared" si="3"/>
        <v>超纲词</v>
      </c>
    </row>
    <row r="114" spans="1:8">
      <c r="A114" s="8" t="s">
        <v>1113</v>
      </c>
      <c r="B114" s="5" t="str">
        <f>VLOOKUP(A114,HSK词汇表!B:D,2,FALSE)</f>
        <v>dàolǐ</v>
      </c>
      <c r="C114" s="6" t="str">
        <f>VLOOKUP(A114,HSK词汇表!B:D,3,FALSE)</f>
        <v>principle, theory</v>
      </c>
      <c r="D114" s="8"/>
      <c r="E114" s="7" t="s">
        <v>894</v>
      </c>
      <c r="F114" s="7" t="str">
        <f>VLOOKUP(A114,HSK词汇表!B:E,4,FALSE)</f>
        <v>HSK5</v>
      </c>
      <c r="G114" s="7"/>
      <c r="H114" s="7" t="str">
        <f t="shared" si="3"/>
        <v>HSK5</v>
      </c>
    </row>
    <row r="115" spans="1:8">
      <c r="A115" s="8" t="s">
        <v>1114</v>
      </c>
      <c r="B115" s="5" t="s">
        <v>1115</v>
      </c>
      <c r="C115" s="6" t="s">
        <v>1116</v>
      </c>
      <c r="D115" s="8"/>
      <c r="E115" s="7" t="s">
        <v>894</v>
      </c>
      <c r="F115" s="7" t="e">
        <f>VLOOKUP(A115,HSK词汇表!B:E,4,FALSE)</f>
        <v>#N/A</v>
      </c>
      <c r="G115" s="7" t="s">
        <v>44</v>
      </c>
      <c r="H115" s="7" t="str">
        <f t="shared" si="3"/>
        <v>超纲词</v>
      </c>
    </row>
    <row r="116" spans="1:8" ht="65">
      <c r="A116" s="8" t="s">
        <v>1117</v>
      </c>
      <c r="B116" s="5" t="str">
        <f>VLOOKUP(A116,HSK词汇表!B:D,2,FALSE)</f>
        <v>de</v>
      </c>
      <c r="C116" s="6" t="str">
        <f>VLOOKUP(A116,HSK词汇表!B:D,3,FALSE)</f>
        <v>used after a verb or an adjective to introduce a complement of result or degree</v>
      </c>
      <c r="D116" s="8" t="s">
        <v>1118</v>
      </c>
      <c r="E116" s="7" t="s">
        <v>894</v>
      </c>
      <c r="F116" s="7" t="str">
        <f>VLOOKUP(A116,HSK词汇表!B:E,4,FALSE)</f>
        <v>HSK2</v>
      </c>
      <c r="G116" s="7"/>
      <c r="H116" s="7" t="str">
        <f t="shared" si="3"/>
        <v>HSK2</v>
      </c>
    </row>
    <row r="117" spans="1:8">
      <c r="A117" s="8" t="s">
        <v>1119</v>
      </c>
      <c r="B117" s="5" t="s">
        <v>1120</v>
      </c>
      <c r="C117" s="6" t="s">
        <v>1121</v>
      </c>
      <c r="D117" s="8"/>
      <c r="E117" s="7" t="s">
        <v>894</v>
      </c>
      <c r="F117" s="7" t="e">
        <f>VLOOKUP(A117,HSK词汇表!B:E,4,FALSE)</f>
        <v>#N/A</v>
      </c>
      <c r="G117" s="7" t="s">
        <v>44</v>
      </c>
      <c r="H117" s="7" t="str">
        <f t="shared" si="3"/>
        <v>超纲词</v>
      </c>
    </row>
    <row r="118" spans="1:8">
      <c r="A118" s="8" t="s">
        <v>1122</v>
      </c>
      <c r="B118" s="5" t="s">
        <v>1123</v>
      </c>
      <c r="C118" s="6" t="s">
        <v>1124</v>
      </c>
      <c r="D118" s="8"/>
      <c r="E118" s="7" t="s">
        <v>894</v>
      </c>
      <c r="F118" s="7" t="e">
        <f>VLOOKUP(A118,HSK词汇表!B:E,4,FALSE)</f>
        <v>#N/A</v>
      </c>
      <c r="G118" s="7" t="s">
        <v>22</v>
      </c>
      <c r="H118" s="7" t="str">
        <f t="shared" si="3"/>
        <v>HSK3-扩展</v>
      </c>
    </row>
    <row r="119" spans="1:8" ht="65">
      <c r="A119" s="8" t="s">
        <v>1117</v>
      </c>
      <c r="B119" s="5" t="str">
        <f>VLOOKUP(A119,HSK词汇表!B:D,2,FALSE)</f>
        <v>de</v>
      </c>
      <c r="C119" s="6" t="str">
        <f>VLOOKUP(A119,HSK词汇表!B:D,3,FALSE)</f>
        <v>used after a verb or an adjective to introduce a complement of result or degree</v>
      </c>
      <c r="D119" s="8" t="s">
        <v>1125</v>
      </c>
      <c r="E119" s="7" t="s">
        <v>894</v>
      </c>
      <c r="F119" s="7" t="str">
        <f>VLOOKUP(A119,HSK词汇表!B:E,4,FALSE)</f>
        <v>HSK2</v>
      </c>
      <c r="G119" s="7"/>
      <c r="H119" s="7" t="str">
        <f t="shared" si="3"/>
        <v>HSK2</v>
      </c>
    </row>
    <row r="120" spans="1:8">
      <c r="A120" s="8" t="s">
        <v>1126</v>
      </c>
      <c r="B120" s="5" t="str">
        <f>VLOOKUP(A120,HSK词汇表!B:D,2,FALSE)</f>
        <v>dēng</v>
      </c>
      <c r="C120" s="6" t="str">
        <f>VLOOKUP(A120,HSK词汇表!B:D,3,FALSE)</f>
        <v>lamp, light</v>
      </c>
      <c r="D120" s="8"/>
      <c r="E120" s="7" t="s">
        <v>894</v>
      </c>
      <c r="F120" s="7" t="str">
        <f>VLOOKUP(A120,HSK词汇表!B:E,4,FALSE)</f>
        <v>HSK3</v>
      </c>
      <c r="G120" s="7"/>
      <c r="H120" s="7" t="str">
        <f t="shared" si="3"/>
        <v>HSK3</v>
      </c>
    </row>
    <row r="121" spans="1:8">
      <c r="A121" s="8" t="s">
        <v>152</v>
      </c>
      <c r="B121" s="5" t="str">
        <f>VLOOKUP(A121,HSK词汇表!B:D,2,FALSE)</f>
        <v xml:space="preserve">děng </v>
      </c>
      <c r="C121" s="6" t="str">
        <f>VLOOKUP(A121,HSK词汇表!B:D,3,FALSE)</f>
        <v>to wait, to await</v>
      </c>
      <c r="D121" s="8" t="s">
        <v>1127</v>
      </c>
      <c r="E121" s="7" t="s">
        <v>894</v>
      </c>
      <c r="F121" s="7" t="str">
        <f>VLOOKUP(A121,HSK词汇表!B:E,4,FALSE)</f>
        <v>HSK2</v>
      </c>
      <c r="G121" s="7"/>
      <c r="H121" s="7" t="str">
        <f t="shared" si="3"/>
        <v>HSK2</v>
      </c>
    </row>
    <row r="122" spans="1:8">
      <c r="A122" s="8" t="s">
        <v>1128</v>
      </c>
      <c r="B122" s="5" t="s">
        <v>1129</v>
      </c>
      <c r="C122" s="6" t="s">
        <v>1130</v>
      </c>
      <c r="D122" s="8"/>
      <c r="E122" s="7" t="s">
        <v>894</v>
      </c>
      <c r="F122" s="7" t="e">
        <f>VLOOKUP(A122,HSK词汇表!B:E,4,FALSE)</f>
        <v>#N/A</v>
      </c>
      <c r="G122" s="7" t="s">
        <v>18</v>
      </c>
      <c r="H122" s="7" t="str">
        <f t="shared" si="3"/>
        <v>HSK2-扩展</v>
      </c>
    </row>
    <row r="123" spans="1:8">
      <c r="A123" s="8" t="s">
        <v>1131</v>
      </c>
      <c r="B123" s="5" t="str">
        <f>VLOOKUP(A123,HSK词汇表!B:D,2,FALSE)</f>
        <v>děngyú</v>
      </c>
      <c r="C123" s="6" t="str">
        <f>VLOOKUP(A123,HSK词汇表!B:D,3,FALSE)</f>
        <v>to be equal to</v>
      </c>
      <c r="D123" s="8"/>
      <c r="E123" s="7" t="s">
        <v>894</v>
      </c>
      <c r="F123" s="7" t="str">
        <f>VLOOKUP(A123,HSK词汇表!B:E,4,FALSE)</f>
        <v>HSK5</v>
      </c>
      <c r="G123" s="7"/>
      <c r="H123" s="7" t="str">
        <f t="shared" si="3"/>
        <v>HSK5</v>
      </c>
    </row>
    <row r="124" spans="1:8">
      <c r="A124" s="8" t="s">
        <v>1132</v>
      </c>
      <c r="B124" s="5" t="str">
        <f>VLOOKUP(A124,HSK词汇表!B:D,2,FALSE)</f>
        <v>dī</v>
      </c>
      <c r="C124" s="6" t="str">
        <f>VLOOKUP(A124,HSK词汇表!B:D,3,FALSE)</f>
        <v>low</v>
      </c>
      <c r="D124" s="8"/>
      <c r="E124" s="7" t="s">
        <v>894</v>
      </c>
      <c r="F124" s="7" t="str">
        <f>VLOOKUP(A124,HSK词汇表!B:E,4,FALSE)</f>
        <v>HSK4</v>
      </c>
      <c r="G124" s="7"/>
      <c r="H124" s="7" t="str">
        <f t="shared" si="3"/>
        <v>HSK4</v>
      </c>
    </row>
    <row r="125" spans="1:8">
      <c r="A125" s="8" t="s">
        <v>1133</v>
      </c>
      <c r="B125" s="5" t="str">
        <f>VLOOKUP(A125,HSK词汇表!B:D,2,FALSE)</f>
        <v>dìqiú</v>
      </c>
      <c r="C125" s="6" t="str">
        <f>VLOOKUP(A125,HSK词汇表!B:D,3,FALSE)</f>
        <v>earth</v>
      </c>
      <c r="D125" s="8"/>
      <c r="E125" s="7" t="s">
        <v>894</v>
      </c>
      <c r="F125" s="7" t="str">
        <f>VLOOKUP(A125,HSK词汇表!B:E,4,FALSE)</f>
        <v>HSK4</v>
      </c>
      <c r="G125" s="7"/>
      <c r="H125" s="7" t="str">
        <f t="shared" si="3"/>
        <v>HSK4</v>
      </c>
    </row>
    <row r="126" spans="1:8">
      <c r="A126" s="8" t="s">
        <v>1134</v>
      </c>
      <c r="B126" s="5" t="str">
        <f>VLOOKUP(A126,HSK词汇表!B:D,2,FALSE)</f>
        <v>dìtiě</v>
      </c>
      <c r="C126" s="6" t="str">
        <f>VLOOKUP(A126,HSK词汇表!B:D,3,FALSE)</f>
        <v>subway</v>
      </c>
      <c r="D126" s="8"/>
      <c r="E126" s="7" t="s">
        <v>894</v>
      </c>
      <c r="F126" s="7" t="str">
        <f>VLOOKUP(A126,HSK词汇表!B:E,4,FALSE)</f>
        <v>HSK3</v>
      </c>
      <c r="G126" s="7"/>
      <c r="H126" s="7" t="str">
        <f t="shared" si="3"/>
        <v>HSK3</v>
      </c>
    </row>
    <row r="127" spans="1:8">
      <c r="A127" s="8" t="s">
        <v>1135</v>
      </c>
      <c r="B127" s="5" t="s">
        <v>1136</v>
      </c>
      <c r="C127" s="6" t="s">
        <v>1137</v>
      </c>
      <c r="D127" s="8"/>
      <c r="E127" s="7" t="s">
        <v>894</v>
      </c>
      <c r="F127" s="7" t="e">
        <f>VLOOKUP(A127,HSK词汇表!B:E,4,FALSE)</f>
        <v>#N/A</v>
      </c>
      <c r="G127" s="7" t="s">
        <v>22</v>
      </c>
      <c r="H127" s="7" t="str">
        <f t="shared" si="3"/>
        <v>HSK3-扩展</v>
      </c>
    </row>
    <row r="128" spans="1:8">
      <c r="A128" s="8" t="s">
        <v>1138</v>
      </c>
      <c r="B128" s="5" t="s">
        <v>1139</v>
      </c>
      <c r="C128" s="6" t="s">
        <v>1140</v>
      </c>
      <c r="D128" s="8"/>
      <c r="E128" s="7" t="s">
        <v>894</v>
      </c>
      <c r="F128" s="7" t="e">
        <f>VLOOKUP(A128,HSK词汇表!B:E,4,FALSE)</f>
        <v>#N/A</v>
      </c>
      <c r="G128" s="7" t="s">
        <v>44</v>
      </c>
      <c r="H128" s="7" t="str">
        <f t="shared" si="3"/>
        <v>超纲词</v>
      </c>
    </row>
    <row r="129" spans="1:8">
      <c r="A129" s="8" t="s">
        <v>1141</v>
      </c>
      <c r="B129" s="5" t="s">
        <v>165</v>
      </c>
      <c r="C129" s="6" t="s">
        <v>1142</v>
      </c>
      <c r="D129" s="8"/>
      <c r="E129" s="7" t="s">
        <v>894</v>
      </c>
      <c r="F129" s="7" t="e">
        <f>VLOOKUP(A129,HSK词汇表!B:E,4,FALSE)</f>
        <v>#N/A</v>
      </c>
      <c r="G129" s="7" t="s">
        <v>14</v>
      </c>
      <c r="H129" s="7" t="str">
        <f t="shared" si="3"/>
        <v>HSK1-扩展</v>
      </c>
    </row>
    <row r="130" spans="1:8" ht="39">
      <c r="A130" s="8" t="s">
        <v>1143</v>
      </c>
      <c r="B130" s="5" t="str">
        <f>VLOOKUP(A130,HSK词汇表!B:D,2,FALSE)</f>
        <v>diào</v>
      </c>
      <c r="C130" s="6" t="str">
        <f>VLOOKUP(A130,HSK词汇表!B:D,3,FALSE)</f>
        <v>used after certain verbs, indicating the result of an action</v>
      </c>
      <c r="D130" s="8"/>
      <c r="E130" s="7" t="s">
        <v>894</v>
      </c>
      <c r="F130" s="7" t="str">
        <f>VLOOKUP(A130,HSK词汇表!B:E,4,FALSE)</f>
        <v>HSK4</v>
      </c>
      <c r="G130" s="7"/>
      <c r="H130" s="7" t="str">
        <f t="shared" ref="H130:H193" si="4">IF(ISERROR(F130),G130,F130)</f>
        <v>HSK4</v>
      </c>
    </row>
    <row r="131" spans="1:8">
      <c r="A131" s="8" t="s">
        <v>1144</v>
      </c>
      <c r="B131" s="5" t="s">
        <v>1145</v>
      </c>
      <c r="C131" s="6" t="s">
        <v>1146</v>
      </c>
      <c r="D131" s="8"/>
      <c r="E131" s="7" t="s">
        <v>894</v>
      </c>
      <c r="F131" s="7" t="e">
        <f>VLOOKUP(A131,HSK词汇表!B:E,4,FALSE)</f>
        <v>#N/A</v>
      </c>
      <c r="G131" s="7" t="s">
        <v>22</v>
      </c>
      <c r="H131" s="7" t="str">
        <f t="shared" si="4"/>
        <v>HSK3-扩展</v>
      </c>
    </row>
    <row r="132" spans="1:8">
      <c r="A132" s="8" t="s">
        <v>1147</v>
      </c>
      <c r="B132" s="5" t="s">
        <v>1148</v>
      </c>
      <c r="C132" s="6" t="s">
        <v>1149</v>
      </c>
      <c r="D132" s="8"/>
      <c r="E132" s="7" t="s">
        <v>894</v>
      </c>
      <c r="F132" s="7" t="e">
        <f>VLOOKUP(A132,HSK词汇表!B:E,4,FALSE)</f>
        <v>#N/A</v>
      </c>
      <c r="G132" s="7" t="s">
        <v>22</v>
      </c>
      <c r="H132" s="7" t="str">
        <f t="shared" si="4"/>
        <v>HSK3-扩展</v>
      </c>
    </row>
    <row r="133" spans="1:8">
      <c r="A133" s="8" t="s">
        <v>1150</v>
      </c>
      <c r="B133" s="5" t="s">
        <v>1151</v>
      </c>
      <c r="C133" s="6" t="s">
        <v>1152</v>
      </c>
      <c r="D133" s="8"/>
      <c r="E133" s="7" t="s">
        <v>894</v>
      </c>
      <c r="F133" s="7" t="e">
        <f>VLOOKUP(A133,HSK词汇表!B:E,4,FALSE)</f>
        <v>#N/A</v>
      </c>
      <c r="G133" s="7" t="s">
        <v>22</v>
      </c>
      <c r="H133" s="7" t="str">
        <f t="shared" si="4"/>
        <v>HSK3-扩展</v>
      </c>
    </row>
    <row r="134" spans="1:8">
      <c r="A134" s="8" t="s">
        <v>1153</v>
      </c>
      <c r="B134" s="5" t="s">
        <v>1154</v>
      </c>
      <c r="C134" s="6" t="s">
        <v>1155</v>
      </c>
      <c r="D134" s="8"/>
      <c r="E134" s="7" t="s">
        <v>894</v>
      </c>
      <c r="F134" s="7" t="str">
        <f>VLOOKUP(A134,HSK词汇表!B:E,4,FALSE)</f>
        <v>HSK3</v>
      </c>
      <c r="G134" s="7"/>
      <c r="H134" s="7" t="str">
        <f t="shared" si="4"/>
        <v>HSK3</v>
      </c>
    </row>
    <row r="135" spans="1:8" ht="26">
      <c r="A135" s="8" t="s">
        <v>1156</v>
      </c>
      <c r="B135" s="5" t="str">
        <f>VLOOKUP(A135,HSK词汇表!B:D,2,FALSE)</f>
        <v>dǒng</v>
      </c>
      <c r="C135" s="6" t="str">
        <f>VLOOKUP(A135,HSK词汇表!B:D,3,FALSE)</f>
        <v>to understand, to know</v>
      </c>
      <c r="D135" s="8"/>
      <c r="E135" s="7" t="s">
        <v>894</v>
      </c>
      <c r="F135" s="7" t="str">
        <f>VLOOKUP(A135,HSK词汇表!B:E,4,FALSE)</f>
        <v>HSK2</v>
      </c>
      <c r="G135" s="7"/>
      <c r="H135" s="7" t="str">
        <f t="shared" si="4"/>
        <v>HSK2</v>
      </c>
    </row>
    <row r="136" spans="1:8">
      <c r="A136" s="8" t="s">
        <v>1157</v>
      </c>
      <c r="B136" s="5" t="s">
        <v>1158</v>
      </c>
      <c r="C136" s="6" t="s">
        <v>1159</v>
      </c>
      <c r="D136" s="8"/>
      <c r="E136" s="7" t="s">
        <v>894</v>
      </c>
      <c r="F136" s="7" t="e">
        <f>VLOOKUP(A136,HSK词汇表!B:E,4,FALSE)</f>
        <v>#N/A</v>
      </c>
      <c r="G136" s="7" t="s">
        <v>44</v>
      </c>
      <c r="H136" s="7" t="str">
        <f t="shared" si="4"/>
        <v>超纲词</v>
      </c>
    </row>
    <row r="137" spans="1:8">
      <c r="A137" s="8" t="s">
        <v>1160</v>
      </c>
      <c r="B137" s="5" t="str">
        <f>VLOOKUP(A137,HSK词汇表!B:D,2,FALSE)</f>
        <v>dòngwù</v>
      </c>
      <c r="C137" s="6" t="str">
        <f>VLOOKUP(A137,HSK词汇表!B:D,3,FALSE)</f>
        <v>animal</v>
      </c>
      <c r="D137" s="8"/>
      <c r="E137" s="7" t="s">
        <v>894</v>
      </c>
      <c r="F137" s="7" t="str">
        <f>VLOOKUP(A137,HSK词汇表!B:E,4,FALSE)</f>
        <v>HSK3</v>
      </c>
      <c r="G137" s="7"/>
      <c r="H137" s="7" t="str">
        <f t="shared" si="4"/>
        <v>HSK3</v>
      </c>
    </row>
    <row r="138" spans="1:8">
      <c r="A138" s="8" t="s">
        <v>1161</v>
      </c>
      <c r="B138" s="5" t="s">
        <v>1162</v>
      </c>
      <c r="C138" s="6" t="s">
        <v>1163</v>
      </c>
      <c r="D138" s="8"/>
      <c r="E138" s="7" t="s">
        <v>894</v>
      </c>
      <c r="F138" s="7" t="e">
        <f>VLOOKUP(A138,HSK词汇表!B:E,4,FALSE)</f>
        <v>#N/A</v>
      </c>
      <c r="G138" s="7" t="s">
        <v>28</v>
      </c>
      <c r="H138" s="7" t="str">
        <f t="shared" si="4"/>
        <v>HSK4-扩展</v>
      </c>
    </row>
    <row r="139" spans="1:8">
      <c r="A139" s="8" t="s">
        <v>1164</v>
      </c>
      <c r="B139" s="5" t="s">
        <v>1165</v>
      </c>
      <c r="C139" s="6" t="s">
        <v>1166</v>
      </c>
      <c r="D139" s="8"/>
      <c r="E139" s="7" t="s">
        <v>894</v>
      </c>
      <c r="F139" s="7" t="e">
        <f>VLOOKUP(A139,HSK词汇表!B:E,4,FALSE)</f>
        <v>#N/A</v>
      </c>
      <c r="G139" s="7" t="s">
        <v>44</v>
      </c>
      <c r="H139" s="7" t="str">
        <f t="shared" si="4"/>
        <v>超纲词</v>
      </c>
    </row>
    <row r="140" spans="1:8">
      <c r="A140" s="8" t="s">
        <v>1167</v>
      </c>
      <c r="B140" s="5" t="s">
        <v>1168</v>
      </c>
      <c r="C140" s="6" t="s">
        <v>1169</v>
      </c>
      <c r="D140" s="8"/>
      <c r="E140" s="7" t="s">
        <v>894</v>
      </c>
      <c r="F140" s="7" t="e">
        <f>VLOOKUP(A140,HSK词汇表!B:E,4,FALSE)</f>
        <v>#N/A</v>
      </c>
      <c r="G140" s="7" t="s">
        <v>18</v>
      </c>
      <c r="H140" s="7" t="str">
        <f t="shared" si="4"/>
        <v>HSK2-扩展</v>
      </c>
    </row>
    <row r="141" spans="1:8">
      <c r="A141" s="8" t="s">
        <v>1170</v>
      </c>
      <c r="B141" s="5" t="str">
        <f>VLOOKUP(A141,HSK词汇表!B:D,2,FALSE)</f>
        <v>duǎn</v>
      </c>
      <c r="C141" s="6" t="str">
        <f>VLOOKUP(A141,HSK词汇表!B:D,3,FALSE)</f>
        <v>short</v>
      </c>
      <c r="D141" s="8"/>
      <c r="E141" s="7" t="s">
        <v>894</v>
      </c>
      <c r="F141" s="7" t="str">
        <f>VLOOKUP(A141,HSK词汇表!B:E,4,FALSE)</f>
        <v>HSK3</v>
      </c>
      <c r="G141" s="7"/>
      <c r="H141" s="7" t="str">
        <f t="shared" si="4"/>
        <v>HSK3</v>
      </c>
    </row>
    <row r="142" spans="1:8">
      <c r="A142" s="8" t="s">
        <v>1171</v>
      </c>
      <c r="B142" s="5" t="str">
        <f>VLOOKUP(A142,HSK词汇表!B:D,2,FALSE)</f>
        <v>duǎnxìn</v>
      </c>
      <c r="C142" s="6" t="str">
        <f>VLOOKUP(A142,HSK词汇表!B:D,3,FALSE)</f>
        <v>text message</v>
      </c>
      <c r="D142" s="8"/>
      <c r="E142" s="7" t="s">
        <v>894</v>
      </c>
      <c r="F142" s="7" t="str">
        <f>VLOOKUP(A142,HSK词汇表!B:E,4,FALSE)</f>
        <v>HSK4</v>
      </c>
      <c r="G142" s="7"/>
      <c r="H142" s="7" t="str">
        <f t="shared" si="4"/>
        <v>HSK4</v>
      </c>
    </row>
    <row r="143" spans="1:8" ht="26">
      <c r="A143" s="8" t="s">
        <v>1172</v>
      </c>
      <c r="B143" s="5" t="str">
        <f>VLOOKUP(A143,HSK词汇表!B:D,2,FALSE)</f>
        <v>duàn</v>
      </c>
      <c r="C143" s="6" t="str">
        <f>VLOOKUP(A143,HSK词汇表!B:D,3,FALSE)</f>
        <v>(measure word) used for sections or periods</v>
      </c>
      <c r="D143" s="8"/>
      <c r="E143" s="7" t="s">
        <v>894</v>
      </c>
      <c r="F143" s="7" t="str">
        <f>VLOOKUP(A143,HSK词汇表!B:E,4,FALSE)</f>
        <v>HSK3</v>
      </c>
      <c r="G143" s="7"/>
      <c r="H143" s="7" t="str">
        <f t="shared" si="4"/>
        <v>HSK3</v>
      </c>
    </row>
    <row r="144" spans="1:8">
      <c r="A144" s="8" t="s">
        <v>1173</v>
      </c>
      <c r="B144" s="5" t="s">
        <v>1174</v>
      </c>
      <c r="C144" s="6" t="s">
        <v>1175</v>
      </c>
      <c r="D144" s="8"/>
      <c r="E144" s="7" t="s">
        <v>894</v>
      </c>
      <c r="F144" s="7" t="e">
        <f>VLOOKUP(A144,HSK词汇表!B:E,4,FALSE)</f>
        <v>#N/A</v>
      </c>
      <c r="G144" s="7" t="s">
        <v>40</v>
      </c>
      <c r="H144" s="7" t="str">
        <f t="shared" si="4"/>
        <v>HSK6-扩展</v>
      </c>
    </row>
    <row r="145" spans="1:8">
      <c r="A145" s="8" t="s">
        <v>1176</v>
      </c>
      <c r="B145" s="5" t="s">
        <v>1177</v>
      </c>
      <c r="C145" s="6" t="s">
        <v>1178</v>
      </c>
      <c r="D145" s="8"/>
      <c r="E145" s="7" t="s">
        <v>894</v>
      </c>
      <c r="F145" s="7" t="e">
        <f>VLOOKUP(A145,HSK词汇表!B:E,4,FALSE)</f>
        <v>#N/A</v>
      </c>
      <c r="G145" s="7" t="s">
        <v>40</v>
      </c>
      <c r="H145" s="7" t="str">
        <f t="shared" si="4"/>
        <v>HSK6-扩展</v>
      </c>
    </row>
    <row r="146" spans="1:8" ht="52">
      <c r="A146" s="8" t="s">
        <v>191</v>
      </c>
      <c r="B146" s="5" t="str">
        <f>VLOOKUP(A146,HSK词汇表!B:D,2,FALSE)</f>
        <v>duì</v>
      </c>
      <c r="C146" s="6" t="str">
        <f>VLOOKUP(A146,HSK词汇表!B:D,3,FALSE)</f>
        <v>[adj]right, correct; [prep]to, for (used before a noun or pronoun)</v>
      </c>
      <c r="D146" s="8" t="s">
        <v>1179</v>
      </c>
      <c r="E146" s="7" t="s">
        <v>894</v>
      </c>
      <c r="F146" s="7" t="str">
        <f>VLOOKUP(A146,HSK词汇表!B:E,4,FALSE)</f>
        <v>HSK2</v>
      </c>
      <c r="G146" s="7"/>
      <c r="H146" s="7" t="str">
        <f t="shared" si="4"/>
        <v>HSK2</v>
      </c>
    </row>
    <row r="147" spans="1:8">
      <c r="A147" s="8" t="s">
        <v>1180</v>
      </c>
      <c r="B147" s="5" t="str">
        <f>VLOOKUP(A147,HSK词汇表!B:D,2,FALSE)</f>
        <v>duìhuà</v>
      </c>
      <c r="C147" s="6" t="str">
        <f>VLOOKUP(A147,HSK词汇表!B:D,3,FALSE)</f>
        <v>to have a dialogue</v>
      </c>
      <c r="D147" s="8"/>
      <c r="E147" s="7" t="s">
        <v>894</v>
      </c>
      <c r="F147" s="7" t="str">
        <f>VLOOKUP(A147,HSK词汇表!B:E,4,FALSE)</f>
        <v>HSK4</v>
      </c>
      <c r="G147" s="7"/>
      <c r="H147" s="7" t="str">
        <f t="shared" si="4"/>
        <v>HSK4</v>
      </c>
    </row>
    <row r="148" spans="1:8">
      <c r="A148" s="8" t="s">
        <v>1181</v>
      </c>
      <c r="B148" s="5" t="str">
        <f>VLOOKUP(A148,HSK词汇表!B:D,2,FALSE)</f>
        <v>duìmiàn</v>
      </c>
      <c r="C148" s="6" t="str">
        <f>VLOOKUP(A148,HSK词汇表!B:D,3,FALSE)</f>
        <v>opposite, across</v>
      </c>
      <c r="D148" s="8"/>
      <c r="E148" s="7" t="s">
        <v>894</v>
      </c>
      <c r="F148" s="7" t="str">
        <f>VLOOKUP(A148,HSK词汇表!B:E,4,FALSE)</f>
        <v>HSK4</v>
      </c>
      <c r="G148" s="7"/>
      <c r="H148" s="7" t="str">
        <f t="shared" si="4"/>
        <v>HSK4</v>
      </c>
    </row>
    <row r="149" spans="1:8" ht="39">
      <c r="A149" s="8" t="s">
        <v>193</v>
      </c>
      <c r="B149" s="5" t="str">
        <f>VLOOKUP(A149,HSK词汇表!B:D,2,FALSE)</f>
        <v>duō</v>
      </c>
      <c r="C149" s="6" t="str">
        <f>VLOOKUP(A149,HSK词汇表!B:D,3,FALSE)</f>
        <v>many, much, indicating degree or extent</v>
      </c>
      <c r="D149" s="8" t="s">
        <v>991</v>
      </c>
      <c r="E149" s="7" t="s">
        <v>894</v>
      </c>
      <c r="F149" s="7" t="str">
        <f>VLOOKUP(A149,HSK词汇表!B:E,4,FALSE)</f>
        <v>HSK1</v>
      </c>
      <c r="G149" s="7"/>
      <c r="H149" s="7" t="str">
        <f t="shared" si="4"/>
        <v>HSK1</v>
      </c>
    </row>
    <row r="150" spans="1:8">
      <c r="A150" s="8" t="s">
        <v>1182</v>
      </c>
      <c r="B150" s="5" t="s">
        <v>1183</v>
      </c>
      <c r="C150" s="6" t="s">
        <v>1184</v>
      </c>
      <c r="D150" s="8"/>
      <c r="E150" s="7" t="s">
        <v>894</v>
      </c>
      <c r="F150" s="7" t="str">
        <f>VLOOKUP(A150,HSK词汇表!B:E,4,FALSE)</f>
        <v>HSK3</v>
      </c>
      <c r="G150" s="7"/>
      <c r="H150" s="7" t="str">
        <f t="shared" si="4"/>
        <v>HSK3</v>
      </c>
    </row>
    <row r="151" spans="1:8">
      <c r="A151" s="8" t="s">
        <v>1185</v>
      </c>
      <c r="B151" s="5" t="str">
        <f>VLOOKUP(A151,HSK词汇表!B:D,2,FALSE)</f>
        <v>duōme</v>
      </c>
      <c r="C151" s="6" t="str">
        <f>VLOOKUP(A151,HSK词汇表!B:D,3,FALSE)</f>
        <v>very, to a great extent</v>
      </c>
      <c r="D151" s="8"/>
      <c r="E151" s="7" t="s">
        <v>894</v>
      </c>
      <c r="F151" s="7" t="str">
        <f>VLOOKUP(A151,HSK词汇表!B:E,4,FALSE)</f>
        <v>HSK3</v>
      </c>
      <c r="G151" s="7"/>
      <c r="H151" s="7" t="str">
        <f t="shared" si="4"/>
        <v>HSK3</v>
      </c>
    </row>
    <row r="152" spans="1:8">
      <c r="A152" s="8" t="s">
        <v>1186</v>
      </c>
      <c r="B152" s="5" t="s">
        <v>1187</v>
      </c>
      <c r="C152" s="6" t="s">
        <v>1063</v>
      </c>
      <c r="D152" s="8"/>
      <c r="E152" s="7" t="s">
        <v>894</v>
      </c>
      <c r="F152" s="7" t="e">
        <f>VLOOKUP(A152,HSK词汇表!B:E,4,FALSE)</f>
        <v>#N/A</v>
      </c>
      <c r="G152" s="7" t="s">
        <v>28</v>
      </c>
      <c r="H152" s="7" t="str">
        <f t="shared" si="4"/>
        <v>HSK4-扩展</v>
      </c>
    </row>
    <row r="153" spans="1:8">
      <c r="A153" s="8" t="s">
        <v>1188</v>
      </c>
      <c r="B153" s="5" t="s">
        <v>1189</v>
      </c>
      <c r="C153" s="6" t="s">
        <v>1190</v>
      </c>
      <c r="D153" s="8"/>
      <c r="E153" s="7" t="s">
        <v>894</v>
      </c>
      <c r="F153" s="7" t="e">
        <f>VLOOKUP(A153,HSK词汇表!B:E,4,FALSE)</f>
        <v>#N/A</v>
      </c>
      <c r="G153" s="7" t="s">
        <v>22</v>
      </c>
      <c r="H153" s="7" t="str">
        <f t="shared" si="4"/>
        <v>HSK3-扩展</v>
      </c>
    </row>
    <row r="154" spans="1:8">
      <c r="A154" s="8" t="s">
        <v>1191</v>
      </c>
      <c r="B154" s="5" t="s">
        <v>1192</v>
      </c>
      <c r="C154" s="6" t="s">
        <v>256</v>
      </c>
      <c r="D154" s="8"/>
      <c r="E154" s="7" t="s">
        <v>894</v>
      </c>
      <c r="F154" s="7" t="str">
        <f>VLOOKUP(A154,HSK词汇表!B:E,4,FALSE)</f>
        <v>HSK3</v>
      </c>
      <c r="G154" s="7"/>
      <c r="H154" s="7" t="str">
        <f t="shared" si="4"/>
        <v>HSK3</v>
      </c>
    </row>
    <row r="155" spans="1:8">
      <c r="A155" s="8" t="s">
        <v>1193</v>
      </c>
      <c r="B155" s="5" t="str">
        <f>VLOOKUP(A155,HSK词汇表!B:D,2,FALSE)</f>
        <v>fā</v>
      </c>
      <c r="C155" s="6" t="str">
        <f>VLOOKUP(A155,HSK词汇表!B:D,3,FALSE)</f>
        <v xml:space="preserve">to send </v>
      </c>
      <c r="D155" s="8"/>
      <c r="E155" s="7" t="s">
        <v>894</v>
      </c>
      <c r="F155" s="7" t="str">
        <f>VLOOKUP(A155,HSK词汇表!B:E,4,FALSE)</f>
        <v>HSK3</v>
      </c>
      <c r="G155" s="7"/>
      <c r="H155" s="7" t="str">
        <f t="shared" si="4"/>
        <v>HSK3</v>
      </c>
    </row>
    <row r="156" spans="1:8">
      <c r="A156" s="8" t="s">
        <v>1194</v>
      </c>
      <c r="B156" s="5" t="str">
        <f>VLOOKUP(A156,HSK词汇表!B:D,2,FALSE)</f>
        <v>fāxiàn</v>
      </c>
      <c r="C156" s="6" t="str">
        <f>VLOOKUP(A156,HSK词汇表!B:D,3,FALSE)</f>
        <v>to discover</v>
      </c>
      <c r="D156" s="8"/>
      <c r="E156" s="7" t="s">
        <v>894</v>
      </c>
      <c r="F156" s="7" t="str">
        <f>VLOOKUP(A156,HSK词汇表!B:E,4,FALSE)</f>
        <v>HSK3</v>
      </c>
      <c r="G156" s="7"/>
      <c r="H156" s="7" t="str">
        <f t="shared" si="4"/>
        <v>HSK3</v>
      </c>
    </row>
    <row r="157" spans="1:8">
      <c r="A157" s="8" t="s">
        <v>1195</v>
      </c>
      <c r="B157" s="5" t="s">
        <v>1196</v>
      </c>
      <c r="C157" s="6" t="s">
        <v>1197</v>
      </c>
      <c r="D157" s="8"/>
      <c r="E157" s="7" t="s">
        <v>894</v>
      </c>
      <c r="F157" s="7" t="str">
        <f>VLOOKUP(A157,HSK词汇表!B:E,4,FALSE)</f>
        <v>HSK1</v>
      </c>
      <c r="G157" s="7"/>
      <c r="H157" s="7" t="str">
        <f t="shared" si="4"/>
        <v>HSK1</v>
      </c>
    </row>
    <row r="158" spans="1:8">
      <c r="A158" s="8" t="s">
        <v>1198</v>
      </c>
      <c r="B158" s="5" t="str">
        <f>VLOOKUP(A158,HSK词汇表!B:D,2,FALSE)</f>
        <v>fāngbiàn</v>
      </c>
      <c r="C158" s="6" t="str">
        <f>VLOOKUP(A158,HSK词汇表!B:D,3,FALSE)</f>
        <v>convenient</v>
      </c>
      <c r="D158" s="8"/>
      <c r="E158" s="7" t="s">
        <v>894</v>
      </c>
      <c r="F158" s="7" t="str">
        <f>VLOOKUP(A158,HSK词汇表!B:E,4,FALSE)</f>
        <v>HSK3</v>
      </c>
      <c r="G158" s="7"/>
      <c r="H158" s="7" t="str">
        <f t="shared" si="4"/>
        <v>HSK3</v>
      </c>
    </row>
    <row r="159" spans="1:8">
      <c r="A159" s="8" t="s">
        <v>1199</v>
      </c>
      <c r="B159" s="5" t="s">
        <v>1200</v>
      </c>
      <c r="C159" s="6" t="s">
        <v>1201</v>
      </c>
      <c r="D159" s="8"/>
      <c r="E159" s="7" t="s">
        <v>894</v>
      </c>
      <c r="F159" s="7" t="e">
        <f>VLOOKUP(A159,HSK词汇表!B:E,4,FALSE)</f>
        <v>#N/A</v>
      </c>
      <c r="G159" s="7" t="s">
        <v>22</v>
      </c>
      <c r="H159" s="7" t="str">
        <f t="shared" si="4"/>
        <v>HSK3-扩展</v>
      </c>
    </row>
    <row r="160" spans="1:8">
      <c r="A160" s="8" t="s">
        <v>1202</v>
      </c>
      <c r="B160" s="5" t="str">
        <f>VLOOKUP(A160,HSK词汇表!B:D,2,FALSE)</f>
        <v>fāngfǎ</v>
      </c>
      <c r="C160" s="6" t="str">
        <f>VLOOKUP(A160,HSK词汇表!B:D,3,FALSE)</f>
        <v>method</v>
      </c>
      <c r="D160" s="8"/>
      <c r="E160" s="7" t="s">
        <v>894</v>
      </c>
      <c r="F160" s="7" t="str">
        <f>VLOOKUP(A160,HSK词汇表!B:E,4,FALSE)</f>
        <v>HSK4</v>
      </c>
      <c r="G160" s="7"/>
      <c r="H160" s="7" t="str">
        <f t="shared" si="4"/>
        <v>HSK4</v>
      </c>
    </row>
    <row r="161" spans="1:8">
      <c r="A161" s="8" t="s">
        <v>1203</v>
      </c>
      <c r="B161" s="5" t="str">
        <f>VLOOKUP(A161,HSK词汇表!B:D,2,FALSE)</f>
        <v>fāngmiàn</v>
      </c>
      <c r="C161" s="6" t="str">
        <f>VLOOKUP(A161,HSK词汇表!B:D,3,FALSE)</f>
        <v>aspect</v>
      </c>
      <c r="D161" s="8"/>
      <c r="E161" s="7" t="s">
        <v>894</v>
      </c>
      <c r="F161" s="7" t="str">
        <f>VLOOKUP(A161,HSK词汇表!B:E,4,FALSE)</f>
        <v>HSK4</v>
      </c>
      <c r="G161" s="7"/>
      <c r="H161" s="7" t="str">
        <f t="shared" si="4"/>
        <v>HSK4</v>
      </c>
    </row>
    <row r="162" spans="1:8">
      <c r="A162" s="8" t="s">
        <v>1204</v>
      </c>
      <c r="B162" s="5" t="str">
        <f>VLOOKUP(A162,HSK词汇表!B:D,2,FALSE)</f>
        <v>fāngxiàng</v>
      </c>
      <c r="C162" s="6" t="str">
        <f>VLOOKUP(A162,HSK词汇表!B:D,3,FALSE)</f>
        <v>direction, orientation</v>
      </c>
      <c r="D162" s="8"/>
      <c r="E162" s="7" t="s">
        <v>894</v>
      </c>
      <c r="F162" s="7" t="str">
        <f>VLOOKUP(A162,HSK词汇表!B:E,4,FALSE)</f>
        <v>HSK4</v>
      </c>
      <c r="G162" s="7"/>
      <c r="H162" s="7" t="str">
        <f t="shared" si="4"/>
        <v>HSK4</v>
      </c>
    </row>
    <row r="163" spans="1:8">
      <c r="A163" s="8" t="s">
        <v>1205</v>
      </c>
      <c r="B163" s="5" t="s">
        <v>1206</v>
      </c>
      <c r="C163" s="6" t="s">
        <v>1207</v>
      </c>
      <c r="D163" s="8"/>
      <c r="E163" s="7" t="s">
        <v>894</v>
      </c>
      <c r="F163" s="7" t="e">
        <f>VLOOKUP(A163,HSK词汇表!B:E,4,FALSE)</f>
        <v>#N/A</v>
      </c>
      <c r="G163" s="7" t="s">
        <v>44</v>
      </c>
      <c r="H163" s="7" t="str">
        <f t="shared" si="4"/>
        <v>超纲词</v>
      </c>
    </row>
    <row r="164" spans="1:8" ht="26">
      <c r="A164" s="8" t="s">
        <v>1208</v>
      </c>
      <c r="B164" s="5" t="str">
        <f>VLOOKUP(A164,HSK词汇表!B:D,2,FALSE)</f>
        <v>fàng xīn</v>
      </c>
      <c r="C164" s="6" t="str">
        <f>VLOOKUP(A164,HSK词汇表!B:D,3,FALSE)</f>
        <v>to ease one's mind, to rest assured</v>
      </c>
      <c r="D164" s="8"/>
      <c r="E164" s="7" t="s">
        <v>894</v>
      </c>
      <c r="F164" s="7" t="str">
        <f>VLOOKUP(A164,HSK词汇表!B:E,4,FALSE)</f>
        <v>HSK3</v>
      </c>
      <c r="G164" s="7"/>
      <c r="H164" s="7" t="str">
        <f t="shared" si="4"/>
        <v>HSK3</v>
      </c>
    </row>
    <row r="165" spans="1:8" ht="26">
      <c r="A165" s="8" t="s">
        <v>218</v>
      </c>
      <c r="B165" s="5" t="str">
        <f>VLOOKUP(A165,HSK词汇表!B:D,2,FALSE)</f>
        <v>fēn</v>
      </c>
      <c r="C165" s="6" t="str">
        <f>VLOOKUP(A165,HSK词汇表!B:D,3,FALSE)</f>
        <v>a unit of money, to distinguish</v>
      </c>
      <c r="D165" s="8" t="s">
        <v>182</v>
      </c>
      <c r="E165" s="7" t="s">
        <v>894</v>
      </c>
      <c r="F165" s="7" t="str">
        <f>VLOOKUP(A165,HSK词汇表!B:E,4,FALSE)</f>
        <v>HSK3</v>
      </c>
      <c r="G165" s="7"/>
      <c r="H165" s="7" t="str">
        <f t="shared" si="4"/>
        <v>HSK3</v>
      </c>
    </row>
    <row r="166" spans="1:8">
      <c r="A166" s="8" t="s">
        <v>1209</v>
      </c>
      <c r="B166" s="5" t="s">
        <v>1210</v>
      </c>
      <c r="C166" s="6" t="s">
        <v>1211</v>
      </c>
      <c r="D166" s="8"/>
      <c r="E166" s="7" t="s">
        <v>894</v>
      </c>
      <c r="F166" s="7" t="e">
        <f>VLOOKUP(A166,HSK词汇表!B:E,4,FALSE)</f>
        <v>#N/A</v>
      </c>
      <c r="G166" s="7" t="s">
        <v>22</v>
      </c>
      <c r="H166" s="7" t="str">
        <f t="shared" si="4"/>
        <v>HSK3-扩展</v>
      </c>
    </row>
    <row r="167" spans="1:8">
      <c r="A167" s="8" t="s">
        <v>1212</v>
      </c>
      <c r="B167" s="5" t="s">
        <v>1213</v>
      </c>
      <c r="C167" s="6" t="s">
        <v>1214</v>
      </c>
      <c r="D167" s="8"/>
      <c r="E167" s="7" t="s">
        <v>894</v>
      </c>
      <c r="F167" s="7" t="e">
        <f>VLOOKUP(A167,HSK词汇表!B:E,4,FALSE)</f>
        <v>#N/A</v>
      </c>
      <c r="G167" s="7" t="s">
        <v>22</v>
      </c>
      <c r="H167" s="7" t="str">
        <f t="shared" si="4"/>
        <v>HSK3-扩展</v>
      </c>
    </row>
    <row r="168" spans="1:8">
      <c r="A168" s="8" t="s">
        <v>1215</v>
      </c>
      <c r="B168" s="5" t="str">
        <f>VLOOKUP(A168,HSK词汇表!B:D,2,FALSE)</f>
        <v>fēnzhōng</v>
      </c>
      <c r="C168" s="6" t="str">
        <f>VLOOKUP(A168,HSK词汇表!B:D,3,FALSE)</f>
        <v>minute</v>
      </c>
      <c r="D168" s="8"/>
      <c r="E168" s="7" t="s">
        <v>894</v>
      </c>
      <c r="F168" s="7" t="str">
        <f>VLOOKUP(A168,HSK词汇表!B:E,4,FALSE)</f>
        <v>HSK1</v>
      </c>
      <c r="G168" s="7"/>
      <c r="H168" s="7" t="str">
        <f t="shared" si="4"/>
        <v>HSK1</v>
      </c>
    </row>
    <row r="169" spans="1:8" ht="26">
      <c r="A169" s="8" t="s">
        <v>1216</v>
      </c>
      <c r="B169" s="5" t="str">
        <f>VLOOKUP(A169,HSK词汇表!B:D,2,FALSE)</f>
        <v>fèn</v>
      </c>
      <c r="C169" s="6" t="str">
        <f>VLOOKUP(A169,HSK词汇表!B:D,3,FALSE)</f>
        <v>used for jobs among other things</v>
      </c>
      <c r="D169" s="8"/>
      <c r="E169" s="7" t="s">
        <v>894</v>
      </c>
      <c r="F169" s="7" t="str">
        <f>VLOOKUP(A169,HSK词汇表!B:E,4,FALSE)</f>
        <v>HSK4</v>
      </c>
      <c r="G169" s="7"/>
      <c r="H169" s="7" t="str">
        <f t="shared" si="4"/>
        <v>HSK4</v>
      </c>
    </row>
    <row r="170" spans="1:8" ht="26">
      <c r="A170" s="8" t="s">
        <v>1217</v>
      </c>
      <c r="B170" s="5" t="s">
        <v>220</v>
      </c>
      <c r="C170" s="6" t="s">
        <v>1218</v>
      </c>
      <c r="D170" s="8" t="s">
        <v>1219</v>
      </c>
      <c r="E170" s="7" t="s">
        <v>894</v>
      </c>
      <c r="F170" s="7" t="e">
        <f>VLOOKUP(A170,HSK词汇表!B:E,4,FALSE)</f>
        <v>#N/A</v>
      </c>
      <c r="G170" s="7" t="s">
        <v>44</v>
      </c>
      <c r="H170" s="7" t="str">
        <f t="shared" si="4"/>
        <v>超纲词</v>
      </c>
    </row>
    <row r="171" spans="1:8">
      <c r="A171" s="8" t="s">
        <v>1220</v>
      </c>
      <c r="B171" s="5" t="s">
        <v>1221</v>
      </c>
      <c r="C171" s="6" t="s">
        <v>1222</v>
      </c>
      <c r="D171" s="8"/>
      <c r="E171" s="7" t="s">
        <v>894</v>
      </c>
      <c r="F171" s="7" t="str">
        <f>VLOOKUP(A171,HSK词汇表!B:E,4,FALSE)</f>
        <v>HSK2</v>
      </c>
      <c r="G171" s="7"/>
      <c r="H171" s="7" t="str">
        <f t="shared" si="4"/>
        <v>HSK2</v>
      </c>
    </row>
    <row r="172" spans="1:8">
      <c r="A172" s="8" t="s">
        <v>1223</v>
      </c>
      <c r="B172" s="5" t="str">
        <f>VLOOKUP(A172,HSK词汇表!B:D,2,FALSE)</f>
        <v>fùxí</v>
      </c>
      <c r="C172" s="6" t="str">
        <f>VLOOKUP(A172,HSK词汇表!B:D,3,FALSE)</f>
        <v>to review</v>
      </c>
      <c r="D172" s="8"/>
      <c r="E172" s="7" t="s">
        <v>894</v>
      </c>
      <c r="F172" s="7" t="str">
        <f>VLOOKUP(A172,HSK词汇表!B:E,4,FALSE)</f>
        <v>HSK3</v>
      </c>
      <c r="G172" s="7"/>
      <c r="H172" s="7" t="str">
        <f t="shared" si="4"/>
        <v>HSK3</v>
      </c>
    </row>
    <row r="173" spans="1:8">
      <c r="A173" s="8" t="s">
        <v>1224</v>
      </c>
      <c r="B173" s="5" t="s">
        <v>1225</v>
      </c>
      <c r="C173" s="6" t="s">
        <v>1226</v>
      </c>
      <c r="D173" s="8" t="s">
        <v>182</v>
      </c>
      <c r="E173" s="7" t="s">
        <v>894</v>
      </c>
      <c r="F173" s="7" t="e">
        <f>VLOOKUP(A173,HSK词汇表!B:E,4,FALSE)</f>
        <v>#N/A</v>
      </c>
      <c r="G173" s="7" t="s">
        <v>22</v>
      </c>
      <c r="H173" s="7" t="str">
        <f t="shared" si="4"/>
        <v>HSK3-扩展</v>
      </c>
    </row>
    <row r="174" spans="1:8">
      <c r="A174" s="8" t="s">
        <v>1227</v>
      </c>
      <c r="B174" s="5" t="s">
        <v>1228</v>
      </c>
      <c r="C174" s="6" t="s">
        <v>1229</v>
      </c>
      <c r="D174" s="8"/>
      <c r="E174" s="7" t="s">
        <v>894</v>
      </c>
      <c r="F174" s="7" t="e">
        <f>VLOOKUP(A174,HSK词汇表!B:E,4,FALSE)</f>
        <v>#N/A</v>
      </c>
      <c r="G174" s="7" t="s">
        <v>28</v>
      </c>
      <c r="H174" s="7" t="str">
        <f t="shared" si="4"/>
        <v>HSK4-扩展</v>
      </c>
    </row>
    <row r="175" spans="1:8">
      <c r="A175" s="8" t="s">
        <v>1230</v>
      </c>
      <c r="B175" s="5" t="str">
        <f>VLOOKUP(A175,HSK词汇表!B:D,2,FALSE)</f>
        <v>gǎibiàn</v>
      </c>
      <c r="C175" s="6" t="str">
        <f>VLOOKUP(A175,HSK词汇表!B:D,3,FALSE)</f>
        <v>to change</v>
      </c>
      <c r="D175" s="8"/>
      <c r="E175" s="7" t="s">
        <v>894</v>
      </c>
      <c r="F175" s="7" t="str">
        <f>VLOOKUP(A175,HSK词汇表!B:E,4,FALSE)</f>
        <v>HSK4</v>
      </c>
      <c r="G175" s="7"/>
      <c r="H175" s="7" t="str">
        <f t="shared" si="4"/>
        <v>HSK4</v>
      </c>
    </row>
    <row r="176" spans="1:8">
      <c r="A176" s="8" t="s">
        <v>1231</v>
      </c>
      <c r="B176" s="5" t="str">
        <f>VLOOKUP(A176,HSK词汇表!B:D,2,FALSE)</f>
        <v>gān bēi</v>
      </c>
      <c r="C176" s="6" t="str">
        <f>VLOOKUP(A176,HSK词汇表!B:D,3,FALSE)</f>
        <v>to have a toast</v>
      </c>
      <c r="D176" s="8"/>
      <c r="E176" s="7" t="s">
        <v>894</v>
      </c>
      <c r="F176" s="7" t="str">
        <f>VLOOKUP(A176,HSK词汇表!B:E,4,FALSE)</f>
        <v>HSK4</v>
      </c>
      <c r="G176" s="7"/>
      <c r="H176" s="7" t="str">
        <f t="shared" si="4"/>
        <v>HSK4</v>
      </c>
    </row>
    <row r="177" spans="1:8">
      <c r="A177" s="8" t="s">
        <v>1232</v>
      </c>
      <c r="B177" s="5" t="s">
        <v>1233</v>
      </c>
      <c r="C177" s="6" t="s">
        <v>1234</v>
      </c>
      <c r="D177" s="8"/>
      <c r="E177" s="7" t="s">
        <v>894</v>
      </c>
      <c r="F177" s="7" t="e">
        <f>VLOOKUP(A177,HSK词汇表!B:E,4,FALSE)</f>
        <v>#N/A</v>
      </c>
      <c r="G177" s="7" t="s">
        <v>28</v>
      </c>
      <c r="H177" s="7" t="str">
        <f t="shared" si="4"/>
        <v>HSK4-扩展</v>
      </c>
    </row>
    <row r="178" spans="1:8" ht="26">
      <c r="A178" s="8" t="s">
        <v>1235</v>
      </c>
      <c r="B178" s="5" t="str">
        <f>VLOOKUP(A178,HSK词汇表!B:D,2,FALSE)</f>
        <v>gǎndòng</v>
      </c>
      <c r="C178" s="6" t="str">
        <f>VLOOKUP(A178,HSK词汇表!B:D,3,FALSE)</f>
        <v>to be moved, to be touched</v>
      </c>
      <c r="D178" s="8"/>
      <c r="E178" s="7" t="s">
        <v>894</v>
      </c>
      <c r="F178" s="7" t="str">
        <f>VLOOKUP(A178,HSK词汇表!B:E,4,FALSE)</f>
        <v>HSK4</v>
      </c>
      <c r="G178" s="7"/>
      <c r="H178" s="7" t="str">
        <f t="shared" si="4"/>
        <v>HSK4</v>
      </c>
    </row>
    <row r="179" spans="1:8">
      <c r="A179" s="8" t="s">
        <v>1236</v>
      </c>
      <c r="B179" s="5" t="str">
        <f>VLOOKUP(A179,HSK词汇表!B:D,2,FALSE)</f>
        <v>gǎnjué</v>
      </c>
      <c r="C179" s="6" t="str">
        <f>VLOOKUP(A179,HSK词汇表!B:D,3,FALSE)</f>
        <v>feeling</v>
      </c>
      <c r="D179" s="8"/>
      <c r="E179" s="7" t="s">
        <v>894</v>
      </c>
      <c r="F179" s="7" t="str">
        <f>VLOOKUP(A179,HSK词汇表!B:E,4,FALSE)</f>
        <v>HSK4</v>
      </c>
      <c r="G179" s="7"/>
      <c r="H179" s="7" t="str">
        <f t="shared" si="4"/>
        <v>HSK4</v>
      </c>
    </row>
    <row r="180" spans="1:8">
      <c r="A180" s="8" t="s">
        <v>1237</v>
      </c>
      <c r="B180" s="5" t="str">
        <f>VLOOKUP(A180,HSK词汇表!B:D,2,FALSE)</f>
        <v>gǎnxiè</v>
      </c>
      <c r="C180" s="6" t="str">
        <f>VLOOKUP(A180,HSK词汇表!B:D,3,FALSE)</f>
        <v>to thank</v>
      </c>
      <c r="D180" s="8"/>
      <c r="E180" s="7" t="s">
        <v>894</v>
      </c>
      <c r="F180" s="7" t="str">
        <f>VLOOKUP(A180,HSK词汇表!B:E,4,FALSE)</f>
        <v>HSK4</v>
      </c>
      <c r="G180" s="7"/>
      <c r="H180" s="7" t="str">
        <f t="shared" si="4"/>
        <v>HSK4</v>
      </c>
    </row>
    <row r="181" spans="1:8">
      <c r="A181" s="8" t="s">
        <v>1238</v>
      </c>
      <c r="B181" s="5" t="str">
        <f>VLOOKUP(A181,HSK词汇表!B:D,2,FALSE)</f>
        <v>gàn huór</v>
      </c>
      <c r="C181" s="6" t="str">
        <f>VLOOKUP(A181,HSK词汇表!B:D,3,FALSE)</f>
        <v>to work</v>
      </c>
      <c r="D181" s="8"/>
      <c r="E181" s="7" t="s">
        <v>894</v>
      </c>
      <c r="F181" s="7" t="str">
        <f>VLOOKUP(A181,HSK词汇表!B:E,4,FALSE)</f>
        <v>HSK5</v>
      </c>
      <c r="G181" s="7"/>
      <c r="H181" s="7" t="str">
        <f t="shared" si="4"/>
        <v>HSK5</v>
      </c>
    </row>
    <row r="182" spans="1:8">
      <c r="A182" s="8" t="s">
        <v>1239</v>
      </c>
      <c r="B182" s="5" t="str">
        <f>VLOOKUP(A182,HSK词汇表!B:D,2,FALSE)</f>
        <v>gāng</v>
      </c>
      <c r="C182" s="6" t="str">
        <f>VLOOKUP(A182,HSK词汇表!B:D,3,FALSE)</f>
        <v>just, not long</v>
      </c>
      <c r="D182" s="8"/>
      <c r="E182" s="7" t="s">
        <v>894</v>
      </c>
      <c r="F182" s="7" t="str">
        <f>VLOOKUP(A182,HSK词汇表!B:E,4,FALSE)</f>
        <v>HSK4</v>
      </c>
      <c r="G182" s="7"/>
      <c r="H182" s="7" t="str">
        <f t="shared" si="4"/>
        <v>HSK4</v>
      </c>
    </row>
    <row r="183" spans="1:8">
      <c r="A183" s="8" t="s">
        <v>1240</v>
      </c>
      <c r="B183" s="5" t="str">
        <f>VLOOKUP(A183,HSK词汇表!B:D,2,FALSE)</f>
        <v>gāngcái</v>
      </c>
      <c r="C183" s="6" t="str">
        <f>VLOOKUP(A183,HSK词汇表!B:D,3,FALSE)</f>
        <v>just now</v>
      </c>
      <c r="D183" s="8"/>
      <c r="E183" s="7" t="s">
        <v>894</v>
      </c>
      <c r="F183" s="7" t="str">
        <f>VLOOKUP(A183,HSK词汇表!B:E,4,FALSE)</f>
        <v>HSK3</v>
      </c>
      <c r="G183" s="7"/>
      <c r="H183" s="7" t="str">
        <f t="shared" si="4"/>
        <v>HSK3</v>
      </c>
    </row>
    <row r="184" spans="1:8">
      <c r="A184" s="8" t="s">
        <v>1241</v>
      </c>
      <c r="B184" s="5" t="s">
        <v>1242</v>
      </c>
      <c r="C184" s="6" t="s">
        <v>1243</v>
      </c>
      <c r="D184" s="8"/>
      <c r="E184" s="7" t="s">
        <v>894</v>
      </c>
      <c r="F184" s="7" t="e">
        <f>VLOOKUP(A184,HSK词汇表!B:E,4,FALSE)</f>
        <v>#N/A</v>
      </c>
      <c r="G184" s="7" t="s">
        <v>22</v>
      </c>
      <c r="H184" s="7" t="str">
        <f t="shared" si="4"/>
        <v>HSK3-扩展</v>
      </c>
    </row>
    <row r="185" spans="1:8">
      <c r="A185" s="8" t="s">
        <v>1244</v>
      </c>
      <c r="B185" s="5" t="str">
        <f>VLOOKUP(A185,HSK词汇表!B:D,2,FALSE)</f>
        <v>gāojí</v>
      </c>
      <c r="C185" s="6" t="str">
        <f>VLOOKUP(A185,HSK词汇表!B:D,3,FALSE)</f>
        <v>senior, high-ranking</v>
      </c>
      <c r="D185" s="8"/>
      <c r="E185" s="7" t="s">
        <v>894</v>
      </c>
      <c r="F185" s="7" t="str">
        <f>VLOOKUP(A185,HSK词汇表!B:E,4,FALSE)</f>
        <v>HSK5</v>
      </c>
      <c r="G185" s="7"/>
      <c r="H185" s="7" t="str">
        <f t="shared" si="4"/>
        <v>HSK5</v>
      </c>
    </row>
    <row r="186" spans="1:8">
      <c r="A186" s="8" t="s">
        <v>1245</v>
      </c>
      <c r="B186" s="5" t="s">
        <v>1246</v>
      </c>
      <c r="C186" s="6" t="s">
        <v>1247</v>
      </c>
      <c r="D186" s="8"/>
      <c r="E186" s="7" t="s">
        <v>894</v>
      </c>
      <c r="F186" s="7" t="e">
        <f>VLOOKUP(A186,HSK词汇表!B:E,4,FALSE)</f>
        <v>#N/A</v>
      </c>
      <c r="G186" s="7" t="s">
        <v>32</v>
      </c>
      <c r="H186" s="7" t="str">
        <f t="shared" si="4"/>
        <v>HSK5-扩展</v>
      </c>
    </row>
    <row r="187" spans="1:8">
      <c r="A187" s="8" t="s">
        <v>1248</v>
      </c>
      <c r="B187" s="5" t="str">
        <f>VLOOKUP(A187,HSK词汇表!B:D,2,FALSE)</f>
        <v>gèzi</v>
      </c>
      <c r="C187" s="6" t="str">
        <f>VLOOKUP(A187,HSK词汇表!B:D,3,FALSE)</f>
        <v>height, stature</v>
      </c>
      <c r="D187" s="8"/>
      <c r="E187" s="7" t="s">
        <v>894</v>
      </c>
      <c r="F187" s="7" t="str">
        <f>VLOOKUP(A187,HSK词汇表!B:E,4,FALSE)</f>
        <v>HSK3</v>
      </c>
      <c r="G187" s="7"/>
      <c r="H187" s="7" t="str">
        <f t="shared" si="4"/>
        <v>HSK3</v>
      </c>
    </row>
    <row r="188" spans="1:8">
      <c r="A188" s="8" t="s">
        <v>1249</v>
      </c>
      <c r="B188" s="5" t="str">
        <f>VLOOKUP(A188,HSK词汇表!B:D,2,FALSE)</f>
        <v>gèng</v>
      </c>
      <c r="C188" s="6" t="str">
        <f>VLOOKUP(A188,HSK词汇表!B:D,3,FALSE)</f>
        <v>more, even more</v>
      </c>
      <c r="D188" s="8"/>
      <c r="E188" s="7" t="s">
        <v>894</v>
      </c>
      <c r="F188" s="7" t="str">
        <f>VLOOKUP(A188,HSK词汇表!B:E,4,FALSE)</f>
        <v>HSK3</v>
      </c>
      <c r="G188" s="7"/>
      <c r="H188" s="7" t="str">
        <f t="shared" si="4"/>
        <v>HSK3</v>
      </c>
    </row>
    <row r="189" spans="1:8">
      <c r="A189" s="8" t="s">
        <v>1250</v>
      </c>
      <c r="B189" s="5" t="str">
        <f>VLOOKUP(A189,HSK词汇表!B:D,2,FALSE)</f>
        <v>gōnggòng qìchē</v>
      </c>
      <c r="C189" s="6" t="str">
        <f>VLOOKUP(A189,HSK词汇表!B:D,3,FALSE)</f>
        <v>bus</v>
      </c>
      <c r="D189" s="8"/>
      <c r="E189" s="7" t="s">
        <v>894</v>
      </c>
      <c r="F189" s="7" t="str">
        <f>VLOOKUP(A189,HSK词汇表!B:E,4,FALSE)</f>
        <v>HSK2</v>
      </c>
      <c r="G189" s="7"/>
      <c r="H189" s="7" t="str">
        <f t="shared" si="4"/>
        <v>HSK2</v>
      </c>
    </row>
    <row r="190" spans="1:8">
      <c r="A190" s="8" t="s">
        <v>1251</v>
      </c>
      <c r="B190" s="5" t="s">
        <v>1252</v>
      </c>
      <c r="C190" s="6" t="s">
        <v>1253</v>
      </c>
      <c r="D190" s="8"/>
      <c r="E190" s="7" t="s">
        <v>894</v>
      </c>
      <c r="F190" s="7" t="e">
        <f>VLOOKUP(A190,HSK词汇表!B:E,4,FALSE)</f>
        <v>#N/A</v>
      </c>
      <c r="G190" s="7" t="s">
        <v>18</v>
      </c>
      <c r="H190" s="7" t="str">
        <f t="shared" si="4"/>
        <v>HSK2-扩展</v>
      </c>
    </row>
    <row r="191" spans="1:8">
      <c r="A191" s="8" t="s">
        <v>1254</v>
      </c>
      <c r="B191" s="5" t="str">
        <f>VLOOKUP(A191,HSK词汇表!B:D,2,FALSE)</f>
        <v>gōngjīn</v>
      </c>
      <c r="C191" s="6" t="str">
        <f>VLOOKUP(A191,HSK词汇表!B:D,3,FALSE)</f>
        <v>kilogramme</v>
      </c>
      <c r="D191" s="8"/>
      <c r="E191" s="7" t="s">
        <v>894</v>
      </c>
      <c r="F191" s="7" t="str">
        <f>VLOOKUP(A191,HSK词汇表!B:E,4,FALSE)</f>
        <v>HSK3</v>
      </c>
      <c r="G191" s="7"/>
      <c r="H191" s="7" t="str">
        <f t="shared" si="4"/>
        <v>HSK3</v>
      </c>
    </row>
    <row r="192" spans="1:8">
      <c r="A192" s="8" t="s">
        <v>1255</v>
      </c>
      <c r="B192" s="5" t="str">
        <f>VLOOKUP(A192,HSK词汇表!B:D,2,FALSE)</f>
        <v>gōnglǐ</v>
      </c>
      <c r="C192" s="6" t="str">
        <f>VLOOKUP(A192,HSK词汇表!B:D,3,FALSE)</f>
        <v>kilometer</v>
      </c>
      <c r="D192" s="8"/>
      <c r="E192" s="7" t="s">
        <v>894</v>
      </c>
      <c r="F192" s="7" t="str">
        <f>VLOOKUP(A192,HSK词汇表!B:E,4,FALSE)</f>
        <v>HSK4</v>
      </c>
      <c r="G192" s="7"/>
      <c r="H192" s="7" t="str">
        <f t="shared" si="4"/>
        <v>HSK4</v>
      </c>
    </row>
    <row r="193" spans="1:8">
      <c r="A193" s="8" t="s">
        <v>1256</v>
      </c>
      <c r="B193" s="5" t="s">
        <v>1257</v>
      </c>
      <c r="C193" s="6" t="s">
        <v>1258</v>
      </c>
      <c r="D193" s="8"/>
      <c r="E193" s="7" t="s">
        <v>894</v>
      </c>
      <c r="F193" s="7" t="str">
        <f>VLOOKUP(A193,HSK词汇表!B:E,4,FALSE)</f>
        <v>HSK4</v>
      </c>
      <c r="G193" s="7"/>
      <c r="H193" s="7" t="str">
        <f t="shared" si="4"/>
        <v>HSK4</v>
      </c>
    </row>
    <row r="194" spans="1:8">
      <c r="A194" s="8" t="s">
        <v>1259</v>
      </c>
      <c r="B194" s="5" t="str">
        <f>VLOOKUP(A194,HSK词汇表!B:D,2,FALSE)</f>
        <v>gōngpíng</v>
      </c>
      <c r="C194" s="6" t="str">
        <f>VLOOKUP(A194,HSK词汇表!B:D,3,FALSE)</f>
        <v>fair</v>
      </c>
      <c r="D194" s="8"/>
      <c r="E194" s="7" t="s">
        <v>894</v>
      </c>
      <c r="F194" s="7" t="str">
        <f>VLOOKUP(A194,HSK词汇表!B:E,4,FALSE)</f>
        <v>HSK5</v>
      </c>
      <c r="G194" s="7"/>
      <c r="H194" s="7" t="str">
        <f t="shared" ref="H194:H257" si="5">IF(ISERROR(F194),G194,F194)</f>
        <v>HSK5</v>
      </c>
    </row>
    <row r="195" spans="1:8">
      <c r="A195" s="8" t="s">
        <v>1260</v>
      </c>
      <c r="B195" s="5" t="str">
        <f>VLOOKUP(A195,HSK词汇表!B:D,2,FALSE)</f>
        <v>gōngsī</v>
      </c>
      <c r="C195" s="6" t="str">
        <f>VLOOKUP(A195,HSK词汇表!B:D,3,FALSE)</f>
        <v>company, firm</v>
      </c>
      <c r="D195" s="8"/>
      <c r="E195" s="7" t="s">
        <v>894</v>
      </c>
      <c r="F195" s="7" t="str">
        <f>VLOOKUP(A195,HSK词汇表!B:E,4,FALSE)</f>
        <v>HSK2</v>
      </c>
      <c r="G195" s="7"/>
      <c r="H195" s="7" t="str">
        <f t="shared" si="5"/>
        <v>HSK2</v>
      </c>
    </row>
    <row r="196" spans="1:8">
      <c r="A196" s="8" t="s">
        <v>1261</v>
      </c>
      <c r="B196" s="5" t="str">
        <f>VLOOKUP(A196,HSK词汇表!B:D,2,FALSE)</f>
        <v>gōngyuán</v>
      </c>
      <c r="C196" s="6" t="str">
        <f>VLOOKUP(A196,HSK词汇表!B:D,3,FALSE)</f>
        <v>park</v>
      </c>
      <c r="D196" s="8"/>
      <c r="E196" s="7" t="s">
        <v>894</v>
      </c>
      <c r="F196" s="7" t="str">
        <f>VLOOKUP(A196,HSK词汇表!B:E,4,FALSE)</f>
        <v>HSK3</v>
      </c>
      <c r="G196" s="7"/>
      <c r="H196" s="7" t="str">
        <f t="shared" si="5"/>
        <v>HSK3</v>
      </c>
    </row>
    <row r="197" spans="1:8">
      <c r="A197" s="8" t="s">
        <v>1262</v>
      </c>
      <c r="B197" s="5" t="str">
        <f>VLOOKUP(A197,HSK词汇表!B:D,2,FALSE)</f>
        <v>gǒu</v>
      </c>
      <c r="C197" s="6" t="str">
        <f>VLOOKUP(A197,HSK词汇表!B:D,3,FALSE)</f>
        <v>dog</v>
      </c>
      <c r="D197" s="8"/>
      <c r="E197" s="7" t="s">
        <v>894</v>
      </c>
      <c r="F197" s="7" t="str">
        <f>VLOOKUP(A197,HSK词汇表!B:E,4,FALSE)</f>
        <v>HSK1</v>
      </c>
      <c r="G197" s="7"/>
      <c r="H197" s="7" t="str">
        <f t="shared" si="5"/>
        <v>HSK1</v>
      </c>
    </row>
    <row r="198" spans="1:8">
      <c r="A198" s="8" t="s">
        <v>1263</v>
      </c>
      <c r="B198" s="5" t="str">
        <f>VLOOKUP(A198,HSK词汇表!B:D,2,FALSE)</f>
        <v>gòu</v>
      </c>
      <c r="C198" s="6" t="str">
        <f>VLOOKUP(A198,HSK词汇表!B:D,3,FALSE)</f>
        <v>to be enough</v>
      </c>
      <c r="D198" s="8"/>
      <c r="E198" s="7" t="s">
        <v>894</v>
      </c>
      <c r="F198" s="7" t="str">
        <f>VLOOKUP(A198,HSK词汇表!B:E,4,FALSE)</f>
        <v>HSK4</v>
      </c>
      <c r="G198" s="7"/>
      <c r="H198" s="7" t="str">
        <f t="shared" si="5"/>
        <v>HSK4</v>
      </c>
    </row>
    <row r="199" spans="1:8">
      <c r="A199" s="8" t="s">
        <v>1264</v>
      </c>
      <c r="B199" s="5" t="str">
        <f>VLOOKUP(A199,HSK词汇表!B:D,2,FALSE)</f>
        <v>gùshì</v>
      </c>
      <c r="C199" s="6" t="str">
        <f>VLOOKUP(A199,HSK词汇表!B:D,3,FALSE)</f>
        <v>story</v>
      </c>
      <c r="D199" s="8"/>
      <c r="E199" s="7" t="s">
        <v>894</v>
      </c>
      <c r="F199" s="7" t="str">
        <f>VLOOKUP(A199,HSK词汇表!B:E,4,FALSE)</f>
        <v>HSK3</v>
      </c>
      <c r="G199" s="7"/>
      <c r="H199" s="7" t="str">
        <f t="shared" si="5"/>
        <v>HSK3</v>
      </c>
    </row>
    <row r="200" spans="1:8" ht="26">
      <c r="A200" s="8" t="s">
        <v>1265</v>
      </c>
      <c r="B200" s="5" t="str">
        <f>VLOOKUP(A200,HSK词汇表!B:D,2,FALSE)</f>
        <v>gùyì</v>
      </c>
      <c r="C200" s="6" t="str">
        <f>VLOOKUP(A200,HSK词汇表!B:D,3,FALSE)</f>
        <v>intentionally, on purpose</v>
      </c>
      <c r="D200" s="8"/>
      <c r="E200" s="7" t="s">
        <v>894</v>
      </c>
      <c r="F200" s="7" t="str">
        <f>VLOOKUP(A200,HSK词汇表!B:E,4,FALSE)</f>
        <v>HSK4</v>
      </c>
      <c r="G200" s="7"/>
      <c r="H200" s="7" t="str">
        <f t="shared" si="5"/>
        <v>HSK4</v>
      </c>
    </row>
    <row r="201" spans="1:8">
      <c r="A201" s="8" t="s">
        <v>1266</v>
      </c>
      <c r="B201" s="5" t="str">
        <f>VLOOKUP(A201,HSK词汇表!B:D,2,FALSE)</f>
        <v>gùkè</v>
      </c>
      <c r="C201" s="6" t="str">
        <f>VLOOKUP(A201,HSK词汇表!B:D,3,FALSE)</f>
        <v>customer</v>
      </c>
      <c r="D201" s="8"/>
      <c r="E201" s="7" t="s">
        <v>894</v>
      </c>
      <c r="F201" s="7" t="str">
        <f>VLOOKUP(A201,HSK词汇表!B:E,4,FALSE)</f>
        <v>HSK4</v>
      </c>
      <c r="G201" s="7"/>
      <c r="H201" s="7" t="str">
        <f t="shared" si="5"/>
        <v>HSK4</v>
      </c>
    </row>
    <row r="202" spans="1:8">
      <c r="A202" s="8" t="s">
        <v>1267</v>
      </c>
      <c r="B202" s="5" t="s">
        <v>1268</v>
      </c>
      <c r="C202" s="6" t="s">
        <v>1269</v>
      </c>
      <c r="D202" s="8"/>
      <c r="E202" s="7" t="s">
        <v>894</v>
      </c>
      <c r="F202" s="7" t="e">
        <f>VLOOKUP(A202,HSK词汇表!B:E,4,FALSE)</f>
        <v>#N/A</v>
      </c>
      <c r="G202" s="7" t="s">
        <v>22</v>
      </c>
      <c r="H202" s="7" t="str">
        <f t="shared" si="5"/>
        <v>HSK3-扩展</v>
      </c>
    </row>
    <row r="203" spans="1:8" ht="26">
      <c r="A203" s="8" t="s">
        <v>1270</v>
      </c>
      <c r="B203" s="5" t="str">
        <f>VLOOKUP(A203,HSK词汇表!B:D,2,FALSE)</f>
        <v>guānxīn</v>
      </c>
      <c r="C203" s="6" t="str">
        <f>VLOOKUP(A203,HSK词汇表!B:D,3,FALSE)</f>
        <v>to care for, to be interested in</v>
      </c>
      <c r="D203" s="8"/>
      <c r="E203" s="7" t="s">
        <v>894</v>
      </c>
      <c r="F203" s="7" t="str">
        <f>VLOOKUP(A203,HSK词汇表!B:E,4,FALSE)</f>
        <v>HSK3</v>
      </c>
      <c r="G203" s="7"/>
      <c r="H203" s="7" t="str">
        <f t="shared" si="5"/>
        <v>HSK3</v>
      </c>
    </row>
    <row r="204" spans="1:8">
      <c r="A204" s="8" t="s">
        <v>1271</v>
      </c>
      <c r="B204" s="5" t="str">
        <f>VLOOKUP(A204,HSK词汇表!B:D,2,FALSE)</f>
        <v>guāndiǎn</v>
      </c>
      <c r="C204" s="6" t="str">
        <f>VLOOKUP(A204,HSK词汇表!B:D,3,FALSE)</f>
        <v>opinion, view</v>
      </c>
      <c r="D204" s="8"/>
      <c r="E204" s="7" t="s">
        <v>894</v>
      </c>
      <c r="F204" s="7" t="str">
        <f>VLOOKUP(A204,HSK词汇表!B:E,4,FALSE)</f>
        <v>HSK5</v>
      </c>
      <c r="G204" s="7"/>
      <c r="H204" s="7" t="str">
        <f t="shared" si="5"/>
        <v>HSK5</v>
      </c>
    </row>
    <row r="205" spans="1:8">
      <c r="A205" s="8" t="s">
        <v>1272</v>
      </c>
      <c r="B205" s="5" t="str">
        <f>VLOOKUP(A205,HSK词汇表!B:D,2,FALSE)</f>
        <v>guǎngchǎng</v>
      </c>
      <c r="C205" s="6" t="str">
        <f>VLOOKUP(A205,HSK词汇表!B:D,3,FALSE)</f>
        <v>square, plaza</v>
      </c>
      <c r="D205" s="8"/>
      <c r="E205" s="7" t="s">
        <v>894</v>
      </c>
      <c r="F205" s="7" t="str">
        <f>VLOOKUP(A205,HSK词汇表!B:E,4,FALSE)</f>
        <v>HSK5</v>
      </c>
      <c r="G205" s="7"/>
      <c r="H205" s="7" t="str">
        <f t="shared" si="5"/>
        <v>HSK5</v>
      </c>
    </row>
    <row r="206" spans="1:8">
      <c r="A206" s="8" t="s">
        <v>1273</v>
      </c>
      <c r="B206" s="5" t="str">
        <f>VLOOKUP(A206,HSK词汇表!B:D,2,FALSE)</f>
        <v>guǎnggào</v>
      </c>
      <c r="C206" s="6" t="str">
        <f>VLOOKUP(A206,HSK词汇表!B:D,3,FALSE)</f>
        <v>advertisement</v>
      </c>
      <c r="D206" s="8"/>
      <c r="E206" s="7" t="s">
        <v>894</v>
      </c>
      <c r="F206" s="7" t="str">
        <f>VLOOKUP(A206,HSK词汇表!B:E,4,FALSE)</f>
        <v>HSK4</v>
      </c>
      <c r="G206" s="7"/>
      <c r="H206" s="7" t="str">
        <f t="shared" si="5"/>
        <v>HSK4</v>
      </c>
    </row>
    <row r="207" spans="1:8">
      <c r="A207" s="8" t="s">
        <v>1274</v>
      </c>
      <c r="B207" s="5" t="str">
        <f>VLOOKUP(A207,HSK词汇表!B:D,2,FALSE)</f>
        <v>guójì</v>
      </c>
      <c r="C207" s="6" t="str">
        <f>VLOOKUP(A207,HSK词汇表!B:D,3,FALSE)</f>
        <v>international</v>
      </c>
      <c r="D207" s="8"/>
      <c r="E207" s="7" t="s">
        <v>894</v>
      </c>
      <c r="F207" s="7" t="str">
        <f>VLOOKUP(A207,HSK词汇表!B:E,4,FALSE)</f>
        <v>HSK4</v>
      </c>
      <c r="G207" s="7"/>
      <c r="H207" s="7" t="str">
        <f t="shared" si="5"/>
        <v>HSK4</v>
      </c>
    </row>
    <row r="208" spans="1:8">
      <c r="A208" s="8" t="s">
        <v>1275</v>
      </c>
      <c r="B208" s="5" t="s">
        <v>1276</v>
      </c>
      <c r="C208" s="6" t="s">
        <v>1277</v>
      </c>
      <c r="D208" s="8"/>
      <c r="E208" s="7" t="s">
        <v>894</v>
      </c>
      <c r="F208" s="7" t="str">
        <f>VLOOKUP(A208,HSK词汇表!B:E,4,FALSE)</f>
        <v>HSK3</v>
      </c>
      <c r="G208" s="7"/>
      <c r="H208" s="7" t="str">
        <f t="shared" si="5"/>
        <v>HSK3</v>
      </c>
    </row>
    <row r="209" spans="1:8" ht="26">
      <c r="A209" s="8" t="s">
        <v>1278</v>
      </c>
      <c r="B209" s="5" t="s">
        <v>1279</v>
      </c>
      <c r="C209" s="6" t="s">
        <v>1280</v>
      </c>
      <c r="D209" s="8"/>
      <c r="E209" s="7" t="s">
        <v>894</v>
      </c>
      <c r="F209" s="7" t="e">
        <f>VLOOKUP(A209,HSK词汇表!B:E,4,FALSE)</f>
        <v>#N/A</v>
      </c>
      <c r="G209" s="7" t="s">
        <v>18</v>
      </c>
      <c r="H209" s="7" t="str">
        <f t="shared" si="5"/>
        <v>HSK2-扩展</v>
      </c>
    </row>
    <row r="210" spans="1:8">
      <c r="A210" s="8" t="s">
        <v>1281</v>
      </c>
      <c r="B210" s="5" t="str">
        <f>VLOOKUP(A210,HSK词汇表!B:D,2,FALSE)</f>
        <v>guòqù</v>
      </c>
      <c r="C210" s="6" t="str">
        <f>VLOOKUP(A210,HSK词汇表!B:D,3,FALSE)</f>
        <v>past</v>
      </c>
      <c r="D210" s="8" t="s">
        <v>1282</v>
      </c>
      <c r="E210" s="7" t="s">
        <v>894</v>
      </c>
      <c r="F210" s="7" t="str">
        <f>VLOOKUP(A210,HSK词汇表!B:E,4,FALSE)</f>
        <v>HSK3</v>
      </c>
      <c r="G210" s="7"/>
      <c r="H210" s="7" t="str">
        <f t="shared" si="5"/>
        <v>HSK3</v>
      </c>
    </row>
    <row r="211" spans="1:8" ht="52">
      <c r="A211" s="8" t="s">
        <v>251</v>
      </c>
      <c r="B211" s="5" t="str">
        <f>VLOOKUP(A211,HSK词汇表!B:D,2,FALSE)</f>
        <v>guo</v>
      </c>
      <c r="C211" s="6" t="str">
        <f>VLOOKUP(A211,HSK词汇表!B:D,3,FALSE)</f>
        <v>indicating a past experience action which hasn't lasted to the present</v>
      </c>
      <c r="D211" s="8"/>
      <c r="E211" s="7" t="s">
        <v>894</v>
      </c>
      <c r="F211" s="7" t="str">
        <f>VLOOKUP(A211,HSK词汇表!B:E,4,FALSE)</f>
        <v>HSK2</v>
      </c>
      <c r="G211" s="7"/>
      <c r="H211" s="7" t="str">
        <f t="shared" si="5"/>
        <v>HSK2</v>
      </c>
    </row>
    <row r="212" spans="1:8">
      <c r="A212" s="8" t="s">
        <v>1283</v>
      </c>
      <c r="B212" s="5" t="s">
        <v>1284</v>
      </c>
      <c r="C212" s="6" t="s">
        <v>1285</v>
      </c>
      <c r="D212" s="8"/>
      <c r="E212" s="7" t="s">
        <v>894</v>
      </c>
      <c r="F212" s="7" t="e">
        <f>VLOOKUP(A212,HSK词汇表!B:E,4,FALSE)</f>
        <v>#N/A</v>
      </c>
      <c r="G212" s="7" t="s">
        <v>28</v>
      </c>
      <c r="H212" s="7" t="str">
        <f t="shared" si="5"/>
        <v>HSK4-扩展</v>
      </c>
    </row>
    <row r="213" spans="1:8">
      <c r="A213" s="8" t="s">
        <v>1286</v>
      </c>
      <c r="B213" s="5" t="s">
        <v>1287</v>
      </c>
      <c r="C213" s="6" t="s">
        <v>1288</v>
      </c>
      <c r="D213" s="8"/>
      <c r="E213" s="7" t="s">
        <v>894</v>
      </c>
      <c r="F213" s="7" t="e">
        <f>VLOOKUP(A213,HSK词汇表!B:E,4,FALSE)</f>
        <v>#N/A</v>
      </c>
      <c r="G213" s="7" t="s">
        <v>28</v>
      </c>
      <c r="H213" s="7" t="str">
        <f t="shared" si="5"/>
        <v>HSK4-扩展</v>
      </c>
    </row>
    <row r="214" spans="1:8">
      <c r="A214" s="8" t="s">
        <v>1289</v>
      </c>
      <c r="B214" s="5" t="str">
        <f>VLOOKUP(A214,HSK词汇表!B:D,2,FALSE)</f>
        <v>hǎn</v>
      </c>
      <c r="C214" s="6" t="str">
        <f>VLOOKUP(A214,HSK词汇表!B:D,3,FALSE)</f>
        <v>to shout, to call</v>
      </c>
      <c r="D214" s="8"/>
      <c r="E214" s="7" t="s">
        <v>894</v>
      </c>
      <c r="F214" s="7" t="str">
        <f>VLOOKUP(A214,HSK词汇表!B:E,4,FALSE)</f>
        <v>HSK5</v>
      </c>
      <c r="G214" s="7"/>
      <c r="H214" s="7" t="str">
        <f t="shared" si="5"/>
        <v>HSK5</v>
      </c>
    </row>
    <row r="215" spans="1:8">
      <c r="A215" s="8" t="s">
        <v>262</v>
      </c>
      <c r="B215" s="5" t="str">
        <f>VLOOKUP(A215,HSK词汇表!B:D,2,FALSE)</f>
        <v>hǎo</v>
      </c>
      <c r="C215" s="6" t="str">
        <f>VLOOKUP(A215,HSK词汇表!B:D,3,FALSE)</f>
        <v>good, fine</v>
      </c>
      <c r="D215" s="8" t="s">
        <v>991</v>
      </c>
      <c r="E215" s="7" t="s">
        <v>894</v>
      </c>
      <c r="F215" s="7" t="str">
        <f>VLOOKUP(A215,HSK词汇表!B:E,4,FALSE)</f>
        <v>HSK1</v>
      </c>
      <c r="G215" s="7"/>
      <c r="H215" s="7" t="str">
        <f t="shared" si="5"/>
        <v>HSK1</v>
      </c>
    </row>
    <row r="216" spans="1:8">
      <c r="A216" s="8" t="s">
        <v>1290</v>
      </c>
      <c r="B216" s="5" t="str">
        <f>VLOOKUP(A216,HSK词汇表!B:D,2,FALSE)</f>
        <v>hǎochù</v>
      </c>
      <c r="C216" s="6" t="str">
        <f>VLOOKUP(A216,HSK词汇表!B:D,3,FALSE)</f>
        <v>benefit, advantage</v>
      </c>
      <c r="D216" s="8"/>
      <c r="E216" s="7" t="s">
        <v>894</v>
      </c>
      <c r="F216" s="7" t="str">
        <f>VLOOKUP(A216,HSK词汇表!B:E,4,FALSE)</f>
        <v>HSK4</v>
      </c>
      <c r="G216" s="7"/>
      <c r="H216" s="7" t="str">
        <f t="shared" si="5"/>
        <v>HSK4</v>
      </c>
    </row>
    <row r="217" spans="1:8">
      <c r="A217" s="8" t="s">
        <v>1291</v>
      </c>
      <c r="B217" s="5" t="s">
        <v>1292</v>
      </c>
      <c r="C217" s="6" t="s">
        <v>1293</v>
      </c>
      <c r="D217" s="8"/>
      <c r="E217" s="7" t="s">
        <v>894</v>
      </c>
      <c r="F217" s="7" t="e">
        <f>VLOOKUP(A217,HSK词汇表!B:E,4,FALSE)</f>
        <v>#N/A</v>
      </c>
      <c r="G217" s="7" t="s">
        <v>44</v>
      </c>
      <c r="H217" s="7" t="str">
        <f t="shared" si="5"/>
        <v>超纲词</v>
      </c>
    </row>
    <row r="218" spans="1:8">
      <c r="A218" s="8" t="s">
        <v>1294</v>
      </c>
      <c r="B218" s="5" t="s">
        <v>1295</v>
      </c>
      <c r="C218" s="6" t="s">
        <v>1296</v>
      </c>
      <c r="D218" s="8"/>
      <c r="E218" s="7" t="s">
        <v>894</v>
      </c>
      <c r="F218" s="7" t="str">
        <f>VLOOKUP(A218,HSK词汇表!B:E,4,FALSE)</f>
        <v>HSK3</v>
      </c>
      <c r="G218" s="7"/>
      <c r="H218" s="7" t="str">
        <f t="shared" si="5"/>
        <v>HSK3</v>
      </c>
    </row>
    <row r="219" spans="1:8">
      <c r="A219" s="8" t="s">
        <v>1297</v>
      </c>
      <c r="B219" s="5" t="s">
        <v>1298</v>
      </c>
      <c r="C219" s="6" t="s">
        <v>1299</v>
      </c>
      <c r="D219" s="8"/>
      <c r="E219" s="7" t="s">
        <v>894</v>
      </c>
      <c r="F219" s="7" t="e">
        <f>VLOOKUP(A219,HSK词汇表!B:E,4,FALSE)</f>
        <v>#N/A</v>
      </c>
      <c r="G219" s="7" t="s">
        <v>14</v>
      </c>
      <c r="H219" s="7" t="str">
        <f t="shared" si="5"/>
        <v>HSK1-扩展</v>
      </c>
    </row>
    <row r="220" spans="1:8">
      <c r="A220" s="8" t="s">
        <v>1300</v>
      </c>
      <c r="B220" s="5" t="s">
        <v>1301</v>
      </c>
      <c r="C220" s="6" t="s">
        <v>1302</v>
      </c>
      <c r="D220" s="8"/>
      <c r="E220" s="7" t="s">
        <v>894</v>
      </c>
      <c r="F220" s="7" t="e">
        <f>VLOOKUP(A220,HSK词汇表!B:E,4,FALSE)</f>
        <v>#N/A</v>
      </c>
      <c r="G220" s="7" t="s">
        <v>18</v>
      </c>
      <c r="H220" s="7" t="str">
        <f t="shared" si="5"/>
        <v>HSK2-扩展</v>
      </c>
    </row>
    <row r="221" spans="1:8">
      <c r="A221" s="8" t="s">
        <v>1303</v>
      </c>
      <c r="B221" s="5" t="str">
        <f>VLOOKUP(A221,HSK词汇表!B:D,2,FALSE)</f>
        <v>hǎoxiàng</v>
      </c>
      <c r="C221" s="6" t="str">
        <f>VLOOKUP(A221,HSK词汇表!B:D,3,FALSE)</f>
        <v>as if</v>
      </c>
      <c r="D221" s="8"/>
      <c r="E221" s="7" t="s">
        <v>894</v>
      </c>
      <c r="F221" s="7" t="str">
        <f>VLOOKUP(A221,HSK词汇表!B:E,4,FALSE)</f>
        <v>HSK4</v>
      </c>
      <c r="G221" s="7"/>
      <c r="H221" s="7" t="str">
        <f t="shared" si="5"/>
        <v>HSK4</v>
      </c>
    </row>
    <row r="222" spans="1:8">
      <c r="A222" s="8" t="s">
        <v>1304</v>
      </c>
      <c r="B222" s="5" t="str">
        <f>VLOOKUP(A222,HSK词汇表!B:D,2,FALSE)</f>
        <v>héshì</v>
      </c>
      <c r="C222" s="6" t="str">
        <f>VLOOKUP(A222,HSK词汇表!B:D,3,FALSE)</f>
        <v>fut, suitable</v>
      </c>
      <c r="D222" s="8"/>
      <c r="E222" s="7" t="s">
        <v>894</v>
      </c>
      <c r="F222" s="7" t="str">
        <f>VLOOKUP(A222,HSK词汇表!B:E,4,FALSE)</f>
        <v>HSK4</v>
      </c>
      <c r="G222" s="7"/>
      <c r="H222" s="7" t="str">
        <f t="shared" si="5"/>
        <v>HSK4</v>
      </c>
    </row>
    <row r="223" spans="1:8">
      <c r="A223" s="8" t="s">
        <v>1305</v>
      </c>
      <c r="B223" s="5" t="s">
        <v>1306</v>
      </c>
      <c r="C223" s="6" t="s">
        <v>1307</v>
      </c>
      <c r="D223" s="8"/>
      <c r="E223" s="7" t="s">
        <v>894</v>
      </c>
      <c r="F223" s="7" t="e">
        <f>VLOOKUP(A223,HSK词汇表!B:E,4,FALSE)</f>
        <v>#N/A</v>
      </c>
      <c r="G223" s="7" t="s">
        <v>22</v>
      </c>
      <c r="H223" s="7" t="str">
        <f t="shared" si="5"/>
        <v>HSK3-扩展</v>
      </c>
    </row>
    <row r="224" spans="1:8">
      <c r="A224" s="8" t="s">
        <v>1308</v>
      </c>
      <c r="B224" s="5" t="str">
        <f>VLOOKUP(A224,HSK词汇表!B:D,2,FALSE)</f>
        <v>hēi</v>
      </c>
      <c r="C224" s="6" t="str">
        <f>VLOOKUP(A224,HSK词汇表!B:D,3,FALSE)</f>
        <v>black</v>
      </c>
      <c r="D224" s="8"/>
      <c r="E224" s="7" t="s">
        <v>894</v>
      </c>
      <c r="F224" s="7" t="str">
        <f>VLOOKUP(A224,HSK词汇表!B:E,4,FALSE)</f>
        <v>HSK2</v>
      </c>
      <c r="G224" s="7"/>
      <c r="H224" s="7" t="str">
        <f t="shared" si="5"/>
        <v>HSK2</v>
      </c>
    </row>
    <row r="225" spans="1:8">
      <c r="A225" s="8" t="s">
        <v>1309</v>
      </c>
      <c r="B225" s="5" t="str">
        <f>VLOOKUP(A225,HSK词汇表!B:D,2,FALSE)</f>
        <v>hēibǎn</v>
      </c>
      <c r="C225" s="6" t="str">
        <f>VLOOKUP(A225,HSK词汇表!B:D,3,FALSE)</f>
        <v>blackboard</v>
      </c>
      <c r="D225" s="8"/>
      <c r="E225" s="7" t="s">
        <v>894</v>
      </c>
      <c r="F225" s="7" t="str">
        <f>VLOOKUP(A225,HSK词汇表!B:E,4,FALSE)</f>
        <v>HSK3</v>
      </c>
      <c r="G225" s="7"/>
      <c r="H225" s="7" t="str">
        <f t="shared" si="5"/>
        <v>HSK3</v>
      </c>
    </row>
    <row r="226" spans="1:8">
      <c r="A226" s="8" t="s">
        <v>1310</v>
      </c>
      <c r="B226" s="5" t="s">
        <v>1311</v>
      </c>
      <c r="C226" s="6" t="s">
        <v>1312</v>
      </c>
      <c r="D226" s="8"/>
      <c r="E226" s="7" t="s">
        <v>894</v>
      </c>
      <c r="F226" s="7" t="e">
        <f>VLOOKUP(A226,HSK词汇表!B:E,4,FALSE)</f>
        <v>#N/A</v>
      </c>
      <c r="G226" s="7" t="s">
        <v>18</v>
      </c>
      <c r="H226" s="7" t="str">
        <f t="shared" si="5"/>
        <v>HSK2-扩展</v>
      </c>
    </row>
    <row r="227" spans="1:8">
      <c r="A227" s="8" t="s">
        <v>1313</v>
      </c>
      <c r="B227" s="5" t="str">
        <f>VLOOKUP(A227,HSK词汇表!B:D,2,FALSE)</f>
        <v>hóng</v>
      </c>
      <c r="C227" s="6" t="str">
        <f>VLOOKUP(A227,HSK词汇表!B:D,3,FALSE)</f>
        <v>red</v>
      </c>
      <c r="D227" s="8"/>
      <c r="E227" s="7" t="s">
        <v>894</v>
      </c>
      <c r="F227" s="7" t="str">
        <f>VLOOKUP(A227,HSK词汇表!B:E,4,FALSE)</f>
        <v>HSK2</v>
      </c>
      <c r="G227" s="7"/>
      <c r="H227" s="7" t="str">
        <f t="shared" si="5"/>
        <v>HSK2</v>
      </c>
    </row>
    <row r="228" spans="1:8">
      <c r="A228" s="8" t="s">
        <v>1314</v>
      </c>
      <c r="B228" s="5" t="s">
        <v>1315</v>
      </c>
      <c r="C228" s="6" t="s">
        <v>1316</v>
      </c>
      <c r="D228" s="8"/>
      <c r="E228" s="7" t="s">
        <v>894</v>
      </c>
      <c r="F228" s="7" t="e">
        <f>VLOOKUP(A228,HSK词汇表!B:E,4,FALSE)</f>
        <v>#N/A</v>
      </c>
      <c r="G228" s="7" t="s">
        <v>18</v>
      </c>
      <c r="H228" s="7" t="str">
        <f t="shared" si="5"/>
        <v>HSK2-扩展</v>
      </c>
    </row>
    <row r="229" spans="1:8">
      <c r="A229" s="8" t="s">
        <v>1317</v>
      </c>
      <c r="B229" s="5" t="str">
        <f>VLOOKUP(A229,HSK词汇表!B:D,2,FALSE)</f>
        <v>hòulái</v>
      </c>
      <c r="C229" s="6" t="str">
        <f>VLOOKUP(A229,HSK词汇表!B:D,3,FALSE)</f>
        <v>later, afterwards</v>
      </c>
      <c r="D229" s="8"/>
      <c r="E229" s="7" t="s">
        <v>894</v>
      </c>
      <c r="F229" s="7" t="str">
        <f>VLOOKUP(A229,HSK词汇表!B:E,4,FALSE)</f>
        <v>HSK3</v>
      </c>
      <c r="G229" s="7"/>
      <c r="H229" s="7" t="str">
        <f t="shared" si="5"/>
        <v>HSK3</v>
      </c>
    </row>
    <row r="230" spans="1:8">
      <c r="A230" s="8" t="s">
        <v>1318</v>
      </c>
      <c r="B230" s="5" t="str">
        <f>VLOOKUP(A230,HSK词汇表!B:D,2,FALSE)</f>
        <v>hūrán</v>
      </c>
      <c r="C230" s="6" t="str">
        <f>VLOOKUP(A230,HSK词汇表!B:D,3,FALSE)</f>
        <v>suddenly</v>
      </c>
      <c r="D230" s="8"/>
      <c r="E230" s="7" t="s">
        <v>894</v>
      </c>
      <c r="F230" s="7" t="str">
        <f>VLOOKUP(A230,HSK词汇表!B:E,4,FALSE)</f>
        <v>HSK5</v>
      </c>
      <c r="G230" s="7"/>
      <c r="H230" s="7" t="str">
        <f t="shared" si="5"/>
        <v>HSK5</v>
      </c>
    </row>
    <row r="231" spans="1:8">
      <c r="A231" s="8" t="s">
        <v>1319</v>
      </c>
      <c r="B231" s="5" t="s">
        <v>1320</v>
      </c>
      <c r="C231" s="6" t="s">
        <v>1321</v>
      </c>
      <c r="D231" s="8"/>
      <c r="E231" s="7" t="s">
        <v>894</v>
      </c>
      <c r="F231" s="7" t="e">
        <f>VLOOKUP(A231,HSK词汇表!B:E,4,FALSE)</f>
        <v>#N/A</v>
      </c>
      <c r="G231" s="7" t="s">
        <v>44</v>
      </c>
      <c r="H231" s="7" t="str">
        <f t="shared" si="5"/>
        <v>超纲词</v>
      </c>
    </row>
    <row r="232" spans="1:8">
      <c r="A232" s="8" t="s">
        <v>1322</v>
      </c>
      <c r="B232" s="5" t="str">
        <f>VLOOKUP(A232,HSK词汇表!B:D,2,FALSE)</f>
        <v>hùzhào</v>
      </c>
      <c r="C232" s="6" t="str">
        <f>VLOOKUP(A232,HSK词汇表!B:D,3,FALSE)</f>
        <v>passport</v>
      </c>
      <c r="D232" s="8"/>
      <c r="E232" s="7" t="s">
        <v>894</v>
      </c>
      <c r="F232" s="7" t="str">
        <f>VLOOKUP(A232,HSK词汇表!B:E,4,FALSE)</f>
        <v>HSK3</v>
      </c>
      <c r="G232" s="7"/>
      <c r="H232" s="7" t="str">
        <f t="shared" si="5"/>
        <v>HSK3</v>
      </c>
    </row>
    <row r="233" spans="1:8">
      <c r="A233" s="8" t="s">
        <v>284</v>
      </c>
      <c r="B233" s="5" t="str">
        <f>VLOOKUP(A233,HSK词汇表!B:D,2,FALSE)</f>
        <v>huā</v>
      </c>
      <c r="C233" s="6" t="str">
        <f>VLOOKUP(A233,HSK词汇表!B:D,3,FALSE)</f>
        <v>flower</v>
      </c>
      <c r="D233" s="8" t="s">
        <v>182</v>
      </c>
      <c r="E233" s="7" t="s">
        <v>894</v>
      </c>
      <c r="F233" s="7" t="str">
        <f>VLOOKUP(A233,HSK词汇表!B:E,4,FALSE)</f>
        <v>HSK3</v>
      </c>
      <c r="G233" s="7"/>
      <c r="H233" s="7" t="str">
        <f t="shared" si="5"/>
        <v>HSK3</v>
      </c>
    </row>
    <row r="234" spans="1:8">
      <c r="A234" s="8" t="s">
        <v>1323</v>
      </c>
      <c r="B234" s="5" t="s">
        <v>1324</v>
      </c>
      <c r="C234" s="6" t="s">
        <v>1325</v>
      </c>
      <c r="D234" s="8"/>
      <c r="E234" s="7" t="s">
        <v>894</v>
      </c>
      <c r="F234" s="7" t="e">
        <f>VLOOKUP(A234,HSK词汇表!B:E,4,FALSE)</f>
        <v>#N/A</v>
      </c>
      <c r="G234" s="7" t="s">
        <v>22</v>
      </c>
      <c r="H234" s="7" t="str">
        <f t="shared" si="5"/>
        <v>HSK3-扩展</v>
      </c>
    </row>
    <row r="235" spans="1:8" ht="26">
      <c r="A235" s="8" t="s">
        <v>1326</v>
      </c>
      <c r="B235" s="5" t="str">
        <f>VLOOKUP(A235,HSK词汇表!B:D,2,FALSE)</f>
        <v>huà</v>
      </c>
      <c r="C235" s="6" t="str">
        <f>VLOOKUP(A235,HSK词汇表!B:D,3,FALSE)</f>
        <v>painting, drawing, to paint, to draw</v>
      </c>
      <c r="D235" s="8"/>
      <c r="E235" s="7" t="s">
        <v>894</v>
      </c>
      <c r="F235" s="7" t="str">
        <f>VLOOKUP(A235,HSK词汇表!B:E,4,FALSE)</f>
        <v>HSK3</v>
      </c>
      <c r="G235" s="7"/>
      <c r="H235" s="7" t="str">
        <f t="shared" si="5"/>
        <v>HSK3</v>
      </c>
    </row>
    <row r="236" spans="1:8">
      <c r="A236" s="8" t="s">
        <v>1327</v>
      </c>
      <c r="B236" s="5" t="s">
        <v>1328</v>
      </c>
      <c r="C236" s="6" t="s">
        <v>1329</v>
      </c>
      <c r="D236" s="8"/>
      <c r="E236" s="7" t="s">
        <v>894</v>
      </c>
      <c r="F236" s="7" t="e">
        <f>VLOOKUP(A236,HSK词汇表!B:E,4,FALSE)</f>
        <v>#N/A</v>
      </c>
      <c r="G236" s="7" t="s">
        <v>22</v>
      </c>
      <c r="H236" s="7" t="str">
        <f t="shared" si="5"/>
        <v>HSK3-扩展</v>
      </c>
    </row>
    <row r="237" spans="1:8">
      <c r="A237" s="8" t="s">
        <v>1330</v>
      </c>
      <c r="B237" s="5" t="s">
        <v>1331</v>
      </c>
      <c r="C237" s="6" t="s">
        <v>1332</v>
      </c>
      <c r="D237" s="8"/>
      <c r="E237" s="7" t="s">
        <v>894</v>
      </c>
      <c r="F237" s="7" t="e">
        <f>VLOOKUP(A237,HSK词汇表!B:E,4,FALSE)</f>
        <v>#N/A</v>
      </c>
      <c r="G237" s="7" t="s">
        <v>22</v>
      </c>
      <c r="H237" s="7" t="str">
        <f t="shared" si="5"/>
        <v>HSK3-扩展</v>
      </c>
    </row>
    <row r="238" spans="1:8">
      <c r="A238" s="8" t="s">
        <v>1333</v>
      </c>
      <c r="B238" s="5" t="s">
        <v>1334</v>
      </c>
      <c r="C238" s="6" t="s">
        <v>1335</v>
      </c>
      <c r="D238" s="8"/>
      <c r="E238" s="7" t="s">
        <v>894</v>
      </c>
      <c r="F238" s="7" t="e">
        <f>VLOOKUP(A238,HSK词汇表!B:E,4,FALSE)</f>
        <v>#N/A</v>
      </c>
      <c r="G238" s="7" t="s">
        <v>28</v>
      </c>
      <c r="H238" s="7" t="str">
        <f t="shared" si="5"/>
        <v>HSK4-扩展</v>
      </c>
    </row>
    <row r="239" spans="1:8">
      <c r="A239" s="8" t="s">
        <v>1336</v>
      </c>
      <c r="B239" s="5" t="s">
        <v>1337</v>
      </c>
      <c r="C239" s="6" t="s">
        <v>1338</v>
      </c>
      <c r="D239" s="8"/>
      <c r="E239" s="7" t="s">
        <v>894</v>
      </c>
      <c r="F239" s="7" t="e">
        <f>VLOOKUP(A239,HSK词汇表!B:E,4,FALSE)</f>
        <v>#N/A</v>
      </c>
      <c r="G239" s="7" t="s">
        <v>22</v>
      </c>
      <c r="H239" s="7" t="str">
        <f t="shared" si="5"/>
        <v>HSK3-扩展</v>
      </c>
    </row>
    <row r="240" spans="1:8">
      <c r="A240" s="8" t="s">
        <v>1339</v>
      </c>
      <c r="B240" s="5" t="str">
        <f>VLOOKUP(A240,HSK词汇表!B:D,2,FALSE)</f>
        <v>huānyíng</v>
      </c>
      <c r="C240" s="6" t="str">
        <f>VLOOKUP(A240,HSK词汇表!B:D,3,FALSE)</f>
        <v>to welcome</v>
      </c>
      <c r="D240" s="8"/>
      <c r="E240" s="7" t="s">
        <v>894</v>
      </c>
      <c r="F240" s="7" t="str">
        <f>VLOOKUP(A240,HSK词汇表!B:E,4,FALSE)</f>
        <v>HSK3</v>
      </c>
      <c r="G240" s="7"/>
      <c r="H240" s="7" t="str">
        <f t="shared" si="5"/>
        <v>HSK3</v>
      </c>
    </row>
    <row r="241" spans="1:8" ht="26">
      <c r="A241" s="8" t="s">
        <v>1340</v>
      </c>
      <c r="B241" s="5" t="str">
        <f>VLOOKUP(A241,HSK词汇表!B:D,2,FALSE)</f>
        <v>huàn</v>
      </c>
      <c r="C241" s="6" t="str">
        <f>VLOOKUP(A241,HSK词汇表!B:D,3,FALSE)</f>
        <v>to change, to substitute</v>
      </c>
      <c r="D241" s="8"/>
      <c r="E241" s="7" t="s">
        <v>894</v>
      </c>
      <c r="F241" s="7" t="str">
        <f>VLOOKUP(A241,HSK词汇表!B:E,4,FALSE)</f>
        <v>HSK3</v>
      </c>
      <c r="G241" s="7"/>
      <c r="H241" s="7" t="str">
        <f t="shared" si="5"/>
        <v>HSK3</v>
      </c>
    </row>
    <row r="242" spans="1:8">
      <c r="A242" s="8" t="s">
        <v>1341</v>
      </c>
      <c r="B242" s="5" t="s">
        <v>1342</v>
      </c>
      <c r="C242" s="6" t="s">
        <v>1343</v>
      </c>
      <c r="D242" s="8"/>
      <c r="E242" s="7" t="s">
        <v>894</v>
      </c>
      <c r="F242" s="7" t="e">
        <f>VLOOKUP(A242,HSK词汇表!B:E,4,FALSE)</f>
        <v>#N/A</v>
      </c>
      <c r="G242" s="7" t="s">
        <v>44</v>
      </c>
      <c r="H242" s="7" t="str">
        <f t="shared" si="5"/>
        <v>超纲词</v>
      </c>
    </row>
    <row r="243" spans="1:8">
      <c r="A243" s="8" t="s">
        <v>1344</v>
      </c>
      <c r="B243" s="5" t="s">
        <v>1345</v>
      </c>
      <c r="C243" s="6" t="s">
        <v>1346</v>
      </c>
      <c r="D243" s="8"/>
      <c r="E243" s="7" t="s">
        <v>894</v>
      </c>
      <c r="F243" s="7" t="e">
        <f>VLOOKUP(A243,HSK词汇表!B:E,4,FALSE)</f>
        <v>#N/A</v>
      </c>
      <c r="G243" s="7" t="s">
        <v>44</v>
      </c>
      <c r="H243" s="7" t="str">
        <f t="shared" si="5"/>
        <v>超纲词</v>
      </c>
    </row>
    <row r="244" spans="1:8" ht="26">
      <c r="A244" s="8" t="s">
        <v>290</v>
      </c>
      <c r="B244" s="5" t="str">
        <f>VLOOKUP(A244,HSK词汇表!B:D,2,FALSE)</f>
        <v>huí</v>
      </c>
      <c r="C244" s="6" t="str">
        <f>VLOOKUP(A244,HSK词汇表!B:D,3,FALSE)</f>
        <v>to return, to come back, to go back</v>
      </c>
      <c r="D244" s="8" t="s">
        <v>1219</v>
      </c>
      <c r="E244" s="7" t="s">
        <v>894</v>
      </c>
      <c r="F244" s="7" t="str">
        <f>VLOOKUP(A244,HSK词汇表!B:E,4,FALSE)</f>
        <v>HSK1</v>
      </c>
      <c r="G244" s="7"/>
      <c r="H244" s="7" t="str">
        <f t="shared" si="5"/>
        <v>HSK1</v>
      </c>
    </row>
    <row r="245" spans="1:8" ht="26">
      <c r="A245" s="8" t="s">
        <v>1347</v>
      </c>
      <c r="B245" s="5" t="s">
        <v>1348</v>
      </c>
      <c r="C245" s="6" t="s">
        <v>1349</v>
      </c>
      <c r="D245" s="8"/>
      <c r="E245" s="7" t="s">
        <v>894</v>
      </c>
      <c r="F245" s="7" t="e">
        <f>VLOOKUP(A245,HSK词汇表!B:E,4,FALSE)</f>
        <v>#N/A</v>
      </c>
      <c r="G245" s="7" t="s">
        <v>14</v>
      </c>
      <c r="H245" s="7" t="str">
        <f t="shared" si="5"/>
        <v>HSK1-扩展</v>
      </c>
    </row>
    <row r="246" spans="1:8" ht="26">
      <c r="A246" s="8" t="s">
        <v>304</v>
      </c>
      <c r="B246" s="5" t="str">
        <f>VLOOKUP(A246,HSK词汇表!B:D,2,FALSE)</f>
        <v>huì</v>
      </c>
      <c r="C246" s="6" t="str">
        <f>VLOOKUP(A246,HSK词汇表!B:D,3,FALSE)</f>
        <v>can, to be able to, meeting</v>
      </c>
      <c r="D246" s="8" t="s">
        <v>285</v>
      </c>
      <c r="E246" s="7" t="s">
        <v>894</v>
      </c>
      <c r="F246" s="7" t="str">
        <f>VLOOKUP(A246,HSK词汇表!B:E,4,FALSE)</f>
        <v>HSK1</v>
      </c>
      <c r="G246" s="7"/>
      <c r="H246" s="7" t="str">
        <f t="shared" si="5"/>
        <v>HSK1</v>
      </c>
    </row>
    <row r="247" spans="1:8">
      <c r="A247" s="8" t="s">
        <v>1350</v>
      </c>
      <c r="B247" s="5" t="str">
        <f>VLOOKUP(A247,HSK词汇表!B:D,2,FALSE)</f>
        <v>huódòng</v>
      </c>
      <c r="C247" s="6" t="str">
        <f>VLOOKUP(A247,HSK词汇表!B:D,3,FALSE)</f>
        <v>activity</v>
      </c>
      <c r="D247" s="8"/>
      <c r="E247" s="7" t="s">
        <v>894</v>
      </c>
      <c r="F247" s="7" t="str">
        <f>VLOOKUP(A247,HSK词汇表!B:E,4,FALSE)</f>
        <v>HSK4</v>
      </c>
      <c r="G247" s="7"/>
      <c r="H247" s="7" t="str">
        <f t="shared" si="5"/>
        <v>HSK4</v>
      </c>
    </row>
    <row r="248" spans="1:8">
      <c r="A248" s="8" t="s">
        <v>1351</v>
      </c>
      <c r="B248" s="5" t="s">
        <v>1352</v>
      </c>
      <c r="C248" s="6" t="s">
        <v>1353</v>
      </c>
      <c r="D248" s="8"/>
      <c r="E248" s="7" t="s">
        <v>894</v>
      </c>
      <c r="F248" s="7" t="e">
        <f>VLOOKUP(A248,HSK词汇表!B:E,4,FALSE)</f>
        <v>#N/A</v>
      </c>
      <c r="G248" s="7" t="s">
        <v>22</v>
      </c>
      <c r="H248" s="7" t="str">
        <f t="shared" si="5"/>
        <v>HSK3-扩展</v>
      </c>
    </row>
    <row r="249" spans="1:8">
      <c r="A249" s="8" t="s">
        <v>1354</v>
      </c>
      <c r="B249" s="5" t="str">
        <f>VLOOKUP(A249,HSK词汇表!B:D,2,FALSE)</f>
        <v>huòzhě</v>
      </c>
      <c r="C249" s="6" t="str">
        <f>VLOOKUP(A249,HSK词汇表!B:D,3,FALSE)</f>
        <v>or</v>
      </c>
      <c r="D249" s="8"/>
      <c r="E249" s="7" t="s">
        <v>894</v>
      </c>
      <c r="F249" s="7" t="str">
        <f>VLOOKUP(A249,HSK词汇表!B:E,4,FALSE)</f>
        <v>HSK3</v>
      </c>
      <c r="G249" s="7"/>
      <c r="H249" s="7" t="str">
        <f t="shared" si="5"/>
        <v>HSK3</v>
      </c>
    </row>
    <row r="250" spans="1:8">
      <c r="A250" s="8" t="s">
        <v>1355</v>
      </c>
      <c r="B250" s="5" t="str">
        <f>VLOOKUP(A250,HSK词汇表!B:D,2,FALSE)</f>
        <v>jīhuì</v>
      </c>
      <c r="C250" s="6" t="str">
        <f>VLOOKUP(A250,HSK词汇表!B:D,3,FALSE)</f>
        <v>opportunity</v>
      </c>
      <c r="D250" s="8"/>
      <c r="E250" s="7" t="s">
        <v>894</v>
      </c>
      <c r="F250" s="7" t="str">
        <f>VLOOKUP(A250,HSK词汇表!B:E,4,FALSE)</f>
        <v>HSK3</v>
      </c>
      <c r="G250" s="7"/>
      <c r="H250" s="7" t="str">
        <f t="shared" si="5"/>
        <v>HSK3</v>
      </c>
    </row>
    <row r="251" spans="1:8">
      <c r="A251" s="8" t="s">
        <v>1356</v>
      </c>
      <c r="B251" s="5" t="s">
        <v>1357</v>
      </c>
      <c r="C251" s="6" t="s">
        <v>1358</v>
      </c>
      <c r="D251" s="8"/>
      <c r="E251" s="7" t="s">
        <v>894</v>
      </c>
      <c r="F251" s="7" t="e">
        <f>VLOOKUP(A251,HSK词汇表!B:E,4,FALSE)</f>
        <v>#N/A</v>
      </c>
      <c r="G251" s="7" t="s">
        <v>18</v>
      </c>
      <c r="H251" s="7" t="str">
        <f t="shared" si="5"/>
        <v>HSK2-扩展</v>
      </c>
    </row>
    <row r="252" spans="1:8">
      <c r="A252" s="8" t="s">
        <v>1359</v>
      </c>
      <c r="B252" s="5" t="s">
        <v>1360</v>
      </c>
      <c r="C252" s="6" t="s">
        <v>1361</v>
      </c>
      <c r="D252" s="8"/>
      <c r="E252" s="7" t="s">
        <v>894</v>
      </c>
      <c r="F252" s="7" t="e">
        <f>VLOOKUP(A252,HSK词汇表!B:E,4,FALSE)</f>
        <v>#N/A</v>
      </c>
      <c r="G252" s="7" t="s">
        <v>22</v>
      </c>
      <c r="H252" s="7" t="str">
        <f t="shared" si="5"/>
        <v>HSK3-扩展</v>
      </c>
    </row>
    <row r="253" spans="1:8">
      <c r="A253" s="8" t="s">
        <v>1362</v>
      </c>
      <c r="B253" s="5" t="s">
        <v>1360</v>
      </c>
      <c r="C253" s="6" t="s">
        <v>1363</v>
      </c>
      <c r="D253" s="8"/>
      <c r="E253" s="7" t="s">
        <v>894</v>
      </c>
      <c r="F253" s="7" t="e">
        <f>VLOOKUP(A253,HSK词汇表!B:E,4,FALSE)</f>
        <v>#N/A</v>
      </c>
      <c r="G253" s="7" t="s">
        <v>22</v>
      </c>
      <c r="H253" s="7" t="str">
        <f t="shared" si="5"/>
        <v>HSK3-扩展</v>
      </c>
    </row>
    <row r="254" spans="1:8">
      <c r="A254" s="8" t="s">
        <v>1364</v>
      </c>
      <c r="B254" s="5" t="str">
        <f>VLOOKUP(A254,HSK词汇表!B:D,2,FALSE)</f>
        <v>jìhuà</v>
      </c>
      <c r="C254" s="6" t="str">
        <f>VLOOKUP(A254,HSK词汇表!B:D,3,FALSE)</f>
        <v xml:space="preserve">plan, to intend to </v>
      </c>
      <c r="D254" s="8"/>
      <c r="E254" s="7" t="s">
        <v>894</v>
      </c>
      <c r="F254" s="7" t="str">
        <f>VLOOKUP(A254,HSK词汇表!B:E,4,FALSE)</f>
        <v>HSK4</v>
      </c>
      <c r="G254" s="7"/>
      <c r="H254" s="7" t="str">
        <f t="shared" si="5"/>
        <v>HSK4</v>
      </c>
    </row>
    <row r="255" spans="1:8">
      <c r="A255" s="8" t="s">
        <v>1365</v>
      </c>
      <c r="B255" s="5" t="s">
        <v>1366</v>
      </c>
      <c r="C255" s="6" t="s">
        <v>1367</v>
      </c>
      <c r="D255" s="8"/>
      <c r="E255" s="7" t="s">
        <v>894</v>
      </c>
      <c r="F255" s="7" t="e">
        <f>VLOOKUP(A255,HSK词汇表!B:E,4,FALSE)</f>
        <v>#N/A</v>
      </c>
      <c r="G255" s="7" t="s">
        <v>32</v>
      </c>
      <c r="H255" s="7" t="str">
        <f t="shared" si="5"/>
        <v>HSK5-扩展</v>
      </c>
    </row>
    <row r="256" spans="1:8">
      <c r="A256" s="8" t="s">
        <v>1368</v>
      </c>
      <c r="B256" s="5" t="s">
        <v>1369</v>
      </c>
      <c r="C256" s="6" t="s">
        <v>1370</v>
      </c>
      <c r="D256" s="8"/>
      <c r="E256" s="7" t="s">
        <v>894</v>
      </c>
      <c r="F256" s="7" t="e">
        <f>VLOOKUP(A256,HSK词汇表!B:E,4,FALSE)</f>
        <v>#N/A</v>
      </c>
      <c r="G256" s="7" t="s">
        <v>28</v>
      </c>
      <c r="H256" s="7" t="str">
        <f t="shared" si="5"/>
        <v>HSK4-扩展</v>
      </c>
    </row>
    <row r="257" spans="1:8">
      <c r="A257" s="8" t="s">
        <v>1371</v>
      </c>
      <c r="B257" s="5" t="s">
        <v>1372</v>
      </c>
      <c r="C257" s="6" t="s">
        <v>1373</v>
      </c>
      <c r="D257" s="8"/>
      <c r="E257" s="7" t="s">
        <v>894</v>
      </c>
      <c r="F257" s="7" t="e">
        <f>VLOOKUP(A257,HSK词汇表!B:E,4,FALSE)</f>
        <v>#N/A</v>
      </c>
      <c r="G257" s="7" t="s">
        <v>28</v>
      </c>
      <c r="H257" s="7" t="str">
        <f t="shared" si="5"/>
        <v>HSK4-扩展</v>
      </c>
    </row>
    <row r="258" spans="1:8">
      <c r="A258" s="8" t="s">
        <v>319</v>
      </c>
      <c r="B258" s="5" t="str">
        <f>VLOOKUP(A258,HSK词汇表!B:D,2,FALSE)</f>
        <v>jiā</v>
      </c>
      <c r="C258" s="6" t="str">
        <f>VLOOKUP(A258,HSK词汇表!B:D,3,FALSE)</f>
        <v>home, family</v>
      </c>
      <c r="D258" s="8" t="s">
        <v>1374</v>
      </c>
      <c r="E258" s="7" t="s">
        <v>894</v>
      </c>
      <c r="F258" s="7" t="str">
        <f>VLOOKUP(A258,HSK词汇表!B:E,4,FALSE)</f>
        <v>HSK1</v>
      </c>
      <c r="G258" s="7"/>
      <c r="H258" s="7" t="str">
        <f t="shared" ref="H258:H321" si="6">IF(ISERROR(F258),G258,F258)</f>
        <v>HSK1</v>
      </c>
    </row>
    <row r="259" spans="1:8">
      <c r="A259" s="8" t="s">
        <v>1375</v>
      </c>
      <c r="B259" s="5" t="str">
        <f>VLOOKUP(A259,HSK词汇表!B:D,2,FALSE)</f>
        <v>jiātíng</v>
      </c>
      <c r="C259" s="6" t="str">
        <f>VLOOKUP(A259,HSK词汇表!B:D,3,FALSE)</f>
        <v>family</v>
      </c>
      <c r="D259" s="8"/>
      <c r="E259" s="7" t="s">
        <v>894</v>
      </c>
      <c r="F259" s="7" t="str">
        <f>VLOOKUP(A259,HSK词汇表!B:E,4,FALSE)</f>
        <v>HSK5</v>
      </c>
      <c r="G259" s="7"/>
      <c r="H259" s="7" t="str">
        <f t="shared" si="6"/>
        <v>HSK5</v>
      </c>
    </row>
    <row r="260" spans="1:8">
      <c r="A260" s="8" t="s">
        <v>1376</v>
      </c>
      <c r="B260" s="5" t="s">
        <v>1377</v>
      </c>
      <c r="C260" s="6" t="s">
        <v>1378</v>
      </c>
      <c r="D260" s="8"/>
      <c r="E260" s="7" t="s">
        <v>894</v>
      </c>
      <c r="F260" s="7" t="e">
        <f>VLOOKUP(A260,HSK词汇表!B:E,4,FALSE)</f>
        <v>#N/A</v>
      </c>
      <c r="G260" s="7" t="s">
        <v>28</v>
      </c>
      <c r="H260" s="7" t="str">
        <f t="shared" si="6"/>
        <v>HSK4-扩展</v>
      </c>
    </row>
    <row r="261" spans="1:8">
      <c r="A261" s="8" t="s">
        <v>1379</v>
      </c>
      <c r="B261" s="5" t="str">
        <f>VLOOKUP(A261,HSK词汇表!B:D,2,FALSE)</f>
        <v>jiǎ</v>
      </c>
      <c r="C261" s="6" t="str">
        <f>VLOOKUP(A261,HSK词汇表!B:D,3,FALSE)</f>
        <v>false, fake</v>
      </c>
      <c r="D261" s="8"/>
      <c r="E261" s="7" t="s">
        <v>894</v>
      </c>
      <c r="F261" s="7" t="str">
        <f>VLOOKUP(A261,HSK词汇表!B:E,4,FALSE)</f>
        <v>HSK4</v>
      </c>
      <c r="G261" s="7"/>
      <c r="H261" s="7" t="str">
        <f t="shared" si="6"/>
        <v>HSK4</v>
      </c>
    </row>
    <row r="262" spans="1:8">
      <c r="A262" s="8" t="s">
        <v>1380</v>
      </c>
      <c r="B262" s="5" t="s">
        <v>1381</v>
      </c>
      <c r="C262" s="6" t="s">
        <v>1382</v>
      </c>
      <c r="D262" s="8"/>
      <c r="E262" s="7" t="s">
        <v>894</v>
      </c>
      <c r="F262" s="7" t="e">
        <f>VLOOKUP(A262,HSK词汇表!B:E,4,FALSE)</f>
        <v>#N/A</v>
      </c>
      <c r="G262" s="7" t="s">
        <v>22</v>
      </c>
      <c r="H262" s="7" t="str">
        <f t="shared" si="6"/>
        <v>HSK3-扩展</v>
      </c>
    </row>
    <row r="263" spans="1:8">
      <c r="A263" s="8" t="s">
        <v>1383</v>
      </c>
      <c r="B263" s="5" t="str">
        <f>VLOOKUP(A263,HSK词汇表!B:D,2,FALSE)</f>
        <v>jiǎnchá</v>
      </c>
      <c r="C263" s="6" t="str">
        <f>VLOOKUP(A263,HSK词汇表!B:D,3,FALSE)</f>
        <v>to check, to examine</v>
      </c>
      <c r="D263" s="8"/>
      <c r="E263" s="7" t="s">
        <v>894</v>
      </c>
      <c r="F263" s="7" t="str">
        <f>VLOOKUP(A263,HSK词汇表!B:E,4,FALSE)</f>
        <v>HSK3</v>
      </c>
      <c r="G263" s="7"/>
      <c r="H263" s="7" t="str">
        <f t="shared" si="6"/>
        <v>HSK3</v>
      </c>
    </row>
    <row r="264" spans="1:8">
      <c r="A264" s="8" t="s">
        <v>1384</v>
      </c>
      <c r="B264" s="5" t="s">
        <v>1385</v>
      </c>
      <c r="C264" s="6" t="s">
        <v>331</v>
      </c>
      <c r="D264" s="8"/>
      <c r="E264" s="7" t="s">
        <v>894</v>
      </c>
      <c r="F264" s="7" t="e">
        <f>VLOOKUP(A264,HSK词汇表!B:E,4,FALSE)</f>
        <v>#N/A</v>
      </c>
      <c r="G264" s="7" t="s">
        <v>18</v>
      </c>
      <c r="H264" s="7" t="str">
        <f t="shared" si="6"/>
        <v>HSK2-扩展</v>
      </c>
    </row>
    <row r="265" spans="1:8">
      <c r="A265" s="8" t="s">
        <v>1386</v>
      </c>
      <c r="B265" s="5" t="s">
        <v>1387</v>
      </c>
      <c r="C265" s="6" t="s">
        <v>1388</v>
      </c>
      <c r="D265" s="8"/>
      <c r="E265" s="7" t="s">
        <v>894</v>
      </c>
      <c r="F265" s="7" t="e">
        <f>VLOOKUP(A265,HSK词汇表!B:E,4,FALSE)</f>
        <v>#N/A</v>
      </c>
      <c r="G265" s="7" t="s">
        <v>18</v>
      </c>
      <c r="H265" s="7" t="str">
        <f t="shared" si="6"/>
        <v>HSK2-扩展</v>
      </c>
    </row>
    <row r="266" spans="1:8" ht="39">
      <c r="A266" s="8" t="s">
        <v>1389</v>
      </c>
      <c r="B266" s="5" t="str">
        <f>VLOOKUP(A266,HSK词汇表!B:D,2,FALSE)</f>
        <v>jiàn</v>
      </c>
      <c r="C266" s="6" t="str">
        <f>VLOOKUP(A266,HSK词汇表!B:D,3,FALSE)</f>
        <v>piece (used for clothes among other items)</v>
      </c>
      <c r="D266" s="8"/>
      <c r="E266" s="7" t="s">
        <v>894</v>
      </c>
      <c r="F266" s="7" t="str">
        <f>VLOOKUP(A266,HSK词汇表!B:E,4,FALSE)</f>
        <v>HSK2</v>
      </c>
      <c r="G266" s="7"/>
      <c r="H266" s="7" t="str">
        <f t="shared" si="6"/>
        <v>HSK2</v>
      </c>
    </row>
    <row r="267" spans="1:8">
      <c r="A267" s="8" t="s">
        <v>1390</v>
      </c>
      <c r="B267" s="5" t="str">
        <f>VLOOKUP(A267,HSK词汇表!B:D,2,FALSE)</f>
        <v>jiànkāng</v>
      </c>
      <c r="C267" s="6" t="str">
        <f>VLOOKUP(A267,HSK词汇表!B:D,3,FALSE)</f>
        <v>healthy</v>
      </c>
      <c r="D267" s="8"/>
      <c r="E267" s="7" t="s">
        <v>894</v>
      </c>
      <c r="F267" s="7" t="str">
        <f>VLOOKUP(A267,HSK词汇表!B:E,4,FALSE)</f>
        <v>HSK3</v>
      </c>
      <c r="G267" s="7"/>
      <c r="H267" s="7" t="str">
        <f t="shared" si="6"/>
        <v>HSK3</v>
      </c>
    </row>
    <row r="268" spans="1:8">
      <c r="A268" s="8" t="s">
        <v>1391</v>
      </c>
      <c r="B268" s="5" t="str">
        <f>VLOOKUP(A268,HSK词汇表!B:D,2,FALSE)</f>
        <v>jiǎng</v>
      </c>
      <c r="C268" s="6" t="str">
        <f>VLOOKUP(A268,HSK词汇表!B:D,3,FALSE)</f>
        <v>to explain</v>
      </c>
      <c r="D268" s="8"/>
      <c r="E268" s="7" t="s">
        <v>894</v>
      </c>
      <c r="F268" s="7" t="str">
        <f>VLOOKUP(A268,HSK词汇表!B:E,4,FALSE)</f>
        <v>HSK3</v>
      </c>
      <c r="G268" s="7"/>
      <c r="H268" s="7" t="str">
        <f t="shared" si="6"/>
        <v>HSK3</v>
      </c>
    </row>
    <row r="269" spans="1:8">
      <c r="A269" s="8" t="s">
        <v>1392</v>
      </c>
      <c r="B269" s="5" t="s">
        <v>1393</v>
      </c>
      <c r="C269" s="6" t="s">
        <v>1394</v>
      </c>
      <c r="D269" s="8"/>
      <c r="E269" s="7" t="s">
        <v>894</v>
      </c>
      <c r="F269" s="7" t="e">
        <f>VLOOKUP(A269,HSK词汇表!B:E,4,FALSE)</f>
        <v>#N/A</v>
      </c>
      <c r="G269" s="7" t="s">
        <v>22</v>
      </c>
      <c r="H269" s="7" t="str">
        <f t="shared" si="6"/>
        <v>HSK3-扩展</v>
      </c>
    </row>
    <row r="270" spans="1:8" ht="26">
      <c r="A270" s="8" t="s">
        <v>1395</v>
      </c>
      <c r="B270" s="5" t="str">
        <f>VLOOKUP(A270,HSK词汇表!B:D,2,FALSE)</f>
        <v>jiāo</v>
      </c>
      <c r="C270" s="6" t="str">
        <f>VLOOKUP(A270,HSK词汇表!B:D,3,FALSE)</f>
        <v>to hand over, to make(friends)</v>
      </c>
      <c r="D270" s="8"/>
      <c r="E270" s="7" t="s">
        <v>894</v>
      </c>
      <c r="F270" s="7" t="str">
        <f>VLOOKUP(A270,HSK词汇表!B:E,4,FALSE)</f>
        <v>HSK4</v>
      </c>
      <c r="G270" s="7"/>
      <c r="H270" s="7" t="str">
        <f t="shared" si="6"/>
        <v>HSK4</v>
      </c>
    </row>
    <row r="271" spans="1:8">
      <c r="A271" s="8" t="s">
        <v>1396</v>
      </c>
      <c r="B271" s="5" t="s">
        <v>1397</v>
      </c>
      <c r="C271" s="6" t="s">
        <v>1398</v>
      </c>
      <c r="D271" s="8"/>
      <c r="E271" s="7" t="s">
        <v>894</v>
      </c>
      <c r="F271" s="7" t="e">
        <f>VLOOKUP(A271,HSK词汇表!B:E,4,FALSE)</f>
        <v>#N/A</v>
      </c>
      <c r="G271" s="7" t="s">
        <v>28</v>
      </c>
      <c r="H271" s="7" t="str">
        <f t="shared" si="6"/>
        <v>HSK4-扩展</v>
      </c>
    </row>
    <row r="272" spans="1:8">
      <c r="A272" s="8" t="s">
        <v>1399</v>
      </c>
      <c r="B272" s="5" t="s">
        <v>1400</v>
      </c>
      <c r="C272" s="6" t="s">
        <v>1401</v>
      </c>
      <c r="D272" s="8"/>
      <c r="E272" s="7" t="s">
        <v>894</v>
      </c>
      <c r="F272" s="7" t="e">
        <f>VLOOKUP(A272,HSK词汇表!B:E,4,FALSE)</f>
        <v>#N/A</v>
      </c>
      <c r="G272" s="7" t="s">
        <v>28</v>
      </c>
      <c r="H272" s="7" t="str">
        <f t="shared" si="6"/>
        <v>HSK4-扩展</v>
      </c>
    </row>
    <row r="273" spans="1:8">
      <c r="A273" s="8" t="s">
        <v>1402</v>
      </c>
      <c r="B273" s="5" t="str">
        <f>VLOOKUP(A273,HSK词汇表!B:D,2,FALSE)</f>
        <v>jiāotōng</v>
      </c>
      <c r="C273" s="6" t="str">
        <f>VLOOKUP(A273,HSK词汇表!B:D,3,FALSE)</f>
        <v>traffic</v>
      </c>
      <c r="D273" s="8"/>
      <c r="E273" s="7" t="s">
        <v>894</v>
      </c>
      <c r="F273" s="7" t="str">
        <f>VLOOKUP(A273,HSK词汇表!B:E,4,FALSE)</f>
        <v>HSK4</v>
      </c>
      <c r="G273" s="7"/>
      <c r="H273" s="7" t="str">
        <f t="shared" si="6"/>
        <v>HSK4</v>
      </c>
    </row>
    <row r="274" spans="1:8">
      <c r="A274" s="8" t="s">
        <v>1403</v>
      </c>
      <c r="B274" s="5" t="str">
        <f>VLOOKUP(A274,HSK词汇表!B:D,2,FALSE)</f>
        <v>jiǎo</v>
      </c>
      <c r="C274" s="6" t="str">
        <f>VLOOKUP(A274,HSK词汇表!B:D,3,FALSE)</f>
        <v>unit of money</v>
      </c>
      <c r="D274" s="8"/>
      <c r="E274" s="7" t="s">
        <v>894</v>
      </c>
      <c r="F274" s="7" t="str">
        <f>VLOOKUP(A274,HSK词汇表!B:E,4,FALSE)</f>
        <v>HSK3</v>
      </c>
      <c r="G274" s="7"/>
      <c r="H274" s="7" t="str">
        <f t="shared" si="6"/>
        <v>HSK3</v>
      </c>
    </row>
    <row r="275" spans="1:8">
      <c r="A275" s="8" t="s">
        <v>1404</v>
      </c>
      <c r="B275" s="5" t="str">
        <f>VLOOKUP(A275,HSK词汇表!B:D,2,FALSE)</f>
        <v>jiǎodù</v>
      </c>
      <c r="C275" s="6" t="str">
        <f>VLOOKUP(A275,HSK词汇表!B:D,3,FALSE)</f>
        <v>angle</v>
      </c>
      <c r="D275" s="8"/>
      <c r="E275" s="7" t="s">
        <v>894</v>
      </c>
      <c r="F275" s="7" t="str">
        <f>VLOOKUP(A275,HSK词汇表!B:E,4,FALSE)</f>
        <v>HSK5</v>
      </c>
      <c r="G275" s="7"/>
      <c r="H275" s="7" t="str">
        <f t="shared" si="6"/>
        <v>HSK5</v>
      </c>
    </row>
    <row r="276" spans="1:8">
      <c r="A276" s="8" t="s">
        <v>1405</v>
      </c>
      <c r="B276" s="5" t="str">
        <f>VLOOKUP(A276,HSK词汇表!B:D,2,FALSE)</f>
        <v>jiǎozi</v>
      </c>
      <c r="C276" s="6" t="str">
        <f>VLOOKUP(A276,HSK词汇表!B:D,3,FALSE)</f>
        <v>dumpling</v>
      </c>
      <c r="D276" s="8"/>
      <c r="E276" s="7" t="s">
        <v>894</v>
      </c>
      <c r="F276" s="7" t="str">
        <f>VLOOKUP(A276,HSK词汇表!B:E,4,FALSE)</f>
        <v>HSK4</v>
      </c>
      <c r="G276" s="7"/>
      <c r="H276" s="7" t="str">
        <f t="shared" si="6"/>
        <v>HSK4</v>
      </c>
    </row>
    <row r="277" spans="1:8">
      <c r="A277" s="8" t="s">
        <v>1406</v>
      </c>
      <c r="B277" s="5" t="str">
        <f>VLOOKUP(A277,HSK词汇表!B:D,2,FALSE)</f>
        <v>jiǎo</v>
      </c>
      <c r="C277" s="6" t="str">
        <f>VLOOKUP(A277,HSK词汇表!B:D,3,FALSE)</f>
        <v>foot</v>
      </c>
      <c r="D277" s="8"/>
      <c r="E277" s="7" t="s">
        <v>894</v>
      </c>
      <c r="F277" s="7" t="str">
        <f>VLOOKUP(A277,HSK词汇表!B:E,4,FALSE)</f>
        <v>HSK3</v>
      </c>
      <c r="G277" s="7"/>
      <c r="H277" s="7" t="str">
        <f t="shared" si="6"/>
        <v>HSK3</v>
      </c>
    </row>
    <row r="278" spans="1:8">
      <c r="A278" s="8" t="s">
        <v>1407</v>
      </c>
      <c r="B278" s="5" t="s">
        <v>1408</v>
      </c>
      <c r="C278" s="6" t="s">
        <v>1409</v>
      </c>
      <c r="D278" s="8"/>
      <c r="E278" s="7" t="s">
        <v>894</v>
      </c>
      <c r="F278" s="7" t="e">
        <f>VLOOKUP(A278,HSK词汇表!B:E,4,FALSE)</f>
        <v>#N/A</v>
      </c>
      <c r="G278" s="7" t="s">
        <v>44</v>
      </c>
      <c r="H278" s="7" t="str">
        <f t="shared" si="6"/>
        <v>超纲词</v>
      </c>
    </row>
    <row r="279" spans="1:8">
      <c r="A279" s="8" t="s">
        <v>1410</v>
      </c>
      <c r="B279" s="5" t="s">
        <v>1411</v>
      </c>
      <c r="C279" s="6" t="s">
        <v>1412</v>
      </c>
      <c r="D279" s="8"/>
      <c r="E279" s="7" t="s">
        <v>894</v>
      </c>
      <c r="F279" s="7" t="e">
        <f>VLOOKUP(A279,HSK词汇表!B:E,4,FALSE)</f>
        <v>#N/A</v>
      </c>
      <c r="G279" s="7" t="s">
        <v>28</v>
      </c>
      <c r="H279" s="7" t="str">
        <f t="shared" si="6"/>
        <v>HSK4-扩展</v>
      </c>
    </row>
    <row r="280" spans="1:8">
      <c r="A280" s="8" t="s">
        <v>1413</v>
      </c>
      <c r="B280" s="5" t="str">
        <f>VLOOKUP(A280,HSK词汇表!B:D,2,FALSE)</f>
        <v>jiàoshì</v>
      </c>
      <c r="C280" s="6" t="str">
        <f>VLOOKUP(A280,HSK词汇表!B:D,3,FALSE)</f>
        <v>classroom</v>
      </c>
      <c r="D280" s="8"/>
      <c r="E280" s="7" t="s">
        <v>894</v>
      </c>
      <c r="F280" s="7" t="str">
        <f>VLOOKUP(A280,HSK词汇表!B:E,4,FALSE)</f>
        <v>HSK2</v>
      </c>
      <c r="G280" s="7"/>
      <c r="H280" s="7" t="str">
        <f t="shared" si="6"/>
        <v>HSK2</v>
      </c>
    </row>
    <row r="281" spans="1:8">
      <c r="A281" s="8" t="s">
        <v>1414</v>
      </c>
      <c r="B281" s="5" t="s">
        <v>1415</v>
      </c>
      <c r="C281" s="6" t="s">
        <v>1416</v>
      </c>
      <c r="D281" s="8"/>
      <c r="E281" s="7" t="s">
        <v>894</v>
      </c>
      <c r="F281" s="7" t="e">
        <f>VLOOKUP(A281,HSK词汇表!B:E,4,FALSE)</f>
        <v>#N/A</v>
      </c>
      <c r="G281" s="7" t="s">
        <v>28</v>
      </c>
      <c r="H281" s="7" t="str">
        <f t="shared" si="6"/>
        <v>HSK4-扩展</v>
      </c>
    </row>
    <row r="282" spans="1:8">
      <c r="A282" s="8" t="s">
        <v>1417</v>
      </c>
      <c r="B282" s="5" t="str">
        <f>VLOOKUP(A282,HSK词汇表!B:D,2,FALSE)</f>
        <v>jiàoyù</v>
      </c>
      <c r="C282" s="6" t="str">
        <f>VLOOKUP(A282,HSK词汇表!B:D,3,FALSE)</f>
        <v>to educate</v>
      </c>
      <c r="D282" s="8"/>
      <c r="E282" s="7" t="s">
        <v>894</v>
      </c>
      <c r="F282" s="7" t="str">
        <f>VLOOKUP(A282,HSK词汇表!B:E,4,FALSE)</f>
        <v>HSK4</v>
      </c>
      <c r="G282" s="7"/>
      <c r="H282" s="7" t="str">
        <f t="shared" si="6"/>
        <v>HSK4</v>
      </c>
    </row>
    <row r="283" spans="1:8" ht="26">
      <c r="A283" s="8" t="s">
        <v>1418</v>
      </c>
      <c r="B283" s="5" t="str">
        <f>VLOOKUP(A283,HSK词汇表!B:D,2,FALSE)</f>
        <v xml:space="preserve">jiē </v>
      </c>
      <c r="C283" s="6" t="str">
        <f>VLOOKUP(A283,HSK词汇表!B:D,3,FALSE)</f>
        <v>to meet (sb.), to pick up (sb.)</v>
      </c>
      <c r="D283" s="8"/>
      <c r="E283" s="7" t="s">
        <v>894</v>
      </c>
      <c r="F283" s="7" t="str">
        <f>VLOOKUP(A283,HSK词汇表!B:E,4,FALSE)</f>
        <v>HSK3</v>
      </c>
      <c r="G283" s="7"/>
      <c r="H283" s="7" t="str">
        <f t="shared" si="6"/>
        <v>HSK3</v>
      </c>
    </row>
    <row r="284" spans="1:8">
      <c r="A284" s="8" t="s">
        <v>1419</v>
      </c>
      <c r="B284" s="5" t="s">
        <v>1420</v>
      </c>
      <c r="C284" s="6" t="s">
        <v>1421</v>
      </c>
      <c r="D284" s="8"/>
      <c r="E284" s="7" t="s">
        <v>894</v>
      </c>
      <c r="F284" s="7" t="e">
        <f>VLOOKUP(A284,HSK词汇表!B:E,4,FALSE)</f>
        <v>#N/A</v>
      </c>
      <c r="G284" s="7" t="s">
        <v>18</v>
      </c>
      <c r="H284" s="7" t="str">
        <f t="shared" si="6"/>
        <v>HSK2-扩展</v>
      </c>
    </row>
    <row r="285" spans="1:8">
      <c r="A285" s="8" t="s">
        <v>1422</v>
      </c>
      <c r="B285" s="5" t="str">
        <f>VLOOKUP(A285,HSK词汇表!B:D,2,FALSE)</f>
        <v>jiēshòu</v>
      </c>
      <c r="C285" s="6" t="str">
        <f>VLOOKUP(A285,HSK词汇表!B:D,3,FALSE)</f>
        <v>to accept</v>
      </c>
      <c r="D285" s="8"/>
      <c r="E285" s="7" t="s">
        <v>894</v>
      </c>
      <c r="F285" s="7" t="str">
        <f>VLOOKUP(A285,HSK词汇表!B:E,4,FALSE)</f>
        <v>HSK4</v>
      </c>
      <c r="G285" s="7"/>
      <c r="H285" s="7" t="str">
        <f t="shared" si="6"/>
        <v>HSK4</v>
      </c>
    </row>
    <row r="286" spans="1:8">
      <c r="A286" s="8" t="s">
        <v>1423</v>
      </c>
      <c r="B286" s="5" t="s">
        <v>1424</v>
      </c>
      <c r="C286" s="6" t="s">
        <v>1425</v>
      </c>
      <c r="D286" s="8"/>
      <c r="E286" s="7" t="s">
        <v>894</v>
      </c>
      <c r="F286" s="7" t="e">
        <f>VLOOKUP(A286,HSK词汇表!B:E,4,FALSE)</f>
        <v>#N/A</v>
      </c>
      <c r="G286" s="7" t="s">
        <v>28</v>
      </c>
      <c r="H286" s="7" t="str">
        <f t="shared" si="6"/>
        <v>HSK4-扩展</v>
      </c>
    </row>
    <row r="287" spans="1:8" ht="26">
      <c r="A287" s="8" t="s">
        <v>1426</v>
      </c>
      <c r="B287" s="5" t="str">
        <f>VLOOKUP(A287,HSK词汇表!B:D,2,FALSE)</f>
        <v>jiēzhe</v>
      </c>
      <c r="C287" s="6" t="str">
        <f>VLOOKUP(A287,HSK词汇表!B:D,3,FALSE)</f>
        <v>then, immediately after that</v>
      </c>
      <c r="D287" s="8"/>
      <c r="E287" s="7" t="s">
        <v>894</v>
      </c>
      <c r="F287" s="7" t="str">
        <f>VLOOKUP(A287,HSK词汇表!B:E,4,FALSE)</f>
        <v>HSK4</v>
      </c>
      <c r="G287" s="7"/>
      <c r="H287" s="7" t="str">
        <f t="shared" si="6"/>
        <v>HSK4</v>
      </c>
    </row>
    <row r="288" spans="1:8">
      <c r="A288" s="8" t="s">
        <v>1427</v>
      </c>
      <c r="B288" s="5" t="s">
        <v>1428</v>
      </c>
      <c r="C288" s="6" t="s">
        <v>1429</v>
      </c>
      <c r="D288" s="8"/>
      <c r="E288" s="7" t="s">
        <v>894</v>
      </c>
      <c r="F288" s="7" t="e">
        <f>VLOOKUP(A288,HSK词汇表!B:E,4,FALSE)</f>
        <v>#N/A</v>
      </c>
      <c r="G288" s="7" t="s">
        <v>22</v>
      </c>
      <c r="H288" s="7" t="str">
        <f t="shared" si="6"/>
        <v>HSK3-扩展</v>
      </c>
    </row>
    <row r="289" spans="1:8">
      <c r="A289" s="8" t="s">
        <v>1430</v>
      </c>
      <c r="B289" s="5" t="str">
        <f>VLOOKUP(A289,HSK词汇表!B:D,2,FALSE)</f>
        <v>jié</v>
      </c>
      <c r="C289" s="6" t="str">
        <f>VLOOKUP(A289,HSK词汇表!B:D,3,FALSE)</f>
        <v>section</v>
      </c>
      <c r="D289" s="8" t="s">
        <v>1431</v>
      </c>
      <c r="E289" s="7" t="s">
        <v>894</v>
      </c>
      <c r="F289" s="7" t="str">
        <f>VLOOKUP(A289,HSK词汇表!B:E,4,FALSE)</f>
        <v>HSK4</v>
      </c>
      <c r="G289" s="7"/>
      <c r="H289" s="7" t="str">
        <f t="shared" si="6"/>
        <v>HSK4</v>
      </c>
    </row>
    <row r="290" spans="1:8">
      <c r="A290" s="8" t="s">
        <v>1432</v>
      </c>
      <c r="B290" s="5" t="str">
        <f>VLOOKUP(A290,HSK词汇表!B:D,2,FALSE)</f>
        <v>jiérì</v>
      </c>
      <c r="C290" s="6" t="str">
        <f>VLOOKUP(A290,HSK词汇表!B:D,3,FALSE)</f>
        <v>festival</v>
      </c>
      <c r="D290" s="8"/>
      <c r="E290" s="7" t="s">
        <v>894</v>
      </c>
      <c r="F290" s="7" t="str">
        <f>VLOOKUP(A290,HSK词汇表!B:E,4,FALSE)</f>
        <v>HSK3</v>
      </c>
      <c r="G290" s="7"/>
      <c r="H290" s="7" t="str">
        <f t="shared" si="6"/>
        <v>HSK3</v>
      </c>
    </row>
    <row r="291" spans="1:8">
      <c r="A291" s="8" t="s">
        <v>1433</v>
      </c>
      <c r="B291" s="5" t="str">
        <f>VLOOKUP(A291,HSK词汇表!B:D,2,FALSE)</f>
        <v>jiémù</v>
      </c>
      <c r="C291" s="6" t="str">
        <f>VLOOKUP(A291,HSK词汇表!B:D,3,FALSE)</f>
        <v>programme</v>
      </c>
      <c r="D291" s="8"/>
      <c r="E291" s="7" t="s">
        <v>894</v>
      </c>
      <c r="F291" s="7" t="str">
        <f>VLOOKUP(A291,HSK词汇表!B:E,4,FALSE)</f>
        <v>HSK3</v>
      </c>
      <c r="G291" s="7"/>
      <c r="H291" s="7" t="str">
        <f t="shared" si="6"/>
        <v>HSK3</v>
      </c>
    </row>
    <row r="292" spans="1:8">
      <c r="A292" s="8" t="s">
        <v>1434</v>
      </c>
      <c r="B292" s="5" t="str">
        <f>VLOOKUP(A292,HSK词汇表!B:D,2,FALSE)</f>
        <v>jiéguǒ</v>
      </c>
      <c r="C292" s="6" t="str">
        <f>VLOOKUP(A292,HSK词汇表!B:D,3,FALSE)</f>
        <v>result</v>
      </c>
      <c r="D292" s="8"/>
      <c r="E292" s="7" t="s">
        <v>894</v>
      </c>
      <c r="F292" s="7" t="str">
        <f>VLOOKUP(A292,HSK词汇表!B:E,4,FALSE)</f>
        <v>HSK4</v>
      </c>
      <c r="G292" s="7"/>
      <c r="H292" s="7" t="str">
        <f t="shared" si="6"/>
        <v>HSK4</v>
      </c>
    </row>
    <row r="293" spans="1:8">
      <c r="A293" s="8" t="s">
        <v>1435</v>
      </c>
      <c r="B293" s="5" t="str">
        <f>VLOOKUP(A293,HSK词汇表!B:D,2,FALSE)</f>
        <v>jiè</v>
      </c>
      <c r="C293" s="6" t="str">
        <f>VLOOKUP(A293,HSK词汇表!B:D,3,FALSE)</f>
        <v>to borrow, to lend</v>
      </c>
      <c r="D293" s="8"/>
      <c r="E293" s="7" t="s">
        <v>894</v>
      </c>
      <c r="F293" s="7" t="str">
        <f>VLOOKUP(A293,HSK词汇表!B:E,4,FALSE)</f>
        <v>HSK3</v>
      </c>
      <c r="G293" s="7"/>
      <c r="H293" s="7" t="str">
        <f t="shared" si="6"/>
        <v>HSK3</v>
      </c>
    </row>
    <row r="294" spans="1:8" ht="26">
      <c r="A294" s="8" t="s">
        <v>1436</v>
      </c>
      <c r="B294" s="5" t="s">
        <v>1437</v>
      </c>
      <c r="C294" s="6" t="s">
        <v>1438</v>
      </c>
      <c r="D294" s="8"/>
      <c r="E294" s="7" t="s">
        <v>894</v>
      </c>
      <c r="F294" s="7" t="e">
        <f>VLOOKUP(A294,HSK词汇表!B:E,4,FALSE)</f>
        <v>#N/A</v>
      </c>
      <c r="G294" s="7" t="s">
        <v>18</v>
      </c>
      <c r="H294" s="7" t="str">
        <f t="shared" si="6"/>
        <v>HSK2-扩展</v>
      </c>
    </row>
    <row r="295" spans="1:8">
      <c r="A295" s="8" t="s">
        <v>1439</v>
      </c>
      <c r="B295" s="5" t="s">
        <v>1440</v>
      </c>
      <c r="C295" s="6" t="s">
        <v>1441</v>
      </c>
      <c r="D295" s="8"/>
      <c r="E295" s="7" t="s">
        <v>894</v>
      </c>
      <c r="F295" s="7" t="e">
        <f>VLOOKUP(A295,HSK词汇表!B:E,4,FALSE)</f>
        <v>#N/A</v>
      </c>
      <c r="G295" s="7" t="s">
        <v>44</v>
      </c>
      <c r="H295" s="7" t="str">
        <f t="shared" si="6"/>
        <v>超纲词</v>
      </c>
    </row>
    <row r="296" spans="1:8">
      <c r="A296" s="8" t="s">
        <v>1442</v>
      </c>
      <c r="B296" s="5" t="s">
        <v>1443</v>
      </c>
      <c r="C296" s="6" t="s">
        <v>350</v>
      </c>
      <c r="D296" s="8"/>
      <c r="E296" s="7" t="s">
        <v>894</v>
      </c>
      <c r="F296" s="7" t="e">
        <f>VLOOKUP(A296,HSK词汇表!B:E,4,FALSE)</f>
        <v>#N/A</v>
      </c>
      <c r="G296" s="7" t="s">
        <v>44</v>
      </c>
      <c r="H296" s="7" t="str">
        <f t="shared" si="6"/>
        <v>超纲词</v>
      </c>
    </row>
    <row r="297" spans="1:8" ht="26">
      <c r="A297" s="8" t="s">
        <v>1444</v>
      </c>
      <c r="B297" s="5" t="str">
        <f>VLOOKUP(A297,HSK词汇表!B:D,2,FALSE)</f>
        <v>jìnxíng</v>
      </c>
      <c r="C297" s="6" t="str">
        <f>VLOOKUP(A297,HSK词汇表!B:D,3,FALSE)</f>
        <v>to conduct, to carry out</v>
      </c>
      <c r="D297" s="8"/>
      <c r="E297" s="7" t="s">
        <v>894</v>
      </c>
      <c r="F297" s="7" t="str">
        <f>VLOOKUP(A297,HSK词汇表!B:E,4,FALSE)</f>
        <v>HSK4</v>
      </c>
      <c r="G297" s="7"/>
      <c r="H297" s="7" t="str">
        <f t="shared" si="6"/>
        <v>HSK4</v>
      </c>
    </row>
    <row r="298" spans="1:8">
      <c r="A298" s="8" t="s">
        <v>1445</v>
      </c>
      <c r="B298" s="5" t="str">
        <f>VLOOKUP(A298,HSK词汇表!B:D,2,FALSE)</f>
        <v>jìn</v>
      </c>
      <c r="C298" s="6" t="str">
        <f>VLOOKUP(A298,HSK词汇表!B:D,3,FALSE)</f>
        <v>near, close</v>
      </c>
      <c r="D298" s="8"/>
      <c r="E298" s="7" t="s">
        <v>894</v>
      </c>
      <c r="F298" s="7" t="str">
        <f>VLOOKUP(A298,HSK词汇表!B:E,4,FALSE)</f>
        <v>HSK2</v>
      </c>
      <c r="G298" s="7"/>
      <c r="H298" s="7" t="str">
        <f t="shared" si="6"/>
        <v>HSK2</v>
      </c>
    </row>
    <row r="299" spans="1:8">
      <c r="A299" s="8" t="s">
        <v>1446</v>
      </c>
      <c r="B299" s="5" t="str">
        <f>VLOOKUP(A299,HSK词汇表!B:D,2,FALSE)</f>
        <v>jīngcháng</v>
      </c>
      <c r="C299" s="6" t="str">
        <f>VLOOKUP(A299,HSK词汇表!B:D,3,FALSE)</f>
        <v>often</v>
      </c>
      <c r="D299" s="8"/>
      <c r="E299" s="7" t="s">
        <v>894</v>
      </c>
      <c r="F299" s="7" t="str">
        <f>VLOOKUP(A299,HSK词汇表!B:E,4,FALSE)</f>
        <v>HSK3</v>
      </c>
      <c r="G299" s="7"/>
      <c r="H299" s="7" t="str">
        <f t="shared" si="6"/>
        <v>HSK3</v>
      </c>
    </row>
    <row r="300" spans="1:8">
      <c r="A300" s="8" t="s">
        <v>1447</v>
      </c>
      <c r="B300" s="5" t="str">
        <f>VLOOKUP(A300,HSK词汇表!B:D,2,FALSE)</f>
        <v>jīngguò</v>
      </c>
      <c r="C300" s="6" t="str">
        <f>VLOOKUP(A300,HSK词汇表!B:D,3,FALSE)</f>
        <v>to pass by</v>
      </c>
      <c r="D300" s="8"/>
      <c r="E300" s="7" t="s">
        <v>894</v>
      </c>
      <c r="F300" s="7" t="str">
        <f>VLOOKUP(A300,HSK词汇表!B:E,4,FALSE)</f>
        <v>HSK3</v>
      </c>
      <c r="G300" s="7"/>
      <c r="H300" s="7" t="str">
        <f t="shared" si="6"/>
        <v>HSK3</v>
      </c>
    </row>
    <row r="301" spans="1:8">
      <c r="A301" s="8" t="s">
        <v>1448</v>
      </c>
      <c r="B301" s="5" t="str">
        <f>VLOOKUP(A301,HSK词汇表!B:D,2,FALSE)</f>
        <v>jīnglǐ</v>
      </c>
      <c r="C301" s="6" t="str">
        <f>VLOOKUP(A301,HSK词汇表!B:D,3,FALSE)</f>
        <v>manager</v>
      </c>
      <c r="D301" s="8"/>
      <c r="E301" s="7" t="s">
        <v>894</v>
      </c>
      <c r="F301" s="7" t="str">
        <f>VLOOKUP(A301,HSK词汇表!B:E,4,FALSE)</f>
        <v>HSK3</v>
      </c>
      <c r="G301" s="7"/>
      <c r="H301" s="7" t="str">
        <f t="shared" si="6"/>
        <v>HSK3</v>
      </c>
    </row>
    <row r="302" spans="1:8">
      <c r="A302" s="8" t="s">
        <v>1449</v>
      </c>
      <c r="B302" s="5" t="s">
        <v>1450</v>
      </c>
      <c r="C302" s="6" t="s">
        <v>1451</v>
      </c>
      <c r="D302" s="8"/>
      <c r="E302" s="7" t="s">
        <v>894</v>
      </c>
      <c r="F302" s="7" t="e">
        <f>VLOOKUP(A302,HSK词汇表!B:E,4,FALSE)</f>
        <v>#N/A</v>
      </c>
      <c r="G302" s="7" t="s">
        <v>28</v>
      </c>
      <c r="H302" s="7" t="str">
        <f t="shared" si="6"/>
        <v>HSK4-扩展</v>
      </c>
    </row>
    <row r="303" spans="1:8">
      <c r="A303" s="8" t="s">
        <v>1452</v>
      </c>
      <c r="B303" s="5" t="s">
        <v>1453</v>
      </c>
      <c r="C303" s="6" t="s">
        <v>1454</v>
      </c>
      <c r="D303" s="8"/>
      <c r="E303" s="7" t="s">
        <v>894</v>
      </c>
      <c r="F303" s="7" t="e">
        <f>VLOOKUP(A303,HSK词汇表!B:E,4,FALSE)</f>
        <v>#N/A</v>
      </c>
      <c r="G303" s="7" t="s">
        <v>18</v>
      </c>
      <c r="H303" s="7" t="str">
        <f t="shared" si="6"/>
        <v>HSK2-扩展</v>
      </c>
    </row>
    <row r="304" spans="1:8">
      <c r="A304" s="8" t="s">
        <v>1455</v>
      </c>
      <c r="B304" s="5" t="s">
        <v>1456</v>
      </c>
      <c r="C304" s="6" t="s">
        <v>1457</v>
      </c>
      <c r="D304" s="8"/>
      <c r="E304" s="7" t="s">
        <v>894</v>
      </c>
      <c r="F304" s="7" t="e">
        <f>VLOOKUP(A304,HSK词汇表!B:E,4,FALSE)</f>
        <v>#N/A</v>
      </c>
      <c r="G304" s="7" t="s">
        <v>18</v>
      </c>
      <c r="H304" s="7" t="str">
        <f t="shared" si="6"/>
        <v>HSK2-扩展</v>
      </c>
    </row>
    <row r="305" spans="1:8">
      <c r="A305" s="8" t="s">
        <v>1458</v>
      </c>
      <c r="B305" s="5" t="str">
        <f>VLOOKUP(A305,HSK词汇表!B:D,2,FALSE)</f>
        <v>jǔ</v>
      </c>
      <c r="C305" s="6" t="str">
        <f>VLOOKUP(A305,HSK词汇表!B:D,3,FALSE)</f>
        <v>to give, to enumerate</v>
      </c>
      <c r="D305" s="8"/>
      <c r="E305" s="7" t="s">
        <v>894</v>
      </c>
      <c r="F305" s="7" t="str">
        <f>VLOOKUP(A305,HSK词汇表!B:E,4,FALSE)</f>
        <v>HSK4</v>
      </c>
      <c r="G305" s="7"/>
      <c r="H305" s="7" t="str">
        <f t="shared" si="6"/>
        <v>HSK4</v>
      </c>
    </row>
    <row r="306" spans="1:8">
      <c r="A306" s="8" t="s">
        <v>1459</v>
      </c>
      <c r="B306" s="5" t="s">
        <v>1460</v>
      </c>
      <c r="C306" s="6" t="s">
        <v>1461</v>
      </c>
      <c r="D306" s="8"/>
      <c r="E306" s="7" t="s">
        <v>894</v>
      </c>
      <c r="F306" s="7" t="e">
        <f>VLOOKUP(A306,HSK词汇表!B:E,4,FALSE)</f>
        <v>#N/A</v>
      </c>
      <c r="G306" s="7" t="s">
        <v>28</v>
      </c>
      <c r="H306" s="7" t="str">
        <f t="shared" si="6"/>
        <v>HSK4-扩展</v>
      </c>
    </row>
    <row r="307" spans="1:8" ht="26">
      <c r="A307" s="8" t="s">
        <v>1462</v>
      </c>
      <c r="B307" s="5" t="str">
        <f>VLOOKUP(A307,HSK词汇表!B:D,2,FALSE)</f>
        <v>jǔxíng</v>
      </c>
      <c r="C307" s="6" t="str">
        <f>VLOOKUP(A307,HSK词汇表!B:D,3,FALSE)</f>
        <v>to hold(a meeting, event, etc.)</v>
      </c>
      <c r="D307" s="8"/>
      <c r="E307" s="7" t="s">
        <v>894</v>
      </c>
      <c r="F307" s="7" t="str">
        <f>VLOOKUP(A307,HSK词汇表!B:E,4,FALSE)</f>
        <v>HSK4</v>
      </c>
      <c r="G307" s="7"/>
      <c r="H307" s="7" t="str">
        <f t="shared" si="6"/>
        <v>HSK4</v>
      </c>
    </row>
    <row r="308" spans="1:8" ht="26">
      <c r="A308" s="8" t="s">
        <v>1463</v>
      </c>
      <c r="B308" s="5" t="s">
        <v>1464</v>
      </c>
      <c r="C308" s="6" t="s">
        <v>1465</v>
      </c>
      <c r="D308" s="8"/>
      <c r="E308" s="7" t="s">
        <v>894</v>
      </c>
      <c r="F308" s="7" t="e">
        <f>VLOOKUP(A308,HSK词汇表!B:E,4,FALSE)</f>
        <v>#N/A</v>
      </c>
      <c r="G308" s="7" t="s">
        <v>22</v>
      </c>
      <c r="H308" s="7" t="str">
        <f t="shared" si="6"/>
        <v>HSK3-扩展</v>
      </c>
    </row>
    <row r="309" spans="1:8">
      <c r="A309" s="8" t="s">
        <v>1466</v>
      </c>
      <c r="B309" s="5" t="str">
        <f>VLOOKUP(A309,HSK词汇表!B:D,2,FALSE)</f>
        <v>jùzi</v>
      </c>
      <c r="C309" s="6" t="str">
        <f>VLOOKUP(A309,HSK词汇表!B:D,3,FALSE)</f>
        <v>sentence</v>
      </c>
      <c r="D309" s="8"/>
      <c r="E309" s="7" t="s">
        <v>894</v>
      </c>
      <c r="F309" s="7" t="str">
        <f>VLOOKUP(A309,HSK词汇表!B:E,4,FALSE)</f>
        <v>HSK3</v>
      </c>
      <c r="G309" s="7"/>
      <c r="H309" s="7" t="str">
        <f t="shared" si="6"/>
        <v>HSK3</v>
      </c>
    </row>
    <row r="310" spans="1:8">
      <c r="A310" s="8" t="s">
        <v>1467</v>
      </c>
      <c r="B310" s="5" t="s">
        <v>1468</v>
      </c>
      <c r="C310" s="6" t="s">
        <v>1469</v>
      </c>
      <c r="D310" s="8"/>
      <c r="E310" s="7" t="s">
        <v>894</v>
      </c>
      <c r="F310" s="7" t="e">
        <f>VLOOKUP(A310,HSK词汇表!B:E,4,FALSE)</f>
        <v>#N/A</v>
      </c>
      <c r="G310" s="7" t="s">
        <v>22</v>
      </c>
      <c r="H310" s="7" t="str">
        <f t="shared" si="6"/>
        <v>HSK3-扩展</v>
      </c>
    </row>
    <row r="311" spans="1:8">
      <c r="A311" s="8" t="s">
        <v>1470</v>
      </c>
      <c r="B311" s="5" t="s">
        <v>1471</v>
      </c>
      <c r="C311" s="6" t="s">
        <v>1472</v>
      </c>
      <c r="D311" s="8"/>
      <c r="E311" s="7" t="s">
        <v>894</v>
      </c>
      <c r="F311" s="7" t="e">
        <f>VLOOKUP(A311,HSK词汇表!B:E,4,FALSE)</f>
        <v>#N/A</v>
      </c>
      <c r="G311" s="7" t="s">
        <v>18</v>
      </c>
      <c r="H311" s="7" t="str">
        <f t="shared" si="6"/>
        <v>HSK2-扩展</v>
      </c>
    </row>
    <row r="312" spans="1:8">
      <c r="A312" s="8" t="s">
        <v>1473</v>
      </c>
      <c r="B312" s="5" t="str">
        <f>VLOOKUP(A312,HSK词汇表!B:D,2,FALSE)</f>
        <v>kāixīn</v>
      </c>
      <c r="C312" s="6" t="str">
        <f>VLOOKUP(A312,HSK词汇表!B:D,3,FALSE)</f>
        <v>happy</v>
      </c>
      <c r="D312" s="8"/>
      <c r="E312" s="7" t="s">
        <v>894</v>
      </c>
      <c r="F312" s="7" t="str">
        <f>VLOOKUP(A312,HSK词汇表!B:E,4,FALSE)</f>
        <v>HSK4</v>
      </c>
      <c r="G312" s="7"/>
      <c r="H312" s="7" t="str">
        <f t="shared" si="6"/>
        <v>HSK4</v>
      </c>
    </row>
    <row r="313" spans="1:8">
      <c r="A313" s="8" t="s">
        <v>1474</v>
      </c>
      <c r="B313" s="5" t="s">
        <v>1475</v>
      </c>
      <c r="C313" s="6" t="s">
        <v>1476</v>
      </c>
      <c r="D313" s="8"/>
      <c r="E313" s="7" t="s">
        <v>894</v>
      </c>
      <c r="F313" s="7" t="e">
        <f>VLOOKUP(A313,HSK词汇表!B:E,4,FALSE)</f>
        <v>#N/A</v>
      </c>
      <c r="G313" s="7" t="s">
        <v>18</v>
      </c>
      <c r="H313" s="7" t="str">
        <f t="shared" si="6"/>
        <v>HSK2-扩展</v>
      </c>
    </row>
    <row r="314" spans="1:8">
      <c r="A314" s="8" t="s">
        <v>1477</v>
      </c>
      <c r="B314" s="5" t="str">
        <f>VLOOKUP(A314,HSK词汇表!B:D,2,FALSE)</f>
        <v>kànfǎ</v>
      </c>
      <c r="C314" s="6" t="str">
        <f>VLOOKUP(A314,HSK词汇表!B:D,3,FALSE)</f>
        <v>viewpoint, opinion</v>
      </c>
      <c r="D314" s="8"/>
      <c r="E314" s="7" t="s">
        <v>894</v>
      </c>
      <c r="F314" s="7" t="str">
        <f>VLOOKUP(A314,HSK词汇表!B:E,4,FALSE)</f>
        <v>HSK4</v>
      </c>
      <c r="G314" s="7"/>
      <c r="H314" s="7" t="str">
        <f t="shared" si="6"/>
        <v>HSK4</v>
      </c>
    </row>
    <row r="315" spans="1:8">
      <c r="A315" s="8" t="s">
        <v>1478</v>
      </c>
      <c r="B315" s="5" t="s">
        <v>1479</v>
      </c>
      <c r="C315" s="6" t="s">
        <v>1480</v>
      </c>
      <c r="D315" s="8"/>
      <c r="E315" s="7" t="s">
        <v>894</v>
      </c>
      <c r="F315" s="7" t="e">
        <f>VLOOKUP(A315,HSK词汇表!B:E,4,FALSE)</f>
        <v>#N/A</v>
      </c>
      <c r="G315" s="7" t="s">
        <v>18</v>
      </c>
      <c r="H315" s="7" t="str">
        <f t="shared" si="6"/>
        <v>HSK2-扩展</v>
      </c>
    </row>
    <row r="316" spans="1:8">
      <c r="A316" s="8" t="s">
        <v>1481</v>
      </c>
      <c r="B316" s="5" t="str">
        <f>VLOOKUP(A316,HSK词汇表!B:D,2,FALSE)</f>
        <v>kào</v>
      </c>
      <c r="C316" s="6" t="str">
        <f>VLOOKUP(A316,HSK词汇表!B:D,3,FALSE)</f>
        <v>to lean against</v>
      </c>
      <c r="D316" s="8"/>
      <c r="E316" s="7" t="s">
        <v>894</v>
      </c>
      <c r="F316" s="7" t="str">
        <f>VLOOKUP(A316,HSK词汇表!B:E,4,FALSE)</f>
        <v>HSK5</v>
      </c>
      <c r="G316" s="7"/>
      <c r="H316" s="7" t="str">
        <f t="shared" si="6"/>
        <v>HSK5</v>
      </c>
    </row>
    <row r="317" spans="1:8">
      <c r="A317" s="8" t="s">
        <v>1482</v>
      </c>
      <c r="B317" s="5" t="s">
        <v>1483</v>
      </c>
      <c r="C317" s="6" t="s">
        <v>1484</v>
      </c>
      <c r="D317" s="8"/>
      <c r="E317" s="7" t="s">
        <v>894</v>
      </c>
      <c r="F317" s="7" t="e">
        <f>VLOOKUP(A317,HSK词汇表!B:E,4,FALSE)</f>
        <v>#N/A</v>
      </c>
      <c r="G317" s="7" t="s">
        <v>40</v>
      </c>
      <c r="H317" s="7" t="str">
        <f t="shared" si="6"/>
        <v>HSK6-扩展</v>
      </c>
    </row>
    <row r="318" spans="1:8">
      <c r="A318" s="8" t="s">
        <v>1485</v>
      </c>
      <c r="B318" s="5" t="str">
        <f>VLOOKUP(A318,HSK词汇表!B:D,2,FALSE)</f>
        <v>kēxué</v>
      </c>
      <c r="C318" s="6" t="str">
        <f>VLOOKUP(A318,HSK词汇表!B:D,3,FALSE)</f>
        <v>science</v>
      </c>
      <c r="D318" s="8"/>
      <c r="E318" s="7" t="s">
        <v>894</v>
      </c>
      <c r="F318" s="7" t="str">
        <f>VLOOKUP(A318,HSK词汇表!B:E,4,FALSE)</f>
        <v>HSK4</v>
      </c>
      <c r="G318" s="7"/>
      <c r="H318" s="7" t="str">
        <f t="shared" si="6"/>
        <v>HSK4</v>
      </c>
    </row>
    <row r="319" spans="1:8">
      <c r="A319" s="8" t="s">
        <v>1486</v>
      </c>
      <c r="B319" s="5" t="str">
        <f>VLOOKUP(A319,HSK词汇表!B:D,2,FALSE)</f>
        <v>kě'ài</v>
      </c>
      <c r="C319" s="6" t="str">
        <f>VLOOKUP(A319,HSK词汇表!B:D,3,FALSE)</f>
        <v>lovely, adorable</v>
      </c>
      <c r="D319" s="8"/>
      <c r="E319" s="7" t="s">
        <v>894</v>
      </c>
      <c r="F319" s="7" t="str">
        <f>VLOOKUP(A319,HSK词汇表!B:E,4,FALSE)</f>
        <v>HSK3</v>
      </c>
      <c r="G319" s="7"/>
      <c r="H319" s="7" t="str">
        <f t="shared" si="6"/>
        <v>HSK3</v>
      </c>
    </row>
    <row r="320" spans="1:8" ht="26">
      <c r="A320" s="8" t="s">
        <v>1487</v>
      </c>
      <c r="B320" s="5" t="str">
        <f>VLOOKUP(A320,HSK词汇表!B:D,2,FALSE)</f>
        <v>kěnéng</v>
      </c>
      <c r="C320" s="6" t="str">
        <f>VLOOKUP(A320,HSK词汇表!B:D,3,FALSE)</f>
        <v>maybe, perhaps, probably</v>
      </c>
      <c r="D320" s="8"/>
      <c r="E320" s="7" t="s">
        <v>894</v>
      </c>
      <c r="F320" s="7" t="str">
        <f>VLOOKUP(A320,HSK词汇表!B:E,4,FALSE)</f>
        <v>HSK2</v>
      </c>
      <c r="G320" s="7"/>
      <c r="H320" s="7" t="str">
        <f t="shared" si="6"/>
        <v>HSK2</v>
      </c>
    </row>
    <row r="321" spans="1:9">
      <c r="A321" s="8" t="s">
        <v>1488</v>
      </c>
      <c r="B321" s="5" t="str">
        <f>VLOOKUP(A321,HSK词汇表!B:D,2,FALSE)</f>
        <v>kěpà</v>
      </c>
      <c r="C321" s="6" t="str">
        <f>VLOOKUP(A321,HSK词汇表!B:D,3,FALSE)</f>
        <v>dreadful</v>
      </c>
      <c r="D321" s="8"/>
      <c r="E321" s="7" t="s">
        <v>894</v>
      </c>
      <c r="F321" s="7" t="str">
        <f>VLOOKUP(A321,HSK词汇表!B:E,4,FALSE)</f>
        <v>HSK5</v>
      </c>
      <c r="G321" s="7"/>
      <c r="H321" s="7" t="str">
        <f t="shared" si="6"/>
        <v>HSK5</v>
      </c>
    </row>
    <row r="322" spans="1:9">
      <c r="A322" s="8" t="s">
        <v>1489</v>
      </c>
      <c r="B322" s="5" t="str">
        <f>VLOOKUP(A322,HSK词汇表!B:D,2,FALSE)</f>
        <v>kěshì</v>
      </c>
      <c r="C322" s="6" t="str">
        <f>VLOOKUP(A322,HSK词汇表!B:D,3,FALSE)</f>
        <v>however, but</v>
      </c>
      <c r="D322" s="8"/>
      <c r="E322" s="7" t="s">
        <v>894</v>
      </c>
      <c r="F322" s="7" t="str">
        <f>VLOOKUP(A322,HSK词汇表!B:E,4,FALSE)</f>
        <v>HSK4</v>
      </c>
      <c r="G322" s="7"/>
      <c r="H322" s="7" t="str">
        <f t="shared" ref="H322:H385" si="7">IF(ISERROR(F322),G322,F322)</f>
        <v>HSK4</v>
      </c>
    </row>
    <row r="323" spans="1:9">
      <c r="A323" s="8" t="s">
        <v>1490</v>
      </c>
      <c r="B323" s="5" t="str">
        <f>VLOOKUP(A323,HSK词汇表!B:D,2,FALSE)</f>
        <v>kěyǐ</v>
      </c>
      <c r="C323" s="6" t="str">
        <f>VLOOKUP(A323,HSK词汇表!B:D,3,FALSE)</f>
        <v>not bad, can, may</v>
      </c>
      <c r="D323" s="8"/>
      <c r="E323" s="7" t="s">
        <v>894</v>
      </c>
      <c r="F323" s="7" t="str">
        <f>VLOOKUP(A323,HSK词汇表!B:E,4,FALSE)</f>
        <v>HSK2</v>
      </c>
      <c r="G323" s="7"/>
      <c r="H323" s="7" t="str">
        <f t="shared" si="7"/>
        <v>HSK2</v>
      </c>
    </row>
    <row r="324" spans="1:9">
      <c r="A324" s="8" t="s">
        <v>1491</v>
      </c>
      <c r="B324" s="5" t="str">
        <f>VLOOKUP(A324,HSK词汇表!B:D,2,FALSE)</f>
        <v>kè</v>
      </c>
      <c r="C324" s="6" t="str">
        <f>VLOOKUP(A324,HSK词汇表!B:D,3,FALSE)</f>
        <v>gram</v>
      </c>
      <c r="D324" s="8"/>
      <c r="E324" s="7" t="s">
        <v>894</v>
      </c>
      <c r="F324" s="7" t="str">
        <f>VLOOKUP(A324,HSK词汇表!B:E,4,FALSE)</f>
        <v>HSK5</v>
      </c>
      <c r="G324" s="7"/>
      <c r="H324" s="7" t="str">
        <f t="shared" si="7"/>
        <v>HSK5</v>
      </c>
    </row>
    <row r="325" spans="1:9">
      <c r="A325" s="8" t="s">
        <v>1492</v>
      </c>
      <c r="B325" s="5" t="str">
        <f>VLOOKUP(A325,HSK词汇表!B:D,2,FALSE)</f>
        <v xml:space="preserve">kè </v>
      </c>
      <c r="C325" s="6" t="str">
        <f>VLOOKUP(A325,HSK词汇表!B:D,3,FALSE)</f>
        <v>quarter</v>
      </c>
      <c r="D325" s="8" t="s">
        <v>1219</v>
      </c>
      <c r="E325" s="7" t="s">
        <v>894</v>
      </c>
      <c r="F325" s="7" t="str">
        <f>VLOOKUP(A325,HSK词汇表!B:E,4,FALSE)</f>
        <v>HSK3</v>
      </c>
      <c r="G325" s="7"/>
      <c r="H325" s="7" t="str">
        <f t="shared" si="7"/>
        <v>HSK3</v>
      </c>
    </row>
    <row r="326" spans="1:9">
      <c r="A326" s="8" t="s">
        <v>1493</v>
      </c>
      <c r="B326" s="5" t="str">
        <f>VLOOKUP(A326,HSK词汇表!B:D,2,FALSE)</f>
        <v>kèrén</v>
      </c>
      <c r="C326" s="6" t="str">
        <f>VLOOKUP(A326,HSK词汇表!B:D,3,FALSE)</f>
        <v>guest, customer</v>
      </c>
      <c r="D326" s="8"/>
      <c r="E326" s="7" t="s">
        <v>894</v>
      </c>
      <c r="F326" s="7" t="str">
        <f>VLOOKUP(A326,HSK词汇表!B:E,4,FALSE)</f>
        <v>HSK3</v>
      </c>
      <c r="G326" s="7"/>
      <c r="H326" s="7" t="str">
        <f t="shared" si="7"/>
        <v>HSK3</v>
      </c>
    </row>
    <row r="327" spans="1:9">
      <c r="A327" s="8" t="s">
        <v>1494</v>
      </c>
      <c r="B327" s="5" t="s">
        <v>1495</v>
      </c>
      <c r="C327" s="6" t="s">
        <v>1496</v>
      </c>
      <c r="D327" s="8"/>
      <c r="E327" s="7" t="s">
        <v>894</v>
      </c>
      <c r="F327" s="7" t="e">
        <f>VLOOKUP(A327,HSK词汇表!B:E,4,FALSE)</f>
        <v>#N/A</v>
      </c>
      <c r="G327" s="7" t="s">
        <v>44</v>
      </c>
      <c r="H327" s="7" t="str">
        <f t="shared" si="7"/>
        <v>超纲词</v>
      </c>
    </row>
    <row r="328" spans="1:9">
      <c r="A328" s="8" t="s">
        <v>1497</v>
      </c>
      <c r="B328" s="5" t="str">
        <f>VLOOKUP(A328,HSK词汇表!B:D,2,FALSE)</f>
        <v>kōngqì</v>
      </c>
      <c r="C328" s="6" t="str">
        <f>VLOOKUP(A328,HSK词汇表!B:D,3,FALSE)</f>
        <v>air</v>
      </c>
      <c r="D328" s="8"/>
      <c r="E328" s="7" t="s">
        <v>894</v>
      </c>
      <c r="F328" s="7" t="str">
        <f>VLOOKUP(A328,HSK词汇表!B:E,4,FALSE)</f>
        <v>HSK4</v>
      </c>
      <c r="G328" s="7"/>
      <c r="H328" s="7" t="str">
        <f t="shared" si="7"/>
        <v>HSK4</v>
      </c>
    </row>
    <row r="329" spans="1:9">
      <c r="A329" s="8" t="s">
        <v>1498</v>
      </c>
      <c r="B329" s="5" t="str">
        <f>VLOOKUP(A329,HSK词汇表!B:D,2,FALSE)</f>
        <v>kū</v>
      </c>
      <c r="C329" s="6" t="str">
        <f>VLOOKUP(A329,HSK词汇表!B:D,3,FALSE)</f>
        <v>to cry</v>
      </c>
      <c r="D329" s="8"/>
      <c r="E329" s="7" t="s">
        <v>894</v>
      </c>
      <c r="F329" s="7" t="str">
        <f>VLOOKUP(A329,HSK词汇表!B:E,4,FALSE)</f>
        <v>HSK3</v>
      </c>
      <c r="G329" s="7"/>
      <c r="H329" s="7" t="str">
        <f t="shared" si="7"/>
        <v>HSK3</v>
      </c>
    </row>
    <row r="330" spans="1:9">
      <c r="A330" s="8" t="s">
        <v>1499</v>
      </c>
      <c r="B330" s="5" t="s">
        <v>1500</v>
      </c>
      <c r="C330" s="6" t="s">
        <v>1501</v>
      </c>
      <c r="D330" s="8"/>
      <c r="E330" s="7" t="s">
        <v>894</v>
      </c>
      <c r="F330" s="7" t="e">
        <f>VLOOKUP(A330,HSK词汇表!B:E,4,FALSE)</f>
        <v>#N/A</v>
      </c>
      <c r="G330" s="7" t="s">
        <v>28</v>
      </c>
      <c r="H330" s="7" t="str">
        <f t="shared" si="7"/>
        <v>HSK4-扩展</v>
      </c>
    </row>
    <row r="331" spans="1:9">
      <c r="A331" s="8" t="s">
        <v>1502</v>
      </c>
      <c r="B331" s="5" t="s">
        <v>1503</v>
      </c>
      <c r="C331" s="6" t="s">
        <v>1504</v>
      </c>
      <c r="D331" s="8"/>
      <c r="E331" s="7" t="s">
        <v>894</v>
      </c>
      <c r="F331" s="7" t="e">
        <f>VLOOKUP(A331,HSK词汇表!B:E,4,FALSE)</f>
        <v>#N/A</v>
      </c>
      <c r="G331" s="7" t="s">
        <v>18</v>
      </c>
      <c r="H331" s="7" t="str">
        <f t="shared" si="7"/>
        <v>HSK2-扩展</v>
      </c>
      <c r="I331" s="4"/>
    </row>
    <row r="332" spans="1:9">
      <c r="A332" s="8" t="s">
        <v>1505</v>
      </c>
      <c r="B332" s="5" t="str">
        <f>VLOOKUP(A332,HSK词汇表!B:D,2,FALSE)</f>
        <v>kuàilè</v>
      </c>
      <c r="C332" s="6" t="str">
        <f>VLOOKUP(A332,HSK词汇表!B:D,3,FALSE)</f>
        <v>happy, happiness</v>
      </c>
      <c r="D332" s="8"/>
      <c r="E332" s="7" t="s">
        <v>894</v>
      </c>
      <c r="F332" s="7" t="str">
        <f>VLOOKUP(A332,HSK词汇表!B:E,4,FALSE)</f>
        <v>HSK2</v>
      </c>
      <c r="G332" s="7"/>
      <c r="H332" s="7" t="str">
        <f t="shared" si="7"/>
        <v>HSK2</v>
      </c>
    </row>
    <row r="333" spans="1:9">
      <c r="A333" s="8" t="s">
        <v>1506</v>
      </c>
      <c r="B333" s="5" t="s">
        <v>1507</v>
      </c>
      <c r="C333" s="6" t="s">
        <v>1508</v>
      </c>
      <c r="D333" s="8"/>
      <c r="E333" s="7" t="s">
        <v>894</v>
      </c>
      <c r="F333" s="7" t="e">
        <f>VLOOKUP(A333,HSK词汇表!B:E,4,FALSE)</f>
        <v>#N/A</v>
      </c>
      <c r="G333" s="7" t="s">
        <v>18</v>
      </c>
      <c r="H333" s="7" t="str">
        <f t="shared" si="7"/>
        <v>HSK2-扩展</v>
      </c>
      <c r="I333" s="4"/>
    </row>
    <row r="334" spans="1:9">
      <c r="A334" s="8" t="s">
        <v>1509</v>
      </c>
      <c r="B334" s="5" t="str">
        <f>VLOOKUP(A334,HSK词汇表!B:D,2,FALSE)</f>
        <v>kuàizi</v>
      </c>
      <c r="C334" s="6" t="str">
        <f>VLOOKUP(A334,HSK词汇表!B:D,3,FALSE)</f>
        <v>chopsticks</v>
      </c>
      <c r="D334" s="8"/>
      <c r="E334" s="7" t="s">
        <v>894</v>
      </c>
      <c r="F334" s="7" t="str">
        <f>VLOOKUP(A334,HSK词汇表!B:E,4,FALSE)</f>
        <v>HSK3</v>
      </c>
      <c r="G334" s="7"/>
      <c r="H334" s="7" t="str">
        <f t="shared" si="7"/>
        <v>HSK3</v>
      </c>
    </row>
    <row r="335" spans="1:9">
      <c r="A335" s="8" t="s">
        <v>1510</v>
      </c>
      <c r="B335" s="5" t="str">
        <f>VLOOKUP(A335,HSK词汇表!B:D,2,FALSE)</f>
        <v>lā</v>
      </c>
      <c r="C335" s="6" t="str">
        <f>VLOOKUP(A335,HSK词汇表!B:D,3,FALSE)</f>
        <v>to pull, to drag</v>
      </c>
      <c r="D335" s="8"/>
      <c r="E335" s="7" t="s">
        <v>894</v>
      </c>
      <c r="F335" s="7" t="str">
        <f>VLOOKUP(A335,HSK词汇表!B:E,4,FALSE)</f>
        <v>HSK4</v>
      </c>
      <c r="G335" s="7"/>
      <c r="H335" s="7" t="str">
        <f t="shared" si="7"/>
        <v>HSK4</v>
      </c>
    </row>
    <row r="336" spans="1:9">
      <c r="A336" s="8" t="s">
        <v>1511</v>
      </c>
      <c r="B336" s="5" t="str">
        <f>VLOOKUP(A336,HSK词汇表!B:D,2,FALSE)</f>
        <v>láizì</v>
      </c>
      <c r="C336" s="6" t="str">
        <f>VLOOKUP(A336,HSK词汇表!B:D,3,FALSE)</f>
        <v>to be from</v>
      </c>
      <c r="D336" s="8"/>
      <c r="E336" s="7" t="s">
        <v>894</v>
      </c>
      <c r="F336" s="7" t="str">
        <f>VLOOKUP(A336,HSK词汇表!B:E,4,FALSE)</f>
        <v>HSK4</v>
      </c>
      <c r="G336" s="7"/>
      <c r="H336" s="7" t="str">
        <f t="shared" si="7"/>
        <v>HSK4</v>
      </c>
    </row>
    <row r="337" spans="1:8">
      <c r="A337" s="8" t="s">
        <v>1512</v>
      </c>
      <c r="B337" s="5" t="str">
        <f>VLOOKUP(A337,HSK词汇表!B:D,2,FALSE)</f>
        <v>lán</v>
      </c>
      <c r="C337" s="6" t="str">
        <f>VLOOKUP(A337,HSK词汇表!B:D,3,FALSE)</f>
        <v>blue</v>
      </c>
      <c r="D337" s="8"/>
      <c r="E337" s="7" t="s">
        <v>894</v>
      </c>
      <c r="F337" s="7" t="str">
        <f>VLOOKUP(A337,HSK词汇表!B:E,4,FALSE)</f>
        <v>HSK3</v>
      </c>
      <c r="G337" s="7"/>
      <c r="H337" s="7" t="str">
        <f t="shared" si="7"/>
        <v>HSK3</v>
      </c>
    </row>
    <row r="338" spans="1:8">
      <c r="A338" s="8" t="s">
        <v>1513</v>
      </c>
      <c r="B338" s="5" t="s">
        <v>1514</v>
      </c>
      <c r="C338" s="6" t="s">
        <v>1515</v>
      </c>
      <c r="D338" s="8"/>
      <c r="E338" s="7" t="s">
        <v>894</v>
      </c>
      <c r="F338" s="7" t="e">
        <f>VLOOKUP(A338,HSK词汇表!B:E,4,FALSE)</f>
        <v>#N/A</v>
      </c>
      <c r="G338" s="7" t="s">
        <v>22</v>
      </c>
      <c r="H338" s="7" t="str">
        <f t="shared" si="7"/>
        <v>HSK3-扩展</v>
      </c>
    </row>
    <row r="339" spans="1:8">
      <c r="A339" s="8" t="s">
        <v>1516</v>
      </c>
      <c r="B339" s="5" t="str">
        <f>VLOOKUP(A339,HSK词汇表!B:D,2,FALSE)</f>
        <v>lánqiú</v>
      </c>
      <c r="C339" s="6" t="str">
        <f>VLOOKUP(A339,HSK词汇表!B:D,3,FALSE)</f>
        <v>basketball</v>
      </c>
      <c r="D339" s="8"/>
      <c r="E339" s="7" t="s">
        <v>894</v>
      </c>
      <c r="F339" s="7" t="str">
        <f>VLOOKUP(A339,HSK词汇表!B:E,4,FALSE)</f>
        <v>HSK2</v>
      </c>
      <c r="G339" s="7"/>
      <c r="H339" s="7" t="str">
        <f t="shared" si="7"/>
        <v>HSK2</v>
      </c>
    </row>
    <row r="340" spans="1:8">
      <c r="A340" s="8" t="s">
        <v>388</v>
      </c>
      <c r="B340" s="5" t="str">
        <f>VLOOKUP(A340,HSK词汇表!B:D,2,FALSE)</f>
        <v>lǎo</v>
      </c>
      <c r="C340" s="6" t="str">
        <f>VLOOKUP(A340,HSK词汇表!B:D,3,FALSE)</f>
        <v>old</v>
      </c>
      <c r="D340" s="8" t="s">
        <v>991</v>
      </c>
      <c r="E340" s="7" t="s">
        <v>894</v>
      </c>
      <c r="F340" s="7" t="str">
        <f>VLOOKUP(A340,HSK词汇表!B:E,4,FALSE)</f>
        <v>HSK3</v>
      </c>
      <c r="G340" s="7"/>
      <c r="H340" s="7" t="str">
        <f t="shared" si="7"/>
        <v>HSK3</v>
      </c>
    </row>
    <row r="341" spans="1:8">
      <c r="A341" s="8" t="s">
        <v>388</v>
      </c>
      <c r="B341" s="5" t="str">
        <f>VLOOKUP(A341,HSK词汇表!B:D,2,FALSE)</f>
        <v>lǎo</v>
      </c>
      <c r="C341" s="6" t="str">
        <f>VLOOKUP(A341,HSK词汇表!B:D,3,FALSE)</f>
        <v>old</v>
      </c>
      <c r="D341" s="8" t="s">
        <v>1517</v>
      </c>
      <c r="E341" s="7" t="s">
        <v>894</v>
      </c>
      <c r="F341" s="7" t="str">
        <f>VLOOKUP(A341,HSK词汇表!B:E,4,FALSE)</f>
        <v>HSK3</v>
      </c>
      <c r="G341" s="7"/>
      <c r="H341" s="7" t="str">
        <f t="shared" si="7"/>
        <v>HSK3</v>
      </c>
    </row>
    <row r="342" spans="1:8">
      <c r="A342" s="8" t="s">
        <v>1518</v>
      </c>
      <c r="B342" s="5" t="s">
        <v>1519</v>
      </c>
      <c r="C342" s="6" t="s">
        <v>1520</v>
      </c>
      <c r="D342" s="8"/>
      <c r="E342" s="7" t="s">
        <v>894</v>
      </c>
      <c r="F342" s="7" t="e">
        <f>VLOOKUP(A342,HSK词汇表!B:E,4,FALSE)</f>
        <v>#N/A</v>
      </c>
      <c r="G342" s="7" t="s">
        <v>32</v>
      </c>
      <c r="H342" s="7" t="str">
        <f t="shared" si="7"/>
        <v>HSK5-扩展</v>
      </c>
    </row>
    <row r="343" spans="1:8">
      <c r="A343" s="8" t="s">
        <v>1521</v>
      </c>
      <c r="B343" s="5" t="s">
        <v>1522</v>
      </c>
      <c r="C343" s="6" t="s">
        <v>1523</v>
      </c>
      <c r="D343" s="8"/>
      <c r="E343" s="7" t="s">
        <v>894</v>
      </c>
      <c r="F343" s="7" t="e">
        <f>VLOOKUP(A343,HSK词汇表!B:E,4,FALSE)</f>
        <v>#N/A</v>
      </c>
      <c r="G343" s="7" t="s">
        <v>22</v>
      </c>
      <c r="H343" s="7" t="str">
        <f t="shared" si="7"/>
        <v>HSK3-扩展</v>
      </c>
    </row>
    <row r="344" spans="1:8">
      <c r="A344" s="8" t="s">
        <v>1524</v>
      </c>
      <c r="B344" s="5" t="s">
        <v>1525</v>
      </c>
      <c r="C344" s="6" t="s">
        <v>1526</v>
      </c>
      <c r="D344" s="8"/>
      <c r="E344" s="7" t="s">
        <v>894</v>
      </c>
      <c r="F344" s="7" t="e">
        <f>VLOOKUP(A344,HSK词汇表!B:E,4,FALSE)</f>
        <v>#N/A</v>
      </c>
      <c r="G344" s="7" t="s">
        <v>44</v>
      </c>
      <c r="H344" s="7" t="str">
        <f t="shared" si="7"/>
        <v>超纲词</v>
      </c>
    </row>
    <row r="345" spans="1:8">
      <c r="A345" s="8" t="s">
        <v>1527</v>
      </c>
      <c r="B345" s="5" t="str">
        <f>VLOOKUP(A345,HSK词汇表!B:D,2,FALSE)</f>
        <v>lí</v>
      </c>
      <c r="C345" s="6" t="str">
        <f>VLOOKUP(A345,HSK词汇表!B:D,3,FALSE)</f>
        <v>to be away from</v>
      </c>
      <c r="D345" s="8"/>
      <c r="E345" s="7" t="s">
        <v>894</v>
      </c>
      <c r="F345" s="7" t="str">
        <f>VLOOKUP(A345,HSK词汇表!B:E,4,FALSE)</f>
        <v>HSK2</v>
      </c>
      <c r="G345" s="7"/>
      <c r="H345" s="7" t="str">
        <f t="shared" si="7"/>
        <v>HSK2</v>
      </c>
    </row>
    <row r="346" spans="1:8">
      <c r="A346" s="8" t="s">
        <v>1528</v>
      </c>
      <c r="B346" s="5" t="str">
        <f>VLOOKUP(A346,HSK词汇表!B:D,2,FALSE)</f>
        <v>lí kāi</v>
      </c>
      <c r="C346" s="6" t="str">
        <f>VLOOKUP(A346,HSK词汇表!B:D,3,FALSE)</f>
        <v>to leave, to part with</v>
      </c>
      <c r="D346" s="8"/>
      <c r="E346" s="7" t="s">
        <v>894</v>
      </c>
      <c r="F346" s="7" t="str">
        <f>VLOOKUP(A346,HSK词汇表!B:E,4,FALSE)</f>
        <v>HSK3</v>
      </c>
      <c r="G346" s="7"/>
      <c r="H346" s="7" t="str">
        <f t="shared" si="7"/>
        <v>HSK3</v>
      </c>
    </row>
    <row r="347" spans="1:8">
      <c r="A347" s="8" t="s">
        <v>1529</v>
      </c>
      <c r="B347" s="5" t="str">
        <f>VLOOKUP(A347,HSK词汇表!B:D,2,FALSE)</f>
        <v>lǐwù</v>
      </c>
      <c r="C347" s="6" t="str">
        <f>VLOOKUP(A347,HSK词汇表!B:D,3,FALSE)</f>
        <v>gift, present</v>
      </c>
      <c r="D347" s="8"/>
      <c r="E347" s="7" t="s">
        <v>894</v>
      </c>
      <c r="F347" s="7" t="str">
        <f>VLOOKUP(A347,HSK词汇表!B:E,4,FALSE)</f>
        <v>HSK3</v>
      </c>
      <c r="G347" s="7"/>
      <c r="H347" s="7" t="str">
        <f t="shared" si="7"/>
        <v>HSK3</v>
      </c>
    </row>
    <row r="348" spans="1:8">
      <c r="A348" s="8" t="s">
        <v>1530</v>
      </c>
      <c r="B348" s="5" t="s">
        <v>1531</v>
      </c>
      <c r="C348" s="6" t="s">
        <v>399</v>
      </c>
      <c r="D348" s="8"/>
      <c r="E348" s="7" t="s">
        <v>894</v>
      </c>
      <c r="F348" s="7" t="e">
        <f>VLOOKUP(A348,HSK词汇表!B:E,4,FALSE)</f>
        <v>#N/A</v>
      </c>
      <c r="G348" s="7" t="s">
        <v>14</v>
      </c>
      <c r="H348" s="7" t="str">
        <f t="shared" si="7"/>
        <v>HSK1-扩展</v>
      </c>
    </row>
    <row r="349" spans="1:8">
      <c r="A349" s="8" t="s">
        <v>1532</v>
      </c>
      <c r="B349" s="5" t="str">
        <f>VLOOKUP(A349,HSK词汇表!B:D,2,FALSE)</f>
        <v>lǐxiǎng</v>
      </c>
      <c r="C349" s="6" t="str">
        <f>VLOOKUP(A349,HSK词汇表!B:D,3,FALSE)</f>
        <v>ideal</v>
      </c>
      <c r="D349" s="8"/>
      <c r="E349" s="7" t="s">
        <v>894</v>
      </c>
      <c r="F349" s="7" t="str">
        <f>VLOOKUP(A349,HSK词汇表!B:E,4,FALSE)</f>
        <v>HSK4</v>
      </c>
      <c r="G349" s="7"/>
      <c r="H349" s="7" t="str">
        <f t="shared" si="7"/>
        <v>HSK4</v>
      </c>
    </row>
    <row r="350" spans="1:8">
      <c r="A350" s="8" t="s">
        <v>1533</v>
      </c>
      <c r="B350" s="5" t="str">
        <f>VLOOKUP(A350,HSK词汇表!B:D,2,FALSE)</f>
        <v>lìrú</v>
      </c>
      <c r="C350" s="6" t="str">
        <f>VLOOKUP(A350,HSK词汇表!B:D,3,FALSE)</f>
        <v>for example</v>
      </c>
      <c r="D350" s="8"/>
      <c r="E350" s="7" t="s">
        <v>894</v>
      </c>
      <c r="F350" s="7" t="str">
        <f>VLOOKUP(A350,HSK词汇表!B:E,4,FALSE)</f>
        <v>HSK4</v>
      </c>
      <c r="G350" s="7"/>
      <c r="H350" s="7" t="str">
        <f t="shared" si="7"/>
        <v>HSK4</v>
      </c>
    </row>
    <row r="351" spans="1:8">
      <c r="A351" s="8" t="s">
        <v>1534</v>
      </c>
      <c r="B351" s="5" t="s">
        <v>1535</v>
      </c>
      <c r="C351" s="6" t="s">
        <v>1536</v>
      </c>
      <c r="D351" s="8"/>
      <c r="E351" s="7" t="s">
        <v>894</v>
      </c>
      <c r="F351" s="7" t="str">
        <f>VLOOKUP(A351,HSK词汇表!B:E,4,FALSE)</f>
        <v>HSK4</v>
      </c>
      <c r="G351" s="7"/>
      <c r="H351" s="7" t="str">
        <f t="shared" si="7"/>
        <v>HSK4</v>
      </c>
    </row>
    <row r="352" spans="1:8">
      <c r="A352" s="8" t="s">
        <v>1537</v>
      </c>
      <c r="B352" s="5" t="str">
        <f>VLOOKUP(A352,HSK词汇表!B:D,2,FALSE)</f>
        <v>liǎn</v>
      </c>
      <c r="C352" s="6" t="str">
        <f>VLOOKUP(A352,HSK词汇表!B:D,3,FALSE)</f>
        <v>face</v>
      </c>
      <c r="D352" s="8"/>
      <c r="E352" s="7" t="s">
        <v>894</v>
      </c>
      <c r="F352" s="7" t="str">
        <f>VLOOKUP(A352,HSK词汇表!B:E,4,FALSE)</f>
        <v>HSK3</v>
      </c>
      <c r="G352" s="7"/>
      <c r="H352" s="7" t="str">
        <f t="shared" si="7"/>
        <v>HSK3</v>
      </c>
    </row>
    <row r="353" spans="1:8">
      <c r="A353" s="8" t="s">
        <v>1538</v>
      </c>
      <c r="B353" s="5" t="s">
        <v>1539</v>
      </c>
      <c r="C353" s="6" t="s">
        <v>1540</v>
      </c>
      <c r="D353" s="8"/>
      <c r="E353" s="7" t="s">
        <v>894</v>
      </c>
      <c r="F353" s="7" t="e">
        <f>VLOOKUP(A353,HSK词汇表!B:E,4,FALSE)</f>
        <v>#N/A</v>
      </c>
      <c r="G353" s="7" t="s">
        <v>22</v>
      </c>
      <c r="H353" s="7" t="str">
        <f t="shared" si="7"/>
        <v>HSK3-扩展</v>
      </c>
    </row>
    <row r="354" spans="1:8">
      <c r="A354" s="8" t="s">
        <v>1541</v>
      </c>
      <c r="B354" s="5" t="str">
        <f>VLOOKUP(A354,HSK词汇表!B:D,2,FALSE)</f>
        <v>liànxí</v>
      </c>
      <c r="C354" s="6" t="str">
        <f>VLOOKUP(A354,HSK词汇表!B:D,3,FALSE)</f>
        <v>exercise, to practice</v>
      </c>
      <c r="D354" s="8"/>
      <c r="E354" s="7" t="s">
        <v>894</v>
      </c>
      <c r="F354" s="7" t="str">
        <f>VLOOKUP(A354,HSK词汇表!B:E,4,FALSE)</f>
        <v>HSK3</v>
      </c>
      <c r="G354" s="7"/>
      <c r="H354" s="7" t="str">
        <f t="shared" si="7"/>
        <v>HSK3</v>
      </c>
    </row>
    <row r="355" spans="1:8">
      <c r="A355" s="8" t="s">
        <v>1542</v>
      </c>
      <c r="B355" s="5" t="s">
        <v>1543</v>
      </c>
      <c r="C355" s="6" t="s">
        <v>1544</v>
      </c>
      <c r="D355" s="8"/>
      <c r="E355" s="7" t="s">
        <v>894</v>
      </c>
      <c r="F355" s="7" t="e">
        <f>VLOOKUP(A355,HSK词汇表!B:E,4,FALSE)</f>
        <v>#N/A</v>
      </c>
      <c r="G355" s="7" t="s">
        <v>28</v>
      </c>
      <c r="H355" s="7" t="str">
        <f t="shared" si="7"/>
        <v>HSK4-扩展</v>
      </c>
    </row>
    <row r="356" spans="1:8">
      <c r="A356" s="8" t="s">
        <v>1545</v>
      </c>
      <c r="B356" s="5" t="str">
        <f>VLOOKUP(A356,HSK词汇表!B:D,2,FALSE)</f>
        <v>liángkuai</v>
      </c>
      <c r="C356" s="6" t="str">
        <f>VLOOKUP(A356,HSK词汇表!B:D,3,FALSE)</f>
        <v>pleasantly cool</v>
      </c>
      <c r="D356" s="8"/>
      <c r="E356" s="7" t="s">
        <v>894</v>
      </c>
      <c r="F356" s="7" t="str">
        <f>VLOOKUP(A356,HSK词汇表!B:E,4,FALSE)</f>
        <v>HSK4</v>
      </c>
      <c r="G356" s="7"/>
      <c r="H356" s="7" t="str">
        <f t="shared" si="7"/>
        <v>HSK4</v>
      </c>
    </row>
    <row r="357" spans="1:8">
      <c r="A357" s="8" t="s">
        <v>400</v>
      </c>
      <c r="B357" s="5" t="str">
        <f>VLOOKUP(A357,HSK词汇表!B:D,2,FALSE)</f>
        <v>liǎng</v>
      </c>
      <c r="C357" s="6" t="str">
        <f>VLOOKUP(A357,HSK词汇表!B:D,3,FALSE)</f>
        <v>two</v>
      </c>
      <c r="D357" s="8"/>
      <c r="E357" s="7" t="s">
        <v>894</v>
      </c>
      <c r="F357" s="7" t="str">
        <f>VLOOKUP(A357,HSK词汇表!B:E,4,FALSE)</f>
        <v>HSK2</v>
      </c>
      <c r="G357" s="7"/>
      <c r="H357" s="7" t="str">
        <f t="shared" si="7"/>
        <v>HSK2</v>
      </c>
    </row>
    <row r="358" spans="1:8">
      <c r="A358" s="8" t="s">
        <v>1546</v>
      </c>
      <c r="B358" s="5" t="str">
        <f>VLOOKUP(A358,HSK词汇表!B:D,2,FALSE)</f>
        <v>liàng</v>
      </c>
      <c r="C358" s="6" t="str">
        <f>VLOOKUP(A358,HSK词汇表!B:D,3,FALSE)</f>
        <v>bright</v>
      </c>
      <c r="D358" s="8"/>
      <c r="E358" s="7" t="s">
        <v>894</v>
      </c>
      <c r="F358" s="7" t="str">
        <f>VLOOKUP(A358,HSK词汇表!B:E,4,FALSE)</f>
        <v>HSK5</v>
      </c>
      <c r="G358" s="7"/>
      <c r="H358" s="7" t="str">
        <f t="shared" si="7"/>
        <v>HSK5</v>
      </c>
    </row>
    <row r="359" spans="1:8" ht="26">
      <c r="A359" s="8" t="s">
        <v>1547</v>
      </c>
      <c r="B359" s="5" t="str">
        <f>VLOOKUP(A359,HSK词汇表!B:D,2,FALSE)</f>
        <v>liàng</v>
      </c>
      <c r="C359" s="6" t="str">
        <f>VLOOKUP(A359,HSK词汇表!B:D,3,FALSE)</f>
        <v>(measure word) used for vehicle</v>
      </c>
      <c r="D359" s="8"/>
      <c r="E359" s="7" t="s">
        <v>894</v>
      </c>
      <c r="F359" s="7" t="str">
        <f>VLOOKUP(A359,HSK词汇表!B:E,4,FALSE)</f>
        <v>HSK3</v>
      </c>
      <c r="G359" s="7"/>
      <c r="H359" s="7" t="str">
        <f t="shared" si="7"/>
        <v>HSK3</v>
      </c>
    </row>
    <row r="360" spans="1:8">
      <c r="A360" s="8" t="s">
        <v>1548</v>
      </c>
      <c r="B360" s="5" t="s">
        <v>1549</v>
      </c>
      <c r="C360" s="6" t="s">
        <v>1550</v>
      </c>
      <c r="D360" s="8"/>
      <c r="E360" s="7" t="s">
        <v>894</v>
      </c>
      <c r="F360" s="7" t="e">
        <f>VLOOKUP(A360,HSK词汇表!B:E,4,FALSE)</f>
        <v>#N/A</v>
      </c>
      <c r="G360" s="7" t="s">
        <v>18</v>
      </c>
      <c r="H360" s="7" t="str">
        <f t="shared" si="7"/>
        <v>HSK2-扩展</v>
      </c>
    </row>
    <row r="361" spans="1:8">
      <c r="A361" s="8" t="s">
        <v>1551</v>
      </c>
      <c r="B361" s="5" t="str">
        <f>VLOOKUP(A361,HSK词汇表!B:D,2,FALSE)</f>
        <v>liú</v>
      </c>
      <c r="C361" s="6" t="str">
        <f>VLOOKUP(A361,HSK词汇表!B:D,3,FALSE)</f>
        <v>to leave, to stay</v>
      </c>
      <c r="D361" s="8"/>
      <c r="E361" s="7" t="s">
        <v>894</v>
      </c>
      <c r="F361" s="7" t="str">
        <f>VLOOKUP(A361,HSK词汇表!B:E,4,FALSE)</f>
        <v>HSK4</v>
      </c>
      <c r="G361" s="7"/>
      <c r="H361" s="7" t="str">
        <f t="shared" si="7"/>
        <v>HSK4</v>
      </c>
    </row>
    <row r="362" spans="1:8">
      <c r="A362" s="8" t="s">
        <v>1552</v>
      </c>
      <c r="B362" s="5" t="s">
        <v>1553</v>
      </c>
      <c r="C362" s="6" t="s">
        <v>1554</v>
      </c>
      <c r="D362" s="8"/>
      <c r="E362" s="7" t="s">
        <v>894</v>
      </c>
      <c r="F362" s="7" t="e">
        <f>VLOOKUP(A362,HSK词汇表!B:E,4,FALSE)</f>
        <v>#N/A</v>
      </c>
      <c r="G362" s="7" t="s">
        <v>28</v>
      </c>
      <c r="H362" s="7" t="str">
        <f t="shared" si="7"/>
        <v>HSK4-扩展</v>
      </c>
    </row>
    <row r="363" spans="1:8">
      <c r="A363" s="8" t="s">
        <v>1555</v>
      </c>
      <c r="B363" s="5" t="s">
        <v>1556</v>
      </c>
      <c r="C363" s="6" t="s">
        <v>1557</v>
      </c>
      <c r="D363" s="8"/>
      <c r="E363" s="7" t="s">
        <v>894</v>
      </c>
      <c r="F363" s="7" t="e">
        <f>VLOOKUP(A363,HSK词汇表!B:E,4,FALSE)</f>
        <v>#N/A</v>
      </c>
      <c r="G363" s="7" t="s">
        <v>22</v>
      </c>
      <c r="H363" s="7" t="str">
        <f t="shared" si="7"/>
        <v>HSK3-扩展</v>
      </c>
    </row>
    <row r="364" spans="1:8">
      <c r="A364" s="8" t="s">
        <v>1558</v>
      </c>
      <c r="B364" s="5" t="s">
        <v>1559</v>
      </c>
      <c r="C364" s="6" t="s">
        <v>1560</v>
      </c>
      <c r="D364" s="8"/>
      <c r="E364" s="7" t="s">
        <v>894</v>
      </c>
      <c r="F364" s="7" t="e">
        <f>VLOOKUP(A364,HSK词汇表!B:E,4,FALSE)</f>
        <v>#N/A</v>
      </c>
      <c r="G364" s="7" t="s">
        <v>28</v>
      </c>
      <c r="H364" s="7" t="str">
        <f t="shared" si="7"/>
        <v>HSK4-扩展</v>
      </c>
    </row>
    <row r="365" spans="1:8">
      <c r="A365" s="8" t="s">
        <v>1561</v>
      </c>
      <c r="B365" s="5" t="str">
        <f>VLOOKUP(A365,HSK词汇表!B:D,2,FALSE)</f>
        <v>liúlì</v>
      </c>
      <c r="C365" s="6" t="str">
        <f>VLOOKUP(A365,HSK词汇表!B:D,3,FALSE)</f>
        <v>fluent</v>
      </c>
      <c r="D365" s="8"/>
      <c r="E365" s="7" t="s">
        <v>894</v>
      </c>
      <c r="F365" s="7" t="str">
        <f>VLOOKUP(A365,HSK词汇表!B:E,4,FALSE)</f>
        <v>HSK4</v>
      </c>
      <c r="G365" s="7"/>
      <c r="H365" s="7" t="str">
        <f t="shared" si="7"/>
        <v>HSK4</v>
      </c>
    </row>
    <row r="366" spans="1:8">
      <c r="A366" s="8" t="s">
        <v>1562</v>
      </c>
      <c r="B366" s="5" t="str">
        <f>VLOOKUP(A366,HSK词汇表!B:D,2,FALSE)</f>
        <v>liúxíng</v>
      </c>
      <c r="C366" s="6" t="str">
        <f>VLOOKUP(A366,HSK词汇表!B:D,3,FALSE)</f>
        <v>to be popular</v>
      </c>
      <c r="D366" s="8"/>
      <c r="E366" s="7" t="s">
        <v>894</v>
      </c>
      <c r="F366" s="7" t="str">
        <f>VLOOKUP(A366,HSK词汇表!B:E,4,FALSE)</f>
        <v>HSK4</v>
      </c>
      <c r="G366" s="7"/>
      <c r="H366" s="7" t="str">
        <f t="shared" si="7"/>
        <v>HSK4</v>
      </c>
    </row>
    <row r="367" spans="1:8">
      <c r="A367" s="8" t="s">
        <v>1563</v>
      </c>
      <c r="B367" s="5" t="s">
        <v>1564</v>
      </c>
      <c r="C367" s="6" t="s">
        <v>1565</v>
      </c>
      <c r="D367" s="8"/>
      <c r="E367" s="7" t="s">
        <v>894</v>
      </c>
      <c r="F367" s="7" t="e">
        <f>VLOOKUP(A367,HSK词汇表!B:E,4,FALSE)</f>
        <v>#N/A</v>
      </c>
      <c r="G367" s="7" t="s">
        <v>18</v>
      </c>
      <c r="H367" s="7" t="str">
        <f t="shared" si="7"/>
        <v>HSK2-扩展</v>
      </c>
    </row>
    <row r="368" spans="1:8">
      <c r="A368" s="8" t="s">
        <v>1566</v>
      </c>
      <c r="B368" s="5" t="s">
        <v>1567</v>
      </c>
      <c r="C368" s="6" t="s">
        <v>1568</v>
      </c>
      <c r="D368" s="8"/>
      <c r="E368" s="7" t="s">
        <v>894</v>
      </c>
      <c r="F368" s="7" t="e">
        <f>VLOOKUP(A368,HSK词汇表!B:E,4,FALSE)</f>
        <v>#N/A</v>
      </c>
      <c r="G368" s="7" t="s">
        <v>22</v>
      </c>
      <c r="H368" s="7" t="str">
        <f t="shared" si="7"/>
        <v>HSK3-扩展</v>
      </c>
    </row>
    <row r="369" spans="1:8">
      <c r="A369" s="8" t="s">
        <v>1569</v>
      </c>
      <c r="B369" s="5" t="str">
        <f>VLOOKUP(A369,HSK词汇表!B:D,2,FALSE)</f>
        <v>lǚxíng</v>
      </c>
      <c r="C369" s="6" t="str">
        <f>VLOOKUP(A369,HSK词汇表!B:D,3,FALSE)</f>
        <v>to travel, to tour</v>
      </c>
      <c r="D369" s="8"/>
      <c r="E369" s="7" t="s">
        <v>894</v>
      </c>
      <c r="F369" s="7" t="str">
        <f>VLOOKUP(A369,HSK词汇表!B:E,4,FALSE)</f>
        <v>HSK4</v>
      </c>
      <c r="G369" s="7"/>
      <c r="H369" s="7" t="str">
        <f t="shared" si="7"/>
        <v>HSK4</v>
      </c>
    </row>
    <row r="370" spans="1:8" ht="26">
      <c r="A370" s="8" t="s">
        <v>1570</v>
      </c>
      <c r="B370" s="5" t="str">
        <f>VLOOKUP(A370,HSK词汇表!B:D,2,FALSE)</f>
        <v>lǚyóu</v>
      </c>
      <c r="C370" s="6" t="str">
        <f>VLOOKUP(A370,HSK词汇表!B:D,3,FALSE)</f>
        <v>to travel, to take a trip, trip</v>
      </c>
      <c r="D370" s="8"/>
      <c r="E370" s="7" t="s">
        <v>894</v>
      </c>
      <c r="F370" s="7" t="str">
        <f>VLOOKUP(A370,HSK词汇表!B:E,4,FALSE)</f>
        <v>HSK2</v>
      </c>
      <c r="G370" s="7"/>
      <c r="H370" s="7" t="str">
        <f t="shared" si="7"/>
        <v>HSK2</v>
      </c>
    </row>
    <row r="371" spans="1:8">
      <c r="A371" s="8" t="s">
        <v>1571</v>
      </c>
      <c r="B371" s="5" t="str">
        <f>VLOOKUP(A371,HSK词汇表!B:D,2,FALSE)</f>
        <v>lǜ</v>
      </c>
      <c r="C371" s="6" t="str">
        <f>VLOOKUP(A371,HSK词汇表!B:D,3,FALSE)</f>
        <v>green</v>
      </c>
      <c r="D371" s="8"/>
      <c r="E371" s="7" t="s">
        <v>894</v>
      </c>
      <c r="F371" s="7" t="str">
        <f>VLOOKUP(A371,HSK词汇表!B:E,4,FALSE)</f>
        <v>HSK3</v>
      </c>
      <c r="G371" s="7"/>
      <c r="H371" s="7" t="str">
        <f t="shared" si="7"/>
        <v>HSK3</v>
      </c>
    </row>
    <row r="372" spans="1:8">
      <c r="A372" s="8" t="s">
        <v>1572</v>
      </c>
      <c r="B372" s="5" t="s">
        <v>1573</v>
      </c>
      <c r="C372" s="6" t="s">
        <v>1574</v>
      </c>
      <c r="D372" s="8"/>
      <c r="E372" s="7" t="s">
        <v>894</v>
      </c>
      <c r="F372" s="7" t="e">
        <f>VLOOKUP(A372,HSK词汇表!B:E,4,FALSE)</f>
        <v>#N/A</v>
      </c>
      <c r="G372" s="7" t="s">
        <v>22</v>
      </c>
      <c r="H372" s="7" t="str">
        <f t="shared" si="7"/>
        <v>HSK3-扩展</v>
      </c>
    </row>
    <row r="373" spans="1:8">
      <c r="A373" s="8" t="s">
        <v>1575</v>
      </c>
      <c r="B373" s="5" t="str">
        <f>VLOOKUP(A373,HSK词汇表!B:D,2,FALSE)</f>
        <v>mài</v>
      </c>
      <c r="C373" s="6" t="str">
        <f>VLOOKUP(A373,HSK词汇表!B:D,3,FALSE)</f>
        <v>to sell</v>
      </c>
      <c r="D373" s="8"/>
      <c r="E373" s="7" t="s">
        <v>894</v>
      </c>
      <c r="F373" s="7" t="str">
        <f>VLOOKUP(A373,HSK词汇表!B:E,4,FALSE)</f>
        <v>HSK2</v>
      </c>
      <c r="G373" s="7"/>
      <c r="H373" s="7" t="str">
        <f t="shared" si="7"/>
        <v>HSK2</v>
      </c>
    </row>
    <row r="374" spans="1:8" ht="26">
      <c r="A374" s="8" t="s">
        <v>1576</v>
      </c>
      <c r="B374" s="5" t="str">
        <f>VLOOKUP(A374,HSK词汇表!B:D,2,FALSE)</f>
        <v>mǎn</v>
      </c>
      <c r="C374" s="6" t="str">
        <f>VLOOKUP(A374,HSK词汇表!B:D,3,FALSE)</f>
        <v>to reach a quota or limit</v>
      </c>
      <c r="D374" s="8"/>
      <c r="E374" s="7" t="s">
        <v>894</v>
      </c>
      <c r="F374" s="7" t="str">
        <f>VLOOKUP(A374,HSK词汇表!B:E,4,FALSE)</f>
        <v>HSK4</v>
      </c>
      <c r="G374" s="7"/>
      <c r="H374" s="7" t="str">
        <f t="shared" si="7"/>
        <v>HSK4</v>
      </c>
    </row>
    <row r="375" spans="1:8">
      <c r="A375" s="8" t="s">
        <v>1577</v>
      </c>
      <c r="B375" s="5" t="str">
        <f>VLOOKUP(A375,HSK词汇表!B:D,2,FALSE)</f>
        <v>mǎnyì</v>
      </c>
      <c r="C375" s="6" t="str">
        <f>VLOOKUP(A375,HSK词汇表!B:D,3,FALSE)</f>
        <v>to be satisfied</v>
      </c>
      <c r="D375" s="8"/>
      <c r="E375" s="7" t="s">
        <v>894</v>
      </c>
      <c r="F375" s="7" t="str">
        <f>VLOOKUP(A375,HSK词汇表!B:E,4,FALSE)</f>
        <v>HSK3</v>
      </c>
      <c r="G375" s="7"/>
      <c r="H375" s="7" t="str">
        <f t="shared" si="7"/>
        <v>HSK3</v>
      </c>
    </row>
    <row r="376" spans="1:8">
      <c r="A376" s="8" t="s">
        <v>1578</v>
      </c>
      <c r="B376" s="5" t="str">
        <f>VLOOKUP(A376,HSK词汇表!B:D,2,FALSE)</f>
        <v>māo</v>
      </c>
      <c r="C376" s="6" t="str">
        <f>VLOOKUP(A376,HSK词汇表!B:D,3,FALSE)</f>
        <v>cat</v>
      </c>
      <c r="D376" s="8"/>
      <c r="E376" s="7" t="s">
        <v>894</v>
      </c>
      <c r="F376" s="7" t="str">
        <f>VLOOKUP(A376,HSK词汇表!B:E,4,FALSE)</f>
        <v>HSK1</v>
      </c>
      <c r="G376" s="7"/>
      <c r="H376" s="7" t="str">
        <f t="shared" si="7"/>
        <v>HSK1</v>
      </c>
    </row>
    <row r="377" spans="1:8">
      <c r="A377" s="8" t="s">
        <v>1579</v>
      </c>
      <c r="B377" s="5" t="str">
        <f>VLOOKUP(A377,HSK词汇表!B:D,2,FALSE)</f>
        <v>mǐ</v>
      </c>
      <c r="C377" s="6" t="str">
        <f>VLOOKUP(A377,HSK词汇表!B:D,3,FALSE)</f>
        <v>meter</v>
      </c>
      <c r="D377" s="8" t="s">
        <v>1219</v>
      </c>
      <c r="E377" s="7" t="s">
        <v>894</v>
      </c>
      <c r="F377" s="7" t="str">
        <f>VLOOKUP(A377,HSK词汇表!B:E,4,FALSE)</f>
        <v>HSK3</v>
      </c>
      <c r="G377" s="7"/>
      <c r="H377" s="7" t="str">
        <f t="shared" si="7"/>
        <v>HSK3</v>
      </c>
    </row>
    <row r="378" spans="1:8" ht="26">
      <c r="A378" s="8" t="s">
        <v>1580</v>
      </c>
      <c r="B378" s="5" t="s">
        <v>1581</v>
      </c>
      <c r="C378" s="6" t="s">
        <v>1582</v>
      </c>
      <c r="D378" s="8" t="s">
        <v>1431</v>
      </c>
      <c r="E378" s="7" t="s">
        <v>894</v>
      </c>
      <c r="F378" s="7" t="e">
        <f>VLOOKUP(A378,HSK词汇表!B:E,4,FALSE)</f>
        <v>#N/A</v>
      </c>
      <c r="G378" s="7" t="s">
        <v>18</v>
      </c>
      <c r="H378" s="7" t="str">
        <f t="shared" si="7"/>
        <v>HSK2-扩展</v>
      </c>
    </row>
    <row r="379" spans="1:8">
      <c r="A379" s="8" t="s">
        <v>1580</v>
      </c>
      <c r="B379" s="5" t="s">
        <v>1581</v>
      </c>
      <c r="C379" s="6" t="s">
        <v>1583</v>
      </c>
      <c r="D379" s="8" t="s">
        <v>285</v>
      </c>
      <c r="E379" s="7" t="s">
        <v>894</v>
      </c>
      <c r="F379" s="7" t="e">
        <f>VLOOKUP(A379,HSK词汇表!B:E,4,FALSE)</f>
        <v>#N/A</v>
      </c>
      <c r="G379" s="7" t="s">
        <v>14</v>
      </c>
      <c r="H379" s="7" t="str">
        <f t="shared" si="7"/>
        <v>HSK1-扩展</v>
      </c>
    </row>
    <row r="380" spans="1:8">
      <c r="A380" s="8" t="s">
        <v>1584</v>
      </c>
      <c r="B380" s="5" t="s">
        <v>1585</v>
      </c>
      <c r="C380" s="6" t="s">
        <v>1586</v>
      </c>
      <c r="D380" s="8"/>
      <c r="E380" s="7" t="s">
        <v>894</v>
      </c>
      <c r="F380" s="7" t="e">
        <f>VLOOKUP(A380,HSK词汇表!B:E,4,FALSE)</f>
        <v>#N/A</v>
      </c>
      <c r="G380" s="7" t="s">
        <v>44</v>
      </c>
      <c r="H380" s="7" t="str">
        <f t="shared" si="7"/>
        <v>超纲词</v>
      </c>
    </row>
    <row r="381" spans="1:8">
      <c r="A381" s="8" t="s">
        <v>285</v>
      </c>
      <c r="B381" s="5" t="s">
        <v>1587</v>
      </c>
      <c r="C381" s="6" t="s">
        <v>1588</v>
      </c>
      <c r="D381" s="8"/>
      <c r="E381" s="7" t="s">
        <v>894</v>
      </c>
      <c r="F381" s="7" t="e">
        <f>VLOOKUP(A381,HSK词汇表!B:E,4,FALSE)</f>
        <v>#N/A</v>
      </c>
      <c r="G381" s="7" t="s">
        <v>14</v>
      </c>
      <c r="H381" s="7" t="str">
        <f t="shared" si="7"/>
        <v>HSK1-扩展</v>
      </c>
    </row>
    <row r="382" spans="1:8">
      <c r="A382" s="8" t="s">
        <v>1589</v>
      </c>
      <c r="B382" s="5" t="s">
        <v>1590</v>
      </c>
      <c r="C382" s="6" t="s">
        <v>1588</v>
      </c>
      <c r="D382" s="8"/>
      <c r="E382" s="7" t="s">
        <v>894</v>
      </c>
      <c r="F382" s="7" t="e">
        <f>VLOOKUP(A382,HSK词汇表!B:E,4,FALSE)</f>
        <v>#N/A</v>
      </c>
      <c r="G382" s="7" t="s">
        <v>32</v>
      </c>
      <c r="H382" s="7" t="str">
        <f t="shared" si="7"/>
        <v>HSK5-扩展</v>
      </c>
    </row>
    <row r="383" spans="1:8">
      <c r="A383" s="8" t="s">
        <v>1591</v>
      </c>
      <c r="B383" s="5" t="s">
        <v>1592</v>
      </c>
      <c r="C383" s="6" t="s">
        <v>1593</v>
      </c>
      <c r="D383" s="8"/>
      <c r="E383" s="7" t="s">
        <v>894</v>
      </c>
      <c r="F383" s="7" t="e">
        <f>VLOOKUP(A383,HSK词汇表!B:E,4,FALSE)</f>
        <v>#N/A</v>
      </c>
      <c r="G383" s="7" t="s">
        <v>22</v>
      </c>
      <c r="H383" s="7" t="str">
        <f t="shared" si="7"/>
        <v>HSK3-扩展</v>
      </c>
    </row>
    <row r="384" spans="1:8">
      <c r="A384" s="8" t="s">
        <v>1594</v>
      </c>
      <c r="B384" s="5" t="str">
        <f>VLOOKUP(A384,HSK词汇表!B:D,2,FALSE)</f>
        <v>míngxīng</v>
      </c>
      <c r="C384" s="6" t="str">
        <f>VLOOKUP(A384,HSK词汇表!B:D,3,FALSE)</f>
        <v>star</v>
      </c>
      <c r="D384" s="8"/>
      <c r="E384" s="7" t="s">
        <v>894</v>
      </c>
      <c r="F384" s="7" t="str">
        <f>VLOOKUP(A384,HSK词汇表!B:E,4,FALSE)</f>
        <v>HSK5</v>
      </c>
      <c r="G384" s="7"/>
      <c r="H384" s="7" t="str">
        <f t="shared" si="7"/>
        <v>HSK5</v>
      </c>
    </row>
    <row r="385" spans="1:8">
      <c r="A385" s="8" t="s">
        <v>1595</v>
      </c>
      <c r="B385" s="5" t="str">
        <f>VLOOKUP(A385,HSK词汇表!B:D,2,FALSE)</f>
        <v>mùdì</v>
      </c>
      <c r="C385" s="6" t="str">
        <f>VLOOKUP(A385,HSK词汇表!B:D,3,FALSE)</f>
        <v>objective，aim</v>
      </c>
      <c r="D385" s="8"/>
      <c r="E385" s="7" t="s">
        <v>894</v>
      </c>
      <c r="F385" s="7" t="str">
        <f>VLOOKUP(A385,HSK词汇表!B:E,4,FALSE)</f>
        <v>HSK4</v>
      </c>
      <c r="G385" s="7"/>
      <c r="H385" s="7" t="str">
        <f t="shared" si="7"/>
        <v>HSK4</v>
      </c>
    </row>
    <row r="386" spans="1:8">
      <c r="A386" s="8" t="s">
        <v>1596</v>
      </c>
      <c r="B386" s="5" t="s">
        <v>1597</v>
      </c>
      <c r="C386" s="6" t="s">
        <v>1598</v>
      </c>
      <c r="D386" s="8"/>
      <c r="E386" s="7" t="s">
        <v>894</v>
      </c>
      <c r="F386" s="7" t="e">
        <f>VLOOKUP(A386,HSK词汇表!B:E,4,FALSE)</f>
        <v>#N/A</v>
      </c>
      <c r="G386" s="7" t="s">
        <v>22</v>
      </c>
      <c r="H386" s="7" t="str">
        <f t="shared" ref="H386:H449" si="8">IF(ISERROR(F386),G386,F386)</f>
        <v>HSK3-扩展</v>
      </c>
    </row>
    <row r="387" spans="1:8">
      <c r="A387" s="8" t="s">
        <v>1599</v>
      </c>
      <c r="B387" s="5" t="s">
        <v>1600</v>
      </c>
      <c r="C387" s="6" t="s">
        <v>149</v>
      </c>
      <c r="D387" s="8"/>
      <c r="E387" s="7" t="s">
        <v>894</v>
      </c>
      <c r="F387" s="7" t="e">
        <f>VLOOKUP(A387,HSK词汇表!B:E,4,FALSE)</f>
        <v>#N/A</v>
      </c>
      <c r="G387" s="7" t="s">
        <v>22</v>
      </c>
      <c r="H387" s="7" t="str">
        <f t="shared" si="8"/>
        <v>HSK3-扩展</v>
      </c>
    </row>
    <row r="388" spans="1:8">
      <c r="A388" s="8" t="s">
        <v>467</v>
      </c>
      <c r="B388" s="5" t="str">
        <f>VLOOKUP(A388,HSK词汇表!B:D,2,FALSE)</f>
        <v>nà</v>
      </c>
      <c r="C388" s="6" t="str">
        <f>VLOOKUP(A388,HSK词汇表!B:D,3,FALSE)</f>
        <v>that</v>
      </c>
      <c r="D388" s="8" t="s">
        <v>1601</v>
      </c>
      <c r="E388" s="7" t="s">
        <v>894</v>
      </c>
      <c r="F388" s="7" t="str">
        <f>VLOOKUP(A388,HSK词汇表!B:E,4,FALSE)</f>
        <v>HSK1</v>
      </c>
      <c r="G388" s="7"/>
      <c r="H388" s="7" t="str">
        <f t="shared" si="8"/>
        <v>HSK1</v>
      </c>
    </row>
    <row r="389" spans="1:8">
      <c r="A389" s="8" t="s">
        <v>1602</v>
      </c>
      <c r="B389" s="5" t="s">
        <v>1603</v>
      </c>
      <c r="C389" s="6" t="s">
        <v>1604</v>
      </c>
      <c r="D389" s="8"/>
      <c r="E389" s="7" t="s">
        <v>894</v>
      </c>
      <c r="F389" s="7" t="e">
        <f>VLOOKUP(A389,HSK词汇表!B:E,4,FALSE)</f>
        <v>#N/A</v>
      </c>
      <c r="G389" s="7" t="s">
        <v>22</v>
      </c>
      <c r="H389" s="7" t="str">
        <f t="shared" si="8"/>
        <v>HSK3-扩展</v>
      </c>
    </row>
    <row r="390" spans="1:8">
      <c r="A390" s="8" t="s">
        <v>1605</v>
      </c>
      <c r="B390" s="5" t="s">
        <v>1606</v>
      </c>
      <c r="C390" s="6" t="s">
        <v>1607</v>
      </c>
      <c r="D390" s="8"/>
      <c r="E390" s="7" t="s">
        <v>894</v>
      </c>
      <c r="F390" s="7" t="e">
        <f>VLOOKUP(A390,HSK词汇表!B:E,4,FALSE)</f>
        <v>#N/A</v>
      </c>
      <c r="G390" s="7" t="s">
        <v>22</v>
      </c>
      <c r="H390" s="7" t="str">
        <f t="shared" si="8"/>
        <v>HSK3-扩展</v>
      </c>
    </row>
    <row r="391" spans="1:8">
      <c r="A391" s="8" t="s">
        <v>1608</v>
      </c>
      <c r="B391" s="5" t="s">
        <v>1609</v>
      </c>
      <c r="C391" s="6" t="s">
        <v>1610</v>
      </c>
      <c r="D391" s="8"/>
      <c r="E391" s="7" t="s">
        <v>894</v>
      </c>
      <c r="F391" s="7" t="e">
        <f>VLOOKUP(A391,HSK词汇表!B:E,4,FALSE)</f>
        <v>#N/A</v>
      </c>
      <c r="G391" s="7" t="s">
        <v>18</v>
      </c>
      <c r="H391" s="7" t="str">
        <f t="shared" si="8"/>
        <v>HSK2-扩展</v>
      </c>
    </row>
    <row r="392" spans="1:8">
      <c r="A392" s="8" t="s">
        <v>1611</v>
      </c>
      <c r="B392" s="5" t="s">
        <v>1612</v>
      </c>
      <c r="C392" s="6" t="s">
        <v>1613</v>
      </c>
      <c r="D392" s="8"/>
      <c r="E392" s="7" t="s">
        <v>894</v>
      </c>
      <c r="F392" s="7" t="e">
        <f>VLOOKUP(A392,HSK词汇表!B:E,4,FALSE)</f>
        <v>#N/A</v>
      </c>
      <c r="G392" s="7" t="s">
        <v>28</v>
      </c>
      <c r="H392" s="7" t="str">
        <f t="shared" si="8"/>
        <v>HSK4-扩展</v>
      </c>
    </row>
    <row r="393" spans="1:8">
      <c r="A393" s="8" t="s">
        <v>1614</v>
      </c>
      <c r="B393" s="5" t="s">
        <v>1615</v>
      </c>
      <c r="C393" s="6" t="s">
        <v>1616</v>
      </c>
      <c r="D393" s="8"/>
      <c r="E393" s="7" t="s">
        <v>894</v>
      </c>
      <c r="F393" s="7" t="e">
        <f>VLOOKUP(A393,HSK词汇表!B:E,4,FALSE)</f>
        <v>#N/A</v>
      </c>
      <c r="G393" s="7" t="s">
        <v>22</v>
      </c>
      <c r="H393" s="7" t="str">
        <f t="shared" si="8"/>
        <v>HSK3-扩展</v>
      </c>
    </row>
    <row r="394" spans="1:8">
      <c r="A394" s="8" t="s">
        <v>1617</v>
      </c>
      <c r="B394" s="5" t="str">
        <f>VLOOKUP(A394,HSK词汇表!B:D,2,FALSE)</f>
        <v>nánguò</v>
      </c>
      <c r="C394" s="6" t="str">
        <f>VLOOKUP(A394,HSK词汇表!B:D,3,FALSE)</f>
        <v>sad</v>
      </c>
      <c r="D394" s="8"/>
      <c r="E394" s="7" t="s">
        <v>894</v>
      </c>
      <c r="F394" s="7" t="str">
        <f>VLOOKUP(A394,HSK词汇表!B:E,4,FALSE)</f>
        <v>HSK3</v>
      </c>
      <c r="G394" s="7"/>
      <c r="H394" s="7" t="str">
        <f t="shared" si="8"/>
        <v>HSK3</v>
      </c>
    </row>
    <row r="395" spans="1:8">
      <c r="A395" s="8" t="s">
        <v>1618</v>
      </c>
      <c r="B395" s="5" t="s">
        <v>1619</v>
      </c>
      <c r="C395" s="6" t="s">
        <v>1620</v>
      </c>
      <c r="D395" s="8"/>
      <c r="E395" s="7" t="s">
        <v>894</v>
      </c>
      <c r="F395" s="7" t="e">
        <f>VLOOKUP(A395,HSK词汇表!B:E,4,FALSE)</f>
        <v>#N/A</v>
      </c>
      <c r="G395" s="7" t="s">
        <v>22</v>
      </c>
      <c r="H395" s="7" t="str">
        <f t="shared" si="8"/>
        <v>HSK3-扩展</v>
      </c>
    </row>
    <row r="396" spans="1:8">
      <c r="A396" s="8" t="s">
        <v>1621</v>
      </c>
      <c r="B396" s="5" t="str">
        <f>VLOOKUP(A396,HSK词汇表!B:D,2,FALSE)</f>
        <v>nánshòu</v>
      </c>
      <c r="C396" s="6" t="str">
        <f>VLOOKUP(A396,HSK词汇表!B:D,3,FALSE)</f>
        <v>uncomfortable,sad</v>
      </c>
      <c r="D396" s="8"/>
      <c r="E396" s="7" t="s">
        <v>894</v>
      </c>
      <c r="F396" s="7" t="str">
        <f>VLOOKUP(A396,HSK词汇表!B:E,4,FALSE)</f>
        <v>HSK4</v>
      </c>
      <c r="G396" s="7"/>
      <c r="H396" s="7" t="str">
        <f t="shared" si="8"/>
        <v>HSK4</v>
      </c>
    </row>
    <row r="397" spans="1:8">
      <c r="A397" s="8" t="s">
        <v>1622</v>
      </c>
      <c r="B397" s="5" t="s">
        <v>1623</v>
      </c>
      <c r="C397" s="6" t="s">
        <v>1624</v>
      </c>
      <c r="D397" s="8"/>
      <c r="E397" s="7" t="s">
        <v>894</v>
      </c>
      <c r="F397" s="7" t="e">
        <f>VLOOKUP(A397,HSK词汇表!B:E,4,FALSE)</f>
        <v>#N/A</v>
      </c>
      <c r="G397" s="7" t="s">
        <v>18</v>
      </c>
      <c r="H397" s="7" t="str">
        <f t="shared" si="8"/>
        <v>HSK2-扩展</v>
      </c>
    </row>
    <row r="398" spans="1:8">
      <c r="A398" s="8" t="s">
        <v>1625</v>
      </c>
      <c r="B398" s="5" t="s">
        <v>1626</v>
      </c>
      <c r="C398" s="6" t="s">
        <v>1627</v>
      </c>
      <c r="D398" s="8"/>
      <c r="E398" s="7" t="s">
        <v>894</v>
      </c>
      <c r="F398" s="7" t="e">
        <f>VLOOKUP(A398,HSK词汇表!B:E,4,FALSE)</f>
        <v>#N/A</v>
      </c>
      <c r="G398" s="7" t="s">
        <v>22</v>
      </c>
      <c r="H398" s="7" t="str">
        <f t="shared" si="8"/>
        <v>HSK3-扩展</v>
      </c>
    </row>
    <row r="399" spans="1:8">
      <c r="A399" s="8" t="s">
        <v>1628</v>
      </c>
      <c r="B399" s="5" t="s">
        <v>1629</v>
      </c>
      <c r="C399" s="6" t="s">
        <v>1630</v>
      </c>
      <c r="D399" s="8"/>
      <c r="E399" s="7" t="s">
        <v>894</v>
      </c>
      <c r="F399" s="7" t="e">
        <f>VLOOKUP(A399,HSK词汇表!B:E,4,FALSE)</f>
        <v>#N/A</v>
      </c>
      <c r="G399" s="7" t="s">
        <v>28</v>
      </c>
      <c r="H399" s="7" t="str">
        <f t="shared" si="8"/>
        <v>HSK4-扩展</v>
      </c>
    </row>
    <row r="400" spans="1:8">
      <c r="A400" s="8" t="s">
        <v>1631</v>
      </c>
      <c r="B400" s="5" t="str">
        <f>VLOOKUP(A400,HSK词汇表!B:D,2,FALSE)</f>
        <v>niánjí</v>
      </c>
      <c r="C400" s="6" t="str">
        <f>VLOOKUP(A400,HSK词汇表!B:D,3,FALSE)</f>
        <v>grade</v>
      </c>
      <c r="D400" s="8"/>
      <c r="E400" s="7" t="s">
        <v>894</v>
      </c>
      <c r="F400" s="7" t="str">
        <f>VLOOKUP(A400,HSK词汇表!B:E,4,FALSE)</f>
        <v>HSK3</v>
      </c>
      <c r="G400" s="7"/>
      <c r="H400" s="7" t="str">
        <f t="shared" si="8"/>
        <v>HSK3</v>
      </c>
    </row>
    <row r="401" spans="1:8">
      <c r="A401" s="8" t="s">
        <v>1632</v>
      </c>
      <c r="B401" s="5" t="str">
        <f>VLOOKUP(A401,HSK词汇表!B:D,2,FALSE)</f>
        <v>niánqīng</v>
      </c>
      <c r="C401" s="6" t="str">
        <f>VLOOKUP(A401,HSK词汇表!B:D,3,FALSE)</f>
        <v>young</v>
      </c>
      <c r="D401" s="8"/>
      <c r="E401" s="7" t="s">
        <v>894</v>
      </c>
      <c r="F401" s="7" t="str">
        <f>VLOOKUP(A401,HSK词汇表!B:E,4,FALSE)</f>
        <v>HSK3</v>
      </c>
      <c r="G401" s="7"/>
      <c r="H401" s="7" t="str">
        <f t="shared" si="8"/>
        <v>HSK3</v>
      </c>
    </row>
    <row r="402" spans="1:8">
      <c r="A402" s="8" t="s">
        <v>1633</v>
      </c>
      <c r="B402" s="5" t="str">
        <f>VLOOKUP(A402,HSK词汇表!B:D,2,FALSE)</f>
        <v>niǎo</v>
      </c>
      <c r="C402" s="6" t="str">
        <f>VLOOKUP(A402,HSK词汇表!B:D,3,FALSE)</f>
        <v>bird</v>
      </c>
      <c r="D402" s="8"/>
      <c r="E402" s="7" t="s">
        <v>894</v>
      </c>
      <c r="F402" s="7" t="str">
        <f>VLOOKUP(A402,HSK词汇表!B:E,4,FALSE)</f>
        <v>HSK3</v>
      </c>
      <c r="G402" s="7"/>
      <c r="H402" s="7" t="str">
        <f t="shared" si="8"/>
        <v>HSK3</v>
      </c>
    </row>
    <row r="403" spans="1:8">
      <c r="A403" s="8" t="s">
        <v>1634</v>
      </c>
      <c r="B403" s="5" t="str">
        <f>VLOOKUP(A403,HSK词汇表!B:D,2,FALSE)</f>
        <v>nòng</v>
      </c>
      <c r="C403" s="6" t="str">
        <f>VLOOKUP(A403,HSK词汇表!B:D,3,FALSE)</f>
        <v>to get, to make</v>
      </c>
      <c r="D403" s="8"/>
      <c r="E403" s="7" t="s">
        <v>894</v>
      </c>
      <c r="F403" s="7" t="str">
        <f>VLOOKUP(A403,HSK词汇表!B:E,4,FALSE)</f>
        <v>HSK4</v>
      </c>
      <c r="G403" s="7"/>
      <c r="H403" s="7" t="str">
        <f t="shared" si="8"/>
        <v>HSK4</v>
      </c>
    </row>
    <row r="404" spans="1:8">
      <c r="A404" s="8" t="s">
        <v>1635</v>
      </c>
      <c r="B404" s="5" t="str">
        <f>VLOOKUP(A404,HSK词汇表!B:D,2,FALSE)</f>
        <v>nǔlì</v>
      </c>
      <c r="C404" s="6" t="str">
        <f>VLOOKUP(A404,HSK词汇表!B:D,3,FALSE)</f>
        <v>hard-working</v>
      </c>
      <c r="D404" s="8"/>
      <c r="E404" s="7" t="s">
        <v>894</v>
      </c>
      <c r="F404" s="7" t="str">
        <f>VLOOKUP(A404,HSK词汇表!B:E,4,FALSE)</f>
        <v>HSK3</v>
      </c>
      <c r="G404" s="7"/>
      <c r="H404" s="7" t="str">
        <f t="shared" si="8"/>
        <v>HSK3</v>
      </c>
    </row>
    <row r="405" spans="1:8">
      <c r="A405" s="8" t="s">
        <v>1636</v>
      </c>
      <c r="B405" s="5" t="s">
        <v>1637</v>
      </c>
      <c r="C405" s="6" t="s">
        <v>1638</v>
      </c>
      <c r="D405" s="8"/>
      <c r="E405" s="7" t="s">
        <v>894</v>
      </c>
      <c r="F405" s="7" t="e">
        <f>VLOOKUP(A405,HSK词汇表!B:E,4,FALSE)</f>
        <v>#N/A</v>
      </c>
      <c r="G405" s="7" t="s">
        <v>22</v>
      </c>
      <c r="H405" s="7" t="str">
        <f t="shared" si="8"/>
        <v>HSK3-扩展</v>
      </c>
    </row>
    <row r="406" spans="1:8">
      <c r="A406" s="8" t="s">
        <v>1639</v>
      </c>
      <c r="B406" s="5" t="str">
        <f>VLOOKUP(A406,HSK词汇表!B:D,2,FALSE)</f>
        <v>páshān</v>
      </c>
      <c r="C406" s="6" t="str">
        <f>VLOOKUP(A406,HSK词汇表!B:D,3,FALSE)</f>
        <v>to climb a mountain</v>
      </c>
      <c r="D406" s="8"/>
      <c r="E406" s="7" t="s">
        <v>894</v>
      </c>
      <c r="F406" s="7" t="str">
        <f>VLOOKUP(A406,HSK词汇表!B:E,4,FALSE)</f>
        <v>HSK3</v>
      </c>
      <c r="G406" s="7"/>
      <c r="H406" s="7" t="str">
        <f t="shared" si="8"/>
        <v>HSK3</v>
      </c>
    </row>
    <row r="407" spans="1:8">
      <c r="A407" s="8" t="s">
        <v>1640</v>
      </c>
      <c r="B407" s="5" t="s">
        <v>1641</v>
      </c>
      <c r="C407" s="6" t="s">
        <v>1642</v>
      </c>
      <c r="D407" s="8" t="s">
        <v>182</v>
      </c>
      <c r="E407" s="7" t="s">
        <v>894</v>
      </c>
      <c r="F407" s="7" t="e">
        <f>VLOOKUP(A407,HSK词汇表!B:E,4,FALSE)</f>
        <v>#N/A</v>
      </c>
      <c r="G407" s="7" t="s">
        <v>22</v>
      </c>
      <c r="H407" s="7" t="str">
        <f t="shared" si="8"/>
        <v>HSK3-扩展</v>
      </c>
    </row>
    <row r="408" spans="1:8">
      <c r="A408" s="8" t="s">
        <v>1643</v>
      </c>
      <c r="B408" s="5" t="s">
        <v>1644</v>
      </c>
      <c r="C408" s="6" t="s">
        <v>1645</v>
      </c>
      <c r="D408" s="8" t="s">
        <v>1431</v>
      </c>
      <c r="E408" s="7" t="s">
        <v>894</v>
      </c>
      <c r="F408" s="7" t="e">
        <f>VLOOKUP(A408,HSK词汇表!B:E,4,FALSE)</f>
        <v>#N/A</v>
      </c>
      <c r="G408" s="7" t="s">
        <v>28</v>
      </c>
      <c r="H408" s="7" t="str">
        <f t="shared" si="8"/>
        <v>HSK4-扩展</v>
      </c>
    </row>
    <row r="409" spans="1:8" ht="26">
      <c r="A409" s="8" t="s">
        <v>1646</v>
      </c>
      <c r="B409" s="5" t="str">
        <f>VLOOKUP(A409,HSK词汇表!B:D,2,FALSE)</f>
        <v>páiduì</v>
      </c>
      <c r="C409" s="6" t="str">
        <f>VLOOKUP(A409,HSK词汇表!B:D,3,FALSE)</f>
        <v>to queue; to stand in a line</v>
      </c>
      <c r="D409" s="8"/>
      <c r="E409" s="7" t="s">
        <v>894</v>
      </c>
      <c r="F409" s="7" t="str">
        <f>VLOOKUP(A409,HSK词汇表!B:E,4,FALSE)</f>
        <v>HSK4</v>
      </c>
      <c r="G409" s="7"/>
      <c r="H409" s="7" t="str">
        <f t="shared" si="8"/>
        <v>HSK4</v>
      </c>
    </row>
    <row r="410" spans="1:8">
      <c r="A410" s="8" t="s">
        <v>1647</v>
      </c>
      <c r="B410" s="5" t="str">
        <f>VLOOKUP(A410,HSK词汇表!B:D,2,FALSE)</f>
        <v>páiqiú</v>
      </c>
      <c r="C410" s="6" t="str">
        <f>VLOOKUP(A410,HSK词汇表!B:D,3,FALSE)</f>
        <v>volleyball</v>
      </c>
      <c r="D410" s="8"/>
      <c r="E410" s="7" t="s">
        <v>894</v>
      </c>
      <c r="F410" s="7" t="str">
        <f>VLOOKUP(A410,HSK词汇表!B:E,4,FALSE)</f>
        <v>HSK6</v>
      </c>
      <c r="G410" s="7"/>
      <c r="H410" s="7" t="str">
        <f t="shared" si="8"/>
        <v>HSK6</v>
      </c>
    </row>
    <row r="411" spans="1:8">
      <c r="A411" s="8" t="s">
        <v>1648</v>
      </c>
      <c r="B411" s="5" t="str">
        <f>VLOOKUP(A411,HSK词汇表!B:D,2,FALSE)</f>
        <v>pèng</v>
      </c>
      <c r="C411" s="6" t="str">
        <f>VLOOKUP(A411,HSK词汇表!B:D,3,FALSE)</f>
        <v>to bump</v>
      </c>
      <c r="D411" s="8"/>
      <c r="E411" s="7" t="s">
        <v>894</v>
      </c>
      <c r="F411" s="7" t="str">
        <f>VLOOKUP(A411,HSK词汇表!B:E,4,FALSE)</f>
        <v>HSK5</v>
      </c>
      <c r="G411" s="7"/>
      <c r="H411" s="7" t="str">
        <f t="shared" si="8"/>
        <v>HSK5</v>
      </c>
    </row>
    <row r="412" spans="1:8">
      <c r="A412" s="8" t="s">
        <v>1649</v>
      </c>
      <c r="B412" s="5" t="s">
        <v>1650</v>
      </c>
      <c r="C412" s="6" t="s">
        <v>1651</v>
      </c>
      <c r="D412" s="8"/>
      <c r="E412" s="7" t="s">
        <v>894</v>
      </c>
      <c r="F412" s="7" t="e">
        <f>VLOOKUP(A412,HSK词汇表!B:E,4,FALSE)</f>
        <v>#N/A</v>
      </c>
      <c r="G412" s="7" t="s">
        <v>32</v>
      </c>
      <c r="H412" s="7" t="str">
        <f t="shared" si="8"/>
        <v>HSK5-扩展</v>
      </c>
    </row>
    <row r="413" spans="1:8">
      <c r="A413" s="8" t="s">
        <v>1652</v>
      </c>
      <c r="B413" s="5" t="s">
        <v>1653</v>
      </c>
      <c r="C413" s="6" t="s">
        <v>1651</v>
      </c>
      <c r="D413" s="8"/>
      <c r="E413" s="7" t="s">
        <v>894</v>
      </c>
      <c r="F413" s="7" t="e">
        <f>VLOOKUP(A413,HSK词汇表!B:E,4,FALSE)</f>
        <v>#N/A</v>
      </c>
      <c r="G413" s="7" t="s">
        <v>32</v>
      </c>
      <c r="H413" s="7" t="str">
        <f t="shared" si="8"/>
        <v>HSK5-扩展</v>
      </c>
    </row>
    <row r="414" spans="1:8">
      <c r="A414" s="8" t="s">
        <v>1654</v>
      </c>
      <c r="B414" s="5" t="str">
        <f>VLOOKUP(A414,HSK词汇表!B:D,2,FALSE)</f>
        <v>piān</v>
      </c>
      <c r="C414" s="6" t="str">
        <f>VLOOKUP(A414,HSK词汇表!B:D,3,FALSE)</f>
        <v>piece</v>
      </c>
      <c r="D414" s="8"/>
      <c r="E414" s="7" t="s">
        <v>894</v>
      </c>
      <c r="F414" s="7" t="str">
        <f>VLOOKUP(A414,HSK词汇表!B:E,4,FALSE)</f>
        <v>HSK4</v>
      </c>
      <c r="G414" s="7"/>
      <c r="H414" s="7" t="str">
        <f t="shared" si="8"/>
        <v>HSK4</v>
      </c>
    </row>
    <row r="415" spans="1:8">
      <c r="A415" s="8" t="s">
        <v>1655</v>
      </c>
      <c r="B415" s="5" t="str">
        <f>VLOOKUP(A415,HSK词汇表!B:D,2,FALSE)</f>
        <v>piányi</v>
      </c>
      <c r="C415" s="6" t="str">
        <f>VLOOKUP(A415,HSK词汇表!B:D,3,FALSE)</f>
        <v>cheap, inexpensive</v>
      </c>
      <c r="D415" s="8"/>
      <c r="E415" s="7" t="s">
        <v>894</v>
      </c>
      <c r="F415" s="7" t="str">
        <f>VLOOKUP(A415,HSK词汇表!B:E,4,FALSE)</f>
        <v>HSK2</v>
      </c>
      <c r="G415" s="7"/>
      <c r="H415" s="7" t="str">
        <f t="shared" si="8"/>
        <v>HSK2</v>
      </c>
    </row>
    <row r="416" spans="1:8">
      <c r="A416" s="8" t="s">
        <v>1656</v>
      </c>
      <c r="B416" s="5" t="str">
        <f>VLOOKUP(A416,HSK词汇表!B:D,2,FALSE)</f>
        <v>piàn</v>
      </c>
      <c r="C416" s="6" t="str">
        <f>VLOOKUP(A416,HSK词汇表!B:D,3,FALSE)</f>
        <v>slice</v>
      </c>
      <c r="D416" s="8"/>
      <c r="E416" s="7" t="s">
        <v>894</v>
      </c>
      <c r="F416" s="7" t="str">
        <f>VLOOKUP(A416,HSK词汇表!B:E,4,FALSE)</f>
        <v>HSK5</v>
      </c>
      <c r="G416" s="7"/>
      <c r="H416" s="7" t="str">
        <f t="shared" si="8"/>
        <v>HSK5</v>
      </c>
    </row>
    <row r="417" spans="1:8">
      <c r="A417" s="8" t="s">
        <v>1657</v>
      </c>
      <c r="B417" s="5" t="str">
        <f>VLOOKUP(A417,HSK词汇表!B:D,2,FALSE)</f>
        <v>piàoliang</v>
      </c>
      <c r="C417" s="6" t="str">
        <f>VLOOKUP(A417,HSK词汇表!B:D,3,FALSE)</f>
        <v>beautiful, pretty</v>
      </c>
      <c r="D417" s="8"/>
      <c r="E417" s="7" t="s">
        <v>894</v>
      </c>
      <c r="F417" s="7" t="str">
        <f>VLOOKUP(A417,HSK词汇表!B:E,4,FALSE)</f>
        <v>HSK1</v>
      </c>
      <c r="G417" s="7"/>
      <c r="H417" s="7" t="str">
        <f t="shared" si="8"/>
        <v>HSK1</v>
      </c>
    </row>
    <row r="418" spans="1:8">
      <c r="A418" s="8" t="s">
        <v>1658</v>
      </c>
      <c r="B418" s="5" t="str">
        <f>VLOOKUP(A418,HSK词汇表!B:D,2,FALSE)</f>
        <v>píng</v>
      </c>
      <c r="C418" s="6" t="str">
        <f>VLOOKUP(A418,HSK词汇表!B:D,3,FALSE)</f>
        <v>flat</v>
      </c>
      <c r="D418" s="8"/>
      <c r="E418" s="7" t="s">
        <v>894</v>
      </c>
      <c r="F418" s="7" t="str">
        <f>VLOOKUP(A418,HSK词汇表!B:E,4,FALSE)</f>
        <v>HSK5</v>
      </c>
      <c r="G418" s="7"/>
      <c r="H418" s="7" t="str">
        <f t="shared" si="8"/>
        <v>HSK5</v>
      </c>
    </row>
    <row r="419" spans="1:8">
      <c r="A419" s="8" t="s">
        <v>1659</v>
      </c>
      <c r="B419" s="5" t="str">
        <f>VLOOKUP(A419,HSK词汇表!B:D,2,FALSE)</f>
        <v>píng'ān</v>
      </c>
      <c r="C419" s="6" t="str">
        <f>VLOOKUP(A419,HSK词汇表!B:D,3,FALSE)</f>
        <v>safe and sound</v>
      </c>
      <c r="D419" s="8"/>
      <c r="E419" s="7" t="s">
        <v>894</v>
      </c>
      <c r="F419" s="7" t="str">
        <f>VLOOKUP(A419,HSK词汇表!B:E,4,FALSE)</f>
        <v>HSK5</v>
      </c>
      <c r="G419" s="7"/>
      <c r="H419" s="7" t="str">
        <f t="shared" si="8"/>
        <v>HSK5</v>
      </c>
    </row>
    <row r="420" spans="1:8" ht="26">
      <c r="A420" s="8" t="s">
        <v>1660</v>
      </c>
      <c r="B420" s="5" t="str">
        <f>VLOOKUP(A420,HSK词汇表!B:D,2,FALSE)</f>
        <v>píngcháng</v>
      </c>
      <c r="C420" s="6" t="str">
        <f>VLOOKUP(A420,HSK词汇表!B:D,3,FALSE)</f>
        <v>ordinary, common, usually, ordinarily</v>
      </c>
      <c r="D420" s="8"/>
      <c r="E420" s="7" t="s">
        <v>894</v>
      </c>
      <c r="F420" s="7" t="str">
        <f>VLOOKUP(A420,HSK词汇表!B:E,4,FALSE)</f>
        <v>HSK5</v>
      </c>
      <c r="G420" s="7"/>
      <c r="H420" s="7" t="str">
        <f t="shared" si="8"/>
        <v>HSK5</v>
      </c>
    </row>
    <row r="421" spans="1:8">
      <c r="A421" s="8" t="s">
        <v>1661</v>
      </c>
      <c r="B421" s="5" t="str">
        <f>VLOOKUP(A421,HSK词汇表!B:D,2,FALSE)</f>
        <v>píngděng</v>
      </c>
      <c r="C421" s="6" t="str">
        <f>VLOOKUP(A421,HSK词汇表!B:D,3,FALSE)</f>
        <v>equal, equality</v>
      </c>
      <c r="D421" s="8"/>
      <c r="E421" s="7" t="s">
        <v>894</v>
      </c>
      <c r="F421" s="7" t="str">
        <f>VLOOKUP(A421,HSK词汇表!B:E,4,FALSE)</f>
        <v>HSK5</v>
      </c>
      <c r="G421" s="7"/>
      <c r="H421" s="7" t="str">
        <f t="shared" si="8"/>
        <v>HSK5</v>
      </c>
    </row>
    <row r="422" spans="1:8" ht="26">
      <c r="A422" s="8" t="s">
        <v>1662</v>
      </c>
      <c r="B422" s="5" t="str">
        <f>VLOOKUP(A422,HSK词汇表!B:D,2,FALSE)</f>
        <v>píngshí</v>
      </c>
      <c r="C422" s="6" t="str">
        <f>VLOOKUP(A422,HSK词汇表!B:D,3,FALSE)</f>
        <v>peacetime，normal times</v>
      </c>
      <c r="D422" s="8"/>
      <c r="E422" s="7" t="s">
        <v>894</v>
      </c>
      <c r="F422" s="7" t="str">
        <f>VLOOKUP(A422,HSK词汇表!B:E,4,FALSE)</f>
        <v>HSK4</v>
      </c>
      <c r="G422" s="7"/>
      <c r="H422" s="7" t="str">
        <f t="shared" si="8"/>
        <v>HSK4</v>
      </c>
    </row>
    <row r="423" spans="1:8">
      <c r="A423" s="8" t="s">
        <v>1663</v>
      </c>
      <c r="B423" s="5" t="s">
        <v>1664</v>
      </c>
      <c r="C423" s="6" t="s">
        <v>1665</v>
      </c>
      <c r="D423" s="8"/>
      <c r="E423" s="7" t="s">
        <v>894</v>
      </c>
      <c r="F423" s="7" t="e">
        <f>VLOOKUP(A423,HSK词汇表!B:E,4,FALSE)</f>
        <v>#N/A</v>
      </c>
      <c r="G423" s="7" t="s">
        <v>22</v>
      </c>
      <c r="H423" s="7" t="str">
        <f t="shared" si="8"/>
        <v>HSK3-扩展</v>
      </c>
    </row>
    <row r="424" spans="1:8">
      <c r="A424" s="8" t="s">
        <v>1666</v>
      </c>
      <c r="B424" s="5" t="str">
        <f>VLOOKUP(A424,HSK词汇表!B:D,2,FALSE)</f>
        <v>píngzi</v>
      </c>
      <c r="C424" s="6" t="str">
        <f>VLOOKUP(A424,HSK词汇表!B:D,3,FALSE)</f>
        <v>bottle</v>
      </c>
      <c r="D424" s="8"/>
      <c r="E424" s="7" t="s">
        <v>894</v>
      </c>
      <c r="F424" s="7" t="str">
        <f>VLOOKUP(A424,HSK词汇表!B:E,4,FALSE)</f>
        <v>HSK3</v>
      </c>
      <c r="G424" s="7"/>
      <c r="H424" s="7" t="str">
        <f t="shared" si="8"/>
        <v>HSK3</v>
      </c>
    </row>
    <row r="425" spans="1:8">
      <c r="A425" s="8" t="s">
        <v>1667</v>
      </c>
      <c r="B425" s="5" t="s">
        <v>1668</v>
      </c>
      <c r="C425" s="6" t="s">
        <v>1669</v>
      </c>
      <c r="D425" s="8"/>
      <c r="E425" s="7" t="s">
        <v>894</v>
      </c>
      <c r="F425" s="7" t="e">
        <f>VLOOKUP(A425,HSK词汇表!B:E,4,FALSE)</f>
        <v>#N/A</v>
      </c>
      <c r="G425" s="7" t="s">
        <v>28</v>
      </c>
      <c r="H425" s="7" t="str">
        <f t="shared" si="8"/>
        <v>HSK4-扩展</v>
      </c>
    </row>
    <row r="426" spans="1:8">
      <c r="A426" s="8" t="s">
        <v>1670</v>
      </c>
      <c r="B426" s="5" t="str">
        <f>VLOOKUP(A426,HSK词汇表!B:D,2,FALSE)</f>
        <v>pǔtōnghuà</v>
      </c>
      <c r="C426" s="6" t="str">
        <f>VLOOKUP(A426,HSK词汇表!B:D,3,FALSE)</f>
        <v>mandarin</v>
      </c>
      <c r="D426" s="8"/>
      <c r="E426" s="7" t="s">
        <v>894</v>
      </c>
      <c r="F426" s="7" t="str">
        <f>VLOOKUP(A426,HSK词汇表!B:E,4,FALSE)</f>
        <v>HSK4</v>
      </c>
      <c r="G426" s="7"/>
      <c r="H426" s="7" t="str">
        <f t="shared" si="8"/>
        <v>HSK4</v>
      </c>
    </row>
    <row r="427" spans="1:8">
      <c r="A427" s="8" t="s">
        <v>1671</v>
      </c>
      <c r="B427" s="5" t="str">
        <f>VLOOKUP(A427,HSK词汇表!B:D,2,FALSE)</f>
        <v>qítā</v>
      </c>
      <c r="C427" s="6" t="str">
        <f>VLOOKUP(A427,HSK词汇表!B:D,3,FALSE)</f>
        <v>the rest</v>
      </c>
      <c r="D427" s="8"/>
      <c r="E427" s="7" t="s">
        <v>894</v>
      </c>
      <c r="F427" s="7" t="str">
        <f>VLOOKUP(A427,HSK词汇表!B:E,4,FALSE)</f>
        <v>HSK3</v>
      </c>
      <c r="G427" s="7"/>
      <c r="H427" s="7" t="str">
        <f t="shared" si="8"/>
        <v>HSK3</v>
      </c>
    </row>
    <row r="428" spans="1:8">
      <c r="A428" s="8" t="s">
        <v>1672</v>
      </c>
      <c r="B428" s="5" t="str">
        <f>VLOOKUP(A428,HSK词汇表!B:D,2,FALSE)</f>
        <v>qízhōng</v>
      </c>
      <c r="C428" s="6" t="str">
        <f>VLOOKUP(A428,HSK词汇表!B:D,3,FALSE)</f>
        <v>among</v>
      </c>
      <c r="D428" s="8"/>
      <c r="E428" s="7" t="s">
        <v>894</v>
      </c>
      <c r="F428" s="7" t="str">
        <f>VLOOKUP(A428,HSK词汇表!B:E,4,FALSE)</f>
        <v>HSK4</v>
      </c>
      <c r="G428" s="7"/>
      <c r="H428" s="7" t="str">
        <f t="shared" si="8"/>
        <v>HSK4</v>
      </c>
    </row>
    <row r="429" spans="1:8">
      <c r="A429" s="8" t="s">
        <v>1673</v>
      </c>
      <c r="B429" s="5" t="str">
        <f>VLOOKUP(A429,HSK词汇表!B:D,2,FALSE)</f>
        <v>qí</v>
      </c>
      <c r="C429" s="6" t="str">
        <f>VLOOKUP(A429,HSK词汇表!B:D,3,FALSE)</f>
        <v>to ride</v>
      </c>
      <c r="D429" s="8"/>
      <c r="E429" s="7" t="s">
        <v>894</v>
      </c>
      <c r="F429" s="7" t="str">
        <f>VLOOKUP(A429,HSK词汇表!B:E,4,FALSE)</f>
        <v>HSK3</v>
      </c>
      <c r="G429" s="7"/>
      <c r="H429" s="7" t="str">
        <f t="shared" si="8"/>
        <v>HSK3</v>
      </c>
    </row>
    <row r="430" spans="1:8">
      <c r="A430" s="8" t="s">
        <v>1674</v>
      </c>
      <c r="B430" s="5" t="s">
        <v>1675</v>
      </c>
      <c r="C430" s="6" t="s">
        <v>1676</v>
      </c>
      <c r="D430" s="8"/>
      <c r="E430" s="7" t="s">
        <v>894</v>
      </c>
      <c r="F430" s="7" t="e">
        <f>VLOOKUP(A430,HSK词汇表!B:E,4,FALSE)</f>
        <v>#N/A</v>
      </c>
      <c r="G430" s="7" t="s">
        <v>18</v>
      </c>
      <c r="H430" s="7" t="str">
        <f t="shared" si="8"/>
        <v>HSK2-扩展</v>
      </c>
    </row>
    <row r="431" spans="1:8" ht="26">
      <c r="A431" s="8" t="s">
        <v>1677</v>
      </c>
      <c r="B431" s="5" t="str">
        <f>VLOOKUP(A431,HSK词汇表!B:D,2,FALSE)</f>
        <v>qǐfēi</v>
      </c>
      <c r="C431" s="6" t="str">
        <f>VLOOKUP(A431,HSK词汇表!B:D,3,FALSE)</f>
        <v>(of an aircraft)to take off</v>
      </c>
      <c r="D431" s="8"/>
      <c r="E431" s="7" t="s">
        <v>894</v>
      </c>
      <c r="F431" s="7" t="str">
        <f>VLOOKUP(A431,HSK词汇表!B:E,4,FALSE)</f>
        <v>HSK3</v>
      </c>
      <c r="G431" s="7"/>
      <c r="H431" s="7" t="str">
        <f t="shared" si="8"/>
        <v>HSK3</v>
      </c>
    </row>
    <row r="432" spans="1:8">
      <c r="A432" s="8" t="s">
        <v>1678</v>
      </c>
      <c r="B432" s="5" t="s">
        <v>1679</v>
      </c>
      <c r="C432" s="6" t="s">
        <v>1680</v>
      </c>
      <c r="D432" s="8"/>
      <c r="E432" s="7" t="s">
        <v>894</v>
      </c>
      <c r="F432" s="7" t="e">
        <f>VLOOKUP(A432,HSK词汇表!B:E,4,FALSE)</f>
        <v>#N/A</v>
      </c>
      <c r="G432" s="7" t="s">
        <v>44</v>
      </c>
      <c r="H432" s="7" t="str">
        <f t="shared" si="8"/>
        <v>超纲词</v>
      </c>
    </row>
    <row r="433" spans="1:8">
      <c r="A433" s="8" t="s">
        <v>1681</v>
      </c>
      <c r="B433" s="5" t="s">
        <v>1682</v>
      </c>
      <c r="C433" s="6" t="s">
        <v>1683</v>
      </c>
      <c r="D433" s="8"/>
      <c r="E433" s="7" t="s">
        <v>894</v>
      </c>
      <c r="F433" s="7" t="e">
        <f>VLOOKUP(A433,HSK词汇表!B:E,4,FALSE)</f>
        <v>#N/A</v>
      </c>
      <c r="G433" s="7" t="s">
        <v>28</v>
      </c>
      <c r="H433" s="7" t="str">
        <f t="shared" si="8"/>
        <v>HSK4-扩展</v>
      </c>
    </row>
    <row r="434" spans="1:8">
      <c r="A434" s="8" t="s">
        <v>1684</v>
      </c>
      <c r="B434" s="5" t="str">
        <f>VLOOKUP(A434,HSK词汇表!B:D,2,FALSE)</f>
        <v>qiān</v>
      </c>
      <c r="C434" s="6" t="str">
        <f>VLOOKUP(A434,HSK词汇表!B:D,3,FALSE)</f>
        <v>thousand</v>
      </c>
      <c r="D434" s="8"/>
      <c r="E434" s="7" t="s">
        <v>894</v>
      </c>
      <c r="F434" s="7" t="str">
        <f>VLOOKUP(A434,HSK词汇表!B:E,4,FALSE)</f>
        <v>HSK2</v>
      </c>
      <c r="G434" s="7"/>
      <c r="H434" s="7" t="str">
        <f t="shared" si="8"/>
        <v>HSK2</v>
      </c>
    </row>
    <row r="435" spans="1:8">
      <c r="A435" s="8" t="s">
        <v>1685</v>
      </c>
      <c r="B435" s="5" t="s">
        <v>1686</v>
      </c>
      <c r="C435" s="6" t="s">
        <v>1687</v>
      </c>
      <c r="D435" s="8"/>
      <c r="E435" s="7" t="s">
        <v>894</v>
      </c>
      <c r="F435" s="7" t="e">
        <f>VLOOKUP(A435,HSK词汇表!B:E,4,FALSE)</f>
        <v>#N/A</v>
      </c>
      <c r="G435" s="7" t="s">
        <v>32</v>
      </c>
      <c r="H435" s="7" t="str">
        <f t="shared" si="8"/>
        <v>HSK5-扩展</v>
      </c>
    </row>
    <row r="436" spans="1:8">
      <c r="A436" s="8" t="s">
        <v>1688</v>
      </c>
      <c r="B436" s="5" t="s">
        <v>1689</v>
      </c>
      <c r="C436" s="6" t="s">
        <v>1690</v>
      </c>
      <c r="D436" s="8"/>
      <c r="E436" s="7" t="s">
        <v>894</v>
      </c>
      <c r="F436" s="7" t="e">
        <f>VLOOKUP(A436,HSK词汇表!B:E,4,FALSE)</f>
        <v>#N/A</v>
      </c>
      <c r="G436" s="7" t="s">
        <v>22</v>
      </c>
      <c r="H436" s="7" t="str">
        <f t="shared" si="8"/>
        <v>HSK3-扩展</v>
      </c>
    </row>
    <row r="437" spans="1:8">
      <c r="A437" s="8" t="s">
        <v>1691</v>
      </c>
      <c r="B437" s="5" t="str">
        <f>VLOOKUP(A437,HSK词汇表!B:D,2,FALSE)</f>
        <v>qiáng</v>
      </c>
      <c r="C437" s="6" t="str">
        <f>VLOOKUP(A437,HSK词汇表!B:D,3,FALSE)</f>
        <v>wall</v>
      </c>
      <c r="D437" s="8"/>
      <c r="E437" s="7" t="s">
        <v>894</v>
      </c>
      <c r="F437" s="7" t="str">
        <f>VLOOKUP(A437,HSK词汇表!B:E,4,FALSE)</f>
        <v>HSK5</v>
      </c>
      <c r="G437" s="7"/>
      <c r="H437" s="7" t="str">
        <f t="shared" si="8"/>
        <v>HSK5</v>
      </c>
    </row>
    <row r="438" spans="1:8">
      <c r="A438" s="8" t="s">
        <v>1692</v>
      </c>
      <c r="B438" s="5" t="s">
        <v>1693</v>
      </c>
      <c r="C438" s="6" t="s">
        <v>1694</v>
      </c>
      <c r="D438" s="8"/>
      <c r="E438" s="7" t="s">
        <v>894</v>
      </c>
      <c r="F438" s="7" t="e">
        <f>VLOOKUP(A438,HSK词汇表!B:E,4,FALSE)</f>
        <v>#N/A</v>
      </c>
      <c r="G438" s="7" t="s">
        <v>44</v>
      </c>
      <c r="H438" s="7" t="str">
        <f t="shared" si="8"/>
        <v>超纲词</v>
      </c>
    </row>
    <row r="439" spans="1:8">
      <c r="A439" s="8" t="s">
        <v>1695</v>
      </c>
      <c r="B439" s="5" t="str">
        <f>VLOOKUP(A439,HSK词汇表!B:D,2,FALSE)</f>
        <v>qīngshàonián</v>
      </c>
      <c r="C439" s="6" t="str">
        <f>VLOOKUP(A439,HSK词汇表!B:D,3,FALSE)</f>
        <v>teenager</v>
      </c>
      <c r="D439" s="8"/>
      <c r="E439" s="7" t="s">
        <v>894</v>
      </c>
      <c r="F439" s="7" t="str">
        <f>VLOOKUP(A439,HSK词汇表!B:E,4,FALSE)</f>
        <v>HSK5</v>
      </c>
      <c r="G439" s="7"/>
      <c r="H439" s="7" t="str">
        <f t="shared" si="8"/>
        <v>HSK5</v>
      </c>
    </row>
    <row r="440" spans="1:8">
      <c r="A440" s="8" t="s">
        <v>1696</v>
      </c>
      <c r="B440" s="5" t="str">
        <f>VLOOKUP(A440,HSK词汇表!B:D,2,FALSE)</f>
        <v>qīng</v>
      </c>
      <c r="C440" s="6" t="str">
        <f>VLOOKUP(A440,HSK词汇表!B:D,3,FALSE)</f>
        <v>light</v>
      </c>
      <c r="D440" s="8"/>
      <c r="E440" s="7" t="s">
        <v>894</v>
      </c>
      <c r="F440" s="7" t="str">
        <f>VLOOKUP(A440,HSK词汇表!B:E,4,FALSE)</f>
        <v>HSK4</v>
      </c>
      <c r="G440" s="7"/>
      <c r="H440" s="7" t="str">
        <f t="shared" si="8"/>
        <v>HSK4</v>
      </c>
    </row>
    <row r="441" spans="1:8">
      <c r="A441" s="8" t="s">
        <v>1697</v>
      </c>
      <c r="B441" s="5" t="str">
        <f>VLOOKUP(A441,HSK词汇表!B:D,2,FALSE)</f>
        <v>qīngchu</v>
      </c>
      <c r="C441" s="6" t="str">
        <f>VLOOKUP(A441,HSK词汇表!B:D,3,FALSE)</f>
        <v>clear, distinct</v>
      </c>
      <c r="D441" s="8"/>
      <c r="E441" s="7" t="s">
        <v>894</v>
      </c>
      <c r="F441" s="7" t="str">
        <f>VLOOKUP(A441,HSK词汇表!B:E,4,FALSE)</f>
        <v>HSK3</v>
      </c>
      <c r="G441" s="7"/>
      <c r="H441" s="7" t="str">
        <f t="shared" si="8"/>
        <v>HSK3</v>
      </c>
    </row>
    <row r="442" spans="1:8">
      <c r="A442" s="8" t="s">
        <v>1698</v>
      </c>
      <c r="B442" s="5" t="str">
        <f>VLOOKUP(A442,HSK词汇表!B:D,2,FALSE)</f>
        <v>qíng</v>
      </c>
      <c r="C442" s="6" t="str">
        <f>VLOOKUP(A442,HSK词汇表!B:D,3,FALSE)</f>
        <v>sunny, fine, clear</v>
      </c>
      <c r="D442" s="8"/>
      <c r="E442" s="7" t="s">
        <v>894</v>
      </c>
      <c r="F442" s="7" t="str">
        <f>VLOOKUP(A442,HSK词汇表!B:E,4,FALSE)</f>
        <v>HSK2</v>
      </c>
      <c r="G442" s="7"/>
      <c r="H442" s="7" t="str">
        <f t="shared" si="8"/>
        <v>HSK2</v>
      </c>
    </row>
    <row r="443" spans="1:8">
      <c r="A443" s="8" t="s">
        <v>1699</v>
      </c>
      <c r="B443" s="5" t="s">
        <v>1700</v>
      </c>
      <c r="C443" s="6" t="s">
        <v>1701</v>
      </c>
      <c r="D443" s="8"/>
      <c r="E443" s="7" t="s">
        <v>894</v>
      </c>
      <c r="F443" s="7" t="e">
        <f>VLOOKUP(A443,HSK词汇表!B:E,4,FALSE)</f>
        <v>#N/A</v>
      </c>
      <c r="G443" s="7" t="s">
        <v>18</v>
      </c>
      <c r="H443" s="7" t="str">
        <f t="shared" si="8"/>
        <v>HSK2-扩展</v>
      </c>
    </row>
    <row r="444" spans="1:8">
      <c r="A444" s="8" t="s">
        <v>1702</v>
      </c>
      <c r="B444" s="5" t="s">
        <v>1703</v>
      </c>
      <c r="C444" s="6" t="s">
        <v>1704</v>
      </c>
      <c r="D444" s="8"/>
      <c r="E444" s="7" t="s">
        <v>894</v>
      </c>
      <c r="F444" s="7" t="e">
        <f>VLOOKUP(A444,HSK词汇表!B:E,4,FALSE)</f>
        <v>#N/A</v>
      </c>
      <c r="G444" s="7" t="s">
        <v>22</v>
      </c>
      <c r="H444" s="7" t="str">
        <f t="shared" si="8"/>
        <v>HSK3-扩展</v>
      </c>
    </row>
    <row r="445" spans="1:8" ht="26">
      <c r="A445" s="8" t="s">
        <v>1705</v>
      </c>
      <c r="B445" s="5" t="str">
        <f>VLOOKUP(A445,HSK词汇表!B:D,2,FALSE)</f>
        <v>qǐngqiú</v>
      </c>
      <c r="C445" s="6" t="str">
        <f>VLOOKUP(A445,HSK词汇表!B:D,3,FALSE)</f>
        <v>to request, to beg, to demand</v>
      </c>
      <c r="D445" s="8"/>
      <c r="E445" s="7" t="s">
        <v>894</v>
      </c>
      <c r="F445" s="7" t="str">
        <f>VLOOKUP(A445,HSK词汇表!B:E,4,FALSE)</f>
        <v>HSK5</v>
      </c>
      <c r="G445" s="7"/>
      <c r="H445" s="7" t="str">
        <f t="shared" si="8"/>
        <v>HSK5</v>
      </c>
    </row>
    <row r="446" spans="1:8">
      <c r="A446" s="8" t="s">
        <v>1706</v>
      </c>
      <c r="B446" s="5" t="s">
        <v>1707</v>
      </c>
      <c r="C446" s="6" t="s">
        <v>1708</v>
      </c>
      <c r="D446" s="8"/>
      <c r="E446" s="7" t="s">
        <v>894</v>
      </c>
      <c r="F446" s="7" t="str">
        <f>VLOOKUP(A446,HSK词汇表!B:E,4,FALSE)</f>
        <v>HSK3</v>
      </c>
      <c r="G446" s="7"/>
      <c r="H446" s="7" t="str">
        <f t="shared" si="8"/>
        <v>HSK3</v>
      </c>
    </row>
    <row r="447" spans="1:8">
      <c r="A447" s="8" t="s">
        <v>1709</v>
      </c>
      <c r="B447" s="5" t="s">
        <v>559</v>
      </c>
      <c r="C447" s="6" t="s">
        <v>1710</v>
      </c>
      <c r="D447" s="8"/>
      <c r="E447" s="7" t="s">
        <v>894</v>
      </c>
      <c r="F447" s="7" t="e">
        <f>VLOOKUP(A447,HSK词汇表!B:E,4,FALSE)</f>
        <v>#N/A</v>
      </c>
      <c r="G447" s="7" t="s">
        <v>22</v>
      </c>
      <c r="H447" s="7" t="str">
        <f t="shared" si="8"/>
        <v>HSK3-扩展</v>
      </c>
    </row>
    <row r="448" spans="1:8">
      <c r="A448" s="8" t="s">
        <v>1711</v>
      </c>
      <c r="B448" s="5" t="s">
        <v>1712</v>
      </c>
      <c r="C448" s="6" t="s">
        <v>1713</v>
      </c>
      <c r="D448" s="8"/>
      <c r="E448" s="7" t="s">
        <v>894</v>
      </c>
      <c r="F448" s="7" t="e">
        <f>VLOOKUP(A448,HSK词汇表!B:E,4,FALSE)</f>
        <v>#N/A</v>
      </c>
      <c r="G448" s="7" t="s">
        <v>18</v>
      </c>
      <c r="H448" s="7" t="str">
        <f t="shared" si="8"/>
        <v>HSK2-扩展</v>
      </c>
    </row>
    <row r="449" spans="1:8">
      <c r="A449" s="8" t="s">
        <v>1714</v>
      </c>
      <c r="B449" s="5" t="s">
        <v>1715</v>
      </c>
      <c r="C449" s="6" t="s">
        <v>1716</v>
      </c>
      <c r="D449" s="8"/>
      <c r="E449" s="7" t="s">
        <v>894</v>
      </c>
      <c r="F449" s="7" t="e">
        <f>VLOOKUP(A449,HSK词汇表!B:E,4,FALSE)</f>
        <v>#N/A</v>
      </c>
      <c r="G449" s="7" t="s">
        <v>40</v>
      </c>
      <c r="H449" s="7" t="str">
        <f t="shared" si="8"/>
        <v>HSK6-扩展</v>
      </c>
    </row>
    <row r="450" spans="1:8">
      <c r="A450" s="8" t="s">
        <v>1717</v>
      </c>
      <c r="B450" s="5" t="s">
        <v>1718</v>
      </c>
      <c r="C450" s="6" t="s">
        <v>1719</v>
      </c>
      <c r="D450" s="8"/>
      <c r="E450" s="7" t="s">
        <v>894</v>
      </c>
      <c r="F450" s="7" t="e">
        <f>VLOOKUP(A450,HSK词汇表!B:E,4,FALSE)</f>
        <v>#N/A</v>
      </c>
      <c r="G450" s="7" t="s">
        <v>22</v>
      </c>
      <c r="H450" s="7" t="str">
        <f t="shared" ref="H450:H513" si="9">IF(ISERROR(F450),G450,F450)</f>
        <v>HSK3-扩展</v>
      </c>
    </row>
    <row r="451" spans="1:8">
      <c r="A451" s="8" t="s">
        <v>1720</v>
      </c>
      <c r="B451" s="5" t="str">
        <f>VLOOKUP(A451,HSK词汇表!B:D,2,FALSE)</f>
        <v>qǔ</v>
      </c>
      <c r="C451" s="6" t="str">
        <f>VLOOKUP(A451,HSK词汇表!B:D,3,FALSE)</f>
        <v>take</v>
      </c>
      <c r="D451" s="8"/>
      <c r="E451" s="7" t="s">
        <v>894</v>
      </c>
      <c r="F451" s="7" t="str">
        <f>VLOOKUP(A451,HSK词汇表!B:E,4,FALSE)</f>
        <v>HSK4</v>
      </c>
      <c r="G451" s="7"/>
      <c r="H451" s="7" t="str">
        <f t="shared" si="9"/>
        <v>HSK4</v>
      </c>
    </row>
    <row r="452" spans="1:8">
      <c r="A452" s="8" t="s">
        <v>1720</v>
      </c>
      <c r="B452" s="5" t="str">
        <f>VLOOKUP(A452,HSK词汇表!B:D,2,FALSE)</f>
        <v>qǔ</v>
      </c>
      <c r="C452" s="6" t="str">
        <f>VLOOKUP(A452,HSK词汇表!B:D,3,FALSE)</f>
        <v>take</v>
      </c>
      <c r="D452" s="8"/>
      <c r="E452" s="7" t="s">
        <v>894</v>
      </c>
      <c r="F452" s="7" t="str">
        <f>VLOOKUP(A452,HSK词汇表!B:E,4,FALSE)</f>
        <v>HSK4</v>
      </c>
      <c r="G452" s="7"/>
      <c r="H452" s="7" t="str">
        <f t="shared" si="9"/>
        <v>HSK4</v>
      </c>
    </row>
    <row r="453" spans="1:8">
      <c r="A453" s="8" t="s">
        <v>1721</v>
      </c>
      <c r="B453" s="5" t="s">
        <v>1722</v>
      </c>
      <c r="C453" s="6" t="s">
        <v>1723</v>
      </c>
      <c r="D453" s="8"/>
      <c r="E453" s="7" t="s">
        <v>894</v>
      </c>
      <c r="F453" s="7" t="e">
        <f>VLOOKUP(A453,HSK词汇表!B:E,4,FALSE)</f>
        <v>#N/A</v>
      </c>
      <c r="G453" s="7" t="s">
        <v>28</v>
      </c>
      <c r="H453" s="7" t="str">
        <f t="shared" si="9"/>
        <v>HSK4-扩展</v>
      </c>
    </row>
    <row r="454" spans="1:8">
      <c r="A454" s="8" t="s">
        <v>1724</v>
      </c>
      <c r="B454" s="5" t="str">
        <f>VLOOKUP(A454,HSK词汇表!B:D,2,FALSE)</f>
        <v>quánbù</v>
      </c>
      <c r="C454" s="6" t="str">
        <f>VLOOKUP(A454,HSK词汇表!B:D,3,FALSE)</f>
        <v>whole</v>
      </c>
      <c r="D454" s="8"/>
      <c r="E454" s="7" t="s">
        <v>894</v>
      </c>
      <c r="F454" s="7" t="str">
        <f>VLOOKUP(A454,HSK词汇表!B:E,4,FALSE)</f>
        <v>HSK4</v>
      </c>
      <c r="G454" s="7"/>
      <c r="H454" s="7" t="str">
        <f t="shared" si="9"/>
        <v>HSK4</v>
      </c>
    </row>
    <row r="455" spans="1:8">
      <c r="A455" s="8" t="s">
        <v>1725</v>
      </c>
      <c r="B455" s="5" t="s">
        <v>1726</v>
      </c>
      <c r="C455" s="6" t="s">
        <v>1727</v>
      </c>
      <c r="D455" s="8"/>
      <c r="E455" s="7" t="s">
        <v>894</v>
      </c>
      <c r="F455" s="7" t="e">
        <f>VLOOKUP(A455,HSK词汇表!B:E,4,FALSE)</f>
        <v>#N/A</v>
      </c>
      <c r="G455" s="7" t="s">
        <v>28</v>
      </c>
      <c r="H455" s="7" t="str">
        <f t="shared" si="9"/>
        <v>HSK4-扩展</v>
      </c>
    </row>
    <row r="456" spans="1:8">
      <c r="A456" s="8" t="s">
        <v>1728</v>
      </c>
      <c r="B456" s="5" t="s">
        <v>1729</v>
      </c>
      <c r="C456" s="6" t="s">
        <v>1730</v>
      </c>
      <c r="D456" s="8"/>
      <c r="E456" s="7" t="s">
        <v>894</v>
      </c>
      <c r="F456" s="7" t="e">
        <f>VLOOKUP(A456,HSK词汇表!B:E,4,FALSE)</f>
        <v>#N/A</v>
      </c>
      <c r="G456" s="7" t="s">
        <v>28</v>
      </c>
      <c r="H456" s="7" t="str">
        <f t="shared" si="9"/>
        <v>HSK4-扩展</v>
      </c>
    </row>
    <row r="457" spans="1:8">
      <c r="A457" s="8" t="s">
        <v>1731</v>
      </c>
      <c r="B457" s="5" t="s">
        <v>1732</v>
      </c>
      <c r="C457" s="6" t="s">
        <v>1733</v>
      </c>
      <c r="D457" s="8"/>
      <c r="E457" s="7" t="s">
        <v>894</v>
      </c>
      <c r="F457" s="7" t="e">
        <f>VLOOKUP(A457,HSK词汇表!B:E,4,FALSE)</f>
        <v>#N/A</v>
      </c>
      <c r="G457" s="7" t="s">
        <v>28</v>
      </c>
      <c r="H457" s="7" t="str">
        <f t="shared" si="9"/>
        <v>HSK4-扩展</v>
      </c>
    </row>
    <row r="458" spans="1:8">
      <c r="A458" s="8" t="s">
        <v>1734</v>
      </c>
      <c r="B458" s="5" t="s">
        <v>1735</v>
      </c>
      <c r="C458" s="6" t="s">
        <v>1736</v>
      </c>
      <c r="D458" s="8"/>
      <c r="E458" s="7" t="s">
        <v>894</v>
      </c>
      <c r="F458" s="7" t="e">
        <f>VLOOKUP(A458,HSK词汇表!B:E,4,FALSE)</f>
        <v>#N/A</v>
      </c>
      <c r="G458" s="7" t="s">
        <v>28</v>
      </c>
      <c r="H458" s="7" t="str">
        <f t="shared" si="9"/>
        <v>HSK4-扩展</v>
      </c>
    </row>
    <row r="459" spans="1:8">
      <c r="A459" s="8" t="s">
        <v>1737</v>
      </c>
      <c r="B459" s="5" t="s">
        <v>1738</v>
      </c>
      <c r="C459" s="6" t="s">
        <v>1723</v>
      </c>
      <c r="D459" s="8"/>
      <c r="E459" s="7" t="s">
        <v>894</v>
      </c>
      <c r="F459" s="7" t="e">
        <f>VLOOKUP(A459,HSK词汇表!B:E,4,FALSE)</f>
        <v>#N/A</v>
      </c>
      <c r="G459" s="7" t="s">
        <v>28</v>
      </c>
      <c r="H459" s="7" t="str">
        <f t="shared" si="9"/>
        <v>HSK4-扩展</v>
      </c>
    </row>
    <row r="460" spans="1:8">
      <c r="A460" s="8" t="s">
        <v>1739</v>
      </c>
      <c r="B460" s="5" t="str">
        <f>VLOOKUP(A460,HSK词汇表!B:D,2,FALSE)</f>
        <v>ránhòu</v>
      </c>
      <c r="C460" s="6" t="str">
        <f>VLOOKUP(A460,HSK词汇表!B:D,3,FALSE)</f>
        <v>then, after that</v>
      </c>
      <c r="D460" s="8"/>
      <c r="E460" s="7" t="s">
        <v>894</v>
      </c>
      <c r="F460" s="7" t="str">
        <f>VLOOKUP(A460,HSK词汇表!B:E,4,FALSE)</f>
        <v>HSK3</v>
      </c>
      <c r="G460" s="7"/>
      <c r="H460" s="7" t="str">
        <f t="shared" si="9"/>
        <v>HSK3</v>
      </c>
    </row>
    <row r="461" spans="1:8">
      <c r="A461" s="8" t="s">
        <v>1740</v>
      </c>
      <c r="B461" s="5" t="str">
        <f>VLOOKUP(A461,HSK词汇表!B:D,2,FALSE)</f>
        <v>ràng</v>
      </c>
      <c r="C461" s="6" t="str">
        <f>VLOOKUP(A461,HSK词汇表!B:D,3,FALSE)</f>
        <v>to let, to allow</v>
      </c>
      <c r="D461" s="8"/>
      <c r="E461" s="7" t="s">
        <v>894</v>
      </c>
      <c r="F461" s="7" t="str">
        <f>VLOOKUP(A461,HSK词汇表!B:E,4,FALSE)</f>
        <v>HSK2</v>
      </c>
      <c r="G461" s="7"/>
      <c r="H461" s="7" t="str">
        <f t="shared" si="9"/>
        <v>HSK2</v>
      </c>
    </row>
    <row r="462" spans="1:8">
      <c r="A462" s="8" t="s">
        <v>1741</v>
      </c>
      <c r="B462" s="5" t="str">
        <f>VLOOKUP(A462,HSK词汇表!B:D,2,FALSE)</f>
        <v>rèqíng</v>
      </c>
      <c r="C462" s="6" t="str">
        <f>VLOOKUP(A462,HSK词汇表!B:D,3,FALSE)</f>
        <v>warm, enthusiastic</v>
      </c>
      <c r="D462" s="8"/>
      <c r="E462" s="7" t="s">
        <v>894</v>
      </c>
      <c r="F462" s="7" t="str">
        <f>VLOOKUP(A462,HSK词汇表!B:E,4,FALSE)</f>
        <v>HSK3</v>
      </c>
      <c r="G462" s="7"/>
      <c r="H462" s="7" t="str">
        <f t="shared" si="9"/>
        <v>HSK3</v>
      </c>
    </row>
    <row r="463" spans="1:8">
      <c r="A463" s="8" t="s">
        <v>1742</v>
      </c>
      <c r="B463" s="5" t="str">
        <f>VLOOKUP(A463,HSK词汇表!B:D,2,FALSE)</f>
        <v>rénkǒu</v>
      </c>
      <c r="C463" s="6" t="str">
        <f>VLOOKUP(A463,HSK词汇表!B:D,3,FALSE)</f>
        <v>population</v>
      </c>
      <c r="D463" s="8"/>
      <c r="E463" s="7" t="s">
        <v>894</v>
      </c>
      <c r="F463" s="7" t="str">
        <f>VLOOKUP(A463,HSK词汇表!B:E,4,FALSE)</f>
        <v>HSK5</v>
      </c>
      <c r="G463" s="7"/>
      <c r="H463" s="7" t="str">
        <f t="shared" si="9"/>
        <v>HSK5</v>
      </c>
    </row>
    <row r="464" spans="1:8">
      <c r="A464" s="8" t="s">
        <v>1743</v>
      </c>
      <c r="B464" s="5" t="s">
        <v>1744</v>
      </c>
      <c r="C464" s="6" t="s">
        <v>1745</v>
      </c>
      <c r="D464" s="8"/>
      <c r="E464" s="7" t="s">
        <v>894</v>
      </c>
      <c r="F464" s="7" t="e">
        <f>VLOOKUP(A464,HSK词汇表!B:E,4,FALSE)</f>
        <v>#N/A</v>
      </c>
      <c r="G464" s="7" t="s">
        <v>14</v>
      </c>
      <c r="H464" s="7" t="str">
        <f t="shared" si="9"/>
        <v>HSK1-扩展</v>
      </c>
    </row>
    <row r="465" spans="1:8">
      <c r="A465" s="8" t="s">
        <v>1746</v>
      </c>
      <c r="B465" s="5" t="s">
        <v>1747</v>
      </c>
      <c r="C465" s="6" t="s">
        <v>1748</v>
      </c>
      <c r="D465" s="8"/>
      <c r="E465" s="7" t="s">
        <v>894</v>
      </c>
      <c r="F465" s="7" t="e">
        <f>VLOOKUP(A465,HSK词汇表!B:E,4,FALSE)</f>
        <v>#N/A</v>
      </c>
      <c r="G465" s="7" t="s">
        <v>28</v>
      </c>
      <c r="H465" s="7" t="str">
        <f t="shared" si="9"/>
        <v>HSK4-扩展</v>
      </c>
    </row>
    <row r="466" spans="1:8">
      <c r="A466" s="8" t="s">
        <v>1749</v>
      </c>
      <c r="B466" s="5" t="str">
        <f>VLOOKUP(A466,HSK词汇表!B:D,2,FALSE)</f>
        <v>rènwéi</v>
      </c>
      <c r="C466" s="6" t="str">
        <f>VLOOKUP(A466,HSK词汇表!B:D,3,FALSE)</f>
        <v>to think, to believe</v>
      </c>
      <c r="D466" s="8"/>
      <c r="E466" s="7" t="s">
        <v>894</v>
      </c>
      <c r="F466" s="7" t="str">
        <f>VLOOKUP(A466,HSK词汇表!B:E,4,FALSE)</f>
        <v>HSK3</v>
      </c>
      <c r="G466" s="7"/>
      <c r="H466" s="7" t="str">
        <f t="shared" si="9"/>
        <v>HSK3</v>
      </c>
    </row>
    <row r="467" spans="1:8">
      <c r="A467" s="8" t="s">
        <v>1750</v>
      </c>
      <c r="B467" s="5" t="s">
        <v>1751</v>
      </c>
      <c r="C467" s="6" t="s">
        <v>1752</v>
      </c>
      <c r="D467" s="8"/>
      <c r="E467" s="7" t="s">
        <v>894</v>
      </c>
      <c r="F467" s="7" t="e">
        <f>VLOOKUP(A467,HSK词汇表!B:E,4,FALSE)</f>
        <v>#N/A</v>
      </c>
      <c r="G467" s="7" t="s">
        <v>18</v>
      </c>
      <c r="H467" s="7" t="str">
        <f t="shared" si="9"/>
        <v>HSK2-扩展</v>
      </c>
    </row>
    <row r="468" spans="1:8">
      <c r="A468" s="8" t="s">
        <v>1753</v>
      </c>
      <c r="B468" s="5" t="str">
        <f>VLOOKUP(A468,HSK词汇表!B:D,2,FALSE)</f>
        <v>rìzi</v>
      </c>
      <c r="C468" s="6" t="str">
        <f>VLOOKUP(A468,HSK词汇表!B:D,3,FALSE)</f>
        <v>day</v>
      </c>
      <c r="D468" s="8"/>
      <c r="E468" s="7" t="s">
        <v>894</v>
      </c>
      <c r="F468" s="7" t="str">
        <f>VLOOKUP(A468,HSK词汇表!B:E,4,FALSE)</f>
        <v>HSK5</v>
      </c>
      <c r="G468" s="7"/>
      <c r="H468" s="7" t="str">
        <f t="shared" si="9"/>
        <v>HSK5</v>
      </c>
    </row>
    <row r="469" spans="1:8">
      <c r="A469" s="8" t="s">
        <v>1754</v>
      </c>
      <c r="B469" s="5" t="str">
        <f>VLOOKUP(A469,HSK词汇表!B:D,2,FALSE)</f>
        <v>rúguǒ</v>
      </c>
      <c r="C469" s="6" t="str">
        <f>VLOOKUP(A469,HSK词汇表!B:D,3,FALSE)</f>
        <v>if, in case</v>
      </c>
      <c r="D469" s="8"/>
      <c r="E469" s="7" t="s">
        <v>894</v>
      </c>
      <c r="F469" s="7" t="str">
        <f>VLOOKUP(A469,HSK词汇表!B:E,4,FALSE)</f>
        <v>HSK3</v>
      </c>
      <c r="G469" s="7"/>
      <c r="H469" s="7" t="str">
        <f t="shared" si="9"/>
        <v>HSK3</v>
      </c>
    </row>
    <row r="470" spans="1:8">
      <c r="A470" s="8" t="s">
        <v>1755</v>
      </c>
      <c r="B470" s="5" t="str">
        <f>VLOOKUP(A470,HSK词汇表!B:D,2,FALSE)</f>
        <v>rùkǒu</v>
      </c>
      <c r="C470" s="6" t="str">
        <f>VLOOKUP(A470,HSK词汇表!B:D,3,FALSE)</f>
        <v>entrance</v>
      </c>
      <c r="D470" s="8"/>
      <c r="E470" s="7" t="s">
        <v>894</v>
      </c>
      <c r="F470" s="7" t="str">
        <f>VLOOKUP(A470,HSK词汇表!B:E,4,FALSE)</f>
        <v>HSK4</v>
      </c>
      <c r="G470" s="7"/>
      <c r="H470" s="7" t="str">
        <f t="shared" si="9"/>
        <v>HSK4</v>
      </c>
    </row>
    <row r="471" spans="1:8">
      <c r="A471" s="8" t="s">
        <v>1756</v>
      </c>
      <c r="B471" s="5" t="str">
        <f>VLOOKUP(A471,HSK词汇表!B:D,2,FALSE)</f>
        <v>shāngliang</v>
      </c>
      <c r="C471" s="6" t="str">
        <f>VLOOKUP(A471,HSK词汇表!B:D,3,FALSE)</f>
        <v>to discuss</v>
      </c>
      <c r="D471" s="8"/>
      <c r="E471" s="7" t="s">
        <v>894</v>
      </c>
      <c r="F471" s="7" t="str">
        <f>VLOOKUP(A471,HSK词汇表!B:E,4,FALSE)</f>
        <v>HSK4</v>
      </c>
      <c r="G471" s="7"/>
      <c r="H471" s="7" t="str">
        <f t="shared" si="9"/>
        <v>HSK4</v>
      </c>
    </row>
    <row r="472" spans="1:8">
      <c r="A472" s="8" t="s">
        <v>1757</v>
      </c>
      <c r="B472" s="5" t="s">
        <v>1758</v>
      </c>
      <c r="C472" s="6" t="s">
        <v>1759</v>
      </c>
      <c r="D472" s="8"/>
      <c r="E472" s="7" t="s">
        <v>894</v>
      </c>
      <c r="F472" s="7" t="e">
        <f>VLOOKUP(A472,HSK词汇表!B:E,4,FALSE)</f>
        <v>#N/A</v>
      </c>
      <c r="G472" s="7" t="s">
        <v>14</v>
      </c>
      <c r="H472" s="7" t="str">
        <f t="shared" si="9"/>
        <v>HSK1-扩展</v>
      </c>
    </row>
    <row r="473" spans="1:8">
      <c r="A473" s="8" t="s">
        <v>1760</v>
      </c>
      <c r="B473" s="5" t="s">
        <v>1761</v>
      </c>
      <c r="C473" s="6" t="s">
        <v>1762</v>
      </c>
      <c r="D473" s="8"/>
      <c r="E473" s="7" t="s">
        <v>894</v>
      </c>
      <c r="F473" s="7" t="e">
        <f>VLOOKUP(A473,HSK词汇表!B:E,4,FALSE)</f>
        <v>#N/A</v>
      </c>
      <c r="G473" s="7" t="s">
        <v>22</v>
      </c>
      <c r="H473" s="7" t="str">
        <f t="shared" si="9"/>
        <v>HSK3-扩展</v>
      </c>
    </row>
    <row r="474" spans="1:8">
      <c r="A474" s="8" t="s">
        <v>1763</v>
      </c>
      <c r="B474" s="5" t="s">
        <v>1764</v>
      </c>
      <c r="C474" s="6" t="s">
        <v>1765</v>
      </c>
      <c r="D474" s="8"/>
      <c r="E474" s="7" t="s">
        <v>894</v>
      </c>
      <c r="F474" s="7" t="e">
        <f>VLOOKUP(A474,HSK词汇表!B:E,4,FALSE)</f>
        <v>#N/A</v>
      </c>
      <c r="G474" s="7" t="s">
        <v>28</v>
      </c>
      <c r="H474" s="7" t="str">
        <f t="shared" si="9"/>
        <v>HSK4-扩展</v>
      </c>
    </row>
    <row r="475" spans="1:8">
      <c r="A475" s="8" t="s">
        <v>1766</v>
      </c>
      <c r="B475" s="5" t="s">
        <v>1767</v>
      </c>
      <c r="C475" s="6" t="s">
        <v>1768</v>
      </c>
      <c r="D475" s="8"/>
      <c r="E475" s="7" t="s">
        <v>894</v>
      </c>
      <c r="F475" s="7" t="str">
        <f>VLOOKUP(A475,HSK词汇表!B:E,4,FALSE)</f>
        <v>HSK5</v>
      </c>
      <c r="G475" s="7"/>
      <c r="H475" s="7" t="str">
        <f t="shared" si="9"/>
        <v>HSK5</v>
      </c>
    </row>
    <row r="476" spans="1:8">
      <c r="A476" s="8" t="s">
        <v>1769</v>
      </c>
      <c r="B476" s="5" t="s">
        <v>1770</v>
      </c>
      <c r="C476" s="6" t="s">
        <v>1771</v>
      </c>
      <c r="D476" s="8"/>
      <c r="E476" s="7" t="s">
        <v>894</v>
      </c>
      <c r="F476" s="7" t="e">
        <f>VLOOKUP(A476,HSK词汇表!B:E,4,FALSE)</f>
        <v>#N/A</v>
      </c>
      <c r="G476" s="7" t="s">
        <v>28</v>
      </c>
      <c r="H476" s="7" t="str">
        <f t="shared" si="9"/>
        <v>HSK4-扩展</v>
      </c>
    </row>
    <row r="477" spans="1:8">
      <c r="A477" s="8" t="s">
        <v>1772</v>
      </c>
      <c r="B477" s="5" t="s">
        <v>1773</v>
      </c>
      <c r="C477" s="6" t="s">
        <v>1774</v>
      </c>
      <c r="D477" s="8"/>
      <c r="E477" s="7" t="s">
        <v>894</v>
      </c>
      <c r="F477" s="7" t="e">
        <f>VLOOKUP(A477,HSK词汇表!B:E,4,FALSE)</f>
        <v>#N/A</v>
      </c>
      <c r="G477" s="7" t="s">
        <v>28</v>
      </c>
      <c r="H477" s="7" t="str">
        <f t="shared" si="9"/>
        <v>HSK4-扩展</v>
      </c>
    </row>
    <row r="478" spans="1:8">
      <c r="A478" s="8" t="s">
        <v>1775</v>
      </c>
      <c r="B478" s="5" t="s">
        <v>1776</v>
      </c>
      <c r="C478" s="6" t="s">
        <v>1777</v>
      </c>
      <c r="D478" s="8" t="s">
        <v>182</v>
      </c>
      <c r="E478" s="7" t="s">
        <v>894</v>
      </c>
      <c r="F478" s="7" t="e">
        <f>VLOOKUP(A478,HSK词汇表!B:E,4,FALSE)</f>
        <v>#N/A</v>
      </c>
      <c r="G478" s="7" t="s">
        <v>28</v>
      </c>
      <c r="H478" s="7" t="str">
        <f t="shared" si="9"/>
        <v>HSK4-扩展</v>
      </c>
    </row>
    <row r="479" spans="1:8">
      <c r="A479" s="8" t="s">
        <v>1778</v>
      </c>
      <c r="B479" s="5" t="s">
        <v>1779</v>
      </c>
      <c r="C479" s="6" t="s">
        <v>1780</v>
      </c>
      <c r="D479" s="8"/>
      <c r="E479" s="7" t="s">
        <v>894</v>
      </c>
      <c r="F479" s="7" t="e">
        <f>VLOOKUP(A479,HSK词汇表!B:E,4,FALSE)</f>
        <v>#N/A</v>
      </c>
      <c r="G479" s="7" t="s">
        <v>22</v>
      </c>
      <c r="H479" s="7" t="str">
        <f t="shared" si="9"/>
        <v>HSK3-扩展</v>
      </c>
    </row>
    <row r="480" spans="1:8">
      <c r="A480" s="8" t="s">
        <v>1781</v>
      </c>
      <c r="B480" s="5" t="str">
        <f>VLOOKUP(A480,HSK词汇表!B:D,2,FALSE)</f>
        <v>shēnghuó</v>
      </c>
      <c r="C480" s="6" t="str">
        <f>VLOOKUP(A480,HSK词汇表!B:D,3,FALSE)</f>
        <v>life，to live</v>
      </c>
      <c r="D480" s="8"/>
      <c r="E480" s="7" t="s">
        <v>894</v>
      </c>
      <c r="F480" s="7" t="str">
        <f>VLOOKUP(A480,HSK词汇表!B:E,4,FALSE)</f>
        <v>HSK4</v>
      </c>
      <c r="G480" s="7"/>
      <c r="H480" s="7" t="str">
        <f t="shared" si="9"/>
        <v>HSK4</v>
      </c>
    </row>
    <row r="481" spans="1:8">
      <c r="A481" s="8" t="s">
        <v>1782</v>
      </c>
      <c r="B481" s="5" t="str">
        <f>VLOOKUP(A481,HSK词汇表!B:D,2,FALSE)</f>
        <v>shēngyīn</v>
      </c>
      <c r="C481" s="6" t="str">
        <f>VLOOKUP(A481,HSK词汇表!B:D,3,FALSE)</f>
        <v>sound, voice</v>
      </c>
      <c r="D481" s="8"/>
      <c r="E481" s="7" t="s">
        <v>894</v>
      </c>
      <c r="F481" s="7" t="str">
        <f>VLOOKUP(A481,HSK词汇表!B:E,4,FALSE)</f>
        <v>HSK3</v>
      </c>
      <c r="G481" s="7"/>
      <c r="H481" s="7" t="str">
        <f t="shared" si="9"/>
        <v>HSK3</v>
      </c>
    </row>
    <row r="482" spans="1:8">
      <c r="A482" s="8" t="s">
        <v>1783</v>
      </c>
      <c r="B482" s="5" t="str">
        <f>VLOOKUP(A482,HSK词汇表!B:D,2,FALSE)</f>
        <v>shěng</v>
      </c>
      <c r="C482" s="6" t="str">
        <f>VLOOKUP(A482,HSK词汇表!B:D,3,FALSE)</f>
        <v>province，to save</v>
      </c>
      <c r="D482" s="8" t="s">
        <v>285</v>
      </c>
      <c r="E482" s="7" t="s">
        <v>894</v>
      </c>
      <c r="F482" s="7" t="str">
        <f>VLOOKUP(A482,HSK词汇表!B:E,4,FALSE)</f>
        <v>HSK4</v>
      </c>
      <c r="G482" s="7"/>
      <c r="H482" s="7" t="str">
        <f t="shared" si="9"/>
        <v>HSK4</v>
      </c>
    </row>
    <row r="483" spans="1:8">
      <c r="A483" s="8" t="s">
        <v>1783</v>
      </c>
      <c r="B483" s="5" t="str">
        <f>VLOOKUP(A483,HSK词汇表!B:D,2,FALSE)</f>
        <v>shěng</v>
      </c>
      <c r="C483" s="6" t="str">
        <f>VLOOKUP(A483,HSK词汇表!B:D,3,FALSE)</f>
        <v>province，to save</v>
      </c>
      <c r="D483" s="8" t="s">
        <v>182</v>
      </c>
      <c r="E483" s="7" t="s">
        <v>894</v>
      </c>
      <c r="F483" s="7" t="str">
        <f>VLOOKUP(A483,HSK词汇表!B:E,4,FALSE)</f>
        <v>HSK4</v>
      </c>
      <c r="G483" s="7"/>
      <c r="H483" s="7" t="str">
        <f t="shared" si="9"/>
        <v>HSK4</v>
      </c>
    </row>
    <row r="484" spans="1:8">
      <c r="A484" s="8" t="s">
        <v>1784</v>
      </c>
      <c r="B484" s="5" t="str">
        <f>VLOOKUP(A484,HSK词汇表!B:D,2,FALSE)</f>
        <v>shífēn</v>
      </c>
      <c r="C484" s="6" t="str">
        <f>VLOOKUP(A484,HSK词汇表!B:D,3,FALSE)</f>
        <v>very</v>
      </c>
      <c r="D484" s="8"/>
      <c r="E484" s="7" t="s">
        <v>894</v>
      </c>
      <c r="F484" s="7" t="str">
        <f>VLOOKUP(A484,HSK词汇表!B:E,4,FALSE)</f>
        <v>HSK4</v>
      </c>
      <c r="G484" s="7"/>
      <c r="H484" s="7" t="str">
        <f t="shared" si="9"/>
        <v>HSK4</v>
      </c>
    </row>
    <row r="485" spans="1:8" ht="26">
      <c r="A485" s="8" t="s">
        <v>1785</v>
      </c>
      <c r="B485" s="5" t="str">
        <f>VLOOKUP(A485,HSK词汇表!B:D,2,FALSE)</f>
        <v>shíjì</v>
      </c>
      <c r="C485" s="6" t="str">
        <f>VLOOKUP(A485,HSK词汇表!B:D,3,FALSE)</f>
        <v>reality，practical，real</v>
      </c>
      <c r="D485" s="8"/>
      <c r="E485" s="7" t="s">
        <v>894</v>
      </c>
      <c r="F485" s="7" t="str">
        <f>VLOOKUP(A485,HSK词汇表!B:E,4,FALSE)</f>
        <v>HSK4</v>
      </c>
      <c r="G485" s="7"/>
      <c r="H485" s="7" t="str">
        <f t="shared" si="9"/>
        <v>HSK4</v>
      </c>
    </row>
    <row r="486" spans="1:8">
      <c r="A486" s="8" t="s">
        <v>1786</v>
      </c>
      <c r="B486" s="5" t="str">
        <f>VLOOKUP(A486,HSK词汇表!B:D,2,FALSE)</f>
        <v>shíxí</v>
      </c>
      <c r="C486" s="6" t="str">
        <f>VLOOKUP(A486,HSK词汇表!B:D,3,FALSE)</f>
        <v>internship</v>
      </c>
      <c r="D486" s="8"/>
      <c r="E486" s="7" t="s">
        <v>894</v>
      </c>
      <c r="F486" s="7" t="str">
        <f>VLOOKUP(A486,HSK词汇表!B:E,4,FALSE)</f>
        <v>HSK5</v>
      </c>
      <c r="G486" s="7"/>
      <c r="H486" s="7" t="str">
        <f t="shared" si="9"/>
        <v>HSK5</v>
      </c>
    </row>
    <row r="487" spans="1:8">
      <c r="A487" s="8" t="s">
        <v>1787</v>
      </c>
      <c r="B487" s="5" t="str">
        <f>VLOOKUP(A487,HSK词汇表!B:D,2,FALSE)</f>
        <v>shíxiàn</v>
      </c>
      <c r="C487" s="6" t="str">
        <f>VLOOKUP(A487,HSK词汇表!B:D,3,FALSE)</f>
        <v>to realize</v>
      </c>
      <c r="D487" s="8"/>
      <c r="E487" s="7" t="s">
        <v>894</v>
      </c>
      <c r="F487" s="7" t="str">
        <f>VLOOKUP(A487,HSK词汇表!B:E,4,FALSE)</f>
        <v>HSK5</v>
      </c>
      <c r="G487" s="7"/>
      <c r="H487" s="7" t="str">
        <f t="shared" si="9"/>
        <v>HSK5</v>
      </c>
    </row>
    <row r="488" spans="1:8">
      <c r="A488" s="8" t="s">
        <v>1788</v>
      </c>
      <c r="B488" s="5" t="str">
        <f>VLOOKUP(A488,HSK词汇表!B:D,2,FALSE)</f>
        <v>shízài</v>
      </c>
      <c r="C488" s="6" t="str">
        <f>VLOOKUP(A488,HSK词汇表!B:D,3,FALSE)</f>
        <v>really</v>
      </c>
      <c r="D488" s="8" t="s">
        <v>1789</v>
      </c>
      <c r="E488" s="7" t="s">
        <v>894</v>
      </c>
      <c r="F488" s="7" t="str">
        <f>VLOOKUP(A488,HSK词汇表!B:E,4,FALSE)</f>
        <v>HSK4</v>
      </c>
      <c r="G488" s="7"/>
      <c r="H488" s="7" t="str">
        <f t="shared" si="9"/>
        <v>HSK4</v>
      </c>
    </row>
    <row r="489" spans="1:8">
      <c r="A489" s="8" t="s">
        <v>1788</v>
      </c>
      <c r="B489" s="5" t="str">
        <f>VLOOKUP(A489,HSK词汇表!B:D,2,FALSE)</f>
        <v>shízài</v>
      </c>
      <c r="C489" s="6" t="str">
        <f>VLOOKUP(A489,HSK词汇表!B:D,3,FALSE)</f>
        <v>really</v>
      </c>
      <c r="D489" s="8" t="s">
        <v>1790</v>
      </c>
      <c r="E489" s="7" t="s">
        <v>894</v>
      </c>
      <c r="F489" s="7" t="str">
        <f>VLOOKUP(A489,HSK词汇表!B:E,4,FALSE)</f>
        <v>HSK4</v>
      </c>
      <c r="G489" s="7"/>
      <c r="H489" s="7" t="str">
        <f t="shared" si="9"/>
        <v>HSK4</v>
      </c>
    </row>
    <row r="490" spans="1:8">
      <c r="A490" s="8" t="s">
        <v>1791</v>
      </c>
      <c r="B490" s="5" t="str">
        <f>VLOOKUP(A490,HSK词汇表!B:D,2,FALSE)</f>
        <v>shíwù</v>
      </c>
      <c r="C490" s="6" t="str">
        <f>VLOOKUP(A490,HSK词汇表!B:D,3,FALSE)</f>
        <v>food</v>
      </c>
      <c r="D490" s="8"/>
      <c r="E490" s="7" t="s">
        <v>894</v>
      </c>
      <c r="F490" s="7" t="str">
        <f>VLOOKUP(A490,HSK词汇表!B:E,4,FALSE)</f>
        <v>HSK5</v>
      </c>
      <c r="G490" s="7"/>
      <c r="H490" s="7" t="str">
        <f t="shared" si="9"/>
        <v>HSK5</v>
      </c>
    </row>
    <row r="491" spans="1:8">
      <c r="A491" s="8" t="s">
        <v>1792</v>
      </c>
      <c r="B491" s="5" t="str">
        <f>VLOOKUP(A491,HSK词汇表!B:D,2,FALSE)</f>
        <v>shǐyòng</v>
      </c>
      <c r="C491" s="6" t="str">
        <f>VLOOKUP(A491,HSK词汇表!B:D,3,FALSE)</f>
        <v>to use</v>
      </c>
      <c r="D491" s="8"/>
      <c r="E491" s="7" t="s">
        <v>894</v>
      </c>
      <c r="F491" s="7" t="str">
        <f>VLOOKUP(A491,HSK词汇表!B:E,4,FALSE)</f>
        <v>HSK4</v>
      </c>
      <c r="G491" s="7"/>
      <c r="H491" s="7" t="str">
        <f t="shared" si="9"/>
        <v>HSK4</v>
      </c>
    </row>
    <row r="492" spans="1:8">
      <c r="A492" s="8" t="s">
        <v>1793</v>
      </c>
      <c r="B492" s="5" t="s">
        <v>613</v>
      </c>
      <c r="C492" s="6" t="s">
        <v>1794</v>
      </c>
      <c r="D492" s="8"/>
      <c r="E492" s="7" t="s">
        <v>894</v>
      </c>
      <c r="F492" s="7" t="e">
        <f>VLOOKUP(A492,HSK词汇表!B:E,4,FALSE)</f>
        <v>#N/A</v>
      </c>
      <c r="G492" s="7" t="s">
        <v>22</v>
      </c>
      <c r="H492" s="7" t="str">
        <f t="shared" si="9"/>
        <v>HSK3-扩展</v>
      </c>
    </row>
    <row r="493" spans="1:8">
      <c r="A493" s="8" t="s">
        <v>1795</v>
      </c>
      <c r="B493" s="5" t="s">
        <v>1796</v>
      </c>
      <c r="C493" s="6" t="s">
        <v>1797</v>
      </c>
      <c r="D493" s="8"/>
      <c r="E493" s="7" t="s">
        <v>894</v>
      </c>
      <c r="F493" s="7" t="e">
        <f>VLOOKUP(A493,HSK词汇表!B:E,4,FALSE)</f>
        <v>#N/A</v>
      </c>
      <c r="G493" s="7" t="s">
        <v>22</v>
      </c>
      <c r="H493" s="7" t="str">
        <f t="shared" si="9"/>
        <v>HSK3-扩展</v>
      </c>
    </row>
    <row r="494" spans="1:8">
      <c r="A494" s="8" t="s">
        <v>1798</v>
      </c>
      <c r="B494" s="5" t="str">
        <f>VLOOKUP(A494,HSK词汇表!B:D,2,FALSE)</f>
        <v>shìqing</v>
      </c>
      <c r="C494" s="6" t="str">
        <f>VLOOKUP(A494,HSK词汇表!B:D,3,FALSE)</f>
        <v>thing, matter, affair</v>
      </c>
      <c r="D494" s="8"/>
      <c r="E494" s="7" t="s">
        <v>894</v>
      </c>
      <c r="F494" s="7" t="str">
        <f>VLOOKUP(A494,HSK词汇表!B:E,4,FALSE)</f>
        <v>HSK2</v>
      </c>
      <c r="G494" s="7"/>
      <c r="H494" s="7" t="str">
        <f t="shared" si="9"/>
        <v>HSK2</v>
      </c>
    </row>
    <row r="495" spans="1:8">
      <c r="A495" s="8" t="s">
        <v>1799</v>
      </c>
      <c r="B495" s="5" t="str">
        <f>VLOOKUP(A495,HSK词汇表!B:D,2,FALSE)</f>
        <v>shōu</v>
      </c>
      <c r="C495" s="6" t="str">
        <f>VLOOKUP(A495,HSK词汇表!B:D,3,FALSE)</f>
        <v>to collect</v>
      </c>
      <c r="D495" s="8"/>
      <c r="E495" s="7" t="s">
        <v>894</v>
      </c>
      <c r="F495" s="7" t="str">
        <f>VLOOKUP(A495,HSK词汇表!B:E,4,FALSE)</f>
        <v>HSK4</v>
      </c>
      <c r="G495" s="7"/>
      <c r="H495" s="7" t="str">
        <f t="shared" si="9"/>
        <v>HSK4</v>
      </c>
    </row>
    <row r="496" spans="1:8">
      <c r="A496" s="8" t="s">
        <v>1800</v>
      </c>
      <c r="B496" s="5" t="s">
        <v>1801</v>
      </c>
      <c r="C496" s="6" t="s">
        <v>1421</v>
      </c>
      <c r="D496" s="8"/>
      <c r="E496" s="7" t="s">
        <v>894</v>
      </c>
      <c r="F496" s="7" t="e">
        <f>VLOOKUP(A496,HSK词汇表!B:E,4,FALSE)</f>
        <v>#N/A</v>
      </c>
      <c r="G496" s="7" t="s">
        <v>28</v>
      </c>
      <c r="H496" s="7" t="str">
        <f t="shared" si="9"/>
        <v>HSK4-扩展</v>
      </c>
    </row>
    <row r="497" spans="1:8">
      <c r="A497" s="8" t="s">
        <v>1802</v>
      </c>
      <c r="B497" s="5" t="str">
        <f>VLOOKUP(A497,HSK词汇表!B:D,2,FALSE)</f>
        <v>shōurù</v>
      </c>
      <c r="C497" s="6" t="str">
        <f>VLOOKUP(A497,HSK词汇表!B:D,3,FALSE)</f>
        <v>income</v>
      </c>
      <c r="D497" s="8"/>
      <c r="E497" s="7" t="s">
        <v>894</v>
      </c>
      <c r="F497" s="7" t="str">
        <f>VLOOKUP(A497,HSK词汇表!B:E,4,FALSE)</f>
        <v>HSK4</v>
      </c>
      <c r="G497" s="7"/>
      <c r="H497" s="7" t="str">
        <f t="shared" si="9"/>
        <v>HSK4</v>
      </c>
    </row>
    <row r="498" spans="1:8">
      <c r="A498" s="8" t="s">
        <v>1803</v>
      </c>
      <c r="B498" s="5" t="str">
        <f>VLOOKUP(A498,HSK词汇表!B:D,2,FALSE)</f>
        <v>shǒubiǎo</v>
      </c>
      <c r="C498" s="6" t="str">
        <f>VLOOKUP(A498,HSK词汇表!B:D,3,FALSE)</f>
        <v>wrist watch</v>
      </c>
      <c r="D498" s="8"/>
      <c r="E498" s="7" t="s">
        <v>894</v>
      </c>
      <c r="F498" s="7" t="str">
        <f>VLOOKUP(A498,HSK词汇表!B:E,4,FALSE)</f>
        <v>HSK2</v>
      </c>
      <c r="G498" s="7"/>
      <c r="H498" s="7" t="str">
        <f t="shared" si="9"/>
        <v>HSK2</v>
      </c>
    </row>
    <row r="499" spans="1:8">
      <c r="A499" s="8" t="s">
        <v>1804</v>
      </c>
      <c r="B499" s="5" t="str">
        <f>VLOOKUP(A499,HSK词汇表!B:D,2,FALSE)</f>
        <v>shòudào</v>
      </c>
      <c r="C499" s="6" t="str">
        <f>VLOOKUP(A499,HSK词汇表!B:D,3,FALSE)</f>
        <v>to suffer，to receive</v>
      </c>
      <c r="D499" s="8"/>
      <c r="E499" s="7" t="s">
        <v>894</v>
      </c>
      <c r="F499" s="7" t="str">
        <f>VLOOKUP(A499,HSK词汇表!B:E,4,FALSE)</f>
        <v>HSK4</v>
      </c>
      <c r="G499" s="7"/>
      <c r="H499" s="7" t="str">
        <f t="shared" si="9"/>
        <v>HSK4</v>
      </c>
    </row>
    <row r="500" spans="1:8">
      <c r="A500" s="8" t="s">
        <v>1805</v>
      </c>
      <c r="B500" s="5" t="str">
        <f>VLOOKUP(A500,HSK词汇表!B:D,2,FALSE)</f>
        <v>shūfu</v>
      </c>
      <c r="C500" s="6" t="str">
        <f>VLOOKUP(A500,HSK词汇表!B:D,3,FALSE)</f>
        <v>comfortable</v>
      </c>
      <c r="D500" s="8"/>
      <c r="E500" s="7" t="s">
        <v>894</v>
      </c>
      <c r="F500" s="7" t="str">
        <f>VLOOKUP(A500,HSK词汇表!B:E,4,FALSE)</f>
        <v>HSK3</v>
      </c>
      <c r="G500" s="7"/>
      <c r="H500" s="7" t="str">
        <f t="shared" si="9"/>
        <v>HSK3</v>
      </c>
    </row>
    <row r="501" spans="1:8">
      <c r="A501" s="8" t="s">
        <v>1806</v>
      </c>
      <c r="B501" s="5" t="s">
        <v>1807</v>
      </c>
      <c r="C501" s="6" t="s">
        <v>1808</v>
      </c>
      <c r="D501" s="8"/>
      <c r="E501" s="7" t="s">
        <v>894</v>
      </c>
      <c r="F501" s="7" t="e">
        <f>VLOOKUP(A501,HSK词汇表!B:E,4,FALSE)</f>
        <v>#N/A</v>
      </c>
      <c r="G501" s="7" t="s">
        <v>28</v>
      </c>
      <c r="H501" s="7" t="str">
        <f t="shared" si="9"/>
        <v>HSK4-扩展</v>
      </c>
    </row>
    <row r="502" spans="1:8">
      <c r="A502" s="8" t="s">
        <v>1809</v>
      </c>
      <c r="B502" s="5" t="str">
        <f>VLOOKUP(A502,HSK词汇表!B:D,2,FALSE)</f>
        <v>shǔ</v>
      </c>
      <c r="C502" s="6" t="str">
        <f>VLOOKUP(A502,HSK词汇表!B:D,3,FALSE)</f>
        <v>to count</v>
      </c>
      <c r="D502" s="8"/>
      <c r="E502" s="7" t="s">
        <v>894</v>
      </c>
      <c r="F502" s="7" t="str">
        <f>VLOOKUP(A502,HSK词汇表!B:E,4,FALSE)</f>
        <v>HSK5</v>
      </c>
      <c r="G502" s="7"/>
      <c r="H502" s="7" t="str">
        <f t="shared" si="9"/>
        <v>HSK5</v>
      </c>
    </row>
    <row r="503" spans="1:8">
      <c r="A503" s="8" t="s">
        <v>1810</v>
      </c>
      <c r="B503" s="5" t="str">
        <f>VLOOKUP(A503,HSK词汇表!B:D,2,FALSE)</f>
        <v>shùzì</v>
      </c>
      <c r="C503" s="6" t="str">
        <f>VLOOKUP(A503,HSK词汇表!B:D,3,FALSE)</f>
        <v>number</v>
      </c>
      <c r="D503" s="8"/>
      <c r="E503" s="7" t="s">
        <v>894</v>
      </c>
      <c r="F503" s="7" t="str">
        <f>VLOOKUP(A503,HSK词汇表!B:E,4,FALSE)</f>
        <v>HSK4</v>
      </c>
      <c r="G503" s="7"/>
      <c r="H503" s="7" t="str">
        <f t="shared" si="9"/>
        <v>HSK4</v>
      </c>
    </row>
    <row r="504" spans="1:8">
      <c r="A504" s="8" t="s">
        <v>1811</v>
      </c>
      <c r="B504" s="5" t="str">
        <f>VLOOKUP(A504,HSK词汇表!B:D,2,FALSE)</f>
        <v>shuǐpíng</v>
      </c>
      <c r="C504" s="6" t="str">
        <f>VLOOKUP(A504,HSK词汇表!B:D,3,FALSE)</f>
        <v>level, standard</v>
      </c>
      <c r="D504" s="8"/>
      <c r="E504" s="7" t="s">
        <v>894</v>
      </c>
      <c r="F504" s="7" t="str">
        <f>VLOOKUP(A504,HSK词汇表!B:E,4,FALSE)</f>
        <v>HSK3</v>
      </c>
      <c r="G504" s="7"/>
      <c r="H504" s="7" t="str">
        <f t="shared" si="9"/>
        <v>HSK3</v>
      </c>
    </row>
    <row r="505" spans="1:8">
      <c r="A505" s="8" t="s">
        <v>1812</v>
      </c>
      <c r="B505" s="5" t="str">
        <f>VLOOKUP(A505,HSK词汇表!B:D,2,FALSE)</f>
        <v>shùnlì</v>
      </c>
      <c r="C505" s="6" t="str">
        <f>VLOOKUP(A505,HSK词汇表!B:D,3,FALSE)</f>
        <v>smoothly</v>
      </c>
      <c r="D505" s="8"/>
      <c r="E505" s="7" t="s">
        <v>894</v>
      </c>
      <c r="F505" s="7" t="str">
        <f>VLOOKUP(A505,HSK词汇表!B:E,4,FALSE)</f>
        <v>HSK4</v>
      </c>
      <c r="G505" s="7"/>
      <c r="H505" s="7" t="str">
        <f t="shared" si="9"/>
        <v>HSK4</v>
      </c>
    </row>
    <row r="506" spans="1:8" ht="26">
      <c r="A506" s="8" t="s">
        <v>1813</v>
      </c>
      <c r="B506" s="5" t="str">
        <f>VLOOKUP(A506,HSK词汇表!B:D,2,FALSE)</f>
        <v>shuōmíng</v>
      </c>
      <c r="C506" s="6" t="str">
        <f>VLOOKUP(A506,HSK词汇表!B:D,3,FALSE)</f>
        <v>to explain，explanation</v>
      </c>
      <c r="D506" s="8"/>
      <c r="E506" s="7" t="s">
        <v>894</v>
      </c>
      <c r="F506" s="7" t="str">
        <f>VLOOKUP(A506,HSK词汇表!B:E,4,FALSE)</f>
        <v>HSK4</v>
      </c>
      <c r="G506" s="7"/>
      <c r="H506" s="7" t="str">
        <f t="shared" si="9"/>
        <v>HSK4</v>
      </c>
    </row>
    <row r="507" spans="1:8">
      <c r="A507" s="8" t="s">
        <v>1814</v>
      </c>
      <c r="B507" s="5" t="str">
        <f>VLOOKUP(A507,HSK词汇表!B:D,2,FALSE)</f>
        <v>sījī</v>
      </c>
      <c r="C507" s="6" t="str">
        <f>VLOOKUP(A507,HSK词汇表!B:D,3,FALSE)</f>
        <v>driver</v>
      </c>
      <c r="D507" s="8"/>
      <c r="E507" s="7" t="s">
        <v>894</v>
      </c>
      <c r="F507" s="7" t="str">
        <f>VLOOKUP(A507,HSK词汇表!B:E,4,FALSE)</f>
        <v>HSK3</v>
      </c>
      <c r="G507" s="7"/>
      <c r="H507" s="7" t="str">
        <f t="shared" si="9"/>
        <v>HSK3</v>
      </c>
    </row>
    <row r="508" spans="1:8">
      <c r="A508" s="8" t="s">
        <v>1815</v>
      </c>
      <c r="B508" s="5" t="s">
        <v>1816</v>
      </c>
      <c r="C508" s="6" t="s">
        <v>1817</v>
      </c>
      <c r="D508" s="8"/>
      <c r="E508" s="7" t="s">
        <v>894</v>
      </c>
      <c r="F508" s="7" t="e">
        <f>VLOOKUP(A508,HSK词汇表!B:E,4,FALSE)</f>
        <v>#N/A</v>
      </c>
      <c r="G508" s="7" t="s">
        <v>18</v>
      </c>
      <c r="H508" s="7" t="str">
        <f t="shared" si="9"/>
        <v>HSK2-扩展</v>
      </c>
    </row>
    <row r="509" spans="1:8">
      <c r="A509" s="8" t="s">
        <v>1818</v>
      </c>
      <c r="B509" s="5" t="s">
        <v>1819</v>
      </c>
      <c r="C509" s="6" t="s">
        <v>1820</v>
      </c>
      <c r="D509" s="8"/>
      <c r="E509" s="7" t="s">
        <v>894</v>
      </c>
      <c r="F509" s="7" t="e">
        <f>VLOOKUP(A509,HSK词汇表!B:E,4,FALSE)</f>
        <v>#N/A</v>
      </c>
      <c r="G509" s="7" t="s">
        <v>18</v>
      </c>
      <c r="H509" s="7" t="str">
        <f t="shared" si="9"/>
        <v>HSK2-扩展</v>
      </c>
    </row>
    <row r="510" spans="1:8">
      <c r="A510" s="8" t="s">
        <v>1821</v>
      </c>
      <c r="B510" s="5" t="s">
        <v>1822</v>
      </c>
      <c r="C510" s="6" t="s">
        <v>1823</v>
      </c>
      <c r="D510" s="8"/>
      <c r="E510" s="7" t="s">
        <v>894</v>
      </c>
      <c r="F510" s="7" t="e">
        <f>VLOOKUP(A510,HSK词汇表!B:E,4,FALSE)</f>
        <v>#N/A</v>
      </c>
      <c r="G510" s="7" t="s">
        <v>32</v>
      </c>
      <c r="H510" s="7" t="str">
        <f t="shared" si="9"/>
        <v>HSK5-扩展</v>
      </c>
    </row>
    <row r="511" spans="1:8">
      <c r="A511" s="8" t="s">
        <v>1824</v>
      </c>
      <c r="B511" s="5" t="s">
        <v>1825</v>
      </c>
      <c r="C511" s="6" t="s">
        <v>1826</v>
      </c>
      <c r="D511" s="8"/>
      <c r="E511" s="7" t="s">
        <v>894</v>
      </c>
      <c r="F511" s="7" t="str">
        <f>VLOOKUP(A511,HSK词汇表!B:E,4,FALSE)</f>
        <v>HSK2</v>
      </c>
      <c r="G511" s="7"/>
      <c r="H511" s="7" t="str">
        <f t="shared" si="9"/>
        <v>HSK2</v>
      </c>
    </row>
    <row r="512" spans="1:8">
      <c r="A512" s="8" t="s">
        <v>1827</v>
      </c>
      <c r="B512" s="5" t="str">
        <f>VLOOKUP(A512,HSK词汇表!B:D,2,FALSE)</f>
        <v>suíbiàn</v>
      </c>
      <c r="C512" s="6" t="str">
        <f>VLOOKUP(A512,HSK词汇表!B:D,3,FALSE)</f>
        <v>casual</v>
      </c>
      <c r="D512" s="8"/>
      <c r="E512" s="7" t="s">
        <v>894</v>
      </c>
      <c r="F512" s="7" t="str">
        <f>VLOOKUP(A512,HSK词汇表!B:E,4,FALSE)</f>
        <v>HSK4</v>
      </c>
      <c r="G512" s="7"/>
      <c r="H512" s="7" t="str">
        <f t="shared" si="9"/>
        <v>HSK4</v>
      </c>
    </row>
    <row r="513" spans="1:8">
      <c r="A513" s="8" t="s">
        <v>1828</v>
      </c>
      <c r="B513" s="5" t="str">
        <f>VLOOKUP(A513,HSK词汇表!B:D,2,FALSE)</f>
        <v>suíshí</v>
      </c>
      <c r="C513" s="6" t="str">
        <f>VLOOKUP(A513,HSK词汇表!B:D,3,FALSE)</f>
        <v>at any time</v>
      </c>
      <c r="D513" s="8"/>
      <c r="E513" s="7" t="s">
        <v>894</v>
      </c>
      <c r="F513" s="7" t="str">
        <f>VLOOKUP(A513,HSK词汇表!B:E,4,FALSE)</f>
        <v>HSK5</v>
      </c>
      <c r="G513" s="7"/>
      <c r="H513" s="7" t="str">
        <f t="shared" si="9"/>
        <v>HSK5</v>
      </c>
    </row>
    <row r="514" spans="1:8">
      <c r="A514" s="8" t="s">
        <v>1829</v>
      </c>
      <c r="B514" s="5" t="s">
        <v>1830</v>
      </c>
      <c r="C514" s="6" t="s">
        <v>1831</v>
      </c>
      <c r="D514" s="8"/>
      <c r="E514" s="7" t="s">
        <v>894</v>
      </c>
      <c r="F514" s="7" t="str">
        <f>VLOOKUP(A514,HSK词汇表!B:E,4,FALSE)</f>
        <v>HSK2</v>
      </c>
      <c r="G514" s="7"/>
      <c r="H514" s="7" t="str">
        <f t="shared" ref="H514:H577" si="10">IF(ISERROR(F514),G514,F514)</f>
        <v>HSK2</v>
      </c>
    </row>
    <row r="515" spans="1:8">
      <c r="A515" s="8" t="s">
        <v>1832</v>
      </c>
      <c r="B515" s="5" t="str">
        <f>VLOOKUP(A515,HSK词汇表!B:D,2,FALSE)</f>
        <v>suǒyǒu</v>
      </c>
      <c r="C515" s="6" t="str">
        <f>VLOOKUP(A515,HSK词汇表!B:D,3,FALSE)</f>
        <v>all</v>
      </c>
      <c r="D515" s="8"/>
      <c r="E515" s="7" t="s">
        <v>894</v>
      </c>
      <c r="F515" s="7" t="str">
        <f>VLOOKUP(A515,HSK词汇表!B:E,4,FALSE)</f>
        <v>HSK4</v>
      </c>
      <c r="G515" s="7"/>
      <c r="H515" s="7" t="str">
        <f t="shared" si="10"/>
        <v>HSK4</v>
      </c>
    </row>
    <row r="516" spans="1:8">
      <c r="A516" s="8" t="s">
        <v>1833</v>
      </c>
      <c r="B516" s="5" t="str">
        <f>VLOOKUP(A516,HSK词汇表!B:D,2,FALSE)</f>
        <v>tā</v>
      </c>
      <c r="C516" s="6" t="str">
        <f>VLOOKUP(A516,HSK词汇表!B:D,3,FALSE)</f>
        <v>it</v>
      </c>
      <c r="D516" s="8"/>
      <c r="E516" s="7" t="s">
        <v>894</v>
      </c>
      <c r="F516" s="7" t="str">
        <f>VLOOKUP(A516,HSK词汇表!B:E,4,FALSE)</f>
        <v>HSK2</v>
      </c>
      <c r="G516" s="7"/>
      <c r="H516" s="7" t="str">
        <f t="shared" si="10"/>
        <v>HSK2</v>
      </c>
    </row>
    <row r="517" spans="1:8">
      <c r="A517" s="8" t="s">
        <v>1834</v>
      </c>
      <c r="B517" s="5" t="s">
        <v>645</v>
      </c>
      <c r="C517" s="6" t="s">
        <v>646</v>
      </c>
      <c r="D517" s="8"/>
      <c r="E517" s="7" t="s">
        <v>894</v>
      </c>
      <c r="F517" s="7" t="e">
        <f>VLOOKUP(A517,HSK词汇表!B:E,4,FALSE)</f>
        <v>#N/A</v>
      </c>
      <c r="G517" s="7" t="s">
        <v>14</v>
      </c>
      <c r="H517" s="7" t="str">
        <f t="shared" si="10"/>
        <v>HSK1-扩展</v>
      </c>
    </row>
    <row r="518" spans="1:8">
      <c r="A518" s="8" t="s">
        <v>1835</v>
      </c>
      <c r="B518" s="5" t="str">
        <f>VLOOKUP(A518,HSK词汇表!B:D,2,FALSE)</f>
        <v>tàitai</v>
      </c>
      <c r="C518" s="6" t="str">
        <f>VLOOKUP(A518,HSK词汇表!B:D,3,FALSE)</f>
        <v>Mrs.</v>
      </c>
      <c r="D518" s="8"/>
      <c r="E518" s="7" t="s">
        <v>894</v>
      </c>
      <c r="F518" s="7" t="str">
        <f>VLOOKUP(A518,HSK词汇表!B:E,4,FALSE)</f>
        <v>HSK5</v>
      </c>
      <c r="G518" s="7"/>
      <c r="H518" s="7" t="str">
        <f t="shared" si="10"/>
        <v>HSK5</v>
      </c>
    </row>
    <row r="519" spans="1:8">
      <c r="A519" s="8" t="s">
        <v>1836</v>
      </c>
      <c r="B519" s="5" t="str">
        <f>VLOOKUP(A519,HSK词汇表!B:D,2,FALSE)</f>
        <v>tàiyáng</v>
      </c>
      <c r="C519" s="6" t="str">
        <f>VLOOKUP(A519,HSK词汇表!B:D,3,FALSE)</f>
        <v>sun</v>
      </c>
      <c r="D519" s="8"/>
      <c r="E519" s="7" t="s">
        <v>894</v>
      </c>
      <c r="F519" s="7" t="str">
        <f>VLOOKUP(A519,HSK词汇表!B:E,4,FALSE)</f>
        <v>HSK3</v>
      </c>
      <c r="G519" s="7"/>
      <c r="H519" s="7" t="str">
        <f t="shared" si="10"/>
        <v>HSK3</v>
      </c>
    </row>
    <row r="520" spans="1:8">
      <c r="A520" s="8" t="s">
        <v>1837</v>
      </c>
      <c r="B520" s="5" t="str">
        <f>VLOOKUP(A520,HSK词汇表!B:D,2,FALSE)</f>
        <v>tàidu</v>
      </c>
      <c r="C520" s="6" t="str">
        <f>VLOOKUP(A520,HSK词汇表!B:D,3,FALSE)</f>
        <v>attitude</v>
      </c>
      <c r="D520" s="8"/>
      <c r="E520" s="7" t="s">
        <v>894</v>
      </c>
      <c r="F520" s="7" t="str">
        <f>VLOOKUP(A520,HSK词汇表!B:E,4,FALSE)</f>
        <v>HSK4</v>
      </c>
      <c r="G520" s="7"/>
      <c r="H520" s="7" t="str">
        <f t="shared" si="10"/>
        <v>HSK4</v>
      </c>
    </row>
    <row r="521" spans="1:8">
      <c r="A521" s="8" t="s">
        <v>1838</v>
      </c>
      <c r="B521" s="5" t="str">
        <f>VLOOKUP(A521,HSK词汇表!B:D,2,FALSE)</f>
        <v>tǎolùn</v>
      </c>
      <c r="C521" s="6" t="str">
        <f>VLOOKUP(A521,HSK词汇表!B:D,3,FALSE)</f>
        <v>to discuss</v>
      </c>
      <c r="D521" s="8"/>
      <c r="E521" s="7" t="s">
        <v>894</v>
      </c>
      <c r="F521" s="7" t="str">
        <f>VLOOKUP(A521,HSK词汇表!B:E,4,FALSE)</f>
        <v>HSK4</v>
      </c>
      <c r="G521" s="7"/>
      <c r="H521" s="7" t="str">
        <f t="shared" si="10"/>
        <v>HSK4</v>
      </c>
    </row>
    <row r="522" spans="1:8">
      <c r="A522" s="8" t="s">
        <v>1839</v>
      </c>
      <c r="B522" s="5" t="str">
        <f>VLOOKUP(A522,HSK词汇表!B:D,2,FALSE)</f>
        <v>tào</v>
      </c>
      <c r="C522" s="6" t="str">
        <f>VLOOKUP(A522,HSK词汇表!B:D,3,FALSE)</f>
        <v>set (measure word)</v>
      </c>
      <c r="D522" s="8"/>
      <c r="E522" s="7" t="s">
        <v>894</v>
      </c>
      <c r="F522" s="7" t="str">
        <f>VLOOKUP(A522,HSK词汇表!B:E,4,FALSE)</f>
        <v>HSK5</v>
      </c>
      <c r="G522" s="7"/>
      <c r="H522" s="7" t="str">
        <f t="shared" si="10"/>
        <v>HSK5</v>
      </c>
    </row>
    <row r="523" spans="1:8">
      <c r="A523" s="8" t="s">
        <v>1840</v>
      </c>
      <c r="B523" s="5" t="str">
        <f>VLOOKUP(A523,HSK词汇表!B:D,2,FALSE)</f>
        <v>tèbié</v>
      </c>
      <c r="C523" s="6" t="str">
        <f>VLOOKUP(A523,HSK词汇表!B:D,3,FALSE)</f>
        <v>extraordinarily</v>
      </c>
      <c r="D523" s="8"/>
      <c r="E523" s="7" t="s">
        <v>894</v>
      </c>
      <c r="F523" s="7" t="str">
        <f>VLOOKUP(A523,HSK词汇表!B:E,4,FALSE)</f>
        <v>HSK3</v>
      </c>
      <c r="G523" s="7"/>
      <c r="H523" s="7" t="str">
        <f t="shared" si="10"/>
        <v>HSK3</v>
      </c>
    </row>
    <row r="524" spans="1:8">
      <c r="A524" s="8" t="s">
        <v>1841</v>
      </c>
      <c r="B524" s="5" t="str">
        <f>VLOOKUP(A524,HSK词汇表!B:D,2,FALSE)</f>
        <v>tèdiǎn</v>
      </c>
      <c r="C524" s="6" t="str">
        <f>VLOOKUP(A524,HSK词汇表!B:D,3,FALSE)</f>
        <v>characteristic</v>
      </c>
      <c r="D524" s="8"/>
      <c r="E524" s="7" t="s">
        <v>894</v>
      </c>
      <c r="F524" s="7" t="str">
        <f>VLOOKUP(A524,HSK词汇表!B:E,4,FALSE)</f>
        <v>HSK4</v>
      </c>
      <c r="G524" s="7"/>
      <c r="H524" s="7" t="str">
        <f t="shared" si="10"/>
        <v>HSK4</v>
      </c>
    </row>
    <row r="525" spans="1:8">
      <c r="A525" s="8" t="s">
        <v>1842</v>
      </c>
      <c r="B525" s="5" t="str">
        <f>VLOOKUP(A525,HSK词汇表!B:D,2,FALSE)</f>
        <v>téng</v>
      </c>
      <c r="C525" s="6" t="str">
        <f>VLOOKUP(A525,HSK词汇表!B:D,3,FALSE)</f>
        <v>hurt, painful</v>
      </c>
      <c r="D525" s="8"/>
      <c r="E525" s="7" t="s">
        <v>894</v>
      </c>
      <c r="F525" s="7" t="str">
        <f>VLOOKUP(A525,HSK词汇表!B:E,4,FALSE)</f>
        <v>HSK3</v>
      </c>
      <c r="G525" s="7"/>
      <c r="H525" s="7" t="str">
        <f t="shared" si="10"/>
        <v>HSK3</v>
      </c>
    </row>
    <row r="526" spans="1:8">
      <c r="A526" s="8" t="s">
        <v>1843</v>
      </c>
      <c r="B526" s="5" t="str">
        <f>VLOOKUP(A526,HSK词汇表!B:D,2,FALSE)</f>
        <v>tí</v>
      </c>
      <c r="C526" s="6" t="str">
        <f>VLOOKUP(A526,HSK词汇表!B:D,3,FALSE)</f>
        <v>to carry</v>
      </c>
      <c r="D526" s="8"/>
      <c r="E526" s="7" t="s">
        <v>894</v>
      </c>
      <c r="F526" s="7" t="str">
        <f>VLOOKUP(A526,HSK词汇表!B:E,4,FALSE)</f>
        <v>HSK4</v>
      </c>
      <c r="G526" s="7"/>
      <c r="H526" s="7" t="str">
        <f t="shared" si="10"/>
        <v>HSK4</v>
      </c>
    </row>
    <row r="527" spans="1:8">
      <c r="A527" s="8" t="s">
        <v>1844</v>
      </c>
      <c r="B527" s="5" t="s">
        <v>1845</v>
      </c>
      <c r="C527" s="6" t="s">
        <v>1846</v>
      </c>
      <c r="D527" s="8"/>
      <c r="E527" s="7" t="s">
        <v>894</v>
      </c>
      <c r="F527" s="7" t="e">
        <f>VLOOKUP(A527,HSK词汇表!B:E,4,FALSE)</f>
        <v>#N/A</v>
      </c>
      <c r="G527" s="7" t="s">
        <v>28</v>
      </c>
      <c r="H527" s="7" t="str">
        <f t="shared" si="10"/>
        <v>HSK4-扩展</v>
      </c>
    </row>
    <row r="528" spans="1:8">
      <c r="A528" s="8" t="s">
        <v>1847</v>
      </c>
      <c r="B528" s="5" t="s">
        <v>1848</v>
      </c>
      <c r="C528" s="6" t="s">
        <v>1849</v>
      </c>
      <c r="D528" s="8"/>
      <c r="E528" s="7" t="s">
        <v>894</v>
      </c>
      <c r="F528" s="7" t="e">
        <f>VLOOKUP(A528,HSK词汇表!B:E,4,FALSE)</f>
        <v>#N/A</v>
      </c>
      <c r="G528" s="7" t="s">
        <v>28</v>
      </c>
      <c r="H528" s="7" t="str">
        <f t="shared" si="10"/>
        <v>HSK4-扩展</v>
      </c>
    </row>
    <row r="529" spans="1:8">
      <c r="A529" s="8" t="s">
        <v>1850</v>
      </c>
      <c r="B529" s="5" t="str">
        <f>VLOOKUP(A529,HSK词汇表!B:D,2,FALSE)</f>
        <v>tí gāo</v>
      </c>
      <c r="C529" s="6" t="str">
        <f>VLOOKUP(A529,HSK词汇表!B:D,3,FALSE)</f>
        <v>to improve</v>
      </c>
      <c r="D529" s="8"/>
      <c r="E529" s="7" t="s">
        <v>894</v>
      </c>
      <c r="F529" s="7" t="str">
        <f>VLOOKUP(A529,HSK词汇表!B:E,4,FALSE)</f>
        <v>HSK3</v>
      </c>
      <c r="G529" s="7"/>
      <c r="H529" s="7" t="str">
        <f t="shared" si="10"/>
        <v>HSK3</v>
      </c>
    </row>
    <row r="530" spans="1:8">
      <c r="A530" s="8" t="s">
        <v>1851</v>
      </c>
      <c r="B530" s="5" t="str">
        <f>VLOOKUP(A530,HSK词汇表!B:D,2,FALSE)</f>
        <v>tí</v>
      </c>
      <c r="C530" s="6" t="str">
        <f>VLOOKUP(A530,HSK词汇表!B:D,3,FALSE)</f>
        <v>question, problem</v>
      </c>
      <c r="D530" s="8"/>
      <c r="E530" s="7" t="s">
        <v>894</v>
      </c>
      <c r="F530" s="7" t="str">
        <f>VLOOKUP(A530,HSK词汇表!B:E,4,FALSE)</f>
        <v>HSK2</v>
      </c>
      <c r="G530" s="7"/>
      <c r="H530" s="7" t="str">
        <f t="shared" si="10"/>
        <v>HSK2</v>
      </c>
    </row>
    <row r="531" spans="1:8">
      <c r="A531" s="8" t="s">
        <v>1852</v>
      </c>
      <c r="B531" s="5" t="str">
        <f>VLOOKUP(A531,HSK词汇表!B:D,2,FALSE)</f>
        <v>tǐyù</v>
      </c>
      <c r="C531" s="6" t="str">
        <f>VLOOKUP(A531,HSK词汇表!B:D,3,FALSE)</f>
        <v>P.E., sports</v>
      </c>
      <c r="D531" s="8"/>
      <c r="E531" s="7" t="s">
        <v>894</v>
      </c>
      <c r="F531" s="7" t="str">
        <f>VLOOKUP(A531,HSK词汇表!B:E,4,FALSE)</f>
        <v>HSK3</v>
      </c>
      <c r="G531" s="7"/>
      <c r="H531" s="7" t="str">
        <f t="shared" si="10"/>
        <v>HSK3</v>
      </c>
    </row>
    <row r="532" spans="1:8">
      <c r="A532" s="8" t="s">
        <v>1853</v>
      </c>
      <c r="B532" s="5" t="s">
        <v>1854</v>
      </c>
      <c r="C532" s="6" t="s">
        <v>1855</v>
      </c>
      <c r="D532" s="8"/>
      <c r="E532" s="7" t="s">
        <v>894</v>
      </c>
      <c r="F532" s="7" t="e">
        <f>VLOOKUP(A532,HSK词汇表!B:E,4,FALSE)</f>
        <v>#N/A</v>
      </c>
      <c r="G532" s="7" t="s">
        <v>22</v>
      </c>
      <c r="H532" s="7" t="str">
        <f t="shared" si="10"/>
        <v>HSK3-扩展</v>
      </c>
    </row>
    <row r="533" spans="1:8">
      <c r="A533" s="8" t="s">
        <v>1856</v>
      </c>
      <c r="B533" s="5" t="s">
        <v>1857</v>
      </c>
      <c r="C533" s="6" t="s">
        <v>1858</v>
      </c>
      <c r="D533" s="8"/>
      <c r="E533" s="7" t="s">
        <v>894</v>
      </c>
      <c r="F533" s="7" t="e">
        <f>VLOOKUP(A533,HSK词汇表!B:E,4,FALSE)</f>
        <v>#N/A</v>
      </c>
      <c r="G533" s="7" t="s">
        <v>22</v>
      </c>
      <c r="H533" s="7" t="str">
        <f t="shared" si="10"/>
        <v>HSK3-扩展</v>
      </c>
    </row>
    <row r="534" spans="1:8">
      <c r="A534" s="8" t="s">
        <v>1859</v>
      </c>
      <c r="B534" s="5" t="s">
        <v>1860</v>
      </c>
      <c r="C534" s="6" t="s">
        <v>1861</v>
      </c>
      <c r="D534" s="8"/>
      <c r="E534" s="7" t="s">
        <v>894</v>
      </c>
      <c r="F534" s="7" t="e">
        <f>VLOOKUP(A534,HSK词汇表!B:E,4,FALSE)</f>
        <v>#N/A</v>
      </c>
      <c r="G534" s="7" t="s">
        <v>44</v>
      </c>
      <c r="H534" s="7" t="str">
        <f t="shared" si="10"/>
        <v>超纲词</v>
      </c>
    </row>
    <row r="535" spans="1:8" ht="39">
      <c r="A535" s="8" t="s">
        <v>1862</v>
      </c>
      <c r="B535" s="5" t="str">
        <f>VLOOKUP(A535,HSK词汇表!B:D,2,FALSE)</f>
        <v>tiáo</v>
      </c>
      <c r="C535" s="6" t="str">
        <f>VLOOKUP(A535,HSK词汇表!B:D,3,FALSE)</f>
        <v>(measure word) used for pants, dresses, etc.</v>
      </c>
      <c r="D535" s="8"/>
      <c r="E535" s="7" t="s">
        <v>894</v>
      </c>
      <c r="F535" s="7" t="str">
        <f>VLOOKUP(A535,HSK词汇表!B:E,4,FALSE)</f>
        <v>HSK3</v>
      </c>
      <c r="G535" s="7"/>
      <c r="H535" s="7" t="str">
        <f t="shared" si="10"/>
        <v>HSK3</v>
      </c>
    </row>
    <row r="536" spans="1:8">
      <c r="A536" s="8" t="s">
        <v>1863</v>
      </c>
      <c r="B536" s="5" t="str">
        <f>VLOOKUP(A536,HSK词汇表!B:D,2,FALSE)</f>
        <v>tiáojiàn</v>
      </c>
      <c r="C536" s="6" t="str">
        <f>VLOOKUP(A536,HSK词汇表!B:D,3,FALSE)</f>
        <v>condition</v>
      </c>
      <c r="D536" s="8"/>
      <c r="E536" s="7" t="s">
        <v>894</v>
      </c>
      <c r="F536" s="7" t="str">
        <f>VLOOKUP(A536,HSK词汇表!B:E,4,FALSE)</f>
        <v>HSK4</v>
      </c>
      <c r="G536" s="7"/>
      <c r="H536" s="7" t="str">
        <f t="shared" si="10"/>
        <v>HSK4</v>
      </c>
    </row>
    <row r="537" spans="1:8">
      <c r="A537" s="8" t="s">
        <v>1864</v>
      </c>
      <c r="B537" s="5" t="s">
        <v>1865</v>
      </c>
      <c r="C537" s="6" t="s">
        <v>1866</v>
      </c>
      <c r="D537" s="8"/>
      <c r="E537" s="7" t="s">
        <v>894</v>
      </c>
      <c r="F537" s="7" t="e">
        <f>VLOOKUP(A537,HSK词汇表!B:E,4,FALSE)</f>
        <v>#N/A</v>
      </c>
      <c r="G537" s="7" t="s">
        <v>44</v>
      </c>
      <c r="H537" s="7" t="str">
        <f t="shared" si="10"/>
        <v>超纲词</v>
      </c>
    </row>
    <row r="538" spans="1:8">
      <c r="A538" s="8" t="s">
        <v>1867</v>
      </c>
      <c r="B538" s="5" t="s">
        <v>1868</v>
      </c>
      <c r="C538" s="6" t="s">
        <v>1869</v>
      </c>
      <c r="D538" s="8"/>
      <c r="E538" s="7" t="s">
        <v>894</v>
      </c>
      <c r="F538" s="7" t="str">
        <f>VLOOKUP(A538,HSK词汇表!B:E,4,FALSE)</f>
        <v>HSK2</v>
      </c>
      <c r="G538" s="7"/>
      <c r="H538" s="7" t="str">
        <f t="shared" si="10"/>
        <v>HSK2</v>
      </c>
    </row>
    <row r="539" spans="1:8">
      <c r="A539" s="8" t="s">
        <v>1870</v>
      </c>
      <c r="B539" s="5" t="str">
        <f>VLOOKUP(A539,HSK词汇表!B:D,2,FALSE)</f>
        <v>tíng</v>
      </c>
      <c r="C539" s="6" t="str">
        <f>VLOOKUP(A539,HSK词汇表!B:D,3,FALSE)</f>
        <v>to stop</v>
      </c>
      <c r="D539" s="8"/>
      <c r="E539" s="7" t="s">
        <v>894</v>
      </c>
      <c r="F539" s="7" t="str">
        <f>VLOOKUP(A539,HSK词汇表!B:E,4,FALSE)</f>
        <v>HSK4</v>
      </c>
      <c r="G539" s="7"/>
      <c r="H539" s="7" t="str">
        <f t="shared" si="10"/>
        <v>HSK4</v>
      </c>
    </row>
    <row r="540" spans="1:8">
      <c r="A540" s="8" t="s">
        <v>1871</v>
      </c>
      <c r="B540" s="5" t="s">
        <v>1872</v>
      </c>
      <c r="C540" s="6" t="s">
        <v>1873</v>
      </c>
      <c r="D540" s="8"/>
      <c r="E540" s="7" t="s">
        <v>894</v>
      </c>
      <c r="F540" s="7" t="e">
        <f>VLOOKUP(A540,HSK词汇表!B:E,4,FALSE)</f>
        <v>#N/A</v>
      </c>
      <c r="G540" s="7" t="s">
        <v>28</v>
      </c>
      <c r="H540" s="7" t="str">
        <f t="shared" si="10"/>
        <v>HSK4-扩展</v>
      </c>
    </row>
    <row r="541" spans="1:8">
      <c r="A541" s="8" t="s">
        <v>1874</v>
      </c>
      <c r="B541" s="5" t="s">
        <v>1875</v>
      </c>
      <c r="C541" s="6" t="s">
        <v>1876</v>
      </c>
      <c r="D541" s="8"/>
      <c r="E541" s="7" t="s">
        <v>894</v>
      </c>
      <c r="F541" s="7" t="e">
        <f>VLOOKUP(A541,HSK词汇表!B:E,4,FALSE)</f>
        <v>#N/A</v>
      </c>
      <c r="G541" s="7" t="s">
        <v>28</v>
      </c>
      <c r="H541" s="7" t="str">
        <f t="shared" si="10"/>
        <v>HSK4-扩展</v>
      </c>
    </row>
    <row r="542" spans="1:8">
      <c r="A542" s="8" t="s">
        <v>1877</v>
      </c>
      <c r="B542" s="5" t="str">
        <f>VLOOKUP(A542,HSK词汇表!B:D,2,FALSE)</f>
        <v>tǐng</v>
      </c>
      <c r="C542" s="6" t="str">
        <f>VLOOKUP(A542,HSK词汇表!B:D,3,FALSE)</f>
        <v>quite</v>
      </c>
      <c r="D542" s="8" t="s">
        <v>991</v>
      </c>
      <c r="E542" s="7" t="s">
        <v>894</v>
      </c>
      <c r="F542" s="7" t="str">
        <f>VLOOKUP(A542,HSK词汇表!B:E,4,FALSE)</f>
        <v>HSK4</v>
      </c>
      <c r="G542" s="7"/>
      <c r="H542" s="7" t="str">
        <f t="shared" si="10"/>
        <v>HSK4</v>
      </c>
    </row>
    <row r="543" spans="1:8">
      <c r="A543" s="8" t="s">
        <v>1878</v>
      </c>
      <c r="B543" s="5" t="s">
        <v>1879</v>
      </c>
      <c r="C543" s="6" t="s">
        <v>1880</v>
      </c>
      <c r="D543" s="8"/>
      <c r="E543" s="7" t="s">
        <v>894</v>
      </c>
      <c r="F543" s="7" t="e">
        <f>VLOOKUP(A543,HSK词汇表!B:E,4,FALSE)</f>
        <v>#N/A</v>
      </c>
      <c r="G543" s="7" t="s">
        <v>28</v>
      </c>
      <c r="H543" s="7" t="str">
        <f t="shared" si="10"/>
        <v>HSK4-扩展</v>
      </c>
    </row>
    <row r="544" spans="1:8">
      <c r="A544" s="8" t="s">
        <v>1881</v>
      </c>
      <c r="B544" s="5" t="s">
        <v>1882</v>
      </c>
      <c r="C544" s="6" t="s">
        <v>1883</v>
      </c>
      <c r="D544" s="8"/>
      <c r="E544" s="7" t="s">
        <v>894</v>
      </c>
      <c r="F544" s="7" t="e">
        <f>VLOOKUP(A544,HSK词汇表!B:E,4,FALSE)</f>
        <v>#N/A</v>
      </c>
      <c r="G544" s="7" t="s">
        <v>28</v>
      </c>
      <c r="H544" s="7" t="str">
        <f t="shared" si="10"/>
        <v>HSK4-扩展</v>
      </c>
    </row>
    <row r="545" spans="1:8">
      <c r="A545" s="8" t="s">
        <v>1884</v>
      </c>
      <c r="B545" s="5" t="str">
        <f>VLOOKUP(A545,HSK词汇表!B:D,2,FALSE)</f>
        <v>tōngguò</v>
      </c>
      <c r="C545" s="6" t="str">
        <f>VLOOKUP(A545,HSK词汇表!B:D,3,FALSE)</f>
        <v>to pass，through</v>
      </c>
      <c r="D545" s="8"/>
      <c r="E545" s="7" t="s">
        <v>894</v>
      </c>
      <c r="F545" s="7" t="str">
        <f>VLOOKUP(A545,HSK词汇表!B:E,4,FALSE)</f>
        <v>HSK4</v>
      </c>
      <c r="G545" s="7"/>
      <c r="H545" s="7" t="str">
        <f t="shared" si="10"/>
        <v>HSK4</v>
      </c>
    </row>
    <row r="546" spans="1:8">
      <c r="A546" s="8" t="s">
        <v>1885</v>
      </c>
      <c r="B546" s="5" t="str">
        <f>VLOOKUP(A546,HSK词汇表!B:D,2,FALSE)</f>
        <v>tōngzhī</v>
      </c>
      <c r="C546" s="6" t="str">
        <f>VLOOKUP(A546,HSK词汇表!B:D,3,FALSE)</f>
        <v>to notify，notification</v>
      </c>
      <c r="D546" s="8"/>
      <c r="E546" s="7" t="s">
        <v>894</v>
      </c>
      <c r="F546" s="7" t="str">
        <f>VLOOKUP(A546,HSK词汇表!B:E,4,FALSE)</f>
        <v>HSK4</v>
      </c>
      <c r="G546" s="7"/>
      <c r="H546" s="7" t="str">
        <f t="shared" si="10"/>
        <v>HSK4</v>
      </c>
    </row>
    <row r="547" spans="1:8">
      <c r="A547" s="8" t="s">
        <v>1886</v>
      </c>
      <c r="B547" s="5" t="str">
        <f>VLOOKUP(A547,HSK词汇表!B:D,2,FALSE)</f>
        <v>tóngshí</v>
      </c>
      <c r="C547" s="6" t="str">
        <f>VLOOKUP(A547,HSK词汇表!B:D,3,FALSE)</f>
        <v>meanwhile</v>
      </c>
      <c r="D547" s="8"/>
      <c r="E547" s="7" t="s">
        <v>894</v>
      </c>
      <c r="F547" s="7" t="str">
        <f>VLOOKUP(A547,HSK词汇表!B:E,4,FALSE)</f>
        <v>HSK4</v>
      </c>
      <c r="G547" s="7"/>
      <c r="H547" s="7" t="str">
        <f t="shared" si="10"/>
        <v>HSK4</v>
      </c>
    </row>
    <row r="548" spans="1:8">
      <c r="A548" s="8" t="s">
        <v>1887</v>
      </c>
      <c r="B548" s="5" t="str">
        <f>VLOOKUP(A548,HSK词汇表!B:D,2,FALSE)</f>
        <v>tóngshì</v>
      </c>
      <c r="C548" s="6" t="str">
        <f>VLOOKUP(A548,HSK词汇表!B:D,3,FALSE)</f>
        <v>colleague</v>
      </c>
      <c r="D548" s="8"/>
      <c r="E548" s="7" t="s">
        <v>894</v>
      </c>
      <c r="F548" s="7" t="str">
        <f>VLOOKUP(A548,HSK词汇表!B:E,4,FALSE)</f>
        <v>HSK3</v>
      </c>
      <c r="G548" s="7"/>
      <c r="H548" s="7" t="str">
        <f t="shared" si="10"/>
        <v>HSK3</v>
      </c>
    </row>
    <row r="549" spans="1:8">
      <c r="A549" s="8" t="s">
        <v>1888</v>
      </c>
      <c r="B549" s="5" t="s">
        <v>1889</v>
      </c>
      <c r="C549" s="6" t="s">
        <v>1890</v>
      </c>
      <c r="D549" s="8"/>
      <c r="E549" s="7" t="s">
        <v>894</v>
      </c>
      <c r="F549" s="7" t="e">
        <f>VLOOKUP(A549,HSK词汇表!B:E,4,FALSE)</f>
        <v>#N/A</v>
      </c>
      <c r="G549" s="7" t="s">
        <v>28</v>
      </c>
      <c r="H549" s="7" t="str">
        <f t="shared" si="10"/>
        <v>HSK4-扩展</v>
      </c>
    </row>
    <row r="550" spans="1:8" ht="39">
      <c r="A550" s="8" t="s">
        <v>1891</v>
      </c>
      <c r="B550" s="5" t="s">
        <v>1892</v>
      </c>
      <c r="C550" s="6" t="s">
        <v>1893</v>
      </c>
      <c r="D550" s="8" t="s">
        <v>1431</v>
      </c>
      <c r="E550" s="7" t="s">
        <v>894</v>
      </c>
      <c r="F550" s="7" t="e">
        <f>VLOOKUP(A550,HSK词汇表!B:E,4,FALSE)</f>
        <v>#N/A</v>
      </c>
      <c r="G550" s="7" t="s">
        <v>44</v>
      </c>
      <c r="H550" s="7" t="str">
        <f t="shared" si="10"/>
        <v>超纲词</v>
      </c>
    </row>
    <row r="551" spans="1:8">
      <c r="A551" s="8" t="s">
        <v>1891</v>
      </c>
      <c r="B551" s="5" t="s">
        <v>1892</v>
      </c>
      <c r="C551" s="6" t="s">
        <v>1894</v>
      </c>
      <c r="D551" s="8" t="s">
        <v>1530</v>
      </c>
      <c r="E551" s="7" t="s">
        <v>894</v>
      </c>
      <c r="F551" s="7" t="e">
        <f>VLOOKUP(A551,HSK词汇表!B:E,4,FALSE)</f>
        <v>#N/A</v>
      </c>
      <c r="G551" s="7" t="s">
        <v>44</v>
      </c>
      <c r="H551" s="7" t="str">
        <f t="shared" si="10"/>
        <v>超纲词</v>
      </c>
    </row>
    <row r="552" spans="1:8">
      <c r="A552" s="8" t="s">
        <v>1895</v>
      </c>
      <c r="B552" s="5" t="str">
        <f>VLOOKUP(A552,HSK词汇表!B:D,2,FALSE)</f>
        <v>tóufa</v>
      </c>
      <c r="C552" s="6" t="str">
        <f>VLOOKUP(A552,HSK词汇表!B:D,3,FALSE)</f>
        <v>hair</v>
      </c>
      <c r="D552" s="8"/>
      <c r="E552" s="7" t="s">
        <v>894</v>
      </c>
      <c r="F552" s="7" t="str">
        <f>VLOOKUP(A552,HSK词汇表!B:E,4,FALSE)</f>
        <v>HSK3</v>
      </c>
      <c r="G552" s="7"/>
      <c r="H552" s="7" t="str">
        <f t="shared" si="10"/>
        <v>HSK3</v>
      </c>
    </row>
    <row r="553" spans="1:8">
      <c r="A553" s="8" t="s">
        <v>1896</v>
      </c>
      <c r="B553" s="5" t="s">
        <v>1897</v>
      </c>
      <c r="C553" s="6" t="s">
        <v>1898</v>
      </c>
      <c r="D553" s="8"/>
      <c r="E553" s="7" t="s">
        <v>894</v>
      </c>
      <c r="F553" s="7" t="e">
        <f>VLOOKUP(A553,HSK词汇表!B:E,4,FALSE)</f>
        <v>#N/A</v>
      </c>
      <c r="G553" s="7" t="s">
        <v>22</v>
      </c>
      <c r="H553" s="7" t="str">
        <f t="shared" si="10"/>
        <v>HSK3-扩展</v>
      </c>
    </row>
    <row r="554" spans="1:8">
      <c r="A554" s="8" t="s">
        <v>1899</v>
      </c>
      <c r="B554" s="5" t="str">
        <f>VLOOKUP(A554,HSK词汇表!B:D,2,FALSE)</f>
        <v>tuī</v>
      </c>
      <c r="C554" s="6" t="str">
        <f>VLOOKUP(A554,HSK词汇表!B:D,3,FALSE)</f>
        <v>to push</v>
      </c>
      <c r="D554" s="8"/>
      <c r="E554" s="7" t="s">
        <v>894</v>
      </c>
      <c r="F554" s="7" t="str">
        <f>VLOOKUP(A554,HSK词汇表!B:E,4,FALSE)</f>
        <v>HSK4</v>
      </c>
      <c r="G554" s="7"/>
      <c r="H554" s="7" t="str">
        <f t="shared" si="10"/>
        <v>HSK4</v>
      </c>
    </row>
    <row r="555" spans="1:8">
      <c r="A555" s="8" t="s">
        <v>1900</v>
      </c>
      <c r="B555" s="5" t="str">
        <f>VLOOKUP(A555,HSK词汇表!B:D,2,FALSE)</f>
        <v>tuǐ</v>
      </c>
      <c r="C555" s="6" t="str">
        <f>VLOOKUP(A555,HSK词汇表!B:D,3,FALSE)</f>
        <v>leg</v>
      </c>
      <c r="D555" s="8"/>
      <c r="E555" s="7" t="s">
        <v>894</v>
      </c>
      <c r="F555" s="7" t="str">
        <f>VLOOKUP(A555,HSK词汇表!B:E,4,FALSE)</f>
        <v>HSK3</v>
      </c>
      <c r="G555" s="7"/>
      <c r="H555" s="7" t="str">
        <f t="shared" si="10"/>
        <v>HSK3</v>
      </c>
    </row>
    <row r="556" spans="1:8">
      <c r="A556" s="8" t="s">
        <v>1901</v>
      </c>
      <c r="B556" s="5" t="s">
        <v>1902</v>
      </c>
      <c r="C556" s="6" t="s">
        <v>1903</v>
      </c>
      <c r="D556" s="8"/>
      <c r="E556" s="7" t="s">
        <v>894</v>
      </c>
      <c r="F556" s="7" t="e">
        <f>VLOOKUP(A556,HSK词汇表!B:E,4,FALSE)</f>
        <v>#N/A</v>
      </c>
      <c r="G556" s="7" t="s">
        <v>22</v>
      </c>
      <c r="H556" s="7" t="str">
        <f t="shared" si="10"/>
        <v>HSK3-扩展</v>
      </c>
    </row>
    <row r="557" spans="1:8">
      <c r="A557" s="8" t="s">
        <v>1904</v>
      </c>
      <c r="B557" s="5" t="s">
        <v>1905</v>
      </c>
      <c r="C557" s="6" t="s">
        <v>1906</v>
      </c>
      <c r="D557" s="8"/>
      <c r="E557" s="7" t="s">
        <v>894</v>
      </c>
      <c r="F557" s="7" t="e">
        <f>VLOOKUP(A557,HSK词汇表!B:E,4,FALSE)</f>
        <v>#N/A</v>
      </c>
      <c r="G557" s="7" t="s">
        <v>44</v>
      </c>
      <c r="H557" s="7" t="str">
        <f t="shared" si="10"/>
        <v>超纲词</v>
      </c>
    </row>
    <row r="558" spans="1:8">
      <c r="A558" s="8" t="s">
        <v>1907</v>
      </c>
      <c r="B558" s="5" t="str">
        <f>VLOOKUP(A558,HSK词汇表!B:D,2,FALSE)</f>
        <v>wán</v>
      </c>
      <c r="C558" s="6" t="str">
        <f>VLOOKUP(A558,HSK词汇表!B:D,3,FALSE)</f>
        <v>to finish, to end</v>
      </c>
      <c r="D558" s="8"/>
      <c r="E558" s="7" t="s">
        <v>894</v>
      </c>
      <c r="F558" s="7" t="str">
        <f>VLOOKUP(A558,HSK词汇表!B:E,4,FALSE)</f>
        <v>HSK2</v>
      </c>
      <c r="G558" s="7"/>
      <c r="H558" s="7" t="str">
        <f t="shared" si="10"/>
        <v>HSK2</v>
      </c>
    </row>
    <row r="559" spans="1:8">
      <c r="A559" s="8" t="s">
        <v>1908</v>
      </c>
      <c r="B559" s="5" t="str">
        <f>VLOOKUP(A559,HSK词汇表!B:D,2,FALSE)</f>
        <v>wánchéng</v>
      </c>
      <c r="C559" s="6" t="str">
        <f>VLOOKUP(A559,HSK词汇表!B:D,3,FALSE)</f>
        <v>to complete</v>
      </c>
      <c r="D559" s="8"/>
      <c r="E559" s="7" t="s">
        <v>894</v>
      </c>
      <c r="F559" s="7" t="str">
        <f>VLOOKUP(A559,HSK词汇表!B:E,4,FALSE)</f>
        <v>HSK3</v>
      </c>
      <c r="G559" s="7"/>
      <c r="H559" s="7" t="str">
        <f t="shared" si="10"/>
        <v>HSK3</v>
      </c>
    </row>
    <row r="560" spans="1:8">
      <c r="A560" s="8" t="s">
        <v>1909</v>
      </c>
      <c r="B560" s="5" t="str">
        <f>VLOOKUP(A560,HSK词汇表!B:D,2,FALSE)</f>
        <v>wánquán</v>
      </c>
      <c r="C560" s="6" t="str">
        <f>VLOOKUP(A560,HSK词汇表!B:D,3,FALSE)</f>
        <v>completely</v>
      </c>
      <c r="D560" s="8"/>
      <c r="E560" s="7" t="s">
        <v>894</v>
      </c>
      <c r="F560" s="7" t="str">
        <f>VLOOKUP(A560,HSK词汇表!B:E,4,FALSE)</f>
        <v>HSK4</v>
      </c>
      <c r="G560" s="7"/>
      <c r="H560" s="7" t="str">
        <f t="shared" si="10"/>
        <v>HSK4</v>
      </c>
    </row>
    <row r="561" spans="1:8">
      <c r="A561" s="8" t="s">
        <v>1910</v>
      </c>
      <c r="B561" s="5" t="s">
        <v>1911</v>
      </c>
      <c r="C561" s="6" t="s">
        <v>1912</v>
      </c>
      <c r="D561" s="8"/>
      <c r="E561" s="7" t="s">
        <v>894</v>
      </c>
      <c r="F561" s="7" t="e">
        <f>VLOOKUP(A561,HSK词汇表!B:E,4,FALSE)</f>
        <v>#N/A</v>
      </c>
      <c r="G561" s="7" t="s">
        <v>44</v>
      </c>
      <c r="H561" s="7" t="str">
        <f t="shared" si="10"/>
        <v>超纲词</v>
      </c>
    </row>
    <row r="562" spans="1:8">
      <c r="A562" s="8" t="s">
        <v>1913</v>
      </c>
      <c r="B562" s="5" t="s">
        <v>1914</v>
      </c>
      <c r="C562" s="6" t="s">
        <v>1915</v>
      </c>
      <c r="D562" s="8"/>
      <c r="E562" s="7" t="s">
        <v>894</v>
      </c>
      <c r="F562" s="7" t="e">
        <f>VLOOKUP(A562,HSK词汇表!B:E,4,FALSE)</f>
        <v>#N/A</v>
      </c>
      <c r="G562" s="7" t="s">
        <v>18</v>
      </c>
      <c r="H562" s="7" t="str">
        <f t="shared" si="10"/>
        <v>HSK2-扩展</v>
      </c>
    </row>
    <row r="563" spans="1:8">
      <c r="A563" s="8" t="s">
        <v>1916</v>
      </c>
      <c r="B563" s="5" t="s">
        <v>1917</v>
      </c>
      <c r="C563" s="6" t="s">
        <v>680</v>
      </c>
      <c r="D563" s="8"/>
      <c r="E563" s="7" t="s">
        <v>894</v>
      </c>
      <c r="F563" s="7" t="e">
        <f>VLOOKUP(A563,HSK词汇表!B:E,4,FALSE)</f>
        <v>#N/A</v>
      </c>
      <c r="G563" s="7" t="s">
        <v>28</v>
      </c>
      <c r="H563" s="7" t="str">
        <f t="shared" si="10"/>
        <v>HSK4-扩展</v>
      </c>
    </row>
    <row r="564" spans="1:8">
      <c r="A564" s="8" t="s">
        <v>1918</v>
      </c>
      <c r="B564" s="5" t="s">
        <v>1919</v>
      </c>
      <c r="C564" s="6" t="s">
        <v>1920</v>
      </c>
      <c r="D564" s="8"/>
      <c r="E564" s="7" t="s">
        <v>894</v>
      </c>
      <c r="F564" s="7" t="e">
        <f>VLOOKUP(A564,HSK词汇表!B:E,4,FALSE)</f>
        <v>#N/A</v>
      </c>
      <c r="G564" s="7" t="s">
        <v>44</v>
      </c>
      <c r="H564" s="7" t="str">
        <f t="shared" si="10"/>
        <v>超纲词</v>
      </c>
    </row>
    <row r="565" spans="1:8">
      <c r="A565" s="8" t="s">
        <v>1921</v>
      </c>
      <c r="B565" s="5" t="str">
        <f>VLOOKUP(A565,HSK词汇表!B:D,2,FALSE)</f>
        <v>wǎn</v>
      </c>
      <c r="C565" s="6" t="str">
        <f>VLOOKUP(A565,HSK词汇表!B:D,3,FALSE)</f>
        <v>bowl</v>
      </c>
      <c r="D565" s="8"/>
      <c r="E565" s="7" t="s">
        <v>894</v>
      </c>
      <c r="F565" s="7" t="str">
        <f>VLOOKUP(A565,HSK词汇表!B:E,4,FALSE)</f>
        <v>HSK3</v>
      </c>
      <c r="G565" s="7"/>
      <c r="H565" s="7" t="str">
        <f t="shared" si="10"/>
        <v>HSK3</v>
      </c>
    </row>
    <row r="566" spans="1:8">
      <c r="A566" s="8" t="s">
        <v>1922</v>
      </c>
      <c r="B566" s="5" t="str">
        <f>VLOOKUP(A566,HSK词汇表!B:D,2,FALSE)</f>
        <v>wàn</v>
      </c>
      <c r="C566" s="6" t="str">
        <f>VLOOKUP(A566,HSK词汇表!B:D,3,FALSE)</f>
        <v>ten thousand</v>
      </c>
      <c r="D566" s="8"/>
      <c r="E566" s="7" t="s">
        <v>894</v>
      </c>
      <c r="F566" s="7" t="str">
        <f>VLOOKUP(A566,HSK词汇表!B:E,4,FALSE)</f>
        <v>HSK3</v>
      </c>
      <c r="G566" s="7"/>
      <c r="H566" s="7" t="str">
        <f t="shared" si="10"/>
        <v>HSK3</v>
      </c>
    </row>
    <row r="567" spans="1:8">
      <c r="A567" s="8" t="s">
        <v>1923</v>
      </c>
      <c r="B567" s="5" t="s">
        <v>1924</v>
      </c>
      <c r="C567" s="6" t="s">
        <v>1925</v>
      </c>
      <c r="D567" s="8"/>
      <c r="E567" s="7" t="s">
        <v>894</v>
      </c>
      <c r="F567" s="7" t="e">
        <f>VLOOKUP(A567,HSK词汇表!B:E,4,FALSE)</f>
        <v>#N/A</v>
      </c>
      <c r="G567" s="7" t="s">
        <v>28</v>
      </c>
      <c r="H567" s="7" t="str">
        <f t="shared" si="10"/>
        <v>HSK4-扩展</v>
      </c>
    </row>
    <row r="568" spans="1:8">
      <c r="A568" s="8" t="s">
        <v>1926</v>
      </c>
      <c r="B568" s="5" t="str">
        <f>VLOOKUP(A568,HSK词汇表!B:D,2,FALSE)</f>
        <v>wǎngqiú</v>
      </c>
      <c r="C568" s="6" t="str">
        <f>VLOOKUP(A568,HSK词汇表!B:D,3,FALSE)</f>
        <v>tennis</v>
      </c>
      <c r="D568" s="8"/>
      <c r="E568" s="7" t="s">
        <v>894</v>
      </c>
      <c r="F568" s="7" t="str">
        <f>VLOOKUP(A568,HSK词汇表!B:E,4,FALSE)</f>
        <v>HSK4</v>
      </c>
      <c r="G568" s="7"/>
      <c r="H568" s="7" t="str">
        <f t="shared" si="10"/>
        <v>HSK4</v>
      </c>
    </row>
    <row r="569" spans="1:8">
      <c r="A569" s="8" t="s">
        <v>1927</v>
      </c>
      <c r="B569" s="5" t="str">
        <f>VLOOKUP(A569,HSK词汇表!B:D,2,FALSE)</f>
        <v>wǎngzhàn</v>
      </c>
      <c r="C569" s="6" t="str">
        <f>VLOOKUP(A569,HSK词汇表!B:D,3,FALSE)</f>
        <v>website</v>
      </c>
      <c r="D569" s="8"/>
      <c r="E569" s="7" t="s">
        <v>894</v>
      </c>
      <c r="F569" s="7" t="str">
        <f>VLOOKUP(A569,HSK词汇表!B:E,4,FALSE)</f>
        <v>HSK4</v>
      </c>
      <c r="G569" s="7"/>
      <c r="H569" s="7" t="str">
        <f t="shared" si="10"/>
        <v>HSK4</v>
      </c>
    </row>
    <row r="570" spans="1:8">
      <c r="A570" s="8" t="s">
        <v>1928</v>
      </c>
      <c r="B570" s="5" t="str">
        <f>VLOOKUP(A570,HSK词汇表!B:D,2,FALSE)</f>
        <v>wǎng</v>
      </c>
      <c r="C570" s="6" t="str">
        <f>VLOOKUP(A570,HSK词汇表!B:D,3,FALSE)</f>
        <v>to, towards</v>
      </c>
      <c r="D570" s="8"/>
      <c r="E570" s="7" t="s">
        <v>894</v>
      </c>
      <c r="F570" s="7" t="str">
        <f>VLOOKUP(A570,HSK词汇表!B:E,4,FALSE)</f>
        <v>HSK2</v>
      </c>
      <c r="G570" s="7"/>
      <c r="H570" s="7" t="str">
        <f t="shared" si="10"/>
        <v>HSK2</v>
      </c>
    </row>
    <row r="571" spans="1:8">
      <c r="A571" s="8" t="s">
        <v>1929</v>
      </c>
      <c r="B571" s="5" t="str">
        <f>VLOOKUP(A571,HSK词汇表!B:D,2,FALSE)</f>
        <v>wèi</v>
      </c>
      <c r="C571" s="6" t="str">
        <f>VLOOKUP(A571,HSK词汇表!B:D,3,FALSE)</f>
        <v>for</v>
      </c>
      <c r="D571" s="8"/>
      <c r="E571" s="7" t="s">
        <v>894</v>
      </c>
      <c r="F571" s="7" t="str">
        <f>VLOOKUP(A571,HSK词汇表!B:E,4,FALSE)</f>
        <v>HSK3</v>
      </c>
      <c r="G571" s="7"/>
      <c r="H571" s="7" t="str">
        <f t="shared" si="10"/>
        <v>HSK3</v>
      </c>
    </row>
    <row r="572" spans="1:8">
      <c r="A572" s="8" t="s">
        <v>1930</v>
      </c>
      <c r="B572" s="5" t="str">
        <f>VLOOKUP(A572,HSK词汇表!B:D,2,FALSE)</f>
        <v>wèi shénme</v>
      </c>
      <c r="C572" s="6" t="str">
        <f>VLOOKUP(A572,HSK词汇表!B:D,3,FALSE)</f>
        <v>why</v>
      </c>
      <c r="D572" s="8"/>
      <c r="E572" s="7" t="s">
        <v>894</v>
      </c>
      <c r="F572" s="7" t="str">
        <f>VLOOKUP(A572,HSK词汇表!B:E,4,FALSE)</f>
        <v>HSK2</v>
      </c>
      <c r="G572" s="7"/>
      <c r="H572" s="7" t="str">
        <f t="shared" si="10"/>
        <v>HSK2</v>
      </c>
    </row>
    <row r="573" spans="1:8" ht="26">
      <c r="A573" s="8" t="s">
        <v>1931</v>
      </c>
      <c r="B573" s="5" t="str">
        <f>VLOOKUP(A573,HSK词汇表!B:D,2,FALSE)</f>
        <v>wèi</v>
      </c>
      <c r="C573" s="6" t="str">
        <f>VLOOKUP(A573,HSK词汇表!B:D,3,FALSE)</f>
        <v>a respectful measure word for people</v>
      </c>
      <c r="D573" s="8"/>
      <c r="E573" s="7" t="s">
        <v>894</v>
      </c>
      <c r="F573" s="7" t="str">
        <f>VLOOKUP(A573,HSK词汇表!B:E,4,FALSE)</f>
        <v>HSK3</v>
      </c>
      <c r="G573" s="7"/>
      <c r="H573" s="7" t="str">
        <f t="shared" si="10"/>
        <v>HSK3</v>
      </c>
    </row>
    <row r="574" spans="1:8">
      <c r="A574" s="8" t="s">
        <v>1932</v>
      </c>
      <c r="B574" s="5" t="str">
        <f>VLOOKUP(A574,HSK词汇表!B:D,2,FALSE)</f>
        <v>wèidao</v>
      </c>
      <c r="C574" s="6" t="str">
        <f>VLOOKUP(A574,HSK词汇表!B:D,3,FALSE)</f>
        <v>taste</v>
      </c>
      <c r="D574" s="8"/>
      <c r="E574" s="7" t="s">
        <v>894</v>
      </c>
      <c r="F574" s="7" t="str">
        <f>VLOOKUP(A574,HSK词汇表!B:E,4,FALSE)</f>
        <v>HSK4</v>
      </c>
      <c r="G574" s="7"/>
      <c r="H574" s="7" t="str">
        <f t="shared" si="10"/>
        <v>HSK4</v>
      </c>
    </row>
    <row r="575" spans="1:8">
      <c r="A575" s="8" t="s">
        <v>1933</v>
      </c>
      <c r="B575" s="5" t="str">
        <f>VLOOKUP(A575,HSK词汇表!B:D,2,FALSE)</f>
        <v>wèi</v>
      </c>
      <c r="C575" s="6" t="str">
        <f>VLOOKUP(A575,HSK词汇表!B:D,3,FALSE)</f>
        <v>hello, hey</v>
      </c>
      <c r="D575" s="8" t="s">
        <v>1934</v>
      </c>
      <c r="E575" s="7" t="s">
        <v>894</v>
      </c>
      <c r="F575" s="7" t="str">
        <f>VLOOKUP(A575,HSK词汇表!B:E,4,FALSE)</f>
        <v>HSK1</v>
      </c>
      <c r="G575" s="7"/>
      <c r="H575" s="7" t="str">
        <f t="shared" si="10"/>
        <v>HSK1</v>
      </c>
    </row>
    <row r="576" spans="1:8">
      <c r="A576" s="8" t="s">
        <v>1935</v>
      </c>
      <c r="B576" s="5" t="str">
        <f>VLOOKUP(A576,HSK词汇表!B:D,2,FALSE)</f>
        <v>wēndù</v>
      </c>
      <c r="C576" s="6" t="str">
        <f>VLOOKUP(A576,HSK词汇表!B:D,3,FALSE)</f>
        <v>temperature</v>
      </c>
      <c r="D576" s="8"/>
      <c r="E576" s="7" t="s">
        <v>894</v>
      </c>
      <c r="F576" s="7" t="str">
        <f>VLOOKUP(A576,HSK词汇表!B:E,4,FALSE)</f>
        <v>HSK4</v>
      </c>
      <c r="G576" s="7"/>
      <c r="H576" s="7" t="str">
        <f t="shared" si="10"/>
        <v>HSK4</v>
      </c>
    </row>
    <row r="577" spans="1:8">
      <c r="A577" s="8" t="s">
        <v>1936</v>
      </c>
      <c r="B577" s="5" t="str">
        <f>VLOOKUP(A577,HSK词汇表!B:D,2,FALSE)</f>
        <v>wén</v>
      </c>
      <c r="C577" s="6" t="str">
        <f>VLOOKUP(A577,HSK词汇表!B:D,3,FALSE)</f>
        <v>to smell</v>
      </c>
      <c r="D577" s="8"/>
      <c r="E577" s="7" t="s">
        <v>894</v>
      </c>
      <c r="F577" s="7" t="str">
        <f>VLOOKUP(A577,HSK词汇表!B:E,4,FALSE)</f>
        <v>HSK5</v>
      </c>
      <c r="G577" s="7"/>
      <c r="H577" s="7" t="str">
        <f t="shared" si="10"/>
        <v>HSK5</v>
      </c>
    </row>
    <row r="578" spans="1:8">
      <c r="A578" s="8" t="s">
        <v>1937</v>
      </c>
      <c r="B578" s="5" t="s">
        <v>1938</v>
      </c>
      <c r="C578" s="6" t="s">
        <v>1939</v>
      </c>
      <c r="D578" s="8"/>
      <c r="E578" s="7" t="s">
        <v>894</v>
      </c>
      <c r="F578" s="7" t="e">
        <f>VLOOKUP(A578,HSK词汇表!B:E,4,FALSE)</f>
        <v>#N/A</v>
      </c>
      <c r="G578" s="7" t="s">
        <v>18</v>
      </c>
      <c r="H578" s="7" t="str">
        <f t="shared" ref="H578:H641" si="11">IF(ISERROR(F578),G578,F578)</f>
        <v>HSK2-扩展</v>
      </c>
    </row>
    <row r="579" spans="1:8">
      <c r="A579" s="8" t="s">
        <v>1940</v>
      </c>
      <c r="B579" s="5" t="str">
        <f>VLOOKUP(A579,HSK词汇表!B:D,2,FALSE)</f>
        <v>wèntí</v>
      </c>
      <c r="C579" s="6" t="str">
        <f>VLOOKUP(A579,HSK词汇表!B:D,3,FALSE)</f>
        <v>question, problem</v>
      </c>
      <c r="D579" s="8"/>
      <c r="E579" s="7" t="s">
        <v>894</v>
      </c>
      <c r="F579" s="7" t="str">
        <f>VLOOKUP(A579,HSK词汇表!B:E,4,FALSE)</f>
        <v>HSK2</v>
      </c>
      <c r="G579" s="7"/>
      <c r="H579" s="7" t="str">
        <f t="shared" si="11"/>
        <v>HSK2</v>
      </c>
    </row>
    <row r="580" spans="1:8">
      <c r="A580" s="8" t="s">
        <v>1941</v>
      </c>
      <c r="B580" s="5" t="s">
        <v>1942</v>
      </c>
      <c r="C580" s="6" t="s">
        <v>698</v>
      </c>
      <c r="D580" s="8"/>
      <c r="E580" s="7" t="s">
        <v>894</v>
      </c>
      <c r="F580" s="7" t="e">
        <f>VLOOKUP(A580,HSK词汇表!B:E,4,FALSE)</f>
        <v>#N/A</v>
      </c>
      <c r="G580" s="7" t="s">
        <v>28</v>
      </c>
      <c r="H580" s="7" t="str">
        <f t="shared" si="11"/>
        <v>HSK4-扩展</v>
      </c>
    </row>
    <row r="581" spans="1:8">
      <c r="A581" s="8" t="s">
        <v>1943</v>
      </c>
      <c r="B581" s="5" t="s">
        <v>1944</v>
      </c>
      <c r="C581" s="6" t="s">
        <v>1945</v>
      </c>
      <c r="D581" s="8"/>
      <c r="E581" s="7" t="s">
        <v>894</v>
      </c>
      <c r="F581" s="7" t="e">
        <f>VLOOKUP(A581,HSK词汇表!B:E,4,FALSE)</f>
        <v>#N/A</v>
      </c>
      <c r="G581" s="7" t="s">
        <v>44</v>
      </c>
      <c r="H581" s="7" t="str">
        <f t="shared" si="11"/>
        <v>超纲词</v>
      </c>
    </row>
    <row r="582" spans="1:8">
      <c r="A582" s="8" t="s">
        <v>1946</v>
      </c>
      <c r="B582" s="5" t="s">
        <v>1947</v>
      </c>
      <c r="C582" s="6" t="s">
        <v>1948</v>
      </c>
      <c r="D582" s="8"/>
      <c r="E582" s="7" t="s">
        <v>894</v>
      </c>
      <c r="F582" s="7" t="e">
        <f>VLOOKUP(A582,HSK词汇表!B:E,4,FALSE)</f>
        <v>#N/A</v>
      </c>
      <c r="G582" s="7" t="s">
        <v>22</v>
      </c>
      <c r="H582" s="7" t="str">
        <f t="shared" si="11"/>
        <v>HSK3-扩展</v>
      </c>
    </row>
    <row r="583" spans="1:8">
      <c r="A583" s="8" t="s">
        <v>1949</v>
      </c>
      <c r="B583" s="5" t="s">
        <v>1950</v>
      </c>
      <c r="C583" s="6" t="s">
        <v>1951</v>
      </c>
      <c r="D583" s="8"/>
      <c r="E583" s="7" t="s">
        <v>894</v>
      </c>
      <c r="F583" s="7" t="e">
        <f>VLOOKUP(A583,HSK词汇表!B:E,4,FALSE)</f>
        <v>#N/A</v>
      </c>
      <c r="G583" s="7" t="s">
        <v>28</v>
      </c>
      <c r="H583" s="7" t="str">
        <f t="shared" si="11"/>
        <v>HSK4-扩展</v>
      </c>
    </row>
    <row r="584" spans="1:8">
      <c r="A584" s="8" t="s">
        <v>1952</v>
      </c>
      <c r="B584" s="5" t="s">
        <v>1953</v>
      </c>
      <c r="C584" s="6" t="s">
        <v>1954</v>
      </c>
      <c r="D584" s="8"/>
      <c r="E584" s="7" t="s">
        <v>894</v>
      </c>
      <c r="F584" s="7" t="e">
        <f>VLOOKUP(A584,HSK词汇表!B:E,4,FALSE)</f>
        <v>#N/A</v>
      </c>
      <c r="G584" s="7" t="s">
        <v>22</v>
      </c>
      <c r="H584" s="7" t="str">
        <f t="shared" si="11"/>
        <v>HSK3-扩展</v>
      </c>
    </row>
    <row r="585" spans="1:8">
      <c r="A585" s="8" t="s">
        <v>1955</v>
      </c>
      <c r="B585" s="5" t="s">
        <v>1956</v>
      </c>
      <c r="C585" s="6" t="s">
        <v>1957</v>
      </c>
      <c r="D585" s="8"/>
      <c r="E585" s="7" t="s">
        <v>894</v>
      </c>
      <c r="F585" s="7" t="e">
        <f>VLOOKUP(A585,HSK词汇表!B:E,4,FALSE)</f>
        <v>#N/A</v>
      </c>
      <c r="G585" s="7" t="s">
        <v>22</v>
      </c>
      <c r="H585" s="7" t="str">
        <f t="shared" si="11"/>
        <v>HSK3-扩展</v>
      </c>
    </row>
    <row r="586" spans="1:8">
      <c r="A586" s="8" t="s">
        <v>1958</v>
      </c>
      <c r="B586" s="5" t="s">
        <v>1959</v>
      </c>
      <c r="C586" s="6" t="s">
        <v>1960</v>
      </c>
      <c r="D586" s="8"/>
      <c r="E586" s="7" t="s">
        <v>894</v>
      </c>
      <c r="F586" s="7" t="e">
        <f>VLOOKUP(A586,HSK词汇表!B:E,4,FALSE)</f>
        <v>#N/A</v>
      </c>
      <c r="G586" s="7" t="s">
        <v>44</v>
      </c>
      <c r="H586" s="7" t="str">
        <f t="shared" si="11"/>
        <v>超纲词</v>
      </c>
    </row>
    <row r="587" spans="1:8">
      <c r="A587" s="8" t="s">
        <v>1961</v>
      </c>
      <c r="B587" s="5" t="str">
        <f>VLOOKUP(A587,HSK词汇表!B:D,2,FALSE)</f>
        <v>xíguàn</v>
      </c>
      <c r="C587" s="6" t="str">
        <f>VLOOKUP(A587,HSK词汇表!B:D,3,FALSE)</f>
        <v>to be used to, habit</v>
      </c>
      <c r="D587" s="8"/>
      <c r="E587" s="7" t="s">
        <v>894</v>
      </c>
      <c r="F587" s="7" t="str">
        <f>VLOOKUP(A587,HSK词汇表!B:E,4,FALSE)</f>
        <v>HSK3</v>
      </c>
      <c r="G587" s="7"/>
      <c r="H587" s="7" t="str">
        <f t="shared" si="11"/>
        <v>HSK3</v>
      </c>
    </row>
    <row r="588" spans="1:8">
      <c r="A588" s="8" t="s">
        <v>1962</v>
      </c>
      <c r="B588" s="5" t="s">
        <v>1963</v>
      </c>
      <c r="C588" s="6" t="s">
        <v>1964</v>
      </c>
      <c r="D588" s="8"/>
      <c r="E588" s="7" t="s">
        <v>894</v>
      </c>
      <c r="F588" s="7" t="e">
        <f>VLOOKUP(A588,HSK词汇表!B:E,4,FALSE)</f>
        <v>#N/A</v>
      </c>
      <c r="G588" s="7" t="s">
        <v>18</v>
      </c>
      <c r="H588" s="7" t="str">
        <f t="shared" si="11"/>
        <v>HSK2-扩展</v>
      </c>
    </row>
    <row r="589" spans="1:8">
      <c r="A589" s="8" t="s">
        <v>1965</v>
      </c>
      <c r="B589" s="5" t="str">
        <f>VLOOKUP(A589,HSK词汇表!B:D,2,FALSE)</f>
        <v>xǐzǎo</v>
      </c>
      <c r="C589" s="6" t="str">
        <f>VLOOKUP(A589,HSK词汇表!B:D,3,FALSE)</f>
        <v>to take a bath/shower</v>
      </c>
      <c r="D589" s="8"/>
      <c r="E589" s="7" t="s">
        <v>894</v>
      </c>
      <c r="F589" s="7" t="str">
        <f>VLOOKUP(A589,HSK词汇表!B:E,4,FALSE)</f>
        <v>HSK3</v>
      </c>
      <c r="G589" s="7"/>
      <c r="H589" s="7" t="str">
        <f t="shared" si="11"/>
        <v>HSK3</v>
      </c>
    </row>
    <row r="590" spans="1:8">
      <c r="A590" s="8" t="s">
        <v>706</v>
      </c>
      <c r="B590" s="5" t="str">
        <f>VLOOKUP(A590,HSK词汇表!B:D,2,FALSE)</f>
        <v>xià</v>
      </c>
      <c r="C590" s="6" t="str">
        <f>VLOOKUP(A590,HSK词汇表!B:D,3,FALSE)</f>
        <v>under, below</v>
      </c>
      <c r="D590" s="8" t="s">
        <v>1219</v>
      </c>
      <c r="E590" s="7" t="s">
        <v>894</v>
      </c>
      <c r="F590" s="7" t="str">
        <f>VLOOKUP(A590,HSK词汇表!B:E,4,FALSE)</f>
        <v>HSK1</v>
      </c>
      <c r="G590" s="7"/>
      <c r="H590" s="7" t="str">
        <f t="shared" si="11"/>
        <v>HSK1</v>
      </c>
    </row>
    <row r="591" spans="1:8">
      <c r="A591" s="8" t="s">
        <v>1966</v>
      </c>
      <c r="B591" s="5" t="s">
        <v>1967</v>
      </c>
      <c r="C591" s="6" t="s">
        <v>1968</v>
      </c>
      <c r="D591" s="8"/>
      <c r="E591" s="7" t="s">
        <v>894</v>
      </c>
      <c r="F591" s="7" t="e">
        <f>VLOOKUP(A591,HSK词汇表!B:E,4,FALSE)</f>
        <v>#N/A</v>
      </c>
      <c r="G591" s="7" t="s">
        <v>18</v>
      </c>
      <c r="H591" s="7" t="str">
        <f t="shared" si="11"/>
        <v>HSK2-扩展</v>
      </c>
    </row>
    <row r="592" spans="1:8">
      <c r="A592" s="8" t="s">
        <v>1969</v>
      </c>
      <c r="B592" s="5" t="s">
        <v>1970</v>
      </c>
      <c r="C592" s="6" t="s">
        <v>1971</v>
      </c>
      <c r="D592" s="8"/>
      <c r="E592" s="7" t="s">
        <v>894</v>
      </c>
      <c r="F592" s="7" t="e">
        <f>VLOOKUP(A592,HSK词汇表!B:E,4,FALSE)</f>
        <v>#N/A</v>
      </c>
      <c r="G592" s="7" t="s">
        <v>22</v>
      </c>
      <c r="H592" s="7" t="str">
        <f t="shared" si="11"/>
        <v>HSK3-扩展</v>
      </c>
    </row>
    <row r="593" spans="1:8">
      <c r="A593" s="8" t="s">
        <v>1972</v>
      </c>
      <c r="B593" s="5" t="s">
        <v>1973</v>
      </c>
      <c r="C593" s="6" t="s">
        <v>1974</v>
      </c>
      <c r="D593" s="8"/>
      <c r="E593" s="7" t="s">
        <v>894</v>
      </c>
      <c r="F593" s="7" t="str">
        <f>VLOOKUP(A593,HSK词汇表!B:E,4,FALSE)</f>
        <v>HSK3</v>
      </c>
      <c r="G593" s="7"/>
      <c r="H593" s="7" t="str">
        <f t="shared" si="11"/>
        <v>HSK3</v>
      </c>
    </row>
    <row r="594" spans="1:8">
      <c r="A594" s="8" t="s">
        <v>1975</v>
      </c>
      <c r="B594" s="5" t="str">
        <f>VLOOKUP(A594,HSK词汇表!B:D,2,FALSE)</f>
        <v>xiāngtóng</v>
      </c>
      <c r="C594" s="6" t="str">
        <f>VLOOKUP(A594,HSK词汇表!B:D,3,FALSE)</f>
        <v>identical，same</v>
      </c>
      <c r="D594" s="8"/>
      <c r="E594" s="7" t="s">
        <v>894</v>
      </c>
      <c r="F594" s="7" t="str">
        <f>VLOOKUP(A594,HSK词汇表!B:E,4,FALSE)</f>
        <v>HSK4</v>
      </c>
      <c r="G594" s="7"/>
      <c r="H594" s="7" t="str">
        <f t="shared" si="11"/>
        <v>HSK4</v>
      </c>
    </row>
    <row r="595" spans="1:8">
      <c r="A595" s="8" t="s">
        <v>1976</v>
      </c>
      <c r="B595" s="5" t="str">
        <f>VLOOKUP(A595,HSK词汇表!B:D,2,FALSE)</f>
        <v>xiāngxìn</v>
      </c>
      <c r="C595" s="6" t="str">
        <f>VLOOKUP(A595,HSK词汇表!B:D,3,FALSE)</f>
        <v>to believe</v>
      </c>
      <c r="D595" s="8"/>
      <c r="E595" s="7" t="s">
        <v>894</v>
      </c>
      <c r="F595" s="7" t="str">
        <f>VLOOKUP(A595,HSK词汇表!B:E,4,FALSE)</f>
        <v>HSK3</v>
      </c>
      <c r="G595" s="7"/>
      <c r="H595" s="7" t="str">
        <f t="shared" si="11"/>
        <v>HSK3</v>
      </c>
    </row>
    <row r="596" spans="1:8">
      <c r="A596" s="8" t="s">
        <v>1977</v>
      </c>
      <c r="B596" s="5" t="str">
        <f>VLOOKUP(A596,HSK词汇表!B:D,2,FALSE)</f>
        <v>xiǎng</v>
      </c>
      <c r="C596" s="6" t="str">
        <f>VLOOKUP(A596,HSK词汇表!B:D,3,FALSE)</f>
        <v>loud</v>
      </c>
      <c r="D596" s="8"/>
      <c r="E596" s="7" t="s">
        <v>894</v>
      </c>
      <c r="F596" s="7" t="str">
        <f>VLOOKUP(A596,HSK词汇表!B:E,4,FALSE)</f>
        <v>HSK4</v>
      </c>
      <c r="G596" s="7"/>
      <c r="H596" s="7" t="str">
        <f t="shared" si="11"/>
        <v>HSK4</v>
      </c>
    </row>
    <row r="597" spans="1:8">
      <c r="A597" s="8" t="s">
        <v>1978</v>
      </c>
      <c r="B597" s="5" t="s">
        <v>1979</v>
      </c>
      <c r="C597" s="6" t="s">
        <v>1980</v>
      </c>
      <c r="D597" s="8"/>
      <c r="E597" s="7" t="s">
        <v>894</v>
      </c>
      <c r="F597" s="7" t="e">
        <f>VLOOKUP(A597,HSK词汇表!B:E,4,FALSE)</f>
        <v>#N/A</v>
      </c>
      <c r="G597" s="7" t="s">
        <v>28</v>
      </c>
      <c r="H597" s="7" t="str">
        <f t="shared" si="11"/>
        <v>HSK4-扩展</v>
      </c>
    </row>
    <row r="598" spans="1:8">
      <c r="A598" s="8" t="s">
        <v>1981</v>
      </c>
      <c r="B598" s="5" t="s">
        <v>1982</v>
      </c>
      <c r="C598" s="6" t="s">
        <v>1983</v>
      </c>
      <c r="D598" s="8"/>
      <c r="E598" s="7" t="s">
        <v>894</v>
      </c>
      <c r="F598" s="7" t="e">
        <f>VLOOKUP(A598,HSK词汇表!B:E,4,FALSE)</f>
        <v>#N/A</v>
      </c>
      <c r="G598" s="7" t="s">
        <v>28</v>
      </c>
      <c r="H598" s="7" t="str">
        <f t="shared" si="11"/>
        <v>HSK4-扩展</v>
      </c>
    </row>
    <row r="599" spans="1:8">
      <c r="A599" s="8" t="s">
        <v>1984</v>
      </c>
      <c r="B599" s="5" t="s">
        <v>1985</v>
      </c>
      <c r="C599" s="6" t="s">
        <v>318</v>
      </c>
      <c r="D599" s="8"/>
      <c r="E599" s="7" t="s">
        <v>894</v>
      </c>
      <c r="F599" s="7" t="e">
        <f>VLOOKUP(A599,HSK词汇表!B:E,4,FALSE)</f>
        <v>#N/A</v>
      </c>
      <c r="G599" s="7" t="s">
        <v>28</v>
      </c>
      <c r="H599" s="7" t="str">
        <f t="shared" si="11"/>
        <v>HSK4-扩展</v>
      </c>
    </row>
    <row r="600" spans="1:8">
      <c r="A600" s="8" t="s">
        <v>1986</v>
      </c>
      <c r="B600" s="5" t="str">
        <f>VLOOKUP(A600,HSK词汇表!B:D,2,FALSE)</f>
        <v>xiàng</v>
      </c>
      <c r="C600" s="6" t="str">
        <f>VLOOKUP(A600,HSK词汇表!B:D,3,FALSE)</f>
        <v>towards</v>
      </c>
      <c r="D600" s="8"/>
      <c r="E600" s="7" t="s">
        <v>894</v>
      </c>
      <c r="F600" s="7" t="str">
        <f>VLOOKUP(A600,HSK词汇表!B:E,4,FALSE)</f>
        <v>HSK3</v>
      </c>
      <c r="G600" s="7"/>
      <c r="H600" s="7" t="str">
        <f t="shared" si="11"/>
        <v>HSK3</v>
      </c>
    </row>
    <row r="601" spans="1:8">
      <c r="A601" s="8" t="s">
        <v>1987</v>
      </c>
      <c r="B601" s="5" t="s">
        <v>1988</v>
      </c>
      <c r="C601" s="6" t="s">
        <v>1989</v>
      </c>
      <c r="D601" s="8"/>
      <c r="E601" s="7" t="s">
        <v>894</v>
      </c>
      <c r="F601" s="7" t="e">
        <f>VLOOKUP(A601,HSK词汇表!B:E,4,FALSE)</f>
        <v>#N/A</v>
      </c>
      <c r="G601" s="7" t="s">
        <v>22</v>
      </c>
      <c r="H601" s="7" t="str">
        <f t="shared" si="11"/>
        <v>HSK3-扩展</v>
      </c>
    </row>
    <row r="602" spans="1:8">
      <c r="A602" s="8" t="s">
        <v>1990</v>
      </c>
      <c r="B602" s="5" t="str">
        <f>VLOOKUP(A602,HSK词汇表!B:D,2,FALSE)</f>
        <v>xiàng</v>
      </c>
      <c r="C602" s="6" t="str">
        <f>VLOOKUP(A602,HSK词汇表!B:D,3,FALSE)</f>
        <v>to be like</v>
      </c>
      <c r="D602" s="8" t="s">
        <v>182</v>
      </c>
      <c r="E602" s="7" t="s">
        <v>894</v>
      </c>
      <c r="F602" s="7" t="str">
        <f>VLOOKUP(A602,HSK词汇表!B:E,4,FALSE)</f>
        <v>HSK3</v>
      </c>
      <c r="G602" s="7"/>
      <c r="H602" s="7" t="str">
        <f t="shared" si="11"/>
        <v>HSK3</v>
      </c>
    </row>
    <row r="603" spans="1:8">
      <c r="A603" s="8" t="s">
        <v>728</v>
      </c>
      <c r="B603" s="5" t="str">
        <f>VLOOKUP(A603,HSK词汇表!B:D,2,FALSE)</f>
        <v>xiǎo</v>
      </c>
      <c r="C603" s="6" t="str">
        <f>VLOOKUP(A603,HSK词汇表!B:D,3,FALSE)</f>
        <v>small, little</v>
      </c>
      <c r="D603" s="8" t="s">
        <v>1991</v>
      </c>
      <c r="E603" s="7" t="s">
        <v>894</v>
      </c>
      <c r="F603" s="7" t="str">
        <f>VLOOKUP(A603,HSK词汇表!B:E,4,FALSE)</f>
        <v>HSK1</v>
      </c>
      <c r="G603" s="7"/>
      <c r="H603" s="7" t="str">
        <f t="shared" si="11"/>
        <v>HSK1</v>
      </c>
    </row>
    <row r="604" spans="1:8">
      <c r="A604" s="8" t="s">
        <v>1992</v>
      </c>
      <c r="B604" s="5" t="s">
        <v>1993</v>
      </c>
      <c r="C604" s="6" t="s">
        <v>1994</v>
      </c>
      <c r="D604" s="8"/>
      <c r="E604" s="7" t="s">
        <v>894</v>
      </c>
      <c r="F604" s="7" t="e">
        <f>VLOOKUP(A604,HSK词汇表!B:E,4,FALSE)</f>
        <v>#N/A</v>
      </c>
      <c r="G604" s="7" t="s">
        <v>22</v>
      </c>
      <c r="H604" s="7" t="str">
        <f t="shared" si="11"/>
        <v>HSK3-扩展</v>
      </c>
    </row>
    <row r="605" spans="1:8">
      <c r="A605" s="8" t="s">
        <v>1995</v>
      </c>
      <c r="B605" s="5" t="s">
        <v>1996</v>
      </c>
      <c r="C605" s="6" t="s">
        <v>1997</v>
      </c>
      <c r="D605" s="8"/>
      <c r="E605" s="7" t="s">
        <v>894</v>
      </c>
      <c r="F605" s="7" t="e">
        <f>VLOOKUP(A605,HSK词汇表!B:E,4,FALSE)</f>
        <v>#N/A</v>
      </c>
      <c r="G605" s="7" t="s">
        <v>14</v>
      </c>
      <c r="H605" s="7" t="str">
        <f t="shared" si="11"/>
        <v>HSK1-扩展</v>
      </c>
    </row>
    <row r="606" spans="1:8">
      <c r="A606" s="8" t="s">
        <v>1998</v>
      </c>
      <c r="B606" s="5" t="str">
        <f>VLOOKUP(A606,HSK词汇表!B:D,2,FALSE)</f>
        <v>xiǎoshuō</v>
      </c>
      <c r="C606" s="6" t="str">
        <f>VLOOKUP(A606,HSK词汇表!B:D,3,FALSE)</f>
        <v>novel</v>
      </c>
      <c r="D606" s="8"/>
      <c r="E606" s="7" t="s">
        <v>894</v>
      </c>
      <c r="F606" s="7" t="str">
        <f>VLOOKUP(A606,HSK词汇表!B:E,4,FALSE)</f>
        <v>HSK4</v>
      </c>
      <c r="G606" s="7"/>
      <c r="H606" s="7" t="str">
        <f t="shared" si="11"/>
        <v>HSK4</v>
      </c>
    </row>
    <row r="607" spans="1:8">
      <c r="A607" s="8" t="s">
        <v>1999</v>
      </c>
      <c r="B607" s="5" t="str">
        <f>VLOOKUP(A607,HSK词汇表!B:D,2,FALSE)</f>
        <v>xiǎoxīn</v>
      </c>
      <c r="C607" s="6" t="str">
        <f>VLOOKUP(A607,HSK词汇表!B:D,3,FALSE)</f>
        <v>careful</v>
      </c>
      <c r="D607" s="8"/>
      <c r="E607" s="7" t="s">
        <v>894</v>
      </c>
      <c r="F607" s="7" t="str">
        <f>VLOOKUP(A607,HSK词汇表!B:E,4,FALSE)</f>
        <v>HSK3</v>
      </c>
      <c r="G607" s="7"/>
      <c r="H607" s="7" t="str">
        <f t="shared" si="11"/>
        <v>HSK3</v>
      </c>
    </row>
    <row r="608" spans="1:8">
      <c r="A608" s="8" t="s">
        <v>2000</v>
      </c>
      <c r="B608" s="5" t="s">
        <v>2001</v>
      </c>
      <c r="C608" s="6" t="s">
        <v>2002</v>
      </c>
      <c r="D608" s="8"/>
      <c r="E608" s="7" t="s">
        <v>894</v>
      </c>
      <c r="F608" s="7" t="e">
        <f>VLOOKUP(A608,HSK词汇表!B:E,4,FALSE)</f>
        <v>#N/A</v>
      </c>
      <c r="G608" s="7" t="s">
        <v>32</v>
      </c>
      <c r="H608" s="7" t="str">
        <f t="shared" si="11"/>
        <v>HSK5-扩展</v>
      </c>
    </row>
    <row r="609" spans="1:8">
      <c r="A609" s="8" t="s">
        <v>2003</v>
      </c>
      <c r="B609" s="5" t="s">
        <v>2004</v>
      </c>
      <c r="C609" s="6" t="s">
        <v>2005</v>
      </c>
      <c r="D609" s="8"/>
      <c r="E609" s="7" t="s">
        <v>894</v>
      </c>
      <c r="F609" s="7" t="e">
        <f>VLOOKUP(A609,HSK词汇表!B:E,4,FALSE)</f>
        <v>#N/A</v>
      </c>
      <c r="G609" s="7" t="s">
        <v>44</v>
      </c>
      <c r="H609" s="7" t="str">
        <f t="shared" si="11"/>
        <v>超纲词</v>
      </c>
    </row>
    <row r="610" spans="1:8">
      <c r="A610" s="8" t="s">
        <v>2006</v>
      </c>
      <c r="B610" s="5" t="str">
        <f>VLOOKUP(A610,HSK词汇表!B:D,2,FALSE)</f>
        <v>xiàozhǎng</v>
      </c>
      <c r="C610" s="6" t="str">
        <f>VLOOKUP(A610,HSK词汇表!B:D,3,FALSE)</f>
        <v>principal, headmaster</v>
      </c>
      <c r="D610" s="8"/>
      <c r="E610" s="7" t="s">
        <v>894</v>
      </c>
      <c r="F610" s="7" t="str">
        <f>VLOOKUP(A610,HSK词汇表!B:E,4,FALSE)</f>
        <v>HSK3</v>
      </c>
      <c r="G610" s="7"/>
      <c r="H610" s="7" t="str">
        <f t="shared" si="11"/>
        <v>HSK3</v>
      </c>
    </row>
    <row r="611" spans="1:8">
      <c r="A611" s="8" t="s">
        <v>2007</v>
      </c>
      <c r="B611" s="5" t="str">
        <f>VLOOKUP(A611,HSK词汇表!B:D,2,FALSE)</f>
        <v>xiàohua</v>
      </c>
      <c r="C611" s="6" t="str">
        <f>VLOOKUP(A611,HSK词汇表!B:D,3,FALSE)</f>
        <v>joke，to laugh at</v>
      </c>
      <c r="D611" s="8"/>
      <c r="E611" s="7" t="s">
        <v>894</v>
      </c>
      <c r="F611" s="7" t="str">
        <f>VLOOKUP(A611,HSK词汇表!B:E,4,FALSE)</f>
        <v>HSK4</v>
      </c>
      <c r="G611" s="7"/>
      <c r="H611" s="7" t="str">
        <f t="shared" si="11"/>
        <v>HSK4</v>
      </c>
    </row>
    <row r="612" spans="1:8">
      <c r="A612" s="8" t="s">
        <v>2008</v>
      </c>
      <c r="B612" s="5" t="s">
        <v>2009</v>
      </c>
      <c r="C612" s="6" t="s">
        <v>2010</v>
      </c>
      <c r="D612" s="8"/>
      <c r="E612" s="7" t="s">
        <v>894</v>
      </c>
      <c r="F612" s="7" t="e">
        <f>VLOOKUP(A612,HSK词汇表!B:E,4,FALSE)</f>
        <v>#N/A</v>
      </c>
      <c r="G612" s="7" t="s">
        <v>28</v>
      </c>
      <c r="H612" s="7" t="str">
        <f t="shared" si="11"/>
        <v>HSK4-扩展</v>
      </c>
    </row>
    <row r="613" spans="1:8">
      <c r="A613" s="8" t="s">
        <v>2011</v>
      </c>
      <c r="B613" s="5" t="s">
        <v>2012</v>
      </c>
      <c r="C613" s="6" t="s">
        <v>2013</v>
      </c>
      <c r="D613" s="8"/>
      <c r="E613" s="7" t="s">
        <v>894</v>
      </c>
      <c r="F613" s="7" t="e">
        <f>VLOOKUP(A613,HSK词汇表!B:E,4,FALSE)</f>
        <v>#N/A</v>
      </c>
      <c r="G613" s="7" t="s">
        <v>22</v>
      </c>
      <c r="H613" s="7" t="str">
        <f t="shared" si="11"/>
        <v>HSK3-扩展</v>
      </c>
    </row>
    <row r="614" spans="1:8">
      <c r="A614" s="8" t="s">
        <v>2014</v>
      </c>
      <c r="B614" s="5" t="s">
        <v>2015</v>
      </c>
      <c r="C614" s="6" t="s">
        <v>2016</v>
      </c>
      <c r="D614" s="8"/>
      <c r="E614" s="7" t="s">
        <v>894</v>
      </c>
      <c r="F614" s="7" t="e">
        <f>VLOOKUP(A614,HSK词汇表!B:E,4,FALSE)</f>
        <v>#N/A</v>
      </c>
      <c r="G614" s="7" t="s">
        <v>28</v>
      </c>
      <c r="H614" s="7" t="str">
        <f t="shared" si="11"/>
        <v>HSK4-扩展</v>
      </c>
    </row>
    <row r="615" spans="1:8">
      <c r="A615" s="8" t="s">
        <v>2017</v>
      </c>
      <c r="B615" s="5" t="str">
        <f>VLOOKUP(A615,HSK词汇表!B:D,2,FALSE)</f>
        <v>xīnqíng</v>
      </c>
      <c r="C615" s="6" t="str">
        <f>VLOOKUP(A615,HSK词汇表!B:D,3,FALSE)</f>
        <v>mood</v>
      </c>
      <c r="D615" s="8"/>
      <c r="E615" s="7" t="s">
        <v>894</v>
      </c>
      <c r="F615" s="7" t="str">
        <f>VLOOKUP(A615,HSK词汇表!B:E,4,FALSE)</f>
        <v>HSK4</v>
      </c>
      <c r="G615" s="7"/>
      <c r="H615" s="7" t="str">
        <f t="shared" si="11"/>
        <v>HSK4</v>
      </c>
    </row>
    <row r="616" spans="1:8">
      <c r="A616" s="8" t="s">
        <v>2018</v>
      </c>
      <c r="B616" s="5" t="s">
        <v>2019</v>
      </c>
      <c r="C616" s="6" t="s">
        <v>2020</v>
      </c>
      <c r="D616" s="8"/>
      <c r="E616" s="7" t="s">
        <v>894</v>
      </c>
      <c r="F616" s="7" t="e">
        <f>VLOOKUP(A616,HSK词汇表!B:E,4,FALSE)</f>
        <v>#N/A</v>
      </c>
      <c r="G616" s="7" t="s">
        <v>28</v>
      </c>
      <c r="H616" s="7" t="str">
        <f t="shared" si="11"/>
        <v>HSK4-扩展</v>
      </c>
    </row>
    <row r="617" spans="1:8">
      <c r="A617" s="8" t="s">
        <v>2021</v>
      </c>
      <c r="B617" s="5" t="str">
        <f>VLOOKUP(A617,HSK词汇表!B:D,2,FALSE)</f>
        <v>xīnwén</v>
      </c>
      <c r="C617" s="6" t="str">
        <f>VLOOKUP(A617,HSK词汇表!B:D,3,FALSE)</f>
        <v>news</v>
      </c>
      <c r="D617" s="8"/>
      <c r="E617" s="7" t="s">
        <v>894</v>
      </c>
      <c r="F617" s="7" t="str">
        <f>VLOOKUP(A617,HSK词汇表!B:E,4,FALSE)</f>
        <v>HSK3</v>
      </c>
      <c r="G617" s="7"/>
      <c r="H617" s="7" t="str">
        <f t="shared" si="11"/>
        <v>HSK3</v>
      </c>
    </row>
    <row r="618" spans="1:8">
      <c r="A618" s="8" t="s">
        <v>2022</v>
      </c>
      <c r="B618" s="5" t="s">
        <v>2023</v>
      </c>
      <c r="C618" s="6" t="s">
        <v>2024</v>
      </c>
      <c r="D618" s="8"/>
      <c r="E618" s="7" t="s">
        <v>894</v>
      </c>
      <c r="F618" s="7" t="e">
        <f>VLOOKUP(A618,HSK词汇表!B:E,4,FALSE)</f>
        <v>#N/A</v>
      </c>
      <c r="G618" s="7" t="s">
        <v>44</v>
      </c>
      <c r="H618" s="7" t="str">
        <f t="shared" si="11"/>
        <v>超纲词</v>
      </c>
    </row>
    <row r="619" spans="1:8">
      <c r="A619" s="8" t="s">
        <v>2025</v>
      </c>
      <c r="B619" s="5" t="str">
        <f>VLOOKUP(A619,HSK词汇表!B:D,2,FALSE)</f>
        <v>xìnhào</v>
      </c>
      <c r="C619" s="6" t="str">
        <f>VLOOKUP(A619,HSK词汇表!B:D,3,FALSE)</f>
        <v>signal</v>
      </c>
      <c r="D619" s="8"/>
      <c r="E619" s="7" t="s">
        <v>894</v>
      </c>
      <c r="F619" s="7" t="str">
        <f>VLOOKUP(A619,HSK词汇表!B:E,4,FALSE)</f>
        <v>HSK5</v>
      </c>
      <c r="G619" s="7"/>
      <c r="H619" s="7" t="str">
        <f t="shared" si="11"/>
        <v>HSK5</v>
      </c>
    </row>
    <row r="620" spans="1:8">
      <c r="A620" s="8" t="s">
        <v>2026</v>
      </c>
      <c r="B620" s="5" t="str">
        <f>VLOOKUP(A620,HSK词汇表!B:D,2,FALSE)</f>
        <v>xìnxī</v>
      </c>
      <c r="C620" s="6" t="str">
        <f>VLOOKUP(A620,HSK词汇表!B:D,3,FALSE)</f>
        <v>information</v>
      </c>
      <c r="D620" s="8"/>
      <c r="E620" s="7" t="s">
        <v>894</v>
      </c>
      <c r="F620" s="7" t="str">
        <f>VLOOKUP(A620,HSK词汇表!B:E,4,FALSE)</f>
        <v>HSK4</v>
      </c>
      <c r="G620" s="7"/>
      <c r="H620" s="7" t="str">
        <f t="shared" si="11"/>
        <v>HSK4</v>
      </c>
    </row>
    <row r="621" spans="1:8">
      <c r="A621" s="8" t="s">
        <v>2027</v>
      </c>
      <c r="B621" s="5" t="str">
        <f>VLOOKUP(A621,HSK词汇表!B:D,2,FALSE)</f>
        <v>xìnxīn</v>
      </c>
      <c r="C621" s="6" t="str">
        <f>VLOOKUP(A621,HSK词汇表!B:D,3,FALSE)</f>
        <v>confidence</v>
      </c>
      <c r="D621" s="8"/>
      <c r="E621" s="7" t="s">
        <v>894</v>
      </c>
      <c r="F621" s="7" t="str">
        <f>VLOOKUP(A621,HSK词汇表!B:E,4,FALSE)</f>
        <v>HSK4</v>
      </c>
      <c r="G621" s="7"/>
      <c r="H621" s="7" t="str">
        <f t="shared" si="11"/>
        <v>HSK4</v>
      </c>
    </row>
    <row r="622" spans="1:8">
      <c r="A622" s="8" t="s">
        <v>2028</v>
      </c>
      <c r="B622" s="5" t="str">
        <f>VLOOKUP(A622,HSK词汇表!B:D,2,FALSE)</f>
        <v>xìnyòngkǎ</v>
      </c>
      <c r="C622" s="6" t="str">
        <f>VLOOKUP(A622,HSK词汇表!B:D,3,FALSE)</f>
        <v>credit card</v>
      </c>
      <c r="D622" s="8"/>
      <c r="E622" s="7" t="s">
        <v>894</v>
      </c>
      <c r="F622" s="7" t="str">
        <f>VLOOKUP(A622,HSK词汇表!B:E,4,FALSE)</f>
        <v>HSK3</v>
      </c>
      <c r="G622" s="7"/>
      <c r="H622" s="7" t="str">
        <f t="shared" si="11"/>
        <v>HSK3</v>
      </c>
    </row>
    <row r="623" spans="1:8">
      <c r="A623" s="8" t="s">
        <v>2029</v>
      </c>
      <c r="B623" s="5" t="s">
        <v>2030</v>
      </c>
      <c r="C623" s="6" t="s">
        <v>2031</v>
      </c>
      <c r="D623" s="8"/>
      <c r="E623" s="7" t="s">
        <v>894</v>
      </c>
      <c r="F623" s="7" t="e">
        <f>VLOOKUP(A623,HSK词汇表!B:E,4,FALSE)</f>
        <v>#N/A</v>
      </c>
      <c r="G623" s="7" t="s">
        <v>28</v>
      </c>
      <c r="H623" s="7" t="str">
        <f t="shared" si="11"/>
        <v>HSK4-扩展</v>
      </c>
    </row>
    <row r="624" spans="1:8">
      <c r="A624" s="8" t="s">
        <v>2032</v>
      </c>
      <c r="B624" s="5" t="str">
        <f>VLOOKUP(A624,HSK词汇表!B:D,2,FALSE)</f>
        <v>xíngdòng</v>
      </c>
      <c r="C624" s="6" t="str">
        <f>VLOOKUP(A624,HSK词汇表!B:D,3,FALSE)</f>
        <v>to act, to take action</v>
      </c>
      <c r="D624" s="8"/>
      <c r="E624" s="7" t="s">
        <v>894</v>
      </c>
      <c r="F624" s="7" t="str">
        <f>VLOOKUP(A624,HSK词汇表!B:E,4,FALSE)</f>
        <v>HSK5</v>
      </c>
      <c r="G624" s="7"/>
      <c r="H624" s="7" t="str">
        <f t="shared" si="11"/>
        <v>HSK5</v>
      </c>
    </row>
    <row r="625" spans="1:8">
      <c r="A625" s="8" t="s">
        <v>2033</v>
      </c>
      <c r="B625" s="5" t="str">
        <f>VLOOKUP(A625,HSK词汇表!B:D,2,FALSE)</f>
        <v>xíng rén</v>
      </c>
      <c r="C625" s="6" t="str">
        <f>VLOOKUP(A625,HSK词汇表!B:D,3,FALSE)</f>
        <v>pedestrian</v>
      </c>
      <c r="D625" s="8"/>
      <c r="E625" s="7" t="s">
        <v>894</v>
      </c>
      <c r="F625" s="7" t="str">
        <f>VLOOKUP(A625,HSK词汇表!B:E,4,FALSE)</f>
        <v>HSK5</v>
      </c>
      <c r="G625" s="7"/>
      <c r="H625" s="7" t="str">
        <f t="shared" si="11"/>
        <v>HSK5</v>
      </c>
    </row>
    <row r="626" spans="1:8">
      <c r="A626" s="8" t="s">
        <v>2034</v>
      </c>
      <c r="B626" s="5" t="str">
        <f>VLOOKUP(A626,HSK词汇表!B:D,2,FALSE)</f>
        <v>xíngwéi</v>
      </c>
      <c r="C626" s="6" t="str">
        <f>VLOOKUP(A626,HSK词汇表!B:D,3,FALSE)</f>
        <v>behavior</v>
      </c>
      <c r="D626" s="8"/>
      <c r="E626" s="7" t="s">
        <v>894</v>
      </c>
      <c r="F626" s="7" t="str">
        <f>VLOOKUP(A626,HSK词汇表!B:E,4,FALSE)</f>
        <v>HSK5</v>
      </c>
      <c r="G626" s="7"/>
      <c r="H626" s="7" t="str">
        <f t="shared" si="11"/>
        <v>HSK5</v>
      </c>
    </row>
    <row r="627" spans="1:8" ht="26">
      <c r="A627" s="8" t="s">
        <v>2035</v>
      </c>
      <c r="B627" s="5" t="str">
        <f>VLOOKUP(A627,HSK词汇表!B:D,2,FALSE)</f>
        <v>xìng</v>
      </c>
      <c r="C627" s="6" t="str">
        <f>VLOOKUP(A627,HSK词汇表!B:D,3,FALSE)</f>
        <v>family name, surname</v>
      </c>
      <c r="D627" s="8"/>
      <c r="E627" s="7" t="s">
        <v>894</v>
      </c>
      <c r="F627" s="7" t="str">
        <f>VLOOKUP(A627,HSK词汇表!B:E,4,FALSE)</f>
        <v>HSK2</v>
      </c>
      <c r="G627" s="7"/>
      <c r="H627" s="7" t="str">
        <f t="shared" si="11"/>
        <v>HSK2</v>
      </c>
    </row>
    <row r="628" spans="1:8">
      <c r="A628" s="8" t="s">
        <v>2036</v>
      </c>
      <c r="B628" s="5" t="s">
        <v>2037</v>
      </c>
      <c r="C628" s="6" t="s">
        <v>1588</v>
      </c>
      <c r="D628" s="8"/>
      <c r="E628" s="7" t="s">
        <v>894</v>
      </c>
      <c r="F628" s="7" t="e">
        <f>VLOOKUP(A628,HSK词汇表!B:E,4,FALSE)</f>
        <v>#N/A</v>
      </c>
      <c r="G628" s="7" t="s">
        <v>18</v>
      </c>
      <c r="H628" s="7" t="str">
        <f t="shared" si="11"/>
        <v>HSK2-扩展</v>
      </c>
    </row>
    <row r="629" spans="1:8">
      <c r="A629" s="8" t="s">
        <v>2038</v>
      </c>
      <c r="B629" s="5" t="s">
        <v>2039</v>
      </c>
      <c r="C629" s="6" t="s">
        <v>2040</v>
      </c>
      <c r="D629" s="8"/>
      <c r="E629" s="7" t="s">
        <v>894</v>
      </c>
      <c r="F629" s="7" t="e">
        <f>VLOOKUP(A629,HSK词汇表!B:E,4,FALSE)</f>
        <v>#N/A</v>
      </c>
      <c r="G629" s="7" t="s">
        <v>22</v>
      </c>
      <c r="H629" s="7" t="str">
        <f t="shared" si="11"/>
        <v>HSK3-扩展</v>
      </c>
    </row>
    <row r="630" spans="1:8">
      <c r="A630" s="8" t="s">
        <v>2041</v>
      </c>
      <c r="B630" s="5" t="str">
        <f>VLOOKUP(A630,HSK词汇表!B:D,2,FALSE)</f>
        <v>xǔduō</v>
      </c>
      <c r="C630" s="6" t="str">
        <f>VLOOKUP(A630,HSK词汇表!B:D,3,FALSE)</f>
        <v>many</v>
      </c>
      <c r="D630" s="8"/>
      <c r="E630" s="7" t="s">
        <v>894</v>
      </c>
      <c r="F630" s="7" t="str">
        <f>VLOOKUP(A630,HSK词汇表!B:E,4,FALSE)</f>
        <v>HSK4</v>
      </c>
      <c r="G630" s="7"/>
      <c r="H630" s="7" t="str">
        <f t="shared" si="11"/>
        <v>HSK4</v>
      </c>
    </row>
    <row r="631" spans="1:8">
      <c r="A631" s="8" t="s">
        <v>2042</v>
      </c>
      <c r="B631" s="5" t="s">
        <v>2043</v>
      </c>
      <c r="C631" s="6" t="s">
        <v>2044</v>
      </c>
      <c r="D631" s="8"/>
      <c r="E631" s="7" t="s">
        <v>894</v>
      </c>
      <c r="F631" s="7" t="e">
        <f>VLOOKUP(A631,HSK词汇表!B:E,4,FALSE)</f>
        <v>#N/A</v>
      </c>
      <c r="G631" s="7" t="s">
        <v>22</v>
      </c>
      <c r="H631" s="7" t="str">
        <f t="shared" si="11"/>
        <v>HSK3-扩展</v>
      </c>
    </row>
    <row r="632" spans="1:8">
      <c r="A632" s="8" t="s">
        <v>2045</v>
      </c>
      <c r="B632" s="5" t="str">
        <f>VLOOKUP(A632,HSK词汇表!B:D,2,FALSE)</f>
        <v>xuéqí</v>
      </c>
      <c r="C632" s="6" t="str">
        <f>VLOOKUP(A632,HSK词汇表!B:D,3,FALSE)</f>
        <v>semester</v>
      </c>
      <c r="D632" s="8"/>
      <c r="E632" s="7" t="s">
        <v>894</v>
      </c>
      <c r="F632" s="7" t="str">
        <f>VLOOKUP(A632,HSK词汇表!B:E,4,FALSE)</f>
        <v>HSK4</v>
      </c>
      <c r="G632" s="7"/>
      <c r="H632" s="7" t="str">
        <f t="shared" si="11"/>
        <v>HSK4</v>
      </c>
    </row>
    <row r="633" spans="1:8">
      <c r="A633" s="8" t="s">
        <v>2046</v>
      </c>
      <c r="B633" s="5" t="str">
        <f>VLOOKUP(A633,HSK词汇表!B:D,2,FALSE)</f>
        <v>xuě</v>
      </c>
      <c r="C633" s="6" t="str">
        <f>VLOOKUP(A633,HSK词汇表!B:D,3,FALSE)</f>
        <v>snow</v>
      </c>
      <c r="D633" s="8"/>
      <c r="E633" s="7" t="s">
        <v>894</v>
      </c>
      <c r="F633" s="7" t="str">
        <f>VLOOKUP(A633,HSK词汇表!B:E,4,FALSE)</f>
        <v>HSK2</v>
      </c>
      <c r="G633" s="7"/>
      <c r="H633" s="7" t="str">
        <f t="shared" si="11"/>
        <v>HSK2</v>
      </c>
    </row>
    <row r="634" spans="1:8">
      <c r="A634" s="8" t="s">
        <v>2047</v>
      </c>
      <c r="B634" s="5" t="str">
        <f>VLOOKUP(A634,HSK词汇表!B:D,2,FALSE)</f>
        <v>yánsè</v>
      </c>
      <c r="C634" s="6" t="str">
        <f>VLOOKUP(A634,HSK词汇表!B:D,3,FALSE)</f>
        <v>colour</v>
      </c>
      <c r="D634" s="8"/>
      <c r="E634" s="7" t="s">
        <v>894</v>
      </c>
      <c r="F634" s="7" t="str">
        <f>VLOOKUP(A634,HSK词汇表!B:E,4,FALSE)</f>
        <v>HSK2</v>
      </c>
      <c r="G634" s="7"/>
      <c r="H634" s="7" t="str">
        <f t="shared" si="11"/>
        <v>HSK2</v>
      </c>
    </row>
    <row r="635" spans="1:8">
      <c r="A635" s="8" t="s">
        <v>2048</v>
      </c>
      <c r="B635" s="5" t="s">
        <v>2049</v>
      </c>
      <c r="C635" s="6" t="s">
        <v>2050</v>
      </c>
      <c r="D635" s="8"/>
      <c r="E635" s="7" t="s">
        <v>894</v>
      </c>
      <c r="F635" s="7" t="e">
        <f>VLOOKUP(A635,HSK词汇表!B:E,4,FALSE)</f>
        <v>#N/A</v>
      </c>
      <c r="G635" s="7" t="s">
        <v>18</v>
      </c>
      <c r="H635" s="7" t="str">
        <f t="shared" si="11"/>
        <v>HSK2-扩展</v>
      </c>
    </row>
    <row r="636" spans="1:8">
      <c r="A636" s="8" t="s">
        <v>2051</v>
      </c>
      <c r="B636" s="5" t="str">
        <f>VLOOKUP(A636,HSK词汇表!B:D,2,FALSE)</f>
        <v>yǎnjing</v>
      </c>
      <c r="C636" s="6" t="str">
        <f>VLOOKUP(A636,HSK词汇表!B:D,3,FALSE)</f>
        <v>eye</v>
      </c>
      <c r="D636" s="8"/>
      <c r="E636" s="7" t="s">
        <v>894</v>
      </c>
      <c r="F636" s="7" t="str">
        <f>VLOOKUP(A636,HSK词汇表!B:E,4,FALSE)</f>
        <v>HSK2</v>
      </c>
      <c r="G636" s="7"/>
      <c r="H636" s="7" t="str">
        <f t="shared" si="11"/>
        <v>HSK2</v>
      </c>
    </row>
    <row r="637" spans="1:8" ht="26">
      <c r="A637" s="8" t="s">
        <v>2052</v>
      </c>
      <c r="B637" s="5" t="s">
        <v>2053</v>
      </c>
      <c r="C637" s="6" t="s">
        <v>2054</v>
      </c>
      <c r="D637" s="8"/>
      <c r="E637" s="7" t="s">
        <v>894</v>
      </c>
      <c r="F637" s="7" t="e">
        <f>VLOOKUP(A637,HSK词汇表!B:E,4,FALSE)</f>
        <v>#N/A</v>
      </c>
      <c r="G637" s="7" t="s">
        <v>32</v>
      </c>
      <c r="H637" s="7" t="str">
        <f t="shared" si="11"/>
        <v>HSK5-扩展</v>
      </c>
    </row>
    <row r="638" spans="1:8">
      <c r="A638" s="8" t="s">
        <v>2055</v>
      </c>
      <c r="B638" s="5" t="str">
        <f>VLOOKUP(A638,HSK词汇表!B:D,2,FALSE)</f>
        <v>yàngzi</v>
      </c>
      <c r="C638" s="6" t="str">
        <f>VLOOKUP(A638,HSK词汇表!B:D,3,FALSE)</f>
        <v>a look，appearance</v>
      </c>
      <c r="D638" s="8"/>
      <c r="E638" s="7" t="s">
        <v>894</v>
      </c>
      <c r="F638" s="7" t="str">
        <f>VLOOKUP(A638,HSK词汇表!B:E,4,FALSE)</f>
        <v>HSK4</v>
      </c>
      <c r="G638" s="7"/>
      <c r="H638" s="7" t="str">
        <f t="shared" si="11"/>
        <v>HSK4</v>
      </c>
    </row>
    <row r="639" spans="1:8">
      <c r="A639" s="8" t="s">
        <v>2056</v>
      </c>
      <c r="B639" s="5" t="str">
        <f>VLOOKUP(A639,HSK词汇表!B:D,2,FALSE)</f>
        <v>yāoqiú</v>
      </c>
      <c r="C639" s="6" t="str">
        <f>VLOOKUP(A639,HSK词汇表!B:D,3,FALSE)</f>
        <v>requirement</v>
      </c>
      <c r="D639" s="8"/>
      <c r="E639" s="7" t="s">
        <v>894</v>
      </c>
      <c r="F639" s="7" t="str">
        <f>VLOOKUP(A639,HSK词汇表!B:E,4,FALSE)</f>
        <v>HSK3</v>
      </c>
      <c r="G639" s="7"/>
      <c r="H639" s="7" t="str">
        <f t="shared" si="11"/>
        <v>HSK3</v>
      </c>
    </row>
    <row r="640" spans="1:8">
      <c r="A640" s="8" t="s">
        <v>2057</v>
      </c>
      <c r="B640" s="5" t="str">
        <f>VLOOKUP(A640,HSK词汇表!B:D,2,FALSE)</f>
        <v>yào</v>
      </c>
      <c r="C640" s="6" t="str">
        <f>VLOOKUP(A640,HSK词汇表!B:D,3,FALSE)</f>
        <v>medicine, drug</v>
      </c>
      <c r="D640" s="8"/>
      <c r="E640" s="7" t="s">
        <v>894</v>
      </c>
      <c r="F640" s="7" t="str">
        <f>VLOOKUP(A640,HSK词汇表!B:E,4,FALSE)</f>
        <v>HSK2</v>
      </c>
      <c r="G640" s="7"/>
      <c r="H640" s="7" t="str">
        <f t="shared" si="11"/>
        <v>HSK2</v>
      </c>
    </row>
    <row r="641" spans="1:8">
      <c r="A641" s="8" t="s">
        <v>2058</v>
      </c>
      <c r="B641" s="5" t="s">
        <v>2059</v>
      </c>
      <c r="C641" s="6" t="s">
        <v>2060</v>
      </c>
      <c r="D641" s="8"/>
      <c r="E641" s="7" t="s">
        <v>894</v>
      </c>
      <c r="F641" s="7" t="e">
        <f>VLOOKUP(A641,HSK词汇表!B:E,4,FALSE)</f>
        <v>#N/A</v>
      </c>
      <c r="G641" s="7" t="s">
        <v>18</v>
      </c>
      <c r="H641" s="7" t="str">
        <f t="shared" si="11"/>
        <v>HSK2-扩展</v>
      </c>
    </row>
    <row r="642" spans="1:8">
      <c r="A642" s="8" t="s">
        <v>2061</v>
      </c>
      <c r="B642" s="5" t="s">
        <v>2062</v>
      </c>
      <c r="C642" s="6" t="s">
        <v>2063</v>
      </c>
      <c r="D642" s="8"/>
      <c r="E642" s="7" t="s">
        <v>894</v>
      </c>
      <c r="F642" s="7" t="e">
        <f>VLOOKUP(A642,HSK词汇表!B:E,4,FALSE)</f>
        <v>#N/A</v>
      </c>
      <c r="G642" s="7" t="s">
        <v>44</v>
      </c>
      <c r="H642" s="7" t="str">
        <f t="shared" ref="H642:H705" si="12">IF(ISERROR(F642),G642,F642)</f>
        <v>超纲词</v>
      </c>
    </row>
    <row r="643" spans="1:8">
      <c r="A643" s="8" t="s">
        <v>2064</v>
      </c>
      <c r="B643" s="5" t="s">
        <v>2065</v>
      </c>
      <c r="C643" s="6" t="s">
        <v>2066</v>
      </c>
      <c r="D643" s="8"/>
      <c r="E643" s="7" t="s">
        <v>894</v>
      </c>
      <c r="F643" s="7" t="e">
        <f>VLOOKUP(A643,HSK词汇表!B:E,4,FALSE)</f>
        <v>#N/A</v>
      </c>
      <c r="G643" s="7" t="s">
        <v>44</v>
      </c>
      <c r="H643" s="7" t="str">
        <f t="shared" si="12"/>
        <v>超纲词</v>
      </c>
    </row>
    <row r="644" spans="1:8">
      <c r="A644" s="8" t="s">
        <v>2067</v>
      </c>
      <c r="B644" s="5" t="str">
        <f>VLOOKUP(A644,HSK词汇表!B:D,2,FALSE)</f>
        <v>yěxǔ</v>
      </c>
      <c r="C644" s="6" t="str">
        <f>VLOOKUP(A644,HSK词汇表!B:D,3,FALSE)</f>
        <v>perhaps</v>
      </c>
      <c r="D644" s="8"/>
      <c r="E644" s="7" t="s">
        <v>894</v>
      </c>
      <c r="F644" s="7" t="str">
        <f>VLOOKUP(A644,HSK词汇表!B:E,4,FALSE)</f>
        <v>HSK4</v>
      </c>
      <c r="G644" s="7"/>
      <c r="H644" s="7" t="str">
        <f t="shared" si="12"/>
        <v>HSK4</v>
      </c>
    </row>
    <row r="645" spans="1:8">
      <c r="A645" s="8" t="s">
        <v>2068</v>
      </c>
      <c r="B645" s="5" t="str">
        <f>VLOOKUP(A645,HSK词汇表!B:D,2,FALSE)</f>
        <v>yè</v>
      </c>
      <c r="C645" s="6" t="str">
        <f>VLOOKUP(A645,HSK词汇表!B:D,3,FALSE)</f>
        <v>night</v>
      </c>
      <c r="D645" s="8"/>
      <c r="E645" s="7" t="s">
        <v>894</v>
      </c>
      <c r="F645" s="7" t="str">
        <f>VLOOKUP(A645,HSK词汇表!B:E,4,FALSE)</f>
        <v>HSK5</v>
      </c>
      <c r="G645" s="7"/>
      <c r="H645" s="7" t="str">
        <f t="shared" si="12"/>
        <v>HSK5</v>
      </c>
    </row>
    <row r="646" spans="1:8">
      <c r="A646" s="8" t="s">
        <v>2069</v>
      </c>
      <c r="B646" s="5" t="s">
        <v>2070</v>
      </c>
      <c r="C646" s="6" t="s">
        <v>2071</v>
      </c>
      <c r="D646" s="8"/>
      <c r="E646" s="7" t="s">
        <v>894</v>
      </c>
      <c r="F646" s="7" t="e">
        <f>VLOOKUP(A646,HSK词汇表!B:E,4,FALSE)</f>
        <v>#N/A</v>
      </c>
      <c r="G646" s="7" t="s">
        <v>32</v>
      </c>
      <c r="H646" s="7" t="str">
        <f t="shared" si="12"/>
        <v>HSK5-扩展</v>
      </c>
    </row>
    <row r="647" spans="1:8">
      <c r="A647" s="8" t="s">
        <v>2072</v>
      </c>
      <c r="B647" s="5" t="s">
        <v>2073</v>
      </c>
      <c r="C647" s="6" t="s">
        <v>2074</v>
      </c>
      <c r="D647" s="8"/>
      <c r="E647" s="7" t="s">
        <v>894</v>
      </c>
      <c r="F647" s="7" t="e">
        <f>VLOOKUP(A647,HSK词汇表!B:E,4,FALSE)</f>
        <v>#N/A</v>
      </c>
      <c r="G647" s="7" t="s">
        <v>28</v>
      </c>
      <c r="H647" s="7" t="str">
        <f t="shared" si="12"/>
        <v>HSK4-扩展</v>
      </c>
    </row>
    <row r="648" spans="1:8">
      <c r="A648" s="8" t="s">
        <v>2075</v>
      </c>
      <c r="B648" s="5" t="str">
        <f>VLOOKUP(A648,HSK词汇表!B:D,2,FALSE)</f>
        <v>yídìng</v>
      </c>
      <c r="C648" s="6" t="str">
        <f>VLOOKUP(A648,HSK词汇表!B:D,3,FALSE)</f>
        <v>definitely, ertainly</v>
      </c>
      <c r="D648" s="8"/>
      <c r="E648" s="7" t="s">
        <v>894</v>
      </c>
      <c r="F648" s="7" t="str">
        <f>VLOOKUP(A648,HSK词汇表!B:E,4,FALSE)</f>
        <v>HSK3</v>
      </c>
      <c r="G648" s="7"/>
      <c r="H648" s="7" t="str">
        <f t="shared" si="12"/>
        <v>HSK3</v>
      </c>
    </row>
    <row r="649" spans="1:8">
      <c r="A649" s="8" t="s">
        <v>2076</v>
      </c>
      <c r="B649" s="5" t="str">
        <f>VLOOKUP(A649,HSK词汇表!B:D,2,FALSE)</f>
        <v>yígòng</v>
      </c>
      <c r="C649" s="6" t="str">
        <f>VLOOKUP(A649,HSK词汇表!B:D,3,FALSE)</f>
        <v>in total</v>
      </c>
      <c r="D649" s="8"/>
      <c r="E649" s="7" t="s">
        <v>894</v>
      </c>
      <c r="F649" s="7" t="str">
        <f>VLOOKUP(A649,HSK词汇表!B:E,4,FALSE)</f>
        <v>HSK3</v>
      </c>
      <c r="G649" s="7"/>
      <c r="H649" s="7" t="str">
        <f t="shared" si="12"/>
        <v>HSK3</v>
      </c>
    </row>
    <row r="650" spans="1:8">
      <c r="A650" s="8" t="s">
        <v>778</v>
      </c>
      <c r="B650" s="5" t="str">
        <f>VLOOKUP(A650,HSK词汇表!B:D,2,FALSE)</f>
        <v>yíhuǐr</v>
      </c>
      <c r="C650" s="6" t="str">
        <f>VLOOKUP(A650,HSK词汇表!B:D,3,FALSE)</f>
        <v>a moment</v>
      </c>
      <c r="D650" s="8" t="s">
        <v>991</v>
      </c>
      <c r="E650" s="7" t="s">
        <v>894</v>
      </c>
      <c r="F650" s="7" t="str">
        <f>VLOOKUP(A650,HSK词汇表!B:E,4,FALSE)</f>
        <v>HSK3</v>
      </c>
      <c r="G650" s="7"/>
      <c r="H650" s="7" t="str">
        <f t="shared" si="12"/>
        <v>HSK3</v>
      </c>
    </row>
    <row r="651" spans="1:8">
      <c r="A651" s="8" t="s">
        <v>2077</v>
      </c>
      <c r="B651" s="5" t="s">
        <v>2078</v>
      </c>
      <c r="C651" s="6" t="s">
        <v>2079</v>
      </c>
      <c r="D651" s="8"/>
      <c r="E651" s="7" t="s">
        <v>894</v>
      </c>
      <c r="F651" s="7" t="e">
        <f>VLOOKUP(A651,HSK词汇表!B:E,4,FALSE)</f>
        <v>#N/A</v>
      </c>
      <c r="G651" s="7" t="s">
        <v>44</v>
      </c>
      <c r="H651" s="7" t="str">
        <f t="shared" si="12"/>
        <v>超纲词</v>
      </c>
    </row>
    <row r="652" spans="1:8">
      <c r="A652" s="8" t="s">
        <v>2080</v>
      </c>
      <c r="B652" s="5" t="s">
        <v>2081</v>
      </c>
      <c r="C652" s="6" t="s">
        <v>2082</v>
      </c>
      <c r="D652" s="8"/>
      <c r="E652" s="7" t="s">
        <v>894</v>
      </c>
      <c r="F652" s="7" t="e">
        <f>VLOOKUP(A652,HSK词汇表!B:E,4,FALSE)</f>
        <v>#N/A</v>
      </c>
      <c r="G652" s="7" t="s">
        <v>44</v>
      </c>
      <c r="H652" s="7" t="str">
        <f t="shared" si="12"/>
        <v>超纲词</v>
      </c>
    </row>
    <row r="653" spans="1:8">
      <c r="A653" s="8" t="s">
        <v>2083</v>
      </c>
      <c r="B653" s="5" t="str">
        <f>VLOOKUP(A653,HSK词汇表!B:D,2,FALSE)</f>
        <v>yǐjīng</v>
      </c>
      <c r="C653" s="6" t="str">
        <f>VLOOKUP(A653,HSK词汇表!B:D,3,FALSE)</f>
        <v>already</v>
      </c>
      <c r="D653" s="8"/>
      <c r="E653" s="7" t="s">
        <v>894</v>
      </c>
      <c r="F653" s="7" t="str">
        <f>VLOOKUP(A653,HSK词汇表!B:E,4,FALSE)</f>
        <v>HSK2</v>
      </c>
      <c r="G653" s="7"/>
      <c r="H653" s="7" t="str">
        <f t="shared" si="12"/>
        <v>HSK2</v>
      </c>
    </row>
    <row r="654" spans="1:8">
      <c r="A654" s="8" t="s">
        <v>2084</v>
      </c>
      <c r="B654" s="5" t="s">
        <v>2085</v>
      </c>
      <c r="C654" s="6" t="s">
        <v>2086</v>
      </c>
      <c r="D654" s="8"/>
      <c r="E654" s="7" t="s">
        <v>894</v>
      </c>
      <c r="F654" s="7" t="str">
        <f>VLOOKUP(A654,HSK词汇表!B:E,4,FALSE)</f>
        <v>HSK3</v>
      </c>
      <c r="G654" s="7"/>
      <c r="H654" s="7" t="str">
        <f t="shared" si="12"/>
        <v>HSK3</v>
      </c>
    </row>
    <row r="655" spans="1:8">
      <c r="A655" s="8" t="s">
        <v>2087</v>
      </c>
      <c r="B655" s="5" t="str">
        <f>VLOOKUP(A655,HSK词汇表!B:D,2,FALSE)</f>
        <v>yǐqián</v>
      </c>
      <c r="C655" s="6" t="str">
        <f>VLOOKUP(A655,HSK词汇表!B:D,3,FALSE)</f>
        <v>before, ago</v>
      </c>
      <c r="D655" s="8"/>
      <c r="E655" s="7" t="s">
        <v>894</v>
      </c>
      <c r="F655" s="7" t="str">
        <f>VLOOKUP(A655,HSK词汇表!B:E,4,FALSE)</f>
        <v>HSK3</v>
      </c>
      <c r="G655" s="7"/>
      <c r="H655" s="7" t="str">
        <f t="shared" si="12"/>
        <v>HSK3</v>
      </c>
    </row>
    <row r="656" spans="1:8">
      <c r="A656" s="8" t="s">
        <v>2088</v>
      </c>
      <c r="B656" s="5" t="s">
        <v>2089</v>
      </c>
      <c r="C656" s="6" t="s">
        <v>2090</v>
      </c>
      <c r="D656" s="8"/>
      <c r="E656" s="7" t="s">
        <v>894</v>
      </c>
      <c r="F656" s="7" t="e">
        <f>VLOOKUP(A656,HSK词汇表!B:E,4,FALSE)</f>
        <v>#N/A</v>
      </c>
      <c r="G656" s="7" t="s">
        <v>28</v>
      </c>
      <c r="H656" s="7" t="str">
        <f t="shared" si="12"/>
        <v>HSK4-扩展</v>
      </c>
    </row>
    <row r="657" spans="1:8">
      <c r="A657" s="8" t="s">
        <v>2091</v>
      </c>
      <c r="B657" s="5" t="s">
        <v>2092</v>
      </c>
      <c r="C657" s="6" t="s">
        <v>667</v>
      </c>
      <c r="D657" s="8"/>
      <c r="E657" s="7" t="s">
        <v>894</v>
      </c>
      <c r="F657" s="7" t="e">
        <f>VLOOKUP(A657,HSK词汇表!B:E,4,FALSE)</f>
        <v>#N/A</v>
      </c>
      <c r="G657" s="7" t="s">
        <v>28</v>
      </c>
      <c r="H657" s="7" t="str">
        <f t="shared" si="12"/>
        <v>HSK4-扩展</v>
      </c>
    </row>
    <row r="658" spans="1:8">
      <c r="A658" s="8" t="s">
        <v>2093</v>
      </c>
      <c r="B658" s="5" t="str">
        <f>VLOOKUP(A658,HSK词汇表!B:D,2,FALSE)</f>
        <v>yǐwéi</v>
      </c>
      <c r="C658" s="6" t="str">
        <f>VLOOKUP(A658,HSK词汇表!B:D,3,FALSE)</f>
        <v>to think</v>
      </c>
      <c r="D658" s="8"/>
      <c r="E658" s="7" t="s">
        <v>894</v>
      </c>
      <c r="F658" s="7" t="str">
        <f>VLOOKUP(A658,HSK词汇表!B:E,4,FALSE)</f>
        <v>HSK4</v>
      </c>
      <c r="G658" s="7"/>
      <c r="H658" s="7" t="str">
        <f t="shared" si="12"/>
        <v>HSK4</v>
      </c>
    </row>
    <row r="659" spans="1:8">
      <c r="A659" s="8" t="s">
        <v>2094</v>
      </c>
      <c r="B659" s="5" t="s">
        <v>2095</v>
      </c>
      <c r="C659" s="6" t="s">
        <v>2096</v>
      </c>
      <c r="D659" s="8"/>
      <c r="E659" s="7" t="s">
        <v>894</v>
      </c>
      <c r="F659" s="7" t="e">
        <f>VLOOKUP(A659,HSK词汇表!B:E,4,FALSE)</f>
        <v>#N/A</v>
      </c>
      <c r="G659" s="7" t="s">
        <v>28</v>
      </c>
      <c r="H659" s="7" t="str">
        <f t="shared" si="12"/>
        <v>HSK4-扩展</v>
      </c>
    </row>
    <row r="660" spans="1:8">
      <c r="A660" s="8" t="s">
        <v>2097</v>
      </c>
      <c r="B660" s="5" t="str">
        <f>VLOOKUP(A660,HSK词汇表!B:D,2,FALSE)</f>
        <v>yǐzi</v>
      </c>
      <c r="C660" s="6" t="str">
        <f>VLOOKUP(A660,HSK词汇表!B:D,3,FALSE)</f>
        <v>chair</v>
      </c>
      <c r="D660" s="8"/>
      <c r="E660" s="7" t="s">
        <v>894</v>
      </c>
      <c r="F660" s="7" t="str">
        <f>VLOOKUP(A660,HSK词汇表!B:E,4,FALSE)</f>
        <v>HSK1</v>
      </c>
      <c r="G660" s="7"/>
      <c r="H660" s="7" t="str">
        <f t="shared" si="12"/>
        <v>HSK1</v>
      </c>
    </row>
    <row r="661" spans="1:8">
      <c r="A661" s="8" t="s">
        <v>2098</v>
      </c>
      <c r="B661" s="5" t="str">
        <f>VLOOKUP(A661,HSK词汇表!B:D,2,FALSE)</f>
        <v>yìbān</v>
      </c>
      <c r="C661" s="6" t="str">
        <f>VLOOKUP(A661,HSK词汇表!B:D,3,FALSE)</f>
        <v>general, usual</v>
      </c>
      <c r="D661" s="8"/>
      <c r="E661" s="7" t="s">
        <v>894</v>
      </c>
      <c r="F661" s="7" t="str">
        <f>VLOOKUP(A661,HSK词汇表!B:E,4,FALSE)</f>
        <v>HSK3</v>
      </c>
      <c r="G661" s="7"/>
      <c r="H661" s="7" t="str">
        <f t="shared" si="12"/>
        <v>HSK3</v>
      </c>
    </row>
    <row r="662" spans="1:8">
      <c r="A662" s="8" t="s">
        <v>2099</v>
      </c>
      <c r="B662" s="5" t="s">
        <v>2100</v>
      </c>
      <c r="C662" s="6" t="s">
        <v>2101</v>
      </c>
      <c r="D662" s="8"/>
      <c r="E662" s="7" t="s">
        <v>894</v>
      </c>
      <c r="F662" s="7" t="e">
        <f>VLOOKUP(A662,HSK词汇表!B:E,4,FALSE)</f>
        <v>#N/A</v>
      </c>
      <c r="G662" s="7" t="s">
        <v>14</v>
      </c>
      <c r="H662" s="7" t="str">
        <f t="shared" si="12"/>
        <v>HSK1-扩展</v>
      </c>
    </row>
    <row r="663" spans="1:8">
      <c r="A663" s="8" t="s">
        <v>2102</v>
      </c>
      <c r="B663" s="5" t="s">
        <v>2103</v>
      </c>
      <c r="C663" s="6" t="s">
        <v>2104</v>
      </c>
      <c r="D663" s="8"/>
      <c r="E663" s="7" t="s">
        <v>894</v>
      </c>
      <c r="F663" s="7" t="e">
        <f>VLOOKUP(A663,HSK词汇表!B:E,4,FALSE)</f>
        <v>#N/A</v>
      </c>
      <c r="G663" s="7" t="s">
        <v>28</v>
      </c>
      <c r="H663" s="7" t="str">
        <f t="shared" si="12"/>
        <v>HSK4-扩展</v>
      </c>
    </row>
    <row r="664" spans="1:8">
      <c r="A664" s="8" t="s">
        <v>2105</v>
      </c>
      <c r="B664" s="5" t="str">
        <f>VLOOKUP(A664,HSK词汇表!B:D,2,FALSE)</f>
        <v>yìzhí</v>
      </c>
      <c r="C664" s="6" t="str">
        <f>VLOOKUP(A664,HSK词汇表!B:D,3,FALSE)</f>
        <v>all the time</v>
      </c>
      <c r="D664" s="8"/>
      <c r="E664" s="7" t="s">
        <v>894</v>
      </c>
      <c r="F664" s="7" t="str">
        <f>VLOOKUP(A664,HSK词汇表!B:E,4,FALSE)</f>
        <v>HSK3</v>
      </c>
      <c r="G664" s="7"/>
      <c r="H664" s="7" t="str">
        <f t="shared" si="12"/>
        <v>HSK3</v>
      </c>
    </row>
    <row r="665" spans="1:8">
      <c r="A665" s="8" t="s">
        <v>2106</v>
      </c>
      <c r="B665" s="5" t="str">
        <f>VLOOKUP(A665,HSK词汇表!B:D,2,FALSE)</f>
        <v>yì</v>
      </c>
      <c r="C665" s="6" t="str">
        <f>VLOOKUP(A665,HSK词汇表!B:D,3,FALSE)</f>
        <v>billion</v>
      </c>
      <c r="D665" s="8"/>
      <c r="E665" s="7" t="s">
        <v>894</v>
      </c>
      <c r="F665" s="7" t="str">
        <f>VLOOKUP(A665,HSK词汇表!B:E,4,FALSE)</f>
        <v>HSK5</v>
      </c>
      <c r="G665" s="7"/>
      <c r="H665" s="7" t="str">
        <f t="shared" si="12"/>
        <v>HSK5</v>
      </c>
    </row>
    <row r="666" spans="1:8">
      <c r="A666" s="8" t="s">
        <v>2107</v>
      </c>
      <c r="B666" s="5" t="str">
        <f>VLOOKUP(A666,HSK词汇表!B:D,2,FALSE)</f>
        <v>yìjiàn</v>
      </c>
      <c r="C666" s="6" t="str">
        <f>VLOOKUP(A666,HSK词汇表!B:D,3,FALSE)</f>
        <v>opinion</v>
      </c>
      <c r="D666" s="8"/>
      <c r="E666" s="7" t="s">
        <v>894</v>
      </c>
      <c r="F666" s="7" t="str">
        <f>VLOOKUP(A666,HSK词汇表!B:E,4,FALSE)</f>
        <v>HSK4</v>
      </c>
      <c r="G666" s="7"/>
      <c r="H666" s="7" t="str">
        <f t="shared" si="12"/>
        <v>HSK4</v>
      </c>
    </row>
    <row r="667" spans="1:8">
      <c r="A667" s="8" t="s">
        <v>2108</v>
      </c>
      <c r="B667" s="5" t="str">
        <f>VLOOKUP(A667,HSK词汇表!B:D,2,FALSE)</f>
        <v>yìsi</v>
      </c>
      <c r="C667" s="6" t="str">
        <f>VLOOKUP(A667,HSK词汇表!B:D,3,FALSE)</f>
        <v>meaning</v>
      </c>
      <c r="D667" s="8"/>
      <c r="E667" s="7" t="s">
        <v>894</v>
      </c>
      <c r="F667" s="7" t="str">
        <f>VLOOKUP(A667,HSK词汇表!B:E,4,FALSE)</f>
        <v>HSK2</v>
      </c>
      <c r="G667" s="7"/>
      <c r="H667" s="7" t="str">
        <f t="shared" si="12"/>
        <v>HSK2</v>
      </c>
    </row>
    <row r="668" spans="1:8">
      <c r="A668" s="8" t="s">
        <v>2109</v>
      </c>
      <c r="B668" s="5" t="s">
        <v>2110</v>
      </c>
      <c r="C668" s="6" t="s">
        <v>2111</v>
      </c>
      <c r="D668" s="8"/>
      <c r="E668" s="7" t="s">
        <v>894</v>
      </c>
      <c r="F668" s="7" t="str">
        <f>VLOOKUP(A668,HSK词汇表!B:E,4,FALSE)</f>
        <v>HSK2</v>
      </c>
      <c r="G668" s="7"/>
      <c r="H668" s="7" t="str">
        <f t="shared" si="12"/>
        <v>HSK2</v>
      </c>
    </row>
    <row r="669" spans="1:8">
      <c r="A669" s="8" t="s">
        <v>2112</v>
      </c>
      <c r="B669" s="5" t="str">
        <f>VLOOKUP(A669,HSK词汇表!B:D,2,FALSE)</f>
        <v>yīn</v>
      </c>
      <c r="C669" s="6" t="str">
        <f>VLOOKUP(A669,HSK词汇表!B:D,3,FALSE)</f>
        <v>overcast, cloudy</v>
      </c>
      <c r="D669" s="8"/>
      <c r="E669" s="7" t="s">
        <v>894</v>
      </c>
      <c r="F669" s="7" t="str">
        <f>VLOOKUP(A669,HSK词汇表!B:E,4,FALSE)</f>
        <v>HSK2</v>
      </c>
      <c r="G669" s="7"/>
      <c r="H669" s="7" t="str">
        <f t="shared" si="12"/>
        <v>HSK2</v>
      </c>
    </row>
    <row r="670" spans="1:8">
      <c r="A670" s="8" t="s">
        <v>2113</v>
      </c>
      <c r="B670" s="5" t="s">
        <v>2114</v>
      </c>
      <c r="C670" s="6" t="s">
        <v>2115</v>
      </c>
      <c r="D670" s="8"/>
      <c r="E670" s="7" t="s">
        <v>894</v>
      </c>
      <c r="F670" s="7" t="e">
        <f>VLOOKUP(A670,HSK词汇表!B:E,4,FALSE)</f>
        <v>#N/A</v>
      </c>
      <c r="G670" s="7" t="s">
        <v>18</v>
      </c>
      <c r="H670" s="7" t="str">
        <f t="shared" si="12"/>
        <v>HSK2-扩展</v>
      </c>
    </row>
    <row r="671" spans="1:8">
      <c r="A671" s="8" t="s">
        <v>2116</v>
      </c>
      <c r="B671" s="5" t="s">
        <v>2117</v>
      </c>
      <c r="C671" s="6" t="s">
        <v>2118</v>
      </c>
      <c r="D671" s="8"/>
      <c r="E671" s="7" t="s">
        <v>894</v>
      </c>
      <c r="F671" s="7" t="e">
        <f>VLOOKUP(A671,HSK词汇表!B:E,4,FALSE)</f>
        <v>#N/A</v>
      </c>
      <c r="G671" s="7" t="s">
        <v>44</v>
      </c>
      <c r="H671" s="7" t="str">
        <f t="shared" si="12"/>
        <v>超纲词</v>
      </c>
    </row>
    <row r="672" spans="1:8">
      <c r="A672" s="8" t="s">
        <v>2119</v>
      </c>
      <c r="B672" s="5" t="str">
        <f>VLOOKUP(A672,HSK词汇表!B:D,2,FALSE)</f>
        <v>yīnyuè</v>
      </c>
      <c r="C672" s="6" t="str">
        <f>VLOOKUP(A672,HSK词汇表!B:D,3,FALSE)</f>
        <v>music</v>
      </c>
      <c r="D672" s="8"/>
      <c r="E672" s="7" t="s">
        <v>894</v>
      </c>
      <c r="F672" s="7" t="str">
        <f>VLOOKUP(A672,HSK词汇表!B:E,4,FALSE)</f>
        <v>HSK3</v>
      </c>
      <c r="G672" s="7"/>
      <c r="H672" s="7" t="str">
        <f t="shared" si="12"/>
        <v>HSK3</v>
      </c>
    </row>
    <row r="673" spans="1:8">
      <c r="A673" s="8" t="s">
        <v>2120</v>
      </c>
      <c r="B673" s="5" t="s">
        <v>2121</v>
      </c>
      <c r="C673" s="6" t="s">
        <v>2122</v>
      </c>
      <c r="D673" s="8"/>
      <c r="E673" s="7" t="s">
        <v>894</v>
      </c>
      <c r="F673" s="7" t="str">
        <f>VLOOKUP(A673,HSK词汇表!B:E,4,FALSE)</f>
        <v>HSK3</v>
      </c>
      <c r="G673" s="7"/>
      <c r="H673" s="7" t="str">
        <f t="shared" si="12"/>
        <v>HSK3</v>
      </c>
    </row>
    <row r="674" spans="1:8">
      <c r="A674" s="8" t="s">
        <v>2123</v>
      </c>
      <c r="B674" s="5" t="str">
        <f>VLOOKUP(A674,HSK词汇表!B:D,2,FALSE)</f>
        <v>yínháng</v>
      </c>
      <c r="C674" s="6" t="str">
        <f>VLOOKUP(A674,HSK词汇表!B:D,3,FALSE)</f>
        <v>bank</v>
      </c>
      <c r="D674" s="8"/>
      <c r="E674" s="7" t="s">
        <v>894</v>
      </c>
      <c r="F674" s="7" t="str">
        <f>VLOOKUP(A674,HSK词汇表!B:E,4,FALSE)</f>
        <v>HSK3</v>
      </c>
      <c r="G674" s="7"/>
      <c r="H674" s="7" t="str">
        <f t="shared" si="12"/>
        <v>HSK3</v>
      </c>
    </row>
    <row r="675" spans="1:8">
      <c r="A675" s="8" t="s">
        <v>2124</v>
      </c>
      <c r="B675" s="5" t="s">
        <v>2125</v>
      </c>
      <c r="C675" s="6" t="s">
        <v>2126</v>
      </c>
      <c r="D675" s="8"/>
      <c r="E675" s="7" t="s">
        <v>894</v>
      </c>
      <c r="F675" s="7" t="e">
        <f>VLOOKUP(A675,HSK词汇表!B:E,4,FALSE)</f>
        <v>#N/A</v>
      </c>
      <c r="G675" s="7" t="s">
        <v>22</v>
      </c>
      <c r="H675" s="7" t="str">
        <f t="shared" si="12"/>
        <v>HSK3-扩展</v>
      </c>
    </row>
    <row r="676" spans="1:8">
      <c r="A676" s="8" t="s">
        <v>2127</v>
      </c>
      <c r="B676" s="5" t="str">
        <f>VLOOKUP(A676,HSK词汇表!B:D,2,FALSE)</f>
        <v>yīnggāi</v>
      </c>
      <c r="C676" s="6" t="str">
        <f>VLOOKUP(A676,HSK词汇表!B:D,3,FALSE)</f>
        <v>should</v>
      </c>
      <c r="D676" s="8"/>
      <c r="E676" s="7" t="s">
        <v>894</v>
      </c>
      <c r="F676" s="7" t="str">
        <f>VLOOKUP(A676,HSK词汇表!B:E,4,FALSE)</f>
        <v>HSK3</v>
      </c>
      <c r="G676" s="7"/>
      <c r="H676" s="7" t="str">
        <f t="shared" si="12"/>
        <v>HSK3</v>
      </c>
    </row>
    <row r="677" spans="1:8">
      <c r="A677" s="8" t="s">
        <v>2128</v>
      </c>
      <c r="B677" s="5" t="s">
        <v>2129</v>
      </c>
      <c r="C677" s="6" t="s">
        <v>2130</v>
      </c>
      <c r="D677" s="8"/>
      <c r="E677" s="7" t="s">
        <v>894</v>
      </c>
      <c r="F677" s="7" t="e">
        <f>VLOOKUP(A677,HSK词汇表!B:E,4,FALSE)</f>
        <v>#N/A</v>
      </c>
      <c r="G677" s="7" t="s">
        <v>14</v>
      </c>
      <c r="H677" s="7" t="str">
        <f t="shared" si="12"/>
        <v>HSK1-扩展</v>
      </c>
    </row>
    <row r="678" spans="1:8">
      <c r="A678" s="8" t="s">
        <v>2</v>
      </c>
      <c r="B678" s="5" t="s">
        <v>2131</v>
      </c>
      <c r="C678" s="6" t="s">
        <v>2130</v>
      </c>
      <c r="D678" s="8"/>
      <c r="E678" s="7" t="s">
        <v>894</v>
      </c>
      <c r="F678" s="7" t="str">
        <f>VLOOKUP(A678,HSK词汇表!B:E,4,FALSE)</f>
        <v>HSK1</v>
      </c>
      <c r="G678" s="7"/>
      <c r="H678" s="7" t="str">
        <f t="shared" si="12"/>
        <v>HSK1</v>
      </c>
    </row>
    <row r="679" spans="1:8">
      <c r="A679" s="8" t="s">
        <v>2132</v>
      </c>
      <c r="B679" s="5" t="s">
        <v>2133</v>
      </c>
      <c r="C679" s="6" t="s">
        <v>2134</v>
      </c>
      <c r="D679" s="8"/>
      <c r="E679" s="7" t="s">
        <v>894</v>
      </c>
      <c r="F679" s="7" t="e">
        <f>VLOOKUP(A679,HSK词汇表!B:E,4,FALSE)</f>
        <v>#N/A</v>
      </c>
      <c r="G679" s="7" t="s">
        <v>44</v>
      </c>
      <c r="H679" s="7" t="str">
        <f t="shared" si="12"/>
        <v>超纲词</v>
      </c>
    </row>
    <row r="680" spans="1:8">
      <c r="A680" s="8" t="s">
        <v>2135</v>
      </c>
      <c r="B680" s="5" t="str">
        <f>VLOOKUP(A680,HSK词汇表!B:D,2,FALSE)</f>
        <v>yǐngxiǎng</v>
      </c>
      <c r="C680" s="6" t="str">
        <f>VLOOKUP(A680,HSK词汇表!B:D,3,FALSE)</f>
        <v>influence</v>
      </c>
      <c r="D680" s="8"/>
      <c r="E680" s="7" t="s">
        <v>894</v>
      </c>
      <c r="F680" s="7" t="str">
        <f>VLOOKUP(A680,HSK词汇表!B:E,4,FALSE)</f>
        <v>HSK3</v>
      </c>
      <c r="G680" s="7"/>
      <c r="H680" s="7" t="str">
        <f t="shared" si="12"/>
        <v>HSK3</v>
      </c>
    </row>
    <row r="681" spans="1:8">
      <c r="A681" s="8" t="s">
        <v>2136</v>
      </c>
      <c r="B681" s="5" t="str">
        <f>VLOOKUP(A681,HSK词汇表!B:D,2,FALSE)</f>
        <v>yǒngyuǎn</v>
      </c>
      <c r="C681" s="6" t="str">
        <f>VLOOKUP(A681,HSK词汇表!B:D,3,FALSE)</f>
        <v>forever</v>
      </c>
      <c r="D681" s="8"/>
      <c r="E681" s="7" t="s">
        <v>894</v>
      </c>
      <c r="F681" s="7" t="str">
        <f>VLOOKUP(A681,HSK词汇表!B:E,4,FALSE)</f>
        <v>HSK4</v>
      </c>
      <c r="G681" s="7"/>
      <c r="H681" s="7" t="str">
        <f t="shared" si="12"/>
        <v>HSK4</v>
      </c>
    </row>
    <row r="682" spans="1:8">
      <c r="A682" s="8" t="s">
        <v>2137</v>
      </c>
      <c r="B682" s="5" t="s">
        <v>2138</v>
      </c>
      <c r="C682" s="6" t="s">
        <v>2139</v>
      </c>
      <c r="D682" s="8"/>
      <c r="E682" s="7" t="s">
        <v>894</v>
      </c>
      <c r="F682" s="7" t="e">
        <f>VLOOKUP(A682,HSK词汇表!B:E,4,FALSE)</f>
        <v>#N/A</v>
      </c>
      <c r="G682" s="7" t="s">
        <v>28</v>
      </c>
      <c r="H682" s="7" t="str">
        <f t="shared" si="12"/>
        <v>HSK4-扩展</v>
      </c>
    </row>
    <row r="683" spans="1:8">
      <c r="A683" s="8" t="s">
        <v>2140</v>
      </c>
      <c r="B683" s="5" t="s">
        <v>2141</v>
      </c>
      <c r="C683" s="6" t="s">
        <v>2142</v>
      </c>
      <c r="D683" s="8"/>
      <c r="E683" s="7" t="s">
        <v>894</v>
      </c>
      <c r="F683" s="7" t="e">
        <f>VLOOKUP(A683,HSK词汇表!B:E,4,FALSE)</f>
        <v>#N/A</v>
      </c>
      <c r="G683" s="7" t="s">
        <v>22</v>
      </c>
      <c r="H683" s="7" t="str">
        <f t="shared" si="12"/>
        <v>HSK3-扩展</v>
      </c>
    </row>
    <row r="684" spans="1:8">
      <c r="A684" s="8" t="s">
        <v>2143</v>
      </c>
      <c r="B684" s="5" t="str">
        <f>VLOOKUP(A684,HSK词汇表!B:D,2,FALSE)</f>
        <v>yǒuhǎo</v>
      </c>
      <c r="C684" s="6" t="str">
        <f>VLOOKUP(A684,HSK词汇表!B:D,3,FALSE)</f>
        <v>friendly</v>
      </c>
      <c r="D684" s="8"/>
      <c r="E684" s="7" t="s">
        <v>894</v>
      </c>
      <c r="F684" s="7" t="str">
        <f>VLOOKUP(A684,HSK词汇表!B:E,4,FALSE)</f>
        <v>HSK4</v>
      </c>
      <c r="G684" s="7"/>
      <c r="H684" s="7" t="str">
        <f t="shared" si="12"/>
        <v>HSK4</v>
      </c>
    </row>
    <row r="685" spans="1:8">
      <c r="A685" s="8" t="s">
        <v>2144</v>
      </c>
      <c r="B685" s="5" t="s">
        <v>2145</v>
      </c>
      <c r="C685" s="6" t="s">
        <v>2146</v>
      </c>
      <c r="D685" s="8"/>
      <c r="E685" s="7" t="s">
        <v>894</v>
      </c>
      <c r="F685" s="7" t="e">
        <f>VLOOKUP(A685,HSK词汇表!B:E,4,FALSE)</f>
        <v>#N/A</v>
      </c>
      <c r="G685" s="7" t="s">
        <v>28</v>
      </c>
      <c r="H685" s="7" t="str">
        <f t="shared" si="12"/>
        <v>HSK4-扩展</v>
      </c>
    </row>
    <row r="686" spans="1:8">
      <c r="A686" s="8" t="s">
        <v>2147</v>
      </c>
      <c r="B686" s="5" t="s">
        <v>2148</v>
      </c>
      <c r="C686" s="6" t="s">
        <v>2149</v>
      </c>
      <c r="D686" s="8"/>
      <c r="E686" s="7" t="s">
        <v>894</v>
      </c>
      <c r="F686" s="7" t="e">
        <f>VLOOKUP(A686,HSK词汇表!B:E,4,FALSE)</f>
        <v>#N/A</v>
      </c>
      <c r="G686" s="7" t="s">
        <v>44</v>
      </c>
      <c r="H686" s="7" t="str">
        <f t="shared" si="12"/>
        <v>超纲词</v>
      </c>
    </row>
    <row r="687" spans="1:8">
      <c r="A687" s="8" t="s">
        <v>2150</v>
      </c>
      <c r="B687" s="5" t="s">
        <v>2151</v>
      </c>
      <c r="C687" s="6" t="s">
        <v>2101</v>
      </c>
      <c r="D687" s="8"/>
      <c r="E687" s="7" t="s">
        <v>894</v>
      </c>
      <c r="F687" s="7" t="e">
        <f>VLOOKUP(A687,HSK词汇表!B:E,4,FALSE)</f>
        <v>#N/A</v>
      </c>
      <c r="G687" s="7" t="s">
        <v>18</v>
      </c>
      <c r="H687" s="7" t="str">
        <f t="shared" si="12"/>
        <v>HSK2-扩展</v>
      </c>
    </row>
    <row r="688" spans="1:8">
      <c r="A688" s="8" t="s">
        <v>2152</v>
      </c>
      <c r="B688" s="5" t="s">
        <v>2153</v>
      </c>
      <c r="C688" s="6" t="s">
        <v>2154</v>
      </c>
      <c r="D688" s="8"/>
      <c r="E688" s="7" t="s">
        <v>894</v>
      </c>
      <c r="F688" s="7" t="str">
        <f>VLOOKUP(A688,HSK词汇表!B:E,4,FALSE)</f>
        <v>HSK2</v>
      </c>
      <c r="G688" s="7"/>
      <c r="H688" s="7" t="str">
        <f t="shared" si="12"/>
        <v>HSK2</v>
      </c>
    </row>
    <row r="689" spans="1:8">
      <c r="A689" s="8" t="s">
        <v>2155</v>
      </c>
      <c r="B689" s="5" t="str">
        <f>VLOOKUP(A689,HSK词汇表!B:D,2,FALSE)</f>
        <v>yòu</v>
      </c>
      <c r="C689" s="6" t="str">
        <f>VLOOKUP(A689,HSK词汇表!B:D,3,FALSE)</f>
        <v>and, again</v>
      </c>
      <c r="D689" s="8"/>
      <c r="E689" s="7" t="s">
        <v>894</v>
      </c>
      <c r="F689" s="7" t="str">
        <f>VLOOKUP(A689,HSK词汇表!B:E,4,FALSE)</f>
        <v>HSK3</v>
      </c>
      <c r="G689" s="7"/>
      <c r="H689" s="7" t="str">
        <f t="shared" si="12"/>
        <v>HSK3</v>
      </c>
    </row>
    <row r="690" spans="1:8">
      <c r="A690" s="8" t="s">
        <v>2156</v>
      </c>
      <c r="B690" s="5" t="str">
        <f>VLOOKUP(A690,HSK词汇表!B:D,2,FALSE)</f>
        <v>yú</v>
      </c>
      <c r="C690" s="6" t="str">
        <f>VLOOKUP(A690,HSK词汇表!B:D,3,FALSE)</f>
        <v>fish</v>
      </c>
      <c r="D690" s="8"/>
      <c r="E690" s="7" t="s">
        <v>894</v>
      </c>
      <c r="F690" s="7" t="str">
        <f>VLOOKUP(A690,HSK词汇表!B:E,4,FALSE)</f>
        <v>HSK2</v>
      </c>
      <c r="G690" s="7"/>
      <c r="H690" s="7" t="str">
        <f t="shared" si="12"/>
        <v>HSK2</v>
      </c>
    </row>
    <row r="691" spans="1:8">
      <c r="A691" s="8" t="s">
        <v>2157</v>
      </c>
      <c r="B691" s="5" t="str">
        <f>VLOOKUP(A691,HSK词汇表!B:D,2,FALSE)</f>
        <v>yǔyán</v>
      </c>
      <c r="C691" s="6" t="str">
        <f>VLOOKUP(A691,HSK词汇表!B:D,3,FALSE)</f>
        <v>language</v>
      </c>
      <c r="D691" s="8"/>
      <c r="E691" s="7" t="s">
        <v>894</v>
      </c>
      <c r="F691" s="7" t="str">
        <f>VLOOKUP(A691,HSK词汇表!B:E,4,FALSE)</f>
        <v>HSK4</v>
      </c>
      <c r="G691" s="7"/>
      <c r="H691" s="7" t="str">
        <f t="shared" si="12"/>
        <v>HSK4</v>
      </c>
    </row>
    <row r="692" spans="1:8">
      <c r="A692" s="8" t="s">
        <v>2158</v>
      </c>
      <c r="B692" s="5" t="str">
        <f>VLOOKUP(A692,HSK词汇表!B:D,2,FALSE)</f>
        <v>yuánlái</v>
      </c>
      <c r="C692" s="6" t="str">
        <f>VLOOKUP(A692,HSK词汇表!B:D,3,FALSE)</f>
        <v>original; formerly</v>
      </c>
      <c r="D692" s="8"/>
      <c r="E692" s="7" t="s">
        <v>894</v>
      </c>
      <c r="F692" s="7" t="str">
        <f>VLOOKUP(A692,HSK词汇表!B:E,4,FALSE)</f>
        <v>HSK4</v>
      </c>
      <c r="G692" s="7"/>
      <c r="H692" s="7" t="str">
        <f t="shared" si="12"/>
        <v>HSK4</v>
      </c>
    </row>
    <row r="693" spans="1:8">
      <c r="A693" s="8" t="s">
        <v>2159</v>
      </c>
      <c r="B693" s="5" t="str">
        <f>VLOOKUP(A693,HSK词汇表!B:D,2,FALSE)</f>
        <v>yuányīn</v>
      </c>
      <c r="C693" s="6" t="str">
        <f>VLOOKUP(A693,HSK词汇表!B:D,3,FALSE)</f>
        <v>reason</v>
      </c>
      <c r="D693" s="8"/>
      <c r="E693" s="7" t="s">
        <v>894</v>
      </c>
      <c r="F693" s="7" t="str">
        <f>VLOOKUP(A693,HSK词汇表!B:E,4,FALSE)</f>
        <v>HSK4</v>
      </c>
      <c r="G693" s="7"/>
      <c r="H693" s="7" t="str">
        <f t="shared" si="12"/>
        <v>HSK4</v>
      </c>
    </row>
    <row r="694" spans="1:8">
      <c r="A694" s="8" t="s">
        <v>2160</v>
      </c>
      <c r="B694" s="5" t="s">
        <v>2161</v>
      </c>
      <c r="C694" s="6" t="s">
        <v>2162</v>
      </c>
      <c r="D694" s="8"/>
      <c r="E694" s="7" t="s">
        <v>894</v>
      </c>
      <c r="F694" s="7" t="e">
        <f>VLOOKUP(A694,HSK词汇表!B:E,4,FALSE)</f>
        <v>#N/A</v>
      </c>
      <c r="G694" s="7" t="s">
        <v>18</v>
      </c>
      <c r="H694" s="7" t="str">
        <f t="shared" si="12"/>
        <v>HSK2-扩展</v>
      </c>
    </row>
    <row r="695" spans="1:8">
      <c r="A695" s="8" t="s">
        <v>2163</v>
      </c>
      <c r="B695" s="5" t="s">
        <v>2164</v>
      </c>
      <c r="C695" s="6" t="s">
        <v>2165</v>
      </c>
      <c r="D695" s="8"/>
      <c r="E695" s="7" t="s">
        <v>894</v>
      </c>
      <c r="F695" s="7" t="e">
        <f>VLOOKUP(A695,HSK词汇表!B:E,4,FALSE)</f>
        <v>#N/A</v>
      </c>
      <c r="G695" s="7" t="s">
        <v>14</v>
      </c>
      <c r="H695" s="7" t="str">
        <f t="shared" si="12"/>
        <v>HSK1-扩展</v>
      </c>
    </row>
    <row r="696" spans="1:8">
      <c r="A696" s="8" t="s">
        <v>2166</v>
      </c>
      <c r="B696" s="5" t="s">
        <v>2167</v>
      </c>
      <c r="C696" s="6" t="s">
        <v>2168</v>
      </c>
      <c r="D696" s="8"/>
      <c r="E696" s="7" t="s">
        <v>894</v>
      </c>
      <c r="F696" s="7" t="e">
        <f>VLOOKUP(A696,HSK词汇表!B:E,4,FALSE)</f>
        <v>#N/A</v>
      </c>
      <c r="G696" s="7" t="s">
        <v>22</v>
      </c>
      <c r="H696" s="7" t="str">
        <f t="shared" si="12"/>
        <v>HSK3-扩展</v>
      </c>
    </row>
    <row r="697" spans="1:8">
      <c r="A697" s="8" t="s">
        <v>2169</v>
      </c>
      <c r="B697" s="5" t="str">
        <f>VLOOKUP(A697,HSK词汇表!B:D,2,FALSE)</f>
        <v>yuànyì</v>
      </c>
      <c r="C697" s="6" t="str">
        <f>VLOOKUP(A697,HSK词汇表!B:D,3,FALSE)</f>
        <v>would like to</v>
      </c>
      <c r="D697" s="8"/>
      <c r="E697" s="7" t="s">
        <v>894</v>
      </c>
      <c r="F697" s="7" t="str">
        <f>VLOOKUP(A697,HSK词汇表!B:E,4,FALSE)</f>
        <v>HSK3</v>
      </c>
      <c r="G697" s="7"/>
      <c r="H697" s="7" t="str">
        <f t="shared" si="12"/>
        <v>HSK3</v>
      </c>
    </row>
    <row r="698" spans="1:8">
      <c r="A698" s="8" t="s">
        <v>2170</v>
      </c>
      <c r="B698" s="5" t="s">
        <v>2171</v>
      </c>
      <c r="C698" s="6" t="s">
        <v>2172</v>
      </c>
      <c r="D698" s="8"/>
      <c r="E698" s="7" t="s">
        <v>894</v>
      </c>
      <c r="F698" s="7" t="e">
        <f>VLOOKUP(A698,HSK词汇表!B:E,4,FALSE)</f>
        <v>#N/A</v>
      </c>
      <c r="G698" s="7" t="s">
        <v>44</v>
      </c>
      <c r="H698" s="7" t="str">
        <f t="shared" si="12"/>
        <v>超纲词</v>
      </c>
    </row>
    <row r="699" spans="1:8">
      <c r="A699" s="8" t="s">
        <v>2173</v>
      </c>
      <c r="B699" s="5" t="str">
        <f>VLOOKUP(A699,HSK词汇表!B:D,2,FALSE)</f>
        <v>yuèliang</v>
      </c>
      <c r="C699" s="6" t="str">
        <f>VLOOKUP(A699,HSK词汇表!B:D,3,FALSE)</f>
        <v>moon</v>
      </c>
      <c r="D699" s="8"/>
      <c r="E699" s="7" t="s">
        <v>894</v>
      </c>
      <c r="F699" s="7" t="str">
        <f>VLOOKUP(A699,HSK词汇表!B:E,4,FALSE)</f>
        <v>HSK3</v>
      </c>
      <c r="G699" s="7"/>
      <c r="H699" s="7" t="str">
        <f t="shared" si="12"/>
        <v>HSK3</v>
      </c>
    </row>
    <row r="700" spans="1:8" ht="26">
      <c r="A700" s="8" t="s">
        <v>2174</v>
      </c>
      <c r="B700" s="5" t="str">
        <f>VLOOKUP(A700,HSK词汇表!B:D,2,FALSE)</f>
        <v>yuè</v>
      </c>
      <c r="C700" s="6" t="str">
        <f>VLOOKUP(A700,HSK词汇表!B:D,3,FALSE)</f>
        <v>more, to a greater degree</v>
      </c>
      <c r="D700" s="8"/>
      <c r="E700" s="7" t="s">
        <v>894</v>
      </c>
      <c r="F700" s="7" t="str">
        <f>VLOOKUP(A700,HSK词汇表!B:E,4,FALSE)</f>
        <v>HSK3</v>
      </c>
      <c r="G700" s="7"/>
      <c r="H700" s="7" t="str">
        <f t="shared" si="12"/>
        <v>HSK3</v>
      </c>
    </row>
    <row r="701" spans="1:8">
      <c r="A701" s="8" t="s">
        <v>2175</v>
      </c>
      <c r="B701" s="5" t="s">
        <v>2176</v>
      </c>
      <c r="C701" s="6" t="s">
        <v>2177</v>
      </c>
      <c r="D701" s="8"/>
      <c r="E701" s="7" t="s">
        <v>894</v>
      </c>
      <c r="F701" s="7" t="e">
        <f>VLOOKUP(A701,HSK词汇表!B:E,4,FALSE)</f>
        <v>#N/A</v>
      </c>
      <c r="G701" s="7" t="s">
        <v>22</v>
      </c>
      <c r="H701" s="7" t="str">
        <f t="shared" si="12"/>
        <v>HSK3-扩展</v>
      </c>
    </row>
    <row r="702" spans="1:8">
      <c r="A702" s="8" t="s">
        <v>2178</v>
      </c>
      <c r="B702" s="5" t="str">
        <f>VLOOKUP(A702,HSK词汇表!B:D,2,FALSE)</f>
        <v>yún</v>
      </c>
      <c r="C702" s="6" t="str">
        <f>VLOOKUP(A702,HSK词汇表!B:D,3,FALSE)</f>
        <v>cloud</v>
      </c>
      <c r="D702" s="8"/>
      <c r="E702" s="7" t="s">
        <v>894</v>
      </c>
      <c r="F702" s="7" t="str">
        <f>VLOOKUP(A702,HSK词汇表!B:E,4,FALSE)</f>
        <v>HSK4</v>
      </c>
      <c r="G702" s="7"/>
      <c r="H702" s="7" t="str">
        <f t="shared" si="12"/>
        <v>HSK4</v>
      </c>
    </row>
    <row r="703" spans="1:8">
      <c r="A703" s="8" t="s">
        <v>2179</v>
      </c>
      <c r="B703" s="5" t="str">
        <f>VLOOKUP(A703,HSK词汇表!B:D,2,FALSE)</f>
        <v>yùndòng</v>
      </c>
      <c r="C703" s="6" t="str">
        <f>VLOOKUP(A703,HSK词汇表!B:D,3,FALSE)</f>
        <v>do sports, sport</v>
      </c>
      <c r="D703" s="8"/>
      <c r="E703" s="7" t="s">
        <v>894</v>
      </c>
      <c r="F703" s="7" t="str">
        <f>VLOOKUP(A703,HSK词汇表!B:E,4,FALSE)</f>
        <v>HSK2</v>
      </c>
      <c r="G703" s="7"/>
      <c r="H703" s="7" t="str">
        <f t="shared" si="12"/>
        <v>HSK2</v>
      </c>
    </row>
    <row r="704" spans="1:8">
      <c r="A704" s="8" t="s">
        <v>2180</v>
      </c>
      <c r="B704" s="5" t="s">
        <v>2181</v>
      </c>
      <c r="C704" s="6" t="s">
        <v>2182</v>
      </c>
      <c r="D704" s="8"/>
      <c r="E704" s="7" t="s">
        <v>894</v>
      </c>
      <c r="F704" s="7" t="e">
        <f>VLOOKUP(A704,HSK词汇表!B:E,4,FALSE)</f>
        <v>#N/A</v>
      </c>
      <c r="G704" s="7" t="s">
        <v>28</v>
      </c>
      <c r="H704" s="7" t="str">
        <f t="shared" si="12"/>
        <v>HSK4-扩展</v>
      </c>
    </row>
    <row r="705" spans="1:8">
      <c r="A705" s="8" t="s">
        <v>2183</v>
      </c>
      <c r="B705" s="5" t="str">
        <f>VLOOKUP(A705,HSK词汇表!B:D,2,FALSE)</f>
        <v>zánmen</v>
      </c>
      <c r="C705" s="6" t="str">
        <f>VLOOKUP(A705,HSK词汇表!B:D,3,FALSE)</f>
        <v>we</v>
      </c>
      <c r="D705" s="8"/>
      <c r="E705" s="7" t="s">
        <v>894</v>
      </c>
      <c r="F705" s="7" t="str">
        <f>VLOOKUP(A705,HSK词汇表!B:E,4,FALSE)</f>
        <v>HSK4</v>
      </c>
      <c r="G705" s="7"/>
      <c r="H705" s="7" t="str">
        <f t="shared" si="12"/>
        <v>HSK4</v>
      </c>
    </row>
    <row r="706" spans="1:8">
      <c r="A706" s="8" t="s">
        <v>2184</v>
      </c>
      <c r="B706" s="5" t="str">
        <f>VLOOKUP(A706,HSK词汇表!B:D,2,FALSE)</f>
        <v>zàng</v>
      </c>
      <c r="C706" s="6" t="str">
        <f>VLOOKUP(A706,HSK词汇表!B:D,3,FALSE)</f>
        <v>dirty</v>
      </c>
      <c r="D706" s="8"/>
      <c r="E706" s="7" t="s">
        <v>894</v>
      </c>
      <c r="F706" s="7" t="str">
        <f>VLOOKUP(A706,HSK词汇表!B:E,4,FALSE)</f>
        <v>HSK4</v>
      </c>
      <c r="G706" s="7"/>
      <c r="H706" s="7" t="str">
        <f t="shared" ref="H706:H769" si="13">IF(ISERROR(F706),G706,F706)</f>
        <v>HSK4</v>
      </c>
    </row>
    <row r="707" spans="1:8">
      <c r="A707" s="8" t="s">
        <v>2185</v>
      </c>
      <c r="B707" s="5" t="s">
        <v>2186</v>
      </c>
      <c r="C707" s="6" t="s">
        <v>826</v>
      </c>
      <c r="D707" s="8"/>
      <c r="E707" s="7" t="s">
        <v>894</v>
      </c>
      <c r="F707" s="7" t="e">
        <f>VLOOKUP(A707,HSK词汇表!B:E,4,FALSE)</f>
        <v>#N/A</v>
      </c>
      <c r="G707" s="7" t="s">
        <v>28</v>
      </c>
      <c r="H707" s="7" t="str">
        <f t="shared" si="13"/>
        <v>HSK4-扩展</v>
      </c>
    </row>
    <row r="708" spans="1:8">
      <c r="A708" s="8" t="s">
        <v>2187</v>
      </c>
      <c r="B708" s="5" t="s">
        <v>2188</v>
      </c>
      <c r="C708" s="6" t="s">
        <v>2189</v>
      </c>
      <c r="D708" s="8"/>
      <c r="E708" s="7" t="s">
        <v>894</v>
      </c>
      <c r="F708" s="7" t="e">
        <f>VLOOKUP(A708,HSK词汇表!B:E,4,FALSE)</f>
        <v>#N/A</v>
      </c>
      <c r="G708" s="7" t="s">
        <v>44</v>
      </c>
      <c r="H708" s="7" t="str">
        <f t="shared" si="13"/>
        <v>超纲词</v>
      </c>
    </row>
    <row r="709" spans="1:8">
      <c r="A709" s="8" t="s">
        <v>2190</v>
      </c>
      <c r="B709" s="5" t="s">
        <v>2191</v>
      </c>
      <c r="C709" s="6" t="s">
        <v>2192</v>
      </c>
      <c r="D709" s="8"/>
      <c r="E709" s="7" t="s">
        <v>894</v>
      </c>
      <c r="F709" s="7" t="e">
        <f>VLOOKUP(A709,HSK词汇表!B:E,4,FALSE)</f>
        <v>#N/A</v>
      </c>
      <c r="G709" s="7" t="s">
        <v>22</v>
      </c>
      <c r="H709" s="7" t="str">
        <f t="shared" si="13"/>
        <v>HSK3-扩展</v>
      </c>
    </row>
    <row r="710" spans="1:8">
      <c r="A710" s="8" t="s">
        <v>2193</v>
      </c>
      <c r="B710" s="5" t="s">
        <v>2194</v>
      </c>
      <c r="C710" s="6" t="s">
        <v>2195</v>
      </c>
      <c r="D710" s="8"/>
      <c r="E710" s="7" t="s">
        <v>894</v>
      </c>
      <c r="F710" s="7" t="e">
        <f>VLOOKUP(A710,HSK词汇表!B:E,4,FALSE)</f>
        <v>#N/A</v>
      </c>
      <c r="G710" s="7" t="s">
        <v>22</v>
      </c>
      <c r="H710" s="7" t="str">
        <f t="shared" si="13"/>
        <v>HSK3-扩展</v>
      </c>
    </row>
    <row r="711" spans="1:8" ht="39">
      <c r="A711" s="8" t="s">
        <v>2196</v>
      </c>
      <c r="B711" s="5" t="str">
        <f>VLOOKUP(A711,HSK词汇表!B:D,2,FALSE)</f>
        <v>zěnmeyàng</v>
      </c>
      <c r="C711" s="6" t="str">
        <f>VLOOKUP(A711,HSK词汇表!B:D,3,FALSE)</f>
        <v>how about (indicating nature, condition or manner, etc.)</v>
      </c>
      <c r="D711" s="8"/>
      <c r="E711" s="7" t="s">
        <v>894</v>
      </c>
      <c r="F711" s="7" t="str">
        <f>VLOOKUP(A711,HSK词汇表!B:E,4,FALSE)</f>
        <v>HSK1</v>
      </c>
      <c r="G711" s="7"/>
      <c r="H711" s="7" t="str">
        <f t="shared" si="13"/>
        <v>HSK1</v>
      </c>
    </row>
    <row r="712" spans="1:8">
      <c r="A712" s="8" t="s">
        <v>2197</v>
      </c>
      <c r="B712" s="5" t="s">
        <v>2198</v>
      </c>
      <c r="C712" s="6" t="s">
        <v>2199</v>
      </c>
      <c r="D712" s="8"/>
      <c r="E712" s="7" t="s">
        <v>894</v>
      </c>
      <c r="F712" s="7" t="e">
        <f>VLOOKUP(A712,HSK词汇表!B:E,4,FALSE)</f>
        <v>#N/A</v>
      </c>
      <c r="G712" s="7" t="s">
        <v>14</v>
      </c>
      <c r="H712" s="7" t="str">
        <f t="shared" si="13"/>
        <v>HSK1-扩展</v>
      </c>
    </row>
    <row r="713" spans="1:8">
      <c r="A713" s="8" t="s">
        <v>2200</v>
      </c>
      <c r="B713" s="5" t="str">
        <f>VLOOKUP(A713,HSK词汇表!B:D,2,FALSE)</f>
        <v>zhàn</v>
      </c>
      <c r="C713" s="6" t="str">
        <f>VLOOKUP(A713,HSK词汇表!B:D,3,FALSE)</f>
        <v>to take, to occupy</v>
      </c>
      <c r="D713" s="8"/>
      <c r="E713" s="7" t="s">
        <v>894</v>
      </c>
      <c r="F713" s="7" t="str">
        <f>VLOOKUP(A713,HSK词汇表!B:E,4,FALSE)</f>
        <v>HSK5</v>
      </c>
      <c r="G713" s="7"/>
      <c r="H713" s="7" t="str">
        <f t="shared" si="13"/>
        <v>HSK5</v>
      </c>
    </row>
    <row r="714" spans="1:8">
      <c r="A714" s="8" t="s">
        <v>829</v>
      </c>
      <c r="B714" s="5" t="str">
        <f>VLOOKUP(A714,HSK词汇表!B:D,2,FALSE)</f>
        <v>zhàn</v>
      </c>
      <c r="C714" s="6" t="str">
        <f>VLOOKUP(A714,HSK词汇表!B:D,3,FALSE)</f>
        <v>to stand</v>
      </c>
      <c r="D714" s="8" t="s">
        <v>182</v>
      </c>
      <c r="E714" s="7" t="s">
        <v>894</v>
      </c>
      <c r="F714" s="7" t="str">
        <f>VLOOKUP(A714,HSK词汇表!B:E,4,FALSE)</f>
        <v>HSK3</v>
      </c>
      <c r="G714" s="7"/>
      <c r="H714" s="7" t="str">
        <f t="shared" si="13"/>
        <v>HSK3</v>
      </c>
    </row>
    <row r="715" spans="1:8">
      <c r="A715" s="8" t="s">
        <v>2201</v>
      </c>
      <c r="B715" s="5" t="s">
        <v>2202</v>
      </c>
      <c r="C715" s="6" t="s">
        <v>2203</v>
      </c>
      <c r="D715" s="8"/>
      <c r="E715" s="7" t="s">
        <v>894</v>
      </c>
      <c r="F715" s="7" t="e">
        <f>VLOOKUP(A715,HSK词汇表!B:E,4,FALSE)</f>
        <v>#N/A</v>
      </c>
      <c r="G715" s="7" t="s">
        <v>44</v>
      </c>
      <c r="H715" s="7" t="str">
        <f t="shared" si="13"/>
        <v>超纲词</v>
      </c>
    </row>
    <row r="716" spans="1:8">
      <c r="A716" s="8" t="s">
        <v>1004</v>
      </c>
      <c r="B716" s="5" t="str">
        <f>VLOOKUP(A716,HSK词汇表!B:D,2,FALSE)</f>
        <v>cháng</v>
      </c>
      <c r="C716" s="6" t="str">
        <f>VLOOKUP(A716,HSK词汇表!B:D,3,FALSE)</f>
        <v>long</v>
      </c>
      <c r="D716" s="8"/>
      <c r="E716" s="7" t="s">
        <v>894</v>
      </c>
      <c r="F716" s="7" t="str">
        <f>VLOOKUP(A716,HSK词汇表!B:E,4,FALSE)</f>
        <v>HSK2</v>
      </c>
      <c r="G716" s="7"/>
      <c r="H716" s="7" t="str">
        <f t="shared" si="13"/>
        <v>HSK2</v>
      </c>
    </row>
    <row r="717" spans="1:8">
      <c r="A717" s="8" t="s">
        <v>2204</v>
      </c>
      <c r="B717" s="5" t="s">
        <v>2205</v>
      </c>
      <c r="C717" s="6" t="s">
        <v>2206</v>
      </c>
      <c r="D717" s="8"/>
      <c r="E717" s="7" t="s">
        <v>894</v>
      </c>
      <c r="F717" s="7" t="e">
        <f>VLOOKUP(A717,HSK词汇表!B:E,4,FALSE)</f>
        <v>#N/A</v>
      </c>
      <c r="G717" s="7" t="s">
        <v>18</v>
      </c>
      <c r="H717" s="7" t="str">
        <f t="shared" si="13"/>
        <v>HSK2-扩展</v>
      </c>
    </row>
    <row r="718" spans="1:8">
      <c r="A718" s="8" t="s">
        <v>2207</v>
      </c>
      <c r="B718" s="5" t="s">
        <v>2208</v>
      </c>
      <c r="C718" s="6" t="s">
        <v>2209</v>
      </c>
      <c r="D718" s="8"/>
      <c r="E718" s="7" t="s">
        <v>894</v>
      </c>
      <c r="F718" s="7" t="e">
        <f>VLOOKUP(A718,HSK词汇表!B:E,4,FALSE)</f>
        <v>#N/A</v>
      </c>
      <c r="G718" s="7" t="s">
        <v>22</v>
      </c>
      <c r="H718" s="7" t="str">
        <f t="shared" si="13"/>
        <v>HSK3-扩展</v>
      </c>
    </row>
    <row r="719" spans="1:8">
      <c r="A719" s="8" t="s">
        <v>2210</v>
      </c>
      <c r="B719" s="5" t="str">
        <f>VLOOKUP(A719,HSK词汇表!B:D,2,FALSE)</f>
        <v>zhàogù</v>
      </c>
      <c r="C719" s="6" t="str">
        <f>VLOOKUP(A719,HSK词汇表!B:D,3,FALSE)</f>
        <v>to take care of</v>
      </c>
      <c r="D719" s="8"/>
      <c r="E719" s="7" t="s">
        <v>894</v>
      </c>
      <c r="F719" s="7" t="str">
        <f>VLOOKUP(A719,HSK词汇表!B:E,4,FALSE)</f>
        <v>HSK3</v>
      </c>
      <c r="G719" s="7"/>
      <c r="H719" s="7" t="str">
        <f t="shared" si="13"/>
        <v>HSK3</v>
      </c>
    </row>
    <row r="720" spans="1:8">
      <c r="A720" s="8" t="s">
        <v>2211</v>
      </c>
      <c r="B720" s="5" t="str">
        <f>VLOOKUP(A720,HSK词汇表!B:D,2,FALSE)</f>
        <v>zhàopiàn</v>
      </c>
      <c r="C720" s="6" t="str">
        <f>VLOOKUP(A720,HSK词汇表!B:D,3,FALSE)</f>
        <v>photo</v>
      </c>
      <c r="D720" s="8"/>
      <c r="E720" s="7" t="s">
        <v>894</v>
      </c>
      <c r="F720" s="7" t="str">
        <f>VLOOKUP(A720,HSK词汇表!B:E,4,FALSE)</f>
        <v>HSK3</v>
      </c>
      <c r="G720" s="7"/>
      <c r="H720" s="7" t="str">
        <f t="shared" si="13"/>
        <v>HSK3</v>
      </c>
    </row>
    <row r="721" spans="1:8">
      <c r="A721" s="8" t="s">
        <v>2212</v>
      </c>
      <c r="B721" s="5" t="s">
        <v>2213</v>
      </c>
      <c r="C721" s="6" t="s">
        <v>2214</v>
      </c>
      <c r="D721" s="8"/>
      <c r="E721" s="7" t="s">
        <v>894</v>
      </c>
      <c r="F721" s="7" t="str">
        <f>VLOOKUP(A721,HSK词汇表!B:E,4,FALSE)</f>
        <v>HSK3</v>
      </c>
      <c r="G721" s="7"/>
      <c r="H721" s="7" t="str">
        <f t="shared" si="13"/>
        <v>HSK3</v>
      </c>
    </row>
    <row r="722" spans="1:8">
      <c r="A722" s="8" t="s">
        <v>2215</v>
      </c>
      <c r="B722" s="5" t="s">
        <v>2216</v>
      </c>
      <c r="C722" s="6" t="s">
        <v>2217</v>
      </c>
      <c r="D722" s="8"/>
      <c r="E722" s="7" t="s">
        <v>894</v>
      </c>
      <c r="F722" s="7" t="e">
        <f>VLOOKUP(A722,HSK词汇表!B:E,4,FALSE)</f>
        <v>#N/A</v>
      </c>
      <c r="G722" s="7" t="s">
        <v>22</v>
      </c>
      <c r="H722" s="7" t="str">
        <f t="shared" si="13"/>
        <v>HSK3-扩展</v>
      </c>
    </row>
    <row r="723" spans="1:8">
      <c r="A723" s="8" t="s">
        <v>2218</v>
      </c>
      <c r="B723" s="5" t="s">
        <v>2219</v>
      </c>
      <c r="C723" s="6" t="s">
        <v>2220</v>
      </c>
      <c r="D723" s="8"/>
      <c r="E723" s="7" t="s">
        <v>894</v>
      </c>
      <c r="F723" s="7" t="e">
        <f>VLOOKUP(A723,HSK词汇表!B:E,4,FALSE)</f>
        <v>#N/A</v>
      </c>
      <c r="G723" s="7" t="s">
        <v>18</v>
      </c>
      <c r="H723" s="7" t="str">
        <f t="shared" si="13"/>
        <v>HSK2-扩展</v>
      </c>
    </row>
    <row r="724" spans="1:8">
      <c r="A724" s="8" t="s">
        <v>2221</v>
      </c>
      <c r="B724" s="5" t="s">
        <v>2222</v>
      </c>
      <c r="C724" s="6" t="s">
        <v>2223</v>
      </c>
      <c r="D724" s="8"/>
      <c r="E724" s="7" t="s">
        <v>894</v>
      </c>
      <c r="F724" s="7" t="e">
        <f>VLOOKUP(A724,HSK词汇表!B:E,4,FALSE)</f>
        <v>#N/A</v>
      </c>
      <c r="G724" s="7" t="s">
        <v>28</v>
      </c>
      <c r="H724" s="7" t="str">
        <f t="shared" si="13"/>
        <v>HSK4-扩展</v>
      </c>
    </row>
    <row r="725" spans="1:8">
      <c r="A725" s="8" t="s">
        <v>2224</v>
      </c>
      <c r="B725" s="5" t="str">
        <f>VLOOKUP(A725,HSK词汇表!B:D,2,FALSE)</f>
        <v>zhēnzhèng</v>
      </c>
      <c r="C725" s="6" t="str">
        <f>VLOOKUP(A725,HSK词汇表!B:D,3,FALSE)</f>
        <v>real</v>
      </c>
      <c r="D725" s="8"/>
      <c r="E725" s="7" t="s">
        <v>894</v>
      </c>
      <c r="F725" s="7" t="str">
        <f>VLOOKUP(A725,HSK词汇表!B:E,4,FALSE)</f>
        <v>HSK4</v>
      </c>
      <c r="G725" s="7"/>
      <c r="H725" s="7" t="str">
        <f t="shared" si="13"/>
        <v>HSK4</v>
      </c>
    </row>
    <row r="726" spans="1:8">
      <c r="A726" s="8" t="s">
        <v>2225</v>
      </c>
      <c r="B726" s="5" t="str">
        <f>VLOOKUP(A726,HSK词汇表!B:D,2,FALSE)</f>
        <v>zhèngcháng</v>
      </c>
      <c r="C726" s="6" t="str">
        <f>VLOOKUP(A726,HSK词汇表!B:D,3,FALSE)</f>
        <v>normal</v>
      </c>
      <c r="D726" s="8"/>
      <c r="E726" s="7" t="s">
        <v>894</v>
      </c>
      <c r="F726" s="7" t="str">
        <f>VLOOKUP(A726,HSK词汇表!B:E,4,FALSE)</f>
        <v>HSK4</v>
      </c>
      <c r="G726" s="7"/>
      <c r="H726" s="7" t="str">
        <f t="shared" si="13"/>
        <v>HSK4</v>
      </c>
    </row>
    <row r="727" spans="1:8">
      <c r="A727" s="8" t="s">
        <v>2226</v>
      </c>
      <c r="B727" s="5" t="str">
        <f>VLOOKUP(A727,HSK词汇表!B:D,2,FALSE)</f>
        <v>zhènghǎo</v>
      </c>
      <c r="C727" s="6" t="str">
        <f>VLOOKUP(A727,HSK词汇表!B:D,3,FALSE)</f>
        <v>just right</v>
      </c>
      <c r="D727" s="8"/>
      <c r="E727" s="7" t="s">
        <v>894</v>
      </c>
      <c r="F727" s="7" t="str">
        <f>VLOOKUP(A727,HSK词汇表!B:E,4,FALSE)</f>
        <v>HSK4</v>
      </c>
      <c r="G727" s="7"/>
      <c r="H727" s="7" t="str">
        <f t="shared" si="13"/>
        <v>HSK4</v>
      </c>
    </row>
    <row r="728" spans="1:8">
      <c r="A728" s="8" t="s">
        <v>2227</v>
      </c>
      <c r="B728" s="5" t="str">
        <f>VLOOKUP(A728,HSK词汇表!B:D,2,FALSE)</f>
        <v>zhèngquè</v>
      </c>
      <c r="C728" s="6" t="str">
        <f>VLOOKUP(A728,HSK词汇表!B:D,3,FALSE)</f>
        <v>correct</v>
      </c>
      <c r="D728" s="8"/>
      <c r="E728" s="7" t="s">
        <v>894</v>
      </c>
      <c r="F728" s="7" t="str">
        <f>VLOOKUP(A728,HSK词汇表!B:E,4,FALSE)</f>
        <v>HSK4</v>
      </c>
      <c r="G728" s="7"/>
      <c r="H728" s="7" t="str">
        <f t="shared" si="13"/>
        <v>HSK4</v>
      </c>
    </row>
    <row r="729" spans="1:8">
      <c r="A729" s="8" t="s">
        <v>2228</v>
      </c>
      <c r="B729" s="5" t="s">
        <v>2229</v>
      </c>
      <c r="C729" s="6" t="s">
        <v>2230</v>
      </c>
      <c r="D729" s="8"/>
      <c r="E729" s="7" t="s">
        <v>894</v>
      </c>
      <c r="F729" s="7" t="e">
        <f>VLOOKUP(A729,HSK词汇表!B:E,4,FALSE)</f>
        <v>#N/A</v>
      </c>
      <c r="G729" s="7" t="s">
        <v>44</v>
      </c>
      <c r="H729" s="7" t="str">
        <f t="shared" si="13"/>
        <v>超纲词</v>
      </c>
    </row>
    <row r="730" spans="1:8">
      <c r="A730" s="8" t="s">
        <v>2231</v>
      </c>
      <c r="B730" s="5" t="str">
        <f>VLOOKUP(A730,HSK词汇表!B:D,2,FALSE)</f>
        <v>zhíjiē</v>
      </c>
      <c r="C730" s="6" t="str">
        <f>VLOOKUP(A730,HSK词汇表!B:D,3,FALSE)</f>
        <v>direct</v>
      </c>
      <c r="D730" s="8"/>
      <c r="E730" s="7" t="s">
        <v>894</v>
      </c>
      <c r="F730" s="7" t="str">
        <f>VLOOKUP(A730,HSK词汇表!B:E,4,FALSE)</f>
        <v>HSK4</v>
      </c>
      <c r="G730" s="7"/>
      <c r="H730" s="7" t="str">
        <f t="shared" si="13"/>
        <v>HSK4</v>
      </c>
    </row>
    <row r="731" spans="1:8">
      <c r="A731" s="8" t="s">
        <v>2232</v>
      </c>
      <c r="B731" s="5" t="str">
        <f>VLOOKUP(A731,HSK词汇表!B:D,2,FALSE)</f>
        <v>zhǐ</v>
      </c>
      <c r="C731" s="6" t="str">
        <f>VLOOKUP(A731,HSK词汇表!B:D,3,FALSE)</f>
        <v>only, solely</v>
      </c>
      <c r="D731" s="8"/>
      <c r="E731" s="7" t="s">
        <v>894</v>
      </c>
      <c r="F731" s="7" t="str">
        <f>VLOOKUP(A731,HSK词汇表!B:E,4,FALSE)</f>
        <v>HSK3</v>
      </c>
      <c r="G731" s="7"/>
      <c r="H731" s="7" t="str">
        <f t="shared" si="13"/>
        <v>HSK3</v>
      </c>
    </row>
    <row r="732" spans="1:8">
      <c r="A732" s="8" t="s">
        <v>2233</v>
      </c>
      <c r="B732" s="5" t="s">
        <v>2234</v>
      </c>
      <c r="C732" s="6" t="s">
        <v>2235</v>
      </c>
      <c r="D732" s="8"/>
      <c r="E732" s="7" t="s">
        <v>894</v>
      </c>
      <c r="F732" s="7" t="e">
        <f>VLOOKUP(A732,HSK词汇表!B:E,4,FALSE)</f>
        <v>#N/A</v>
      </c>
      <c r="G732" s="7" t="s">
        <v>28</v>
      </c>
      <c r="H732" s="7" t="str">
        <f t="shared" si="13"/>
        <v>HSK4-扩展</v>
      </c>
    </row>
    <row r="733" spans="1:8">
      <c r="A733" s="8" t="s">
        <v>2236</v>
      </c>
      <c r="B733" s="5" t="str">
        <f>VLOOKUP(A733,HSK词汇表!B:D,2,FALSE)</f>
        <v>zhǐyào</v>
      </c>
      <c r="C733" s="6" t="str">
        <f>VLOOKUP(A733,HSK词汇表!B:D,3,FALSE)</f>
        <v>as long as</v>
      </c>
      <c r="D733" s="8"/>
      <c r="E733" s="7" t="s">
        <v>894</v>
      </c>
      <c r="F733" s="7" t="str">
        <f>VLOOKUP(A733,HSK词汇表!B:E,4,FALSE)</f>
        <v>HSK4</v>
      </c>
      <c r="G733" s="7"/>
      <c r="H733" s="7" t="str">
        <f t="shared" si="13"/>
        <v>HSK4</v>
      </c>
    </row>
    <row r="734" spans="1:8">
      <c r="A734" s="8" t="s">
        <v>2237</v>
      </c>
      <c r="B734" s="5" t="s">
        <v>2238</v>
      </c>
      <c r="C734" s="6" t="s">
        <v>2239</v>
      </c>
      <c r="D734" s="8"/>
      <c r="E734" s="7" t="s">
        <v>894</v>
      </c>
      <c r="F734" s="7" t="e">
        <f>VLOOKUP(A734,HSK词汇表!B:E,4,FALSE)</f>
        <v>#N/A</v>
      </c>
      <c r="G734" s="7" t="s">
        <v>18</v>
      </c>
      <c r="H734" s="7" t="str">
        <f t="shared" si="13"/>
        <v>HSK2-扩展</v>
      </c>
    </row>
    <row r="735" spans="1:8">
      <c r="A735" s="8" t="s">
        <v>2240</v>
      </c>
      <c r="B735" s="5" t="s">
        <v>2241</v>
      </c>
      <c r="C735" s="6" t="s">
        <v>2242</v>
      </c>
      <c r="D735" s="8"/>
      <c r="E735" s="7" t="s">
        <v>894</v>
      </c>
      <c r="F735" s="7" t="e">
        <f>VLOOKUP(A735,HSK词汇表!B:E,4,FALSE)</f>
        <v>#N/A</v>
      </c>
      <c r="G735" s="7" t="s">
        <v>28</v>
      </c>
      <c r="H735" s="7" t="str">
        <f t="shared" si="13"/>
        <v>HSK4-扩展</v>
      </c>
    </row>
    <row r="736" spans="1:8">
      <c r="A736" s="8" t="s">
        <v>2243</v>
      </c>
      <c r="B736" s="5" t="s">
        <v>2244</v>
      </c>
      <c r="C736" s="6" t="s">
        <v>2245</v>
      </c>
      <c r="D736" s="8"/>
      <c r="E736" s="7" t="s">
        <v>894</v>
      </c>
      <c r="F736" s="7" t="e">
        <f>VLOOKUP(A736,HSK词汇表!B:E,4,FALSE)</f>
        <v>#N/A</v>
      </c>
      <c r="G736" s="7" t="s">
        <v>32</v>
      </c>
      <c r="H736" s="7" t="str">
        <f t="shared" si="13"/>
        <v>HSK5-扩展</v>
      </c>
    </row>
    <row r="737" spans="1:8">
      <c r="A737" s="8" t="s">
        <v>2246</v>
      </c>
      <c r="B737" s="5" t="s">
        <v>2247</v>
      </c>
      <c r="C737" s="6" t="s">
        <v>2248</v>
      </c>
      <c r="D737" s="8"/>
      <c r="E737" s="7" t="s">
        <v>894</v>
      </c>
      <c r="F737" s="7" t="e">
        <f>VLOOKUP(A737,HSK词汇表!B:E,4,FALSE)</f>
        <v>#N/A</v>
      </c>
      <c r="G737" s="7" t="s">
        <v>32</v>
      </c>
      <c r="H737" s="7" t="str">
        <f t="shared" si="13"/>
        <v>HSK5-扩展</v>
      </c>
    </row>
    <row r="738" spans="1:8" ht="26">
      <c r="A738" s="8" t="s">
        <v>2249</v>
      </c>
      <c r="B738" s="5" t="s">
        <v>2250</v>
      </c>
      <c r="C738" s="6" t="s">
        <v>2251</v>
      </c>
      <c r="D738" s="8"/>
      <c r="E738" s="7" t="s">
        <v>894</v>
      </c>
      <c r="F738" s="7" t="e">
        <f>VLOOKUP(A738,HSK词汇表!B:E,4,FALSE)</f>
        <v>#N/A</v>
      </c>
      <c r="G738" s="7" t="s">
        <v>44</v>
      </c>
      <c r="H738" s="7" t="str">
        <f t="shared" si="13"/>
        <v>超纲词</v>
      </c>
    </row>
    <row r="739" spans="1:8">
      <c r="A739" s="8" t="s">
        <v>2252</v>
      </c>
      <c r="B739" s="5" t="str">
        <f>VLOOKUP(A739,HSK词汇表!B:D,2,FALSE)</f>
        <v>zhōngxīn</v>
      </c>
      <c r="C739" s="6" t="str">
        <f>VLOOKUP(A739,HSK词汇表!B:D,3,FALSE)</f>
        <v>center, heart, core</v>
      </c>
      <c r="D739" s="8"/>
      <c r="E739" s="7" t="s">
        <v>894</v>
      </c>
      <c r="F739" s="7" t="str">
        <f>VLOOKUP(A739,HSK词汇表!B:E,4,FALSE)</f>
        <v>HSK5</v>
      </c>
      <c r="G739" s="7"/>
      <c r="H739" s="7" t="str">
        <f t="shared" si="13"/>
        <v>HSK5</v>
      </c>
    </row>
    <row r="740" spans="1:8">
      <c r="A740" s="8" t="s">
        <v>2253</v>
      </c>
      <c r="B740" s="5" t="s">
        <v>2254</v>
      </c>
      <c r="C740" s="6" t="s">
        <v>2255</v>
      </c>
      <c r="D740" s="8"/>
      <c r="E740" s="7" t="s">
        <v>894</v>
      </c>
      <c r="F740" s="7" t="e">
        <f>VLOOKUP(A740,HSK词汇表!B:E,4,FALSE)</f>
        <v>#N/A</v>
      </c>
      <c r="G740" s="7" t="s">
        <v>44</v>
      </c>
      <c r="H740" s="7" t="str">
        <f t="shared" si="13"/>
        <v>超纲词</v>
      </c>
    </row>
    <row r="741" spans="1:8">
      <c r="A741" s="8" t="s">
        <v>2256</v>
      </c>
      <c r="B741" s="5" t="str">
        <f>VLOOKUP(A741,HSK词汇表!B:D,2,FALSE)</f>
        <v>zhòngdiǎn</v>
      </c>
      <c r="C741" s="6" t="str">
        <f>VLOOKUP(A741,HSK词汇表!B:D,3,FALSE)</f>
        <v>a key，emphasis</v>
      </c>
      <c r="D741" s="8"/>
      <c r="E741" s="7" t="s">
        <v>894</v>
      </c>
      <c r="F741" s="7" t="str">
        <f>VLOOKUP(A741,HSK词汇表!B:E,4,FALSE)</f>
        <v>HSK4</v>
      </c>
      <c r="G741" s="7"/>
      <c r="H741" s="7" t="str">
        <f t="shared" si="13"/>
        <v>HSK4</v>
      </c>
    </row>
    <row r="742" spans="1:8" ht="26">
      <c r="A742" s="8" t="s">
        <v>2257</v>
      </c>
      <c r="B742" s="5" t="str">
        <f>VLOOKUP(A742,HSK词汇表!B:D,2,FALSE)</f>
        <v>zhòngshì</v>
      </c>
      <c r="C742" s="6" t="str">
        <f>VLOOKUP(A742,HSK词汇表!B:D,3,FALSE)</f>
        <v>to attach importance to</v>
      </c>
      <c r="D742" s="8"/>
      <c r="E742" s="7" t="s">
        <v>894</v>
      </c>
      <c r="F742" s="7" t="str">
        <f>VLOOKUP(A742,HSK词汇表!B:E,4,FALSE)</f>
        <v>HSK4</v>
      </c>
      <c r="G742" s="7"/>
      <c r="H742" s="7" t="str">
        <f t="shared" si="13"/>
        <v>HSK4</v>
      </c>
    </row>
    <row r="743" spans="1:8">
      <c r="A743" s="8" t="s">
        <v>2258</v>
      </c>
      <c r="B743" s="5" t="s">
        <v>2259</v>
      </c>
      <c r="C743" s="6" t="s">
        <v>2260</v>
      </c>
      <c r="D743" s="8"/>
      <c r="E743" s="7" t="s">
        <v>894</v>
      </c>
      <c r="F743" s="7" t="e">
        <f>VLOOKUP(A743,HSK词汇表!B:E,4,FALSE)</f>
        <v>#N/A</v>
      </c>
      <c r="G743" s="7" t="s">
        <v>22</v>
      </c>
      <c r="H743" s="7" t="str">
        <f t="shared" si="13"/>
        <v>HSK3-扩展</v>
      </c>
    </row>
    <row r="744" spans="1:8">
      <c r="A744" s="8" t="s">
        <v>2261</v>
      </c>
      <c r="B744" s="5" t="str">
        <f>VLOOKUP(A744,HSK词汇表!B:D,2,FALSE)</f>
        <v>zhōumò</v>
      </c>
      <c r="C744" s="6" t="str">
        <f>VLOOKUP(A744,HSK词汇表!B:D,3,FALSE)</f>
        <v>weekend</v>
      </c>
      <c r="D744" s="8"/>
      <c r="E744" s="7" t="s">
        <v>894</v>
      </c>
      <c r="F744" s="7" t="str">
        <f>VLOOKUP(A744,HSK词汇表!B:E,4,FALSE)</f>
        <v>HSK3</v>
      </c>
      <c r="G744" s="7"/>
      <c r="H744" s="7" t="str">
        <f t="shared" si="13"/>
        <v>HSK3</v>
      </c>
    </row>
    <row r="745" spans="1:8">
      <c r="A745" s="8" t="s">
        <v>2262</v>
      </c>
      <c r="B745" s="5" t="str">
        <f>VLOOKUP(A745,HSK词汇表!B:D,2,FALSE)</f>
        <v>zhōunián</v>
      </c>
      <c r="C745" s="6" t="str">
        <f>VLOOKUP(A745,HSK词汇表!B:D,3,FALSE)</f>
        <v>anniversary</v>
      </c>
      <c r="D745" s="8"/>
      <c r="E745" s="7" t="s">
        <v>894</v>
      </c>
      <c r="F745" s="7" t="str">
        <f>VLOOKUP(A745,HSK词汇表!B:E,4,FALSE)</f>
        <v>HSK6</v>
      </c>
      <c r="G745" s="7"/>
      <c r="H745" s="7" t="str">
        <f t="shared" si="13"/>
        <v>HSK6</v>
      </c>
    </row>
    <row r="746" spans="1:8">
      <c r="A746" s="8" t="s">
        <v>2263</v>
      </c>
      <c r="B746" s="5" t="str">
        <f>VLOOKUP(A746,HSK词汇表!B:D,2,FALSE)</f>
        <v>zhǔrén</v>
      </c>
      <c r="C746" s="6" t="str">
        <f>VLOOKUP(A746,HSK词汇表!B:D,3,FALSE)</f>
        <v>master, owner</v>
      </c>
      <c r="D746" s="8"/>
      <c r="E746" s="7" t="s">
        <v>894</v>
      </c>
      <c r="F746" s="7" t="str">
        <f>VLOOKUP(A746,HSK词汇表!B:E,4,FALSE)</f>
        <v>HSK5</v>
      </c>
      <c r="G746" s="7"/>
      <c r="H746" s="7" t="str">
        <f t="shared" si="13"/>
        <v>HSK5</v>
      </c>
    </row>
    <row r="747" spans="1:8">
      <c r="A747" s="8" t="s">
        <v>2264</v>
      </c>
      <c r="B747" s="5" t="str">
        <f>VLOOKUP(A747,HSK词汇表!B:D,2,FALSE)</f>
        <v>zhǔyào</v>
      </c>
      <c r="C747" s="6" t="str">
        <f>VLOOKUP(A747,HSK词汇表!B:D,3,FALSE)</f>
        <v>main</v>
      </c>
      <c r="D747" s="8"/>
      <c r="E747" s="7" t="s">
        <v>894</v>
      </c>
      <c r="F747" s="7" t="str">
        <f>VLOOKUP(A747,HSK词汇表!B:E,4,FALSE)</f>
        <v>HSK3</v>
      </c>
      <c r="G747" s="7"/>
      <c r="H747" s="7" t="str">
        <f t="shared" si="13"/>
        <v>HSK3</v>
      </c>
    </row>
    <row r="748" spans="1:8">
      <c r="A748" s="8" t="s">
        <v>2265</v>
      </c>
      <c r="B748" s="5" t="s">
        <v>2266</v>
      </c>
      <c r="C748" s="6" t="s">
        <v>2267</v>
      </c>
      <c r="D748" s="8"/>
      <c r="E748" s="7" t="s">
        <v>894</v>
      </c>
      <c r="F748" s="7" t="e">
        <f>VLOOKUP(A748,HSK词汇表!B:E,4,FALSE)</f>
        <v>#N/A</v>
      </c>
      <c r="G748" s="7" t="s">
        <v>44</v>
      </c>
      <c r="H748" s="7" t="str">
        <f t="shared" si="13"/>
        <v>超纲词</v>
      </c>
    </row>
    <row r="749" spans="1:8">
      <c r="A749" s="8" t="s">
        <v>2268</v>
      </c>
      <c r="B749" s="5" t="s">
        <v>2269</v>
      </c>
      <c r="C749" s="6" t="s">
        <v>2270</v>
      </c>
      <c r="D749" s="8"/>
      <c r="E749" s="7" t="s">
        <v>894</v>
      </c>
      <c r="F749" s="7" t="e">
        <f>VLOOKUP(A749,HSK词汇表!B:E,4,FALSE)</f>
        <v>#N/A</v>
      </c>
      <c r="G749" s="7" t="s">
        <v>18</v>
      </c>
      <c r="H749" s="7" t="str">
        <f t="shared" si="13"/>
        <v>HSK2-扩展</v>
      </c>
    </row>
    <row r="750" spans="1:8">
      <c r="A750" s="8" t="s">
        <v>2271</v>
      </c>
      <c r="B750" s="5" t="str">
        <f>VLOOKUP(A750,HSK词汇表!B:D,2,FALSE)</f>
        <v>zhuāng</v>
      </c>
      <c r="C750" s="6" t="str">
        <f>VLOOKUP(A750,HSK词汇表!B:D,3,FALSE)</f>
        <v>to fill, to pretend</v>
      </c>
      <c r="D750" s="8"/>
      <c r="E750" s="7" t="s">
        <v>894</v>
      </c>
      <c r="F750" s="7" t="str">
        <f>VLOOKUP(A750,HSK词汇表!B:E,4,FALSE)</f>
        <v>HSK5</v>
      </c>
      <c r="G750" s="7"/>
      <c r="H750" s="7" t="str">
        <f t="shared" si="13"/>
        <v>HSK5</v>
      </c>
    </row>
    <row r="751" spans="1:8">
      <c r="A751" s="8" t="s">
        <v>2272</v>
      </c>
      <c r="B751" s="5" t="str">
        <f>VLOOKUP(A751,HSK词汇表!B:D,2,FALSE)</f>
        <v>zhǔnquè</v>
      </c>
      <c r="C751" s="6" t="str">
        <f>VLOOKUP(A751,HSK词汇表!B:D,3,FALSE)</f>
        <v>emphasis，accuracy</v>
      </c>
      <c r="D751" s="8"/>
      <c r="E751" s="7" t="s">
        <v>894</v>
      </c>
      <c r="F751" s="7" t="str">
        <f>VLOOKUP(A751,HSK词汇表!B:E,4,FALSE)</f>
        <v>HSK4</v>
      </c>
      <c r="G751" s="7"/>
      <c r="H751" s="7" t="str">
        <f t="shared" si="13"/>
        <v>HSK4</v>
      </c>
    </row>
    <row r="752" spans="1:8">
      <c r="A752" s="8" t="s">
        <v>2273</v>
      </c>
      <c r="B752" s="5" t="str">
        <f>VLOOKUP(A752,HSK词汇表!B:D,2,FALSE)</f>
        <v>zìjǐ</v>
      </c>
      <c r="C752" s="6" t="str">
        <f>VLOOKUP(A752,HSK词汇表!B:D,3,FALSE)</f>
        <v>self</v>
      </c>
      <c r="D752" s="8"/>
      <c r="E752" s="7" t="s">
        <v>894</v>
      </c>
      <c r="F752" s="7" t="str">
        <f>VLOOKUP(A752,HSK词汇表!B:E,4,FALSE)</f>
        <v>HSK3</v>
      </c>
      <c r="G752" s="7"/>
      <c r="H752" s="7" t="str">
        <f t="shared" si="13"/>
        <v>HSK3</v>
      </c>
    </row>
    <row r="753" spans="1:8">
      <c r="A753" s="8" t="s">
        <v>2274</v>
      </c>
      <c r="B753" s="5" t="str">
        <f>VLOOKUP(A753,HSK词汇表!B:D,2,FALSE)</f>
        <v>zìxíngchē</v>
      </c>
      <c r="C753" s="6" t="str">
        <f>VLOOKUP(A753,HSK词汇表!B:D,3,FALSE)</f>
        <v>bicycle</v>
      </c>
      <c r="D753" s="8"/>
      <c r="E753" s="7" t="s">
        <v>894</v>
      </c>
      <c r="F753" s="7" t="str">
        <f>VLOOKUP(A753,HSK词汇表!B:E,4,FALSE)</f>
        <v>HSK3</v>
      </c>
      <c r="G753" s="7"/>
      <c r="H753" s="7" t="str">
        <f t="shared" si="13"/>
        <v>HSK3</v>
      </c>
    </row>
    <row r="754" spans="1:8">
      <c r="A754" s="8" t="s">
        <v>2275</v>
      </c>
      <c r="B754" s="5" t="str">
        <f>VLOOKUP(A754,HSK词汇表!B:D,2,FALSE)</f>
        <v>zìyóu</v>
      </c>
      <c r="C754" s="6" t="str">
        <f>VLOOKUP(A754,HSK词汇表!B:D,3,FALSE)</f>
        <v>free, freedom</v>
      </c>
      <c r="D754" s="8"/>
      <c r="E754" s="7" t="s">
        <v>894</v>
      </c>
      <c r="F754" s="7" t="str">
        <f>VLOOKUP(A754,HSK词汇表!B:E,4,FALSE)</f>
        <v>HSK5</v>
      </c>
      <c r="G754" s="7"/>
      <c r="H754" s="7" t="str">
        <f t="shared" si="13"/>
        <v>HSK5</v>
      </c>
    </row>
    <row r="755" spans="1:8">
      <c r="A755" s="8" t="s">
        <v>2276</v>
      </c>
      <c r="B755" s="5" t="s">
        <v>2277</v>
      </c>
      <c r="C755" s="6" t="s">
        <v>2278</v>
      </c>
      <c r="D755" s="8"/>
      <c r="E755" s="7" t="s">
        <v>894</v>
      </c>
      <c r="F755" s="7" t="e">
        <f>VLOOKUP(A755,HSK词汇表!B:E,4,FALSE)</f>
        <v>#N/A</v>
      </c>
      <c r="G755" s="7" t="s">
        <v>22</v>
      </c>
      <c r="H755" s="7" t="str">
        <f t="shared" si="13"/>
        <v>HSK3-扩展</v>
      </c>
    </row>
    <row r="756" spans="1:8">
      <c r="A756" s="8" t="s">
        <v>2279</v>
      </c>
      <c r="B756" s="5" t="s">
        <v>2280</v>
      </c>
      <c r="C756" s="6" t="s">
        <v>2281</v>
      </c>
      <c r="D756" s="8"/>
      <c r="E756" s="7" t="s">
        <v>894</v>
      </c>
      <c r="F756" s="7" t="e">
        <f>VLOOKUP(A756,HSK词汇表!B:E,4,FALSE)</f>
        <v>#N/A</v>
      </c>
      <c r="G756" s="7" t="s">
        <v>28</v>
      </c>
      <c r="H756" s="7" t="str">
        <f t="shared" si="13"/>
        <v>HSK4-扩展</v>
      </c>
    </row>
    <row r="757" spans="1:8">
      <c r="A757" s="8" t="s">
        <v>2282</v>
      </c>
      <c r="B757" s="5" t="s">
        <v>2283</v>
      </c>
      <c r="C757" s="6" t="s">
        <v>2284</v>
      </c>
      <c r="D757" s="8"/>
      <c r="E757" s="7" t="s">
        <v>894</v>
      </c>
      <c r="F757" s="7" t="e">
        <f>VLOOKUP(A757,HSK词汇表!B:E,4,FALSE)</f>
        <v>#N/A</v>
      </c>
      <c r="G757" s="7" t="s">
        <v>22</v>
      </c>
      <c r="H757" s="7" t="str">
        <f t="shared" si="13"/>
        <v>HSK3-扩展</v>
      </c>
    </row>
    <row r="758" spans="1:8">
      <c r="A758" s="8" t="s">
        <v>2285</v>
      </c>
      <c r="B758" s="5" t="s">
        <v>2286</v>
      </c>
      <c r="C758" s="6" t="s">
        <v>2287</v>
      </c>
      <c r="D758" s="8"/>
      <c r="E758" s="7" t="s">
        <v>894</v>
      </c>
      <c r="F758" s="7" t="e">
        <f>VLOOKUP(A758,HSK词汇表!B:E,4,FALSE)</f>
        <v>#N/A</v>
      </c>
      <c r="G758" s="7" t="s">
        <v>44</v>
      </c>
      <c r="H758" s="7" t="str">
        <f t="shared" si="13"/>
        <v>超纲词</v>
      </c>
    </row>
    <row r="759" spans="1:8">
      <c r="A759" s="8" t="s">
        <v>2288</v>
      </c>
      <c r="B759" s="5" t="str">
        <f>VLOOKUP(A759,HSK词汇表!B:D,2,FALSE)</f>
        <v>zū</v>
      </c>
      <c r="C759" s="6" t="str">
        <f>VLOOKUP(A759,HSK词汇表!B:D,3,FALSE)</f>
        <v>to rent</v>
      </c>
      <c r="D759" s="8"/>
      <c r="E759" s="7" t="s">
        <v>894</v>
      </c>
      <c r="F759" s="7" t="str">
        <f>VLOOKUP(A759,HSK词汇表!B:E,4,FALSE)</f>
        <v>HSK4</v>
      </c>
      <c r="G759" s="7"/>
      <c r="H759" s="7" t="str">
        <f t="shared" si="13"/>
        <v>HSK4</v>
      </c>
    </row>
    <row r="760" spans="1:8">
      <c r="A760" s="8" t="s">
        <v>2289</v>
      </c>
      <c r="B760" s="5" t="str">
        <f>VLOOKUP(A760,HSK词汇表!B:D,2,FALSE)</f>
        <v>zǔ</v>
      </c>
      <c r="C760" s="6" t="str">
        <f>VLOOKUP(A760,HSK词汇表!B:D,3,FALSE)</f>
        <v>group, team, section</v>
      </c>
      <c r="D760" s="8"/>
      <c r="E760" s="7" t="s">
        <v>894</v>
      </c>
      <c r="F760" s="7" t="str">
        <f>VLOOKUP(A760,HSK词汇表!B:E,4,FALSE)</f>
        <v>HSK5</v>
      </c>
      <c r="G760" s="7"/>
      <c r="H760" s="7" t="str">
        <f t="shared" si="13"/>
        <v>HSK5</v>
      </c>
    </row>
    <row r="761" spans="1:8">
      <c r="A761" s="8" t="s">
        <v>2290</v>
      </c>
      <c r="B761" s="5" t="str">
        <f>VLOOKUP(A761,HSK词汇表!B:D,2,FALSE)</f>
        <v>zǔchéng</v>
      </c>
      <c r="C761" s="6" t="str">
        <f>VLOOKUP(A761,HSK词汇表!B:D,3,FALSE)</f>
        <v>to form, to compose</v>
      </c>
      <c r="D761" s="8"/>
      <c r="E761" s="7" t="s">
        <v>894</v>
      </c>
      <c r="F761" s="7" t="str">
        <f>VLOOKUP(A761,HSK词汇表!B:E,4,FALSE)</f>
        <v>HSK5</v>
      </c>
      <c r="G761" s="7"/>
      <c r="H761" s="7" t="str">
        <f t="shared" si="13"/>
        <v>HSK5</v>
      </c>
    </row>
    <row r="762" spans="1:8">
      <c r="A762" s="8" t="s">
        <v>2291</v>
      </c>
      <c r="B762" s="5" t="s">
        <v>2292</v>
      </c>
      <c r="C762" s="6" t="s">
        <v>2293</v>
      </c>
      <c r="D762" s="8"/>
      <c r="E762" s="7" t="s">
        <v>894</v>
      </c>
      <c r="F762" s="7" t="e">
        <f>VLOOKUP(A762,HSK词汇表!B:E,4,FALSE)</f>
        <v>#N/A</v>
      </c>
      <c r="G762" s="7" t="s">
        <v>32</v>
      </c>
      <c r="H762" s="7" t="str">
        <f t="shared" si="13"/>
        <v>HSK5-扩展</v>
      </c>
    </row>
    <row r="763" spans="1:8">
      <c r="A763" s="8" t="s">
        <v>2294</v>
      </c>
      <c r="B763" s="5" t="str">
        <f>VLOOKUP(A763,HSK词汇表!B:D,2,FALSE)</f>
        <v>zuǐ</v>
      </c>
      <c r="C763" s="6" t="str">
        <f>VLOOKUP(A763,HSK词汇表!B:D,3,FALSE)</f>
        <v>mouth</v>
      </c>
      <c r="D763" s="8"/>
      <c r="E763" s="7" t="s">
        <v>894</v>
      </c>
      <c r="F763" s="7" t="str">
        <f>VLOOKUP(A763,HSK词汇表!B:E,4,FALSE)</f>
        <v>HSK3</v>
      </c>
      <c r="G763" s="7"/>
      <c r="H763" s="7" t="str">
        <f t="shared" si="13"/>
        <v>HSK3</v>
      </c>
    </row>
    <row r="764" spans="1:8">
      <c r="A764" s="8" t="s">
        <v>2295</v>
      </c>
      <c r="B764" s="5" t="str">
        <f>VLOOKUP(A764,HSK词汇表!B:D,2,FALSE)</f>
        <v>zuìjìn</v>
      </c>
      <c r="C764" s="6" t="str">
        <f>VLOOKUP(A764,HSK词汇表!B:D,3,FALSE)</f>
        <v>lately, recently</v>
      </c>
      <c r="D764" s="8"/>
      <c r="E764" s="7" t="s">
        <v>894</v>
      </c>
      <c r="F764" s="7" t="str">
        <f>VLOOKUP(A764,HSK词汇表!B:E,4,FALSE)</f>
        <v>HSK3</v>
      </c>
      <c r="G764" s="7"/>
      <c r="H764" s="7" t="str">
        <f t="shared" si="13"/>
        <v>HSK3</v>
      </c>
    </row>
    <row r="765" spans="1:8">
      <c r="A765" s="8" t="s">
        <v>2296</v>
      </c>
      <c r="B765" s="5" t="str">
        <f>VLOOKUP(A765,HSK词汇表!B:D,2,FALSE)</f>
        <v>zuòjiā</v>
      </c>
      <c r="C765" s="6" t="str">
        <f>VLOOKUP(A765,HSK词汇表!B:D,3,FALSE)</f>
        <v>writer</v>
      </c>
      <c r="D765" s="8"/>
      <c r="E765" s="7" t="s">
        <v>894</v>
      </c>
      <c r="F765" s="7" t="str">
        <f>VLOOKUP(A765,HSK词汇表!B:E,4,FALSE)</f>
        <v>HSK4</v>
      </c>
      <c r="G765" s="7"/>
      <c r="H765" s="7" t="str">
        <f t="shared" si="13"/>
        <v>HSK4</v>
      </c>
    </row>
    <row r="766" spans="1:8" ht="26">
      <c r="A766" s="8" t="s">
        <v>2297</v>
      </c>
      <c r="B766" s="5" t="str">
        <f>VLOOKUP(A766,HSK词汇表!B:D,2,FALSE)</f>
        <v>zuòwén</v>
      </c>
      <c r="C766" s="6" t="str">
        <f>VLOOKUP(A766,HSK词汇表!B:D,3,FALSE)</f>
        <v>composition (student essay)</v>
      </c>
      <c r="D766" s="8"/>
      <c r="E766" s="7" t="s">
        <v>894</v>
      </c>
      <c r="F766" s="7" t="str">
        <f>VLOOKUP(A766,HSK词汇表!B:E,4,FALSE)</f>
        <v>HSK5</v>
      </c>
      <c r="G766" s="7"/>
      <c r="H766" s="7" t="str">
        <f t="shared" si="13"/>
        <v>HSK5</v>
      </c>
    </row>
    <row r="767" spans="1:8">
      <c r="A767" s="8" t="s">
        <v>2298</v>
      </c>
      <c r="B767" s="5" t="str">
        <f>VLOOKUP(A767,HSK词汇表!B:D,2,FALSE)</f>
        <v>zuòyè</v>
      </c>
      <c r="C767" s="6" t="str">
        <f>VLOOKUP(A767,HSK词汇表!B:D,3,FALSE)</f>
        <v>homework</v>
      </c>
      <c r="D767" s="8"/>
      <c r="E767" s="7" t="s">
        <v>894</v>
      </c>
      <c r="F767" s="7" t="str">
        <f>VLOOKUP(A767,HSK词汇表!B:E,4,FALSE)</f>
        <v>HSK3</v>
      </c>
      <c r="G767" s="7"/>
      <c r="H767" s="7" t="str">
        <f t="shared" si="13"/>
        <v>HSK3</v>
      </c>
    </row>
    <row r="768" spans="1:8">
      <c r="A768" s="8" t="s">
        <v>2299</v>
      </c>
      <c r="B768" s="5" t="str">
        <f>VLOOKUP(A768,HSK词汇表!B:D,2,FALSE)</f>
        <v>zuòyòng</v>
      </c>
      <c r="C768" s="6" t="str">
        <f>VLOOKUP(A768,HSK词汇表!B:D,3,FALSE)</f>
        <v>effect</v>
      </c>
      <c r="D768" s="8"/>
      <c r="E768" s="7" t="s">
        <v>894</v>
      </c>
      <c r="F768" s="7" t="str">
        <f>VLOOKUP(A768,HSK词汇表!B:E,4,FALSE)</f>
        <v>HSK4</v>
      </c>
      <c r="G768" s="7"/>
      <c r="H768" s="7" t="str">
        <f t="shared" si="13"/>
        <v>HSK4</v>
      </c>
    </row>
    <row r="769" spans="1:8">
      <c r="A769" s="8" t="s">
        <v>2300</v>
      </c>
      <c r="B769" s="5" t="str">
        <f>VLOOKUP(A769,HSK词汇表!B:D,2,FALSE)</f>
        <v>zuò</v>
      </c>
      <c r="C769" s="6" t="str">
        <f>VLOOKUP(A769,HSK词汇表!B:D,3,FALSE)</f>
        <v>seat</v>
      </c>
      <c r="D769" s="8"/>
      <c r="E769" s="7" t="s">
        <v>894</v>
      </c>
      <c r="F769" s="7" t="str">
        <f>VLOOKUP(A769,HSK词汇表!B:E,4,FALSE)</f>
        <v>HSK4</v>
      </c>
      <c r="G769" s="7"/>
      <c r="H769" s="7" t="str">
        <f t="shared" si="13"/>
        <v>HSK4</v>
      </c>
    </row>
    <row r="770" spans="1:8">
      <c r="A770" s="8" t="s">
        <v>2301</v>
      </c>
      <c r="B770" s="5" t="str">
        <f>VLOOKUP(A770,HSK词汇表!B:D,2,FALSE)</f>
        <v>zuòwèi</v>
      </c>
      <c r="C770" s="6" t="str">
        <f>VLOOKUP(A770,HSK词汇表!B:D,3,FALSE)</f>
        <v>seat</v>
      </c>
      <c r="D770" s="8"/>
      <c r="E770" s="7" t="s">
        <v>894</v>
      </c>
      <c r="F770" s="7" t="str">
        <f>VLOOKUP(A770,HSK词汇表!B:E,4,FALSE)</f>
        <v>HSK4</v>
      </c>
      <c r="G770" s="7"/>
      <c r="H770" s="7" t="str">
        <f t="shared" ref="H770:H773" si="14">IF(ISERROR(F770),G770,F770)</f>
        <v>HSK4</v>
      </c>
    </row>
    <row r="771" spans="1:8">
      <c r="A771" s="8" t="s">
        <v>2302</v>
      </c>
      <c r="B771" s="5" t="s">
        <v>2303</v>
      </c>
      <c r="C771" s="6" t="s">
        <v>2304</v>
      </c>
      <c r="D771" s="8"/>
      <c r="E771" s="7" t="s">
        <v>894</v>
      </c>
      <c r="F771" s="7" t="e">
        <f>VLOOKUP(A771,HSK词汇表!B:E,4,FALSE)</f>
        <v>#N/A</v>
      </c>
      <c r="G771" s="7" t="s">
        <v>18</v>
      </c>
      <c r="H771" s="7" t="str">
        <f t="shared" si="14"/>
        <v>HSK2-扩展</v>
      </c>
    </row>
    <row r="772" spans="1:8">
      <c r="A772" s="8" t="s">
        <v>2305</v>
      </c>
      <c r="B772" s="5" t="s">
        <v>2306</v>
      </c>
      <c r="C772" s="6" t="s">
        <v>2307</v>
      </c>
      <c r="D772" s="8"/>
      <c r="E772" s="7" t="s">
        <v>894</v>
      </c>
      <c r="F772" s="7" t="e">
        <f>VLOOKUP(A772,HSK词汇表!B:E,4,FALSE)</f>
        <v>#N/A</v>
      </c>
      <c r="G772" s="7" t="s">
        <v>22</v>
      </c>
      <c r="H772" s="7" t="str">
        <f t="shared" si="14"/>
        <v>HSK3-扩展</v>
      </c>
    </row>
    <row r="773" spans="1:8">
      <c r="A773" s="8" t="s">
        <v>2308</v>
      </c>
      <c r="B773" s="5" t="s">
        <v>2309</v>
      </c>
      <c r="C773" s="6" t="s">
        <v>2310</v>
      </c>
      <c r="D773" s="8"/>
      <c r="E773" s="7" t="s">
        <v>894</v>
      </c>
      <c r="F773" s="7" t="e">
        <f>VLOOKUP(A773,HSK词汇表!B:E,4,FALSE)</f>
        <v>#N/A</v>
      </c>
      <c r="G773" s="7" t="s">
        <v>14</v>
      </c>
      <c r="H773" s="7" t="str">
        <f t="shared" si="14"/>
        <v>HSK1-扩展</v>
      </c>
    </row>
    <row r="774" spans="1:8">
      <c r="A774" s="8"/>
      <c r="B774" s="7"/>
      <c r="C774" s="7"/>
      <c r="D774" s="8"/>
      <c r="E774" s="8"/>
      <c r="G774" s="7"/>
      <c r="H774" s="7"/>
    </row>
    <row r="775" spans="1:8">
      <c r="A775" s="8"/>
      <c r="B775" s="7"/>
      <c r="C775" s="7"/>
      <c r="D775" s="8"/>
      <c r="E775" s="8"/>
      <c r="G775" s="7"/>
      <c r="H775" s="7"/>
    </row>
    <row r="776" spans="1:8">
      <c r="A776" s="8"/>
      <c r="B776" s="7"/>
      <c r="C776" s="7"/>
      <c r="D776" s="8"/>
      <c r="E776" s="8"/>
      <c r="G776" s="7"/>
      <c r="H776" s="7"/>
    </row>
    <row r="777" spans="1:8">
      <c r="A777" s="8"/>
      <c r="B777" s="7"/>
      <c r="C777" s="7"/>
      <c r="D777" s="8"/>
      <c r="E777" s="8"/>
      <c r="G777" s="7"/>
      <c r="H777" s="7"/>
    </row>
    <row r="778" spans="1:8">
      <c r="A778" s="8"/>
      <c r="B778" s="7"/>
      <c r="C778" s="7"/>
      <c r="D778" s="8"/>
      <c r="E778" s="8"/>
      <c r="G778" s="7"/>
      <c r="H778" s="7"/>
    </row>
    <row r="779" spans="1:8">
      <c r="A779" s="8"/>
      <c r="B779" s="7"/>
      <c r="C779" s="7"/>
      <c r="D779" s="8"/>
      <c r="E779" s="8"/>
      <c r="G779" s="7"/>
      <c r="H779" s="7"/>
    </row>
    <row r="780" spans="1:8">
      <c r="A780" s="8"/>
      <c r="B780" s="7"/>
      <c r="C780" s="7"/>
      <c r="D780" s="8"/>
      <c r="E780" s="8"/>
      <c r="G780" s="7"/>
      <c r="H780" s="7"/>
    </row>
    <row r="781" spans="1:8">
      <c r="A781" s="8"/>
      <c r="B781" s="7"/>
      <c r="C781" s="7"/>
      <c r="D781" s="8"/>
      <c r="E781" s="8"/>
      <c r="G781" s="7"/>
      <c r="H781" s="7"/>
    </row>
    <row r="782" spans="1:8">
      <c r="A782" s="8"/>
      <c r="B782" s="7"/>
      <c r="C782" s="7"/>
      <c r="D782" s="8"/>
      <c r="E782" s="8"/>
      <c r="G782" s="7"/>
      <c r="H782" s="7"/>
    </row>
    <row r="783" spans="1:8">
      <c r="A783" s="8"/>
      <c r="B783" s="7"/>
      <c r="C783" s="7"/>
      <c r="D783" s="8"/>
      <c r="E783" s="8"/>
      <c r="G783" s="7"/>
      <c r="H783" s="7"/>
    </row>
    <row r="784" spans="1:8">
      <c r="A784" s="8"/>
      <c r="B784" s="7"/>
      <c r="C784" s="7"/>
      <c r="D784" s="8"/>
      <c r="E784" s="8"/>
      <c r="G784" s="7"/>
      <c r="H784" s="7"/>
    </row>
    <row r="785" spans="1:8">
      <c r="A785" s="8"/>
      <c r="B785" s="7"/>
      <c r="C785" s="7"/>
      <c r="D785" s="8"/>
      <c r="E785" s="8"/>
      <c r="G785" s="7"/>
      <c r="H785" s="7"/>
    </row>
    <row r="786" spans="1:8">
      <c r="A786" s="8"/>
      <c r="B786" s="7"/>
      <c r="C786" s="7"/>
      <c r="D786" s="8"/>
      <c r="E786" s="8"/>
      <c r="G786" s="7"/>
      <c r="H786" s="7"/>
    </row>
    <row r="787" spans="1:8">
      <c r="A787" s="8"/>
      <c r="B787" s="7"/>
      <c r="C787" s="7"/>
      <c r="D787" s="8"/>
      <c r="E787" s="8"/>
      <c r="G787" s="7"/>
      <c r="H787" s="7"/>
    </row>
    <row r="788" spans="1:8">
      <c r="A788" s="8"/>
      <c r="B788" s="7"/>
      <c r="C788" s="7"/>
      <c r="D788" s="8"/>
      <c r="E788" s="8"/>
      <c r="G788" s="7"/>
      <c r="H788" s="7"/>
    </row>
    <row r="789" spans="1:8">
      <c r="A789" s="8"/>
      <c r="B789" s="7"/>
      <c r="C789" s="7"/>
      <c r="D789" s="8"/>
      <c r="E789" s="8"/>
      <c r="G789" s="7"/>
      <c r="H789" s="7"/>
    </row>
    <row r="790" spans="1:8">
      <c r="A790" s="8"/>
      <c r="B790" s="7"/>
      <c r="C790" s="7"/>
      <c r="D790" s="8"/>
      <c r="E790" s="8"/>
      <c r="G790" s="7"/>
      <c r="H790" s="7"/>
    </row>
    <row r="791" spans="1:8">
      <c r="A791" s="8"/>
      <c r="B791" s="7"/>
      <c r="C791" s="7"/>
      <c r="D791" s="8"/>
      <c r="E791" s="8"/>
      <c r="G791" s="7"/>
      <c r="H791" s="7"/>
    </row>
    <row r="792" spans="1:8">
      <c r="A792" s="8"/>
      <c r="B792" s="7"/>
      <c r="C792" s="7"/>
      <c r="D792" s="8"/>
      <c r="E792" s="8"/>
      <c r="G792" s="7"/>
      <c r="H792" s="7"/>
    </row>
    <row r="793" spans="1:8">
      <c r="A793" s="8"/>
      <c r="B793" s="7"/>
      <c r="C793" s="7"/>
      <c r="D793" s="8"/>
      <c r="E793" s="8"/>
      <c r="G793" s="7"/>
      <c r="H793" s="7"/>
    </row>
    <row r="794" spans="1:8">
      <c r="A794" s="8"/>
      <c r="B794" s="7"/>
      <c r="C794" s="7"/>
      <c r="D794" s="8"/>
      <c r="E794" s="8"/>
      <c r="G794" s="7"/>
      <c r="H794" s="7"/>
    </row>
    <row r="795" spans="1:8">
      <c r="A795" s="8"/>
      <c r="B795" s="7"/>
      <c r="C795" s="7"/>
      <c r="D795" s="8"/>
      <c r="E795" s="8"/>
      <c r="G795" s="7"/>
      <c r="H795" s="7"/>
    </row>
    <row r="796" spans="1:8">
      <c r="A796" s="8"/>
      <c r="B796" s="7"/>
      <c r="C796" s="7"/>
      <c r="D796" s="8"/>
      <c r="E796" s="8"/>
      <c r="G796" s="7"/>
      <c r="H796" s="7"/>
    </row>
    <row r="797" spans="1:8">
      <c r="A797" s="8"/>
      <c r="B797" s="7"/>
      <c r="C797" s="7"/>
      <c r="D797" s="8"/>
      <c r="E797" s="8"/>
      <c r="G797" s="7"/>
      <c r="H797" s="7"/>
    </row>
    <row r="798" spans="1:8">
      <c r="A798" s="8"/>
      <c r="B798" s="7"/>
      <c r="C798" s="7"/>
      <c r="D798" s="8"/>
      <c r="E798" s="8"/>
      <c r="G798" s="7"/>
      <c r="H798" s="7"/>
    </row>
    <row r="799" spans="1:8">
      <c r="A799" s="8"/>
      <c r="B799" s="7"/>
      <c r="C799" s="7"/>
      <c r="D799" s="8"/>
      <c r="E799" s="8"/>
      <c r="G799" s="7"/>
      <c r="H799" s="7"/>
    </row>
    <row r="800" spans="1:8">
      <c r="A800" s="8"/>
      <c r="B800" s="7"/>
      <c r="C800" s="7"/>
      <c r="D800" s="8"/>
      <c r="E800" s="8"/>
      <c r="G800" s="7"/>
      <c r="H800" s="7"/>
    </row>
    <row r="801" spans="1:8">
      <c r="A801" s="8"/>
      <c r="B801" s="7"/>
      <c r="C801" s="7"/>
      <c r="D801" s="8"/>
      <c r="E801" s="8"/>
      <c r="G801" s="7"/>
      <c r="H801" s="7"/>
    </row>
    <row r="802" spans="1:8">
      <c r="A802" s="8"/>
      <c r="B802" s="7"/>
      <c r="C802" s="7"/>
      <c r="D802" s="8"/>
      <c r="E802" s="8"/>
      <c r="G802" s="7"/>
      <c r="H802" s="7"/>
    </row>
    <row r="803" spans="1:8">
      <c r="A803" s="8"/>
      <c r="B803" s="7"/>
      <c r="C803" s="7"/>
      <c r="D803" s="8"/>
      <c r="E803" s="8"/>
      <c r="G803" s="7"/>
      <c r="H803" s="7"/>
    </row>
    <row r="804" spans="1:8">
      <c r="A804" s="8"/>
      <c r="B804" s="7"/>
      <c r="C804" s="7"/>
      <c r="D804" s="8"/>
      <c r="E804" s="8"/>
      <c r="G804" s="7"/>
      <c r="H804" s="7"/>
    </row>
    <row r="805" spans="1:8">
      <c r="A805" s="8"/>
      <c r="B805" s="7"/>
      <c r="C805" s="7"/>
      <c r="D805" s="8"/>
      <c r="E805" s="8"/>
      <c r="G805" s="7"/>
      <c r="H805" s="7"/>
    </row>
    <row r="806" spans="1:8">
      <c r="A806" s="8"/>
      <c r="B806" s="7"/>
      <c r="C806" s="7"/>
      <c r="D806" s="8"/>
      <c r="E806" s="8"/>
      <c r="G806" s="7"/>
      <c r="H806" s="7"/>
    </row>
    <row r="807" spans="1:8">
      <c r="A807" s="8"/>
      <c r="B807" s="7"/>
      <c r="C807" s="7"/>
      <c r="D807" s="8"/>
      <c r="E807" s="8"/>
      <c r="G807" s="7"/>
      <c r="H807" s="7"/>
    </row>
    <row r="808" spans="1:8">
      <c r="A808" s="8"/>
      <c r="B808" s="7"/>
      <c r="C808" s="7"/>
      <c r="D808" s="8"/>
      <c r="E808" s="8"/>
      <c r="G808" s="7"/>
      <c r="H808" s="7"/>
    </row>
    <row r="809" spans="1:8">
      <c r="A809" s="8"/>
      <c r="B809" s="7"/>
      <c r="C809" s="7"/>
      <c r="D809" s="8"/>
      <c r="E809" s="8"/>
      <c r="G809" s="7"/>
      <c r="H809" s="7"/>
    </row>
    <row r="810" spans="1:8">
      <c r="A810" s="8"/>
      <c r="B810" s="7"/>
      <c r="C810" s="7"/>
      <c r="D810" s="8"/>
      <c r="E810" s="8"/>
      <c r="G810" s="7"/>
      <c r="H810" s="7"/>
    </row>
    <row r="811" spans="1:8">
      <c r="A811" s="8"/>
      <c r="B811" s="7"/>
      <c r="C811" s="7"/>
      <c r="D811" s="8"/>
      <c r="E811" s="8"/>
      <c r="G811" s="7"/>
      <c r="H811" s="7"/>
    </row>
    <row r="812" spans="1:8">
      <c r="A812" s="8"/>
      <c r="B812" s="7"/>
      <c r="C812" s="7"/>
      <c r="D812" s="8"/>
      <c r="E812" s="8"/>
      <c r="G812" s="7"/>
      <c r="H812" s="7"/>
    </row>
    <row r="813" spans="1:8">
      <c r="A813" s="8"/>
      <c r="B813" s="7"/>
      <c r="C813" s="7"/>
      <c r="D813" s="8"/>
      <c r="E813" s="8"/>
      <c r="G813" s="7"/>
      <c r="H813" s="7"/>
    </row>
    <row r="814" spans="1:8">
      <c r="A814" s="8"/>
      <c r="B814" s="7"/>
      <c r="C814" s="7"/>
      <c r="D814" s="8"/>
      <c r="E814" s="8"/>
      <c r="G814" s="7"/>
      <c r="H814" s="7"/>
    </row>
    <row r="815" spans="1:8">
      <c r="A815" s="8"/>
      <c r="B815" s="7"/>
      <c r="C815" s="7"/>
      <c r="D815" s="8"/>
      <c r="E815" s="8"/>
      <c r="G815" s="7"/>
      <c r="H815" s="7"/>
    </row>
    <row r="816" spans="1:8">
      <c r="A816" s="8"/>
      <c r="B816" s="7"/>
      <c r="C816" s="7"/>
      <c r="D816" s="8"/>
      <c r="E816" s="8"/>
      <c r="G816" s="7"/>
      <c r="H816" s="7"/>
    </row>
    <row r="817" spans="1:8">
      <c r="A817" s="8"/>
      <c r="B817" s="7"/>
      <c r="C817" s="7"/>
      <c r="D817" s="8"/>
      <c r="E817" s="8"/>
      <c r="G817" s="7"/>
      <c r="H817" s="7"/>
    </row>
    <row r="818" spans="1:8">
      <c r="A818" s="8"/>
      <c r="B818" s="7"/>
      <c r="C818" s="7"/>
      <c r="D818" s="8"/>
      <c r="E818" s="8"/>
      <c r="G818" s="7"/>
      <c r="H818" s="7"/>
    </row>
    <row r="819" spans="1:8">
      <c r="A819" s="8"/>
      <c r="B819" s="7"/>
      <c r="C819" s="7"/>
      <c r="D819" s="8"/>
      <c r="E819" s="8"/>
      <c r="G819" s="7"/>
      <c r="H819" s="7"/>
    </row>
    <row r="820" spans="1:8">
      <c r="A820" s="8"/>
      <c r="B820" s="7"/>
      <c r="C820" s="7"/>
      <c r="D820" s="8"/>
      <c r="E820" s="8"/>
      <c r="G820" s="7"/>
      <c r="H820" s="7"/>
    </row>
    <row r="821" spans="1:8">
      <c r="A821" s="8"/>
      <c r="B821" s="7"/>
      <c r="C821" s="7"/>
      <c r="D821" s="8"/>
      <c r="E821" s="8"/>
      <c r="G821" s="7"/>
      <c r="H821" s="7"/>
    </row>
    <row r="822" spans="1:8">
      <c r="A822" s="8"/>
      <c r="B822" s="7"/>
      <c r="C822" s="7"/>
      <c r="D822" s="8"/>
      <c r="E822" s="8"/>
      <c r="G822" s="7"/>
      <c r="H822" s="7"/>
    </row>
    <row r="823" spans="1:8">
      <c r="A823" s="8"/>
      <c r="B823" s="7"/>
      <c r="C823" s="7"/>
      <c r="D823" s="8"/>
      <c r="E823" s="8"/>
      <c r="G823" s="7"/>
      <c r="H823" s="7"/>
    </row>
    <row r="824" spans="1:8">
      <c r="A824" s="8"/>
      <c r="B824" s="7"/>
      <c r="C824" s="7"/>
      <c r="D824" s="8"/>
      <c r="E824" s="8"/>
      <c r="G824" s="7"/>
      <c r="H824" s="7"/>
    </row>
    <row r="825" spans="1:8">
      <c r="A825" s="8"/>
      <c r="B825" s="7"/>
      <c r="C825" s="7"/>
      <c r="D825" s="8"/>
      <c r="E825" s="8"/>
      <c r="G825" s="7"/>
      <c r="H825" s="7"/>
    </row>
    <row r="826" spans="1:8">
      <c r="A826" s="8"/>
      <c r="B826" s="7"/>
      <c r="C826" s="7"/>
      <c r="D826" s="8"/>
      <c r="E826" s="8"/>
      <c r="G826" s="7"/>
      <c r="H826" s="7"/>
    </row>
    <row r="827" spans="1:8">
      <c r="A827" s="8"/>
      <c r="B827" s="7"/>
      <c r="C827" s="7"/>
      <c r="D827" s="8"/>
      <c r="E827" s="8"/>
      <c r="G827" s="7"/>
      <c r="H827" s="7"/>
    </row>
    <row r="828" spans="1:8">
      <c r="A828" s="8"/>
      <c r="B828" s="7"/>
      <c r="C828" s="7"/>
      <c r="D828" s="8"/>
      <c r="E828" s="8"/>
      <c r="G828" s="7"/>
      <c r="H828" s="7"/>
    </row>
    <row r="829" spans="1:8">
      <c r="A829" s="8"/>
      <c r="B829" s="7"/>
      <c r="C829" s="7"/>
      <c r="D829" s="8"/>
      <c r="E829" s="8"/>
      <c r="G829" s="7"/>
      <c r="H829" s="7"/>
    </row>
    <row r="830" spans="1:8">
      <c r="A830" s="8"/>
      <c r="B830" s="7"/>
      <c r="C830" s="7"/>
      <c r="D830" s="8"/>
      <c r="E830" s="8"/>
      <c r="G830" s="7"/>
      <c r="H830" s="7"/>
    </row>
    <row r="831" spans="1:8">
      <c r="A831" s="8"/>
      <c r="B831" s="7"/>
      <c r="C831" s="7"/>
      <c r="D831" s="8"/>
      <c r="E831" s="8"/>
      <c r="G831" s="7"/>
      <c r="H831" s="7"/>
    </row>
    <row r="832" spans="1:8">
      <c r="A832" s="8"/>
      <c r="B832" s="7"/>
      <c r="C832" s="7"/>
      <c r="D832" s="8"/>
      <c r="E832" s="8"/>
      <c r="G832" s="7"/>
      <c r="H832" s="7"/>
    </row>
    <row r="833" spans="1:8">
      <c r="A833" s="8"/>
      <c r="B833" s="7"/>
      <c r="C833" s="7"/>
      <c r="D833" s="8"/>
      <c r="E833" s="8"/>
      <c r="G833" s="7"/>
      <c r="H833" s="7"/>
    </row>
    <row r="834" spans="1:8">
      <c r="A834" s="8"/>
      <c r="B834" s="7"/>
      <c r="C834" s="7"/>
      <c r="D834" s="8"/>
      <c r="E834" s="8"/>
      <c r="G834" s="7"/>
      <c r="H834" s="7"/>
    </row>
    <row r="835" spans="1:8">
      <c r="A835" s="8"/>
      <c r="B835" s="7"/>
      <c r="C835" s="7"/>
      <c r="D835" s="8"/>
      <c r="E835" s="8"/>
      <c r="G835" s="7"/>
      <c r="H835" s="7"/>
    </row>
    <row r="836" spans="1:8">
      <c r="A836" s="8"/>
      <c r="B836" s="7"/>
      <c r="C836" s="7"/>
      <c r="D836" s="8"/>
      <c r="E836" s="8"/>
      <c r="G836" s="7"/>
      <c r="H836" s="7"/>
    </row>
    <row r="837" spans="1:8">
      <c r="A837" s="8"/>
      <c r="B837" s="7"/>
      <c r="C837" s="7"/>
      <c r="D837" s="8"/>
      <c r="E837" s="8"/>
      <c r="G837" s="7"/>
      <c r="H837" s="7"/>
    </row>
    <row r="838" spans="1:8">
      <c r="A838" s="8"/>
      <c r="B838" s="7"/>
      <c r="C838" s="7"/>
      <c r="D838" s="8"/>
      <c r="E838" s="8"/>
      <c r="G838" s="7"/>
      <c r="H838" s="7"/>
    </row>
    <row r="839" spans="1:8">
      <c r="A839" s="8"/>
      <c r="B839" s="7"/>
      <c r="C839" s="7"/>
      <c r="D839" s="8"/>
      <c r="E839" s="8"/>
      <c r="G839" s="7"/>
      <c r="H839" s="7"/>
    </row>
    <row r="840" spans="1:8">
      <c r="A840" s="8"/>
      <c r="B840" s="7"/>
      <c r="C840" s="7"/>
      <c r="D840" s="8"/>
      <c r="E840" s="8"/>
      <c r="G840" s="7"/>
      <c r="H840" s="7"/>
    </row>
    <row r="841" spans="1:8">
      <c r="A841" s="8"/>
      <c r="B841" s="7"/>
      <c r="C841" s="7"/>
      <c r="D841" s="8"/>
      <c r="E841" s="8"/>
      <c r="G841" s="7"/>
      <c r="H841" s="7"/>
    </row>
    <row r="842" spans="1:8">
      <c r="A842" s="8"/>
      <c r="B842" s="7"/>
      <c r="C842" s="7"/>
      <c r="D842" s="8"/>
      <c r="E842" s="8"/>
      <c r="G842" s="7"/>
      <c r="H842" s="7"/>
    </row>
    <row r="843" spans="1:8">
      <c r="A843" s="8"/>
      <c r="B843" s="7"/>
      <c r="C843" s="7"/>
      <c r="D843" s="8"/>
      <c r="E843" s="8"/>
      <c r="G843" s="7"/>
      <c r="H843" s="7"/>
    </row>
    <row r="844" spans="1:8">
      <c r="A844" s="8"/>
      <c r="B844" s="7"/>
      <c r="C844" s="7"/>
      <c r="D844" s="8"/>
      <c r="E844" s="8"/>
      <c r="G844" s="7"/>
      <c r="H844" s="7"/>
    </row>
    <row r="845" spans="1:8">
      <c r="A845" s="8"/>
      <c r="B845" s="7"/>
      <c r="C845" s="7"/>
      <c r="D845" s="8"/>
      <c r="E845" s="8"/>
      <c r="G845" s="7"/>
      <c r="H845" s="7"/>
    </row>
    <row r="846" spans="1:8">
      <c r="A846" s="8"/>
      <c r="B846" s="7"/>
      <c r="C846" s="7"/>
      <c r="D846" s="8"/>
      <c r="E846" s="8"/>
      <c r="G846" s="7"/>
      <c r="H846" s="7"/>
    </row>
    <row r="847" spans="1:8">
      <c r="A847" s="8"/>
      <c r="B847" s="7"/>
      <c r="C847" s="7"/>
      <c r="D847" s="8"/>
      <c r="E847" s="8"/>
      <c r="G847" s="7"/>
      <c r="H847" s="7"/>
    </row>
    <row r="848" spans="1:8">
      <c r="A848" s="8"/>
      <c r="B848" s="7"/>
      <c r="C848" s="7"/>
      <c r="D848" s="8"/>
      <c r="E848" s="8"/>
      <c r="G848" s="7"/>
      <c r="H848" s="7"/>
    </row>
    <row r="849" spans="1:8">
      <c r="A849" s="8"/>
      <c r="B849" s="7"/>
      <c r="C849" s="7"/>
      <c r="D849" s="8"/>
      <c r="E849" s="8"/>
      <c r="G849" s="7"/>
      <c r="H849" s="7"/>
    </row>
    <row r="850" spans="1:8">
      <c r="A850" s="8"/>
      <c r="B850" s="7"/>
      <c r="C850" s="7"/>
      <c r="D850" s="8"/>
      <c r="E850" s="8"/>
      <c r="G850" s="7"/>
      <c r="H850" s="7"/>
    </row>
    <row r="851" spans="1:8">
      <c r="A851" s="8"/>
      <c r="B851" s="7"/>
      <c r="C851" s="7"/>
      <c r="D851" s="8"/>
      <c r="E851" s="8"/>
      <c r="G851" s="7"/>
      <c r="H851" s="7"/>
    </row>
    <row r="852" spans="1:8">
      <c r="A852" s="8"/>
      <c r="B852" s="7"/>
      <c r="C852" s="7"/>
      <c r="D852" s="8"/>
      <c r="E852" s="8"/>
      <c r="G852" s="7"/>
      <c r="H852" s="7"/>
    </row>
    <row r="853" spans="1:8">
      <c r="A853" s="8"/>
      <c r="B853" s="7"/>
      <c r="C853" s="7"/>
      <c r="D853" s="8"/>
      <c r="E853" s="8"/>
      <c r="G853" s="7"/>
      <c r="H853" s="7"/>
    </row>
    <row r="854" spans="1:8">
      <c r="A854" s="8"/>
      <c r="B854" s="7"/>
      <c r="C854" s="7"/>
      <c r="D854" s="8"/>
      <c r="E854" s="8"/>
      <c r="G854" s="7"/>
      <c r="H854" s="7"/>
    </row>
    <row r="855" spans="1:8">
      <c r="A855" s="8"/>
      <c r="B855" s="7"/>
      <c r="C855" s="7"/>
      <c r="D855" s="8"/>
      <c r="E855" s="8"/>
      <c r="G855" s="7"/>
      <c r="H855" s="7"/>
    </row>
    <row r="856" spans="1:8">
      <c r="A856" s="8"/>
      <c r="B856" s="7"/>
      <c r="C856" s="7"/>
      <c r="D856" s="8"/>
      <c r="E856" s="8"/>
      <c r="G856" s="7"/>
      <c r="H856" s="7"/>
    </row>
    <row r="857" spans="1:8">
      <c r="A857" s="8"/>
      <c r="B857" s="7"/>
      <c r="C857" s="7"/>
      <c r="D857" s="8"/>
      <c r="E857" s="8"/>
      <c r="G857" s="7"/>
      <c r="H857" s="7"/>
    </row>
    <row r="858" spans="1:8">
      <c r="A858" s="8"/>
      <c r="B858" s="7"/>
      <c r="C858" s="7"/>
      <c r="D858" s="8"/>
      <c r="E858" s="8"/>
      <c r="G858" s="7"/>
      <c r="H858" s="7"/>
    </row>
    <row r="859" spans="1:8">
      <c r="A859" s="8"/>
      <c r="B859" s="7"/>
      <c r="C859" s="7"/>
      <c r="D859" s="8"/>
      <c r="E859" s="8"/>
      <c r="G859" s="7"/>
      <c r="H859" s="7"/>
    </row>
    <row r="860" spans="1:8">
      <c r="A860" s="8"/>
      <c r="B860" s="7"/>
      <c r="C860" s="7"/>
      <c r="D860" s="8"/>
      <c r="E860" s="8"/>
      <c r="G860" s="7"/>
      <c r="H860" s="7"/>
    </row>
    <row r="861" spans="1:8">
      <c r="A861" s="8"/>
      <c r="B861" s="7"/>
      <c r="C861" s="7"/>
      <c r="D861" s="8"/>
      <c r="E861" s="8"/>
      <c r="G861" s="7"/>
      <c r="H861" s="7"/>
    </row>
    <row r="862" spans="1:8">
      <c r="A862" s="8"/>
      <c r="B862" s="7"/>
      <c r="C862" s="7"/>
      <c r="D862" s="8"/>
      <c r="E862" s="8"/>
      <c r="G862" s="7"/>
      <c r="H862" s="7"/>
    </row>
    <row r="863" spans="1:8">
      <c r="A863" s="8"/>
      <c r="B863" s="7"/>
      <c r="C863" s="7"/>
      <c r="D863" s="8"/>
      <c r="E863" s="8"/>
      <c r="G863" s="7"/>
      <c r="H863" s="7"/>
    </row>
    <row r="864" spans="1:8">
      <c r="A864" s="8"/>
      <c r="B864" s="7"/>
      <c r="C864" s="7"/>
      <c r="D864" s="8"/>
      <c r="E864" s="8"/>
      <c r="G864" s="7"/>
      <c r="H864" s="7"/>
    </row>
    <row r="865" spans="1:8">
      <c r="A865" s="8"/>
      <c r="B865" s="7"/>
      <c r="C865" s="7"/>
      <c r="D865" s="8"/>
      <c r="E865" s="8"/>
      <c r="G865" s="7"/>
      <c r="H865" s="7"/>
    </row>
    <row r="866" spans="1:8">
      <c r="A866" s="8"/>
      <c r="B866" s="7"/>
      <c r="C866" s="7"/>
      <c r="D866" s="8"/>
      <c r="E866" s="8"/>
      <c r="G866" s="7"/>
      <c r="H866" s="7"/>
    </row>
    <row r="867" spans="1:8">
      <c r="A867" s="8"/>
      <c r="B867" s="7"/>
      <c r="C867" s="7"/>
      <c r="D867" s="8"/>
      <c r="E867" s="8"/>
      <c r="G867" s="7"/>
      <c r="H867" s="7"/>
    </row>
    <row r="868" spans="1:8">
      <c r="A868" s="8"/>
      <c r="B868" s="7"/>
      <c r="C868" s="7"/>
      <c r="D868" s="8"/>
      <c r="E868" s="8"/>
      <c r="G868" s="7"/>
      <c r="H868" s="7"/>
    </row>
    <row r="869" spans="1:8">
      <c r="A869" s="8"/>
      <c r="B869" s="7"/>
      <c r="C869" s="7"/>
      <c r="D869" s="8"/>
      <c r="E869" s="8"/>
      <c r="G869" s="7"/>
      <c r="H869" s="7"/>
    </row>
    <row r="870" spans="1:8">
      <c r="A870" s="8"/>
      <c r="B870" s="7"/>
      <c r="C870" s="7"/>
      <c r="D870" s="8"/>
      <c r="E870" s="8"/>
      <c r="G870" s="7"/>
      <c r="H870" s="7"/>
    </row>
    <row r="871" spans="1:8">
      <c r="A871" s="8"/>
      <c r="B871" s="7"/>
      <c r="C871" s="7"/>
      <c r="D871" s="8"/>
      <c r="E871" s="8"/>
      <c r="G871" s="7"/>
      <c r="H871" s="7"/>
    </row>
    <row r="872" spans="1:8">
      <c r="A872" s="8"/>
      <c r="B872" s="7"/>
      <c r="C872" s="7"/>
      <c r="D872" s="8"/>
      <c r="E872" s="8"/>
      <c r="G872" s="7"/>
      <c r="H872" s="7"/>
    </row>
    <row r="873" spans="1:8">
      <c r="A873" s="8"/>
      <c r="B873" s="7"/>
      <c r="C873" s="7"/>
      <c r="D873" s="8"/>
      <c r="E873" s="8"/>
      <c r="G873" s="7"/>
      <c r="H873" s="7"/>
    </row>
    <row r="874" spans="1:8">
      <c r="A874" s="8"/>
      <c r="B874" s="7"/>
      <c r="C874" s="7"/>
      <c r="D874" s="8"/>
      <c r="E874" s="8"/>
      <c r="G874" s="7"/>
      <c r="H874" s="7"/>
    </row>
    <row r="875" spans="1:8">
      <c r="A875" s="8"/>
      <c r="B875" s="7"/>
      <c r="C875" s="7"/>
      <c r="D875" s="8"/>
      <c r="E875" s="8"/>
      <c r="G875" s="7"/>
      <c r="H875" s="7"/>
    </row>
    <row r="876" spans="1:8">
      <c r="A876" s="8"/>
      <c r="B876" s="7"/>
      <c r="C876" s="7"/>
      <c r="D876" s="8"/>
      <c r="E876" s="8"/>
      <c r="G876" s="7"/>
      <c r="H876" s="7"/>
    </row>
    <row r="877" spans="1:8">
      <c r="A877" s="8"/>
      <c r="B877" s="7"/>
      <c r="C877" s="7"/>
      <c r="D877" s="8"/>
      <c r="E877" s="8"/>
      <c r="G877" s="7"/>
      <c r="H877" s="7"/>
    </row>
    <row r="878" spans="1:8">
      <c r="A878" s="8"/>
      <c r="B878" s="7"/>
      <c r="C878" s="7"/>
      <c r="D878" s="8"/>
      <c r="E878" s="8"/>
      <c r="G878" s="7"/>
      <c r="H878" s="7"/>
    </row>
    <row r="879" spans="1:8">
      <c r="A879" s="8"/>
      <c r="B879" s="7"/>
      <c r="C879" s="7"/>
      <c r="D879" s="8"/>
      <c r="E879" s="8"/>
      <c r="G879" s="7"/>
      <c r="H879" s="7"/>
    </row>
    <row r="880" spans="1:8">
      <c r="A880" s="8"/>
      <c r="B880" s="7"/>
      <c r="C880" s="7"/>
      <c r="D880" s="8"/>
      <c r="E880" s="8"/>
      <c r="G880" s="7"/>
      <c r="H880" s="7"/>
    </row>
    <row r="881" spans="1:8">
      <c r="A881" s="8"/>
      <c r="B881" s="7"/>
      <c r="C881" s="7"/>
      <c r="D881" s="8"/>
      <c r="E881" s="8"/>
      <c r="G881" s="7"/>
      <c r="H881" s="7"/>
    </row>
    <row r="882" spans="1:8">
      <c r="A882" s="8"/>
      <c r="B882" s="7"/>
      <c r="C882" s="7"/>
      <c r="D882" s="8"/>
      <c r="E882" s="8"/>
      <c r="G882" s="7"/>
      <c r="H882" s="7"/>
    </row>
    <row r="883" spans="1:8">
      <c r="A883" s="8"/>
      <c r="B883" s="7"/>
      <c r="C883" s="7"/>
      <c r="D883" s="8"/>
      <c r="E883" s="8"/>
      <c r="G883" s="7"/>
      <c r="H883" s="7"/>
    </row>
    <row r="884" spans="1:8">
      <c r="A884" s="8"/>
      <c r="B884" s="7"/>
      <c r="C884" s="7"/>
      <c r="D884" s="8"/>
      <c r="E884" s="8"/>
      <c r="G884" s="7"/>
      <c r="H884" s="7"/>
    </row>
    <row r="885" spans="1:8">
      <c r="A885" s="8"/>
      <c r="B885" s="7"/>
      <c r="C885" s="7"/>
      <c r="D885" s="8"/>
      <c r="E885" s="8"/>
      <c r="G885" s="7"/>
      <c r="H885" s="7"/>
    </row>
    <row r="886" spans="1:8">
      <c r="A886" s="8"/>
      <c r="B886" s="7"/>
      <c r="C886" s="7"/>
      <c r="D886" s="8"/>
      <c r="E886" s="8"/>
      <c r="G886" s="7"/>
      <c r="H886" s="7"/>
    </row>
    <row r="887" spans="1:8">
      <c r="A887" s="8"/>
      <c r="B887" s="7"/>
      <c r="C887" s="7"/>
      <c r="D887" s="8"/>
      <c r="E887" s="8"/>
      <c r="G887" s="7"/>
      <c r="H887" s="7"/>
    </row>
    <row r="888" spans="1:8">
      <c r="A888" s="8"/>
      <c r="B888" s="7"/>
      <c r="C888" s="7"/>
      <c r="D888" s="8"/>
      <c r="E888" s="8"/>
      <c r="G888" s="7"/>
      <c r="H888" s="7"/>
    </row>
    <row r="889" spans="1:8">
      <c r="A889" s="8"/>
      <c r="B889" s="7"/>
      <c r="C889" s="7"/>
      <c r="D889" s="8"/>
      <c r="E889" s="8"/>
      <c r="G889" s="7"/>
      <c r="H889" s="7"/>
    </row>
    <row r="890" spans="1:8">
      <c r="A890" s="8"/>
      <c r="B890" s="7"/>
      <c r="C890" s="7"/>
      <c r="D890" s="8"/>
      <c r="E890" s="8"/>
      <c r="G890" s="7"/>
      <c r="H890" s="7"/>
    </row>
    <row r="891" spans="1:8">
      <c r="A891" s="8"/>
      <c r="B891" s="7"/>
      <c r="C891" s="7"/>
      <c r="D891" s="8"/>
      <c r="E891" s="8"/>
      <c r="G891" s="7"/>
      <c r="H891" s="7"/>
    </row>
    <row r="892" spans="1:8">
      <c r="A892" s="8"/>
      <c r="B892" s="7"/>
      <c r="C892" s="7"/>
      <c r="D892" s="8"/>
      <c r="E892" s="8"/>
      <c r="G892" s="7"/>
      <c r="H892" s="7"/>
    </row>
    <row r="893" spans="1:8">
      <c r="A893" s="8"/>
      <c r="B893" s="7"/>
      <c r="C893" s="7"/>
      <c r="D893" s="8"/>
      <c r="E893" s="8"/>
      <c r="G893" s="7"/>
      <c r="H893" s="7"/>
    </row>
    <row r="894" spans="1:8">
      <c r="A894" s="8"/>
      <c r="B894" s="7"/>
      <c r="C894" s="7"/>
      <c r="D894" s="8"/>
      <c r="E894" s="8"/>
      <c r="G894" s="7"/>
      <c r="H894" s="7"/>
    </row>
    <row r="895" spans="1:8">
      <c r="A895" s="8"/>
      <c r="B895" s="7"/>
      <c r="C895" s="7"/>
      <c r="D895" s="8"/>
      <c r="E895" s="8"/>
      <c r="G895" s="7"/>
      <c r="H895" s="7"/>
    </row>
    <row r="896" spans="1:8">
      <c r="A896" s="8"/>
      <c r="B896" s="7"/>
      <c r="C896" s="7"/>
      <c r="D896" s="8"/>
      <c r="E896" s="8"/>
      <c r="G896" s="7"/>
      <c r="H896" s="7"/>
    </row>
    <row r="897" spans="1:8">
      <c r="A897" s="8"/>
      <c r="B897" s="7"/>
      <c r="C897" s="7"/>
      <c r="D897" s="8"/>
      <c r="E897" s="8"/>
      <c r="G897" s="7"/>
      <c r="H897" s="7"/>
    </row>
    <row r="898" spans="1:8">
      <c r="A898" s="8"/>
      <c r="B898" s="7"/>
      <c r="C898" s="7"/>
      <c r="D898" s="8"/>
      <c r="E898" s="8"/>
      <c r="G898" s="7"/>
      <c r="H898" s="7"/>
    </row>
    <row r="899" spans="1:8">
      <c r="A899" s="8"/>
      <c r="B899" s="7"/>
      <c r="C899" s="7"/>
      <c r="D899" s="8"/>
      <c r="E899" s="8"/>
      <c r="G899" s="7"/>
      <c r="H899" s="7"/>
    </row>
    <row r="900" spans="1:8">
      <c r="A900" s="8"/>
      <c r="B900" s="7"/>
      <c r="C900" s="7"/>
      <c r="D900" s="8"/>
      <c r="E900" s="8"/>
      <c r="G900" s="7"/>
      <c r="H900" s="7"/>
    </row>
    <row r="901" spans="1:8">
      <c r="A901" s="8"/>
      <c r="B901" s="7"/>
      <c r="C901" s="7"/>
      <c r="D901" s="8"/>
      <c r="E901" s="8"/>
      <c r="G901" s="7"/>
      <c r="H901" s="7"/>
    </row>
    <row r="902" spans="1:8">
      <c r="A902" s="8"/>
      <c r="B902" s="7"/>
      <c r="C902" s="7"/>
      <c r="D902" s="8"/>
      <c r="E902" s="8"/>
      <c r="G902" s="7"/>
      <c r="H902" s="7"/>
    </row>
    <row r="903" spans="1:8">
      <c r="A903" s="8"/>
      <c r="B903" s="7"/>
      <c r="C903" s="7"/>
      <c r="D903" s="8"/>
      <c r="E903" s="8"/>
      <c r="G903" s="7"/>
      <c r="H903" s="7"/>
    </row>
    <row r="904" spans="1:8">
      <c r="A904" s="8"/>
      <c r="B904" s="7"/>
      <c r="C904" s="7"/>
      <c r="D904" s="8"/>
      <c r="E904" s="8"/>
      <c r="G904" s="7"/>
      <c r="H904" s="7"/>
    </row>
    <row r="905" spans="1:8">
      <c r="A905" s="8"/>
      <c r="B905" s="7"/>
      <c r="C905" s="7"/>
      <c r="D905" s="8"/>
      <c r="E905" s="8"/>
      <c r="G905" s="7"/>
      <c r="H905" s="7"/>
    </row>
    <row r="906" spans="1:8">
      <c r="A906" s="8"/>
      <c r="B906" s="7"/>
      <c r="C906" s="7"/>
      <c r="D906" s="8"/>
      <c r="E906" s="8"/>
      <c r="G906" s="7"/>
      <c r="H906" s="7"/>
    </row>
    <row r="907" spans="1:8">
      <c r="A907" s="8"/>
      <c r="B907" s="7"/>
      <c r="C907" s="7"/>
      <c r="D907" s="8"/>
      <c r="E907" s="8"/>
      <c r="G907" s="7"/>
      <c r="H907" s="7"/>
    </row>
    <row r="908" spans="1:8">
      <c r="A908" s="8"/>
      <c r="B908" s="7"/>
      <c r="C908" s="7"/>
      <c r="D908" s="8"/>
      <c r="E908" s="8"/>
      <c r="G908" s="7"/>
      <c r="H908" s="7"/>
    </row>
    <row r="909" spans="1:8">
      <c r="A909" s="8"/>
      <c r="B909" s="7"/>
      <c r="C909" s="7"/>
      <c r="D909" s="8"/>
      <c r="E909" s="8"/>
      <c r="G909" s="7"/>
      <c r="H909" s="7"/>
    </row>
    <row r="910" spans="1:8">
      <c r="A910" s="8"/>
      <c r="B910" s="7"/>
      <c r="C910" s="7"/>
      <c r="D910" s="8"/>
      <c r="E910" s="8"/>
      <c r="G910" s="7"/>
      <c r="H910" s="7"/>
    </row>
    <row r="911" spans="1:8">
      <c r="A911" s="8"/>
      <c r="B911" s="7"/>
      <c r="C911" s="7"/>
      <c r="D911" s="8"/>
      <c r="E911" s="8"/>
      <c r="G911" s="7"/>
      <c r="H911" s="7"/>
    </row>
    <row r="912" spans="1:8">
      <c r="A912" s="8"/>
      <c r="B912" s="7"/>
      <c r="C912" s="7"/>
      <c r="D912" s="8"/>
      <c r="E912" s="8"/>
      <c r="G912" s="7"/>
      <c r="H912" s="7"/>
    </row>
    <row r="913" spans="1:8">
      <c r="A913" s="8"/>
      <c r="B913" s="7"/>
      <c r="C913" s="7"/>
      <c r="D913" s="8"/>
      <c r="E913" s="8"/>
      <c r="G913" s="7"/>
      <c r="H913" s="7"/>
    </row>
    <row r="914" spans="1:8">
      <c r="A914" s="8"/>
      <c r="B914" s="7"/>
      <c r="C914" s="7"/>
      <c r="D914" s="8"/>
      <c r="E914" s="8"/>
      <c r="G914" s="7"/>
      <c r="H914" s="7"/>
    </row>
    <row r="915" spans="1:8">
      <c r="A915" s="8"/>
      <c r="B915" s="7"/>
      <c r="C915" s="7"/>
      <c r="D915" s="8"/>
      <c r="E915" s="8"/>
      <c r="G915" s="7"/>
      <c r="H915" s="7"/>
    </row>
    <row r="916" spans="1:8">
      <c r="A916" s="8"/>
      <c r="B916" s="7"/>
      <c r="C916" s="7"/>
      <c r="D916" s="8"/>
      <c r="E916" s="8"/>
      <c r="G916" s="7"/>
      <c r="H916" s="7"/>
    </row>
    <row r="917" spans="1:8">
      <c r="A917" s="8"/>
      <c r="B917" s="7"/>
      <c r="C917" s="7"/>
      <c r="D917" s="8"/>
      <c r="E917" s="8"/>
      <c r="G917" s="7"/>
      <c r="H917" s="7"/>
    </row>
    <row r="918" spans="1:8">
      <c r="A918" s="8"/>
      <c r="B918" s="7"/>
      <c r="C918" s="7"/>
      <c r="D918" s="8"/>
      <c r="E918" s="8"/>
      <c r="G918" s="7"/>
      <c r="H918" s="7"/>
    </row>
    <row r="919" spans="1:8">
      <c r="A919" s="8"/>
      <c r="B919" s="7"/>
      <c r="C919" s="7"/>
      <c r="D919" s="8"/>
      <c r="E919" s="8"/>
      <c r="G919" s="7"/>
      <c r="H919" s="7"/>
    </row>
    <row r="920" spans="1:8">
      <c r="A920" s="8"/>
      <c r="B920" s="7"/>
      <c r="C920" s="7"/>
      <c r="D920" s="8"/>
      <c r="E920" s="8"/>
      <c r="G920" s="7"/>
      <c r="H920" s="7"/>
    </row>
    <row r="921" spans="1:8">
      <c r="A921" s="8"/>
      <c r="B921" s="7"/>
      <c r="C921" s="7"/>
      <c r="D921" s="8"/>
      <c r="E921" s="8"/>
      <c r="G921" s="7"/>
      <c r="H921" s="7"/>
    </row>
    <row r="922" spans="1:8">
      <c r="A922" s="8"/>
      <c r="B922" s="7"/>
      <c r="C922" s="7"/>
      <c r="D922" s="8"/>
      <c r="E922" s="8"/>
      <c r="G922" s="7"/>
      <c r="H922" s="7"/>
    </row>
    <row r="923" spans="1:8">
      <c r="A923" s="8"/>
      <c r="B923" s="7"/>
      <c r="C923" s="7"/>
      <c r="D923" s="8"/>
      <c r="E923" s="8"/>
      <c r="G923" s="7"/>
      <c r="H923" s="7"/>
    </row>
    <row r="924" spans="1:8">
      <c r="A924" s="8"/>
      <c r="B924" s="7"/>
      <c r="C924" s="7"/>
      <c r="D924" s="8"/>
      <c r="E924" s="8"/>
      <c r="G924" s="7"/>
      <c r="H924" s="7"/>
    </row>
    <row r="925" spans="1:8">
      <c r="A925" s="8"/>
      <c r="B925" s="7"/>
      <c r="C925" s="7"/>
      <c r="D925" s="8"/>
      <c r="E925" s="8"/>
      <c r="G925" s="7"/>
      <c r="H925" s="7"/>
    </row>
    <row r="926" spans="1:8">
      <c r="A926" s="8"/>
      <c r="B926" s="7"/>
      <c r="C926" s="7"/>
      <c r="D926" s="8"/>
      <c r="E926" s="8"/>
      <c r="G926" s="7"/>
      <c r="H926" s="7"/>
    </row>
    <row r="927" spans="1:8">
      <c r="A927" s="8"/>
      <c r="B927" s="7"/>
      <c r="C927" s="7"/>
      <c r="D927" s="8"/>
      <c r="E927" s="8"/>
      <c r="G927" s="7"/>
      <c r="H927" s="7"/>
    </row>
    <row r="928" spans="1:8">
      <c r="A928" s="8"/>
      <c r="B928" s="7"/>
      <c r="C928" s="7"/>
      <c r="D928" s="8"/>
      <c r="E928" s="8"/>
      <c r="G928" s="7"/>
      <c r="H928" s="7"/>
    </row>
    <row r="929" spans="1:8">
      <c r="A929" s="8"/>
      <c r="B929" s="7"/>
      <c r="C929" s="7"/>
      <c r="D929" s="8"/>
      <c r="E929" s="8"/>
      <c r="G929" s="7"/>
      <c r="H929" s="7"/>
    </row>
    <row r="930" spans="1:8">
      <c r="A930" s="8"/>
      <c r="B930" s="7"/>
      <c r="C930" s="7"/>
      <c r="D930" s="8"/>
      <c r="E930" s="8"/>
      <c r="G930" s="7"/>
      <c r="H930" s="7"/>
    </row>
    <row r="931" spans="1:8">
      <c r="A931" s="8"/>
      <c r="B931" s="7"/>
      <c r="C931" s="7"/>
      <c r="D931" s="8"/>
      <c r="E931" s="8"/>
      <c r="G931" s="7"/>
      <c r="H931" s="7"/>
    </row>
    <row r="932" spans="1:8">
      <c r="A932" s="8"/>
      <c r="B932" s="7"/>
      <c r="C932" s="7"/>
      <c r="D932" s="8"/>
      <c r="E932" s="8"/>
      <c r="G932" s="7"/>
      <c r="H932" s="7"/>
    </row>
    <row r="933" spans="1:8">
      <c r="A933" s="8"/>
      <c r="B933" s="7"/>
      <c r="C933" s="7"/>
      <c r="D933" s="8"/>
      <c r="E933" s="8"/>
      <c r="G933" s="7"/>
      <c r="H933" s="7"/>
    </row>
    <row r="934" spans="1:8">
      <c r="A934" s="8"/>
      <c r="B934" s="7"/>
      <c r="C934" s="7"/>
      <c r="D934" s="8"/>
      <c r="E934" s="8"/>
      <c r="G934" s="7"/>
      <c r="H934" s="7"/>
    </row>
    <row r="935" spans="1:8">
      <c r="A935" s="8"/>
      <c r="B935" s="7"/>
      <c r="C935" s="7"/>
      <c r="D935" s="8"/>
      <c r="E935" s="8"/>
      <c r="G935" s="7"/>
      <c r="H935" s="7"/>
    </row>
    <row r="936" spans="1:8">
      <c r="A936" s="8"/>
      <c r="B936" s="7"/>
      <c r="C936" s="7"/>
      <c r="D936" s="8"/>
      <c r="E936" s="8"/>
      <c r="G936" s="7"/>
      <c r="H936" s="7"/>
    </row>
    <row r="937" spans="1:8">
      <c r="A937" s="8"/>
      <c r="B937" s="7"/>
      <c r="C937" s="7"/>
      <c r="D937" s="8"/>
      <c r="E937" s="8"/>
      <c r="G937" s="7"/>
      <c r="H937" s="7"/>
    </row>
    <row r="938" spans="1:8">
      <c r="A938" s="8"/>
      <c r="B938" s="7"/>
      <c r="C938" s="7"/>
      <c r="D938" s="8"/>
      <c r="E938" s="8"/>
      <c r="G938" s="7"/>
      <c r="H938" s="7"/>
    </row>
    <row r="939" spans="1:8">
      <c r="A939" s="8"/>
      <c r="B939" s="7"/>
      <c r="C939" s="7"/>
      <c r="D939" s="8"/>
      <c r="E939" s="8"/>
      <c r="G939" s="7"/>
      <c r="H939" s="7"/>
    </row>
    <row r="940" spans="1:8">
      <c r="A940" s="8"/>
      <c r="B940" s="7"/>
      <c r="C940" s="7"/>
      <c r="D940" s="8"/>
      <c r="E940" s="8"/>
      <c r="G940" s="7"/>
      <c r="H940" s="7"/>
    </row>
    <row r="941" spans="1:8">
      <c r="A941" s="8"/>
      <c r="B941" s="7"/>
      <c r="C941" s="7"/>
      <c r="D941" s="8"/>
      <c r="E941" s="8"/>
      <c r="G941" s="7"/>
      <c r="H941" s="7"/>
    </row>
    <row r="942" spans="1:8">
      <c r="A942" s="8"/>
      <c r="B942" s="7"/>
      <c r="C942" s="7"/>
      <c r="D942" s="8"/>
      <c r="E942" s="8"/>
      <c r="G942" s="7"/>
      <c r="H942" s="7"/>
    </row>
    <row r="943" spans="1:8">
      <c r="A943" s="8"/>
      <c r="B943" s="7"/>
      <c r="C943" s="7"/>
      <c r="D943" s="8"/>
      <c r="E943" s="8"/>
      <c r="G943" s="7"/>
      <c r="H943" s="7"/>
    </row>
    <row r="944" spans="1:8">
      <c r="A944" s="8"/>
      <c r="B944" s="7"/>
      <c r="C944" s="7"/>
      <c r="D944" s="8"/>
      <c r="E944" s="8"/>
      <c r="G944" s="7"/>
      <c r="H944" s="7"/>
    </row>
    <row r="945" spans="1:8">
      <c r="A945" s="8"/>
      <c r="B945" s="7"/>
      <c r="C945" s="7"/>
      <c r="D945" s="8"/>
      <c r="E945" s="8"/>
      <c r="G945" s="7"/>
      <c r="H945" s="7"/>
    </row>
    <row r="946" spans="1:8">
      <c r="A946" s="8"/>
      <c r="B946" s="7"/>
      <c r="C946" s="7"/>
      <c r="D946" s="8"/>
      <c r="E946" s="8"/>
      <c r="G946" s="7"/>
      <c r="H946" s="7"/>
    </row>
    <row r="947" spans="1:8">
      <c r="A947" s="8"/>
      <c r="B947" s="7"/>
      <c r="C947" s="7"/>
      <c r="D947" s="8"/>
      <c r="E947" s="8"/>
      <c r="G947" s="7"/>
      <c r="H947" s="7"/>
    </row>
    <row r="948" spans="1:8">
      <c r="A948" s="8"/>
      <c r="B948" s="7"/>
      <c r="C948" s="7"/>
      <c r="D948" s="8"/>
      <c r="E948" s="8"/>
      <c r="G948" s="7"/>
      <c r="H948" s="7"/>
    </row>
    <row r="949" spans="1:8">
      <c r="A949" s="8"/>
      <c r="B949" s="7"/>
      <c r="C949" s="7"/>
      <c r="D949" s="8"/>
      <c r="E949" s="8"/>
      <c r="G949" s="7"/>
      <c r="H949" s="7"/>
    </row>
    <row r="950" spans="1:8">
      <c r="A950" s="8"/>
      <c r="B950" s="7"/>
      <c r="C950" s="7"/>
      <c r="D950" s="8"/>
      <c r="E950" s="8"/>
      <c r="G950" s="7"/>
      <c r="H950" s="7"/>
    </row>
    <row r="951" spans="1:8">
      <c r="A951" s="8"/>
      <c r="B951" s="7"/>
      <c r="C951" s="7"/>
      <c r="D951" s="8"/>
      <c r="E951" s="8"/>
      <c r="G951" s="7"/>
      <c r="H951" s="7"/>
    </row>
    <row r="952" spans="1:8">
      <c r="A952" s="8"/>
      <c r="B952" s="7"/>
      <c r="C952" s="7"/>
      <c r="D952" s="8"/>
      <c r="E952" s="8"/>
      <c r="G952" s="7"/>
      <c r="H952" s="7"/>
    </row>
    <row r="953" spans="1:8">
      <c r="A953" s="8"/>
      <c r="B953" s="7"/>
      <c r="C953" s="7"/>
      <c r="D953" s="8"/>
      <c r="E953" s="8"/>
      <c r="G953" s="7"/>
      <c r="H953" s="7"/>
    </row>
    <row r="954" spans="1:8">
      <c r="A954" s="8"/>
      <c r="B954" s="7"/>
      <c r="C954" s="7"/>
      <c r="D954" s="8"/>
      <c r="E954" s="8"/>
      <c r="G954" s="7"/>
      <c r="H954" s="7"/>
    </row>
    <row r="955" spans="1:8">
      <c r="A955" s="8"/>
      <c r="B955" s="7"/>
      <c r="C955" s="7"/>
      <c r="D955" s="8"/>
      <c r="E955" s="8"/>
      <c r="G955" s="7"/>
      <c r="H955" s="7"/>
    </row>
    <row r="956" spans="1:8">
      <c r="A956" s="8"/>
      <c r="B956" s="7"/>
      <c r="C956" s="7"/>
      <c r="D956" s="8"/>
      <c r="E956" s="8"/>
      <c r="G956" s="7"/>
      <c r="H956" s="7"/>
    </row>
    <row r="957" spans="1:8">
      <c r="A957" s="8"/>
      <c r="B957" s="7"/>
      <c r="C957" s="7"/>
      <c r="D957" s="8"/>
      <c r="E957" s="8"/>
      <c r="G957" s="7"/>
      <c r="H957" s="7"/>
    </row>
    <row r="958" spans="1:8">
      <c r="A958" s="8"/>
      <c r="B958" s="7"/>
      <c r="C958" s="7"/>
      <c r="D958" s="8"/>
      <c r="E958" s="8"/>
      <c r="G958" s="7"/>
      <c r="H958" s="7"/>
    </row>
    <row r="959" spans="1:8">
      <c r="A959" s="8"/>
      <c r="B959" s="7"/>
      <c r="C959" s="7"/>
      <c r="D959" s="8"/>
      <c r="E959" s="8"/>
      <c r="G959" s="7"/>
      <c r="H959" s="7"/>
    </row>
    <row r="960" spans="1:8">
      <c r="A960" s="8"/>
      <c r="B960" s="7"/>
      <c r="C960" s="7"/>
      <c r="D960" s="8"/>
      <c r="E960" s="8"/>
      <c r="G960" s="7"/>
      <c r="H960" s="7"/>
    </row>
    <row r="961" spans="1:8">
      <c r="A961" s="8"/>
      <c r="B961" s="7"/>
      <c r="C961" s="7"/>
      <c r="D961" s="8"/>
      <c r="E961" s="8"/>
      <c r="G961" s="7"/>
      <c r="H961" s="7"/>
    </row>
    <row r="962" spans="1:8">
      <c r="A962" s="8"/>
      <c r="B962" s="7"/>
      <c r="C962" s="7"/>
      <c r="D962" s="8"/>
      <c r="E962" s="8"/>
      <c r="G962" s="7"/>
      <c r="H962" s="7"/>
    </row>
    <row r="963" spans="1:8">
      <c r="A963" s="8"/>
      <c r="B963" s="7"/>
      <c r="C963" s="7"/>
      <c r="D963" s="8"/>
      <c r="E963" s="8"/>
      <c r="G963" s="7"/>
      <c r="H963" s="7"/>
    </row>
    <row r="964" spans="1:8">
      <c r="A964" s="8"/>
      <c r="B964" s="7"/>
      <c r="C964" s="7"/>
      <c r="D964" s="8"/>
      <c r="E964" s="8"/>
      <c r="G964" s="7"/>
      <c r="H964" s="7"/>
    </row>
    <row r="965" spans="1:8">
      <c r="A965" s="8"/>
      <c r="B965" s="7"/>
      <c r="C965" s="7"/>
      <c r="D965" s="8"/>
      <c r="E965" s="8"/>
      <c r="G965" s="7"/>
      <c r="H965" s="7"/>
    </row>
    <row r="966" spans="1:8">
      <c r="A966" s="8"/>
      <c r="B966" s="7"/>
      <c r="C966" s="7"/>
      <c r="D966" s="8"/>
      <c r="E966" s="8"/>
      <c r="G966" s="7"/>
      <c r="H966" s="7"/>
    </row>
    <row r="967" spans="1:8">
      <c r="A967" s="8"/>
      <c r="B967" s="7"/>
      <c r="C967" s="7"/>
      <c r="D967" s="8"/>
      <c r="E967" s="8"/>
      <c r="G967" s="7"/>
      <c r="H967" s="7"/>
    </row>
    <row r="968" spans="1:8">
      <c r="A968" s="8"/>
      <c r="B968" s="7"/>
      <c r="C968" s="7"/>
      <c r="D968" s="8"/>
      <c r="E968" s="8"/>
      <c r="G968" s="7"/>
      <c r="H968" s="7"/>
    </row>
    <row r="969" spans="1:8">
      <c r="A969" s="8"/>
      <c r="B969" s="7"/>
      <c r="C969" s="7"/>
      <c r="D969" s="8"/>
      <c r="E969" s="8"/>
      <c r="G969" s="7"/>
      <c r="H969" s="7"/>
    </row>
    <row r="970" spans="1:8">
      <c r="A970" s="8"/>
      <c r="B970" s="7"/>
      <c r="C970" s="7"/>
      <c r="D970" s="8"/>
      <c r="E970" s="8"/>
      <c r="G970" s="7"/>
      <c r="H970" s="7"/>
    </row>
    <row r="971" spans="1:8">
      <c r="A971" s="8"/>
      <c r="B971" s="7"/>
      <c r="C971" s="7"/>
      <c r="D971" s="8"/>
      <c r="E971" s="8"/>
      <c r="G971" s="7"/>
      <c r="H971" s="7"/>
    </row>
    <row r="972" spans="1:8">
      <c r="A972" s="8"/>
      <c r="B972" s="7"/>
      <c r="C972" s="7"/>
      <c r="D972" s="8"/>
      <c r="E972" s="8"/>
      <c r="G972" s="7"/>
      <c r="H972" s="7"/>
    </row>
    <row r="973" spans="1:8">
      <c r="A973" s="8"/>
      <c r="B973" s="7"/>
      <c r="C973" s="7"/>
      <c r="D973" s="8"/>
      <c r="E973" s="8"/>
      <c r="G973" s="7"/>
      <c r="H973" s="7"/>
    </row>
    <row r="974" spans="1:8">
      <c r="A974" s="8"/>
      <c r="B974" s="7"/>
      <c r="C974" s="7"/>
      <c r="D974" s="8"/>
      <c r="E974" s="8"/>
      <c r="G974" s="7"/>
      <c r="H974" s="7"/>
    </row>
    <row r="975" spans="1:8">
      <c r="A975" s="8"/>
      <c r="B975" s="7"/>
      <c r="C975" s="7"/>
      <c r="D975" s="8"/>
      <c r="E975" s="8"/>
      <c r="G975" s="7"/>
      <c r="H975" s="7"/>
    </row>
    <row r="976" spans="1:8">
      <c r="A976" s="8"/>
      <c r="B976" s="7"/>
      <c r="C976" s="7"/>
      <c r="D976" s="8"/>
      <c r="E976" s="8"/>
      <c r="G976" s="7"/>
      <c r="H976" s="7"/>
    </row>
    <row r="977" spans="1:8">
      <c r="A977" s="8"/>
      <c r="B977" s="7"/>
      <c r="C977" s="7"/>
      <c r="D977" s="8"/>
      <c r="E977" s="8"/>
      <c r="G977" s="7"/>
      <c r="H977" s="7"/>
    </row>
    <row r="978" spans="1:8">
      <c r="A978" s="8"/>
      <c r="B978" s="7"/>
      <c r="C978" s="7"/>
      <c r="D978" s="8"/>
      <c r="E978" s="8"/>
      <c r="G978" s="7"/>
      <c r="H978" s="7"/>
    </row>
    <row r="979" spans="1:8">
      <c r="A979" s="8"/>
      <c r="B979" s="7"/>
      <c r="C979" s="7"/>
      <c r="D979" s="8"/>
      <c r="E979" s="8"/>
      <c r="G979" s="7"/>
      <c r="H979" s="7"/>
    </row>
    <row r="980" spans="1:8">
      <c r="A980" s="8"/>
      <c r="B980" s="7"/>
      <c r="C980" s="7"/>
      <c r="D980" s="8"/>
      <c r="E980" s="8"/>
      <c r="G980" s="7"/>
      <c r="H980" s="7"/>
    </row>
    <row r="981" spans="1:8">
      <c r="A981" s="8"/>
      <c r="B981" s="7"/>
      <c r="C981" s="7"/>
      <c r="D981" s="8"/>
      <c r="E981" s="8"/>
      <c r="G981" s="7"/>
      <c r="H981" s="7"/>
    </row>
    <row r="982" spans="1:8">
      <c r="A982" s="8"/>
      <c r="B982" s="7"/>
      <c r="C982" s="7"/>
      <c r="D982" s="8"/>
      <c r="E982" s="8"/>
      <c r="G982" s="7"/>
      <c r="H982" s="7"/>
    </row>
    <row r="983" spans="1:8">
      <c r="A983" s="8"/>
      <c r="B983" s="7"/>
      <c r="C983" s="7"/>
      <c r="D983" s="8"/>
      <c r="E983" s="8"/>
      <c r="G983" s="7"/>
      <c r="H983" s="7"/>
    </row>
    <row r="984" spans="1:8">
      <c r="A984" s="8"/>
      <c r="B984" s="7"/>
      <c r="C984" s="7"/>
      <c r="D984" s="8"/>
      <c r="E984" s="8"/>
      <c r="G984" s="7"/>
      <c r="H984" s="7"/>
    </row>
    <row r="985" spans="1:8">
      <c r="A985" s="8"/>
      <c r="B985" s="7"/>
      <c r="C985" s="7"/>
      <c r="D985" s="8"/>
      <c r="E985" s="8"/>
      <c r="G985" s="7"/>
      <c r="H985" s="7"/>
    </row>
    <row r="986" spans="1:8">
      <c r="A986" s="8"/>
      <c r="B986" s="7"/>
      <c r="C986" s="7"/>
      <c r="D986" s="8"/>
      <c r="E986" s="8"/>
      <c r="G986" s="7"/>
      <c r="H986" s="7"/>
    </row>
    <row r="987" spans="1:8">
      <c r="A987" s="8"/>
      <c r="B987" s="7"/>
      <c r="C987" s="7"/>
      <c r="D987" s="8"/>
      <c r="E987" s="8"/>
      <c r="G987" s="7"/>
      <c r="H987" s="7"/>
    </row>
    <row r="988" spans="1:8">
      <c r="A988" s="8"/>
      <c r="B988" s="7"/>
      <c r="C988" s="7"/>
      <c r="D988" s="8"/>
      <c r="E988" s="8"/>
      <c r="G988" s="7"/>
      <c r="H988" s="7"/>
    </row>
    <row r="989" spans="1:8">
      <c r="A989" s="8"/>
      <c r="B989" s="7"/>
      <c r="C989" s="7"/>
      <c r="D989" s="8"/>
      <c r="E989" s="8"/>
      <c r="G989" s="7"/>
      <c r="H989" s="7"/>
    </row>
    <row r="990" spans="1:8">
      <c r="A990" s="8"/>
      <c r="B990" s="7"/>
      <c r="C990" s="7"/>
      <c r="D990" s="8"/>
      <c r="E990" s="8"/>
      <c r="G990" s="7"/>
      <c r="H990" s="7"/>
    </row>
    <row r="991" spans="1:8">
      <c r="A991" s="8"/>
      <c r="B991" s="7"/>
      <c r="C991" s="7"/>
      <c r="D991" s="8"/>
      <c r="E991" s="8"/>
      <c r="G991" s="7"/>
      <c r="H991" s="7"/>
    </row>
    <row r="992" spans="1:8">
      <c r="A992" s="8"/>
      <c r="B992" s="7"/>
      <c r="C992" s="7"/>
      <c r="D992" s="8"/>
      <c r="E992" s="8"/>
      <c r="G992" s="7"/>
      <c r="H992" s="7"/>
    </row>
    <row r="993" spans="1:8">
      <c r="A993" s="8"/>
      <c r="B993" s="7"/>
      <c r="C993" s="7"/>
      <c r="D993" s="8"/>
      <c r="E993" s="8"/>
      <c r="G993" s="7"/>
      <c r="H993" s="7"/>
    </row>
    <row r="994" spans="1:8">
      <c r="A994" s="8"/>
      <c r="B994" s="7"/>
      <c r="C994" s="7"/>
      <c r="D994" s="8"/>
      <c r="E994" s="8"/>
      <c r="G994" s="7"/>
      <c r="H994" s="7"/>
    </row>
    <row r="995" spans="1:8">
      <c r="A995" s="8"/>
      <c r="B995" s="7"/>
      <c r="C995" s="7"/>
      <c r="D995" s="8"/>
      <c r="E995" s="8"/>
      <c r="G995" s="7"/>
      <c r="H995" s="7"/>
    </row>
    <row r="996" spans="1:8">
      <c r="A996" s="8"/>
      <c r="B996" s="7"/>
      <c r="C996" s="7"/>
      <c r="D996" s="8"/>
      <c r="E996" s="8"/>
      <c r="G996" s="7"/>
      <c r="H996" s="7"/>
    </row>
    <row r="997" spans="1:8">
      <c r="A997" s="8"/>
      <c r="B997" s="7"/>
      <c r="C997" s="7"/>
      <c r="D997" s="8"/>
      <c r="E997" s="8"/>
      <c r="G997" s="7"/>
      <c r="H997" s="7"/>
    </row>
    <row r="998" spans="1:8">
      <c r="A998" s="8"/>
      <c r="B998" s="7"/>
      <c r="C998" s="7"/>
      <c r="D998" s="8"/>
      <c r="E998" s="8"/>
      <c r="G998" s="7"/>
      <c r="H998" s="7"/>
    </row>
    <row r="999" spans="1:8">
      <c r="A999" s="8"/>
      <c r="B999" s="7"/>
      <c r="C999" s="7"/>
      <c r="D999" s="8"/>
      <c r="E999" s="8"/>
      <c r="G999" s="7"/>
      <c r="H999" s="7"/>
    </row>
    <row r="1000" spans="1:8">
      <c r="A1000" s="8"/>
      <c r="B1000" s="7"/>
      <c r="C1000" s="7"/>
      <c r="D1000" s="8"/>
      <c r="E1000" s="8"/>
      <c r="G1000" s="7"/>
      <c r="H1000" s="7"/>
    </row>
    <row r="1001" spans="1:8">
      <c r="A1001" s="8"/>
      <c r="B1001" s="7"/>
      <c r="C1001" s="7"/>
      <c r="D1001" s="8"/>
      <c r="E1001" s="8"/>
      <c r="G1001" s="7"/>
      <c r="H1001" s="7"/>
    </row>
    <row r="1002" spans="1:8">
      <c r="A1002" s="8"/>
      <c r="B1002" s="7"/>
      <c r="C1002" s="7"/>
      <c r="D1002" s="8"/>
      <c r="E1002" s="8"/>
      <c r="G1002" s="7"/>
      <c r="H1002" s="7"/>
    </row>
    <row r="1003" spans="1:8">
      <c r="A1003" s="8"/>
      <c r="B1003" s="7"/>
      <c r="C1003" s="7"/>
      <c r="D1003" s="8"/>
      <c r="E1003" s="8"/>
      <c r="G1003" s="7"/>
      <c r="H1003" s="7"/>
    </row>
    <row r="1004" spans="1:8">
      <c r="A1004" s="8"/>
      <c r="B1004" s="7"/>
      <c r="C1004" s="7"/>
      <c r="D1004" s="8"/>
      <c r="E1004" s="8"/>
      <c r="G1004" s="7"/>
      <c r="H1004" s="7"/>
    </row>
    <row r="1005" spans="1:8">
      <c r="A1005" s="8"/>
      <c r="B1005" s="7"/>
      <c r="C1005" s="7"/>
      <c r="D1005" s="8"/>
      <c r="E1005" s="8"/>
      <c r="G1005" s="7"/>
      <c r="H1005" s="7"/>
    </row>
    <row r="1006" spans="1:8">
      <c r="A1006" s="8"/>
      <c r="B1006" s="7"/>
      <c r="C1006" s="7"/>
      <c r="D1006" s="8"/>
      <c r="E1006" s="8"/>
      <c r="G1006" s="7"/>
      <c r="H1006" s="7"/>
    </row>
    <row r="1007" spans="1:8">
      <c r="A1007" s="8"/>
      <c r="B1007" s="7"/>
      <c r="C1007" s="7"/>
      <c r="D1007" s="8"/>
      <c r="E1007" s="8"/>
      <c r="G1007" s="4"/>
      <c r="H1007" s="7"/>
    </row>
    <row r="1008" spans="1:8">
      <c r="A1008" s="8"/>
      <c r="B1008" s="7"/>
      <c r="C1008" s="7"/>
      <c r="D1008" s="8"/>
      <c r="E1008" s="8"/>
      <c r="G1008" s="4"/>
      <c r="H1008" s="7"/>
    </row>
    <row r="1009" spans="1:8">
      <c r="A1009" s="8"/>
      <c r="B1009" s="7"/>
      <c r="C1009" s="7"/>
      <c r="D1009" s="8"/>
      <c r="E1009" s="8"/>
      <c r="G1009" s="4"/>
      <c r="H1009" s="7"/>
    </row>
    <row r="1010" spans="1:8">
      <c r="A1010" s="8"/>
      <c r="B1010" s="7"/>
      <c r="C1010" s="7"/>
      <c r="D1010" s="8"/>
      <c r="E1010" s="8"/>
      <c r="G1010" s="4"/>
      <c r="H1010" s="7"/>
    </row>
    <row r="1011" spans="1:8">
      <c r="A1011" s="8"/>
      <c r="B1011" s="7"/>
      <c r="C1011" s="7"/>
      <c r="D1011" s="8"/>
      <c r="E1011" s="8"/>
      <c r="G1011" s="4"/>
      <c r="H1011" s="7"/>
    </row>
    <row r="1012" spans="1:8">
      <c r="A1012" s="8"/>
      <c r="B1012" s="7"/>
      <c r="C1012" s="7"/>
      <c r="D1012" s="8"/>
      <c r="E1012" s="8"/>
      <c r="G1012" s="4"/>
      <c r="H1012" s="7"/>
    </row>
    <row r="1013" spans="1:8">
      <c r="A1013" s="8"/>
      <c r="B1013" s="7"/>
      <c r="C1013" s="7"/>
      <c r="D1013" s="8"/>
      <c r="E1013" s="8"/>
      <c r="G1013" s="4"/>
      <c r="H1013" s="7"/>
    </row>
    <row r="1014" spans="1:8">
      <c r="A1014" s="8"/>
      <c r="B1014" s="7"/>
      <c r="C1014" s="7"/>
      <c r="D1014" s="8"/>
      <c r="E1014" s="8"/>
      <c r="G1014" s="4"/>
      <c r="H1014" s="7"/>
    </row>
    <row r="1015" spans="1:8">
      <c r="A1015" s="8"/>
      <c r="B1015" s="7"/>
      <c r="C1015" s="7"/>
      <c r="D1015" s="8"/>
      <c r="E1015" s="8"/>
      <c r="G1015" s="4"/>
      <c r="H1015" s="7"/>
    </row>
    <row r="1016" spans="1:8">
      <c r="A1016" s="8"/>
      <c r="B1016" s="7"/>
      <c r="C1016" s="7"/>
      <c r="D1016" s="8"/>
      <c r="E1016" s="8"/>
      <c r="G1016" s="4"/>
      <c r="H1016" s="7"/>
    </row>
    <row r="1017" spans="1:8">
      <c r="A1017" s="8"/>
      <c r="B1017" s="7"/>
      <c r="C1017" s="7"/>
      <c r="D1017" s="8"/>
      <c r="E1017" s="8"/>
      <c r="G1017" s="4"/>
      <c r="H1017" s="7"/>
    </row>
    <row r="1018" spans="1:8">
      <c r="A1018" s="8"/>
      <c r="B1018" s="7"/>
      <c r="C1018" s="7"/>
      <c r="D1018" s="8"/>
      <c r="E1018" s="8"/>
      <c r="G1018" s="4"/>
      <c r="H1018" s="7"/>
    </row>
    <row r="1019" spans="1:8">
      <c r="A1019" s="8"/>
      <c r="B1019" s="7"/>
      <c r="C1019" s="7"/>
      <c r="D1019" s="8"/>
      <c r="E1019" s="8"/>
      <c r="G1019" s="4"/>
      <c r="H1019" s="7"/>
    </row>
    <row r="1020" spans="1:8">
      <c r="A1020" s="8"/>
      <c r="B1020" s="7"/>
      <c r="C1020" s="7"/>
      <c r="D1020" s="8"/>
      <c r="E1020" s="8"/>
      <c r="G1020" s="4"/>
      <c r="H1020" s="7"/>
    </row>
    <row r="1021" spans="1:8">
      <c r="A1021" s="8"/>
      <c r="B1021" s="7"/>
      <c r="C1021" s="7"/>
      <c r="D1021" s="8"/>
      <c r="E1021" s="8"/>
      <c r="G1021" s="4"/>
      <c r="H1021" s="7"/>
    </row>
    <row r="1022" spans="1:8">
      <c r="A1022" s="8"/>
      <c r="B1022" s="7"/>
      <c r="C1022" s="7"/>
      <c r="D1022" s="8"/>
      <c r="E1022" s="8"/>
      <c r="G1022" s="4"/>
      <c r="H1022" s="7"/>
    </row>
    <row r="1023" spans="1:8">
      <c r="A1023" s="8"/>
      <c r="B1023" s="7"/>
      <c r="C1023" s="7"/>
      <c r="D1023" s="8"/>
      <c r="E1023" s="8"/>
      <c r="G1023" s="4"/>
      <c r="H1023" s="7"/>
    </row>
    <row r="1024" spans="1:8">
      <c r="A1024" s="8"/>
      <c r="B1024" s="7"/>
      <c r="C1024" s="7"/>
      <c r="D1024" s="8"/>
      <c r="E1024" s="8"/>
      <c r="G1024" s="4"/>
      <c r="H1024" s="7"/>
    </row>
    <row r="1025" spans="1:8">
      <c r="A1025" s="8"/>
      <c r="B1025" s="7"/>
      <c r="C1025" s="7"/>
      <c r="D1025" s="8"/>
      <c r="E1025" s="8"/>
      <c r="G1025" s="4"/>
      <c r="H1025" s="7"/>
    </row>
    <row r="1026" spans="1:8">
      <c r="A1026" s="8"/>
      <c r="B1026" s="7"/>
      <c r="C1026" s="7"/>
      <c r="D1026" s="8"/>
      <c r="E1026" s="8"/>
      <c r="G1026" s="4"/>
      <c r="H1026" s="7"/>
    </row>
    <row r="1027" spans="1:8">
      <c r="A1027" s="8"/>
      <c r="B1027" s="7"/>
      <c r="C1027" s="7"/>
      <c r="D1027" s="8"/>
      <c r="E1027" s="8"/>
      <c r="G1027" s="4"/>
      <c r="H1027" s="7"/>
    </row>
    <row r="1028" spans="1:8">
      <c r="A1028" s="8"/>
      <c r="B1028" s="7"/>
      <c r="C1028" s="7"/>
      <c r="D1028" s="8"/>
      <c r="E1028" s="8"/>
      <c r="G1028" s="4"/>
      <c r="H1028" s="7"/>
    </row>
    <row r="1029" spans="1:8">
      <c r="A1029" s="8"/>
      <c r="B1029" s="7"/>
      <c r="C1029" s="7"/>
      <c r="D1029" s="8"/>
      <c r="E1029" s="8"/>
      <c r="G1029" s="4"/>
      <c r="H1029" s="7"/>
    </row>
    <row r="1030" spans="1:8">
      <c r="A1030" s="8"/>
      <c r="B1030" s="7"/>
      <c r="C1030" s="7"/>
      <c r="D1030" s="8"/>
      <c r="E1030" s="8"/>
      <c r="G1030" s="4"/>
      <c r="H1030" s="7"/>
    </row>
    <row r="1031" spans="1:8">
      <c r="A1031" s="8"/>
      <c r="B1031" s="7"/>
      <c r="C1031" s="7"/>
      <c r="D1031" s="8"/>
      <c r="E1031" s="8"/>
      <c r="G1031" s="4"/>
      <c r="H1031" s="7"/>
    </row>
    <row r="1032" spans="1:8">
      <c r="A1032" s="8"/>
      <c r="B1032" s="7"/>
      <c r="C1032" s="7"/>
      <c r="D1032" s="8"/>
      <c r="E1032" s="8"/>
      <c r="G1032" s="4"/>
      <c r="H1032" s="7"/>
    </row>
    <row r="1033" spans="1:8">
      <c r="A1033" s="8"/>
      <c r="B1033" s="7"/>
      <c r="C1033" s="7"/>
      <c r="D1033" s="8"/>
      <c r="E1033" s="8"/>
      <c r="G1033" s="4"/>
      <c r="H1033" s="7"/>
    </row>
    <row r="1034" spans="1:8">
      <c r="A1034" s="8"/>
      <c r="B1034" s="7"/>
      <c r="C1034" s="7"/>
      <c r="D1034" s="8"/>
      <c r="E1034" s="8"/>
      <c r="G1034" s="4"/>
      <c r="H1034" s="7"/>
    </row>
    <row r="1035" spans="1:8">
      <c r="A1035" s="8"/>
      <c r="B1035" s="7"/>
      <c r="C1035" s="7"/>
      <c r="D1035" s="8"/>
      <c r="E1035" s="8"/>
      <c r="G1035" s="4"/>
      <c r="H1035" s="7"/>
    </row>
    <row r="1036" spans="1:8">
      <c r="A1036" s="8"/>
      <c r="B1036" s="7"/>
      <c r="C1036" s="7"/>
      <c r="D1036" s="8"/>
      <c r="E1036" s="8"/>
      <c r="G1036" s="4"/>
      <c r="H1036" s="7"/>
    </row>
    <row r="1037" spans="1:8">
      <c r="A1037" s="8"/>
      <c r="B1037" s="7"/>
      <c r="C1037" s="7"/>
      <c r="D1037" s="8"/>
      <c r="E1037" s="8"/>
      <c r="G1037" s="4"/>
      <c r="H1037" s="7"/>
    </row>
    <row r="1038" spans="1:8">
      <c r="A1038" s="8"/>
      <c r="B1038" s="7"/>
      <c r="C1038" s="7"/>
      <c r="D1038" s="8"/>
      <c r="E1038" s="8"/>
      <c r="G1038" s="4"/>
      <c r="H1038" s="7"/>
    </row>
    <row r="1039" spans="1:8">
      <c r="A1039" s="8"/>
      <c r="B1039" s="7"/>
      <c r="C1039" s="7"/>
      <c r="D1039" s="8"/>
      <c r="E1039" s="8"/>
      <c r="G1039" s="4"/>
      <c r="H1039" s="7"/>
    </row>
    <row r="1040" spans="1:8">
      <c r="A1040" s="8"/>
      <c r="B1040" s="7"/>
      <c r="C1040" s="7"/>
      <c r="D1040" s="8"/>
      <c r="E1040" s="8"/>
      <c r="G1040" s="4"/>
      <c r="H1040" s="7"/>
    </row>
    <row r="1041" spans="1:8">
      <c r="A1041" s="8"/>
      <c r="B1041" s="7"/>
      <c r="C1041" s="7"/>
      <c r="D1041" s="8"/>
      <c r="E1041" s="8"/>
      <c r="G1041" s="4"/>
      <c r="H1041" s="7"/>
    </row>
    <row r="1042" spans="1:8">
      <c r="A1042" s="8"/>
      <c r="B1042" s="7"/>
      <c r="C1042" s="7"/>
      <c r="D1042" s="8"/>
      <c r="E1042" s="8"/>
      <c r="G1042" s="4"/>
      <c r="H1042" s="7"/>
    </row>
    <row r="1043" spans="1:8">
      <c r="A1043" s="8"/>
      <c r="B1043" s="7"/>
      <c r="C1043" s="7"/>
      <c r="D1043" s="8"/>
      <c r="E1043" s="8"/>
      <c r="G1043" s="4"/>
      <c r="H1043" s="7"/>
    </row>
    <row r="1044" spans="1:8">
      <c r="A1044" s="8"/>
      <c r="B1044" s="7"/>
      <c r="C1044" s="7"/>
      <c r="D1044" s="8"/>
      <c r="E1044" s="8"/>
      <c r="G1044" s="4"/>
      <c r="H1044" s="7"/>
    </row>
    <row r="1045" spans="1:8">
      <c r="A1045" s="8"/>
      <c r="B1045" s="7"/>
      <c r="C1045" s="7"/>
      <c r="D1045" s="8"/>
      <c r="E1045" s="8"/>
      <c r="G1045" s="4"/>
      <c r="H1045" s="7"/>
    </row>
    <row r="1046" spans="1:8">
      <c r="A1046" s="8"/>
      <c r="B1046" s="7"/>
      <c r="C1046" s="7"/>
      <c r="D1046" s="8"/>
      <c r="E1046" s="8"/>
      <c r="G1046" s="4"/>
      <c r="H1046" s="7"/>
    </row>
    <row r="1047" spans="1:8">
      <c r="A1047" s="8"/>
      <c r="B1047" s="7"/>
      <c r="C1047" s="7"/>
      <c r="D1047" s="8"/>
      <c r="E1047" s="8"/>
      <c r="G1047" s="4"/>
      <c r="H1047" s="7"/>
    </row>
    <row r="1048" spans="1:8">
      <c r="A1048" s="8"/>
      <c r="B1048" s="7"/>
      <c r="C1048" s="7"/>
      <c r="D1048" s="8"/>
      <c r="E1048" s="8"/>
      <c r="G1048" s="4"/>
      <c r="H1048" s="7"/>
    </row>
    <row r="1049" spans="1:8">
      <c r="A1049" s="8"/>
      <c r="B1049" s="7"/>
      <c r="C1049" s="7"/>
      <c r="D1049" s="8"/>
      <c r="E1049" s="8"/>
      <c r="G1049" s="4"/>
      <c r="H1049" s="7"/>
    </row>
    <row r="1050" spans="1:8">
      <c r="A1050" s="8"/>
      <c r="B1050" s="7"/>
      <c r="C1050" s="7"/>
      <c r="D1050" s="8"/>
      <c r="E1050" s="8"/>
      <c r="G1050" s="4"/>
      <c r="H1050" s="7"/>
    </row>
    <row r="1051" spans="1:8">
      <c r="A1051" s="8"/>
      <c r="B1051" s="7"/>
      <c r="C1051" s="7"/>
      <c r="D1051" s="8"/>
      <c r="E1051" s="8"/>
      <c r="G1051" s="4"/>
      <c r="H1051" s="7"/>
    </row>
    <row r="1052" spans="1:8">
      <c r="A1052" s="8"/>
      <c r="B1052" s="7"/>
      <c r="C1052" s="7"/>
      <c r="D1052" s="8"/>
      <c r="E1052" s="8"/>
      <c r="G1052" s="4"/>
      <c r="H1052" s="7"/>
    </row>
    <row r="1053" spans="1:8">
      <c r="A1053" s="8"/>
      <c r="B1053" s="7"/>
      <c r="C1053" s="7"/>
      <c r="D1053" s="8"/>
      <c r="E1053" s="8"/>
      <c r="G1053" s="4"/>
      <c r="H1053" s="7"/>
    </row>
    <row r="1054" spans="1:8">
      <c r="A1054" s="8"/>
      <c r="B1054" s="7"/>
      <c r="C1054" s="7"/>
      <c r="D1054" s="8"/>
      <c r="E1054" s="8"/>
      <c r="G1054" s="4"/>
      <c r="H1054" s="7"/>
    </row>
    <row r="1055" spans="1:8">
      <c r="A1055" s="8"/>
      <c r="B1055" s="7"/>
      <c r="C1055" s="7"/>
      <c r="D1055" s="8"/>
      <c r="E1055" s="8"/>
      <c r="G1055" s="4"/>
      <c r="H1055" s="7"/>
    </row>
    <row r="1056" spans="1:8">
      <c r="A1056" s="8"/>
      <c r="B1056" s="7"/>
      <c r="C1056" s="7"/>
      <c r="D1056" s="8"/>
      <c r="E1056" s="8"/>
      <c r="G1056" s="4"/>
      <c r="H1056" s="7"/>
    </row>
    <row r="1057" spans="1:8">
      <c r="A1057" s="8"/>
      <c r="B1057" s="7"/>
      <c r="C1057" s="7"/>
      <c r="D1057" s="8"/>
      <c r="E1057" s="8"/>
      <c r="G1057" s="4"/>
      <c r="H1057" s="7"/>
    </row>
    <row r="1058" spans="1:8">
      <c r="A1058" s="8"/>
      <c r="B1058" s="7"/>
      <c r="C1058" s="7"/>
      <c r="D1058" s="8"/>
      <c r="E1058" s="8"/>
      <c r="G1058" s="4"/>
      <c r="H1058" s="7"/>
    </row>
    <row r="1059" spans="1:8">
      <c r="A1059" s="8"/>
      <c r="B1059" s="7"/>
      <c r="C1059" s="7"/>
      <c r="D1059" s="8"/>
      <c r="E1059" s="8"/>
      <c r="G1059" s="4"/>
      <c r="H1059" s="7"/>
    </row>
    <row r="1060" spans="1:8">
      <c r="A1060" s="8"/>
      <c r="B1060" s="7"/>
      <c r="C1060" s="7"/>
      <c r="D1060" s="8"/>
      <c r="E1060" s="8"/>
      <c r="G1060" s="4"/>
      <c r="H1060" s="7"/>
    </row>
    <row r="1061" spans="1:8">
      <c r="A1061" s="8"/>
      <c r="B1061" s="7"/>
      <c r="C1061" s="7"/>
      <c r="D1061" s="8"/>
      <c r="E1061" s="8"/>
      <c r="G1061" s="4"/>
      <c r="H1061" s="7"/>
    </row>
    <row r="1062" spans="1:8">
      <c r="A1062" s="8"/>
      <c r="B1062" s="7"/>
      <c r="C1062" s="7"/>
      <c r="D1062" s="8"/>
      <c r="E1062" s="8"/>
      <c r="G1062" s="4"/>
      <c r="H1062" s="7"/>
    </row>
    <row r="1063" spans="1:8">
      <c r="A1063" s="8"/>
      <c r="B1063" s="7"/>
      <c r="C1063" s="7"/>
      <c r="D1063" s="8"/>
      <c r="E1063" s="8"/>
      <c r="G1063" s="4"/>
      <c r="H1063" s="7"/>
    </row>
    <row r="1064" spans="1:8">
      <c r="A1064" s="8"/>
      <c r="B1064" s="7"/>
      <c r="C1064" s="7"/>
      <c r="D1064" s="8"/>
      <c r="E1064" s="8"/>
      <c r="G1064" s="4"/>
      <c r="H1064" s="7"/>
    </row>
    <row r="1065" spans="1:8">
      <c r="A1065" s="8"/>
      <c r="B1065" s="7"/>
      <c r="C1065" s="7"/>
      <c r="D1065" s="8"/>
      <c r="E1065" s="8"/>
      <c r="G1065" s="4"/>
      <c r="H1065" s="7"/>
    </row>
    <row r="1066" spans="1:8">
      <c r="A1066" s="8"/>
      <c r="B1066" s="7"/>
      <c r="C1066" s="7"/>
      <c r="D1066" s="8"/>
      <c r="E1066" s="8"/>
      <c r="G1066" s="4"/>
      <c r="H1066" s="7"/>
    </row>
    <row r="1067" spans="1:8">
      <c r="A1067" s="8"/>
      <c r="B1067" s="7"/>
      <c r="C1067" s="7"/>
      <c r="D1067" s="8"/>
      <c r="E1067" s="8"/>
      <c r="G1067" s="4"/>
      <c r="H1067" s="7"/>
    </row>
    <row r="1068" spans="1:8">
      <c r="A1068" s="8"/>
      <c r="B1068" s="7"/>
      <c r="C1068" s="7"/>
      <c r="D1068" s="8"/>
      <c r="E1068" s="8"/>
      <c r="G1068" s="4"/>
      <c r="H1068" s="7"/>
    </row>
    <row r="1069" spans="1:8">
      <c r="A1069" s="8"/>
      <c r="B1069" s="7"/>
      <c r="C1069" s="7"/>
      <c r="D1069" s="8"/>
      <c r="E1069" s="8"/>
      <c r="G1069" s="4"/>
      <c r="H1069" s="7"/>
    </row>
    <row r="1070" spans="1:8">
      <c r="A1070" s="8"/>
      <c r="B1070" s="7"/>
      <c r="C1070" s="7"/>
      <c r="D1070" s="8"/>
      <c r="E1070" s="8"/>
      <c r="G1070" s="4"/>
      <c r="H1070" s="7"/>
    </row>
    <row r="1071" spans="1:8">
      <c r="A1071" s="8"/>
      <c r="B1071" s="7"/>
      <c r="C1071" s="7"/>
      <c r="D1071" s="8"/>
      <c r="E1071" s="8"/>
      <c r="G1071" s="4"/>
      <c r="H1071" s="7"/>
    </row>
    <row r="1072" spans="1:8">
      <c r="A1072" s="8"/>
      <c r="B1072" s="7"/>
      <c r="C1072" s="7"/>
      <c r="D1072" s="8"/>
      <c r="E1072" s="8"/>
      <c r="G1072" s="4"/>
      <c r="H1072" s="7"/>
    </row>
    <row r="1073" spans="1:8">
      <c r="A1073" s="8"/>
      <c r="B1073" s="7"/>
      <c r="C1073" s="7"/>
      <c r="D1073" s="8"/>
      <c r="E1073" s="8"/>
      <c r="G1073" s="4"/>
      <c r="H1073" s="7"/>
    </row>
    <row r="1074" spans="1:8">
      <c r="A1074" s="8"/>
      <c r="B1074" s="7"/>
      <c r="C1074" s="7"/>
      <c r="D1074" s="8"/>
      <c r="E1074" s="8"/>
      <c r="G1074" s="4"/>
      <c r="H1074" s="7"/>
    </row>
    <row r="1075" spans="1:8">
      <c r="A1075" s="8"/>
      <c r="B1075" s="7"/>
      <c r="C1075" s="7"/>
      <c r="D1075" s="8"/>
      <c r="E1075" s="8"/>
      <c r="G1075" s="4"/>
      <c r="H1075" s="7"/>
    </row>
    <row r="1076" spans="1:8">
      <c r="A1076" s="8"/>
      <c r="B1076" s="7"/>
      <c r="C1076" s="7"/>
      <c r="D1076" s="8"/>
      <c r="E1076" s="8"/>
      <c r="G1076" s="4"/>
      <c r="H1076" s="7"/>
    </row>
    <row r="1077" spans="1:8">
      <c r="A1077" s="8"/>
      <c r="B1077" s="7"/>
      <c r="C1077" s="7"/>
      <c r="D1077" s="8"/>
      <c r="E1077" s="8"/>
      <c r="G1077" s="4"/>
      <c r="H1077" s="7"/>
    </row>
    <row r="1078" spans="1:8">
      <c r="A1078" s="8"/>
      <c r="B1078" s="7"/>
      <c r="C1078" s="7"/>
      <c r="D1078" s="8"/>
      <c r="E1078" s="8"/>
      <c r="G1078" s="4"/>
      <c r="H1078" s="7"/>
    </row>
    <row r="1079" spans="1:8">
      <c r="A1079" s="8"/>
      <c r="B1079" s="7"/>
      <c r="C1079" s="7"/>
      <c r="D1079" s="8"/>
      <c r="E1079" s="8"/>
      <c r="G1079" s="4"/>
      <c r="H1079" s="7"/>
    </row>
    <row r="1080" spans="1:8">
      <c r="A1080" s="8"/>
      <c r="B1080" s="7"/>
      <c r="C1080" s="7"/>
      <c r="D1080" s="8"/>
      <c r="E1080" s="8"/>
      <c r="G1080" s="4"/>
      <c r="H1080" s="7"/>
    </row>
    <row r="1081" spans="1:8">
      <c r="A1081" s="8"/>
      <c r="B1081" s="7"/>
      <c r="C1081" s="7"/>
      <c r="D1081" s="8"/>
      <c r="E1081" s="8"/>
      <c r="G1081" s="4"/>
      <c r="H1081" s="7"/>
    </row>
    <row r="1082" spans="1:8">
      <c r="A1082" s="8"/>
      <c r="B1082" s="7"/>
      <c r="C1082" s="7"/>
      <c r="D1082" s="8"/>
      <c r="E1082" s="8"/>
      <c r="G1082" s="4"/>
      <c r="H1082" s="7"/>
    </row>
    <row r="1083" spans="1:8">
      <c r="A1083" s="8"/>
      <c r="B1083" s="7"/>
      <c r="C1083" s="7"/>
      <c r="D1083" s="8"/>
      <c r="E1083" s="8"/>
      <c r="G1083" s="4"/>
      <c r="H1083" s="7"/>
    </row>
    <row r="1084" spans="1:8">
      <c r="A1084" s="8"/>
      <c r="B1084" s="7"/>
      <c r="C1084" s="7"/>
      <c r="D1084" s="8"/>
      <c r="E1084" s="8"/>
      <c r="G1084" s="4"/>
      <c r="H1084" s="7"/>
    </row>
    <row r="1085" spans="1:8">
      <c r="A1085" s="8"/>
      <c r="B1085" s="7"/>
      <c r="C1085" s="7"/>
      <c r="D1085" s="8"/>
      <c r="E1085" s="8"/>
      <c r="G1085" s="4"/>
      <c r="H1085" s="7"/>
    </row>
    <row r="1086" spans="1:8">
      <c r="A1086" s="8"/>
      <c r="B1086" s="7"/>
      <c r="C1086" s="7"/>
      <c r="D1086" s="8"/>
      <c r="E1086" s="8"/>
      <c r="G1086" s="4"/>
      <c r="H1086" s="7"/>
    </row>
    <row r="1087" spans="1:8">
      <c r="A1087" s="8"/>
      <c r="B1087" s="7"/>
      <c r="C1087" s="7"/>
      <c r="D1087" s="8"/>
      <c r="E1087" s="8"/>
      <c r="G1087" s="4"/>
      <c r="H1087" s="7"/>
    </row>
    <row r="1088" spans="1:8">
      <c r="A1088" s="8"/>
      <c r="B1088" s="7"/>
      <c r="C1088" s="7"/>
      <c r="D1088" s="8"/>
      <c r="E1088" s="8"/>
      <c r="G1088" s="4"/>
      <c r="H1088" s="7"/>
    </row>
    <row r="1089" spans="1:8">
      <c r="A1089" s="8"/>
      <c r="B1089" s="7"/>
      <c r="C1089" s="7"/>
      <c r="D1089" s="8"/>
      <c r="E1089" s="8"/>
      <c r="G1089" s="4"/>
      <c r="H1089" s="7"/>
    </row>
    <row r="1090" spans="1:8">
      <c r="A1090" s="8"/>
      <c r="B1090" s="7"/>
      <c r="C1090" s="7"/>
      <c r="D1090" s="8"/>
      <c r="E1090" s="8"/>
      <c r="G1090" s="4"/>
      <c r="H1090" s="7"/>
    </row>
    <row r="1091" spans="1:8">
      <c r="A1091" s="8"/>
      <c r="B1091" s="7"/>
      <c r="C1091" s="7"/>
      <c r="D1091" s="8"/>
      <c r="E1091" s="8"/>
      <c r="G1091" s="4"/>
      <c r="H1091" s="7"/>
    </row>
    <row r="1092" spans="1:8">
      <c r="A1092" s="8"/>
      <c r="B1092" s="7"/>
      <c r="C1092" s="7"/>
      <c r="D1092" s="8"/>
      <c r="E1092" s="8"/>
      <c r="G1092" s="4"/>
      <c r="H1092" s="7"/>
    </row>
    <row r="1093" spans="1:8">
      <c r="A1093" s="8"/>
      <c r="B1093" s="7"/>
      <c r="C1093" s="7"/>
      <c r="D1093" s="8"/>
      <c r="E1093" s="8"/>
      <c r="G1093" s="4"/>
      <c r="H1093" s="7"/>
    </row>
    <row r="1094" spans="1:8">
      <c r="A1094" s="8"/>
      <c r="B1094" s="7"/>
      <c r="C1094" s="7"/>
      <c r="D1094" s="8"/>
      <c r="E1094" s="8"/>
      <c r="G1094" s="4"/>
      <c r="H1094" s="7"/>
    </row>
    <row r="1095" spans="1:8">
      <c r="A1095" s="8"/>
      <c r="B1095" s="7"/>
      <c r="C1095" s="7"/>
      <c r="D1095" s="8"/>
      <c r="E1095" s="8"/>
      <c r="G1095" s="4"/>
      <c r="H1095" s="7"/>
    </row>
    <row r="1096" spans="1:8">
      <c r="A1096" s="8"/>
      <c r="B1096" s="7"/>
      <c r="C1096" s="7"/>
      <c r="D1096" s="8"/>
      <c r="E1096" s="8"/>
      <c r="G1096" s="4"/>
      <c r="H1096" s="7"/>
    </row>
    <row r="1097" spans="1:8">
      <c r="A1097" s="8"/>
      <c r="B1097" s="7"/>
      <c r="C1097" s="7"/>
      <c r="D1097" s="8"/>
      <c r="E1097" s="8"/>
      <c r="G1097" s="4"/>
      <c r="H1097" s="7"/>
    </row>
    <row r="1098" spans="1:8">
      <c r="A1098" s="8"/>
      <c r="B1098" s="7"/>
      <c r="C1098" s="7"/>
      <c r="D1098" s="8"/>
      <c r="E1098" s="8"/>
      <c r="G1098" s="4"/>
      <c r="H1098" s="7"/>
    </row>
    <row r="1099" spans="1:8">
      <c r="A1099" s="8"/>
      <c r="B1099" s="7"/>
      <c r="C1099" s="7"/>
      <c r="D1099" s="8"/>
      <c r="E1099" s="8"/>
      <c r="G1099" s="4"/>
      <c r="H1099" s="7"/>
    </row>
    <row r="1100" spans="1:8">
      <c r="A1100" s="8"/>
      <c r="B1100" s="7"/>
      <c r="C1100" s="7"/>
      <c r="D1100" s="8"/>
      <c r="E1100" s="8"/>
      <c r="G1100" s="4"/>
      <c r="H1100" s="7"/>
    </row>
    <row r="1101" spans="1:8">
      <c r="A1101" s="8"/>
      <c r="B1101" s="7"/>
      <c r="C1101" s="7"/>
      <c r="D1101" s="8"/>
      <c r="E1101" s="8"/>
      <c r="G1101" s="4"/>
      <c r="H1101" s="7"/>
    </row>
    <row r="1102" spans="1:8">
      <c r="A1102" s="8"/>
      <c r="B1102" s="7"/>
      <c r="C1102" s="7"/>
      <c r="D1102" s="8"/>
      <c r="E1102" s="8"/>
      <c r="G1102" s="4"/>
      <c r="H1102" s="7"/>
    </row>
    <row r="1103" spans="1:8">
      <c r="A1103" s="8"/>
      <c r="B1103" s="7"/>
      <c r="C1103" s="7"/>
      <c r="D1103" s="8"/>
      <c r="E1103" s="8"/>
      <c r="G1103" s="4"/>
      <c r="H1103" s="7"/>
    </row>
    <row r="1104" spans="1:8">
      <c r="A1104" s="8"/>
      <c r="B1104" s="7"/>
      <c r="C1104" s="7"/>
      <c r="D1104" s="8"/>
      <c r="E1104" s="8"/>
      <c r="G1104" s="4"/>
      <c r="H1104" s="7"/>
    </row>
    <row r="1105" spans="1:8">
      <c r="A1105" s="8"/>
      <c r="B1105" s="7"/>
      <c r="C1105" s="7"/>
      <c r="D1105" s="8"/>
      <c r="E1105" s="8"/>
      <c r="G1105" s="4"/>
      <c r="H1105" s="7"/>
    </row>
    <row r="1106" spans="1:8">
      <c r="A1106" s="8"/>
      <c r="B1106" s="7"/>
      <c r="C1106" s="7"/>
      <c r="D1106" s="8"/>
      <c r="E1106" s="8"/>
      <c r="G1106" s="4"/>
      <c r="H1106" s="7"/>
    </row>
    <row r="1107" spans="1:8">
      <c r="A1107" s="8"/>
      <c r="B1107" s="7"/>
      <c r="C1107" s="7"/>
      <c r="D1107" s="8"/>
      <c r="E1107" s="8"/>
      <c r="G1107" s="4"/>
      <c r="H1107" s="7"/>
    </row>
    <row r="1108" spans="1:8">
      <c r="A1108" s="8"/>
      <c r="B1108" s="7"/>
      <c r="C1108" s="7"/>
      <c r="D1108" s="8"/>
      <c r="E1108" s="8"/>
      <c r="G1108" s="4"/>
      <c r="H1108" s="7"/>
    </row>
    <row r="1109" spans="1:8">
      <c r="A1109" s="8"/>
      <c r="B1109" s="7"/>
      <c r="C1109" s="7"/>
      <c r="D1109" s="8"/>
      <c r="E1109" s="8"/>
      <c r="G1109" s="4"/>
      <c r="H1109" s="7"/>
    </row>
    <row r="1110" spans="1:8">
      <c r="A1110" s="8"/>
      <c r="B1110" s="7"/>
      <c r="C1110" s="7"/>
      <c r="D1110" s="8"/>
      <c r="E1110" s="8"/>
      <c r="G1110" s="4"/>
      <c r="H1110" s="7"/>
    </row>
    <row r="1111" spans="1:8">
      <c r="A1111" s="8"/>
      <c r="B1111" s="7"/>
      <c r="C1111" s="7"/>
      <c r="D1111" s="8"/>
      <c r="E1111" s="8"/>
      <c r="G1111" s="4"/>
      <c r="H1111" s="7"/>
    </row>
    <row r="1112" spans="1:8">
      <c r="A1112" s="8"/>
      <c r="B1112" s="7"/>
      <c r="C1112" s="7"/>
      <c r="D1112" s="8"/>
      <c r="E1112" s="8"/>
      <c r="G1112" s="4"/>
      <c r="H1112" s="7"/>
    </row>
    <row r="1113" spans="1:8">
      <c r="A1113" s="8"/>
      <c r="B1113" s="7"/>
      <c r="C1113" s="7"/>
      <c r="D1113" s="8"/>
      <c r="E1113" s="8"/>
      <c r="G1113" s="4"/>
      <c r="H1113" s="7"/>
    </row>
    <row r="1114" spans="1:8">
      <c r="A1114" s="8"/>
      <c r="B1114" s="7"/>
      <c r="C1114" s="7"/>
      <c r="D1114" s="8"/>
      <c r="E1114" s="8"/>
      <c r="G1114" s="4"/>
      <c r="H1114" s="7"/>
    </row>
    <row r="1115" spans="1:8">
      <c r="A1115" s="8"/>
      <c r="B1115" s="7"/>
      <c r="C1115" s="7"/>
      <c r="D1115" s="8"/>
      <c r="E1115" s="8"/>
      <c r="G1115" s="4"/>
      <c r="H1115" s="7"/>
    </row>
    <row r="1116" spans="1:8">
      <c r="A1116" s="8"/>
      <c r="B1116" s="7"/>
      <c r="C1116" s="7"/>
      <c r="D1116" s="8"/>
      <c r="E1116" s="8"/>
      <c r="G1116" s="4"/>
      <c r="H1116" s="7"/>
    </row>
    <row r="1117" spans="1:8">
      <c r="A1117" s="8"/>
      <c r="B1117" s="7"/>
      <c r="C1117" s="7"/>
      <c r="D1117" s="8"/>
      <c r="E1117" s="8"/>
      <c r="G1117" s="4"/>
      <c r="H1117" s="7"/>
    </row>
    <row r="1118" spans="1:8">
      <c r="A1118" s="8"/>
      <c r="B1118" s="7"/>
      <c r="C1118" s="7"/>
      <c r="D1118" s="8"/>
      <c r="E1118" s="8"/>
      <c r="G1118" s="4"/>
      <c r="H1118" s="7"/>
    </row>
    <row r="1119" spans="1:8">
      <c r="A1119" s="8"/>
      <c r="B1119" s="7"/>
      <c r="C1119" s="7"/>
      <c r="D1119" s="8"/>
      <c r="E1119" s="8"/>
      <c r="G1119" s="4"/>
      <c r="H1119" s="7"/>
    </row>
    <row r="1120" spans="1:8">
      <c r="A1120" s="8"/>
      <c r="B1120" s="7"/>
      <c r="C1120" s="7"/>
      <c r="D1120" s="8"/>
      <c r="E1120" s="8"/>
      <c r="G1120" s="4"/>
      <c r="H1120" s="7"/>
    </row>
    <row r="1121" spans="1:8">
      <c r="A1121" s="8"/>
      <c r="B1121" s="7"/>
      <c r="C1121" s="7"/>
      <c r="D1121" s="8"/>
      <c r="E1121" s="8"/>
      <c r="G1121" s="4"/>
      <c r="H1121" s="7"/>
    </row>
    <row r="1122" spans="1:8">
      <c r="A1122" s="8"/>
      <c r="B1122" s="7"/>
      <c r="C1122" s="7"/>
      <c r="D1122" s="8"/>
      <c r="E1122" s="8"/>
      <c r="G1122" s="4"/>
      <c r="H1122" s="7"/>
    </row>
    <row r="1123" spans="1:8">
      <c r="A1123" s="8"/>
      <c r="B1123" s="7"/>
      <c r="C1123" s="7"/>
      <c r="D1123" s="8"/>
      <c r="E1123" s="8"/>
      <c r="G1123" s="4"/>
      <c r="H1123" s="7"/>
    </row>
    <row r="1124" spans="1:8">
      <c r="A1124" s="8"/>
      <c r="B1124" s="7"/>
      <c r="C1124" s="7"/>
      <c r="D1124" s="8"/>
      <c r="E1124" s="8"/>
      <c r="G1124" s="4"/>
      <c r="H1124" s="7"/>
    </row>
    <row r="1125" spans="1:8">
      <c r="A1125" s="8"/>
      <c r="B1125" s="7"/>
      <c r="C1125" s="7"/>
      <c r="D1125" s="8"/>
      <c r="E1125" s="8"/>
      <c r="G1125" s="4"/>
      <c r="H1125" s="7"/>
    </row>
    <row r="1126" spans="1:8">
      <c r="A1126" s="8"/>
      <c r="B1126" s="7"/>
      <c r="C1126" s="7"/>
      <c r="D1126" s="8"/>
      <c r="E1126" s="8"/>
      <c r="G1126" s="4"/>
      <c r="H1126" s="7"/>
    </row>
    <row r="1127" spans="1:8">
      <c r="A1127" s="8"/>
      <c r="B1127" s="7"/>
      <c r="C1127" s="7"/>
      <c r="D1127" s="8"/>
      <c r="E1127" s="8"/>
      <c r="G1127" s="4"/>
      <c r="H1127" s="7"/>
    </row>
    <row r="1128" spans="1:8">
      <c r="A1128" s="8"/>
      <c r="B1128" s="7"/>
      <c r="C1128" s="7"/>
      <c r="D1128" s="8"/>
      <c r="E1128" s="8"/>
      <c r="G1128" s="4"/>
      <c r="H1128" s="7"/>
    </row>
    <row r="1129" spans="1:8">
      <c r="A1129" s="8"/>
      <c r="B1129" s="7"/>
      <c r="C1129" s="7"/>
      <c r="D1129" s="8"/>
      <c r="E1129" s="8"/>
      <c r="G1129" s="4"/>
      <c r="H1129" s="7"/>
    </row>
    <row r="1130" spans="1:8">
      <c r="A1130" s="8"/>
      <c r="B1130" s="7"/>
      <c r="C1130" s="7"/>
      <c r="D1130" s="8"/>
      <c r="E1130" s="8"/>
      <c r="G1130" s="4"/>
      <c r="H1130" s="7"/>
    </row>
    <row r="1131" spans="1:8">
      <c r="A1131" s="8"/>
      <c r="B1131" s="7"/>
      <c r="C1131" s="7"/>
      <c r="D1131" s="8"/>
      <c r="E1131" s="8"/>
      <c r="G1131" s="4"/>
      <c r="H1131" s="7"/>
    </row>
    <row r="1132" spans="1:8">
      <c r="A1132" s="8"/>
      <c r="B1132" s="7"/>
      <c r="C1132" s="7"/>
      <c r="D1132" s="8"/>
      <c r="E1132" s="8"/>
      <c r="G1132" s="4"/>
      <c r="H1132" s="7"/>
    </row>
    <row r="1133" spans="1:8">
      <c r="A1133" s="8"/>
      <c r="B1133" s="7"/>
      <c r="C1133" s="7"/>
      <c r="D1133" s="8"/>
      <c r="E1133" s="8"/>
      <c r="G1133" s="4"/>
      <c r="H1133" s="7"/>
    </row>
    <row r="1134" spans="1:8">
      <c r="A1134" s="8"/>
      <c r="B1134" s="7"/>
      <c r="C1134" s="7"/>
      <c r="D1134" s="8"/>
      <c r="E1134" s="8"/>
      <c r="G1134" s="4"/>
      <c r="H1134" s="7"/>
    </row>
    <row r="1135" spans="1:8">
      <c r="A1135" s="8"/>
      <c r="B1135" s="7"/>
      <c r="C1135" s="7"/>
      <c r="D1135" s="8"/>
      <c r="E1135" s="8"/>
      <c r="G1135" s="4"/>
      <c r="H1135" s="7"/>
    </row>
    <row r="1136" spans="1:8">
      <c r="A1136" s="8"/>
      <c r="B1136" s="7"/>
      <c r="C1136" s="7"/>
      <c r="D1136" s="8"/>
      <c r="E1136" s="8"/>
      <c r="G1136" s="4"/>
      <c r="H1136" s="7"/>
    </row>
    <row r="1137" spans="1:8">
      <c r="A1137" s="8"/>
      <c r="B1137" s="7"/>
      <c r="C1137" s="7"/>
      <c r="D1137" s="8"/>
      <c r="E1137" s="8"/>
      <c r="G1137" s="4"/>
      <c r="H1137" s="7"/>
    </row>
    <row r="1138" spans="1:8">
      <c r="A1138" s="8"/>
      <c r="B1138" s="7"/>
      <c r="C1138" s="7"/>
      <c r="D1138" s="8"/>
      <c r="E1138" s="8"/>
      <c r="G1138" s="4"/>
      <c r="H1138" s="7"/>
    </row>
  </sheetData>
  <mergeCells count="1">
    <mergeCell ref="J1:K1"/>
  </mergeCells>
  <phoneticPr fontId="6" type="noConversion"/>
  <conditionalFormatting sqref="L2:L14">
    <cfRule type="dataBar" priority="1">
      <dataBar>
        <cfvo type="min"/>
        <cfvo type="max"/>
        <color rgb="FFEE7976"/>
      </dataBar>
      <extLst>
        <ext xmlns:x14="http://schemas.microsoft.com/office/spreadsheetml/2009/9/main" uri="{B025F937-C7B1-47D3-B67F-A62EFF666E3E}">
          <x14:id>{B540323A-CB6A-44A6-9BFF-241FF96C2DBF}</x14:id>
        </ext>
      </extLst>
    </cfRule>
  </conditionalFormatting>
  <dataValidations count="1">
    <dataValidation type="list" errorStyle="warning" allowBlank="1" showErrorMessage="1" error="输入一个列表中的值" sqref="G1:G72 G73:G1138" xr:uid="{00000000-0002-0000-0100-000000000000}">
      <formula1>"HSK1-扩展,HSK2-扩展,HSK3-扩展,HSK4-扩展,HSK5-扩展,HSK6-扩展,超纲词"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40323A-CB6A-44A6-9BFF-241FF96C2DBF}">
            <x14:dataBar minLength="0" maxLength="100">
              <x14:cfvo type="autoMin"/>
              <x14:cfvo type="autoMax"/>
              <x14:negativeFillColor rgb="FFEE7976"/>
              <x14:axisColor rgb="FF000000"/>
            </x14:dataBar>
          </x14:cfRule>
          <xm:sqref>L2:L14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134"/>
  <sheetViews>
    <sheetView workbookViewId="0">
      <selection activeCell="A2" sqref="A2:H973"/>
    </sheetView>
  </sheetViews>
  <sheetFormatPr baseColWidth="10" defaultRowHeight="16"/>
  <cols>
    <col min="1" max="2" width="10.83203125" customWidth="1"/>
    <col min="3" max="3" width="19.5" customWidth="1"/>
    <col min="4" max="21" width="10.83203125" customWidth="1"/>
  </cols>
  <sheetData>
    <row r="1" spans="1:2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84" t="s">
        <v>2311</v>
      </c>
      <c r="K1" s="84"/>
      <c r="L1" s="1" t="s">
        <v>9</v>
      </c>
      <c r="M1" s="1"/>
      <c r="N1" s="1"/>
      <c r="O1" s="1"/>
      <c r="P1" s="1"/>
      <c r="Q1" s="1"/>
      <c r="R1" s="1"/>
      <c r="S1" s="1"/>
      <c r="T1" s="1"/>
      <c r="U1" s="1"/>
    </row>
    <row r="2" spans="1:21">
      <c r="A2" s="4" t="s">
        <v>2312</v>
      </c>
      <c r="B2" s="5" t="str">
        <f>VLOOKUP(A2,HSK词汇表!B:D,2,FALSE)</f>
        <v>àixīn</v>
      </c>
      <c r="C2" s="6" t="str">
        <f>VLOOKUP(A2,HSK词汇表!B:D,3,FALSE)</f>
        <v>love, compassion</v>
      </c>
      <c r="E2" s="8" t="s">
        <v>2313</v>
      </c>
      <c r="F2" s="8" t="str">
        <f>VLOOKUP(A2,HSK词汇表!B:E,4,FALSE)</f>
        <v>HSK5</v>
      </c>
      <c r="G2" s="7"/>
      <c r="H2" s="7" t="str">
        <f t="shared" ref="H2:H9" si="0">IF(ISERROR(F2),G2,F2)</f>
        <v>HSK5</v>
      </c>
      <c r="J2" s="10" t="s">
        <v>12</v>
      </c>
      <c r="K2" s="11">
        <f t="shared" ref="K2:K14" si="1">COUNTIF(H:H,J2)</f>
        <v>8</v>
      </c>
      <c r="L2" s="12">
        <f t="shared" ref="L2:L14" si="2">K2/$K$15</f>
        <v>8.23045267489712E-3</v>
      </c>
    </row>
    <row r="3" spans="1:21">
      <c r="A3" s="4" t="s">
        <v>2314</v>
      </c>
      <c r="B3" s="5" t="str">
        <f>VLOOKUP(A3,HSK词汇表!B:D,2,FALSE)</f>
        <v>ānpái</v>
      </c>
      <c r="C3" s="6" t="str">
        <f>VLOOKUP(A3,HSK词汇表!B:D,3,FALSE)</f>
        <v>arrange</v>
      </c>
      <c r="E3" s="7" t="s">
        <v>2313</v>
      </c>
      <c r="F3" s="8" t="str">
        <f>VLOOKUP(A3,HSK词汇表!B:E,4,FALSE)</f>
        <v>HSK4</v>
      </c>
      <c r="G3" s="7"/>
      <c r="H3" s="7" t="str">
        <f t="shared" si="0"/>
        <v>HSK4</v>
      </c>
      <c r="J3" s="10" t="s">
        <v>14</v>
      </c>
      <c r="K3" s="11">
        <f t="shared" si="1"/>
        <v>11</v>
      </c>
      <c r="L3" s="12">
        <f t="shared" si="2"/>
        <v>1.131687242798354E-2</v>
      </c>
    </row>
    <row r="4" spans="1:21">
      <c r="A4" s="4" t="s">
        <v>2315</v>
      </c>
      <c r="B4" s="5" t="str">
        <f>VLOOKUP(A4,HSK词汇表!B:D,2,FALSE)</f>
        <v>ānzhuāng</v>
      </c>
      <c r="C4" s="6" t="str">
        <f>VLOOKUP(A4,HSK词汇表!B:D,3,FALSE)</f>
        <v>to install, to fix</v>
      </c>
      <c r="E4" s="7" t="s">
        <v>2313</v>
      </c>
      <c r="F4" s="7" t="str">
        <f>VLOOKUP(A4,HSK词汇表!B:E,4,FALSE)</f>
        <v>HSK5</v>
      </c>
      <c r="G4" s="7"/>
      <c r="H4" s="7" t="str">
        <f t="shared" si="0"/>
        <v>HSK5</v>
      </c>
      <c r="J4" s="13" t="s">
        <v>16</v>
      </c>
      <c r="K4" s="14">
        <f t="shared" si="1"/>
        <v>8</v>
      </c>
      <c r="L4" s="15">
        <f t="shared" si="2"/>
        <v>8.23045267489712E-3</v>
      </c>
    </row>
    <row r="5" spans="1:21">
      <c r="A5" s="4" t="s">
        <v>2316</v>
      </c>
      <c r="B5" s="5" t="s">
        <v>2317</v>
      </c>
      <c r="C5" s="6" t="s">
        <v>2318</v>
      </c>
      <c r="E5" s="7" t="s">
        <v>2313</v>
      </c>
      <c r="F5" s="7" t="e">
        <f>VLOOKUP(A5,HSK词汇表!B:E,4,FALSE)</f>
        <v>#N/A</v>
      </c>
      <c r="G5" s="7" t="s">
        <v>28</v>
      </c>
      <c r="H5" s="7" t="str">
        <f t="shared" si="0"/>
        <v>HSK4-扩展</v>
      </c>
      <c r="J5" s="13" t="s">
        <v>18</v>
      </c>
      <c r="K5" s="14">
        <f t="shared" si="1"/>
        <v>26</v>
      </c>
      <c r="L5" s="15">
        <f t="shared" si="2"/>
        <v>2.6748971193415638E-2</v>
      </c>
    </row>
    <row r="6" spans="1:21">
      <c r="A6" s="4" t="s">
        <v>2319</v>
      </c>
      <c r="B6" s="5" t="str">
        <f>VLOOKUP(A6,HSK词汇表!B:D,2,FALSE)</f>
        <v>ànzhào</v>
      </c>
      <c r="C6" s="6" t="str">
        <f>VLOOKUP(A6,HSK词汇表!B:D,3,FALSE)</f>
        <v>according to</v>
      </c>
      <c r="E6" s="7" t="s">
        <v>2313</v>
      </c>
      <c r="F6" s="7" t="str">
        <f>VLOOKUP(A6,HSK词汇表!B:E,4,FALSE)</f>
        <v>HSK4</v>
      </c>
      <c r="G6" s="7"/>
      <c r="H6" s="7" t="str">
        <f t="shared" si="0"/>
        <v>HSK4</v>
      </c>
      <c r="J6" s="16" t="s">
        <v>20</v>
      </c>
      <c r="K6" s="17">
        <f t="shared" si="1"/>
        <v>61</v>
      </c>
      <c r="L6" s="18">
        <f t="shared" si="2"/>
        <v>6.2757201646090541E-2</v>
      </c>
    </row>
    <row r="7" spans="1:21" ht="39">
      <c r="A7" s="4" t="s">
        <v>2320</v>
      </c>
      <c r="B7" s="5" t="str">
        <f>VLOOKUP(A7,HSK词汇表!B:D,2,FALSE)</f>
        <v>bǎ</v>
      </c>
      <c r="C7" s="6" t="s">
        <v>2321</v>
      </c>
      <c r="D7" s="4" t="s">
        <v>1179</v>
      </c>
      <c r="E7" s="7" t="s">
        <v>2313</v>
      </c>
      <c r="F7" s="7" t="str">
        <f>VLOOKUP(A7,HSK词汇表!B:E,4,FALSE)</f>
        <v>HSK3</v>
      </c>
      <c r="G7" s="7"/>
      <c r="H7" s="7" t="str">
        <f t="shared" si="0"/>
        <v>HSK3</v>
      </c>
      <c r="J7" s="16" t="s">
        <v>22</v>
      </c>
      <c r="K7" s="17">
        <f t="shared" si="1"/>
        <v>32</v>
      </c>
      <c r="L7" s="18">
        <f t="shared" si="2"/>
        <v>3.292181069958848E-2</v>
      </c>
    </row>
    <row r="8" spans="1:21" ht="26">
      <c r="A8" s="4" t="s">
        <v>2320</v>
      </c>
      <c r="B8" s="5" t="str">
        <f>VLOOKUP(A8,HSK词汇表!B:D,2,FALSE)</f>
        <v>bǎ</v>
      </c>
      <c r="C8" s="6" t="str">
        <f>VLOOKUP(A8,HSK词汇表!B:D,3,FALSE)</f>
        <v>(measure word) used for things with a handle</v>
      </c>
      <c r="D8" s="4" t="s">
        <v>1219</v>
      </c>
      <c r="E8" s="7" t="s">
        <v>2313</v>
      </c>
      <c r="F8" s="7" t="str">
        <f>VLOOKUP(A8,HSK词汇表!B:E,4,FALSE)</f>
        <v>HSK3</v>
      </c>
      <c r="G8" s="7"/>
      <c r="H8" s="7" t="str">
        <f t="shared" si="0"/>
        <v>HSK3</v>
      </c>
      <c r="J8" s="19" t="s">
        <v>26</v>
      </c>
      <c r="K8" s="20">
        <f t="shared" si="1"/>
        <v>185</v>
      </c>
      <c r="L8" s="21">
        <f t="shared" si="2"/>
        <v>0.19032921810699588</v>
      </c>
    </row>
    <row r="9" spans="1:21">
      <c r="A9" s="4" t="s">
        <v>2322</v>
      </c>
      <c r="B9" s="5" t="str">
        <f>VLOOKUP(A9,HSK词汇表!B:D,2,FALSE)</f>
        <v>bǎwò</v>
      </c>
      <c r="C9" s="6" t="str">
        <f>VLOOKUP(A9,HSK词汇表!B:D,3,FALSE)</f>
        <v>assurance, confidence</v>
      </c>
      <c r="E9" s="7" t="s">
        <v>2313</v>
      </c>
      <c r="F9" s="7" t="str">
        <f>VLOOKUP(A9,HSK词汇表!B:E,4,FALSE)</f>
        <v>HSK5</v>
      </c>
      <c r="G9" s="7"/>
      <c r="H9" s="7" t="str">
        <f t="shared" si="0"/>
        <v>HSK5</v>
      </c>
      <c r="J9" s="19" t="s">
        <v>28</v>
      </c>
      <c r="K9" s="20">
        <f t="shared" si="1"/>
        <v>75</v>
      </c>
      <c r="L9" s="21">
        <f t="shared" si="2"/>
        <v>7.716049382716049E-2</v>
      </c>
    </row>
    <row r="10" spans="1:21">
      <c r="A10" s="33" t="s">
        <v>21</v>
      </c>
      <c r="B10" s="5" t="s">
        <v>2323</v>
      </c>
      <c r="C10" s="6" t="s">
        <v>2324</v>
      </c>
      <c r="D10" s="4" t="s">
        <v>991</v>
      </c>
      <c r="E10" s="7" t="s">
        <v>2313</v>
      </c>
      <c r="F10" s="7" t="str">
        <f>VLOOKUP(A10,HSK词汇表!B:E,4,FALSE)</f>
        <v>HSK2</v>
      </c>
      <c r="G10" s="7" t="s">
        <v>44</v>
      </c>
      <c r="H10" s="7" t="s">
        <v>44</v>
      </c>
      <c r="J10" s="22" t="s">
        <v>30</v>
      </c>
      <c r="K10" s="23">
        <f t="shared" si="1"/>
        <v>352</v>
      </c>
      <c r="L10" s="24">
        <f t="shared" si="2"/>
        <v>0.36213991769547327</v>
      </c>
    </row>
    <row r="11" spans="1:21">
      <c r="A11" s="4" t="s">
        <v>2325</v>
      </c>
      <c r="B11" s="5" t="s">
        <v>2326</v>
      </c>
      <c r="C11" s="6" t="s">
        <v>2327</v>
      </c>
      <c r="E11" s="7" t="s">
        <v>2313</v>
      </c>
      <c r="F11" s="7" t="e">
        <f>VLOOKUP(A11,HSK词汇表!B:E,4,FALSE)</f>
        <v>#N/A</v>
      </c>
      <c r="G11" s="7" t="s">
        <v>44</v>
      </c>
      <c r="H11" s="7" t="str">
        <f t="shared" ref="H11:H74" si="3">IF(ISERROR(F11),G11,F11)</f>
        <v>超纲词</v>
      </c>
      <c r="J11" s="22" t="s">
        <v>32</v>
      </c>
      <c r="K11" s="23">
        <f t="shared" si="1"/>
        <v>59</v>
      </c>
      <c r="L11" s="24">
        <f t="shared" si="2"/>
        <v>6.0699588477366256E-2</v>
      </c>
    </row>
    <row r="12" spans="1:21">
      <c r="A12" s="4" t="s">
        <v>2328</v>
      </c>
      <c r="B12" s="5" t="s">
        <v>2329</v>
      </c>
      <c r="C12" s="6" t="s">
        <v>2330</v>
      </c>
      <c r="E12" s="7" t="s">
        <v>2313</v>
      </c>
      <c r="F12" s="7" t="e">
        <f>VLOOKUP(A12,HSK词汇表!B:E,4,FALSE)</f>
        <v>#N/A</v>
      </c>
      <c r="G12" s="7" t="s">
        <v>22</v>
      </c>
      <c r="H12" s="7" t="str">
        <f t="shared" si="3"/>
        <v>HSK3-扩展</v>
      </c>
      <c r="J12" s="25" t="s">
        <v>36</v>
      </c>
      <c r="K12" s="26">
        <f t="shared" si="1"/>
        <v>61</v>
      </c>
      <c r="L12" s="27">
        <f t="shared" si="2"/>
        <v>6.2757201646090541E-2</v>
      </c>
    </row>
    <row r="13" spans="1:21">
      <c r="A13" s="4" t="s">
        <v>2331</v>
      </c>
      <c r="B13" s="5" t="str">
        <f>VLOOKUP(A13,HSK词汇表!B:D,2,FALSE)</f>
        <v>bān</v>
      </c>
      <c r="C13" s="6" t="str">
        <f>VLOOKUP(A13,HSK词汇表!B:D,3,FALSE)</f>
        <v>to carry, to move</v>
      </c>
      <c r="E13" s="7" t="s">
        <v>2313</v>
      </c>
      <c r="F13" s="7" t="str">
        <f>VLOOKUP(A13,HSK词汇表!B:E,4,FALSE)</f>
        <v>HSK3</v>
      </c>
      <c r="G13" s="7"/>
      <c r="H13" s="7" t="str">
        <f t="shared" si="3"/>
        <v>HSK3</v>
      </c>
      <c r="J13" s="25" t="s">
        <v>40</v>
      </c>
      <c r="K13" s="26">
        <f t="shared" si="1"/>
        <v>4</v>
      </c>
      <c r="L13" s="27">
        <f t="shared" si="2"/>
        <v>4.11522633744856E-3</v>
      </c>
    </row>
    <row r="14" spans="1:21">
      <c r="A14" s="4" t="s">
        <v>2332</v>
      </c>
      <c r="B14" s="5" t="s">
        <v>2333</v>
      </c>
      <c r="C14" s="6" t="s">
        <v>2334</v>
      </c>
      <c r="E14" s="7" t="s">
        <v>2313</v>
      </c>
      <c r="F14" s="7" t="e">
        <f>VLOOKUP(A14,HSK词汇表!B:E,4,FALSE)</f>
        <v>#N/A</v>
      </c>
      <c r="G14" s="7" t="s">
        <v>22</v>
      </c>
      <c r="H14" s="7" t="str">
        <f t="shared" si="3"/>
        <v>HSK3-扩展</v>
      </c>
      <c r="J14" s="28" t="s">
        <v>44</v>
      </c>
      <c r="K14" s="29">
        <f t="shared" si="1"/>
        <v>90</v>
      </c>
      <c r="L14" s="30">
        <f t="shared" si="2"/>
        <v>9.2592592592592587E-2</v>
      </c>
    </row>
    <row r="15" spans="1:21">
      <c r="A15" s="4" t="s">
        <v>2335</v>
      </c>
      <c r="B15" s="5" t="s">
        <v>2336</v>
      </c>
      <c r="C15" s="6" t="s">
        <v>2337</v>
      </c>
      <c r="E15" s="7" t="s">
        <v>2313</v>
      </c>
      <c r="F15" s="7" t="e">
        <f>VLOOKUP(A15,HSK词汇表!B:E,4,FALSE)</f>
        <v>#N/A</v>
      </c>
      <c r="G15" s="7" t="s">
        <v>44</v>
      </c>
      <c r="H15" s="7" t="str">
        <f t="shared" si="3"/>
        <v>超纲词</v>
      </c>
      <c r="J15" s="4"/>
      <c r="K15" s="31">
        <f>SUM(K2:K14)</f>
        <v>972</v>
      </c>
      <c r="L15" s="4"/>
    </row>
    <row r="16" spans="1:21">
      <c r="A16" s="4" t="s">
        <v>2338</v>
      </c>
      <c r="B16" s="5" t="str">
        <f>VLOOKUP(A16,HSK词汇表!B:D,2,FALSE)</f>
        <v>bànlǐ</v>
      </c>
      <c r="C16" s="6" t="str">
        <f>VLOOKUP(A16,HSK词汇表!B:D,3,FALSE)</f>
        <v>to handle, to deal with</v>
      </c>
      <c r="E16" s="7" t="s">
        <v>2313</v>
      </c>
      <c r="F16" s="7" t="str">
        <f>VLOOKUP(A16,HSK词汇表!B:E,4,FALSE)</f>
        <v>HSK5</v>
      </c>
      <c r="G16" s="7"/>
      <c r="H16" s="7" t="str">
        <f t="shared" si="3"/>
        <v>HSK5</v>
      </c>
      <c r="J16" s="4"/>
      <c r="K16" s="4"/>
      <c r="L16" s="4"/>
    </row>
    <row r="17" spans="1:8">
      <c r="A17" s="4" t="s">
        <v>2339</v>
      </c>
      <c r="B17" s="5" t="s">
        <v>2340</v>
      </c>
      <c r="C17" s="6" t="s">
        <v>2341</v>
      </c>
      <c r="E17" s="7" t="s">
        <v>2313</v>
      </c>
      <c r="F17" s="7" t="e">
        <f>VLOOKUP(A17,HSK词汇表!B:E,4,FALSE)</f>
        <v>#N/A</v>
      </c>
      <c r="G17" s="7" t="s">
        <v>44</v>
      </c>
      <c r="H17" s="7" t="str">
        <f t="shared" si="3"/>
        <v>超纲词</v>
      </c>
    </row>
    <row r="18" spans="1:8">
      <c r="A18" s="4" t="s">
        <v>2342</v>
      </c>
      <c r="B18" s="5" t="s">
        <v>2343</v>
      </c>
      <c r="C18" s="6" t="s">
        <v>2344</v>
      </c>
      <c r="E18" s="7" t="s">
        <v>2313</v>
      </c>
      <c r="F18" s="7" t="e">
        <f>VLOOKUP(A18,HSK词汇表!B:E,4,FALSE)</f>
        <v>#N/A</v>
      </c>
      <c r="G18" s="7" t="s">
        <v>44</v>
      </c>
      <c r="H18" s="7" t="str">
        <f t="shared" si="3"/>
        <v>超纲词</v>
      </c>
    </row>
    <row r="19" spans="1:8">
      <c r="A19" s="4" t="s">
        <v>2345</v>
      </c>
      <c r="B19" s="5" t="str">
        <f>VLOOKUP(A19,HSK词汇表!B:D,2,FALSE)</f>
        <v>bǎochí</v>
      </c>
      <c r="C19" s="6" t="str">
        <f>VLOOKUP(A19,HSK词汇表!B:D,3,FALSE)</f>
        <v>to keep</v>
      </c>
      <c r="E19" s="7" t="s">
        <v>2313</v>
      </c>
      <c r="F19" s="7" t="str">
        <f>VLOOKUP(A19,HSK词汇表!B:E,4,FALSE)</f>
        <v>HSK5</v>
      </c>
      <c r="G19" s="7"/>
      <c r="H19" s="7" t="str">
        <f t="shared" si="3"/>
        <v>HSK5</v>
      </c>
    </row>
    <row r="20" spans="1:8">
      <c r="A20" s="4" t="s">
        <v>2346</v>
      </c>
      <c r="B20" s="5" t="str">
        <f>VLOOKUP(A20,HSK词汇表!B:D,2,FALSE)</f>
        <v>bǎocún</v>
      </c>
      <c r="C20" s="6" t="str">
        <f>VLOOKUP(A20,HSK词汇表!B:D,3,FALSE)</f>
        <v>to keep, to save</v>
      </c>
      <c r="E20" s="7" t="s">
        <v>2313</v>
      </c>
      <c r="F20" s="7" t="str">
        <f>VLOOKUP(A20,HSK词汇表!B:E,4,FALSE)</f>
        <v>HSK5</v>
      </c>
      <c r="G20" s="7"/>
      <c r="H20" s="7" t="str">
        <f t="shared" si="3"/>
        <v>HSK5</v>
      </c>
    </row>
    <row r="21" spans="1:8">
      <c r="A21" s="4" t="s">
        <v>2347</v>
      </c>
      <c r="B21" s="5" t="str">
        <f>VLOOKUP(A21,HSK词汇表!B:D,2,FALSE)</f>
        <v>bǎohù</v>
      </c>
      <c r="C21" s="6" t="str">
        <f>VLOOKUP(A21,HSK词汇表!B:D,3,FALSE)</f>
        <v>to protect</v>
      </c>
      <c r="E21" s="7" t="s">
        <v>2313</v>
      </c>
      <c r="F21" s="7" t="str">
        <f>VLOOKUP(A21,HSK词汇表!B:E,4,FALSE)</f>
        <v>HSK4</v>
      </c>
      <c r="G21" s="7"/>
      <c r="H21" s="7" t="str">
        <f t="shared" si="3"/>
        <v>HSK4</v>
      </c>
    </row>
    <row r="22" spans="1:8">
      <c r="A22" s="4" t="s">
        <v>2348</v>
      </c>
      <c r="B22" s="5" t="str">
        <f>VLOOKUP(A22,HSK词汇表!B:D,2,FALSE)</f>
        <v>bǎoliú</v>
      </c>
      <c r="C22" s="6" t="str">
        <f>VLOOKUP(A22,HSK词汇表!B:D,3,FALSE)</f>
        <v>to reserve, to save</v>
      </c>
      <c r="E22" s="7" t="s">
        <v>2313</v>
      </c>
      <c r="F22" s="7" t="str">
        <f>VLOOKUP(A22,HSK词汇表!B:E,4,FALSE)</f>
        <v>HSK5</v>
      </c>
      <c r="G22" s="7"/>
      <c r="H22" s="7" t="str">
        <f t="shared" si="3"/>
        <v>HSK5</v>
      </c>
    </row>
    <row r="23" spans="1:8">
      <c r="A23" s="4" t="s">
        <v>2349</v>
      </c>
      <c r="B23" s="5" t="str">
        <f>VLOOKUP(A23,HSK词汇表!B:D,2,FALSE)</f>
        <v>bǎoxiǎn</v>
      </c>
      <c r="C23" s="6" t="str">
        <f>VLOOKUP(A23,HSK词汇表!B:D,3,FALSE)</f>
        <v>insurance</v>
      </c>
      <c r="E23" s="7" t="s">
        <v>2313</v>
      </c>
      <c r="F23" s="7" t="str">
        <f>VLOOKUP(A23,HSK词汇表!B:E,4,FALSE)</f>
        <v>HSK5</v>
      </c>
      <c r="G23" s="7"/>
      <c r="H23" s="7" t="str">
        <f t="shared" si="3"/>
        <v>HSK5</v>
      </c>
    </row>
    <row r="24" spans="1:8">
      <c r="A24" s="4" t="s">
        <v>2350</v>
      </c>
      <c r="B24" s="5" t="str">
        <f>VLOOKUP(A24,HSK词汇表!B:D,2,FALSE)</f>
        <v>bǎozhèng</v>
      </c>
      <c r="C24" s="6" t="str">
        <f>VLOOKUP(A24,HSK词汇表!B:D,3,FALSE)</f>
        <v>to ensure, to guarantee</v>
      </c>
      <c r="E24" s="7" t="s">
        <v>2313</v>
      </c>
      <c r="F24" s="7" t="str">
        <f>VLOOKUP(A24,HSK词汇表!B:E,4,FALSE)</f>
        <v>HSK4</v>
      </c>
      <c r="G24" s="7"/>
      <c r="H24" s="7" t="str">
        <f t="shared" si="3"/>
        <v>HSK4</v>
      </c>
    </row>
    <row r="25" spans="1:8">
      <c r="A25" s="4" t="s">
        <v>2351</v>
      </c>
      <c r="B25" s="5" t="s">
        <v>2352</v>
      </c>
      <c r="C25" s="6" t="s">
        <v>2353</v>
      </c>
      <c r="D25" s="4" t="s">
        <v>285</v>
      </c>
      <c r="E25" s="7" t="s">
        <v>2313</v>
      </c>
      <c r="F25" s="7" t="e">
        <f>VLOOKUP(A25,HSK词汇表!B:E,4,FALSE)</f>
        <v>#N/A</v>
      </c>
      <c r="G25" s="7" t="s">
        <v>18</v>
      </c>
      <c r="H25" s="7" t="str">
        <f t="shared" si="3"/>
        <v>HSK2-扩展</v>
      </c>
    </row>
    <row r="26" spans="1:8">
      <c r="A26" s="4" t="s">
        <v>2354</v>
      </c>
      <c r="B26" s="5" t="str">
        <f>VLOOKUP(A26,HSK词汇表!B:D,2,FALSE)</f>
        <v>bàodào</v>
      </c>
      <c r="C26" s="6" t="str">
        <f>VLOOKUP(A26,HSK词汇表!B:D,3,FALSE)</f>
        <v>to register, to check in</v>
      </c>
      <c r="E26" s="7" t="s">
        <v>2313</v>
      </c>
      <c r="F26" s="7" t="str">
        <f>VLOOKUP(A26,HSK词汇表!B:E,4,FALSE)</f>
        <v>HSK5</v>
      </c>
      <c r="G26" s="7"/>
      <c r="H26" s="7" t="str">
        <f t="shared" si="3"/>
        <v>HSK5</v>
      </c>
    </row>
    <row r="27" spans="1:8">
      <c r="A27" s="4" t="s">
        <v>2355</v>
      </c>
      <c r="B27" s="5" t="str">
        <f>VLOOKUP(A27,HSK词汇表!B:D,2,FALSE)</f>
        <v>bàodào</v>
      </c>
      <c r="C27" s="6" t="str">
        <f>VLOOKUP(A27,HSK词汇表!B:D,3,FALSE)</f>
        <v>to report, to cover, report</v>
      </c>
      <c r="E27" s="7" t="s">
        <v>2313</v>
      </c>
      <c r="F27" s="7" t="str">
        <f>VLOOKUP(A27,HSK词汇表!B:E,4,FALSE)</f>
        <v>HSK5</v>
      </c>
      <c r="G27" s="7"/>
      <c r="H27" s="7" t="str">
        <f t="shared" si="3"/>
        <v>HSK5</v>
      </c>
    </row>
    <row r="28" spans="1:8">
      <c r="A28" s="4" t="s">
        <v>2356</v>
      </c>
      <c r="B28" s="5" t="str">
        <f>VLOOKUP(A28,HSK词汇表!B:D,2,FALSE)</f>
        <v>bàogào</v>
      </c>
      <c r="C28" s="6" t="str">
        <f>VLOOKUP(A28,HSK词汇表!B:D,3,FALSE)</f>
        <v>report</v>
      </c>
      <c r="E28" s="7" t="s">
        <v>2313</v>
      </c>
      <c r="F28" s="7" t="str">
        <f>VLOOKUP(A28,HSK词汇表!B:E,4,FALSE)</f>
        <v>HSK5</v>
      </c>
      <c r="G28" s="7"/>
      <c r="H28" s="7" t="str">
        <f t="shared" si="3"/>
        <v>HSK5</v>
      </c>
    </row>
    <row r="29" spans="1:8">
      <c r="A29" s="4" t="s">
        <v>920</v>
      </c>
      <c r="B29" s="5" t="str">
        <f>VLOOKUP(A29,HSK词汇表!B:D,2,FALSE)</f>
        <v>bēi</v>
      </c>
      <c r="C29" s="6" t="str">
        <f>VLOOKUP(A29,HSK词汇表!B:D,3,FALSE)</f>
        <v>to carry on the back</v>
      </c>
      <c r="E29" s="7" t="s">
        <v>2313</v>
      </c>
      <c r="F29" s="7" t="str">
        <f>VLOOKUP(A29,HSK词汇表!B:E,4,FALSE)</f>
        <v>HSK5</v>
      </c>
      <c r="G29" s="7"/>
      <c r="H29" s="7" t="str">
        <f t="shared" si="3"/>
        <v>HSK5</v>
      </c>
    </row>
    <row r="30" spans="1:8">
      <c r="A30" s="4" t="s">
        <v>2357</v>
      </c>
      <c r="B30" s="5" t="s">
        <v>2358</v>
      </c>
      <c r="C30" s="6" t="s">
        <v>54</v>
      </c>
      <c r="E30" s="7" t="s">
        <v>2313</v>
      </c>
      <c r="F30" s="7" t="e">
        <f>VLOOKUP(A30,HSK词汇表!B:E,4,FALSE)</f>
        <v>#N/A</v>
      </c>
      <c r="G30" s="7" t="s">
        <v>22</v>
      </c>
      <c r="H30" s="7" t="str">
        <f t="shared" si="3"/>
        <v>HSK3-扩展</v>
      </c>
    </row>
    <row r="31" spans="1:8">
      <c r="A31" s="4" t="s">
        <v>920</v>
      </c>
      <c r="B31" s="5" t="s">
        <v>2359</v>
      </c>
      <c r="C31" s="6" t="s">
        <v>2360</v>
      </c>
      <c r="D31" s="4" t="s">
        <v>285</v>
      </c>
      <c r="E31" s="7" t="s">
        <v>2313</v>
      </c>
      <c r="F31" s="7" t="str">
        <f>VLOOKUP(A31,HSK词汇表!B:E,4,FALSE)</f>
        <v>HSK5</v>
      </c>
      <c r="G31" s="7"/>
      <c r="H31" s="7" t="str">
        <f t="shared" si="3"/>
        <v>HSK5</v>
      </c>
    </row>
    <row r="32" spans="1:8">
      <c r="A32" s="4" t="s">
        <v>2361</v>
      </c>
      <c r="B32" s="5" t="s">
        <v>2362</v>
      </c>
      <c r="C32" s="6" t="s">
        <v>2363</v>
      </c>
      <c r="E32" s="7" t="s">
        <v>2313</v>
      </c>
      <c r="F32" s="7" t="e">
        <f>VLOOKUP(A32,HSK词汇表!B:E,4,FALSE)</f>
        <v>#N/A</v>
      </c>
      <c r="G32" s="7" t="s">
        <v>32</v>
      </c>
      <c r="H32" s="7" t="str">
        <f t="shared" si="3"/>
        <v>HSK5-扩展</v>
      </c>
    </row>
    <row r="33" spans="1:8" ht="26">
      <c r="A33" s="4" t="s">
        <v>2364</v>
      </c>
      <c r="B33" s="5" t="str">
        <f>VLOOKUP(A33,HSK词汇表!B:D,2,FALSE)</f>
        <v>bèi</v>
      </c>
      <c r="C33" s="6" t="str">
        <f>VLOOKUP(A33,HSK词汇表!B:D,3,FALSE)</f>
        <v>used to indicate passive voice</v>
      </c>
      <c r="E33" s="7" t="s">
        <v>2313</v>
      </c>
      <c r="F33" s="7" t="str">
        <f>VLOOKUP(A33,HSK词汇表!B:E,4,FALSE)</f>
        <v>HSK3</v>
      </c>
      <c r="G33" s="7"/>
      <c r="H33" s="7" t="str">
        <f t="shared" si="3"/>
        <v>HSK3</v>
      </c>
    </row>
    <row r="34" spans="1:8">
      <c r="A34" s="4" t="s">
        <v>2365</v>
      </c>
      <c r="B34" s="5" t="str">
        <f>VLOOKUP(A34,HSK词汇表!B:D,2,FALSE)</f>
        <v>bèizi</v>
      </c>
      <c r="C34" s="6" t="str">
        <f>VLOOKUP(A34,HSK词汇表!B:D,3,FALSE)</f>
        <v>quilt</v>
      </c>
      <c r="E34" s="7" t="s">
        <v>2313</v>
      </c>
      <c r="F34" s="7" t="str">
        <f>VLOOKUP(A34,HSK词汇表!B:E,4,FALSE)</f>
        <v>HSK5</v>
      </c>
      <c r="G34" s="7"/>
      <c r="H34" s="7" t="str">
        <f t="shared" si="3"/>
        <v>HSK5</v>
      </c>
    </row>
    <row r="35" spans="1:8">
      <c r="A35" s="4" t="s">
        <v>2366</v>
      </c>
      <c r="B35" s="5" t="str">
        <f>VLOOKUP(A35,HSK词汇表!B:D,2,FALSE)</f>
        <v>běnlái</v>
      </c>
      <c r="C35" s="6" t="str">
        <f>VLOOKUP(A35,HSK词汇表!B:D,3,FALSE)</f>
        <v>originally, at first</v>
      </c>
      <c r="E35" s="7" t="s">
        <v>2313</v>
      </c>
      <c r="F35" s="7" t="str">
        <f>VLOOKUP(A35,HSK词汇表!B:E,4,FALSE)</f>
        <v>HSK4</v>
      </c>
      <c r="G35" s="7"/>
      <c r="H35" s="7" t="str">
        <f t="shared" si="3"/>
        <v>HSK4</v>
      </c>
    </row>
    <row r="36" spans="1:8">
      <c r="A36" s="4" t="s">
        <v>2367</v>
      </c>
      <c r="B36" s="5" t="str">
        <f>VLOOKUP(A36,HSK词汇表!B:D,2,FALSE)</f>
        <v>běnlǐng</v>
      </c>
      <c r="C36" s="6" t="str">
        <f>VLOOKUP(A36,HSK词汇表!B:D,3,FALSE)</f>
        <v>ability, capability</v>
      </c>
      <c r="E36" s="7" t="s">
        <v>2313</v>
      </c>
      <c r="F36" s="7" t="str">
        <f>VLOOKUP(A36,HSK词汇表!B:E,4,FALSE)</f>
        <v>HSK5</v>
      </c>
      <c r="G36" s="7"/>
      <c r="H36" s="7" t="str">
        <f t="shared" si="3"/>
        <v>HSK5</v>
      </c>
    </row>
    <row r="37" spans="1:8">
      <c r="A37" s="4" t="s">
        <v>2368</v>
      </c>
      <c r="B37" s="5" t="str">
        <f>VLOOKUP(A37,HSK词汇表!B:D,2,FALSE)</f>
        <v>běnshi</v>
      </c>
      <c r="C37" s="6" t="str">
        <f>VLOOKUP(A37,HSK词汇表!B:D,3,FALSE)</f>
        <v>capability</v>
      </c>
      <c r="E37" s="7" t="s">
        <v>2313</v>
      </c>
      <c r="F37" s="7" t="str">
        <f>VLOOKUP(A37,HSK词汇表!B:E,4,FALSE)</f>
        <v>HSK6</v>
      </c>
      <c r="G37" s="7"/>
      <c r="H37" s="7" t="str">
        <f t="shared" si="3"/>
        <v>HSK6</v>
      </c>
    </row>
    <row r="38" spans="1:8">
      <c r="A38" s="4" t="s">
        <v>2369</v>
      </c>
      <c r="B38" s="5" t="str">
        <f>VLOOKUP(A38,HSK词汇表!B:D,2,FALSE)</f>
        <v>bǐjiào</v>
      </c>
      <c r="C38" s="6" t="str">
        <f>VLOOKUP(A38,HSK词汇表!B:D,3,FALSE)</f>
        <v>fairly, rather</v>
      </c>
      <c r="E38" s="7" t="s">
        <v>2313</v>
      </c>
      <c r="F38" s="7" t="str">
        <f>VLOOKUP(A38,HSK词汇表!B:E,4,FALSE)</f>
        <v>HSK3</v>
      </c>
      <c r="G38" s="7"/>
      <c r="H38" s="7" t="str">
        <f t="shared" si="3"/>
        <v>HSK3</v>
      </c>
    </row>
    <row r="39" spans="1:8">
      <c r="A39" s="4" t="s">
        <v>2370</v>
      </c>
      <c r="B39" s="5" t="str">
        <f>VLOOKUP(A39,HSK词汇表!B:D,2,FALSE)</f>
        <v>bǐlì</v>
      </c>
      <c r="C39" s="6" t="str">
        <f>VLOOKUP(A39,HSK词汇表!B:D,3,FALSE)</f>
        <v>proportion, scale</v>
      </c>
      <c r="E39" s="7" t="s">
        <v>2313</v>
      </c>
      <c r="F39" s="7" t="str">
        <f>VLOOKUP(A39,HSK词汇表!B:E,4,FALSE)</f>
        <v>HSK5</v>
      </c>
      <c r="G39" s="7"/>
      <c r="H39" s="7" t="str">
        <f t="shared" si="3"/>
        <v>HSK5</v>
      </c>
    </row>
    <row r="40" spans="1:8">
      <c r="A40" s="4" t="s">
        <v>2371</v>
      </c>
      <c r="B40" s="5" t="str">
        <f>VLOOKUP(A40,HSK词汇表!B:D,2,FALSE)</f>
        <v>bǐsài</v>
      </c>
      <c r="C40" s="6" t="str">
        <f>VLOOKUP(A40,HSK词汇表!B:D,3,FALSE)</f>
        <v>match, competition</v>
      </c>
      <c r="E40" s="7" t="s">
        <v>2313</v>
      </c>
      <c r="F40" s="7" t="str">
        <f>VLOOKUP(A40,HSK词汇表!B:E,4,FALSE)</f>
        <v>HSK3</v>
      </c>
      <c r="G40" s="7"/>
      <c r="H40" s="7" t="str">
        <f t="shared" si="3"/>
        <v>HSK3</v>
      </c>
    </row>
    <row r="41" spans="1:8">
      <c r="A41" s="4" t="s">
        <v>2372</v>
      </c>
      <c r="B41" s="5" t="str">
        <f>VLOOKUP(A41,HSK词汇表!B:D,2,FALSE)</f>
        <v>bìrán</v>
      </c>
      <c r="C41" s="6" t="str">
        <f>VLOOKUP(A41,HSK词汇表!B:D,3,FALSE)</f>
        <v>inevitable, certain</v>
      </c>
      <c r="E41" s="7" t="s">
        <v>2313</v>
      </c>
      <c r="F41" s="7" t="str">
        <f>VLOOKUP(A41,HSK词汇表!B:E,4,FALSE)</f>
        <v>HSK5</v>
      </c>
      <c r="G41" s="7"/>
      <c r="H41" s="7" t="str">
        <f t="shared" si="3"/>
        <v>HSK5</v>
      </c>
    </row>
    <row r="42" spans="1:8">
      <c r="A42" s="4" t="s">
        <v>2373</v>
      </c>
      <c r="B42" s="5" t="str">
        <f>VLOOKUP(A42,HSK词汇表!B:D,2,FALSE)</f>
        <v>bìyào</v>
      </c>
      <c r="C42" s="6" t="str">
        <f>VLOOKUP(A42,HSK词汇表!B:D,3,FALSE)</f>
        <v>necessary, essential</v>
      </c>
      <c r="E42" s="7" t="s">
        <v>2313</v>
      </c>
      <c r="F42" s="7" t="str">
        <f>VLOOKUP(A42,HSK词汇表!B:E,4,FALSE)</f>
        <v>HSK5</v>
      </c>
      <c r="G42" s="7"/>
      <c r="H42" s="7" t="str">
        <f t="shared" si="3"/>
        <v>HSK5</v>
      </c>
    </row>
    <row r="43" spans="1:8">
      <c r="A43" s="4" t="s">
        <v>2374</v>
      </c>
      <c r="B43" s="5" t="str">
        <f>VLOOKUP(A43,HSK词汇表!B:D,2,FALSE)</f>
        <v>biànhuà</v>
      </c>
      <c r="C43" s="6" t="str">
        <f>VLOOKUP(A43,HSK词汇表!B:D,3,FALSE)</f>
        <v>to change</v>
      </c>
      <c r="E43" s="7" t="s">
        <v>2313</v>
      </c>
      <c r="F43" s="7" t="str">
        <f>VLOOKUP(A43,HSK词汇表!B:E,4,FALSE)</f>
        <v>HSK3</v>
      </c>
      <c r="G43" s="7"/>
      <c r="H43" s="7" t="str">
        <f t="shared" si="3"/>
        <v>HSK3</v>
      </c>
    </row>
    <row r="44" spans="1:8">
      <c r="A44" s="4" t="s">
        <v>2375</v>
      </c>
      <c r="B44" s="5" t="s">
        <v>2376</v>
      </c>
      <c r="C44" s="6" t="s">
        <v>941</v>
      </c>
      <c r="E44" s="7" t="s">
        <v>2313</v>
      </c>
      <c r="F44" s="7" t="e">
        <f>VLOOKUP(A44,HSK词汇表!B:E,4,FALSE)</f>
        <v>#N/A</v>
      </c>
      <c r="G44" s="7" t="s">
        <v>22</v>
      </c>
      <c r="H44" s="7" t="str">
        <f t="shared" si="3"/>
        <v>HSK3-扩展</v>
      </c>
    </row>
    <row r="45" spans="1:8">
      <c r="A45" s="4" t="s">
        <v>2377</v>
      </c>
      <c r="B45" s="5" t="str">
        <f>VLOOKUP(A45,HSK词汇表!B:D,2,FALSE)</f>
        <v>biāotí</v>
      </c>
      <c r="C45" s="6" t="str">
        <f>VLOOKUP(A45,HSK词汇表!B:D,3,FALSE)</f>
        <v>title, heading</v>
      </c>
      <c r="E45" s="7" t="s">
        <v>2313</v>
      </c>
      <c r="F45" s="7" t="str">
        <f>VLOOKUP(A45,HSK词汇表!B:E,4,FALSE)</f>
        <v>HSK6</v>
      </c>
      <c r="G45" s="7"/>
      <c r="H45" s="7" t="str">
        <f t="shared" si="3"/>
        <v>HSK6</v>
      </c>
    </row>
    <row r="46" spans="1:8">
      <c r="A46" s="4" t="s">
        <v>2378</v>
      </c>
      <c r="B46" s="5" t="str">
        <f>VLOOKUP(A46,HSK词汇表!B:D,2,FALSE)</f>
        <v>biāozhǔn</v>
      </c>
      <c r="C46" s="6" t="str">
        <f>VLOOKUP(A46,HSK词汇表!B:D,3,FALSE)</f>
        <v>standard</v>
      </c>
      <c r="E46" s="7" t="s">
        <v>2313</v>
      </c>
      <c r="F46" s="7" t="str">
        <f>VLOOKUP(A46,HSK词汇表!B:E,4,FALSE)</f>
        <v>HSK4</v>
      </c>
      <c r="G46" s="7"/>
      <c r="H46" s="7" t="str">
        <f t="shared" si="3"/>
        <v>HSK4</v>
      </c>
    </row>
    <row r="47" spans="1:8">
      <c r="A47" s="4" t="s">
        <v>2379</v>
      </c>
      <c r="B47" s="5" t="str">
        <f>VLOOKUP(A47,HSK词汇表!B:D,2,FALSE)</f>
        <v>biǎodá</v>
      </c>
      <c r="C47" s="6" t="str">
        <f>VLOOKUP(A47,HSK词汇表!B:D,3,FALSE)</f>
        <v>to express, to voice</v>
      </c>
      <c r="E47" s="7" t="s">
        <v>2313</v>
      </c>
      <c r="F47" s="7" t="str">
        <f>VLOOKUP(A47,HSK词汇表!B:E,4,FALSE)</f>
        <v>HSK5</v>
      </c>
      <c r="G47" s="7"/>
      <c r="H47" s="7" t="str">
        <f t="shared" si="3"/>
        <v>HSK5</v>
      </c>
    </row>
    <row r="48" spans="1:8">
      <c r="A48" s="4" t="s">
        <v>2380</v>
      </c>
      <c r="B48" s="5" t="str">
        <f>VLOOKUP(A48,HSK词汇表!B:D,2,FALSE)</f>
        <v>biǎogé</v>
      </c>
      <c r="C48" s="6" t="str">
        <f>VLOOKUP(A48,HSK词汇表!B:D,3,FALSE)</f>
        <v>form</v>
      </c>
      <c r="E48" s="7" t="s">
        <v>2313</v>
      </c>
      <c r="F48" s="7" t="str">
        <f>VLOOKUP(A48,HSK词汇表!B:E,4,FALSE)</f>
        <v>HSK4</v>
      </c>
      <c r="G48" s="7"/>
      <c r="H48" s="7" t="str">
        <f t="shared" si="3"/>
        <v>HSK4</v>
      </c>
    </row>
    <row r="49" spans="1:8">
      <c r="A49" s="4" t="s">
        <v>2381</v>
      </c>
      <c r="B49" s="5" t="str">
        <f>VLOOKUP(A49,HSK词汇表!B:D,2,FALSE)</f>
        <v>biǎomiàn</v>
      </c>
      <c r="C49" s="6" t="str">
        <f>VLOOKUP(A49,HSK词汇表!B:D,3,FALSE)</f>
        <v>surface</v>
      </c>
      <c r="E49" s="7" t="s">
        <v>2313</v>
      </c>
      <c r="F49" s="7" t="str">
        <f>VLOOKUP(A49,HSK词汇表!B:E,4,FALSE)</f>
        <v>HSK5</v>
      </c>
      <c r="G49" s="7"/>
      <c r="H49" s="7" t="str">
        <f t="shared" si="3"/>
        <v>HSK5</v>
      </c>
    </row>
    <row r="50" spans="1:8">
      <c r="A50" s="4" t="s">
        <v>2382</v>
      </c>
      <c r="B50" s="5" t="str">
        <f>VLOOKUP(A50,HSK词汇表!B:D,2,FALSE)</f>
        <v>biǎomíng</v>
      </c>
      <c r="C50" s="6" t="str">
        <f>VLOOKUP(A50,HSK词汇表!B:D,3,FALSE)</f>
        <v>to indicate</v>
      </c>
      <c r="E50" s="7" t="s">
        <v>2313</v>
      </c>
      <c r="F50" s="7" t="str">
        <f>VLOOKUP(A50,HSK词汇表!B:E,4,FALSE)</f>
        <v>HSK5</v>
      </c>
      <c r="G50" s="7"/>
      <c r="H50" s="7" t="str">
        <f t="shared" si="3"/>
        <v>HSK5</v>
      </c>
    </row>
    <row r="51" spans="1:8" ht="26">
      <c r="A51" s="4" t="s">
        <v>2383</v>
      </c>
      <c r="B51" s="5" t="str">
        <f>VLOOKUP(A51,HSK词汇表!B:D,2,FALSE)</f>
        <v>biǎoxiàn</v>
      </c>
      <c r="C51" s="6" t="str">
        <f>VLOOKUP(A51,HSK词汇表!B:D,3,FALSE)</f>
        <v>to show, to display; manifestation</v>
      </c>
      <c r="E51" s="7" t="s">
        <v>2313</v>
      </c>
      <c r="F51" s="7" t="str">
        <f>VLOOKUP(A51,HSK词汇表!B:E,4,FALSE)</f>
        <v>HSK5</v>
      </c>
      <c r="G51" s="7"/>
      <c r="H51" s="7" t="str">
        <f t="shared" si="3"/>
        <v>HSK5</v>
      </c>
    </row>
    <row r="52" spans="1:8">
      <c r="A52" s="4" t="s">
        <v>2384</v>
      </c>
      <c r="B52" s="5" t="str">
        <f>VLOOKUP(A52,HSK词汇表!B:D,2,FALSE)</f>
        <v>biǎoyǎn</v>
      </c>
      <c r="C52" s="6" t="str">
        <f>VLOOKUP(A52,HSK词汇表!B:D,3,FALSE)</f>
        <v>to perform, to act</v>
      </c>
      <c r="E52" s="7" t="s">
        <v>2313</v>
      </c>
      <c r="F52" s="7" t="str">
        <f>VLOOKUP(A52,HSK词汇表!B:E,4,FALSE)</f>
        <v>HSK4</v>
      </c>
      <c r="G52" s="7"/>
      <c r="H52" s="7" t="str">
        <f t="shared" si="3"/>
        <v>HSK4</v>
      </c>
    </row>
    <row r="53" spans="1:8">
      <c r="A53" s="4" t="s">
        <v>2385</v>
      </c>
      <c r="B53" s="5" t="s">
        <v>70</v>
      </c>
      <c r="C53" s="6" t="s">
        <v>2386</v>
      </c>
      <c r="D53" s="4" t="s">
        <v>2387</v>
      </c>
      <c r="E53" s="7" t="s">
        <v>2313</v>
      </c>
      <c r="F53" s="7" t="e">
        <f>VLOOKUP(A53,HSK词汇表!B:E,4,FALSE)</f>
        <v>#N/A</v>
      </c>
      <c r="G53" s="7" t="s">
        <v>28</v>
      </c>
      <c r="H53" s="7" t="str">
        <f t="shared" si="3"/>
        <v>HSK4-扩展</v>
      </c>
    </row>
    <row r="54" spans="1:8">
      <c r="A54" s="4" t="s">
        <v>2388</v>
      </c>
      <c r="B54" s="5" t="str">
        <f>VLOOKUP(A54,HSK词汇表!B:D,2,FALSE)</f>
        <v>bìngqiě</v>
      </c>
      <c r="C54" s="6" t="str">
        <f>VLOOKUP(A54,HSK词汇表!B:D,3,FALSE)</f>
        <v>also, and</v>
      </c>
      <c r="E54" s="7" t="s">
        <v>2313</v>
      </c>
      <c r="F54" s="7" t="str">
        <f>VLOOKUP(A54,HSK词汇表!B:E,4,FALSE)</f>
        <v>HSK4</v>
      </c>
      <c r="G54" s="7"/>
      <c r="H54" s="7" t="str">
        <f t="shared" si="3"/>
        <v>HSK4</v>
      </c>
    </row>
    <row r="55" spans="1:8">
      <c r="A55" s="4" t="s">
        <v>2389</v>
      </c>
      <c r="B55" s="5" t="s">
        <v>2390</v>
      </c>
      <c r="C55" s="6" t="s">
        <v>2391</v>
      </c>
      <c r="E55" s="7" t="s">
        <v>2313</v>
      </c>
      <c r="F55" s="7" t="e">
        <f>VLOOKUP(A55,HSK词汇表!B:E,4,FALSE)</f>
        <v>#N/A</v>
      </c>
      <c r="G55" s="7" t="s">
        <v>32</v>
      </c>
      <c r="H55" s="7" t="str">
        <f t="shared" si="3"/>
        <v>HSK5-扩展</v>
      </c>
    </row>
    <row r="56" spans="1:8" ht="26">
      <c r="A56" s="4" t="s">
        <v>2392</v>
      </c>
      <c r="B56" s="5" t="str">
        <f>VLOOKUP(A56,HSK词汇表!B:D,2,FALSE)</f>
        <v>bōfàng</v>
      </c>
      <c r="C56" s="6" t="str">
        <f>VLOOKUP(A56,HSK词汇表!B:D,3,FALSE)</f>
        <v>to broadcast, to play (music or videos)</v>
      </c>
      <c r="E56" s="7" t="s">
        <v>2313</v>
      </c>
      <c r="F56" s="7" t="str">
        <f>VLOOKUP(A56,HSK词汇表!B:E,4,FALSE)</f>
        <v>HSK5</v>
      </c>
      <c r="G56" s="7"/>
      <c r="H56" s="7" t="str">
        <f t="shared" si="3"/>
        <v>HSK5</v>
      </c>
    </row>
    <row r="57" spans="1:8">
      <c r="A57" s="4" t="s">
        <v>2393</v>
      </c>
      <c r="B57" s="5" t="s">
        <v>2394</v>
      </c>
      <c r="C57" s="6" t="s">
        <v>984</v>
      </c>
      <c r="E57" s="7" t="s">
        <v>2313</v>
      </c>
      <c r="F57" s="7" t="e">
        <f>VLOOKUP(A57,HSK词汇表!B:E,4,FALSE)</f>
        <v>#N/A</v>
      </c>
      <c r="G57" s="7" t="s">
        <v>32</v>
      </c>
      <c r="H57" s="7" t="str">
        <f t="shared" si="3"/>
        <v>HSK5-扩展</v>
      </c>
    </row>
    <row r="58" spans="1:8">
      <c r="A58" s="4" t="s">
        <v>2395</v>
      </c>
      <c r="B58" s="5" t="str">
        <f>VLOOKUP(A58,HSK词汇表!B:D,2,FALSE)</f>
        <v>búduàn</v>
      </c>
      <c r="C58" s="6" t="str">
        <f>VLOOKUP(A58,HSK词汇表!B:D,3,FALSE)</f>
        <v>continuously, unceasingly</v>
      </c>
      <c r="E58" s="7" t="s">
        <v>2313</v>
      </c>
      <c r="F58" s="7" t="str">
        <f>VLOOKUP(A58,HSK词汇表!B:E,4,FALSE)</f>
        <v>HSK5</v>
      </c>
      <c r="G58" s="7"/>
      <c r="H58" s="7" t="str">
        <f t="shared" si="3"/>
        <v>HSK5</v>
      </c>
    </row>
    <row r="59" spans="1:8">
      <c r="A59" s="4" t="s">
        <v>2396</v>
      </c>
      <c r="B59" s="5" t="s">
        <v>2397</v>
      </c>
      <c r="C59" s="6" t="s">
        <v>2398</v>
      </c>
      <c r="E59" s="7" t="s">
        <v>2313</v>
      </c>
      <c r="F59" s="7" t="e">
        <f>VLOOKUP(A59,HSK词汇表!B:E,4,FALSE)</f>
        <v>#N/A</v>
      </c>
      <c r="G59" s="7" t="s">
        <v>44</v>
      </c>
      <c r="H59" s="7" t="str">
        <f t="shared" si="3"/>
        <v>超纲词</v>
      </c>
    </row>
    <row r="60" spans="1:8">
      <c r="A60" s="4" t="s">
        <v>2399</v>
      </c>
      <c r="B60" s="5" t="s">
        <v>2400</v>
      </c>
      <c r="C60" s="6" t="s">
        <v>2401</v>
      </c>
      <c r="E60" s="7" t="s">
        <v>2313</v>
      </c>
      <c r="F60" s="7" t="e">
        <f>VLOOKUP(A60,HSK词汇表!B:E,4,FALSE)</f>
        <v>#N/A</v>
      </c>
      <c r="G60" s="7" t="s">
        <v>32</v>
      </c>
      <c r="H60" s="7" t="str">
        <f t="shared" si="3"/>
        <v>HSK5-扩展</v>
      </c>
    </row>
    <row r="61" spans="1:8">
      <c r="A61" s="4" t="s">
        <v>2402</v>
      </c>
      <c r="B61" s="5" t="str">
        <f>VLOOKUP(A61,HSK词汇表!B:D,2,FALSE)</f>
        <v>bǔchōng</v>
      </c>
      <c r="C61" s="6" t="str">
        <f>VLOOKUP(A61,HSK词汇表!B:D,3,FALSE)</f>
        <v>to supplement, to replenish</v>
      </c>
      <c r="E61" s="7" t="s">
        <v>2313</v>
      </c>
      <c r="F61" s="7" t="str">
        <f>VLOOKUP(A61,HSK词汇表!B:E,4,FALSE)</f>
        <v>HSK5</v>
      </c>
      <c r="G61" s="7"/>
      <c r="H61" s="7" t="str">
        <f t="shared" si="3"/>
        <v>HSK5</v>
      </c>
    </row>
    <row r="62" spans="1:8">
      <c r="A62" s="4" t="s">
        <v>2403</v>
      </c>
      <c r="B62" s="5" t="str">
        <f>VLOOKUP(A62,HSK词汇表!B:D,2,FALSE)</f>
        <v>bù'ān</v>
      </c>
      <c r="C62" s="6" t="str">
        <f>VLOOKUP(A62,HSK词汇表!B:D,3,FALSE)</f>
        <v>upset, disturbed</v>
      </c>
      <c r="E62" s="7" t="s">
        <v>2313</v>
      </c>
      <c r="F62" s="7" t="str">
        <f>VLOOKUP(A62,HSK词汇表!B:E,4,FALSE)</f>
        <v>HSK5</v>
      </c>
      <c r="G62" s="7"/>
      <c r="H62" s="7" t="str">
        <f t="shared" si="3"/>
        <v>HSK5</v>
      </c>
    </row>
    <row r="63" spans="1:8" ht="26">
      <c r="A63" s="4" t="s">
        <v>2404</v>
      </c>
      <c r="B63" s="5" t="str">
        <f>VLOOKUP(A63,HSK词汇表!B:D,2,FALSE)</f>
        <v>bù dé bù</v>
      </c>
      <c r="C63" s="6" t="str">
        <f>VLOOKUP(A63,HSK词汇表!B:D,3,FALSE)</f>
        <v>to have to, to have no choice but</v>
      </c>
      <c r="E63" s="7" t="s">
        <v>2313</v>
      </c>
      <c r="F63" s="7" t="str">
        <f>VLOOKUP(A63,HSK词汇表!B:E,4,FALSE)</f>
        <v>HSK4</v>
      </c>
      <c r="G63" s="7"/>
      <c r="H63" s="7" t="str">
        <f t="shared" si="3"/>
        <v>HSK4</v>
      </c>
    </row>
    <row r="64" spans="1:8">
      <c r="A64" s="4" t="s">
        <v>2405</v>
      </c>
      <c r="B64" s="5" t="s">
        <v>2406</v>
      </c>
      <c r="C64" s="6" t="s">
        <v>952</v>
      </c>
      <c r="E64" s="7" t="s">
        <v>2313</v>
      </c>
      <c r="F64" s="7" t="e">
        <f>VLOOKUP(A64,HSK词汇表!B:E,4,FALSE)</f>
        <v>#N/A</v>
      </c>
      <c r="G64" s="7" t="s">
        <v>44</v>
      </c>
      <c r="H64" s="7" t="str">
        <f t="shared" si="3"/>
        <v>超纲词</v>
      </c>
    </row>
    <row r="65" spans="1:8">
      <c r="A65" s="4" t="s">
        <v>2407</v>
      </c>
      <c r="B65" s="5" t="str">
        <f>VLOOKUP(A65,HSK词汇表!B:D,2,FALSE)</f>
        <v>bùjǐn</v>
      </c>
      <c r="C65" s="6" t="str">
        <f>VLOOKUP(A65,HSK词汇表!B:D,3,FALSE)</f>
        <v>not only</v>
      </c>
      <c r="E65" s="7" t="s">
        <v>2313</v>
      </c>
      <c r="F65" s="7" t="str">
        <f>VLOOKUP(A65,HSK词汇表!B:E,4,FALSE)</f>
        <v>HSK4</v>
      </c>
      <c r="G65" s="7"/>
      <c r="H65" s="7" t="str">
        <f t="shared" si="3"/>
        <v>HSK4</v>
      </c>
    </row>
    <row r="66" spans="1:8">
      <c r="A66" s="4" t="s">
        <v>2408</v>
      </c>
      <c r="B66" s="5" t="str">
        <f>VLOOKUP(A66,HSK词汇表!B:D,2,FALSE)</f>
        <v>bù</v>
      </c>
      <c r="C66" s="6" t="str">
        <f>VLOOKUP(A66,HSK词汇表!B:D,3,FALSE)</f>
        <v>cloth</v>
      </c>
      <c r="E66" s="7" t="s">
        <v>2313</v>
      </c>
      <c r="F66" s="7" t="str">
        <f>VLOOKUP(A66,HSK词汇表!B:E,4,FALSE)</f>
        <v>HSK5</v>
      </c>
      <c r="G66" s="7"/>
      <c r="H66" s="7" t="str">
        <f t="shared" si="3"/>
        <v>HSK5</v>
      </c>
    </row>
    <row r="67" spans="1:8">
      <c r="A67" s="4" t="s">
        <v>2409</v>
      </c>
      <c r="B67" s="5" t="s">
        <v>2410</v>
      </c>
      <c r="C67" s="6" t="s">
        <v>2411</v>
      </c>
      <c r="E67" s="7" t="s">
        <v>2313</v>
      </c>
      <c r="F67" s="7" t="e">
        <f>VLOOKUP(A67,HSK词汇表!B:E,4,FALSE)</f>
        <v>#N/A</v>
      </c>
      <c r="G67" s="7" t="s">
        <v>44</v>
      </c>
      <c r="H67" s="7" t="str">
        <f t="shared" si="3"/>
        <v>超纲词</v>
      </c>
    </row>
    <row r="68" spans="1:8">
      <c r="A68" s="4" t="s">
        <v>2412</v>
      </c>
      <c r="B68" s="5" t="s">
        <v>2410</v>
      </c>
      <c r="C68" s="6" t="s">
        <v>2413</v>
      </c>
      <c r="E68" s="7" t="s">
        <v>2313</v>
      </c>
      <c r="F68" s="7" t="e">
        <f>VLOOKUP(A68,HSK词汇表!B:E,4,FALSE)</f>
        <v>#N/A</v>
      </c>
      <c r="G68" s="7" t="s">
        <v>32</v>
      </c>
      <c r="H68" s="7" t="str">
        <f t="shared" si="3"/>
        <v>HSK5-扩展</v>
      </c>
    </row>
    <row r="69" spans="1:8">
      <c r="A69" s="4" t="s">
        <v>2414</v>
      </c>
      <c r="B69" s="5" t="str">
        <f>VLOOKUP(A69,HSK词汇表!B:D,2,FALSE)</f>
        <v>bùmén</v>
      </c>
      <c r="C69" s="6" t="str">
        <f>VLOOKUP(A69,HSK词汇表!B:D,3,FALSE)</f>
        <v>department, section</v>
      </c>
      <c r="E69" s="7" t="s">
        <v>2313</v>
      </c>
      <c r="F69" s="7" t="str">
        <f>VLOOKUP(A69,HSK词汇表!B:E,4,FALSE)</f>
        <v>HSK5</v>
      </c>
      <c r="G69" s="7"/>
      <c r="H69" s="7" t="str">
        <f t="shared" si="3"/>
        <v>HSK5</v>
      </c>
    </row>
    <row r="70" spans="1:8">
      <c r="A70" s="4" t="s">
        <v>2415</v>
      </c>
      <c r="B70" s="5" t="s">
        <v>2416</v>
      </c>
      <c r="C70" s="6" t="s">
        <v>2417</v>
      </c>
      <c r="E70" s="7" t="s">
        <v>2313</v>
      </c>
      <c r="F70" s="7" t="e">
        <f>VLOOKUP(A70,HSK词汇表!B:E,4,FALSE)</f>
        <v>#N/A</v>
      </c>
      <c r="G70" s="7" t="s">
        <v>32</v>
      </c>
      <c r="H70" s="7" t="str">
        <f t="shared" si="3"/>
        <v>HSK5-扩展</v>
      </c>
    </row>
    <row r="71" spans="1:8">
      <c r="A71" s="4" t="s">
        <v>2418</v>
      </c>
      <c r="B71" s="5" t="s">
        <v>2419</v>
      </c>
      <c r="C71" s="6" t="s">
        <v>2420</v>
      </c>
      <c r="E71" s="7" t="s">
        <v>2313</v>
      </c>
      <c r="F71" s="7" t="e">
        <f>VLOOKUP(A71,HSK词汇表!B:E,4,FALSE)</f>
        <v>#N/A</v>
      </c>
      <c r="G71" s="7" t="s">
        <v>44</v>
      </c>
      <c r="H71" s="7" t="str">
        <f t="shared" si="3"/>
        <v>超纲词</v>
      </c>
    </row>
    <row r="72" spans="1:8">
      <c r="A72" s="4" t="s">
        <v>2421</v>
      </c>
      <c r="B72" s="5" t="str">
        <f>VLOOKUP(A72,HSK词汇表!B:D,2,FALSE)</f>
        <v>cǎiqǔ</v>
      </c>
      <c r="C72" s="6" t="str">
        <f>VLOOKUP(A72,HSK词汇表!B:D,3,FALSE)</f>
        <v>to take, to adopt</v>
      </c>
      <c r="E72" s="7" t="s">
        <v>2313</v>
      </c>
      <c r="F72" s="7" t="str">
        <f>VLOOKUP(A72,HSK词汇表!B:E,4,FALSE)</f>
        <v>HSK5</v>
      </c>
      <c r="G72" s="7"/>
      <c r="H72" s="7" t="str">
        <f t="shared" si="3"/>
        <v>HSK5</v>
      </c>
    </row>
    <row r="73" spans="1:8">
      <c r="A73" s="4" t="s">
        <v>2422</v>
      </c>
      <c r="B73" s="5" t="s">
        <v>2423</v>
      </c>
      <c r="C73" s="6" t="s">
        <v>2424</v>
      </c>
      <c r="E73" s="7" t="s">
        <v>2313</v>
      </c>
      <c r="F73" s="7" t="e">
        <f>VLOOKUP(A73,HSK词汇表!B:E,4,FALSE)</f>
        <v>#N/A</v>
      </c>
      <c r="G73" s="7" t="s">
        <v>44</v>
      </c>
      <c r="H73" s="7" t="str">
        <f t="shared" si="3"/>
        <v>超纲词</v>
      </c>
    </row>
    <row r="74" spans="1:8">
      <c r="A74" s="4" t="s">
        <v>2425</v>
      </c>
      <c r="B74" s="5" t="s">
        <v>2426</v>
      </c>
      <c r="C74" s="6" t="s">
        <v>2427</v>
      </c>
      <c r="E74" s="7" t="s">
        <v>2313</v>
      </c>
      <c r="F74" s="7" t="e">
        <f>VLOOKUP(A74,HSK词汇表!B:E,4,FALSE)</f>
        <v>#N/A</v>
      </c>
      <c r="G74" s="7" t="s">
        <v>44</v>
      </c>
      <c r="H74" s="7" t="str">
        <f t="shared" si="3"/>
        <v>超纲词</v>
      </c>
    </row>
    <row r="75" spans="1:8">
      <c r="A75" s="4" t="s">
        <v>2428</v>
      </c>
      <c r="B75" s="5" t="str">
        <f>VLOOKUP(A75,HSK词汇表!B:D,2,FALSE)</f>
        <v>céngjīng</v>
      </c>
      <c r="C75" s="6" t="str">
        <f>VLOOKUP(A75,HSK词汇表!B:D,3,FALSE)</f>
        <v>once, in the past</v>
      </c>
      <c r="E75" s="7" t="s">
        <v>2313</v>
      </c>
      <c r="F75" s="7" t="str">
        <f>VLOOKUP(A75,HSK词汇表!B:E,4,FALSE)</f>
        <v>HSK5</v>
      </c>
      <c r="G75" s="7"/>
      <c r="H75" s="7" t="str">
        <f t="shared" ref="H75:H138" si="4">IF(ISERROR(F75),G75,F75)</f>
        <v>HSK5</v>
      </c>
    </row>
    <row r="76" spans="1:8">
      <c r="A76" s="4" t="s">
        <v>2429</v>
      </c>
      <c r="B76" s="5" t="str">
        <f>VLOOKUP(A76,HSK词汇表!B:D,2,FALSE)</f>
        <v>chǎnshēng</v>
      </c>
      <c r="C76" s="6" t="str">
        <f>VLOOKUP(A76,HSK词汇表!B:D,3,FALSE)</f>
        <v>to emerge, to arise</v>
      </c>
      <c r="E76" s="7" t="s">
        <v>2313</v>
      </c>
      <c r="F76" s="7" t="str">
        <f>VLOOKUP(A76,HSK词汇表!B:E,4,FALSE)</f>
        <v>HSK5</v>
      </c>
      <c r="G76" s="7"/>
      <c r="H76" s="7" t="str">
        <f t="shared" si="4"/>
        <v>HSK5</v>
      </c>
    </row>
    <row r="77" spans="1:8">
      <c r="A77" s="4" t="s">
        <v>2430</v>
      </c>
      <c r="B77" s="5" t="str">
        <f>VLOOKUP(A77,HSK词汇表!B:D,2,FALSE)</f>
        <v>Chángchéng</v>
      </c>
      <c r="C77" s="6" t="str">
        <f>VLOOKUP(A77,HSK词汇表!B:D,3,FALSE)</f>
        <v>the Great Wall</v>
      </c>
      <c r="E77" s="7" t="s">
        <v>2313</v>
      </c>
      <c r="F77" s="7" t="str">
        <f>VLOOKUP(A77,HSK词汇表!B:E,4,FALSE)</f>
        <v>HSK4</v>
      </c>
      <c r="G77" s="7"/>
      <c r="H77" s="7" t="str">
        <f t="shared" si="4"/>
        <v>HSK4</v>
      </c>
    </row>
    <row r="78" spans="1:8">
      <c r="A78" s="4" t="s">
        <v>2431</v>
      </c>
      <c r="B78" s="5" t="s">
        <v>2432</v>
      </c>
      <c r="C78" s="6" t="s">
        <v>2433</v>
      </c>
      <c r="E78" s="7" t="s">
        <v>2313</v>
      </c>
      <c r="F78" s="7" t="e">
        <f>VLOOKUP(A78,HSK词汇表!B:E,4,FALSE)</f>
        <v>#N/A</v>
      </c>
      <c r="G78" s="7" t="s">
        <v>44</v>
      </c>
      <c r="H78" s="7" t="str">
        <f t="shared" si="4"/>
        <v>超纲词</v>
      </c>
    </row>
    <row r="79" spans="1:8">
      <c r="A79" s="4" t="s">
        <v>2434</v>
      </c>
      <c r="B79" s="5" t="s">
        <v>2435</v>
      </c>
      <c r="C79" s="6" t="s">
        <v>2436</v>
      </c>
      <c r="E79" s="7" t="s">
        <v>2313</v>
      </c>
      <c r="F79" s="7" t="e">
        <f>VLOOKUP(A79,HSK词汇表!B:E,4,FALSE)</f>
        <v>#N/A</v>
      </c>
      <c r="G79" s="7" t="s">
        <v>44</v>
      </c>
      <c r="H79" s="7" t="str">
        <f t="shared" si="4"/>
        <v>超纲词</v>
      </c>
    </row>
    <row r="80" spans="1:8">
      <c r="A80" s="4" t="s">
        <v>2437</v>
      </c>
      <c r="B80" s="5" t="s">
        <v>2438</v>
      </c>
      <c r="C80" s="6" t="s">
        <v>2439</v>
      </c>
      <c r="E80" s="7" t="s">
        <v>2313</v>
      </c>
      <c r="F80" s="7" t="e">
        <f>VLOOKUP(A80,HSK词汇表!B:E,4,FALSE)</f>
        <v>#N/A</v>
      </c>
      <c r="G80" s="7" t="s">
        <v>32</v>
      </c>
      <c r="H80" s="7" t="str">
        <f t="shared" si="4"/>
        <v>HSK5-扩展</v>
      </c>
    </row>
    <row r="81" spans="1:8">
      <c r="A81" s="4" t="s">
        <v>2440</v>
      </c>
      <c r="B81" s="5" t="str">
        <f>VLOOKUP(A81,HSK词汇表!B:D,2,FALSE)</f>
        <v>chǎnghé</v>
      </c>
      <c r="C81" s="6" t="str">
        <f>VLOOKUP(A81,HSK词汇表!B:D,3,FALSE)</f>
        <v>occasion</v>
      </c>
      <c r="E81" s="7" t="s">
        <v>2313</v>
      </c>
      <c r="F81" s="7" t="str">
        <f>VLOOKUP(A81,HSK词汇表!B:E,4,FALSE)</f>
        <v>HSK6</v>
      </c>
      <c r="G81" s="7"/>
      <c r="H81" s="7" t="str">
        <f t="shared" si="4"/>
        <v>HSK6</v>
      </c>
    </row>
    <row r="82" spans="1:8">
      <c r="A82" s="4" t="s">
        <v>2441</v>
      </c>
      <c r="B82" s="5" t="str">
        <f>VLOOKUP(A82,HSK词汇表!B:D,2,FALSE)</f>
        <v>chǎngsuǒ</v>
      </c>
      <c r="C82" s="6" t="str">
        <f>VLOOKUP(A82,HSK词汇表!B:D,3,FALSE)</f>
        <v>place</v>
      </c>
      <c r="E82" s="7" t="s">
        <v>2313</v>
      </c>
      <c r="F82" s="7" t="str">
        <f>VLOOKUP(A82,HSK词汇表!B:E,4,FALSE)</f>
        <v>HSK6</v>
      </c>
      <c r="G82" s="7"/>
      <c r="H82" s="7" t="str">
        <f t="shared" si="4"/>
        <v>HSK6</v>
      </c>
    </row>
    <row r="83" spans="1:8">
      <c r="A83" s="4" t="s">
        <v>2442</v>
      </c>
      <c r="B83" s="5" t="str">
        <f>VLOOKUP(A83,HSK词汇表!B:D,2,FALSE)</f>
        <v>chāojí</v>
      </c>
      <c r="C83" s="6" t="str">
        <f>VLOOKUP(A83,HSK词汇表!B:D,3,FALSE)</f>
        <v>super</v>
      </c>
      <c r="E83" s="7" t="s">
        <v>2313</v>
      </c>
      <c r="F83" s="7" t="str">
        <f>VLOOKUP(A83,HSK词汇表!B:E,4,FALSE)</f>
        <v>HSK5</v>
      </c>
      <c r="G83" s="7"/>
      <c r="H83" s="7" t="str">
        <f t="shared" si="4"/>
        <v>HSK5</v>
      </c>
    </row>
    <row r="84" spans="1:8">
      <c r="A84" s="4" t="s">
        <v>2443</v>
      </c>
      <c r="B84" s="5" t="str">
        <f>VLOOKUP(A84,HSK词汇表!B:D,2,FALSE)</f>
        <v>cháo</v>
      </c>
      <c r="C84" s="6" t="str">
        <f>VLOOKUP(A84,HSK词汇表!B:D,3,FALSE)</f>
        <v>towards</v>
      </c>
      <c r="E84" s="7" t="s">
        <v>2313</v>
      </c>
      <c r="F84" s="7" t="str">
        <f>VLOOKUP(A84,HSK词汇表!B:E,4,FALSE)</f>
        <v>HSK5</v>
      </c>
      <c r="G84" s="7"/>
      <c r="H84" s="7" t="str">
        <f t="shared" si="4"/>
        <v>HSK5</v>
      </c>
    </row>
    <row r="85" spans="1:8">
      <c r="A85" s="4" t="s">
        <v>2444</v>
      </c>
      <c r="B85" s="5" t="str">
        <f>VLOOKUP(A85,HSK词汇表!B:D,2,FALSE)</f>
        <v>chǎo</v>
      </c>
      <c r="C85" s="6" t="str">
        <f>VLOOKUP(A85,HSK词汇表!B:D,3,FALSE)</f>
        <v>to make a noise; noisy</v>
      </c>
      <c r="E85" s="7" t="s">
        <v>2313</v>
      </c>
      <c r="F85" s="7" t="str">
        <f>VLOOKUP(A85,HSK词汇表!B:E,4,FALSE)</f>
        <v>HSK5</v>
      </c>
      <c r="G85" s="7"/>
      <c r="H85" s="7" t="str">
        <f t="shared" si="4"/>
        <v>HSK5</v>
      </c>
    </row>
    <row r="86" spans="1:8">
      <c r="A86" s="4" t="s">
        <v>2445</v>
      </c>
      <c r="B86" s="5" t="str">
        <f>VLOOKUP(A86,HSK词汇表!B:D,2,FALSE)</f>
        <v>chǎojià</v>
      </c>
      <c r="C86" s="6" t="str">
        <f>VLOOKUP(A86,HSK词汇表!B:D,3,FALSE)</f>
        <v>to quarrel</v>
      </c>
      <c r="E86" s="7" t="s">
        <v>2313</v>
      </c>
      <c r="F86" s="7" t="str">
        <f>VLOOKUP(A86,HSK词汇表!B:E,4,FALSE)</f>
        <v>HSK5</v>
      </c>
      <c r="G86" s="7"/>
      <c r="H86" s="7" t="str">
        <f t="shared" si="4"/>
        <v>HSK5</v>
      </c>
    </row>
    <row r="87" spans="1:8">
      <c r="A87" s="4" t="s">
        <v>2446</v>
      </c>
      <c r="B87" s="5" t="str">
        <f>VLOOKUP(A87,HSK词汇表!B:D,2,FALSE)</f>
        <v>chènshān</v>
      </c>
      <c r="C87" s="6" t="str">
        <f>VLOOKUP(A87,HSK词汇表!B:D,3,FALSE)</f>
        <v>shirt</v>
      </c>
      <c r="E87" s="7" t="s">
        <v>2313</v>
      </c>
      <c r="F87" s="7" t="str">
        <f>VLOOKUP(A87,HSK词汇表!B:E,4,FALSE)</f>
        <v>HSK3</v>
      </c>
      <c r="G87" s="7"/>
      <c r="H87" s="7" t="str">
        <f t="shared" si="4"/>
        <v>HSK3</v>
      </c>
    </row>
    <row r="88" spans="1:8">
      <c r="A88" s="4" t="s">
        <v>2447</v>
      </c>
      <c r="B88" s="5" t="s">
        <v>2448</v>
      </c>
      <c r="C88" s="6" t="s">
        <v>2449</v>
      </c>
      <c r="E88" s="7" t="s">
        <v>2313</v>
      </c>
      <c r="F88" s="7" t="e">
        <f>VLOOKUP(A88,HSK词汇表!B:E,4,FALSE)</f>
        <v>#N/A</v>
      </c>
      <c r="G88" s="7" t="s">
        <v>22</v>
      </c>
      <c r="H88" s="7" t="str">
        <f t="shared" si="4"/>
        <v>HSK3-扩展</v>
      </c>
    </row>
    <row r="89" spans="1:8">
      <c r="A89" s="4" t="s">
        <v>2450</v>
      </c>
      <c r="B89" s="5" t="s">
        <v>2451</v>
      </c>
      <c r="C89" s="6" t="s">
        <v>2452</v>
      </c>
      <c r="E89" s="7" t="s">
        <v>2313</v>
      </c>
      <c r="F89" s="7" t="e">
        <f>VLOOKUP(A89,HSK词汇表!B:E,4,FALSE)</f>
        <v>#N/A</v>
      </c>
      <c r="G89" s="7" t="s">
        <v>32</v>
      </c>
      <c r="H89" s="7" t="str">
        <f t="shared" si="4"/>
        <v>HSK5-扩展</v>
      </c>
    </row>
    <row r="90" spans="1:8">
      <c r="A90" s="4" t="s">
        <v>2453</v>
      </c>
      <c r="B90" s="5" t="str">
        <f>VLOOKUP(A90,HSK词汇表!B:D,2,FALSE)</f>
        <v>chénggōng</v>
      </c>
      <c r="C90" s="6" t="str">
        <f>VLOOKUP(A90,HSK词汇表!B:D,3,FALSE)</f>
        <v>success, successful</v>
      </c>
      <c r="E90" s="7" t="s">
        <v>2313</v>
      </c>
      <c r="F90" s="7" t="str">
        <f>VLOOKUP(A90,HSK词汇表!B:E,4,FALSE)</f>
        <v>HSK4</v>
      </c>
      <c r="G90" s="7"/>
      <c r="H90" s="7" t="str">
        <f t="shared" si="4"/>
        <v>HSK4</v>
      </c>
    </row>
    <row r="91" spans="1:8">
      <c r="A91" s="4" t="s">
        <v>2454</v>
      </c>
      <c r="B91" s="5" t="str">
        <f>VLOOKUP(A91,HSK词汇表!B:D,2,FALSE)</f>
        <v>chéngguǒ</v>
      </c>
      <c r="C91" s="6" t="str">
        <f>VLOOKUP(A91,HSK词汇表!B:D,3,FALSE)</f>
        <v>achievements, result</v>
      </c>
      <c r="E91" s="7" t="s">
        <v>2313</v>
      </c>
      <c r="F91" s="7" t="str">
        <f>VLOOKUP(A91,HSK词汇表!B:E,4,FALSE)</f>
        <v>HSK5</v>
      </c>
      <c r="G91" s="7"/>
      <c r="H91" s="7" t="str">
        <f t="shared" si="4"/>
        <v>HSK5</v>
      </c>
    </row>
    <row r="92" spans="1:8" ht="26">
      <c r="A92" s="4" t="s">
        <v>2455</v>
      </c>
      <c r="B92" s="5" t="str">
        <f>VLOOKUP(A92,HSK词汇表!B:D,2,FALSE)</f>
        <v>chéngjiù</v>
      </c>
      <c r="C92" s="6" t="str">
        <f>VLOOKUP(A92,HSK词汇表!B:D,3,FALSE)</f>
        <v>achievement, accomplishement</v>
      </c>
      <c r="E92" s="7" t="s">
        <v>2313</v>
      </c>
      <c r="F92" s="7" t="str">
        <f>VLOOKUP(A92,HSK词汇表!B:E,4,FALSE)</f>
        <v>HSK5</v>
      </c>
      <c r="G92" s="7"/>
      <c r="H92" s="7" t="str">
        <f t="shared" si="4"/>
        <v>HSK5</v>
      </c>
    </row>
    <row r="93" spans="1:8">
      <c r="A93" s="4" t="s">
        <v>2456</v>
      </c>
      <c r="B93" s="5" t="str">
        <f>VLOOKUP(A93,HSK词汇表!B:D,2,FALSE)</f>
        <v>chénglì</v>
      </c>
      <c r="C93" s="6" t="str">
        <f>VLOOKUP(A93,HSK词汇表!B:D,3,FALSE)</f>
        <v>to establish, to set up</v>
      </c>
      <c r="E93" s="7" t="s">
        <v>2313</v>
      </c>
      <c r="F93" s="7" t="str">
        <f>VLOOKUP(A93,HSK词汇表!B:E,4,FALSE)</f>
        <v>HSK5</v>
      </c>
      <c r="G93" s="7"/>
      <c r="H93" s="7" t="str">
        <f t="shared" si="4"/>
        <v>HSK5</v>
      </c>
    </row>
    <row r="94" spans="1:8">
      <c r="A94" s="4" t="s">
        <v>2457</v>
      </c>
      <c r="B94" s="5" t="str">
        <f>VLOOKUP(A94,HSK词汇表!B:D,2,FALSE)</f>
        <v>chéngshú</v>
      </c>
      <c r="C94" s="6" t="str">
        <f>VLOOKUP(A94,HSK词汇表!B:D,3,FALSE)</f>
        <v>mature</v>
      </c>
      <c r="E94" s="7" t="s">
        <v>2313</v>
      </c>
      <c r="F94" s="7" t="str">
        <f>VLOOKUP(A94,HSK词汇表!B:E,4,FALSE)</f>
        <v>HSK5</v>
      </c>
      <c r="G94" s="7"/>
      <c r="H94" s="7" t="str">
        <f t="shared" si="4"/>
        <v>HSK5</v>
      </c>
    </row>
    <row r="95" spans="1:8">
      <c r="A95" s="4" t="s">
        <v>2458</v>
      </c>
      <c r="B95" s="5" t="str">
        <f>VLOOKUP(A95,HSK词汇表!B:D,2,FALSE)</f>
        <v>chéngyuán</v>
      </c>
      <c r="C95" s="6" t="str">
        <f>VLOOKUP(A95,HSK词汇表!B:D,3,FALSE)</f>
        <v>member</v>
      </c>
      <c r="E95" s="7" t="s">
        <v>2313</v>
      </c>
      <c r="F95" s="7" t="str">
        <f>VLOOKUP(A95,HSK词汇表!B:E,4,FALSE)</f>
        <v>HSK6</v>
      </c>
      <c r="G95" s="7"/>
      <c r="H95" s="7" t="str">
        <f t="shared" si="4"/>
        <v>HSK6</v>
      </c>
    </row>
    <row r="96" spans="1:8">
      <c r="A96" s="4" t="s">
        <v>2459</v>
      </c>
      <c r="B96" s="5" t="str">
        <f>VLOOKUP(A96,HSK词汇表!B:D,2,FALSE)</f>
        <v>chéngzhǎng</v>
      </c>
      <c r="C96" s="6" t="str">
        <f>VLOOKUP(A96,HSK词汇表!B:D,3,FALSE)</f>
        <v>to grow up</v>
      </c>
      <c r="E96" s="7" t="s">
        <v>2313</v>
      </c>
      <c r="F96" s="7" t="str">
        <f>VLOOKUP(A96,HSK词汇表!B:E,4,FALSE)</f>
        <v>HSK5</v>
      </c>
      <c r="G96" s="7"/>
      <c r="H96" s="7" t="str">
        <f t="shared" si="4"/>
        <v>HSK5</v>
      </c>
    </row>
    <row r="97" spans="1:8">
      <c r="A97" s="4" t="s">
        <v>2460</v>
      </c>
      <c r="B97" s="5" t="s">
        <v>1019</v>
      </c>
      <c r="C97" s="6" t="s">
        <v>1794</v>
      </c>
      <c r="E97" s="7" t="s">
        <v>2313</v>
      </c>
      <c r="F97" s="7" t="e">
        <f>VLOOKUP(A97,HSK词汇表!B:E,4,FALSE)</f>
        <v>#N/A</v>
      </c>
      <c r="G97" s="7" t="s">
        <v>22</v>
      </c>
      <c r="H97" s="7" t="str">
        <f t="shared" si="4"/>
        <v>HSK3-扩展</v>
      </c>
    </row>
    <row r="98" spans="1:8">
      <c r="A98" s="4" t="s">
        <v>2461</v>
      </c>
      <c r="B98" s="5" t="str">
        <f>VLOOKUP(A98,HSK词汇表!B:D,2,FALSE)</f>
        <v>chéngshì</v>
      </c>
      <c r="C98" s="6" t="str">
        <f>VLOOKUP(A98,HSK词汇表!B:D,3,FALSE)</f>
        <v>city</v>
      </c>
      <c r="E98" s="7" t="s">
        <v>2313</v>
      </c>
      <c r="F98" s="7" t="str">
        <f>VLOOKUP(A98,HSK词汇表!B:E,4,FALSE)</f>
        <v>HSK3</v>
      </c>
      <c r="G98" s="7"/>
      <c r="H98" s="7" t="str">
        <f t="shared" si="4"/>
        <v>HSK3</v>
      </c>
    </row>
    <row r="99" spans="1:8">
      <c r="A99" s="4" t="s">
        <v>2462</v>
      </c>
      <c r="B99" s="5" t="str">
        <f>VLOOKUP(A99,HSK词汇表!B:D,2,FALSE)</f>
        <v>chéngdù</v>
      </c>
      <c r="C99" s="6" t="str">
        <f>VLOOKUP(A99,HSK词汇表!B:D,3,FALSE)</f>
        <v>degree, level</v>
      </c>
      <c r="E99" s="7" t="s">
        <v>2313</v>
      </c>
      <c r="F99" s="7" t="str">
        <f>VLOOKUP(A99,HSK词汇表!B:E,4,FALSE)</f>
        <v>HSK5</v>
      </c>
      <c r="G99" s="7"/>
      <c r="H99" s="7" t="str">
        <f t="shared" si="4"/>
        <v>HSK5</v>
      </c>
    </row>
    <row r="100" spans="1:8">
      <c r="A100" s="4" t="s">
        <v>2463</v>
      </c>
      <c r="B100" s="5" t="str">
        <f>VLOOKUP(A100,HSK词汇表!B:D,2,FALSE)</f>
        <v>chíxù</v>
      </c>
      <c r="C100" s="6" t="str">
        <f>VLOOKUP(A100,HSK词汇表!B:D,3,FALSE)</f>
        <v>to continue, to last</v>
      </c>
      <c r="E100" s="7" t="s">
        <v>2313</v>
      </c>
      <c r="F100" s="7" t="str">
        <f>VLOOKUP(A100,HSK词汇表!B:E,4,FALSE)</f>
        <v>HSK5</v>
      </c>
      <c r="G100" s="7"/>
      <c r="H100" s="7" t="str">
        <f t="shared" si="4"/>
        <v>HSK5</v>
      </c>
    </row>
    <row r="101" spans="1:8">
      <c r="A101" s="4" t="s">
        <v>2464</v>
      </c>
      <c r="B101" s="5" t="str">
        <f>VLOOKUP(A101,HSK词汇表!B:D,2,FALSE)</f>
        <v>chōngmǎn</v>
      </c>
      <c r="C101" s="6" t="str">
        <f>VLOOKUP(A101,HSK词汇表!B:D,3,FALSE)</f>
        <v xml:space="preserve">to be full of </v>
      </c>
      <c r="E101" s="7" t="s">
        <v>2313</v>
      </c>
      <c r="F101" s="7" t="str">
        <f>VLOOKUP(A101,HSK词汇表!B:E,4,FALSE)</f>
        <v>HSK5</v>
      </c>
      <c r="G101" s="7"/>
      <c r="H101" s="7" t="str">
        <f t="shared" si="4"/>
        <v>HSK5</v>
      </c>
    </row>
    <row r="102" spans="1:8">
      <c r="A102" s="4" t="s">
        <v>866</v>
      </c>
      <c r="B102" s="5" t="s">
        <v>2465</v>
      </c>
      <c r="C102" s="6" t="s">
        <v>2466</v>
      </c>
      <c r="D102" s="4" t="s">
        <v>2465</v>
      </c>
      <c r="E102" s="7" t="s">
        <v>2313</v>
      </c>
      <c r="F102" s="7" t="str">
        <f>VLOOKUP(A102,HSK词汇表!B:E,4,FALSE)</f>
        <v>HSK4</v>
      </c>
      <c r="G102" s="7"/>
      <c r="H102" s="7" t="str">
        <f t="shared" si="4"/>
        <v>HSK4</v>
      </c>
    </row>
    <row r="103" spans="1:8">
      <c r="A103" s="4" t="s">
        <v>2467</v>
      </c>
      <c r="B103" s="5" t="s">
        <v>2468</v>
      </c>
      <c r="C103" s="6" t="s">
        <v>2469</v>
      </c>
      <c r="E103" s="7" t="s">
        <v>2313</v>
      </c>
      <c r="F103" s="7" t="e">
        <f>VLOOKUP(A103,HSK词汇表!B:E,4,FALSE)</f>
        <v>#N/A</v>
      </c>
      <c r="G103" s="7" t="s">
        <v>44</v>
      </c>
      <c r="H103" s="7" t="str">
        <f t="shared" si="4"/>
        <v>超纲词</v>
      </c>
    </row>
    <row r="104" spans="1:8">
      <c r="A104" s="4" t="s">
        <v>2470</v>
      </c>
      <c r="B104" s="5" t="str">
        <f>VLOOKUP(A104,HSK词汇表!B:D,2,FALSE)</f>
        <v>chūbù</v>
      </c>
      <c r="C104" s="6" t="str">
        <f>VLOOKUP(A104,HSK词汇表!B:D,3,FALSE)</f>
        <v>preliminary</v>
      </c>
      <c r="E104" s="7" t="s">
        <v>2313</v>
      </c>
      <c r="F104" s="7" t="str">
        <f>VLOOKUP(A104,HSK词汇表!B:E,4,FALSE)</f>
        <v>HSK6</v>
      </c>
      <c r="G104" s="7"/>
      <c r="H104" s="7" t="str">
        <f t="shared" si="4"/>
        <v>HSK6</v>
      </c>
    </row>
    <row r="105" spans="1:8">
      <c r="A105" s="4" t="s">
        <v>2471</v>
      </c>
      <c r="B105" s="5" t="str">
        <f>VLOOKUP(A105,HSK词汇表!B:D,2,FALSE)</f>
        <v>chūjí</v>
      </c>
      <c r="C105" s="6" t="str">
        <f>VLOOKUP(A105,HSK词汇表!B:D,3,FALSE)</f>
        <v>primary</v>
      </c>
      <c r="E105" s="7" t="s">
        <v>2313</v>
      </c>
      <c r="F105" s="7" t="str">
        <f>VLOOKUP(A105,HSK词汇表!B:E,4,FALSE)</f>
        <v>HSK5</v>
      </c>
      <c r="G105" s="7"/>
      <c r="H105" s="7" t="str">
        <f t="shared" si="4"/>
        <v>HSK5</v>
      </c>
    </row>
    <row r="106" spans="1:8">
      <c r="A106" s="4" t="s">
        <v>2472</v>
      </c>
      <c r="B106" s="5" t="s">
        <v>2473</v>
      </c>
      <c r="C106" s="6" t="s">
        <v>2474</v>
      </c>
      <c r="E106" s="7" t="s">
        <v>2313</v>
      </c>
      <c r="F106" s="7" t="e">
        <f>VLOOKUP(A106,HSK词汇表!B:E,4,FALSE)</f>
        <v>#N/A</v>
      </c>
      <c r="G106" s="7" t="s">
        <v>32</v>
      </c>
      <c r="H106" s="7" t="str">
        <f t="shared" si="4"/>
        <v>HSK5-扩展</v>
      </c>
    </row>
    <row r="107" spans="1:8">
      <c r="A107" s="4" t="s">
        <v>2475</v>
      </c>
      <c r="B107" s="5" t="str">
        <f>VLOOKUP(A107,HSK词汇表!B:D,2,FALSE)</f>
        <v>chúle</v>
      </c>
      <c r="C107" s="6" t="str">
        <f>VLOOKUP(A107,HSK词汇表!B:D,3,FALSE)</f>
        <v>except, besides</v>
      </c>
      <c r="E107" s="7" t="s">
        <v>2313</v>
      </c>
      <c r="F107" s="7" t="str">
        <f>VLOOKUP(A107,HSK词汇表!B:E,4,FALSE)</f>
        <v>HSK3</v>
      </c>
      <c r="G107" s="7"/>
      <c r="H107" s="7" t="str">
        <f t="shared" si="4"/>
        <v>HSK3</v>
      </c>
    </row>
    <row r="108" spans="1:8">
      <c r="A108" s="4" t="s">
        <v>2476</v>
      </c>
      <c r="B108" s="5" t="str">
        <f>VLOOKUP(A108,HSK词汇表!B:D,2,FALSE)</f>
        <v>chǔlǐ</v>
      </c>
      <c r="C108" s="6" t="str">
        <f>VLOOKUP(A108,HSK词汇表!B:D,3,FALSE)</f>
        <v>to handle, to deal with</v>
      </c>
      <c r="E108" s="7" t="s">
        <v>2313</v>
      </c>
      <c r="F108" s="7" t="str">
        <f>VLOOKUP(A108,HSK词汇表!B:E,4,FALSE)</f>
        <v>HSK5</v>
      </c>
      <c r="G108" s="7"/>
      <c r="H108" s="7" t="str">
        <f t="shared" si="4"/>
        <v>HSK5</v>
      </c>
    </row>
    <row r="109" spans="1:8">
      <c r="A109" s="4" t="s">
        <v>2477</v>
      </c>
      <c r="B109" s="5" t="s">
        <v>2478</v>
      </c>
      <c r="C109" s="6" t="s">
        <v>2479</v>
      </c>
      <c r="E109" s="7" t="s">
        <v>2313</v>
      </c>
      <c r="F109" s="7" t="e">
        <f>VLOOKUP(A109,HSK词汇表!B:E,4,FALSE)</f>
        <v>#N/A</v>
      </c>
      <c r="G109" s="7" t="s">
        <v>32</v>
      </c>
      <c r="H109" s="7" t="str">
        <f t="shared" si="4"/>
        <v>HSK5-扩展</v>
      </c>
    </row>
    <row r="110" spans="1:8">
      <c r="A110" s="4" t="s">
        <v>2480</v>
      </c>
      <c r="B110" s="5" t="str">
        <f>VLOOKUP(A110,HSK词汇表!B:D,2,FALSE)</f>
        <v>chuánbō</v>
      </c>
      <c r="C110" s="6" t="str">
        <f>VLOOKUP(A110,HSK词汇表!B:D,3,FALSE)</f>
        <v>to spread</v>
      </c>
      <c r="E110" s="7" t="s">
        <v>2313</v>
      </c>
      <c r="F110" s="7" t="str">
        <f>VLOOKUP(A110,HSK词汇表!B:E,4,FALSE)</f>
        <v>HSK5</v>
      </c>
      <c r="G110" s="7"/>
      <c r="H110" s="7" t="str">
        <f t="shared" si="4"/>
        <v>HSK5</v>
      </c>
    </row>
    <row r="111" spans="1:8">
      <c r="A111" s="4" t="s">
        <v>2481</v>
      </c>
      <c r="B111" s="5" t="s">
        <v>2482</v>
      </c>
      <c r="C111" s="6" t="s">
        <v>2479</v>
      </c>
      <c r="E111" s="7" t="s">
        <v>2313</v>
      </c>
      <c r="F111" s="7" t="e">
        <f>VLOOKUP(A111,HSK词汇表!B:E,4,FALSE)</f>
        <v>#N/A</v>
      </c>
      <c r="G111" s="7" t="s">
        <v>32</v>
      </c>
      <c r="H111" s="7" t="str">
        <f t="shared" si="4"/>
        <v>HSK5-扩展</v>
      </c>
    </row>
    <row r="112" spans="1:8">
      <c r="A112" s="4" t="s">
        <v>2483</v>
      </c>
      <c r="B112" s="5" t="str">
        <f>VLOOKUP(A112,HSK词汇表!B:D,2,FALSE)</f>
        <v>chuánshuō</v>
      </c>
      <c r="C112" s="6" t="str">
        <f>VLOOKUP(A112,HSK词汇表!B:D,3,FALSE)</f>
        <v>legend</v>
      </c>
      <c r="E112" s="7" t="s">
        <v>2313</v>
      </c>
      <c r="F112" s="7" t="str">
        <f>VLOOKUP(A112,HSK词汇表!B:E,4,FALSE)</f>
        <v>HSK5</v>
      </c>
      <c r="G112" s="7"/>
      <c r="H112" s="7" t="str">
        <f t="shared" si="4"/>
        <v>HSK5</v>
      </c>
    </row>
    <row r="113" spans="1:8">
      <c r="A113" s="4" t="s">
        <v>2484</v>
      </c>
      <c r="B113" s="5" t="str">
        <f>VLOOKUP(A113,HSK词汇表!B:D,2,FALSE)</f>
        <v>chuàngxīn</v>
      </c>
      <c r="C113" s="6" t="str">
        <f>VLOOKUP(A113,HSK词汇表!B:D,3,FALSE)</f>
        <v>to innovate, innovation</v>
      </c>
      <c r="E113" s="7" t="s">
        <v>2313</v>
      </c>
      <c r="F113" s="7" t="str">
        <f>VLOOKUP(A113,HSK词汇表!B:E,4,FALSE)</f>
        <v>HSK6</v>
      </c>
      <c r="G113" s="7"/>
      <c r="H113" s="7" t="str">
        <f t="shared" si="4"/>
        <v>HSK6</v>
      </c>
    </row>
    <row r="114" spans="1:8">
      <c r="A114" s="4" t="s">
        <v>2485</v>
      </c>
      <c r="B114" s="5" t="str">
        <f>VLOOKUP(A114,HSK词汇表!B:D,2,FALSE)</f>
        <v>chuàngyè</v>
      </c>
      <c r="C114" s="6" t="str">
        <f>VLOOKUP(A114,HSK词汇表!B:D,3,FALSE)</f>
        <v>to break new ground</v>
      </c>
      <c r="E114" s="7" t="s">
        <v>2313</v>
      </c>
      <c r="F114" s="7" t="str">
        <f>VLOOKUP(A114,HSK词汇表!B:E,4,FALSE)</f>
        <v>HSK6</v>
      </c>
      <c r="G114" s="7"/>
      <c r="H114" s="7" t="str">
        <f t="shared" si="4"/>
        <v>HSK6</v>
      </c>
    </row>
    <row r="115" spans="1:8">
      <c r="A115" s="4" t="s">
        <v>2486</v>
      </c>
      <c r="B115" s="5" t="str">
        <f>VLOOKUP(A115,HSK词汇表!B:D,2,FALSE)</f>
        <v>chuàngzào</v>
      </c>
      <c r="C115" s="6" t="str">
        <f>VLOOKUP(A115,HSK词汇表!B:D,3,FALSE)</f>
        <v>to create, to produce</v>
      </c>
      <c r="E115" s="7" t="s">
        <v>2313</v>
      </c>
      <c r="F115" s="7" t="str">
        <f>VLOOKUP(A115,HSK词汇表!B:E,4,FALSE)</f>
        <v>HSK5</v>
      </c>
      <c r="G115" s="7"/>
      <c r="H115" s="7" t="str">
        <f t="shared" si="4"/>
        <v>HSK5</v>
      </c>
    </row>
    <row r="116" spans="1:8" ht="26">
      <c r="A116" s="4" t="s">
        <v>2487</v>
      </c>
      <c r="B116" s="5" t="str">
        <f>VLOOKUP(A116,HSK词汇表!B:D,2,FALSE)</f>
        <v>chuàngzuò</v>
      </c>
      <c r="C116" s="6" t="str">
        <f>VLOOKUP(A116,HSK词汇表!B:D,3,FALSE)</f>
        <v>to create, literature or artisitic work</v>
      </c>
      <c r="E116" s="7" t="s">
        <v>2313</v>
      </c>
      <c r="F116" s="7" t="str">
        <f>VLOOKUP(A116,HSK词汇表!B:E,4,FALSE)</f>
        <v>HSK6</v>
      </c>
      <c r="G116" s="7"/>
      <c r="H116" s="7" t="str">
        <f t="shared" si="4"/>
        <v>HSK6</v>
      </c>
    </row>
    <row r="117" spans="1:8">
      <c r="A117" s="4" t="s">
        <v>2488</v>
      </c>
      <c r="B117" s="5" t="str">
        <f>VLOOKUP(A117,HSK词汇表!B:D,2,FALSE)</f>
        <v>cónglái</v>
      </c>
      <c r="C117" s="6" t="str">
        <f>VLOOKUP(A117,HSK词汇表!B:D,3,FALSE)</f>
        <v>always, all along</v>
      </c>
      <c r="E117" s="7" t="s">
        <v>2313</v>
      </c>
      <c r="F117" s="7" t="str">
        <f>VLOOKUP(A117,HSK词汇表!B:E,4,FALSE)</f>
        <v>HSK4</v>
      </c>
      <c r="G117" s="7"/>
      <c r="H117" s="7" t="str">
        <f t="shared" si="4"/>
        <v>HSK4</v>
      </c>
    </row>
    <row r="118" spans="1:8">
      <c r="A118" s="4" t="s">
        <v>2489</v>
      </c>
      <c r="B118" s="5" t="str">
        <f>VLOOKUP(A118,HSK词汇表!B:D,2,FALSE)</f>
        <v>cóngqián</v>
      </c>
      <c r="C118" s="6" t="str">
        <f>VLOOKUP(A118,HSK词汇表!B:D,3,FALSE)</f>
        <v>before, in the past</v>
      </c>
      <c r="E118" s="7" t="s">
        <v>2313</v>
      </c>
      <c r="F118" s="7" t="str">
        <f>VLOOKUP(A118,HSK词汇表!B:E,4,FALSE)</f>
        <v>HSK5</v>
      </c>
      <c r="G118" s="7"/>
      <c r="H118" s="7" t="str">
        <f t="shared" si="4"/>
        <v>HSK5</v>
      </c>
    </row>
    <row r="119" spans="1:8">
      <c r="A119" s="4" t="s">
        <v>2490</v>
      </c>
      <c r="B119" s="5" t="str">
        <f>VLOOKUP(A119,HSK词汇表!B:D,2,FALSE)</f>
        <v>cóngshì</v>
      </c>
      <c r="C119" s="6" t="str">
        <f>VLOOKUP(A119,HSK词汇表!B:D,3,FALSE)</f>
        <v>be engaged in</v>
      </c>
      <c r="E119" s="7" t="s">
        <v>2313</v>
      </c>
      <c r="F119" s="7" t="str">
        <f>VLOOKUP(A119,HSK词汇表!B:E,4,FALSE)</f>
        <v>HSK5</v>
      </c>
      <c r="G119" s="7"/>
      <c r="H119" s="7" t="str">
        <f t="shared" si="4"/>
        <v>HSK5</v>
      </c>
    </row>
    <row r="120" spans="1:8">
      <c r="A120" s="4" t="s">
        <v>2491</v>
      </c>
      <c r="B120" s="5" t="s">
        <v>2492</v>
      </c>
      <c r="C120" s="6" t="s">
        <v>2493</v>
      </c>
      <c r="E120" s="7" t="s">
        <v>2313</v>
      </c>
      <c r="F120" s="7" t="e">
        <f>VLOOKUP(A120,HSK词汇表!B:E,4,FALSE)</f>
        <v>#N/A</v>
      </c>
      <c r="G120" s="7" t="s">
        <v>44</v>
      </c>
      <c r="H120" s="7" t="str">
        <f t="shared" si="4"/>
        <v>超纲词</v>
      </c>
    </row>
    <row r="121" spans="1:8">
      <c r="A121" s="4" t="s">
        <v>2494</v>
      </c>
      <c r="B121" s="5" t="str">
        <f>VLOOKUP(A121,HSK词汇表!B:D,2,FALSE)</f>
        <v>cún</v>
      </c>
      <c r="C121" s="6" t="str">
        <f>VLOOKUP(A121,HSK词汇表!B:D,3,FALSE)</f>
        <v>to store, to keep</v>
      </c>
      <c r="E121" s="7" t="s">
        <v>2313</v>
      </c>
      <c r="F121" s="7" t="str">
        <f>VLOOKUP(A121,HSK词汇表!B:E,4,FALSE)</f>
        <v>HSK4</v>
      </c>
      <c r="G121" s="7"/>
      <c r="H121" s="7" t="str">
        <f t="shared" si="4"/>
        <v>HSK4</v>
      </c>
    </row>
    <row r="122" spans="1:8">
      <c r="A122" s="4" t="s">
        <v>2495</v>
      </c>
      <c r="B122" s="5" t="str">
        <f>VLOOKUP(A122,HSK词汇表!B:D,2,FALSE)</f>
        <v>cúnzài</v>
      </c>
      <c r="C122" s="6" t="str">
        <f>VLOOKUP(A122,HSK词汇表!B:D,3,FALSE)</f>
        <v>to exist</v>
      </c>
      <c r="E122" s="7" t="s">
        <v>2313</v>
      </c>
      <c r="F122" s="7" t="str">
        <f>VLOOKUP(A122,HSK词汇表!B:E,4,FALSE)</f>
        <v>HSK5</v>
      </c>
      <c r="G122" s="7"/>
      <c r="H122" s="7" t="str">
        <f t="shared" si="4"/>
        <v>HSK5</v>
      </c>
    </row>
    <row r="123" spans="1:8">
      <c r="A123" s="4" t="s">
        <v>2496</v>
      </c>
      <c r="B123" s="5" t="str">
        <f>VLOOKUP(A123,HSK词汇表!B:D,2,FALSE)</f>
        <v>cuòwù</v>
      </c>
      <c r="C123" s="6" t="str">
        <f>VLOOKUP(A123,HSK词汇表!B:D,3,FALSE)</f>
        <v>wrong</v>
      </c>
      <c r="E123" s="7" t="s">
        <v>2313</v>
      </c>
      <c r="F123" s="7" t="str">
        <f>VLOOKUP(A123,HSK词汇表!B:E,4,FALSE)</f>
        <v>HSK4</v>
      </c>
      <c r="G123" s="7"/>
      <c r="H123" s="7" t="str">
        <f t="shared" si="4"/>
        <v>HSK4</v>
      </c>
    </row>
    <row r="124" spans="1:8">
      <c r="A124" s="4" t="s">
        <v>2497</v>
      </c>
      <c r="B124" s="5" t="str">
        <f>VLOOKUP(A124,HSK词汇表!B:D,2,FALSE)</f>
        <v>dádào</v>
      </c>
      <c r="C124" s="6" t="str">
        <f>VLOOKUP(A124,HSK词汇表!B:D,3,FALSE)</f>
        <v>to reach, to attain</v>
      </c>
      <c r="E124" s="7" t="s">
        <v>2313</v>
      </c>
      <c r="F124" s="7" t="str">
        <f>VLOOKUP(A124,HSK词汇表!B:E,4,FALSE)</f>
        <v>HSK5</v>
      </c>
      <c r="G124" s="7"/>
      <c r="H124" s="7" t="str">
        <f t="shared" si="4"/>
        <v>HSK5</v>
      </c>
    </row>
    <row r="125" spans="1:8">
      <c r="A125" s="4" t="s">
        <v>2498</v>
      </c>
      <c r="B125" s="5" t="s">
        <v>2499</v>
      </c>
      <c r="C125" s="6" t="s">
        <v>2500</v>
      </c>
      <c r="E125" s="7" t="s">
        <v>2313</v>
      </c>
      <c r="F125" s="7" t="e">
        <f>VLOOKUP(A125,HSK词汇表!B:E,4,FALSE)</f>
        <v>#N/A</v>
      </c>
      <c r="G125" s="7" t="s">
        <v>44</v>
      </c>
      <c r="H125" s="7" t="str">
        <f t="shared" si="4"/>
        <v>超纲词</v>
      </c>
    </row>
    <row r="126" spans="1:8">
      <c r="A126" s="4" t="s">
        <v>2501</v>
      </c>
      <c r="B126" s="5" t="str">
        <f>VLOOKUP(A126,HSK词汇表!B:D,2,FALSE)</f>
        <v>dǎting</v>
      </c>
      <c r="C126" s="6" t="str">
        <f>VLOOKUP(A126,HSK词汇表!B:D,3,FALSE)</f>
        <v>to inquire about</v>
      </c>
      <c r="E126" s="7" t="s">
        <v>2313</v>
      </c>
      <c r="F126" s="7" t="str">
        <f>VLOOKUP(A126,HSK词汇表!B:E,4,FALSE)</f>
        <v>HSK5</v>
      </c>
      <c r="G126" s="7"/>
      <c r="H126" s="7" t="str">
        <f t="shared" si="4"/>
        <v>HSK5</v>
      </c>
    </row>
    <row r="127" spans="1:8">
      <c r="A127" s="4" t="s">
        <v>2502</v>
      </c>
      <c r="B127" s="5" t="str">
        <f>VLOOKUP(A127,HSK词汇表!B:D,2,FALSE)</f>
        <v>dàgài</v>
      </c>
      <c r="C127" s="6" t="str">
        <f>VLOOKUP(A127,HSK词汇表!B:D,3,FALSE)</f>
        <v>roughly, approximately</v>
      </c>
      <c r="E127" s="7" t="s">
        <v>2313</v>
      </c>
      <c r="F127" s="7" t="str">
        <f>VLOOKUP(A127,HSK词汇表!B:E,4,FALSE)</f>
        <v>HSK4</v>
      </c>
      <c r="G127" s="7"/>
      <c r="H127" s="7" t="str">
        <f t="shared" si="4"/>
        <v>HSK4</v>
      </c>
    </row>
    <row r="128" spans="1:8">
      <c r="A128" s="4" t="s">
        <v>2503</v>
      </c>
      <c r="B128" s="5" t="str">
        <f>VLOOKUP(A128,HSK词汇表!B:D,2,FALSE)</f>
        <v>dàshǐguǎn</v>
      </c>
      <c r="C128" s="6" t="str">
        <f>VLOOKUP(A128,HSK词汇表!B:D,3,FALSE)</f>
        <v>embassy</v>
      </c>
      <c r="E128" s="7" t="s">
        <v>2313</v>
      </c>
      <c r="F128" s="7" t="str">
        <f>VLOOKUP(A128,HSK词汇表!B:E,4,FALSE)</f>
        <v>HSK4</v>
      </c>
      <c r="G128" s="7"/>
      <c r="H128" s="7" t="str">
        <f t="shared" si="4"/>
        <v>HSK4</v>
      </c>
    </row>
    <row r="129" spans="1:8">
      <c r="A129" s="4" t="s">
        <v>2504</v>
      </c>
      <c r="B129" s="5" t="str">
        <f>VLOOKUP(A129,HSK词汇表!B:D,2,FALSE)</f>
        <v>dàyuē</v>
      </c>
      <c r="C129" s="6" t="str">
        <f>VLOOKUP(A129,HSK词汇表!B:D,3,FALSE)</f>
        <v>approximately, about</v>
      </c>
      <c r="E129" s="7" t="s">
        <v>2313</v>
      </c>
      <c r="F129" s="7" t="str">
        <f>VLOOKUP(A129,HSK词汇表!B:E,4,FALSE)</f>
        <v>HSK4</v>
      </c>
      <c r="G129" s="7"/>
      <c r="H129" s="7" t="str">
        <f t="shared" si="4"/>
        <v>HSK4</v>
      </c>
    </row>
    <row r="130" spans="1:8">
      <c r="A130" s="4" t="s">
        <v>2505</v>
      </c>
      <c r="B130" s="5" t="str">
        <f>VLOOKUP(A130,HSK词汇表!B:D,2,FALSE)</f>
        <v>dàfu</v>
      </c>
      <c r="C130" s="6" t="str">
        <f>VLOOKUP(A130,HSK词汇表!B:D,3,FALSE)</f>
        <v>doctor</v>
      </c>
      <c r="E130" s="7" t="s">
        <v>2313</v>
      </c>
      <c r="F130" s="7" t="str">
        <f>VLOOKUP(A130,HSK词汇表!B:E,4,FALSE)</f>
        <v>HSK4</v>
      </c>
      <c r="G130" s="7"/>
      <c r="H130" s="7" t="str">
        <f t="shared" si="4"/>
        <v>HSK4</v>
      </c>
    </row>
    <row r="131" spans="1:8">
      <c r="A131" s="4" t="s">
        <v>2506</v>
      </c>
      <c r="B131" s="5" t="s">
        <v>2507</v>
      </c>
      <c r="C131" s="6" t="s">
        <v>2508</v>
      </c>
      <c r="E131" s="7" t="s">
        <v>2313</v>
      </c>
      <c r="F131" s="7" t="e">
        <f>VLOOKUP(A131,HSK词汇表!B:E,4,FALSE)</f>
        <v>#N/A</v>
      </c>
      <c r="G131" s="7" t="s">
        <v>44</v>
      </c>
      <c r="H131" s="7" t="str">
        <f t="shared" si="4"/>
        <v>超纲词</v>
      </c>
    </row>
    <row r="132" spans="1:8">
      <c r="A132" s="4" t="s">
        <v>2509</v>
      </c>
      <c r="B132" s="5" t="str">
        <f>VLOOKUP(A132,HSK词汇表!B:D,2,FALSE)</f>
        <v>dàibiǎo</v>
      </c>
      <c r="C132" s="6" t="str">
        <f>VLOOKUP(A132,HSK词汇表!B:D,3,FALSE)</f>
        <v>typical case; to represent</v>
      </c>
      <c r="E132" s="7" t="s">
        <v>2313</v>
      </c>
      <c r="F132" s="7" t="str">
        <f>VLOOKUP(A132,HSK词汇表!B:E,4,FALSE)</f>
        <v>HSK5</v>
      </c>
      <c r="G132" s="7"/>
      <c r="H132" s="7" t="str">
        <f t="shared" si="4"/>
        <v>HSK5</v>
      </c>
    </row>
    <row r="133" spans="1:8">
      <c r="A133" s="4" t="s">
        <v>2510</v>
      </c>
      <c r="B133" s="5" t="s">
        <v>2511</v>
      </c>
      <c r="C133" s="6" t="s">
        <v>2512</v>
      </c>
      <c r="E133" s="7" t="s">
        <v>2313</v>
      </c>
      <c r="F133" s="7" t="e">
        <f>VLOOKUP(A133,HSK词汇表!B:E,4,FALSE)</f>
        <v>#N/A</v>
      </c>
      <c r="G133" s="7" t="s">
        <v>32</v>
      </c>
      <c r="H133" s="7" t="str">
        <f t="shared" si="4"/>
        <v>HSK5-扩展</v>
      </c>
    </row>
    <row r="134" spans="1:8">
      <c r="A134" s="4" t="s">
        <v>2513</v>
      </c>
      <c r="B134" s="5" t="s">
        <v>2514</v>
      </c>
      <c r="C134" s="6" t="s">
        <v>2515</v>
      </c>
      <c r="E134" s="7" t="s">
        <v>2313</v>
      </c>
      <c r="F134" s="7" t="e">
        <f>VLOOKUP(A134,HSK词汇表!B:E,4,FALSE)</f>
        <v>#N/A</v>
      </c>
      <c r="G134" s="7" t="s">
        <v>44</v>
      </c>
      <c r="H134" s="7" t="str">
        <f t="shared" si="4"/>
        <v>超纲词</v>
      </c>
    </row>
    <row r="135" spans="1:8">
      <c r="A135" s="4" t="s">
        <v>2516</v>
      </c>
      <c r="B135" s="5" t="str">
        <f>VLOOKUP(A135,HSK词汇表!B:D,2,FALSE)</f>
        <v>dàilǐng</v>
      </c>
      <c r="C135" s="6" t="str">
        <f>VLOOKUP(A135,HSK词汇表!B:D,3,FALSE)</f>
        <v>to lead</v>
      </c>
      <c r="E135" s="7" t="s">
        <v>2313</v>
      </c>
      <c r="F135" s="7" t="str">
        <f>VLOOKUP(A135,HSK词汇表!B:E,4,FALSE)</f>
        <v>HSK6</v>
      </c>
      <c r="G135" s="7"/>
      <c r="H135" s="7" t="str">
        <f t="shared" si="4"/>
        <v>HSK6</v>
      </c>
    </row>
    <row r="136" spans="1:8">
      <c r="A136" s="4" t="s">
        <v>2517</v>
      </c>
      <c r="B136" s="5" t="str">
        <f>VLOOKUP(A136,HSK词汇表!B:D,2,FALSE)</f>
        <v>dānyuán</v>
      </c>
      <c r="C136" s="6" t="str">
        <f>VLOOKUP(A136,HSK词汇表!B:D,3,FALSE)</f>
        <v>unit</v>
      </c>
      <c r="E136" s="7" t="s">
        <v>2313</v>
      </c>
      <c r="F136" s="7" t="str">
        <f>VLOOKUP(A136,HSK词汇表!B:E,4,FALSE)</f>
        <v>HSK5</v>
      </c>
      <c r="G136" s="7"/>
      <c r="H136" s="7" t="str">
        <f t="shared" si="4"/>
        <v>HSK5</v>
      </c>
    </row>
    <row r="137" spans="1:8">
      <c r="A137" s="4" t="s">
        <v>2518</v>
      </c>
      <c r="B137" s="5" t="str">
        <f>VLOOKUP(A137,HSK词汇表!B:D,2,FALSE)</f>
        <v>dāngchū</v>
      </c>
      <c r="C137" s="6" t="str">
        <f>VLOOKUP(A137,HSK词汇表!B:D,3,FALSE)</f>
        <v>beginning</v>
      </c>
      <c r="E137" s="7" t="s">
        <v>2313</v>
      </c>
      <c r="F137" s="7" t="str">
        <f>VLOOKUP(A137,HSK词汇表!B:E,4,FALSE)</f>
        <v>HSK6</v>
      </c>
      <c r="G137" s="7"/>
      <c r="H137" s="7" t="str">
        <f t="shared" si="4"/>
        <v>HSK6</v>
      </c>
    </row>
    <row r="138" spans="1:8">
      <c r="A138" s="4" t="s">
        <v>2519</v>
      </c>
      <c r="B138" s="5" t="str">
        <f>VLOOKUP(A138,HSK词汇表!B:D,2,FALSE)</f>
        <v>dāngdì</v>
      </c>
      <c r="C138" s="6" t="str">
        <f>VLOOKUP(A138,HSK词汇表!B:D,3,FALSE)</f>
        <v>local</v>
      </c>
      <c r="E138" s="7" t="s">
        <v>2313</v>
      </c>
      <c r="F138" s="7" t="str">
        <f>VLOOKUP(A138,HSK词汇表!B:E,4,FALSE)</f>
        <v>HSK5</v>
      </c>
      <c r="G138" s="7"/>
      <c r="H138" s="7" t="str">
        <f t="shared" si="4"/>
        <v>HSK5</v>
      </c>
    </row>
    <row r="139" spans="1:8">
      <c r="A139" s="4" t="s">
        <v>2520</v>
      </c>
      <c r="B139" s="5" t="str">
        <f>VLOOKUP(A139,HSK词汇表!B:D,2,FALSE)</f>
        <v>dāngrán</v>
      </c>
      <c r="C139" s="6" t="str">
        <f>VLOOKUP(A139,HSK词汇表!B:D,3,FALSE)</f>
        <v>of course</v>
      </c>
      <c r="E139" s="7" t="s">
        <v>2313</v>
      </c>
      <c r="F139" s="7" t="str">
        <f>VLOOKUP(A139,HSK词汇表!B:E,4,FALSE)</f>
        <v>HSK3</v>
      </c>
      <c r="G139" s="7"/>
      <c r="H139" s="7" t="str">
        <f t="shared" ref="H139:H202" si="5">IF(ISERROR(F139),G139,F139)</f>
        <v>HSK3</v>
      </c>
    </row>
    <row r="140" spans="1:8">
      <c r="A140" s="4" t="s">
        <v>2521</v>
      </c>
      <c r="B140" s="5" t="s">
        <v>2522</v>
      </c>
      <c r="C140" s="6" t="s">
        <v>2523</v>
      </c>
      <c r="E140" s="7" t="s">
        <v>2313</v>
      </c>
      <c r="F140" s="7" t="e">
        <f>VLOOKUP(A140,HSK词汇表!B:E,4,FALSE)</f>
        <v>#N/A</v>
      </c>
      <c r="G140" s="7" t="s">
        <v>44</v>
      </c>
      <c r="H140" s="7" t="str">
        <f t="shared" si="5"/>
        <v>超纲词</v>
      </c>
    </row>
    <row r="141" spans="1:8">
      <c r="A141" s="4" t="s">
        <v>2524</v>
      </c>
      <c r="B141" s="5" t="str">
        <f>VLOOKUP(A141,HSK词汇表!B:D,2,FALSE)</f>
        <v>dāo</v>
      </c>
      <c r="C141" s="6" t="str">
        <f>VLOOKUP(A141,HSK词汇表!B:D,3,FALSE)</f>
        <v>knife</v>
      </c>
      <c r="E141" s="7" t="s">
        <v>2313</v>
      </c>
      <c r="F141" s="7" t="str">
        <f>VLOOKUP(A141,HSK词汇表!B:E,4,FALSE)</f>
        <v>HSK4</v>
      </c>
      <c r="G141" s="7"/>
      <c r="H141" s="7" t="str">
        <f t="shared" si="5"/>
        <v>HSK4</v>
      </c>
    </row>
    <row r="142" spans="1:8" ht="26">
      <c r="A142" s="4" t="s">
        <v>2525</v>
      </c>
      <c r="B142" s="5" t="str">
        <f>VLOOKUP(A142,HSK词汇表!B:D,2,FALSE)</f>
        <v>dǎoyǎn</v>
      </c>
      <c r="C142" s="6" t="str">
        <f>VLOOKUP(A142,HSK词汇表!B:D,3,FALSE)</f>
        <v>director( of a show or movie); to direct</v>
      </c>
      <c r="E142" s="7" t="s">
        <v>2313</v>
      </c>
      <c r="F142" s="7" t="str">
        <f>VLOOKUP(A142,HSK词汇表!B:E,4,FALSE)</f>
        <v>HSK5</v>
      </c>
      <c r="G142" s="7"/>
      <c r="H142" s="7" t="str">
        <f t="shared" si="5"/>
        <v>HSK5</v>
      </c>
    </row>
    <row r="143" spans="1:8">
      <c r="A143" s="4" t="s">
        <v>2526</v>
      </c>
      <c r="B143" s="5" t="str">
        <f>VLOOKUP(A143,HSK词汇表!B:D,2,FALSE)</f>
        <v>dàodá</v>
      </c>
      <c r="C143" s="6" t="str">
        <f>VLOOKUP(A143,HSK词汇表!B:D,3,FALSE)</f>
        <v>to arrive, to reach</v>
      </c>
      <c r="E143" s="7" t="s">
        <v>2313</v>
      </c>
      <c r="F143" s="7" t="str">
        <f>VLOOKUP(A143,HSK词汇表!B:E,4,FALSE)</f>
        <v>HSK5</v>
      </c>
      <c r="G143" s="7"/>
      <c r="H143" s="7" t="str">
        <f t="shared" si="5"/>
        <v>HSK5</v>
      </c>
    </row>
    <row r="144" spans="1:8" ht="26">
      <c r="A144" s="4" t="s">
        <v>2527</v>
      </c>
      <c r="B144" s="5" t="str">
        <f>VLOOKUP(A144,HSK词汇表!B:D,2,FALSE)</f>
        <v>dàodǐ</v>
      </c>
      <c r="C144" s="6" t="str">
        <f>VLOOKUP(A144,HSK词汇表!B:D,3,FALSE)</f>
        <v>(used in questions for emphasis) ... on earth</v>
      </c>
      <c r="E144" s="7" t="s">
        <v>2313</v>
      </c>
      <c r="F144" s="7" t="str">
        <f>VLOOKUP(A144,HSK词汇表!B:E,4,FALSE)</f>
        <v>HSK4</v>
      </c>
      <c r="G144" s="7"/>
      <c r="H144" s="7" t="str">
        <f t="shared" si="5"/>
        <v>HSK4</v>
      </c>
    </row>
    <row r="145" spans="1:8">
      <c r="A145" s="4" t="s">
        <v>2528</v>
      </c>
      <c r="B145" s="5" t="s">
        <v>2529</v>
      </c>
      <c r="C145" s="6" t="s">
        <v>2530</v>
      </c>
      <c r="E145" s="7" t="s">
        <v>2313</v>
      </c>
      <c r="F145" s="7" t="e">
        <f>VLOOKUP(A145,HSK词汇表!B:E,4,FALSE)</f>
        <v>#N/A</v>
      </c>
      <c r="G145" s="7" t="s">
        <v>44</v>
      </c>
      <c r="H145" s="7" t="str">
        <f t="shared" si="5"/>
        <v>超纲词</v>
      </c>
    </row>
    <row r="146" spans="1:8">
      <c r="A146" s="4" t="s">
        <v>2531</v>
      </c>
      <c r="B146" s="5" t="str">
        <f>VLOOKUP(A146,HSK词汇表!B:D,2,FALSE)</f>
        <v>děngdài</v>
      </c>
      <c r="C146" s="6" t="str">
        <f>VLOOKUP(A146,HSK词汇表!B:D,3,FALSE)</f>
        <v>to wait</v>
      </c>
      <c r="E146" s="7" t="s">
        <v>2313</v>
      </c>
      <c r="F146" s="7" t="str">
        <f>VLOOKUP(A146,HSK词汇表!B:E,4,FALSE)</f>
        <v>HSK5</v>
      </c>
      <c r="G146" s="7"/>
      <c r="H146" s="7" t="str">
        <f t="shared" si="5"/>
        <v>HSK5</v>
      </c>
    </row>
    <row r="147" spans="1:8">
      <c r="A147" s="4" t="s">
        <v>2532</v>
      </c>
      <c r="B147" s="5" t="s">
        <v>2533</v>
      </c>
      <c r="C147" s="6" t="s">
        <v>2534</v>
      </c>
      <c r="E147" s="7" t="s">
        <v>2313</v>
      </c>
      <c r="F147" s="7" t="e">
        <f>VLOOKUP(A147,HSK词汇表!B:E,4,FALSE)</f>
        <v>#N/A</v>
      </c>
      <c r="G147" s="7" t="s">
        <v>28</v>
      </c>
      <c r="H147" s="7" t="str">
        <f t="shared" si="5"/>
        <v>HSK4-扩展</v>
      </c>
    </row>
    <row r="148" spans="1:8">
      <c r="A148" s="4" t="s">
        <v>2535</v>
      </c>
      <c r="B148" s="5" t="str">
        <f>VLOOKUP(A148,HSK词汇表!B:D,2,FALSE)</f>
        <v>dìqū</v>
      </c>
      <c r="C148" s="6" t="str">
        <f>VLOOKUP(A148,HSK词汇表!B:D,3,FALSE)</f>
        <v>region, area</v>
      </c>
      <c r="E148" s="7" t="s">
        <v>2313</v>
      </c>
      <c r="F148" s="7" t="str">
        <f>VLOOKUP(A148,HSK词汇表!B:E,4,FALSE)</f>
        <v>HSK5</v>
      </c>
      <c r="G148" s="7"/>
      <c r="H148" s="7" t="str">
        <f t="shared" si="5"/>
        <v>HSK5</v>
      </c>
    </row>
    <row r="149" spans="1:8">
      <c r="A149" s="4" t="s">
        <v>2536</v>
      </c>
      <c r="B149" s="5" t="s">
        <v>2537</v>
      </c>
      <c r="C149" s="6" t="s">
        <v>2538</v>
      </c>
      <c r="E149" s="7" t="s">
        <v>2313</v>
      </c>
      <c r="F149" s="7" t="e">
        <f>VLOOKUP(A149,HSK词汇表!B:E,4,FALSE)</f>
        <v>#N/A</v>
      </c>
      <c r="G149" s="7" t="s">
        <v>44</v>
      </c>
      <c r="H149" s="7" t="str">
        <f t="shared" si="5"/>
        <v>超纲词</v>
      </c>
    </row>
    <row r="150" spans="1:8">
      <c r="A150" s="4" t="s">
        <v>2539</v>
      </c>
      <c r="B150" s="5" t="s">
        <v>2540</v>
      </c>
      <c r="C150" s="6" t="s">
        <v>2541</v>
      </c>
      <c r="E150" s="7" t="s">
        <v>2313</v>
      </c>
      <c r="F150" s="7" t="e">
        <f>VLOOKUP(A150,HSK词汇表!B:E,4,FALSE)</f>
        <v>#N/A</v>
      </c>
      <c r="G150" s="7" t="s">
        <v>32</v>
      </c>
      <c r="H150" s="7" t="str">
        <f t="shared" si="5"/>
        <v>HSK5-扩展</v>
      </c>
    </row>
    <row r="151" spans="1:8">
      <c r="A151" s="4" t="s">
        <v>2542</v>
      </c>
      <c r="B151" s="5" t="str">
        <f>VLOOKUP(A151,HSK词汇表!B:D,2,FALSE)</f>
        <v>diàntái</v>
      </c>
      <c r="C151" s="6" t="str">
        <f>VLOOKUP(A151,HSK词汇表!B:D,3,FALSE)</f>
        <v>radio station</v>
      </c>
      <c r="E151" s="7" t="s">
        <v>2313</v>
      </c>
      <c r="F151" s="7" t="str">
        <f>VLOOKUP(A151,HSK词汇表!B:E,4,FALSE)</f>
        <v>HSK5</v>
      </c>
      <c r="G151" s="7"/>
      <c r="H151" s="7" t="str">
        <f t="shared" si="5"/>
        <v>HSK5</v>
      </c>
    </row>
    <row r="152" spans="1:8">
      <c r="A152" s="4" t="s">
        <v>2543</v>
      </c>
      <c r="B152" s="5" t="str">
        <f>VLOOKUP(A152,HSK词汇表!B:D,2,FALSE)</f>
        <v>diànzǐ yóujiàn</v>
      </c>
      <c r="C152" s="6" t="str">
        <f>VLOOKUP(A152,HSK词汇表!B:D,3,FALSE)</f>
        <v>e-mail</v>
      </c>
      <c r="E152" s="7" t="s">
        <v>2313</v>
      </c>
      <c r="F152" s="7" t="str">
        <f>VLOOKUP(A152,HSK词汇表!B:E,4,FALSE)</f>
        <v>HSK3</v>
      </c>
      <c r="G152" s="7"/>
      <c r="H152" s="7" t="str">
        <f t="shared" si="5"/>
        <v>HSK3</v>
      </c>
    </row>
    <row r="153" spans="1:8">
      <c r="A153" s="4" t="s">
        <v>2544</v>
      </c>
      <c r="B153" s="5" t="s">
        <v>2545</v>
      </c>
      <c r="C153" s="6" t="s">
        <v>2546</v>
      </c>
      <c r="D153" s="4" t="s">
        <v>2545</v>
      </c>
      <c r="E153" s="7" t="s">
        <v>2313</v>
      </c>
      <c r="F153" s="7" t="e">
        <f>VLOOKUP(A153,HSK词汇表!B:E,4,FALSE)</f>
        <v>#N/A</v>
      </c>
      <c r="G153" s="7" t="s">
        <v>40</v>
      </c>
      <c r="H153" s="7" t="str">
        <f t="shared" si="5"/>
        <v>HSK6-扩展</v>
      </c>
    </row>
    <row r="154" spans="1:8">
      <c r="A154" s="4" t="s">
        <v>2547</v>
      </c>
      <c r="B154" s="5" t="str">
        <f>VLOOKUP(A154,HSK词汇表!B:D,2,FALSE)</f>
        <v>diàochá</v>
      </c>
      <c r="C154" s="6" t="str">
        <f>VLOOKUP(A154,HSK词汇表!B:D,3,FALSE)</f>
        <v>to survey, to investigate</v>
      </c>
      <c r="E154" s="7" t="s">
        <v>2313</v>
      </c>
      <c r="F154" s="7" t="str">
        <f>VLOOKUP(A154,HSK词汇表!B:E,4,FALSE)</f>
        <v>HSK4</v>
      </c>
      <c r="G154" s="7"/>
      <c r="H154" s="7" t="str">
        <f t="shared" si="5"/>
        <v>HSK4</v>
      </c>
    </row>
    <row r="155" spans="1:8">
      <c r="A155" s="4" t="s">
        <v>2548</v>
      </c>
      <c r="B155" s="5" t="s">
        <v>2549</v>
      </c>
      <c r="C155" s="6" t="s">
        <v>2550</v>
      </c>
      <c r="E155" s="7" t="s">
        <v>2313</v>
      </c>
      <c r="F155" s="7" t="e">
        <f>VLOOKUP(A155,HSK词汇表!B:E,4,FALSE)</f>
        <v>#N/A</v>
      </c>
      <c r="G155" s="7" t="s">
        <v>44</v>
      </c>
      <c r="H155" s="7" t="str">
        <f t="shared" si="5"/>
        <v>超纲词</v>
      </c>
    </row>
    <row r="156" spans="1:8">
      <c r="A156" s="4" t="s">
        <v>2551</v>
      </c>
      <c r="B156" s="5" t="str">
        <f>VLOOKUP(A156,HSK词汇表!B:D,2,FALSE)</f>
        <v>dìngqí</v>
      </c>
      <c r="C156" s="6" t="str">
        <f>VLOOKUP(A156,HSK词汇表!B:D,3,FALSE)</f>
        <v>regular</v>
      </c>
      <c r="E156" s="7" t="s">
        <v>2313</v>
      </c>
      <c r="F156" s="7" t="str">
        <f>VLOOKUP(A156,HSK词汇表!B:E,4,FALSE)</f>
        <v>HSK6</v>
      </c>
      <c r="G156" s="7"/>
      <c r="H156" s="7" t="str">
        <f t="shared" si="5"/>
        <v>HSK6</v>
      </c>
    </row>
    <row r="157" spans="1:8">
      <c r="A157" s="4" t="s">
        <v>2552</v>
      </c>
      <c r="B157" s="5" t="s">
        <v>2553</v>
      </c>
      <c r="C157" s="6" t="s">
        <v>1149</v>
      </c>
      <c r="E157" s="7" t="s">
        <v>2313</v>
      </c>
      <c r="F157" s="7" t="e">
        <f>VLOOKUP(A157,HSK词汇表!B:E,4,FALSE)</f>
        <v>#N/A</v>
      </c>
      <c r="G157" s="7" t="s">
        <v>22</v>
      </c>
      <c r="H157" s="7" t="str">
        <f t="shared" si="5"/>
        <v>HSK3-扩展</v>
      </c>
    </row>
    <row r="158" spans="1:8">
      <c r="A158" s="4" t="s">
        <v>2554</v>
      </c>
      <c r="B158" s="5" t="str">
        <f>VLOOKUP(A158,HSK词汇表!B:D,2,FALSE)</f>
        <v>dònglì</v>
      </c>
      <c r="C158" s="6" t="str">
        <f>VLOOKUP(A158,HSK词汇表!B:D,3,FALSE)</f>
        <v>power, motivation</v>
      </c>
      <c r="E158" s="7" t="s">
        <v>2313</v>
      </c>
      <c r="F158" s="7" t="str">
        <f>VLOOKUP(A158,HSK词汇表!B:E,4,FALSE)</f>
        <v>HSK6</v>
      </c>
      <c r="G158" s="7"/>
      <c r="H158" s="7" t="str">
        <f t="shared" si="5"/>
        <v>HSK6</v>
      </c>
    </row>
    <row r="159" spans="1:8">
      <c r="A159" s="4" t="s">
        <v>2555</v>
      </c>
      <c r="B159" s="5" t="s">
        <v>2556</v>
      </c>
      <c r="C159" s="6" t="s">
        <v>2557</v>
      </c>
      <c r="E159" s="7" t="s">
        <v>2313</v>
      </c>
      <c r="F159" s="7" t="e">
        <f>VLOOKUP(A159,HSK词汇表!B:E,4,FALSE)</f>
        <v>#N/A</v>
      </c>
      <c r="G159" s="7" t="s">
        <v>44</v>
      </c>
      <c r="H159" s="7" t="str">
        <f t="shared" si="5"/>
        <v>超纲词</v>
      </c>
    </row>
    <row r="160" spans="1:8">
      <c r="A160" s="4" t="s">
        <v>2558</v>
      </c>
      <c r="B160" s="5" t="s">
        <v>2559</v>
      </c>
      <c r="C160" s="6" t="s">
        <v>2560</v>
      </c>
      <c r="E160" s="7" t="s">
        <v>2313</v>
      </c>
      <c r="F160" s="7" t="e">
        <f>VLOOKUP(A160,HSK词汇表!B:E,4,FALSE)</f>
        <v>#N/A</v>
      </c>
      <c r="G160" s="7" t="s">
        <v>44</v>
      </c>
      <c r="H160" s="7" t="str">
        <f t="shared" si="5"/>
        <v>超纲词</v>
      </c>
    </row>
    <row r="161" spans="1:8">
      <c r="A161" s="4" t="s">
        <v>2561</v>
      </c>
      <c r="B161" s="5" t="s">
        <v>2562</v>
      </c>
      <c r="C161" s="6" t="s">
        <v>2563</v>
      </c>
      <c r="E161" s="7" t="s">
        <v>2313</v>
      </c>
      <c r="F161" s="7" t="e">
        <f>VLOOKUP(A161,HSK词汇表!B:E,4,FALSE)</f>
        <v>#N/A</v>
      </c>
      <c r="G161" s="7" t="s">
        <v>44</v>
      </c>
      <c r="H161" s="7" t="str">
        <f t="shared" si="5"/>
        <v>超纲词</v>
      </c>
    </row>
    <row r="162" spans="1:8">
      <c r="A162" s="4" t="s">
        <v>2564</v>
      </c>
      <c r="B162" s="5" t="s">
        <v>2565</v>
      </c>
      <c r="C162" s="6" t="s">
        <v>2566</v>
      </c>
      <c r="E162" s="7" t="s">
        <v>2313</v>
      </c>
      <c r="F162" s="7" t="e">
        <f>VLOOKUP(A162,HSK词汇表!B:E,4,FALSE)</f>
        <v>#N/A</v>
      </c>
      <c r="G162" s="7" t="s">
        <v>22</v>
      </c>
      <c r="H162" s="7" t="str">
        <f t="shared" si="5"/>
        <v>HSK3-扩展</v>
      </c>
    </row>
    <row r="163" spans="1:8">
      <c r="A163" s="4" t="s">
        <v>2567</v>
      </c>
      <c r="B163" s="5" t="s">
        <v>2568</v>
      </c>
      <c r="C163" s="6" t="s">
        <v>2569</v>
      </c>
      <c r="E163" s="7" t="s">
        <v>2313</v>
      </c>
      <c r="F163" s="7" t="e">
        <f>VLOOKUP(A163,HSK词汇表!B:E,4,FALSE)</f>
        <v>#N/A</v>
      </c>
      <c r="G163" s="7" t="s">
        <v>44</v>
      </c>
      <c r="H163" s="7" t="str">
        <f t="shared" si="5"/>
        <v>超纲词</v>
      </c>
    </row>
    <row r="164" spans="1:8">
      <c r="A164" s="4" t="s">
        <v>2570</v>
      </c>
      <c r="B164" s="5" t="str">
        <f>VLOOKUP(A164,HSK词汇表!B:D,2,FALSE)</f>
        <v>duàn</v>
      </c>
      <c r="C164" s="6" t="str">
        <f>VLOOKUP(A164,HSK词汇表!B:D,3,FALSE)</f>
        <v>to cut off, to stop</v>
      </c>
      <c r="E164" s="7" t="s">
        <v>2313</v>
      </c>
      <c r="F164" s="7" t="str">
        <f>VLOOKUP(A164,HSK词汇表!B:E,4,FALSE)</f>
        <v>HSK5</v>
      </c>
      <c r="G164" s="7"/>
      <c r="H164" s="7" t="str">
        <f t="shared" si="5"/>
        <v>HSK5</v>
      </c>
    </row>
    <row r="165" spans="1:8">
      <c r="A165" s="4" t="s">
        <v>2571</v>
      </c>
      <c r="B165" s="5" t="s">
        <v>2572</v>
      </c>
      <c r="C165" s="6" t="s">
        <v>2573</v>
      </c>
      <c r="E165" s="7" t="s">
        <v>2313</v>
      </c>
      <c r="F165" s="7" t="e">
        <f>VLOOKUP(A165,HSK词汇表!B:E,4,FALSE)</f>
        <v>#N/A</v>
      </c>
      <c r="G165" s="7" t="s">
        <v>44</v>
      </c>
      <c r="H165" s="7" t="str">
        <f t="shared" si="5"/>
        <v>超纲词</v>
      </c>
    </row>
    <row r="166" spans="1:8" ht="26">
      <c r="A166" s="4" t="s">
        <v>2574</v>
      </c>
      <c r="B166" s="5" t="str">
        <f>VLOOKUP(A166,HSK词汇表!B:D,2,FALSE)</f>
        <v>duìdài</v>
      </c>
      <c r="C166" s="6" t="str">
        <f>VLOOKUP(A166,HSK词汇表!B:D,3,FALSE)</f>
        <v>to treat, to adopt a certain attitude towards</v>
      </c>
      <c r="E166" s="7" t="s">
        <v>2313</v>
      </c>
      <c r="F166" s="7" t="str">
        <f>VLOOKUP(A166,HSK词汇表!B:E,4,FALSE)</f>
        <v>HSK5</v>
      </c>
      <c r="G166" s="7"/>
      <c r="H166" s="7" t="str">
        <f t="shared" si="5"/>
        <v>HSK5</v>
      </c>
    </row>
    <row r="167" spans="1:8" ht="26">
      <c r="A167" s="4" t="s">
        <v>2575</v>
      </c>
      <c r="B167" s="5" t="str">
        <f>VLOOKUP(A167,HSK词汇表!B:D,2,FALSE)</f>
        <v>duìfāng</v>
      </c>
      <c r="C167" s="6" t="str">
        <f>VLOOKUP(A167,HSK词汇表!B:D,3,FALSE)</f>
        <v>the other side, the other party</v>
      </c>
      <c r="E167" s="7" t="s">
        <v>2313</v>
      </c>
      <c r="F167" s="7" t="str">
        <f>VLOOKUP(A167,HSK词汇表!B:E,4,FALSE)</f>
        <v>HSK5</v>
      </c>
      <c r="G167" s="7"/>
      <c r="H167" s="7" t="str">
        <f t="shared" si="5"/>
        <v>HSK5</v>
      </c>
    </row>
    <row r="168" spans="1:8">
      <c r="A168" s="4" t="s">
        <v>2576</v>
      </c>
      <c r="B168" s="5" t="str">
        <f>VLOOKUP(A168,HSK词汇表!B:D,2,FALSE)</f>
        <v>duìshǒu</v>
      </c>
      <c r="C168" s="6" t="str">
        <f>VLOOKUP(A168,HSK词汇表!B:D,3,FALSE)</f>
        <v>opponent, rival</v>
      </c>
      <c r="E168" s="7" t="s">
        <v>2313</v>
      </c>
      <c r="F168" s="7" t="str">
        <f>VLOOKUP(A168,HSK词汇表!B:E,4,FALSE)</f>
        <v>HSK5</v>
      </c>
      <c r="G168" s="7"/>
      <c r="H168" s="7" t="str">
        <f t="shared" si="5"/>
        <v>HSK5</v>
      </c>
    </row>
    <row r="169" spans="1:8">
      <c r="A169" s="4" t="s">
        <v>2577</v>
      </c>
      <c r="B169" s="5" t="str">
        <f>VLOOKUP(A169,HSK词汇表!B:D,2,FALSE)</f>
        <v>duìxiàng</v>
      </c>
      <c r="C169" s="6" t="str">
        <f>VLOOKUP(A169,HSK词汇表!B:D,3,FALSE)</f>
        <v>object, target</v>
      </c>
      <c r="E169" s="7" t="s">
        <v>2313</v>
      </c>
      <c r="F169" s="7" t="str">
        <f>VLOOKUP(A169,HSK词汇表!B:E,4,FALSE)</f>
        <v>HSK5</v>
      </c>
      <c r="G169" s="7"/>
      <c r="H169" s="7" t="str">
        <f t="shared" si="5"/>
        <v>HSK5</v>
      </c>
    </row>
    <row r="170" spans="1:8">
      <c r="A170" s="4" t="s">
        <v>2578</v>
      </c>
      <c r="B170" s="5" t="str">
        <f>VLOOKUP(A170,HSK词汇表!B:D,2,FALSE)</f>
        <v>dùn</v>
      </c>
      <c r="C170" s="6" t="str">
        <f>VLOOKUP(A170,HSK词汇表!B:D,3,FALSE)</f>
        <v>use for meals</v>
      </c>
      <c r="E170" s="7" t="s">
        <v>2313</v>
      </c>
      <c r="F170" s="7" t="str">
        <f>VLOOKUP(A170,HSK词汇表!B:E,4,FALSE)</f>
        <v>HSK5</v>
      </c>
      <c r="G170" s="7"/>
      <c r="H170" s="7" t="str">
        <f t="shared" si="5"/>
        <v>HSK5</v>
      </c>
    </row>
    <row r="171" spans="1:8">
      <c r="A171" s="4" t="s">
        <v>2579</v>
      </c>
      <c r="B171" s="5" t="str">
        <f>VLOOKUP(A171,HSK词汇表!B:D,2,FALSE)</f>
        <v>fābiǎo</v>
      </c>
      <c r="C171" s="6" t="str">
        <f>VLOOKUP(A171,HSK词汇表!B:D,3,FALSE)</f>
        <v>to publish, to announce</v>
      </c>
      <c r="E171" s="7" t="s">
        <v>2313</v>
      </c>
      <c r="F171" s="7" t="str">
        <f>VLOOKUP(A171,HSK词汇表!B:E,4,FALSE)</f>
        <v>HSK5</v>
      </c>
      <c r="G171" s="7"/>
      <c r="H171" s="7" t="str">
        <f t="shared" si="5"/>
        <v>HSK5</v>
      </c>
    </row>
    <row r="172" spans="1:8">
      <c r="A172" s="4" t="s">
        <v>2580</v>
      </c>
      <c r="B172" s="5" t="s">
        <v>2581</v>
      </c>
      <c r="C172" s="6" t="s">
        <v>2582</v>
      </c>
      <c r="E172" s="7" t="s">
        <v>2313</v>
      </c>
      <c r="F172" s="7" t="e">
        <f>VLOOKUP(A172,HSK词汇表!B:E,4,FALSE)</f>
        <v>#N/A</v>
      </c>
      <c r="G172" s="7" t="s">
        <v>28</v>
      </c>
      <c r="H172" s="7" t="str">
        <f t="shared" si="5"/>
        <v>HSK4-扩展</v>
      </c>
    </row>
    <row r="173" spans="1:8">
      <c r="A173" s="4" t="s">
        <v>2583</v>
      </c>
      <c r="B173" s="5" t="str">
        <f>VLOOKUP(A173,HSK词汇表!B:D,2,FALSE)</f>
        <v>fādá</v>
      </c>
      <c r="C173" s="6" t="str">
        <f>VLOOKUP(A173,HSK词汇表!B:D,3,FALSE)</f>
        <v>developed, advanced</v>
      </c>
      <c r="E173" s="7" t="s">
        <v>2313</v>
      </c>
      <c r="F173" s="7" t="str">
        <f>VLOOKUP(A173,HSK词汇表!B:E,4,FALSE)</f>
        <v>HSK5</v>
      </c>
      <c r="G173" s="7"/>
      <c r="H173" s="7" t="str">
        <f t="shared" si="5"/>
        <v>HSK5</v>
      </c>
    </row>
    <row r="174" spans="1:8">
      <c r="A174" s="4" t="s">
        <v>2584</v>
      </c>
      <c r="B174" s="5" t="str">
        <f>VLOOKUP(A174,HSK词汇表!B:D,2,FALSE)</f>
        <v>fādòng</v>
      </c>
      <c r="C174" s="6" t="str">
        <f>VLOOKUP(A174,HSK词汇表!B:D,3,FALSE)</f>
        <v>to launch</v>
      </c>
      <c r="E174" s="7" t="s">
        <v>2313</v>
      </c>
      <c r="F174" s="7" t="str">
        <f>VLOOKUP(A174,HSK词汇表!B:E,4,FALSE)</f>
        <v>HSK6</v>
      </c>
      <c r="G174" s="7"/>
      <c r="H174" s="7" t="str">
        <f t="shared" si="5"/>
        <v>HSK6</v>
      </c>
    </row>
    <row r="175" spans="1:8">
      <c r="A175" s="4" t="s">
        <v>2585</v>
      </c>
      <c r="B175" s="5" t="str">
        <f>VLOOKUP(A175,HSK词汇表!B:D,2,FALSE)</f>
        <v>fāmíng</v>
      </c>
      <c r="C175" s="6" t="str">
        <f>VLOOKUP(A175,HSK词汇表!B:D,3,FALSE)</f>
        <v>to invent</v>
      </c>
      <c r="E175" s="7" t="s">
        <v>2313</v>
      </c>
      <c r="F175" s="7" t="str">
        <f>VLOOKUP(A175,HSK词汇表!B:E,4,FALSE)</f>
        <v>HSK5</v>
      </c>
      <c r="G175" s="7"/>
      <c r="H175" s="7" t="str">
        <f t="shared" si="5"/>
        <v>HSK5</v>
      </c>
    </row>
    <row r="176" spans="1:8">
      <c r="A176" s="4" t="s">
        <v>2586</v>
      </c>
      <c r="B176" s="5" t="str">
        <f>VLOOKUP(A176,HSK词汇表!B:D,2,FALSE)</f>
        <v>fāshēng</v>
      </c>
      <c r="C176" s="6" t="str">
        <f>VLOOKUP(A176,HSK词汇表!B:D,3,FALSE)</f>
        <v>to happen, to take place</v>
      </c>
      <c r="E176" s="7" t="s">
        <v>2313</v>
      </c>
      <c r="F176" s="7" t="str">
        <f>VLOOKUP(A176,HSK词汇表!B:E,4,FALSE)</f>
        <v>HSK4</v>
      </c>
      <c r="G176" s="7"/>
      <c r="H176" s="7" t="str">
        <f t="shared" si="5"/>
        <v>HSK4</v>
      </c>
    </row>
    <row r="177" spans="1:8">
      <c r="A177" s="4" t="s">
        <v>2587</v>
      </c>
      <c r="B177" s="5" t="s">
        <v>2588</v>
      </c>
      <c r="C177" s="6" t="s">
        <v>2589</v>
      </c>
      <c r="E177" s="7" t="s">
        <v>2313</v>
      </c>
      <c r="F177" s="7" t="e">
        <f>VLOOKUP(A177,HSK词汇表!B:E,4,FALSE)</f>
        <v>#N/A</v>
      </c>
      <c r="G177" s="7" t="s">
        <v>44</v>
      </c>
      <c r="H177" s="7" t="str">
        <f t="shared" si="5"/>
        <v>超纲词</v>
      </c>
    </row>
    <row r="178" spans="1:8">
      <c r="A178" s="4" t="s">
        <v>2590</v>
      </c>
      <c r="B178" s="5" t="str">
        <f>VLOOKUP(A178,HSK词汇表!B:D,2,FALSE)</f>
        <v>fāyán</v>
      </c>
      <c r="C178" s="6" t="str">
        <f>VLOOKUP(A178,HSK词汇表!B:D,3,FALSE)</f>
        <v>to speak, to make a speech</v>
      </c>
      <c r="E178" s="7" t="s">
        <v>2313</v>
      </c>
      <c r="F178" s="7" t="str">
        <f>VLOOKUP(A178,HSK词汇表!B:E,4,FALSE)</f>
        <v>HSK5</v>
      </c>
      <c r="G178" s="7"/>
      <c r="H178" s="7" t="str">
        <f t="shared" si="5"/>
        <v>HSK5</v>
      </c>
    </row>
    <row r="179" spans="1:8">
      <c r="A179" s="4" t="s">
        <v>2591</v>
      </c>
      <c r="B179" s="5" t="str">
        <f>VLOOKUP(A179,HSK词汇表!B:D,2,FALSE)</f>
        <v>fāzhǎn</v>
      </c>
      <c r="C179" s="6" t="str">
        <f>VLOOKUP(A179,HSK词汇表!B:D,3,FALSE)</f>
        <v>to develop, to promote</v>
      </c>
      <c r="E179" s="7" t="s">
        <v>2313</v>
      </c>
      <c r="F179" s="7" t="str">
        <f>VLOOKUP(A179,HSK词汇表!B:E,4,FALSE)</f>
        <v>HSK4</v>
      </c>
      <c r="G179" s="7"/>
      <c r="H179" s="7" t="str">
        <f t="shared" si="5"/>
        <v>HSK4</v>
      </c>
    </row>
    <row r="180" spans="1:8">
      <c r="A180" s="4" t="s">
        <v>2592</v>
      </c>
      <c r="B180" s="5" t="str">
        <f>VLOOKUP(A180,HSK词汇表!B:D,2,FALSE)</f>
        <v>fǎnduì</v>
      </c>
      <c r="C180" s="6" t="str">
        <f>VLOOKUP(A180,HSK词汇表!B:D,3,FALSE)</f>
        <v xml:space="preserve">to oppose, to object to </v>
      </c>
      <c r="E180" s="7" t="s">
        <v>2313</v>
      </c>
      <c r="F180" s="7" t="str">
        <f>VLOOKUP(A180,HSK词汇表!B:E,4,FALSE)</f>
        <v>HSK4</v>
      </c>
      <c r="G180" s="7"/>
      <c r="H180" s="7" t="str">
        <f t="shared" si="5"/>
        <v>HSK4</v>
      </c>
    </row>
    <row r="181" spans="1:8" ht="26">
      <c r="A181" s="4" t="s">
        <v>2593</v>
      </c>
      <c r="B181" s="5" t="str">
        <f>VLOOKUP(A181,HSK词汇表!B:D,2,FALSE)</f>
        <v>fǎnfù</v>
      </c>
      <c r="C181" s="6" t="str">
        <f>VLOOKUP(A181,HSK词汇表!B:D,3,FALSE)</f>
        <v>repeatedly, over and over again</v>
      </c>
      <c r="E181" s="7" t="s">
        <v>2313</v>
      </c>
      <c r="F181" s="7" t="str">
        <f>VLOOKUP(A181,HSK词汇表!B:E,4,FALSE)</f>
        <v>HSK5</v>
      </c>
      <c r="G181" s="7"/>
      <c r="H181" s="7" t="str">
        <f t="shared" si="5"/>
        <v>HSK5</v>
      </c>
    </row>
    <row r="182" spans="1:8">
      <c r="A182" s="4" t="s">
        <v>2594</v>
      </c>
      <c r="B182" s="5" t="str">
        <f>VLOOKUP(A182,HSK词汇表!B:D,2,FALSE)</f>
        <v>fǎnyìng</v>
      </c>
      <c r="C182" s="6" t="str">
        <f>VLOOKUP(A182,HSK词汇表!B:D,3,FALSE)</f>
        <v>to respond, to react</v>
      </c>
      <c r="E182" s="7" t="s">
        <v>2313</v>
      </c>
      <c r="F182" s="7" t="str">
        <f>VLOOKUP(A182,HSK词汇表!B:E,4,FALSE)</f>
        <v>HSK5</v>
      </c>
      <c r="G182" s="7"/>
      <c r="H182" s="7" t="str">
        <f t="shared" si="5"/>
        <v>HSK5</v>
      </c>
    </row>
    <row r="183" spans="1:8" ht="52">
      <c r="A183" s="4" t="s">
        <v>2595</v>
      </c>
      <c r="B183" s="5" t="str">
        <f>VLOOKUP(A183,HSK词汇表!B:D,2,FALSE)</f>
        <v>fǎnzhèng</v>
      </c>
      <c r="C183" s="6" t="str">
        <f>VLOOKUP(A183,HSK词汇表!B:D,3,FALSE)</f>
        <v>anyway, no matter what (used to indicate the same result despite different circumstances)</v>
      </c>
      <c r="E183" s="7" t="s">
        <v>2313</v>
      </c>
      <c r="F183" s="7" t="str">
        <f>VLOOKUP(A183,HSK词汇表!B:E,4,FALSE)</f>
        <v>HSK5</v>
      </c>
      <c r="G183" s="7"/>
      <c r="H183" s="7" t="str">
        <f t="shared" si="5"/>
        <v>HSK5</v>
      </c>
    </row>
    <row r="184" spans="1:8">
      <c r="A184" s="4" t="s">
        <v>2596</v>
      </c>
      <c r="B184" s="5" t="str">
        <f>VLOOKUP(A184,HSK词汇表!B:D,2,FALSE)</f>
        <v>fànwéi</v>
      </c>
      <c r="C184" s="6" t="str">
        <f>VLOOKUP(A184,HSK词汇表!B:D,3,FALSE)</f>
        <v>range, scope</v>
      </c>
      <c r="E184" s="7" t="s">
        <v>2313</v>
      </c>
      <c r="F184" s="7" t="str">
        <f>VLOOKUP(A184,HSK词汇表!B:E,4,FALSE)</f>
        <v>HSK5</v>
      </c>
      <c r="G184" s="7"/>
      <c r="H184" s="7" t="str">
        <f t="shared" si="5"/>
        <v>HSK5</v>
      </c>
    </row>
    <row r="185" spans="1:8">
      <c r="A185" s="4" t="s">
        <v>2597</v>
      </c>
      <c r="B185" s="5" t="str">
        <f>VLOOKUP(A185,HSK词汇表!B:D,2,FALSE)</f>
        <v>fāngshì</v>
      </c>
      <c r="C185" s="6" t="str">
        <f>VLOOKUP(A185,HSK词汇表!B:D,3,FALSE)</f>
        <v>method, way</v>
      </c>
      <c r="E185" s="7" t="s">
        <v>2313</v>
      </c>
      <c r="F185" s="7" t="str">
        <f>VLOOKUP(A185,HSK词汇表!B:E,4,FALSE)</f>
        <v>HSK5</v>
      </c>
      <c r="G185" s="7"/>
      <c r="H185" s="7" t="str">
        <f t="shared" si="5"/>
        <v>HSK5</v>
      </c>
    </row>
    <row r="186" spans="1:8">
      <c r="A186" s="4" t="s">
        <v>2598</v>
      </c>
      <c r="B186" s="5" t="s">
        <v>2599</v>
      </c>
      <c r="C186" s="6" t="s">
        <v>2600</v>
      </c>
      <c r="E186" s="7" t="s">
        <v>2313</v>
      </c>
      <c r="F186" s="7" t="e">
        <f>VLOOKUP(A186,HSK词汇表!B:E,4,FALSE)</f>
        <v>#N/A</v>
      </c>
      <c r="G186" s="7" t="s">
        <v>40</v>
      </c>
      <c r="H186" s="7" t="str">
        <f t="shared" si="5"/>
        <v>HSK6-扩展</v>
      </c>
    </row>
    <row r="187" spans="1:8">
      <c r="A187" s="4" t="s">
        <v>2601</v>
      </c>
      <c r="B187" s="5" t="str">
        <f>VLOOKUP(A187,HSK词汇表!B:D,2,FALSE)</f>
        <v>fángzhǐ</v>
      </c>
      <c r="C187" s="6" t="str">
        <f>VLOOKUP(A187,HSK词汇表!B:D,3,FALSE)</f>
        <v>to prevent</v>
      </c>
      <c r="E187" s="7" t="s">
        <v>2313</v>
      </c>
      <c r="F187" s="7" t="str">
        <f>VLOOKUP(A187,HSK词汇表!B:E,4,FALSE)</f>
        <v>HSK6</v>
      </c>
      <c r="G187" s="7"/>
      <c r="H187" s="7" t="str">
        <f t="shared" si="5"/>
        <v>HSK6</v>
      </c>
    </row>
    <row r="188" spans="1:8">
      <c r="A188" s="4" t="s">
        <v>2602</v>
      </c>
      <c r="B188" s="5" t="str">
        <f>VLOOKUP(A188,HSK词汇表!B:D,2,FALSE)</f>
        <v>fángdōng</v>
      </c>
      <c r="C188" s="6" t="str">
        <f>VLOOKUP(A188,HSK词汇表!B:D,3,FALSE)</f>
        <v>landlord</v>
      </c>
      <c r="E188" s="7" t="s">
        <v>2313</v>
      </c>
      <c r="F188" s="7" t="str">
        <f>VLOOKUP(A188,HSK词汇表!B:E,4,FALSE)</f>
        <v>HSK4</v>
      </c>
      <c r="G188" s="7"/>
      <c r="H188" s="7" t="str">
        <f t="shared" si="5"/>
        <v>HSK4</v>
      </c>
    </row>
    <row r="189" spans="1:8">
      <c r="A189" s="4" t="s">
        <v>2603</v>
      </c>
      <c r="B189" s="5" t="s">
        <v>2604</v>
      </c>
      <c r="C189" s="6" t="s">
        <v>2605</v>
      </c>
      <c r="E189" s="7" t="s">
        <v>2313</v>
      </c>
      <c r="F189" s="7" t="e">
        <f>VLOOKUP(A189,HSK词汇表!B:E,4,FALSE)</f>
        <v>#N/A</v>
      </c>
      <c r="G189" s="7" t="s">
        <v>32</v>
      </c>
      <c r="H189" s="7" t="str">
        <f t="shared" si="5"/>
        <v>HSK5-扩展</v>
      </c>
    </row>
    <row r="190" spans="1:8">
      <c r="A190" s="4" t="s">
        <v>2606</v>
      </c>
      <c r="B190" s="5" t="s">
        <v>2607</v>
      </c>
      <c r="C190" s="6" t="s">
        <v>2608</v>
      </c>
      <c r="E190" s="7" t="s">
        <v>2313</v>
      </c>
      <c r="F190" s="7" t="e">
        <f>VLOOKUP(A190,HSK词汇表!B:E,4,FALSE)</f>
        <v>#N/A</v>
      </c>
      <c r="G190" s="7" t="s">
        <v>28</v>
      </c>
      <c r="H190" s="7" t="str">
        <f t="shared" si="5"/>
        <v>HSK4-扩展</v>
      </c>
    </row>
    <row r="191" spans="1:8">
      <c r="A191" s="4" t="s">
        <v>2609</v>
      </c>
      <c r="B191" s="5" t="str">
        <f>VLOOKUP(A191,HSK词汇表!B:D,2,FALSE)</f>
        <v>fǎngwèn</v>
      </c>
      <c r="C191" s="6" t="str">
        <f>VLOOKUP(A191,HSK词汇表!B:D,3,FALSE)</f>
        <v>to visit</v>
      </c>
      <c r="E191" s="7" t="s">
        <v>2313</v>
      </c>
      <c r="F191" s="7" t="str">
        <f>VLOOKUP(A191,HSK词汇表!B:E,4,FALSE)</f>
        <v>HSK6</v>
      </c>
      <c r="G191" s="7"/>
      <c r="H191" s="7" t="str">
        <f t="shared" si="5"/>
        <v>HSK6</v>
      </c>
    </row>
    <row r="192" spans="1:8">
      <c r="A192" s="4" t="s">
        <v>2610</v>
      </c>
      <c r="B192" s="5" t="s">
        <v>2611</v>
      </c>
      <c r="C192" s="6" t="s">
        <v>2612</v>
      </c>
      <c r="E192" s="7" t="s">
        <v>2313</v>
      </c>
      <c r="F192" s="7" t="e">
        <f>VLOOKUP(A192,HSK词汇表!B:E,4,FALSE)</f>
        <v>#N/A</v>
      </c>
      <c r="G192" s="7" t="s">
        <v>22</v>
      </c>
      <c r="H192" s="7" t="str">
        <f t="shared" si="5"/>
        <v>HSK3-扩展</v>
      </c>
    </row>
    <row r="193" spans="1:8">
      <c r="A193" s="4" t="s">
        <v>2613</v>
      </c>
      <c r="B193" s="5" t="s">
        <v>2614</v>
      </c>
      <c r="C193" s="6" t="s">
        <v>2615</v>
      </c>
      <c r="E193" s="7" t="s">
        <v>2313</v>
      </c>
      <c r="F193" s="7" t="e">
        <f>VLOOKUP(A193,HSK词汇表!B:E,4,FALSE)</f>
        <v>#N/A</v>
      </c>
      <c r="G193" s="7" t="s">
        <v>44</v>
      </c>
      <c r="H193" s="7" t="str">
        <f t="shared" si="5"/>
        <v>超纲词</v>
      </c>
    </row>
    <row r="194" spans="1:8">
      <c r="A194" s="4" t="s">
        <v>2616</v>
      </c>
      <c r="B194" s="5" t="s">
        <v>2617</v>
      </c>
      <c r="C194" s="6" t="s">
        <v>2618</v>
      </c>
      <c r="E194" s="7" t="s">
        <v>2313</v>
      </c>
      <c r="F194" s="7" t="e">
        <f>VLOOKUP(A194,HSK词汇表!B:E,4,FALSE)</f>
        <v>#N/A</v>
      </c>
      <c r="G194" s="7" t="s">
        <v>44</v>
      </c>
      <c r="H194" s="7" t="str">
        <f t="shared" si="5"/>
        <v>超纲词</v>
      </c>
    </row>
    <row r="195" spans="1:8">
      <c r="A195" s="4" t="s">
        <v>2619</v>
      </c>
      <c r="B195" s="5" t="s">
        <v>2620</v>
      </c>
      <c r="C195" s="6" t="s">
        <v>2621</v>
      </c>
      <c r="E195" s="7" t="s">
        <v>2313</v>
      </c>
      <c r="F195" s="7" t="e">
        <f>VLOOKUP(A195,HSK词汇表!B:E,4,FALSE)</f>
        <v>#N/A</v>
      </c>
      <c r="G195" s="7" t="s">
        <v>44</v>
      </c>
      <c r="H195" s="7" t="str">
        <f t="shared" si="5"/>
        <v>超纲词</v>
      </c>
    </row>
    <row r="196" spans="1:8">
      <c r="A196" s="4" t="s">
        <v>2622</v>
      </c>
      <c r="B196" s="5" t="str">
        <f>VLOOKUP(A196,HSK词汇表!B:D,2,FALSE)</f>
        <v>fēnbié</v>
      </c>
      <c r="C196" s="6" t="str">
        <f>VLOOKUP(A196,HSK词汇表!B:D,3,FALSE)</f>
        <v>respectively, separately</v>
      </c>
      <c r="E196" s="7" t="s">
        <v>2313</v>
      </c>
      <c r="F196" s="7" t="str">
        <f>VLOOKUP(A196,HSK词汇表!B:E,4,FALSE)</f>
        <v>HSK5</v>
      </c>
      <c r="G196" s="7"/>
      <c r="H196" s="7" t="str">
        <f t="shared" si="5"/>
        <v>HSK5</v>
      </c>
    </row>
    <row r="197" spans="1:8">
      <c r="A197" s="4" t="s">
        <v>2623</v>
      </c>
      <c r="B197" s="5" t="str">
        <f>VLOOKUP(A197,HSK词汇表!B:D,2,FALSE)</f>
        <v>fēnpèi</v>
      </c>
      <c r="C197" s="6" t="str">
        <f>VLOOKUP(A197,HSK词汇表!B:D,3,FALSE)</f>
        <v>distribution</v>
      </c>
      <c r="E197" s="7" t="s">
        <v>2313</v>
      </c>
      <c r="F197" s="7" t="str">
        <f>VLOOKUP(A197,HSK词汇表!B:E,4,FALSE)</f>
        <v>HSK5</v>
      </c>
      <c r="G197" s="7"/>
      <c r="H197" s="7" t="str">
        <f t="shared" si="5"/>
        <v>HSK5</v>
      </c>
    </row>
    <row r="198" spans="1:8">
      <c r="A198" s="4" t="s">
        <v>2624</v>
      </c>
      <c r="B198" s="5" t="s">
        <v>2625</v>
      </c>
      <c r="C198" s="6" t="s">
        <v>2626</v>
      </c>
      <c r="E198" s="7" t="s">
        <v>2313</v>
      </c>
      <c r="F198" s="7" t="e">
        <f>VLOOKUP(A198,HSK词汇表!B:E,4,FALSE)</f>
        <v>#N/A</v>
      </c>
      <c r="G198" s="7" t="s">
        <v>44</v>
      </c>
      <c r="H198" s="7" t="str">
        <f t="shared" si="5"/>
        <v>超纲词</v>
      </c>
    </row>
    <row r="199" spans="1:8">
      <c r="A199" s="4" t="s">
        <v>2627</v>
      </c>
      <c r="B199" s="5" t="str">
        <f>VLOOKUP(A199,HSK词汇表!B:D,2,FALSE)</f>
        <v>fēngfù</v>
      </c>
      <c r="C199" s="6" t="str">
        <f>VLOOKUP(A199,HSK词汇表!B:D,3,FALSE)</f>
        <v>to enrich</v>
      </c>
      <c r="E199" s="7" t="s">
        <v>2313</v>
      </c>
      <c r="F199" s="7" t="str">
        <f>VLOOKUP(A199,HSK词汇表!B:E,4,FALSE)</f>
        <v>HSK4</v>
      </c>
      <c r="G199" s="7"/>
      <c r="H199" s="7" t="str">
        <f t="shared" si="5"/>
        <v>HSK4</v>
      </c>
    </row>
    <row r="200" spans="1:8">
      <c r="A200" s="4" t="s">
        <v>2628</v>
      </c>
      <c r="B200" s="5" t="str">
        <f>VLOOKUP(A200,HSK词汇表!B:D,2,FALSE)</f>
        <v>fēngxiǎn</v>
      </c>
      <c r="C200" s="6" t="str">
        <f>VLOOKUP(A200,HSK词汇表!B:D,3,FALSE)</f>
        <v>risk</v>
      </c>
      <c r="E200" s="7" t="s">
        <v>2313</v>
      </c>
      <c r="F200" s="7" t="str">
        <f>VLOOKUP(A200,HSK词汇表!B:E,4,FALSE)</f>
        <v>HSK5</v>
      </c>
      <c r="G200" s="7"/>
      <c r="H200" s="7" t="str">
        <f t="shared" si="5"/>
        <v>HSK5</v>
      </c>
    </row>
    <row r="201" spans="1:8">
      <c r="A201" s="4" t="s">
        <v>2629</v>
      </c>
      <c r="B201" s="5" t="str">
        <f>VLOOKUP(A201,HSK词汇表!B:D,2,FALSE)</f>
        <v>fǒudìng</v>
      </c>
      <c r="C201" s="6" t="str">
        <f>VLOOKUP(A201,HSK词汇表!B:D,3,FALSE)</f>
        <v>to negate</v>
      </c>
      <c r="E201" s="7" t="s">
        <v>2313</v>
      </c>
      <c r="F201" s="7" t="str">
        <f>VLOOKUP(A201,HSK词汇表!B:E,4,FALSE)</f>
        <v>HSK5</v>
      </c>
      <c r="G201" s="7"/>
      <c r="H201" s="7" t="str">
        <f t="shared" si="5"/>
        <v>HSK5</v>
      </c>
    </row>
    <row r="202" spans="1:8">
      <c r="A202" s="4" t="s">
        <v>2630</v>
      </c>
      <c r="B202" s="5" t="str">
        <f>VLOOKUP(A202,HSK词汇表!B:D,2,FALSE)</f>
        <v>fǒurèn</v>
      </c>
      <c r="C202" s="6" t="str">
        <f>VLOOKUP(A202,HSK词汇表!B:D,3,FALSE)</f>
        <v>to deny</v>
      </c>
      <c r="E202" s="7" t="s">
        <v>2313</v>
      </c>
      <c r="F202" s="7" t="str">
        <f>VLOOKUP(A202,HSK词汇表!B:E,4,FALSE)</f>
        <v>HSK5</v>
      </c>
      <c r="G202" s="7"/>
      <c r="H202" s="7" t="str">
        <f t="shared" si="5"/>
        <v>HSK5</v>
      </c>
    </row>
    <row r="203" spans="1:8">
      <c r="A203" s="4" t="s">
        <v>2631</v>
      </c>
      <c r="B203" s="5" t="str">
        <f>VLOOKUP(A203,HSK词汇表!B:D,2,FALSE)</f>
        <v>fúzhuāng</v>
      </c>
      <c r="C203" s="6" t="str">
        <f>VLOOKUP(A203,HSK词汇表!B:D,3,FALSE)</f>
        <v>costume; cloth</v>
      </c>
      <c r="E203" s="7" t="s">
        <v>2313</v>
      </c>
      <c r="F203" s="7" t="str">
        <f>VLOOKUP(A203,HSK词汇表!B:E,4,FALSE)</f>
        <v>HSK5</v>
      </c>
      <c r="G203" s="7"/>
      <c r="H203" s="7" t="str">
        <f t="shared" ref="H203:H266" si="6">IF(ISERROR(F203),G203,F203)</f>
        <v>HSK5</v>
      </c>
    </row>
    <row r="204" spans="1:8">
      <c r="A204" s="4" t="s">
        <v>2632</v>
      </c>
      <c r="B204" s="5" t="s">
        <v>2633</v>
      </c>
      <c r="C204" s="6" t="s">
        <v>2634</v>
      </c>
      <c r="E204" s="7" t="s">
        <v>2313</v>
      </c>
      <c r="F204" s="7" t="e">
        <f>VLOOKUP(A204,HSK词汇表!B:E,4,FALSE)</f>
        <v>#N/A</v>
      </c>
      <c r="G204" s="7" t="s">
        <v>28</v>
      </c>
      <c r="H204" s="7" t="str">
        <f t="shared" si="6"/>
        <v>HSK4-扩展</v>
      </c>
    </row>
    <row r="205" spans="1:8">
      <c r="A205" s="4" t="s">
        <v>2635</v>
      </c>
      <c r="B205" s="5" t="s">
        <v>2636</v>
      </c>
      <c r="C205" s="6" t="s">
        <v>2637</v>
      </c>
      <c r="E205" s="7" t="s">
        <v>2313</v>
      </c>
      <c r="F205" s="7" t="e">
        <f>VLOOKUP(A205,HSK词汇表!B:E,4,FALSE)</f>
        <v>#N/A</v>
      </c>
      <c r="G205" s="7" t="s">
        <v>28</v>
      </c>
      <c r="H205" s="7" t="str">
        <f t="shared" si="6"/>
        <v>HSK4-扩展</v>
      </c>
    </row>
    <row r="206" spans="1:8">
      <c r="A206" s="4" t="s">
        <v>2638</v>
      </c>
      <c r="B206" s="5" t="str">
        <f>VLOOKUP(A206,HSK词汇表!B:D,2,FALSE)</f>
        <v>fùqīn</v>
      </c>
      <c r="C206" s="6" t="str">
        <f>VLOOKUP(A206,HSK词汇表!B:D,3,FALSE)</f>
        <v>father</v>
      </c>
      <c r="E206" s="7" t="s">
        <v>2313</v>
      </c>
      <c r="F206" s="7" t="str">
        <f>VLOOKUP(A206,HSK词汇表!B:E,4,FALSE)</f>
        <v>HSK4</v>
      </c>
      <c r="G206" s="7"/>
      <c r="H206" s="7" t="str">
        <f t="shared" si="6"/>
        <v>HSK4</v>
      </c>
    </row>
    <row r="207" spans="1:8">
      <c r="A207" s="4" t="s">
        <v>2639</v>
      </c>
      <c r="B207" s="5" t="s">
        <v>2640</v>
      </c>
      <c r="C207" s="6" t="s">
        <v>2641</v>
      </c>
      <c r="E207" s="7" t="s">
        <v>2313</v>
      </c>
      <c r="F207" s="7" t="e">
        <f>VLOOKUP(A207,HSK词汇表!B:E,4,FALSE)</f>
        <v>#N/A</v>
      </c>
      <c r="G207" s="7" t="s">
        <v>44</v>
      </c>
      <c r="H207" s="7" t="str">
        <f t="shared" si="6"/>
        <v>超纲词</v>
      </c>
    </row>
    <row r="208" spans="1:8">
      <c r="A208" s="4" t="s">
        <v>2642</v>
      </c>
      <c r="B208" s="5" t="str">
        <f>VLOOKUP(A208,HSK词汇表!B:D,2,FALSE)</f>
        <v>fùzé</v>
      </c>
      <c r="C208" s="6" t="str">
        <f>VLOOKUP(A208,HSK词汇表!B:D,3,FALSE)</f>
        <v>to be in charge of</v>
      </c>
      <c r="E208" s="7" t="s">
        <v>2313</v>
      </c>
      <c r="F208" s="7" t="str">
        <f>VLOOKUP(A208,HSK词汇表!B:E,4,FALSE)</f>
        <v>HSK4</v>
      </c>
      <c r="G208" s="7"/>
      <c r="H208" s="7" t="str">
        <f t="shared" si="6"/>
        <v>HSK4</v>
      </c>
    </row>
    <row r="209" spans="1:8">
      <c r="A209" s="4" t="s">
        <v>2643</v>
      </c>
      <c r="B209" s="5" t="str">
        <f>VLOOKUP(A209,HSK词汇表!B:D,2,FALSE)</f>
        <v>fùyìn</v>
      </c>
      <c r="C209" s="6" t="str">
        <f>VLOOKUP(A209,HSK词汇表!B:D,3,FALSE)</f>
        <v>to photocopy, to xerox</v>
      </c>
      <c r="E209" s="7" t="s">
        <v>2313</v>
      </c>
      <c r="F209" s="7" t="str">
        <f>VLOOKUP(A209,HSK词汇表!B:E,4,FALSE)</f>
        <v>HSK4</v>
      </c>
      <c r="G209" s="7"/>
      <c r="H209" s="7" t="str">
        <f t="shared" si="6"/>
        <v>HSK4</v>
      </c>
    </row>
    <row r="210" spans="1:8">
      <c r="A210" s="4" t="s">
        <v>2644</v>
      </c>
      <c r="B210" s="5" t="str">
        <f>VLOOKUP(A210,HSK词汇表!B:D,2,FALSE)</f>
        <v>fùzá</v>
      </c>
      <c r="C210" s="6" t="str">
        <f>VLOOKUP(A210,HSK词汇表!B:D,3,FALSE)</f>
        <v>complicated</v>
      </c>
      <c r="E210" s="7" t="s">
        <v>2313</v>
      </c>
      <c r="F210" s="7" t="str">
        <f>VLOOKUP(A210,HSK词汇表!B:E,4,FALSE)</f>
        <v>HSK4</v>
      </c>
      <c r="G210" s="7"/>
      <c r="H210" s="7" t="str">
        <f t="shared" si="6"/>
        <v>HSK4</v>
      </c>
    </row>
    <row r="211" spans="1:8">
      <c r="A211" s="4" t="s">
        <v>2645</v>
      </c>
      <c r="B211" s="5" t="str">
        <f>VLOOKUP(A211,HSK词汇表!B:D,2,FALSE)</f>
        <v>fù</v>
      </c>
      <c r="C211" s="6" t="str">
        <f>VLOOKUP(A211,HSK词汇表!B:D,3,FALSE)</f>
        <v>rich, wealthy</v>
      </c>
      <c r="E211" s="7" t="s">
        <v>2313</v>
      </c>
      <c r="F211" s="7" t="str">
        <f>VLOOKUP(A211,HSK词汇表!B:E,4,FALSE)</f>
        <v>HSK4</v>
      </c>
      <c r="G211" s="7"/>
      <c r="H211" s="7" t="str">
        <f t="shared" si="6"/>
        <v>HSK4</v>
      </c>
    </row>
    <row r="212" spans="1:8">
      <c r="A212" s="4" t="s">
        <v>2646</v>
      </c>
      <c r="B212" s="5" t="str">
        <f>VLOOKUP(A212,HSK词汇表!B:D,2,FALSE)</f>
        <v>gǎijìn</v>
      </c>
      <c r="C212" s="6" t="str">
        <f>VLOOKUP(A212,HSK词汇表!B:D,3,FALSE)</f>
        <v>to improve, to ameliorate</v>
      </c>
      <c r="E212" s="7" t="s">
        <v>2313</v>
      </c>
      <c r="F212" s="7" t="str">
        <f>VLOOKUP(A212,HSK词汇表!B:E,4,FALSE)</f>
        <v>HSK5</v>
      </c>
      <c r="G212" s="7"/>
      <c r="H212" s="7" t="str">
        <f t="shared" si="6"/>
        <v>HSK5</v>
      </c>
    </row>
    <row r="213" spans="1:8">
      <c r="A213" s="4" t="s">
        <v>2647</v>
      </c>
      <c r="B213" s="5" t="s">
        <v>2648</v>
      </c>
      <c r="C213" s="6" t="s">
        <v>2649</v>
      </c>
      <c r="E213" s="7" t="s">
        <v>2313</v>
      </c>
      <c r="F213" s="7" t="e">
        <f>VLOOKUP(A213,HSK词汇表!B:E,4,FALSE)</f>
        <v>#N/A</v>
      </c>
      <c r="G213" s="7" t="s">
        <v>44</v>
      </c>
      <c r="H213" s="7" t="str">
        <f t="shared" si="6"/>
        <v>超纲词</v>
      </c>
    </row>
    <row r="214" spans="1:8">
      <c r="A214" s="4" t="s">
        <v>2650</v>
      </c>
      <c r="B214" s="5" t="str">
        <f>VLOOKUP(A214,HSK词汇表!B:D,2,FALSE)</f>
        <v>gàiniàn</v>
      </c>
      <c r="C214" s="6" t="str">
        <f>VLOOKUP(A214,HSK词汇表!B:D,3,FALSE)</f>
        <v>concept, notion</v>
      </c>
      <c r="E214" s="7" t="s">
        <v>2313</v>
      </c>
      <c r="F214" s="7" t="str">
        <f>VLOOKUP(A214,HSK词汇表!B:E,4,FALSE)</f>
        <v>HSK5</v>
      </c>
      <c r="G214" s="7"/>
      <c r="H214" s="7" t="str">
        <f t="shared" si="6"/>
        <v>HSK5</v>
      </c>
    </row>
    <row r="215" spans="1:8">
      <c r="A215" s="4" t="s">
        <v>2651</v>
      </c>
      <c r="B215" s="5" t="str">
        <f>VLOOKUP(A215,HSK词汇表!B:D,2,FALSE)</f>
        <v>gǎn</v>
      </c>
      <c r="C215" s="6" t="str">
        <f>VLOOKUP(A215,HSK词汇表!B:D,3,FALSE)</f>
        <v>to rush for, to hurry</v>
      </c>
      <c r="E215" s="7" t="s">
        <v>2313</v>
      </c>
      <c r="F215" s="7" t="str">
        <f>VLOOKUP(A215,HSK词汇表!B:E,4,FALSE)</f>
        <v>HSK4</v>
      </c>
      <c r="G215" s="7"/>
      <c r="H215" s="7" t="str">
        <f t="shared" si="6"/>
        <v>HSK4</v>
      </c>
    </row>
    <row r="216" spans="1:8">
      <c r="A216" s="4" t="s">
        <v>2652</v>
      </c>
      <c r="B216" s="5" t="s">
        <v>2653</v>
      </c>
      <c r="C216" s="6" t="s">
        <v>2654</v>
      </c>
      <c r="E216" s="7" t="s">
        <v>2313</v>
      </c>
      <c r="F216" s="7" t="e">
        <f>VLOOKUP(A216,HSK词汇表!B:E,4,FALSE)</f>
        <v>#N/A</v>
      </c>
      <c r="G216" s="7" t="s">
        <v>32</v>
      </c>
      <c r="H216" s="7" t="str">
        <f t="shared" si="6"/>
        <v>HSK5-扩展</v>
      </c>
    </row>
    <row r="217" spans="1:8">
      <c r="A217" s="4" t="s">
        <v>2655</v>
      </c>
      <c r="B217" s="5" t="str">
        <f>VLOOKUP(A217,HSK词汇表!B:D,2,FALSE)</f>
        <v>gǎnjǐn</v>
      </c>
      <c r="C217" s="6" t="str">
        <f>VLOOKUP(A217,HSK词汇表!B:D,3,FALSE)</f>
        <v>immediately, at once</v>
      </c>
      <c r="E217" s="7" t="s">
        <v>2313</v>
      </c>
      <c r="F217" s="7" t="str">
        <f>VLOOKUP(A217,HSK词汇表!B:E,4,FALSE)</f>
        <v>HSK5</v>
      </c>
      <c r="G217" s="7"/>
      <c r="H217" s="7" t="str">
        <f t="shared" si="6"/>
        <v>HSK5</v>
      </c>
    </row>
    <row r="218" spans="1:8">
      <c r="A218" s="4" t="s">
        <v>2656</v>
      </c>
      <c r="B218" s="5" t="str">
        <f>VLOOKUP(A218,HSK词汇表!B:D,2,FALSE)</f>
        <v>gǎnkuài</v>
      </c>
      <c r="C218" s="6" t="str">
        <f>VLOOKUP(A218,HSK词汇表!B:D,3,FALSE)</f>
        <v>at once, hurriedly</v>
      </c>
      <c r="E218" s="7" t="s">
        <v>2313</v>
      </c>
      <c r="F218" s="7" t="str">
        <f>VLOOKUP(A218,HSK词汇表!B:E,4,FALSE)</f>
        <v>HSK5</v>
      </c>
      <c r="G218" s="7"/>
      <c r="H218" s="7" t="str">
        <f t="shared" si="6"/>
        <v>HSK5</v>
      </c>
    </row>
    <row r="219" spans="1:8">
      <c r="A219" s="4" t="s">
        <v>2657</v>
      </c>
      <c r="B219" s="5" t="str">
        <f>VLOOKUP(A219,HSK词汇表!B:D,2,FALSE)</f>
        <v>gǎn</v>
      </c>
      <c r="C219" s="6" t="str">
        <f>VLOOKUP(A219,HSK词汇表!B:D,3,FALSE)</f>
        <v>to dare</v>
      </c>
      <c r="E219" s="7" t="s">
        <v>2313</v>
      </c>
      <c r="F219" s="7" t="str">
        <f>VLOOKUP(A219,HSK词汇表!B:E,4,FALSE)</f>
        <v>HSK4</v>
      </c>
      <c r="G219" s="7"/>
      <c r="H219" s="7" t="str">
        <f t="shared" si="6"/>
        <v>HSK4</v>
      </c>
    </row>
    <row r="220" spans="1:8">
      <c r="A220" s="4" t="s">
        <v>2658</v>
      </c>
      <c r="B220" s="5" t="str">
        <f>VLOOKUP(A220,HSK词汇表!B:D,2,FALSE)</f>
        <v>gǎnmào</v>
      </c>
      <c r="C220" s="6" t="str">
        <f>VLOOKUP(A220,HSK词汇表!B:D,3,FALSE)</f>
        <v>to catch a cold</v>
      </c>
      <c r="E220" s="7" t="s">
        <v>2313</v>
      </c>
      <c r="F220" s="7" t="str">
        <f>VLOOKUP(A220,HSK词汇表!B:E,4,FALSE)</f>
        <v>HSK3</v>
      </c>
      <c r="G220" s="7"/>
      <c r="H220" s="7" t="str">
        <f t="shared" si="6"/>
        <v>HSK3</v>
      </c>
    </row>
    <row r="221" spans="1:8">
      <c r="A221" s="4" t="s">
        <v>2659</v>
      </c>
      <c r="B221" s="5" t="str">
        <f>VLOOKUP(A221,HSK词汇表!B:D,2,FALSE)</f>
        <v>gǎnqíng</v>
      </c>
      <c r="C221" s="6" t="str">
        <f>VLOOKUP(A221,HSK词汇表!B:D,3,FALSE)</f>
        <v>affection, love</v>
      </c>
      <c r="E221" s="7" t="s">
        <v>2313</v>
      </c>
      <c r="F221" s="7" t="str">
        <f>VLOOKUP(A221,HSK词汇表!B:E,4,FALSE)</f>
        <v>HSK4</v>
      </c>
      <c r="G221" s="7"/>
      <c r="H221" s="7" t="str">
        <f t="shared" si="6"/>
        <v>HSK4</v>
      </c>
    </row>
    <row r="222" spans="1:8">
      <c r="A222" s="4" t="s">
        <v>2660</v>
      </c>
      <c r="B222" s="5" t="str">
        <f>VLOOKUP(A222,HSK词汇表!B:D,2,FALSE)</f>
        <v>gǎnshòu</v>
      </c>
      <c r="C222" s="6" t="str">
        <f>VLOOKUP(A222,HSK词汇表!B:D,3,FALSE)</f>
        <v>to feel; feeling</v>
      </c>
      <c r="E222" s="7" t="s">
        <v>2313</v>
      </c>
      <c r="F222" s="7" t="str">
        <f>VLOOKUP(A222,HSK词汇表!B:E,4,FALSE)</f>
        <v>HSK5</v>
      </c>
      <c r="G222" s="7"/>
      <c r="H222" s="7" t="str">
        <f t="shared" si="6"/>
        <v>HSK5</v>
      </c>
    </row>
    <row r="223" spans="1:8">
      <c r="A223" s="4" t="s">
        <v>2661</v>
      </c>
      <c r="B223" s="5" t="s">
        <v>2662</v>
      </c>
      <c r="C223" s="6" t="s">
        <v>2663</v>
      </c>
      <c r="E223" s="7" t="s">
        <v>2313</v>
      </c>
      <c r="F223" s="7" t="e">
        <f>VLOOKUP(A223,HSK词汇表!B:E,4,FALSE)</f>
        <v>#N/A</v>
      </c>
      <c r="G223" s="7" t="s">
        <v>32</v>
      </c>
      <c r="H223" s="7" t="str">
        <f t="shared" si="6"/>
        <v>HSK5-扩展</v>
      </c>
    </row>
    <row r="224" spans="1:8">
      <c r="A224" s="4" t="s">
        <v>2664</v>
      </c>
      <c r="B224" s="5" t="s">
        <v>2665</v>
      </c>
      <c r="C224" s="6" t="s">
        <v>2666</v>
      </c>
      <c r="E224" s="7" t="s">
        <v>2313</v>
      </c>
      <c r="F224" s="7" t="e">
        <f>VLOOKUP(A224,HSK词汇表!B:E,4,FALSE)</f>
        <v>#N/A</v>
      </c>
      <c r="G224" s="7" t="s">
        <v>28</v>
      </c>
      <c r="H224" s="7" t="str">
        <f t="shared" si="6"/>
        <v>HSK4-扩展</v>
      </c>
    </row>
    <row r="225" spans="1:8">
      <c r="A225" s="4" t="s">
        <v>2667</v>
      </c>
      <c r="B225" s="5" t="str">
        <f>VLOOKUP(A225,HSK词汇表!B:D,2,FALSE)</f>
        <v>gāosù gōnglù</v>
      </c>
      <c r="C225" s="6" t="str">
        <f>VLOOKUP(A225,HSK词汇表!B:D,3,FALSE)</f>
        <v>expressway</v>
      </c>
      <c r="E225" s="7" t="s">
        <v>2313</v>
      </c>
      <c r="F225" s="7" t="str">
        <f>VLOOKUP(A225,HSK词汇表!B:E,4,FALSE)</f>
        <v>HSK4</v>
      </c>
      <c r="G225" s="7"/>
      <c r="H225" s="7" t="str">
        <f t="shared" si="6"/>
        <v>HSK4</v>
      </c>
    </row>
    <row r="226" spans="1:8">
      <c r="A226" s="4" t="s">
        <v>2668</v>
      </c>
      <c r="B226" s="5" t="str">
        <f>VLOOKUP(A226,HSK词汇表!B:D,2,FALSE)</f>
        <v>gàobié</v>
      </c>
      <c r="C226" s="6" t="str">
        <f>VLOOKUP(A226,HSK词汇表!B:D,3,FALSE)</f>
        <v>to say goodbye</v>
      </c>
      <c r="E226" s="7" t="s">
        <v>2313</v>
      </c>
      <c r="F226" s="7" t="str">
        <f>VLOOKUP(A226,HSK词汇表!B:E,4,FALSE)</f>
        <v>HSK5</v>
      </c>
      <c r="G226" s="7"/>
      <c r="H226" s="7" t="str">
        <f t="shared" si="6"/>
        <v>HSK5</v>
      </c>
    </row>
    <row r="227" spans="1:8">
      <c r="A227" s="4" t="s">
        <v>2669</v>
      </c>
      <c r="B227" s="5" t="s">
        <v>2670</v>
      </c>
      <c r="C227" s="6" t="s">
        <v>2671</v>
      </c>
      <c r="E227" s="7" t="s">
        <v>2313</v>
      </c>
      <c r="F227" s="7" t="e">
        <f>VLOOKUP(A227,HSK词汇表!B:E,4,FALSE)</f>
        <v>#N/A</v>
      </c>
      <c r="G227" s="7" t="s">
        <v>44</v>
      </c>
      <c r="H227" s="7" t="str">
        <f t="shared" si="6"/>
        <v>超纲词</v>
      </c>
    </row>
    <row r="228" spans="1:8">
      <c r="A228" s="4" t="s">
        <v>2672</v>
      </c>
      <c r="B228" s="5" t="s">
        <v>2673</v>
      </c>
      <c r="C228" s="6" t="s">
        <v>2674</v>
      </c>
      <c r="E228" s="7" t="s">
        <v>2313</v>
      </c>
      <c r="F228" s="7" t="e">
        <f>VLOOKUP(A228,HSK词汇表!B:E,4,FALSE)</f>
        <v>#N/A</v>
      </c>
      <c r="G228" s="7" t="s">
        <v>22</v>
      </c>
      <c r="H228" s="7" t="str">
        <f t="shared" si="6"/>
        <v>HSK3-扩展</v>
      </c>
    </row>
    <row r="229" spans="1:8">
      <c r="A229" s="4" t="s">
        <v>2675</v>
      </c>
      <c r="B229" s="5" t="s">
        <v>2676</v>
      </c>
      <c r="C229" s="6" t="s">
        <v>2677</v>
      </c>
      <c r="E229" s="7" t="s">
        <v>2313</v>
      </c>
      <c r="F229" s="7" t="e">
        <f>VLOOKUP(A229,HSK词汇表!B:E,4,FALSE)</f>
        <v>#N/A</v>
      </c>
      <c r="G229" s="7" t="s">
        <v>22</v>
      </c>
      <c r="H229" s="7" t="str">
        <f t="shared" si="6"/>
        <v>HSK3-扩展</v>
      </c>
    </row>
    <row r="230" spans="1:8">
      <c r="A230" s="4" t="s">
        <v>2678</v>
      </c>
      <c r="B230" s="5" t="str">
        <f>VLOOKUP(A230,HSK词汇表!B:D,2,FALSE)</f>
        <v>gèrén</v>
      </c>
      <c r="C230" s="6" t="str">
        <f>VLOOKUP(A230,HSK词汇表!B:D,3,FALSE)</f>
        <v>individual</v>
      </c>
      <c r="E230" s="7" t="s">
        <v>2313</v>
      </c>
      <c r="F230" s="7" t="str">
        <f>VLOOKUP(A230,HSK词汇表!B:E,4,FALSE)</f>
        <v>HSK5</v>
      </c>
      <c r="G230" s="7"/>
      <c r="H230" s="7" t="str">
        <f t="shared" si="6"/>
        <v>HSK5</v>
      </c>
    </row>
    <row r="231" spans="1:8" ht="26">
      <c r="A231" s="4" t="s">
        <v>2679</v>
      </c>
      <c r="B231" s="5" t="str">
        <f>VLOOKUP(A231,HSK词汇表!B:D,2,FALSE)</f>
        <v>gèxìng</v>
      </c>
      <c r="C231" s="6" t="str">
        <f>VLOOKUP(A231,HSK词汇表!B:D,3,FALSE)</f>
        <v>personality, individual character</v>
      </c>
      <c r="E231" s="7" t="s">
        <v>2313</v>
      </c>
      <c r="F231" s="7" t="str">
        <f>VLOOKUP(A231,HSK词汇表!B:E,4,FALSE)</f>
        <v>HSK5</v>
      </c>
      <c r="G231" s="7"/>
      <c r="H231" s="7" t="str">
        <f t="shared" si="6"/>
        <v>HSK5</v>
      </c>
    </row>
    <row r="232" spans="1:8">
      <c r="A232" s="4" t="s">
        <v>2680</v>
      </c>
      <c r="B232" s="5" t="str">
        <f>VLOOKUP(A232,HSK词汇表!B:D,2,FALSE)</f>
        <v>gè</v>
      </c>
      <c r="C232" s="6" t="str">
        <f>VLOOKUP(A232,HSK词汇表!B:D,3,FALSE)</f>
        <v>various</v>
      </c>
      <c r="E232" s="7" t="s">
        <v>2313</v>
      </c>
      <c r="F232" s="7" t="str">
        <f>VLOOKUP(A232,HSK词汇表!B:E,4,FALSE)</f>
        <v>HSK4</v>
      </c>
      <c r="G232" s="7"/>
      <c r="H232" s="7" t="str">
        <f t="shared" si="6"/>
        <v>HSK4</v>
      </c>
    </row>
    <row r="233" spans="1:8">
      <c r="A233" s="4" t="s">
        <v>2681</v>
      </c>
      <c r="B233" s="5" t="s">
        <v>2682</v>
      </c>
      <c r="C233" s="6" t="s">
        <v>2683</v>
      </c>
      <c r="E233" s="7" t="s">
        <v>2313</v>
      </c>
      <c r="F233" s="7" t="e">
        <f>VLOOKUP(A233,HSK词汇表!B:E,4,FALSE)</f>
        <v>#N/A</v>
      </c>
      <c r="G233" s="7" t="s">
        <v>28</v>
      </c>
      <c r="H233" s="7" t="str">
        <f t="shared" si="6"/>
        <v>HSK4-扩展</v>
      </c>
    </row>
    <row r="234" spans="1:8">
      <c r="A234" s="4" t="s">
        <v>2684</v>
      </c>
      <c r="B234" s="5" t="s">
        <v>2685</v>
      </c>
      <c r="C234" s="6" t="s">
        <v>2686</v>
      </c>
      <c r="E234" s="7" t="s">
        <v>2313</v>
      </c>
      <c r="F234" s="7" t="e">
        <f>VLOOKUP(A234,HSK词汇表!B:E,4,FALSE)</f>
        <v>#N/A</v>
      </c>
      <c r="G234" s="7" t="s">
        <v>28</v>
      </c>
      <c r="H234" s="7" t="str">
        <f t="shared" si="6"/>
        <v>HSK4-扩展</v>
      </c>
    </row>
    <row r="235" spans="1:8">
      <c r="A235" s="4" t="s">
        <v>2687</v>
      </c>
      <c r="B235" s="5" t="s">
        <v>2688</v>
      </c>
      <c r="C235" s="6" t="s">
        <v>2689</v>
      </c>
      <c r="E235" s="7" t="s">
        <v>2313</v>
      </c>
      <c r="F235" s="7" t="e">
        <f>VLOOKUP(A235,HSK词汇表!B:E,4,FALSE)</f>
        <v>#N/A</v>
      </c>
      <c r="G235" s="7" t="s">
        <v>22</v>
      </c>
      <c r="H235" s="7" t="str">
        <f t="shared" si="6"/>
        <v>HSK3-扩展</v>
      </c>
    </row>
    <row r="236" spans="1:8">
      <c r="A236" s="4" t="s">
        <v>2690</v>
      </c>
      <c r="B236" s="5" t="str">
        <f>VLOOKUP(A236,HSK词汇表!B:D,2,FALSE)</f>
        <v>gèzì</v>
      </c>
      <c r="C236" s="6" t="str">
        <f>VLOOKUP(A236,HSK词汇表!B:D,3,FALSE)</f>
        <v>each, respective</v>
      </c>
      <c r="E236" s="7" t="s">
        <v>2313</v>
      </c>
      <c r="F236" s="7" t="str">
        <f>VLOOKUP(A236,HSK词汇表!B:E,4,FALSE)</f>
        <v>HSK5</v>
      </c>
      <c r="G236" s="7"/>
      <c r="H236" s="7" t="str">
        <f t="shared" si="6"/>
        <v>HSK5</v>
      </c>
    </row>
    <row r="237" spans="1:8" ht="26">
      <c r="A237" s="4" t="s">
        <v>2691</v>
      </c>
      <c r="B237" s="5" t="str">
        <f>VLOOKUP(A237,HSK词汇表!B:D,2,FALSE)</f>
        <v>gēnběn</v>
      </c>
      <c r="C237" s="6" t="str">
        <f>VLOOKUP(A237,HSK词汇表!B:D,3,FALSE)</f>
        <v>(often used in the negative) at all, simply</v>
      </c>
      <c r="E237" s="7" t="s">
        <v>2313</v>
      </c>
      <c r="F237" s="7" t="str">
        <f>VLOOKUP(A237,HSK词汇表!B:E,4,FALSE)</f>
        <v>HSK5</v>
      </c>
      <c r="G237" s="7"/>
      <c r="H237" s="7" t="str">
        <f t="shared" si="6"/>
        <v>HSK5</v>
      </c>
    </row>
    <row r="238" spans="1:8">
      <c r="A238" s="4" t="s">
        <v>2692</v>
      </c>
      <c r="B238" s="5" t="s">
        <v>2693</v>
      </c>
      <c r="C238" s="6" t="s">
        <v>2694</v>
      </c>
      <c r="E238" s="7" t="s">
        <v>2313</v>
      </c>
      <c r="F238" s="7" t="e">
        <f>VLOOKUP(A238,HSK词汇表!B:E,4,FALSE)</f>
        <v>#N/A</v>
      </c>
      <c r="G238" s="7" t="s">
        <v>44</v>
      </c>
      <c r="H238" s="7" t="str">
        <f t="shared" si="6"/>
        <v>超纲词</v>
      </c>
    </row>
    <row r="239" spans="1:8">
      <c r="A239" s="4" t="s">
        <v>2695</v>
      </c>
      <c r="B239" s="5" t="str">
        <f>VLOOKUP(A239,HSK词汇表!B:D,2,FALSE)</f>
        <v>gōngchǎng</v>
      </c>
      <c r="C239" s="6" t="str">
        <f>VLOOKUP(A239,HSK词汇表!B:D,3,FALSE)</f>
        <v>factory</v>
      </c>
      <c r="E239" s="7" t="s">
        <v>2313</v>
      </c>
      <c r="F239" s="7" t="str">
        <f>VLOOKUP(A239,HSK词汇表!B:E,4,FALSE)</f>
        <v>HSK5</v>
      </c>
      <c r="G239" s="7"/>
      <c r="H239" s="7" t="str">
        <f t="shared" si="6"/>
        <v>HSK5</v>
      </c>
    </row>
    <row r="240" spans="1:8">
      <c r="A240" s="4" t="s">
        <v>2696</v>
      </c>
      <c r="B240" s="5" t="str">
        <f>VLOOKUP(A240,HSK词汇表!B:D,2,FALSE)</f>
        <v>gōngchéngshī</v>
      </c>
      <c r="C240" s="6" t="str">
        <f>VLOOKUP(A240,HSK词汇表!B:D,3,FALSE)</f>
        <v>engineer</v>
      </c>
      <c r="E240" s="7" t="s">
        <v>2313</v>
      </c>
      <c r="F240" s="7" t="str">
        <f>VLOOKUP(A240,HSK词汇表!B:E,4,FALSE)</f>
        <v>HSK5</v>
      </c>
      <c r="G240" s="7"/>
      <c r="H240" s="7" t="str">
        <f t="shared" si="6"/>
        <v>HSK5</v>
      </c>
    </row>
    <row r="241" spans="1:8">
      <c r="A241" s="4" t="s">
        <v>2697</v>
      </c>
      <c r="B241" s="5" t="s">
        <v>2698</v>
      </c>
      <c r="C241" s="6" t="s">
        <v>2699</v>
      </c>
      <c r="E241" s="7" t="s">
        <v>2313</v>
      </c>
      <c r="F241" s="7" t="e">
        <f>VLOOKUP(A241,HSK词汇表!B:E,4,FALSE)</f>
        <v>#N/A</v>
      </c>
      <c r="G241" s="7" t="s">
        <v>44</v>
      </c>
      <c r="H241" s="7" t="str">
        <f t="shared" si="6"/>
        <v>超纲词</v>
      </c>
    </row>
    <row r="242" spans="1:8">
      <c r="A242" s="4" t="s">
        <v>2700</v>
      </c>
      <c r="B242" s="5" t="str">
        <f>VLOOKUP(A242,HSK词汇表!B:D,2,FALSE)</f>
        <v>gōngjù</v>
      </c>
      <c r="C242" s="6" t="str">
        <f>VLOOKUP(A242,HSK词汇表!B:D,3,FALSE)</f>
        <v>tool, instrument</v>
      </c>
      <c r="E242" s="7" t="s">
        <v>2313</v>
      </c>
      <c r="F242" s="7" t="str">
        <f>VLOOKUP(A242,HSK词汇表!B:E,4,FALSE)</f>
        <v>HSK5</v>
      </c>
      <c r="G242" s="7"/>
      <c r="H242" s="7" t="str">
        <f t="shared" si="6"/>
        <v>HSK5</v>
      </c>
    </row>
    <row r="243" spans="1:8">
      <c r="A243" s="4" t="s">
        <v>2701</v>
      </c>
      <c r="B243" s="5" t="str">
        <f>VLOOKUP(A243,HSK词汇表!B:D,2,FALSE)</f>
        <v>gōngyè</v>
      </c>
      <c r="C243" s="6" t="str">
        <f>VLOOKUP(A243,HSK词汇表!B:D,3,FALSE)</f>
        <v>industry</v>
      </c>
      <c r="E243" s="7" t="s">
        <v>2313</v>
      </c>
      <c r="F243" s="7" t="str">
        <f>VLOOKUP(A243,HSK词汇表!B:E,4,FALSE)</f>
        <v>HSK5</v>
      </c>
      <c r="G243" s="7"/>
      <c r="H243" s="7" t="str">
        <f t="shared" si="6"/>
        <v>HSK5</v>
      </c>
    </row>
    <row r="244" spans="1:8">
      <c r="A244" s="4" t="s">
        <v>2702</v>
      </c>
      <c r="B244" s="5" t="str">
        <f>VLOOKUP(A244,HSK词汇表!B:D,2,FALSE)</f>
        <v>gōngzī</v>
      </c>
      <c r="C244" s="6" t="str">
        <f>VLOOKUP(A244,HSK词汇表!B:D,3,FALSE)</f>
        <v>salary</v>
      </c>
      <c r="E244" s="7" t="s">
        <v>2313</v>
      </c>
      <c r="F244" s="7" t="str">
        <f>VLOOKUP(A244,HSK词汇表!B:E,4,FALSE)</f>
        <v>HSK4</v>
      </c>
      <c r="G244" s="7"/>
      <c r="H244" s="7" t="str">
        <f t="shared" si="6"/>
        <v>HSK4</v>
      </c>
    </row>
    <row r="245" spans="1:8">
      <c r="A245" s="4" t="s">
        <v>2703</v>
      </c>
      <c r="B245" s="5" t="str">
        <f>VLOOKUP(A245,HSK词汇表!B:D,2,FALSE)</f>
        <v>gōngbù</v>
      </c>
      <c r="C245" s="6" t="str">
        <f>VLOOKUP(A245,HSK词汇表!B:D,3,FALSE)</f>
        <v>to announce, to make public</v>
      </c>
      <c r="E245" s="7" t="s">
        <v>2313</v>
      </c>
      <c r="F245" s="7" t="str">
        <f>VLOOKUP(A245,HSK词汇表!B:E,4,FALSE)</f>
        <v>HSK5</v>
      </c>
      <c r="G245" s="7"/>
      <c r="H245" s="7" t="str">
        <f t="shared" si="6"/>
        <v>HSK5</v>
      </c>
    </row>
    <row r="246" spans="1:8">
      <c r="A246" s="4" t="s">
        <v>2704</v>
      </c>
      <c r="B246" s="5" t="s">
        <v>2705</v>
      </c>
      <c r="C246" s="6" t="s">
        <v>2706</v>
      </c>
      <c r="E246" s="7" t="s">
        <v>2313</v>
      </c>
      <c r="F246" s="7" t="e">
        <f>VLOOKUP(A246,HSK词汇表!B:E,4,FALSE)</f>
        <v>#N/A</v>
      </c>
      <c r="G246" s="7" t="s">
        <v>44</v>
      </c>
      <c r="H246" s="7" t="str">
        <f t="shared" si="6"/>
        <v>超纲词</v>
      </c>
    </row>
    <row r="247" spans="1:8" ht="26">
      <c r="A247" s="4" t="s">
        <v>2707</v>
      </c>
      <c r="B247" s="5" t="str">
        <f>VLOOKUP(A247,HSK词汇表!B:D,2,FALSE)</f>
        <v>gōngkāi</v>
      </c>
      <c r="C247" s="6" t="str">
        <f>VLOOKUP(A247,HSK词汇表!B:D,3,FALSE)</f>
        <v>to make known to the public; open</v>
      </c>
      <c r="E247" s="7" t="s">
        <v>2313</v>
      </c>
      <c r="F247" s="7" t="str">
        <f>VLOOKUP(A247,HSK词汇表!B:E,4,FALSE)</f>
        <v>HSK5</v>
      </c>
      <c r="G247" s="7"/>
      <c r="H247" s="7" t="str">
        <f t="shared" si="6"/>
        <v>HSK5</v>
      </c>
    </row>
    <row r="248" spans="1:8">
      <c r="A248" s="4" t="s">
        <v>2708</v>
      </c>
      <c r="B248" s="5" t="str">
        <f>VLOOKUP(A248,HSK词汇表!B:D,2,FALSE)</f>
        <v>gōngmín</v>
      </c>
      <c r="C248" s="6" t="str">
        <f>VLOOKUP(A248,HSK词汇表!B:D,3,FALSE)</f>
        <v>citizen</v>
      </c>
      <c r="E248" s="7" t="s">
        <v>2313</v>
      </c>
      <c r="F248" s="7" t="str">
        <f>VLOOKUP(A248,HSK词汇表!B:E,4,FALSE)</f>
        <v>HSK6</v>
      </c>
      <c r="G248" s="7"/>
      <c r="H248" s="7" t="str">
        <f t="shared" si="6"/>
        <v>HSK6</v>
      </c>
    </row>
    <row r="249" spans="1:8">
      <c r="A249" s="4" t="s">
        <v>2709</v>
      </c>
      <c r="B249" s="5" t="s">
        <v>2710</v>
      </c>
      <c r="C249" s="6" t="s">
        <v>2711</v>
      </c>
      <c r="E249" s="7" t="s">
        <v>2313</v>
      </c>
      <c r="F249" s="7" t="e">
        <f>VLOOKUP(A249,HSK词汇表!B:E,4,FALSE)</f>
        <v>#N/A</v>
      </c>
      <c r="G249" s="7" t="s">
        <v>44</v>
      </c>
      <c r="H249" s="7" t="str">
        <f t="shared" si="6"/>
        <v>超纲词</v>
      </c>
    </row>
    <row r="250" spans="1:8">
      <c r="A250" s="4" t="s">
        <v>2712</v>
      </c>
      <c r="B250" s="5" t="str">
        <f>VLOOKUP(A250,HSK词汇表!B:D,2,FALSE)</f>
        <v>gōngfu</v>
      </c>
      <c r="C250" s="6" t="str">
        <f>VLOOKUP(A250,HSK词汇表!B:D,3,FALSE)</f>
        <v>kung fu</v>
      </c>
      <c r="E250" s="7" t="s">
        <v>2313</v>
      </c>
      <c r="F250" s="7" t="str">
        <f>VLOOKUP(A250,HSK词汇表!B:E,4,FALSE)</f>
        <v>HSK4</v>
      </c>
      <c r="G250" s="7"/>
      <c r="H250" s="7" t="str">
        <f t="shared" si="6"/>
        <v>HSK4</v>
      </c>
    </row>
    <row r="251" spans="1:8">
      <c r="A251" s="4" t="s">
        <v>2713</v>
      </c>
      <c r="B251" s="5" t="s">
        <v>2714</v>
      </c>
      <c r="C251" s="6" t="s">
        <v>2715</v>
      </c>
      <c r="E251" s="7" t="s">
        <v>2313</v>
      </c>
      <c r="F251" s="7" t="e">
        <f>VLOOKUP(A251,HSK词汇表!B:E,4,FALSE)</f>
        <v>#N/A</v>
      </c>
      <c r="G251" s="7" t="s">
        <v>44</v>
      </c>
      <c r="H251" s="7" t="str">
        <f t="shared" si="6"/>
        <v>超纲词</v>
      </c>
    </row>
    <row r="252" spans="1:8">
      <c r="A252" s="4" t="s">
        <v>2716</v>
      </c>
      <c r="B252" s="5" t="str">
        <f>VLOOKUP(A252,HSK词汇表!B:D,2,FALSE)</f>
        <v>gōngnéng</v>
      </c>
      <c r="C252" s="6" t="str">
        <f>VLOOKUP(A252,HSK词汇表!B:D,3,FALSE)</f>
        <v>function</v>
      </c>
      <c r="E252" s="7" t="s">
        <v>2313</v>
      </c>
      <c r="F252" s="7" t="str">
        <f>VLOOKUP(A252,HSK词汇表!B:E,4,FALSE)</f>
        <v>HSK5</v>
      </c>
      <c r="G252" s="7"/>
      <c r="H252" s="7" t="str">
        <f t="shared" si="6"/>
        <v>HSK5</v>
      </c>
    </row>
    <row r="253" spans="1:8">
      <c r="A253" s="4" t="s">
        <v>2717</v>
      </c>
      <c r="B253" s="5" t="str">
        <f>VLOOKUP(A253,HSK词汇表!B:D,2,FALSE)</f>
        <v>gòngtóng</v>
      </c>
      <c r="C253" s="6" t="str">
        <f>VLOOKUP(A253,HSK词汇表!B:D,3,FALSE)</f>
        <v>common, shared</v>
      </c>
      <c r="E253" s="7" t="s">
        <v>2313</v>
      </c>
      <c r="F253" s="7" t="str">
        <f>VLOOKUP(A253,HSK词汇表!B:E,4,FALSE)</f>
        <v>HSK4</v>
      </c>
      <c r="G253" s="7"/>
      <c r="H253" s="7" t="str">
        <f t="shared" si="6"/>
        <v>HSK4</v>
      </c>
    </row>
    <row r="254" spans="1:8">
      <c r="A254" s="4" t="s">
        <v>2718</v>
      </c>
      <c r="B254" s="5" t="s">
        <v>2719</v>
      </c>
      <c r="C254" s="6" t="s">
        <v>2720</v>
      </c>
      <c r="E254" s="7" t="s">
        <v>2313</v>
      </c>
      <c r="F254" s="7" t="e">
        <f>VLOOKUP(A254,HSK词汇表!B:E,4,FALSE)</f>
        <v>#N/A</v>
      </c>
      <c r="G254" s="7" t="s">
        <v>28</v>
      </c>
      <c r="H254" s="7" t="str">
        <f t="shared" si="6"/>
        <v>HSK4-扩展</v>
      </c>
    </row>
    <row r="255" spans="1:8">
      <c r="A255" s="4" t="s">
        <v>2721</v>
      </c>
      <c r="B255" s="5" t="str">
        <f>VLOOKUP(A255,HSK词汇表!B:D,2,FALSE)</f>
        <v>gūniang</v>
      </c>
      <c r="C255" s="6" t="str">
        <f>VLOOKUP(A255,HSK词汇表!B:D,3,FALSE)</f>
        <v>girl</v>
      </c>
      <c r="E255" s="7" t="s">
        <v>2313</v>
      </c>
      <c r="F255" s="7" t="str">
        <f>VLOOKUP(A255,HSK词汇表!B:E,4,FALSE)</f>
        <v>HSK5</v>
      </c>
      <c r="G255" s="7"/>
      <c r="H255" s="7" t="str">
        <f t="shared" si="6"/>
        <v>HSK5</v>
      </c>
    </row>
    <row r="256" spans="1:8">
      <c r="A256" s="4" t="s">
        <v>2722</v>
      </c>
      <c r="B256" s="5" t="s">
        <v>2723</v>
      </c>
      <c r="C256" s="6" t="s">
        <v>2724</v>
      </c>
      <c r="E256" s="7" t="s">
        <v>2313</v>
      </c>
      <c r="F256" s="7" t="e">
        <f>VLOOKUP(A256,HSK词汇表!B:E,4,FALSE)</f>
        <v>#N/A</v>
      </c>
      <c r="G256" s="7" t="s">
        <v>32</v>
      </c>
      <c r="H256" s="7" t="str">
        <f t="shared" si="6"/>
        <v>HSK5-扩展</v>
      </c>
    </row>
    <row r="257" spans="1:8">
      <c r="A257" s="4" t="s">
        <v>2725</v>
      </c>
      <c r="B257" s="5" t="str">
        <f>VLOOKUP(A257,HSK词汇表!B:D,2,FALSE)</f>
        <v>gǔdài</v>
      </c>
      <c r="C257" s="6" t="str">
        <f>VLOOKUP(A257,HSK词汇表!B:D,3,FALSE)</f>
        <v>ancient times</v>
      </c>
      <c r="E257" s="7" t="s">
        <v>2313</v>
      </c>
      <c r="F257" s="7" t="str">
        <f>VLOOKUP(A257,HSK词汇表!B:E,4,FALSE)</f>
        <v>HSK5</v>
      </c>
      <c r="G257" s="7"/>
      <c r="H257" s="7" t="str">
        <f t="shared" si="6"/>
        <v>HSK5</v>
      </c>
    </row>
    <row r="258" spans="1:8">
      <c r="A258" s="4" t="s">
        <v>2726</v>
      </c>
      <c r="B258" s="5" t="str">
        <f>VLOOKUP(A258,HSK词汇表!B:D,2,FALSE)</f>
        <v>gùxiāng</v>
      </c>
      <c r="C258" s="6" t="str">
        <f>VLOOKUP(A258,HSK词汇表!B:D,3,FALSE)</f>
        <v>hometown</v>
      </c>
      <c r="E258" s="7" t="s">
        <v>2313</v>
      </c>
      <c r="F258" s="7" t="str">
        <f>VLOOKUP(A258,HSK词汇表!B:E,4,FALSE)</f>
        <v>HSK6</v>
      </c>
      <c r="G258" s="7"/>
      <c r="H258" s="7" t="str">
        <f t="shared" si="6"/>
        <v>HSK6</v>
      </c>
    </row>
    <row r="259" spans="1:8">
      <c r="A259" s="4" t="s">
        <v>2727</v>
      </c>
      <c r="B259" s="5" t="str">
        <f>VLOOKUP(A259,HSK词汇表!B:D,2,FALSE)</f>
        <v>guà</v>
      </c>
      <c r="C259" s="6" t="str">
        <f>VLOOKUP(A259,HSK词汇表!B:D,3,FALSE)</f>
        <v>to hang, to put up</v>
      </c>
      <c r="E259" s="7" t="s">
        <v>2313</v>
      </c>
      <c r="F259" s="7" t="str">
        <f>VLOOKUP(A259,HSK词汇表!B:E,4,FALSE)</f>
        <v>HSK4</v>
      </c>
      <c r="G259" s="7"/>
      <c r="H259" s="7" t="str">
        <f t="shared" si="6"/>
        <v>HSK4</v>
      </c>
    </row>
    <row r="260" spans="1:8">
      <c r="A260" s="4" t="s">
        <v>2728</v>
      </c>
      <c r="B260" s="5" t="str">
        <f>VLOOKUP(A260,HSK词汇表!B:D,2,FALSE)</f>
        <v>guānxì</v>
      </c>
      <c r="C260" s="6" t="str">
        <f>VLOOKUP(A260,HSK词汇表!B:D,3,FALSE)</f>
        <v>relationship</v>
      </c>
      <c r="E260" s="7" t="s">
        <v>2313</v>
      </c>
      <c r="F260" s="7" t="str">
        <f>VLOOKUP(A260,HSK词汇表!B:E,4,FALSE)</f>
        <v>HSK3</v>
      </c>
      <c r="G260" s="7"/>
      <c r="H260" s="7" t="str">
        <f t="shared" si="6"/>
        <v>HSK3</v>
      </c>
    </row>
    <row r="261" spans="1:8">
      <c r="A261" s="4" t="s">
        <v>2729</v>
      </c>
      <c r="B261" s="5" t="s">
        <v>2730</v>
      </c>
      <c r="C261" s="6" t="s">
        <v>2731</v>
      </c>
      <c r="E261" s="7" t="s">
        <v>2313</v>
      </c>
      <c r="F261" s="7" t="e">
        <f>VLOOKUP(A261,HSK词汇表!B:E,4,FALSE)</f>
        <v>#N/A</v>
      </c>
      <c r="G261" s="7" t="s">
        <v>22</v>
      </c>
      <c r="H261" s="7" t="str">
        <f t="shared" si="6"/>
        <v>HSK3-扩展</v>
      </c>
    </row>
    <row r="262" spans="1:8">
      <c r="A262" s="4" t="s">
        <v>2732</v>
      </c>
      <c r="B262" s="5" t="str">
        <f>VLOOKUP(A262,HSK词汇表!B:D,2,FALSE)</f>
        <v>guānchá</v>
      </c>
      <c r="C262" s="6" t="str">
        <f>VLOOKUP(A262,HSK词汇表!B:D,3,FALSE)</f>
        <v>to observe, to watch</v>
      </c>
      <c r="E262" s="7" t="s">
        <v>2313</v>
      </c>
      <c r="F262" s="7" t="str">
        <f>VLOOKUP(A262,HSK词汇表!B:E,4,FALSE)</f>
        <v>HSK5</v>
      </c>
      <c r="G262" s="7"/>
      <c r="H262" s="7" t="str">
        <f t="shared" si="6"/>
        <v>HSK5</v>
      </c>
    </row>
    <row r="263" spans="1:8">
      <c r="A263" s="4" t="s">
        <v>2733</v>
      </c>
      <c r="B263" s="5" t="s">
        <v>2734</v>
      </c>
      <c r="C263" s="6" t="s">
        <v>2735</v>
      </c>
      <c r="E263" s="7" t="s">
        <v>2313</v>
      </c>
      <c r="F263" s="7" t="e">
        <f>VLOOKUP(A263,HSK词汇表!B:E,4,FALSE)</f>
        <v>#N/A</v>
      </c>
      <c r="G263" s="7" t="s">
        <v>44</v>
      </c>
      <c r="H263" s="7" t="str">
        <f t="shared" si="6"/>
        <v>超纲词</v>
      </c>
    </row>
    <row r="264" spans="1:8">
      <c r="A264" s="4" t="s">
        <v>2736</v>
      </c>
      <c r="B264" s="5" t="str">
        <f>VLOOKUP(A264,HSK词汇表!B:D,2,FALSE)</f>
        <v>guānniàn</v>
      </c>
      <c r="C264" s="6" t="str">
        <f>VLOOKUP(A264,HSK词汇表!B:D,3,FALSE)</f>
        <v>concept, mentality</v>
      </c>
      <c r="E264" s="7" t="s">
        <v>2313</v>
      </c>
      <c r="F264" s="7" t="str">
        <f>VLOOKUP(A264,HSK词汇表!B:E,4,FALSE)</f>
        <v>HSK5</v>
      </c>
      <c r="G264" s="7"/>
      <c r="H264" s="7" t="str">
        <f t="shared" si="6"/>
        <v>HSK5</v>
      </c>
    </row>
    <row r="265" spans="1:8">
      <c r="A265" s="4" t="s">
        <v>2737</v>
      </c>
      <c r="B265" s="5" t="str">
        <f>VLOOKUP(A265,HSK词汇表!B:D,2,FALSE)</f>
        <v>guānzhòng</v>
      </c>
      <c r="C265" s="6" t="str">
        <f>VLOOKUP(A265,HSK词汇表!B:D,3,FALSE)</f>
        <v>audience</v>
      </c>
      <c r="E265" s="7" t="s">
        <v>2313</v>
      </c>
      <c r="F265" s="7" t="str">
        <f>VLOOKUP(A265,HSK词汇表!B:E,4,FALSE)</f>
        <v>HSK4</v>
      </c>
      <c r="G265" s="7"/>
      <c r="H265" s="7" t="str">
        <f t="shared" si="6"/>
        <v>HSK4</v>
      </c>
    </row>
    <row r="266" spans="1:8">
      <c r="A266" s="4" t="s">
        <v>2738</v>
      </c>
      <c r="B266" s="5" t="s">
        <v>2739</v>
      </c>
      <c r="C266" s="6" t="s">
        <v>2740</v>
      </c>
      <c r="E266" s="7" t="s">
        <v>2313</v>
      </c>
      <c r="F266" s="7" t="e">
        <f>VLOOKUP(A266,HSK词汇表!B:E,4,FALSE)</f>
        <v>#N/A</v>
      </c>
      <c r="G266" s="7" t="s">
        <v>28</v>
      </c>
      <c r="H266" s="7" t="str">
        <f t="shared" si="6"/>
        <v>HSK4-扩展</v>
      </c>
    </row>
    <row r="267" spans="1:8">
      <c r="A267" s="4" t="s">
        <v>2741</v>
      </c>
      <c r="B267" s="5" t="str">
        <f>VLOOKUP(A267,HSK词汇表!B:D,2,FALSE)</f>
        <v>guǎnlǐ</v>
      </c>
      <c r="C267" s="6" t="str">
        <f>VLOOKUP(A267,HSK词汇表!B:D,3,FALSE)</f>
        <v>to manage, to administer</v>
      </c>
      <c r="E267" s="7" t="s">
        <v>2313</v>
      </c>
      <c r="F267" s="7" t="str">
        <f>VLOOKUP(A267,HSK词汇表!B:E,4,FALSE)</f>
        <v>HSK4</v>
      </c>
      <c r="G267" s="7"/>
      <c r="H267" s="7" t="str">
        <f t="shared" ref="H267:H330" si="7">IF(ISERROR(F267),G267,F267)</f>
        <v>HSK4</v>
      </c>
    </row>
    <row r="268" spans="1:8">
      <c r="A268" s="4" t="s">
        <v>2742</v>
      </c>
      <c r="B268" s="5" t="str">
        <f>VLOOKUP(A268,HSK词汇表!B:D,2,FALSE)</f>
        <v>guāng</v>
      </c>
      <c r="C268" s="6" t="str">
        <f>VLOOKUP(A268,HSK词汇表!B:D,3,FALSE)</f>
        <v>only, merely</v>
      </c>
      <c r="E268" s="7" t="s">
        <v>2313</v>
      </c>
      <c r="F268" s="7" t="str">
        <f>VLOOKUP(A268,HSK词汇表!B:E,4,FALSE)</f>
        <v>HSK4</v>
      </c>
      <c r="G268" s="7"/>
      <c r="H268" s="7" t="str">
        <f t="shared" si="7"/>
        <v>HSK4</v>
      </c>
    </row>
    <row r="269" spans="1:8">
      <c r="A269" s="4" t="s">
        <v>2743</v>
      </c>
      <c r="B269" s="5" t="str">
        <f>VLOOKUP(A269,HSK词汇表!B:D,2,FALSE)</f>
        <v>guāngmíng</v>
      </c>
      <c r="C269" s="6" t="str">
        <f>VLOOKUP(A269,HSK词汇表!B:D,3,FALSE)</f>
        <v>bright, promising</v>
      </c>
      <c r="E269" s="7" t="s">
        <v>2313</v>
      </c>
      <c r="F269" s="7" t="str">
        <f>VLOOKUP(A269,HSK词汇表!B:E,4,FALSE)</f>
        <v>HSK5</v>
      </c>
      <c r="G269" s="7"/>
      <c r="H269" s="7" t="str">
        <f t="shared" si="7"/>
        <v>HSK5</v>
      </c>
    </row>
    <row r="270" spans="1:8">
      <c r="A270" s="4" t="s">
        <v>2744</v>
      </c>
      <c r="B270" s="5" t="str">
        <f>VLOOKUP(A270,HSK词汇表!B:D,2,FALSE)</f>
        <v>guǎngbō</v>
      </c>
      <c r="C270" s="6" t="str">
        <f>VLOOKUP(A270,HSK词汇表!B:D,3,FALSE)</f>
        <v>broadcast</v>
      </c>
      <c r="E270" s="7" t="s">
        <v>2313</v>
      </c>
      <c r="F270" s="7" t="str">
        <f>VLOOKUP(A270,HSK词汇表!B:E,4,FALSE)</f>
        <v>HSK4</v>
      </c>
      <c r="G270" s="7"/>
      <c r="H270" s="7" t="str">
        <f t="shared" si="7"/>
        <v>HSK4</v>
      </c>
    </row>
    <row r="271" spans="1:8">
      <c r="A271" s="4" t="s">
        <v>2745</v>
      </c>
      <c r="B271" s="5" t="str">
        <f>VLOOKUP(A271,HSK词汇表!B:D,2,FALSE)</f>
        <v>guǎngdà</v>
      </c>
      <c r="C271" s="6" t="str">
        <f>VLOOKUP(A271,HSK词汇表!B:D,3,FALSE)</f>
        <v>vast, extensive</v>
      </c>
      <c r="E271" s="7" t="s">
        <v>2313</v>
      </c>
      <c r="F271" s="7" t="str">
        <f>VLOOKUP(A271,HSK词汇表!B:E,4,FALSE)</f>
        <v>HSK5</v>
      </c>
      <c r="G271" s="7"/>
      <c r="H271" s="7" t="str">
        <f t="shared" si="7"/>
        <v>HSK5</v>
      </c>
    </row>
    <row r="272" spans="1:8">
      <c r="A272" s="4" t="s">
        <v>2746</v>
      </c>
      <c r="B272" s="5" t="str">
        <f>VLOOKUP(A272,HSK词汇表!B:D,2,FALSE)</f>
        <v>guīdìng</v>
      </c>
      <c r="C272" s="6" t="str">
        <f>VLOOKUP(A272,HSK词汇表!B:D,3,FALSE)</f>
        <v>rule, regulation</v>
      </c>
      <c r="E272" s="7" t="s">
        <v>2313</v>
      </c>
      <c r="F272" s="7" t="str">
        <f>VLOOKUP(A272,HSK词汇表!B:E,4,FALSE)</f>
        <v>HSK4</v>
      </c>
      <c r="G272" s="7"/>
      <c r="H272" s="7" t="str">
        <f t="shared" si="7"/>
        <v>HSK4</v>
      </c>
    </row>
    <row r="273" spans="1:8">
      <c r="A273" s="4" t="s">
        <v>2747</v>
      </c>
      <c r="B273" s="5" t="str">
        <f>VLOOKUP(A273,HSK词汇表!B:D,2,FALSE)</f>
        <v>guīfàn</v>
      </c>
      <c r="C273" s="6" t="str">
        <f>VLOOKUP(A273,HSK词汇表!B:D,3,FALSE)</f>
        <v>standard</v>
      </c>
      <c r="E273" s="7" t="s">
        <v>2313</v>
      </c>
      <c r="F273" s="7" t="str">
        <f>VLOOKUP(A273,HSK词汇表!B:E,4,FALSE)</f>
        <v>HSK6</v>
      </c>
      <c r="G273" s="7"/>
      <c r="H273" s="7" t="str">
        <f t="shared" si="7"/>
        <v>HSK6</v>
      </c>
    </row>
    <row r="274" spans="1:8">
      <c r="A274" s="4" t="s">
        <v>2748</v>
      </c>
      <c r="B274" s="5" t="s">
        <v>2749</v>
      </c>
      <c r="C274" s="6" t="s">
        <v>2750</v>
      </c>
      <c r="E274" s="7" t="s">
        <v>2313</v>
      </c>
      <c r="F274" s="7" t="e">
        <f>VLOOKUP(A274,HSK词汇表!B:E,4,FALSE)</f>
        <v>#N/A</v>
      </c>
      <c r="G274" s="7" t="s">
        <v>28</v>
      </c>
      <c r="H274" s="7" t="str">
        <f t="shared" si="7"/>
        <v>HSK4-扩展</v>
      </c>
    </row>
    <row r="275" spans="1:8">
      <c r="A275" s="4" t="s">
        <v>2751</v>
      </c>
      <c r="B275" s="5" t="s">
        <v>2752</v>
      </c>
      <c r="C275" s="6" t="s">
        <v>2753</v>
      </c>
      <c r="E275" s="7" t="s">
        <v>2313</v>
      </c>
      <c r="F275" s="7" t="str">
        <f>VLOOKUP(A275,HSK词汇表!B:E,4,FALSE)</f>
        <v>HSK5</v>
      </c>
      <c r="G275" s="7"/>
      <c r="H275" s="7" t="str">
        <f t="shared" si="7"/>
        <v>HSK5</v>
      </c>
    </row>
    <row r="276" spans="1:8">
      <c r="A276" s="4" t="s">
        <v>2754</v>
      </c>
      <c r="B276" s="5" t="str">
        <f>VLOOKUP(A276,HSK词汇表!B:D,2,FALSE)</f>
        <v>guǒrán</v>
      </c>
      <c r="C276" s="6" t="str">
        <f>VLOOKUP(A276,HSK词汇表!B:D,3,FALSE)</f>
        <v>as expected, really</v>
      </c>
      <c r="E276" s="7" t="s">
        <v>2313</v>
      </c>
      <c r="F276" s="7" t="str">
        <f>VLOOKUP(A276,HSK词汇表!B:E,4,FALSE)</f>
        <v>HSK5</v>
      </c>
      <c r="G276" s="7"/>
      <c r="H276" s="7" t="str">
        <f t="shared" si="7"/>
        <v>HSK5</v>
      </c>
    </row>
    <row r="277" spans="1:8">
      <c r="A277" s="4" t="s">
        <v>2755</v>
      </c>
      <c r="B277" s="5" t="str">
        <f>VLOOKUP(A277,HSK词汇表!B:D,2,FALSE)</f>
        <v>guǒzhī</v>
      </c>
      <c r="C277" s="6" t="str">
        <f>VLOOKUP(A277,HSK词汇表!B:D,3,FALSE)</f>
        <v>fruit juice</v>
      </c>
      <c r="E277" s="7" t="s">
        <v>2313</v>
      </c>
      <c r="F277" s="7" t="str">
        <f>VLOOKUP(A277,HSK词汇表!B:E,4,FALSE)</f>
        <v>HSK4</v>
      </c>
      <c r="G277" s="7"/>
      <c r="H277" s="7" t="str">
        <f t="shared" si="7"/>
        <v>HSK4</v>
      </c>
    </row>
    <row r="278" spans="1:8">
      <c r="A278" s="4" t="s">
        <v>2756</v>
      </c>
      <c r="B278" s="5" t="str">
        <f>VLOOKUP(A278,HSK词汇表!B:D,2,FALSE)</f>
        <v>guòchéng</v>
      </c>
      <c r="C278" s="6" t="str">
        <f>VLOOKUP(A278,HSK词汇表!B:D,3,FALSE)</f>
        <v>process</v>
      </c>
      <c r="E278" s="7" t="s">
        <v>2313</v>
      </c>
      <c r="F278" s="7" t="str">
        <f>VLOOKUP(A278,HSK词汇表!B:E,4,FALSE)</f>
        <v>HSK4</v>
      </c>
      <c r="G278" s="7"/>
      <c r="H278" s="7" t="str">
        <f t="shared" si="7"/>
        <v>HSK4</v>
      </c>
    </row>
    <row r="279" spans="1:8">
      <c r="A279" s="4" t="s">
        <v>1281</v>
      </c>
      <c r="B279" s="5" t="str">
        <f>VLOOKUP(A279,HSK词汇表!B:D,2,FALSE)</f>
        <v>guòqù</v>
      </c>
      <c r="C279" s="6" t="str">
        <f>VLOOKUP(A279,HSK词汇表!B:D,3,FALSE)</f>
        <v>past</v>
      </c>
      <c r="D279" s="4" t="s">
        <v>285</v>
      </c>
      <c r="E279" s="7" t="s">
        <v>2313</v>
      </c>
      <c r="F279" s="7" t="str">
        <f>VLOOKUP(A279,HSK词汇表!B:E,4,FALSE)</f>
        <v>HSK3</v>
      </c>
      <c r="G279" s="7"/>
      <c r="H279" s="7" t="str">
        <f t="shared" si="7"/>
        <v>HSK3</v>
      </c>
    </row>
    <row r="280" spans="1:8">
      <c r="A280" s="4" t="s">
        <v>2757</v>
      </c>
      <c r="B280" s="5" t="s">
        <v>2758</v>
      </c>
      <c r="C280" s="6" t="s">
        <v>2759</v>
      </c>
      <c r="E280" s="7" t="s">
        <v>2313</v>
      </c>
      <c r="F280" s="7" t="e">
        <f>VLOOKUP(A280,HSK词汇表!B:E,4,FALSE)</f>
        <v>#N/A</v>
      </c>
      <c r="G280" s="7" t="s">
        <v>44</v>
      </c>
      <c r="H280" s="7" t="str">
        <f t="shared" si="7"/>
        <v>超纲词</v>
      </c>
    </row>
    <row r="281" spans="1:8">
      <c r="A281" s="4" t="s">
        <v>2760</v>
      </c>
      <c r="B281" s="5" t="str">
        <f>VLOOKUP(A281,HSK词汇表!B:D,2,FALSE)</f>
        <v>hǎiguān</v>
      </c>
      <c r="C281" s="6" t="str">
        <f>VLOOKUP(A281,HSK词汇表!B:D,3,FALSE)</f>
        <v>customs</v>
      </c>
      <c r="E281" s="7" t="s">
        <v>2313</v>
      </c>
      <c r="F281" s="7" t="str">
        <f>VLOOKUP(A281,HSK词汇表!B:E,4,FALSE)</f>
        <v>HSK5</v>
      </c>
      <c r="G281" s="7"/>
      <c r="H281" s="7" t="str">
        <f t="shared" si="7"/>
        <v>HSK5</v>
      </c>
    </row>
    <row r="282" spans="1:8">
      <c r="A282" s="4" t="s">
        <v>2761</v>
      </c>
      <c r="B282" s="5" t="str">
        <f>VLOOKUP(A282,HSK词汇表!B:D,2,FALSE)</f>
        <v>hài pà</v>
      </c>
      <c r="C282" s="6" t="str">
        <f>VLOOKUP(A282,HSK词汇表!B:D,3,FALSE)</f>
        <v>to be afraid, to be scared</v>
      </c>
      <c r="E282" s="7" t="s">
        <v>2313</v>
      </c>
      <c r="F282" s="7" t="str">
        <f>VLOOKUP(A282,HSK词汇表!B:E,4,FALSE)</f>
        <v>HSK3</v>
      </c>
      <c r="G282" s="7"/>
      <c r="H282" s="7" t="str">
        <f t="shared" si="7"/>
        <v>HSK3</v>
      </c>
    </row>
    <row r="283" spans="1:8">
      <c r="A283" s="4" t="s">
        <v>756</v>
      </c>
      <c r="B283" s="5" t="s">
        <v>2762</v>
      </c>
      <c r="C283" s="6" t="s">
        <v>2763</v>
      </c>
      <c r="D283" s="4" t="s">
        <v>2762</v>
      </c>
      <c r="E283" s="7" t="s">
        <v>2313</v>
      </c>
      <c r="F283" s="7" t="str">
        <f>VLOOKUP(A283,HSK词汇表!B:E,4,FALSE)</f>
        <v>HSK4</v>
      </c>
      <c r="G283" s="7"/>
      <c r="H283" s="7" t="str">
        <f t="shared" si="7"/>
        <v>HSK4</v>
      </c>
    </row>
    <row r="284" spans="1:8">
      <c r="A284" s="33" t="s">
        <v>2764</v>
      </c>
      <c r="B284" s="5" t="s">
        <v>2765</v>
      </c>
      <c r="C284" s="6" t="s">
        <v>2766</v>
      </c>
      <c r="E284" s="7" t="s">
        <v>2313</v>
      </c>
      <c r="F284" s="7" t="e">
        <f>VLOOKUP(A284,HSK词汇表!B:E,4,FALSE)</f>
        <v>#N/A</v>
      </c>
      <c r="G284" s="7" t="s">
        <v>18</v>
      </c>
      <c r="H284" s="7" t="str">
        <f t="shared" si="7"/>
        <v>HSK2-扩展</v>
      </c>
    </row>
    <row r="285" spans="1:8">
      <c r="A285" s="4" t="s">
        <v>2767</v>
      </c>
      <c r="B285" s="5" t="str">
        <f>VLOOKUP(A285,HSK词汇表!B:D,2,FALSE)</f>
        <v>hàoqí</v>
      </c>
      <c r="C285" s="6" t="str">
        <f>VLOOKUP(A285,HSK词汇表!B:D,3,FALSE)</f>
        <v>to be curious</v>
      </c>
      <c r="E285" s="7" t="s">
        <v>2313</v>
      </c>
      <c r="F285" s="7" t="str">
        <f>VLOOKUP(A285,HSK词汇表!B:E,4,FALSE)</f>
        <v>HSK5</v>
      </c>
      <c r="G285" s="7"/>
      <c r="H285" s="7" t="str">
        <f t="shared" si="7"/>
        <v>HSK5</v>
      </c>
    </row>
    <row r="286" spans="1:8">
      <c r="A286" s="4" t="s">
        <v>2768</v>
      </c>
      <c r="B286" s="5" t="s">
        <v>1306</v>
      </c>
      <c r="C286" s="6" t="s">
        <v>2769</v>
      </c>
      <c r="E286" s="7" t="s">
        <v>2313</v>
      </c>
      <c r="F286" s="7" t="e">
        <f>VLOOKUP(A286,HSK词汇表!B:E,4,FALSE)</f>
        <v>#N/A</v>
      </c>
      <c r="G286" s="7" t="s">
        <v>44</v>
      </c>
      <c r="H286" s="7" t="str">
        <f t="shared" si="7"/>
        <v>超纲词</v>
      </c>
    </row>
    <row r="287" spans="1:8">
      <c r="A287" s="4" t="s">
        <v>2770</v>
      </c>
      <c r="B287" s="5" t="str">
        <f>VLOOKUP(A287,HSK词汇表!B:D,2,FALSE)</f>
        <v>héfǎ</v>
      </c>
      <c r="C287" s="6" t="str">
        <f>VLOOKUP(A287,HSK词汇表!B:D,3,FALSE)</f>
        <v>legal</v>
      </c>
      <c r="E287" s="7" t="s">
        <v>2313</v>
      </c>
      <c r="F287" s="7" t="str">
        <f>VLOOKUP(A287,HSK词汇表!B:E,4,FALSE)</f>
        <v>HSK5</v>
      </c>
      <c r="G287" s="7"/>
      <c r="H287" s="7" t="str">
        <f t="shared" si="7"/>
        <v>HSK5</v>
      </c>
    </row>
    <row r="288" spans="1:8">
      <c r="A288" s="4" t="s">
        <v>2771</v>
      </c>
      <c r="B288" s="5" t="str">
        <f>VLOOKUP(A288,HSK词汇表!B:D,2,FALSE)</f>
        <v>hégé</v>
      </c>
      <c r="C288" s="6" t="str">
        <f>VLOOKUP(A288,HSK词汇表!B:D,3,FALSE)</f>
        <v>qualified, up to standard</v>
      </c>
      <c r="E288" s="7" t="s">
        <v>2313</v>
      </c>
      <c r="F288" s="7" t="str">
        <f>VLOOKUP(A288,HSK词汇表!B:E,4,FALSE)</f>
        <v>HSK4</v>
      </c>
      <c r="G288" s="7"/>
      <c r="H288" s="7" t="str">
        <f t="shared" si="7"/>
        <v>HSK4</v>
      </c>
    </row>
    <row r="289" spans="1:8">
      <c r="A289" s="4" t="s">
        <v>2772</v>
      </c>
      <c r="B289" s="5" t="str">
        <f>VLOOKUP(A289,HSK词汇表!B:D,2,FALSE)</f>
        <v>hélǐ</v>
      </c>
      <c r="C289" s="6" t="str">
        <f>VLOOKUP(A289,HSK词汇表!B:D,3,FALSE)</f>
        <v>reasonable</v>
      </c>
      <c r="E289" s="7" t="s">
        <v>2313</v>
      </c>
      <c r="F289" s="7" t="str">
        <f>VLOOKUP(A289,HSK词汇表!B:E,4,FALSE)</f>
        <v>HSK5</v>
      </c>
      <c r="G289" s="7"/>
      <c r="H289" s="7" t="str">
        <f t="shared" si="7"/>
        <v>HSK5</v>
      </c>
    </row>
    <row r="290" spans="1:8">
      <c r="A290" s="4" t="s">
        <v>2773</v>
      </c>
      <c r="B290" s="5" t="str">
        <f>VLOOKUP(A290,HSK词汇表!B:D,2,FALSE)</f>
        <v>hézuò</v>
      </c>
      <c r="C290" s="6" t="str">
        <f>VLOOKUP(A290,HSK词汇表!B:D,3,FALSE)</f>
        <v>cooperation</v>
      </c>
      <c r="E290" s="7" t="s">
        <v>2313</v>
      </c>
      <c r="F290" s="7" t="str">
        <f>VLOOKUP(A290,HSK词汇表!B:E,4,FALSE)</f>
        <v>HSK5</v>
      </c>
      <c r="G290" s="7"/>
      <c r="H290" s="7" t="str">
        <f t="shared" si="7"/>
        <v>HSK5</v>
      </c>
    </row>
    <row r="291" spans="1:8">
      <c r="A291" s="4" t="s">
        <v>2774</v>
      </c>
      <c r="B291" s="5" t="str">
        <f>VLOOKUP(A291,HSK词汇表!B:D,2,FALSE)</f>
        <v>hépíng</v>
      </c>
      <c r="C291" s="6" t="str">
        <f>VLOOKUP(A291,HSK词汇表!B:D,3,FALSE)</f>
        <v>peaceful</v>
      </c>
      <c r="E291" s="7" t="s">
        <v>2313</v>
      </c>
      <c r="F291" s="7" t="str">
        <f>VLOOKUP(A291,HSK词汇表!B:E,4,FALSE)</f>
        <v>HSK5</v>
      </c>
      <c r="G291" s="7"/>
      <c r="H291" s="7" t="str">
        <f t="shared" si="7"/>
        <v>HSK5</v>
      </c>
    </row>
    <row r="292" spans="1:8">
      <c r="A292" s="4" t="s">
        <v>2775</v>
      </c>
      <c r="B292" s="5" t="s">
        <v>2776</v>
      </c>
      <c r="C292" s="6" t="s">
        <v>2777</v>
      </c>
      <c r="E292" s="7" t="s">
        <v>2313</v>
      </c>
      <c r="F292" s="7" t="e">
        <f>VLOOKUP(A292,HSK词汇表!B:E,4,FALSE)</f>
        <v>#N/A</v>
      </c>
      <c r="G292" s="7" t="s">
        <v>18</v>
      </c>
      <c r="H292" s="7" t="str">
        <f t="shared" si="7"/>
        <v>HSK2-扩展</v>
      </c>
    </row>
    <row r="293" spans="1:8">
      <c r="A293" s="4" t="s">
        <v>2778</v>
      </c>
      <c r="B293" s="5" t="s">
        <v>2779</v>
      </c>
      <c r="C293" s="6" t="s">
        <v>2780</v>
      </c>
      <c r="E293" s="7" t="s">
        <v>2313</v>
      </c>
      <c r="F293" s="7" t="e">
        <f>VLOOKUP(A293,HSK词汇表!B:E,4,FALSE)</f>
        <v>#N/A</v>
      </c>
      <c r="G293" s="7" t="s">
        <v>22</v>
      </c>
      <c r="H293" s="7" t="str">
        <f t="shared" si="7"/>
        <v>HSK3-扩展</v>
      </c>
    </row>
    <row r="294" spans="1:8">
      <c r="A294" s="4" t="s">
        <v>2781</v>
      </c>
      <c r="B294" s="5" t="str">
        <f>VLOOKUP(A294,HSK词汇表!B:D,2,FALSE)</f>
        <v>hòuguǒ</v>
      </c>
      <c r="C294" s="6" t="str">
        <f>VLOOKUP(A294,HSK词汇表!B:D,3,FALSE)</f>
        <v>consequence</v>
      </c>
      <c r="E294" s="7" t="s">
        <v>2313</v>
      </c>
      <c r="F294" s="7" t="str">
        <f>VLOOKUP(A294,HSK词汇表!B:E,4,FALSE)</f>
        <v>HSK5</v>
      </c>
      <c r="G294" s="7"/>
      <c r="H294" s="7" t="str">
        <f t="shared" si="7"/>
        <v>HSK5</v>
      </c>
    </row>
    <row r="295" spans="1:8">
      <c r="A295" s="4" t="s">
        <v>2782</v>
      </c>
      <c r="B295" s="5" t="str">
        <f>VLOOKUP(A295,HSK词汇表!B:D,2,FALSE)</f>
        <v>hòumiàn</v>
      </c>
      <c r="C295" s="6" t="str">
        <f>VLOOKUP(A295,HSK词汇表!B:D,3,FALSE)</f>
        <v>behind, back</v>
      </c>
      <c r="E295" s="7" t="s">
        <v>2313</v>
      </c>
      <c r="F295" s="7" t="str">
        <f>VLOOKUP(A295,HSK词汇表!B:E,4,FALSE)</f>
        <v>HSK1</v>
      </c>
      <c r="G295" s="7"/>
      <c r="H295" s="7" t="str">
        <f t="shared" si="7"/>
        <v>HSK1</v>
      </c>
    </row>
    <row r="296" spans="1:8">
      <c r="A296" s="4" t="s">
        <v>2783</v>
      </c>
      <c r="B296" s="5" t="s">
        <v>2784</v>
      </c>
      <c r="C296" s="6" t="s">
        <v>2785</v>
      </c>
      <c r="E296" s="7" t="s">
        <v>2313</v>
      </c>
      <c r="F296" s="7" t="e">
        <f>VLOOKUP(A296,HSK词汇表!B:E,4,FALSE)</f>
        <v>#N/A</v>
      </c>
      <c r="G296" s="7" t="s">
        <v>14</v>
      </c>
      <c r="H296" s="7" t="str">
        <f t="shared" si="7"/>
        <v>HSK1-扩展</v>
      </c>
    </row>
    <row r="297" spans="1:8">
      <c r="A297" s="4" t="s">
        <v>2786</v>
      </c>
      <c r="B297" s="5" t="str">
        <f>VLOOKUP(A297,HSK词汇表!B:D,2,FALSE)</f>
        <v>hùliánwǎng</v>
      </c>
      <c r="C297" s="6" t="str">
        <f>VLOOKUP(A297,HSK词汇表!B:D,3,FALSE)</f>
        <v>Internet</v>
      </c>
      <c r="E297" s="7" t="s">
        <v>2313</v>
      </c>
      <c r="F297" s="7" t="str">
        <f>VLOOKUP(A297,HSK词汇表!B:E,4,FALSE)</f>
        <v>HSK4</v>
      </c>
      <c r="G297" s="7"/>
      <c r="H297" s="7" t="str">
        <f t="shared" si="7"/>
        <v>HSK4</v>
      </c>
    </row>
    <row r="298" spans="1:8">
      <c r="A298" s="4" t="s">
        <v>2787</v>
      </c>
      <c r="B298" s="5" t="str">
        <f>VLOOKUP(A298,HSK词汇表!B:D,2,FALSE)</f>
        <v>hùxiāng</v>
      </c>
      <c r="C298" s="6" t="str">
        <f>VLOOKUP(A298,HSK词汇表!B:D,3,FALSE)</f>
        <v>mutually</v>
      </c>
      <c r="E298" s="7" t="s">
        <v>2313</v>
      </c>
      <c r="F298" s="7" t="str">
        <f>VLOOKUP(A298,HSK词汇表!B:E,4,FALSE)</f>
        <v>HSK4</v>
      </c>
      <c r="G298" s="7"/>
      <c r="H298" s="7" t="str">
        <f t="shared" si="7"/>
        <v>HSK4</v>
      </c>
    </row>
    <row r="299" spans="1:8">
      <c r="A299" s="4" t="s">
        <v>2788</v>
      </c>
      <c r="B299" s="5" t="s">
        <v>2789</v>
      </c>
      <c r="C299" s="6" t="s">
        <v>2790</v>
      </c>
      <c r="E299" s="7" t="s">
        <v>2313</v>
      </c>
      <c r="F299" s="7" t="e">
        <f>VLOOKUP(A299,HSK词汇表!B:E,4,FALSE)</f>
        <v>#N/A</v>
      </c>
      <c r="G299" s="7" t="s">
        <v>44</v>
      </c>
      <c r="H299" s="7" t="str">
        <f t="shared" si="7"/>
        <v>超纲词</v>
      </c>
    </row>
    <row r="300" spans="1:8" ht="26">
      <c r="A300" s="4" t="s">
        <v>2791</v>
      </c>
      <c r="B300" s="5" t="s">
        <v>2792</v>
      </c>
      <c r="C300" s="6" t="s">
        <v>2793</v>
      </c>
      <c r="E300" s="7" t="s">
        <v>2313</v>
      </c>
      <c r="F300" s="7" t="e">
        <f>VLOOKUP(A300,HSK词汇表!B:E,4,FALSE)</f>
        <v>#N/A</v>
      </c>
      <c r="G300" s="7" t="s">
        <v>44</v>
      </c>
      <c r="H300" s="7" t="str">
        <f t="shared" si="7"/>
        <v>超纲词</v>
      </c>
    </row>
    <row r="301" spans="1:8">
      <c r="A301" s="4" t="s">
        <v>2794</v>
      </c>
      <c r="B301" s="5" t="s">
        <v>287</v>
      </c>
      <c r="C301" s="6" t="s">
        <v>2795</v>
      </c>
      <c r="E301" s="7" t="s">
        <v>2313</v>
      </c>
      <c r="F301" s="7" t="e">
        <f>VLOOKUP(A301,HSK词汇表!B:E,4,FALSE)</f>
        <v>#N/A</v>
      </c>
      <c r="G301" s="7" t="s">
        <v>44</v>
      </c>
      <c r="H301" s="7" t="str">
        <f t="shared" si="7"/>
        <v>超纲词</v>
      </c>
    </row>
    <row r="302" spans="1:8">
      <c r="A302" s="4" t="s">
        <v>2796</v>
      </c>
      <c r="B302" s="5" t="s">
        <v>2797</v>
      </c>
      <c r="C302" s="6" t="s">
        <v>2798</v>
      </c>
      <c r="E302" s="7" t="s">
        <v>2313</v>
      </c>
      <c r="F302" s="7" t="e">
        <f>VLOOKUP(A302,HSK词汇表!B:E,4,FALSE)</f>
        <v>#N/A</v>
      </c>
      <c r="G302" s="7" t="s">
        <v>44</v>
      </c>
      <c r="H302" s="7" t="str">
        <f t="shared" si="7"/>
        <v>超纲词</v>
      </c>
    </row>
    <row r="303" spans="1:8">
      <c r="A303" s="4" t="s">
        <v>2799</v>
      </c>
      <c r="B303" s="5" t="str">
        <f>VLOOKUP(A303,HSK词汇表!B:D,2,FALSE)</f>
        <v>huàtí</v>
      </c>
      <c r="C303" s="6" t="str">
        <f>VLOOKUP(A303,HSK词汇表!B:D,3,FALSE)</f>
        <v>topic of conversation</v>
      </c>
      <c r="E303" s="7" t="s">
        <v>2313</v>
      </c>
      <c r="F303" s="7" t="str">
        <f>VLOOKUP(A303,HSK词汇表!B:E,4,FALSE)</f>
        <v>HSK5</v>
      </c>
      <c r="G303" s="7"/>
      <c r="H303" s="7" t="str">
        <f t="shared" si="7"/>
        <v>HSK5</v>
      </c>
    </row>
    <row r="304" spans="1:8">
      <c r="A304" s="4" t="s">
        <v>2800</v>
      </c>
      <c r="B304" s="5" t="str">
        <f>VLOOKUP(A304,HSK词汇表!B:D,2,FALSE)</f>
        <v>huānlè</v>
      </c>
      <c r="C304" s="6" t="str">
        <f>VLOOKUP(A304,HSK词汇表!B:D,3,FALSE)</f>
        <v>happy</v>
      </c>
      <c r="E304" s="7" t="s">
        <v>2313</v>
      </c>
      <c r="F304" s="7" t="str">
        <f>VLOOKUP(A304,HSK词汇表!B:E,4,FALSE)</f>
        <v>HSK6</v>
      </c>
      <c r="G304" s="7"/>
      <c r="H304" s="7" t="str">
        <f t="shared" si="7"/>
        <v>HSK6</v>
      </c>
    </row>
    <row r="305" spans="1:8">
      <c r="A305" s="4" t="s">
        <v>2801</v>
      </c>
      <c r="B305" s="5" t="s">
        <v>2802</v>
      </c>
      <c r="C305" s="6" t="s">
        <v>2803</v>
      </c>
      <c r="E305" s="7" t="s">
        <v>2313</v>
      </c>
      <c r="F305" s="7" t="e">
        <f>VLOOKUP(A305,HSK词汇表!B:E,4,FALSE)</f>
        <v>#N/A</v>
      </c>
      <c r="G305" s="7" t="s">
        <v>44</v>
      </c>
      <c r="H305" s="7" t="str">
        <f t="shared" si="7"/>
        <v>超纲词</v>
      </c>
    </row>
    <row r="306" spans="1:8">
      <c r="A306" s="4" t="s">
        <v>2804</v>
      </c>
      <c r="B306" s="5" t="s">
        <v>2805</v>
      </c>
      <c r="C306" s="6" t="s">
        <v>2806</v>
      </c>
      <c r="E306" s="7" t="s">
        <v>2313</v>
      </c>
      <c r="F306" s="7" t="e">
        <f>VLOOKUP(A306,HSK词汇表!B:E,4,FALSE)</f>
        <v>#N/A</v>
      </c>
      <c r="G306" s="7" t="s">
        <v>28</v>
      </c>
      <c r="H306" s="7" t="str">
        <f t="shared" si="7"/>
        <v>HSK4-扩展</v>
      </c>
    </row>
    <row r="307" spans="1:8">
      <c r="A307" s="4" t="s">
        <v>2807</v>
      </c>
      <c r="B307" s="5" t="str">
        <f>VLOOKUP(A307,HSK词汇表!B:D,2,FALSE)</f>
        <v>huánjìng</v>
      </c>
      <c r="C307" s="6" t="str">
        <f>VLOOKUP(A307,HSK词汇表!B:D,3,FALSE)</f>
        <v>environment</v>
      </c>
      <c r="E307" s="7" t="s">
        <v>2313</v>
      </c>
      <c r="F307" s="7" t="str">
        <f>VLOOKUP(A307,HSK词汇表!B:E,4,FALSE)</f>
        <v>HSK3</v>
      </c>
      <c r="G307" s="7"/>
      <c r="H307" s="7" t="str">
        <f t="shared" si="7"/>
        <v>HSK3</v>
      </c>
    </row>
    <row r="308" spans="1:8">
      <c r="A308" s="4" t="s">
        <v>2808</v>
      </c>
      <c r="B308" s="5" t="str">
        <f>VLOOKUP(A308,HSK词汇表!B:D,2,FALSE)</f>
        <v>huìyì</v>
      </c>
      <c r="C308" s="6" t="str">
        <f>VLOOKUP(A308,HSK词汇表!B:D,3,FALSE)</f>
        <v>meeting, conference</v>
      </c>
      <c r="E308" s="7" t="s">
        <v>2313</v>
      </c>
      <c r="F308" s="7" t="str">
        <f>VLOOKUP(A308,HSK词汇表!B:E,4,FALSE)</f>
        <v>HSK3</v>
      </c>
      <c r="G308" s="7"/>
      <c r="H308" s="7" t="str">
        <f t="shared" si="7"/>
        <v>HSK3</v>
      </c>
    </row>
    <row r="309" spans="1:8">
      <c r="A309" s="4" t="s">
        <v>2809</v>
      </c>
      <c r="B309" s="5" t="s">
        <v>2810</v>
      </c>
      <c r="C309" s="6" t="s">
        <v>2811</v>
      </c>
      <c r="E309" s="7" t="s">
        <v>2313</v>
      </c>
      <c r="F309" s="7" t="e">
        <f>VLOOKUP(A309,HSK词汇表!B:E,4,FALSE)</f>
        <v>#N/A</v>
      </c>
      <c r="G309" s="7" t="s">
        <v>44</v>
      </c>
      <c r="H309" s="7" t="str">
        <f t="shared" si="7"/>
        <v>超纲词</v>
      </c>
    </row>
    <row r="310" spans="1:8">
      <c r="A310" s="4" t="s">
        <v>2812</v>
      </c>
      <c r="B310" s="5" t="s">
        <v>2813</v>
      </c>
      <c r="C310" s="6" t="s">
        <v>2814</v>
      </c>
      <c r="E310" s="7" t="s">
        <v>2313</v>
      </c>
      <c r="F310" s="7" t="e">
        <f>VLOOKUP(A310,HSK词汇表!B:E,4,FALSE)</f>
        <v>#N/A</v>
      </c>
      <c r="G310" s="7" t="s">
        <v>44</v>
      </c>
      <c r="H310" s="7" t="str">
        <f t="shared" si="7"/>
        <v>超纲词</v>
      </c>
    </row>
    <row r="311" spans="1:8">
      <c r="A311" s="4" t="s">
        <v>2815</v>
      </c>
      <c r="B311" s="5" t="str">
        <f>VLOOKUP(A311,HSK词汇表!B:D,2,FALSE)</f>
        <v>huǒ</v>
      </c>
      <c r="C311" s="6" t="str">
        <f>VLOOKUP(A311,HSK词汇表!B:D,3,FALSE)</f>
        <v>hot, popular</v>
      </c>
      <c r="D311" s="4" t="s">
        <v>2816</v>
      </c>
      <c r="E311" s="7" t="s">
        <v>2313</v>
      </c>
      <c r="F311" s="7" t="str">
        <f>VLOOKUP(A311,HSK词汇表!B:E,4,FALSE)</f>
        <v>HSK4</v>
      </c>
      <c r="G311" s="7"/>
      <c r="H311" s="7" t="str">
        <f t="shared" si="7"/>
        <v>HSK4</v>
      </c>
    </row>
    <row r="312" spans="1:8">
      <c r="A312" s="4" t="s">
        <v>2817</v>
      </c>
      <c r="B312" s="5" t="str">
        <f>VLOOKUP(A312,HSK词汇表!B:D,2,FALSE)</f>
        <v>jīqì</v>
      </c>
      <c r="C312" s="6" t="str">
        <f>VLOOKUP(A312,HSK词汇表!B:D,3,FALSE)</f>
        <v>machine</v>
      </c>
      <c r="E312" s="7" t="s">
        <v>2313</v>
      </c>
      <c r="F312" s="7" t="str">
        <f>VLOOKUP(A312,HSK词汇表!B:E,4,FALSE)</f>
        <v>HSK5</v>
      </c>
      <c r="G312" s="7"/>
      <c r="H312" s="7" t="str">
        <f t="shared" si="7"/>
        <v>HSK5</v>
      </c>
    </row>
    <row r="313" spans="1:8">
      <c r="A313" s="4" t="s">
        <v>2818</v>
      </c>
      <c r="B313" s="5" t="str">
        <f>VLOOKUP(A313,HSK词汇表!B:D,2,FALSE)</f>
        <v>jījí</v>
      </c>
      <c r="C313" s="6" t="str">
        <f>VLOOKUP(A313,HSK词汇表!B:D,3,FALSE)</f>
        <v>positive</v>
      </c>
      <c r="E313" s="7" t="s">
        <v>2313</v>
      </c>
      <c r="F313" s="7" t="str">
        <f>VLOOKUP(A313,HSK词汇表!B:E,4,FALSE)</f>
        <v>HSK4</v>
      </c>
      <c r="G313" s="7"/>
      <c r="H313" s="7" t="str">
        <f t="shared" si="7"/>
        <v>HSK4</v>
      </c>
    </row>
    <row r="314" spans="1:8">
      <c r="A314" s="4" t="s">
        <v>2819</v>
      </c>
      <c r="B314" s="5" t="str">
        <f>VLOOKUP(A314,HSK词汇表!B:D,2,FALSE)</f>
        <v>jīběn</v>
      </c>
      <c r="C314" s="6" t="str">
        <f>VLOOKUP(A314,HSK词汇表!B:D,3,FALSE)</f>
        <v>basic</v>
      </c>
      <c r="E314" s="7" t="s">
        <v>2313</v>
      </c>
      <c r="F314" s="7" t="str">
        <f>VLOOKUP(A314,HSK词汇表!B:E,4,FALSE)</f>
        <v>HSK5</v>
      </c>
      <c r="G314" s="7"/>
      <c r="H314" s="7" t="str">
        <f t="shared" si="7"/>
        <v>HSK5</v>
      </c>
    </row>
    <row r="315" spans="1:8">
      <c r="A315" s="4" t="s">
        <v>2820</v>
      </c>
      <c r="B315" s="5" t="s">
        <v>2821</v>
      </c>
      <c r="C315" s="6" t="s">
        <v>2822</v>
      </c>
      <c r="E315" s="7" t="s">
        <v>2313</v>
      </c>
      <c r="F315" s="7" t="e">
        <f>VLOOKUP(A315,HSK词汇表!B:E,4,FALSE)</f>
        <v>#N/A</v>
      </c>
      <c r="G315" s="7" t="s">
        <v>32</v>
      </c>
      <c r="H315" s="7" t="str">
        <f t="shared" si="7"/>
        <v>HSK5-扩展</v>
      </c>
    </row>
    <row r="316" spans="1:8">
      <c r="A316" s="4" t="s">
        <v>2823</v>
      </c>
      <c r="B316" s="5" t="str">
        <f>VLOOKUP(A316,HSK词汇表!B:D,2,FALSE)</f>
        <v>jīchǔ</v>
      </c>
      <c r="C316" s="6" t="str">
        <f>VLOOKUP(A316,HSK词汇表!B:D,3,FALSE)</f>
        <v>basics, foundation</v>
      </c>
      <c r="E316" s="7" t="s">
        <v>2313</v>
      </c>
      <c r="F316" s="7" t="str">
        <f>VLOOKUP(A316,HSK词汇表!B:E,4,FALSE)</f>
        <v>HSK4</v>
      </c>
      <c r="G316" s="7"/>
      <c r="H316" s="7" t="str">
        <f t="shared" si="7"/>
        <v>HSK4</v>
      </c>
    </row>
    <row r="317" spans="1:8">
      <c r="A317" s="4" t="s">
        <v>2824</v>
      </c>
      <c r="B317" s="5" t="str">
        <f>VLOOKUP(A317,HSK词汇表!B:D,2,FALSE)</f>
        <v>jíshí</v>
      </c>
      <c r="C317" s="6" t="str">
        <f>VLOOKUP(A317,HSK词汇表!B:D,3,FALSE)</f>
        <v>in time</v>
      </c>
      <c r="E317" s="7" t="s">
        <v>2313</v>
      </c>
      <c r="F317" s="7" t="str">
        <f>VLOOKUP(A317,HSK词汇表!B:E,4,FALSE)</f>
        <v>HSK4</v>
      </c>
      <c r="G317" s="7"/>
      <c r="H317" s="7" t="str">
        <f t="shared" si="7"/>
        <v>HSK4</v>
      </c>
    </row>
    <row r="318" spans="1:8">
      <c r="A318" s="4" t="s">
        <v>2825</v>
      </c>
      <c r="B318" s="5" t="s">
        <v>2826</v>
      </c>
      <c r="C318" s="6" t="s">
        <v>2827</v>
      </c>
      <c r="E318" s="7" t="s">
        <v>2313</v>
      </c>
      <c r="F318" s="7" t="e">
        <f>VLOOKUP(A318,HSK词汇表!B:E,4,FALSE)</f>
        <v>#N/A</v>
      </c>
      <c r="G318" s="7" t="s">
        <v>22</v>
      </c>
      <c r="H318" s="7" t="str">
        <f t="shared" si="7"/>
        <v>HSK3-扩展</v>
      </c>
    </row>
    <row r="319" spans="1:8">
      <c r="A319" s="4" t="s">
        <v>2828</v>
      </c>
      <c r="B319" s="5" t="str">
        <f>VLOOKUP(A319,HSK词汇表!B:D,2,FALSE)</f>
        <v>jítǐ</v>
      </c>
      <c r="C319" s="6" t="str">
        <f>VLOOKUP(A319,HSK词汇表!B:D,3,FALSE)</f>
        <v>collective</v>
      </c>
      <c r="E319" s="7" t="s">
        <v>2313</v>
      </c>
      <c r="F319" s="7" t="str">
        <f>VLOOKUP(A319,HSK词汇表!B:E,4,FALSE)</f>
        <v>HSK5</v>
      </c>
      <c r="G319" s="7"/>
      <c r="H319" s="7" t="str">
        <f t="shared" si="7"/>
        <v>HSK5</v>
      </c>
    </row>
    <row r="320" spans="1:8" ht="26">
      <c r="A320" s="4" t="s">
        <v>2829</v>
      </c>
      <c r="B320" s="5" t="str">
        <f>VLOOKUP(A320,HSK词汇表!B:D,2,FALSE)</f>
        <v>jízhōng</v>
      </c>
      <c r="C320" s="6" t="str">
        <f>VLOOKUP(A320,HSK词汇表!B:D,3,FALSE)</f>
        <v>to concentrate, to focus; concentrated</v>
      </c>
      <c r="E320" s="7" t="s">
        <v>2313</v>
      </c>
      <c r="F320" s="7" t="str">
        <f>VLOOKUP(A320,HSK词汇表!B:E,4,FALSE)</f>
        <v>HSK5</v>
      </c>
      <c r="G320" s="7"/>
      <c r="H320" s="7" t="str">
        <f t="shared" si="7"/>
        <v>HSK5</v>
      </c>
    </row>
    <row r="321" spans="1:8">
      <c r="A321" s="4" t="s">
        <v>2830</v>
      </c>
      <c r="B321" s="5" t="str">
        <f>VLOOKUP(A321,HSK词汇表!B:D,2,FALSE)</f>
        <v>jìsuàn</v>
      </c>
      <c r="C321" s="6" t="str">
        <f>VLOOKUP(A321,HSK词汇表!B:D,3,FALSE)</f>
        <v>to calculate</v>
      </c>
      <c r="E321" s="7" t="s">
        <v>2313</v>
      </c>
      <c r="F321" s="7" t="str">
        <f>VLOOKUP(A321,HSK词汇表!B:E,4,FALSE)</f>
        <v>HSK5</v>
      </c>
      <c r="G321" s="7"/>
      <c r="H321" s="7" t="str">
        <f t="shared" si="7"/>
        <v>HSK5</v>
      </c>
    </row>
    <row r="322" spans="1:8" ht="26">
      <c r="A322" s="4" t="s">
        <v>2831</v>
      </c>
      <c r="B322" s="5" t="str">
        <f>VLOOKUP(A322,HSK词汇表!B:D,2,FALSE)</f>
        <v>jìlù</v>
      </c>
      <c r="C322" s="6" t="str">
        <f>VLOOKUP(A322,HSK词汇表!B:D,3,FALSE)</f>
        <v>record, note; to record, to note down</v>
      </c>
      <c r="E322" s="7" t="s">
        <v>2313</v>
      </c>
      <c r="F322" s="7" t="str">
        <f>VLOOKUP(A322,HSK词汇表!B:E,4,FALSE)</f>
        <v>HSK5</v>
      </c>
      <c r="G322" s="7"/>
      <c r="H322" s="7" t="str">
        <f t="shared" si="7"/>
        <v>HSK5</v>
      </c>
    </row>
    <row r="323" spans="1:8">
      <c r="A323" s="4" t="s">
        <v>2832</v>
      </c>
      <c r="B323" s="5" t="str">
        <f>VLOOKUP(A323,HSK词汇表!B:D,2,FALSE)</f>
        <v>jìzhě</v>
      </c>
      <c r="C323" s="6" t="str">
        <f>VLOOKUP(A323,HSK词汇表!B:D,3,FALSE)</f>
        <v>reporter</v>
      </c>
      <c r="E323" s="7" t="s">
        <v>2313</v>
      </c>
      <c r="F323" s="7" t="str">
        <f>VLOOKUP(A323,HSK词汇表!B:E,4,FALSE)</f>
        <v>HSK4</v>
      </c>
      <c r="G323" s="7"/>
      <c r="H323" s="7" t="str">
        <f t="shared" si="7"/>
        <v>HSK4</v>
      </c>
    </row>
    <row r="324" spans="1:8">
      <c r="A324" s="4" t="s">
        <v>2833</v>
      </c>
      <c r="B324" s="5" t="str">
        <f>VLOOKUP(A324,HSK词汇表!B:D,2,FALSE)</f>
        <v>jìlù</v>
      </c>
      <c r="C324" s="6" t="str">
        <f>VLOOKUP(A324,HSK词汇表!B:D,3,FALSE)</f>
        <v>record</v>
      </c>
      <c r="E324" s="7" t="s">
        <v>2313</v>
      </c>
      <c r="F324" s="7" t="str">
        <f>VLOOKUP(A324,HSK词汇表!B:E,4,FALSE)</f>
        <v>HSK5</v>
      </c>
      <c r="G324" s="7"/>
      <c r="H324" s="7" t="str">
        <f t="shared" si="7"/>
        <v>HSK5</v>
      </c>
    </row>
    <row r="325" spans="1:8">
      <c r="A325" s="4" t="s">
        <v>2834</v>
      </c>
      <c r="B325" s="5" t="str">
        <f>VLOOKUP(A325,HSK词汇表!B:D,2,FALSE)</f>
        <v>jìniàn</v>
      </c>
      <c r="C325" s="6" t="str">
        <f>VLOOKUP(A325,HSK词汇表!B:D,3,FALSE)</f>
        <v>to commemorate</v>
      </c>
      <c r="E325" s="7" t="s">
        <v>2313</v>
      </c>
      <c r="F325" s="7" t="str">
        <f>VLOOKUP(A325,HSK词汇表!B:E,4,FALSE)</f>
        <v>HSK5</v>
      </c>
      <c r="G325" s="7"/>
      <c r="H325" s="7" t="str">
        <f t="shared" si="7"/>
        <v>HSK5</v>
      </c>
    </row>
    <row r="326" spans="1:8">
      <c r="A326" s="4" t="s">
        <v>2835</v>
      </c>
      <c r="B326" s="5" t="str">
        <f>VLOOKUP(A326,HSK词汇表!B:D,2,FALSE)</f>
        <v>jìshù</v>
      </c>
      <c r="C326" s="6" t="str">
        <f>VLOOKUP(A326,HSK词汇表!B:D,3,FALSE)</f>
        <v>technology</v>
      </c>
      <c r="E326" s="7" t="s">
        <v>2313</v>
      </c>
      <c r="F326" s="7" t="str">
        <f>VLOOKUP(A326,HSK词汇表!B:E,4,FALSE)</f>
        <v>HSK4</v>
      </c>
      <c r="G326" s="7"/>
      <c r="H326" s="7" t="str">
        <f t="shared" si="7"/>
        <v>HSK4</v>
      </c>
    </row>
    <row r="327" spans="1:8">
      <c r="A327" s="4" t="s">
        <v>2836</v>
      </c>
      <c r="B327" s="5" t="str">
        <f>VLOOKUP(A327,HSK词汇表!B:D,2,FALSE)</f>
        <v>jìxù</v>
      </c>
      <c r="C327" s="6" t="str">
        <f>VLOOKUP(A327,HSK词汇表!B:D,3,FALSE)</f>
        <v>to go on, to continue</v>
      </c>
      <c r="E327" s="7" t="s">
        <v>2313</v>
      </c>
      <c r="F327" s="7" t="str">
        <f>VLOOKUP(A327,HSK词汇表!B:E,4,FALSE)</f>
        <v>HSK4</v>
      </c>
      <c r="G327" s="7"/>
      <c r="H327" s="7" t="str">
        <f t="shared" si="7"/>
        <v>HSK4</v>
      </c>
    </row>
    <row r="328" spans="1:8">
      <c r="A328" s="4" t="s">
        <v>2837</v>
      </c>
      <c r="B328" s="5" t="str">
        <f>VLOOKUP(A328,HSK词汇表!B:D,2,FALSE)</f>
        <v>jiāgōng</v>
      </c>
      <c r="C328" s="6" t="str">
        <f>VLOOKUP(A328,HSK词汇表!B:D,3,FALSE)</f>
        <v>to process</v>
      </c>
      <c r="E328" s="7" t="s">
        <v>2313</v>
      </c>
      <c r="F328" s="7" t="str">
        <f>VLOOKUP(A328,HSK词汇表!B:E,4,FALSE)</f>
        <v>HSK6</v>
      </c>
      <c r="G328" s="7"/>
      <c r="H328" s="7" t="str">
        <f t="shared" si="7"/>
        <v>HSK6</v>
      </c>
    </row>
    <row r="329" spans="1:8">
      <c r="A329" s="4" t="s">
        <v>2838</v>
      </c>
      <c r="B329" s="5" t="s">
        <v>2839</v>
      </c>
      <c r="C329" s="6" t="s">
        <v>2840</v>
      </c>
      <c r="E329" s="7" t="s">
        <v>2313</v>
      </c>
      <c r="F329" s="7" t="e">
        <f>VLOOKUP(A329,HSK词汇表!B:E,4,FALSE)</f>
        <v>#N/A</v>
      </c>
      <c r="G329" s="7" t="s">
        <v>32</v>
      </c>
      <c r="H329" s="7" t="str">
        <f t="shared" si="7"/>
        <v>HSK5-扩展</v>
      </c>
    </row>
    <row r="330" spans="1:8">
      <c r="A330" s="4" t="s">
        <v>2841</v>
      </c>
      <c r="B330" s="5" t="s">
        <v>2842</v>
      </c>
      <c r="C330" s="6" t="s">
        <v>2843</v>
      </c>
      <c r="E330" s="7" t="s">
        <v>2313</v>
      </c>
      <c r="F330" s="7" t="e">
        <f>VLOOKUP(A330,HSK词汇表!B:E,4,FALSE)</f>
        <v>#N/A</v>
      </c>
      <c r="G330" s="7" t="s">
        <v>32</v>
      </c>
      <c r="H330" s="7" t="str">
        <f t="shared" si="7"/>
        <v>HSK5-扩展</v>
      </c>
    </row>
    <row r="331" spans="1:8">
      <c r="A331" s="4" t="s">
        <v>2844</v>
      </c>
      <c r="B331" s="5" t="str">
        <f>VLOOKUP(A331,HSK词汇表!B:D,2,FALSE)</f>
        <v>jiājù</v>
      </c>
      <c r="C331" s="6" t="str">
        <f>VLOOKUP(A331,HSK词汇表!B:D,3,FALSE)</f>
        <v>furniture</v>
      </c>
      <c r="E331" s="7" t="s">
        <v>2313</v>
      </c>
      <c r="F331" s="7" t="str">
        <f>VLOOKUP(A331,HSK词汇表!B:E,4,FALSE)</f>
        <v>HSK4</v>
      </c>
      <c r="G331" s="7"/>
      <c r="H331" s="7" t="str">
        <f t="shared" ref="H331:H394" si="8">IF(ISERROR(F331),G331,F331)</f>
        <v>HSK4</v>
      </c>
    </row>
    <row r="332" spans="1:8">
      <c r="A332" s="4" t="s">
        <v>2845</v>
      </c>
      <c r="B332" s="5" t="str">
        <f>VLOOKUP(A332,HSK词汇表!B:D,2,FALSE)</f>
        <v>jiāshǔ</v>
      </c>
      <c r="C332" s="6" t="str">
        <f>VLOOKUP(A332,HSK词汇表!B:D,3,FALSE)</f>
        <v>family members</v>
      </c>
      <c r="E332" s="7" t="s">
        <v>2313</v>
      </c>
      <c r="F332" s="7" t="str">
        <f>VLOOKUP(A332,HSK词汇表!B:E,4,FALSE)</f>
        <v>HSK6</v>
      </c>
      <c r="G332" s="7"/>
      <c r="H332" s="7" t="str">
        <f t="shared" si="8"/>
        <v>HSK6</v>
      </c>
    </row>
    <row r="333" spans="1:8">
      <c r="A333" s="4" t="s">
        <v>2846</v>
      </c>
      <c r="B333" s="5" t="str">
        <f>VLOOKUP(A333,HSK词汇表!B:D,2,FALSE)</f>
        <v>jiāxiāng</v>
      </c>
      <c r="C333" s="6" t="str">
        <f>VLOOKUP(A333,HSK词汇表!B:D,3,FALSE)</f>
        <v>hometown</v>
      </c>
      <c r="E333" s="7" t="s">
        <v>2313</v>
      </c>
      <c r="F333" s="7" t="str">
        <f>VLOOKUP(A333,HSK词汇表!B:E,4,FALSE)</f>
        <v>HSK5</v>
      </c>
      <c r="G333" s="7"/>
      <c r="H333" s="7" t="str">
        <f t="shared" si="8"/>
        <v>HSK5</v>
      </c>
    </row>
    <row r="334" spans="1:8">
      <c r="A334" s="4" t="s">
        <v>2847</v>
      </c>
      <c r="B334" s="5" t="str">
        <f>VLOOKUP(A334,HSK词汇表!B:D,2,FALSE)</f>
        <v>jiàgé</v>
      </c>
      <c r="C334" s="6" t="str">
        <f>VLOOKUP(A334,HSK词汇表!B:D,3,FALSE)</f>
        <v>price</v>
      </c>
      <c r="E334" s="7" t="s">
        <v>2313</v>
      </c>
      <c r="F334" s="7" t="str">
        <f>VLOOKUP(A334,HSK词汇表!B:E,4,FALSE)</f>
        <v>HSK4</v>
      </c>
      <c r="G334" s="7"/>
      <c r="H334" s="7" t="str">
        <f t="shared" si="8"/>
        <v>HSK4</v>
      </c>
    </row>
    <row r="335" spans="1:8">
      <c r="A335" s="4" t="s">
        <v>2848</v>
      </c>
      <c r="B335" s="5" t="s">
        <v>2849</v>
      </c>
      <c r="C335" s="6" t="s">
        <v>2850</v>
      </c>
      <c r="E335" s="7" t="s">
        <v>2313</v>
      </c>
      <c r="F335" s="7" t="e">
        <f>VLOOKUP(A335,HSK词汇表!B:E,4,FALSE)</f>
        <v>#N/A</v>
      </c>
      <c r="G335" s="7" t="s">
        <v>28</v>
      </c>
      <c r="H335" s="7" t="str">
        <f t="shared" si="8"/>
        <v>HSK4-扩展</v>
      </c>
    </row>
    <row r="336" spans="1:8">
      <c r="A336" s="4" t="s">
        <v>2851</v>
      </c>
      <c r="B336" s="5" t="str">
        <f>VLOOKUP(A336,HSK词汇表!B:D,2,FALSE)</f>
        <v>jiàzhí</v>
      </c>
      <c r="C336" s="6" t="str">
        <f>VLOOKUP(A336,HSK词汇表!B:D,3,FALSE)</f>
        <v>value</v>
      </c>
      <c r="E336" s="7" t="s">
        <v>2313</v>
      </c>
      <c r="F336" s="7" t="str">
        <f>VLOOKUP(A336,HSK词汇表!B:E,4,FALSE)</f>
        <v>HSK5</v>
      </c>
      <c r="G336" s="7"/>
      <c r="H336" s="7" t="str">
        <f t="shared" si="8"/>
        <v>HSK5</v>
      </c>
    </row>
    <row r="337" spans="1:8">
      <c r="A337" s="4" t="s">
        <v>2852</v>
      </c>
      <c r="B337" s="5" t="s">
        <v>2853</v>
      </c>
      <c r="C337" s="6" t="s">
        <v>2854</v>
      </c>
      <c r="E337" s="7" t="s">
        <v>2313</v>
      </c>
      <c r="F337" s="7" t="e">
        <f>VLOOKUP(A337,HSK词汇表!B:E,4,FALSE)</f>
        <v>#N/A</v>
      </c>
      <c r="G337" s="7" t="s">
        <v>44</v>
      </c>
      <c r="H337" s="7" t="str">
        <f t="shared" si="8"/>
        <v>超纲词</v>
      </c>
    </row>
    <row r="338" spans="1:8">
      <c r="A338" s="4" t="s">
        <v>2855</v>
      </c>
      <c r="B338" s="5" t="str">
        <f>VLOOKUP(A338,HSK词汇表!B:D,2,FALSE)</f>
        <v>jiānchí</v>
      </c>
      <c r="C338" s="6" t="str">
        <f>VLOOKUP(A338,HSK词汇表!B:D,3,FALSE)</f>
        <v>to insist, to persist</v>
      </c>
      <c r="E338" s="7" t="s">
        <v>2313</v>
      </c>
      <c r="F338" s="7" t="str">
        <f>VLOOKUP(A338,HSK词汇表!B:E,4,FALSE)</f>
        <v>HSK4</v>
      </c>
      <c r="G338" s="7"/>
      <c r="H338" s="7" t="str">
        <f t="shared" si="8"/>
        <v>HSK4</v>
      </c>
    </row>
    <row r="339" spans="1:8">
      <c r="A339" s="4" t="s">
        <v>2856</v>
      </c>
      <c r="B339" s="5" t="str">
        <f>VLOOKUP(A339,HSK词汇表!B:D,2,FALSE)</f>
        <v>jiānjué</v>
      </c>
      <c r="C339" s="6" t="str">
        <f>VLOOKUP(A339,HSK词汇表!B:D,3,FALSE)</f>
        <v>resoulte, determined</v>
      </c>
      <c r="E339" s="7" t="s">
        <v>2313</v>
      </c>
      <c r="F339" s="7" t="str">
        <f>VLOOKUP(A339,HSK词汇表!B:E,4,FALSE)</f>
        <v>HSK5</v>
      </c>
      <c r="G339" s="7"/>
      <c r="H339" s="7" t="str">
        <f t="shared" si="8"/>
        <v>HSK5</v>
      </c>
    </row>
    <row r="340" spans="1:8">
      <c r="A340" s="4" t="s">
        <v>2857</v>
      </c>
      <c r="B340" s="5" t="str">
        <f>VLOOKUP(A340,HSK词汇表!B:D,2,FALSE)</f>
        <v>jiānqiáng</v>
      </c>
      <c r="C340" s="6" t="str">
        <f>VLOOKUP(A340,HSK词汇表!B:D,3,FALSE)</f>
        <v>firm</v>
      </c>
      <c r="E340" s="7" t="s">
        <v>2313</v>
      </c>
      <c r="F340" s="7" t="str">
        <f>VLOOKUP(A340,HSK词汇表!B:E,4,FALSE)</f>
        <v>HSK5</v>
      </c>
      <c r="G340" s="7"/>
      <c r="H340" s="7" t="str">
        <f t="shared" si="8"/>
        <v>HSK5</v>
      </c>
    </row>
    <row r="341" spans="1:8">
      <c r="A341" s="4" t="s">
        <v>2858</v>
      </c>
      <c r="B341" s="5" t="str">
        <f>VLOOKUP(A341,HSK词汇表!B:D,2,FALSE)</f>
        <v>jiǎndān</v>
      </c>
      <c r="C341" s="6" t="str">
        <f>VLOOKUP(A341,HSK词汇表!B:D,3,FALSE)</f>
        <v>simple</v>
      </c>
      <c r="E341" s="7" t="s">
        <v>2313</v>
      </c>
      <c r="F341" s="7" t="str">
        <f>VLOOKUP(A341,HSK词汇表!B:E,4,FALSE)</f>
        <v>HSK3</v>
      </c>
      <c r="G341" s="7"/>
      <c r="H341" s="7" t="str">
        <f t="shared" si="8"/>
        <v>HSK3</v>
      </c>
    </row>
    <row r="342" spans="1:8">
      <c r="A342" s="4" t="s">
        <v>2859</v>
      </c>
      <c r="B342" s="5" t="str">
        <f>VLOOKUP(A342,HSK词汇表!B:D,2,FALSE)</f>
        <v>jiǎnzhí</v>
      </c>
      <c r="C342" s="6" t="str">
        <f>VLOOKUP(A342,HSK词汇表!B:D,3,FALSE)</f>
        <v>simply</v>
      </c>
      <c r="E342" s="7" t="s">
        <v>2313</v>
      </c>
      <c r="F342" s="7" t="str">
        <f>VLOOKUP(A342,HSK词汇表!B:E,4,FALSE)</f>
        <v>HSK5</v>
      </c>
      <c r="G342" s="7"/>
      <c r="H342" s="7" t="str">
        <f t="shared" si="8"/>
        <v>HSK5</v>
      </c>
    </row>
    <row r="343" spans="1:8">
      <c r="A343" s="4" t="s">
        <v>2860</v>
      </c>
      <c r="B343" s="5" t="s">
        <v>330</v>
      </c>
      <c r="C343" s="6" t="s">
        <v>2861</v>
      </c>
      <c r="E343" s="7" t="s">
        <v>2313</v>
      </c>
      <c r="F343" s="7" t="e">
        <f>VLOOKUP(A343,HSK词汇表!B:E,4,FALSE)</f>
        <v>#N/A</v>
      </c>
      <c r="G343" s="7" t="s">
        <v>44</v>
      </c>
      <c r="H343" s="7" t="str">
        <f t="shared" si="8"/>
        <v>超纲词</v>
      </c>
    </row>
    <row r="344" spans="1:8">
      <c r="A344" s="4" t="s">
        <v>2862</v>
      </c>
      <c r="B344" s="5" t="s">
        <v>2863</v>
      </c>
      <c r="C344" s="6" t="s">
        <v>2864</v>
      </c>
      <c r="E344" s="7" t="s">
        <v>2313</v>
      </c>
      <c r="F344" s="7" t="e">
        <f>VLOOKUP(A344,HSK词汇表!B:E,4,FALSE)</f>
        <v>#N/A</v>
      </c>
      <c r="G344" s="7" t="s">
        <v>44</v>
      </c>
      <c r="H344" s="7" t="str">
        <f t="shared" si="8"/>
        <v>超纲词</v>
      </c>
    </row>
    <row r="345" spans="1:8">
      <c r="A345" s="4" t="s">
        <v>2865</v>
      </c>
      <c r="B345" s="5" t="str">
        <f>VLOOKUP(A345,HSK词汇表!B:D,2,FALSE)</f>
        <v>jiànlì</v>
      </c>
      <c r="C345" s="6" t="str">
        <f>VLOOKUP(A345,HSK词汇表!B:D,3,FALSE)</f>
        <v>to establish</v>
      </c>
      <c r="E345" s="7" t="s">
        <v>2313</v>
      </c>
      <c r="F345" s="7" t="str">
        <f>VLOOKUP(A345,HSK词汇表!B:E,4,FALSE)</f>
        <v>HSK5</v>
      </c>
      <c r="G345" s="7"/>
      <c r="H345" s="7" t="str">
        <f t="shared" si="8"/>
        <v>HSK5</v>
      </c>
    </row>
    <row r="346" spans="1:8">
      <c r="A346" s="4" t="s">
        <v>2866</v>
      </c>
      <c r="B346" s="5" t="str">
        <f>VLOOKUP(A346,HSK词汇表!B:D,2,FALSE)</f>
        <v>jiànshè</v>
      </c>
      <c r="C346" s="6" t="str">
        <f>VLOOKUP(A346,HSK词汇表!B:D,3,FALSE)</f>
        <v>to build</v>
      </c>
      <c r="E346" s="7" t="s">
        <v>2313</v>
      </c>
      <c r="F346" s="7" t="str">
        <f>VLOOKUP(A346,HSK词汇表!B:E,4,FALSE)</f>
        <v>HSK5</v>
      </c>
      <c r="G346" s="7"/>
      <c r="H346" s="7" t="str">
        <f t="shared" si="8"/>
        <v>HSK5</v>
      </c>
    </row>
    <row r="347" spans="1:8">
      <c r="A347" s="4" t="s">
        <v>2867</v>
      </c>
      <c r="B347" s="5" t="str">
        <f>VLOOKUP(A347,HSK词汇表!B:D,2,FALSE)</f>
        <v>jiànyì</v>
      </c>
      <c r="C347" s="6" t="str">
        <f>VLOOKUP(A347,HSK词汇表!B:D,3,FALSE)</f>
        <v>suggestion, advise</v>
      </c>
      <c r="E347" s="7" t="s">
        <v>2313</v>
      </c>
      <c r="F347" s="7" t="str">
        <f>VLOOKUP(A347,HSK词汇表!B:E,4,FALSE)</f>
        <v>HSK4</v>
      </c>
      <c r="G347" s="7"/>
      <c r="H347" s="7" t="str">
        <f t="shared" si="8"/>
        <v>HSK4</v>
      </c>
    </row>
    <row r="348" spans="1:8">
      <c r="A348" s="4" t="s">
        <v>2868</v>
      </c>
      <c r="B348" s="5" t="str">
        <f>VLOOKUP(A348,HSK词汇表!B:D,2,FALSE)</f>
        <v>jiāngjìn</v>
      </c>
      <c r="C348" s="6" t="str">
        <f>VLOOKUP(A348,HSK词汇表!B:D,3,FALSE)</f>
        <v>nearly</v>
      </c>
      <c r="E348" s="7" t="s">
        <v>2313</v>
      </c>
      <c r="F348" s="7" t="str">
        <f>VLOOKUP(A348,HSK词汇表!B:E,4,FALSE)</f>
        <v>HSK6</v>
      </c>
      <c r="G348" s="7"/>
      <c r="H348" s="7" t="str">
        <f t="shared" si="8"/>
        <v>HSK6</v>
      </c>
    </row>
    <row r="349" spans="1:8">
      <c r="A349" s="4" t="s">
        <v>2869</v>
      </c>
      <c r="B349" s="5" t="str">
        <f>VLOOKUP(A349,HSK词汇表!B:D,2,FALSE)</f>
        <v>jiānglái</v>
      </c>
      <c r="C349" s="6" t="str">
        <f>VLOOKUP(A349,HSK词汇表!B:D,3,FALSE)</f>
        <v>future</v>
      </c>
      <c r="E349" s="7" t="s">
        <v>2313</v>
      </c>
      <c r="F349" s="7" t="str">
        <f>VLOOKUP(A349,HSK词汇表!B:E,4,FALSE)</f>
        <v>HSK4</v>
      </c>
      <c r="G349" s="7"/>
      <c r="H349" s="7" t="str">
        <f t="shared" si="8"/>
        <v>HSK4</v>
      </c>
    </row>
    <row r="350" spans="1:8">
      <c r="A350" s="4" t="s">
        <v>2870</v>
      </c>
      <c r="B350" s="5" t="s">
        <v>2871</v>
      </c>
      <c r="C350" s="6" t="s">
        <v>2872</v>
      </c>
      <c r="E350" s="7" t="s">
        <v>2313</v>
      </c>
      <c r="F350" s="7" t="e">
        <f>VLOOKUP(A350,HSK词汇表!B:E,4,FALSE)</f>
        <v>#N/A</v>
      </c>
      <c r="G350" s="7" t="s">
        <v>44</v>
      </c>
      <c r="H350" s="7" t="str">
        <f t="shared" si="8"/>
        <v>超纲词</v>
      </c>
    </row>
    <row r="351" spans="1:8">
      <c r="A351" s="4" t="s">
        <v>2873</v>
      </c>
      <c r="B351" s="5" t="s">
        <v>2874</v>
      </c>
      <c r="C351" s="6" t="s">
        <v>2875</v>
      </c>
      <c r="E351" s="7" t="s">
        <v>2313</v>
      </c>
      <c r="F351" s="7" t="e">
        <f>VLOOKUP(A351,HSK词汇表!B:E,4,FALSE)</f>
        <v>#N/A</v>
      </c>
      <c r="G351" s="7" t="s">
        <v>28</v>
      </c>
      <c r="H351" s="7" t="str">
        <f t="shared" si="8"/>
        <v>HSK4-扩展</v>
      </c>
    </row>
    <row r="352" spans="1:8">
      <c r="A352" s="4" t="s">
        <v>2876</v>
      </c>
      <c r="B352" s="5" t="str">
        <f>VLOOKUP(A352,HSK词汇表!B:D,2,FALSE)</f>
        <v>jiāoliú</v>
      </c>
      <c r="C352" s="6" t="str">
        <f>VLOOKUP(A352,HSK词汇表!B:D,3,FALSE)</f>
        <v>to communicate</v>
      </c>
      <c r="E352" s="7" t="s">
        <v>2313</v>
      </c>
      <c r="F352" s="7" t="str">
        <f>VLOOKUP(A352,HSK词汇表!B:E,4,FALSE)</f>
        <v>HSK4</v>
      </c>
      <c r="G352" s="7"/>
      <c r="H352" s="7" t="str">
        <f t="shared" si="8"/>
        <v>HSK4</v>
      </c>
    </row>
    <row r="353" spans="1:8">
      <c r="A353" s="4" t="s">
        <v>2877</v>
      </c>
      <c r="B353" s="5" t="str">
        <f>VLOOKUP(A353,HSK词汇表!B:D,2,FALSE)</f>
        <v>jiāowǎng</v>
      </c>
      <c r="C353" s="6" t="str">
        <f>VLOOKUP(A353,HSK词汇表!B:D,3,FALSE)</f>
        <v>to associate, to contact</v>
      </c>
      <c r="E353" s="7" t="s">
        <v>2313</v>
      </c>
      <c r="F353" s="7" t="str">
        <f>VLOOKUP(A353,HSK词汇表!B:E,4,FALSE)</f>
        <v>HSK5</v>
      </c>
      <c r="G353" s="7"/>
      <c r="H353" s="7" t="str">
        <f t="shared" si="8"/>
        <v>HSK5</v>
      </c>
    </row>
    <row r="354" spans="1:8">
      <c r="A354" s="4" t="s">
        <v>2878</v>
      </c>
      <c r="B354" s="5" t="str">
        <f>VLOOKUP(A354,HSK词汇表!B:D,2,FALSE)</f>
        <v>jiāoyì</v>
      </c>
      <c r="C354" s="6" t="str">
        <f>VLOOKUP(A354,HSK词汇表!B:D,3,FALSE)</f>
        <v>to trade, transactions</v>
      </c>
      <c r="E354" s="7" t="s">
        <v>2313</v>
      </c>
      <c r="F354" s="7" t="str">
        <f>VLOOKUP(A354,HSK词汇表!B:E,4,FALSE)</f>
        <v>HSK6</v>
      </c>
      <c r="G354" s="7"/>
      <c r="H354" s="7" t="str">
        <f t="shared" si="8"/>
        <v>HSK6</v>
      </c>
    </row>
    <row r="355" spans="1:8">
      <c r="A355" s="4" t="s">
        <v>334</v>
      </c>
      <c r="B355" s="5" t="str">
        <f>VLOOKUP(A355,HSK词汇表!B:D,2,FALSE)</f>
        <v>jiào</v>
      </c>
      <c r="C355" s="6" t="str">
        <f>VLOOKUP(A355,HSK词汇表!B:D,3,FALSE)</f>
        <v>to call, to be called</v>
      </c>
      <c r="D355" s="4" t="s">
        <v>1179</v>
      </c>
      <c r="E355" s="7" t="s">
        <v>2313</v>
      </c>
      <c r="F355" s="7" t="str">
        <f>VLOOKUP(A355,HSK词汇表!B:E,4,FALSE)</f>
        <v>HSK1</v>
      </c>
      <c r="G355" s="7"/>
      <c r="H355" s="7" t="str">
        <f t="shared" si="8"/>
        <v>HSK1</v>
      </c>
    </row>
    <row r="356" spans="1:8">
      <c r="A356" s="4" t="s">
        <v>2879</v>
      </c>
      <c r="B356" s="5" t="s">
        <v>2880</v>
      </c>
      <c r="C356" s="6" t="s">
        <v>2694</v>
      </c>
      <c r="E356" s="7" t="s">
        <v>2313</v>
      </c>
      <c r="F356" s="7" t="e">
        <f>VLOOKUP(A356,HSK词汇表!B:E,4,FALSE)</f>
        <v>#N/A</v>
      </c>
      <c r="G356" s="7" t="s">
        <v>22</v>
      </c>
      <c r="H356" s="7" t="str">
        <f t="shared" si="8"/>
        <v>HSK3-扩展</v>
      </c>
    </row>
    <row r="357" spans="1:8">
      <c r="A357" s="4" t="s">
        <v>2881</v>
      </c>
      <c r="B357" s="5" t="str">
        <f>VLOOKUP(A357,HSK词汇表!B:D,2,FALSE)</f>
        <v>jiàocái</v>
      </c>
      <c r="C357" s="6" t="str">
        <f>VLOOKUP(A357,HSK词汇表!B:D,3,FALSE)</f>
        <v>teaching material</v>
      </c>
      <c r="E357" s="7" t="s">
        <v>2313</v>
      </c>
      <c r="F357" s="7" t="str">
        <f>VLOOKUP(A357,HSK词汇表!B:E,4,FALSE)</f>
        <v>HSK5</v>
      </c>
      <c r="G357" s="7"/>
      <c r="H357" s="7" t="str">
        <f t="shared" si="8"/>
        <v>HSK5</v>
      </c>
    </row>
    <row r="358" spans="1:8">
      <c r="A358" s="4" t="s">
        <v>2882</v>
      </c>
      <c r="B358" s="5" t="str">
        <f>VLOOKUP(A358,HSK词汇表!B:D,2,FALSE)</f>
        <v>jiàoliàn</v>
      </c>
      <c r="C358" s="6" t="str">
        <f>VLOOKUP(A358,HSK词汇表!B:D,3,FALSE)</f>
        <v>coach</v>
      </c>
      <c r="E358" s="7" t="s">
        <v>2313</v>
      </c>
      <c r="F358" s="7" t="str">
        <f>VLOOKUP(A358,HSK词汇表!B:E,4,FALSE)</f>
        <v>HSK5</v>
      </c>
      <c r="G358" s="7"/>
      <c r="H358" s="7" t="str">
        <f t="shared" si="8"/>
        <v>HSK5</v>
      </c>
    </row>
    <row r="359" spans="1:8">
      <c r="A359" s="4" t="s">
        <v>2883</v>
      </c>
      <c r="B359" s="5" t="str">
        <f>VLOOKUP(A359,HSK词汇表!B:D,2,FALSE)</f>
        <v>jiēshi</v>
      </c>
      <c r="C359" s="6" t="str">
        <f>VLOOKUP(A359,HSK词汇表!B:D,3,FALSE)</f>
        <v>strong</v>
      </c>
      <c r="E359" s="7" t="s">
        <v>2313</v>
      </c>
      <c r="F359" s="7" t="str">
        <f>VLOOKUP(A359,HSK词汇表!B:E,4,FALSE)</f>
        <v>HSK5</v>
      </c>
      <c r="G359" s="7"/>
      <c r="H359" s="7" t="str">
        <f t="shared" si="8"/>
        <v>HSK5</v>
      </c>
    </row>
    <row r="360" spans="1:8">
      <c r="A360" s="4" t="s">
        <v>2884</v>
      </c>
      <c r="B360" s="5" t="str">
        <f>VLOOKUP(A360,HSK词汇表!B:D,2,FALSE)</f>
        <v>jiēdài</v>
      </c>
      <c r="C360" s="6" t="str">
        <f>VLOOKUP(A360,HSK词汇表!B:D,3,FALSE)</f>
        <v>to receive, to entertain</v>
      </c>
      <c r="E360" s="7" t="s">
        <v>2313</v>
      </c>
      <c r="F360" s="7" t="str">
        <f>VLOOKUP(A360,HSK词汇表!B:E,4,FALSE)</f>
        <v>HSK5</v>
      </c>
      <c r="G360" s="7"/>
      <c r="H360" s="7" t="str">
        <f t="shared" si="8"/>
        <v>HSK5</v>
      </c>
    </row>
    <row r="361" spans="1:8">
      <c r="A361" s="4" t="s">
        <v>2885</v>
      </c>
      <c r="B361" s="5" t="str">
        <f>VLOOKUP(A361,HSK词汇表!B:D,2,FALSE)</f>
        <v>jiējìn</v>
      </c>
      <c r="C361" s="6" t="str">
        <f>VLOOKUP(A361,HSK词汇表!B:D,3,FALSE)</f>
        <v>to approach, to be close to</v>
      </c>
      <c r="E361" s="7" t="s">
        <v>2313</v>
      </c>
      <c r="F361" s="7" t="str">
        <f>VLOOKUP(A361,HSK词汇表!B:E,4,FALSE)</f>
        <v>HSK5</v>
      </c>
      <c r="G361" s="7"/>
      <c r="H361" s="7" t="str">
        <f t="shared" si="8"/>
        <v>HSK5</v>
      </c>
    </row>
    <row r="362" spans="1:8">
      <c r="A362" s="4" t="s">
        <v>2886</v>
      </c>
      <c r="B362" s="5" t="str">
        <f>VLOOKUP(A362,HSK词汇表!B:D,2,FALSE)</f>
        <v>jiéyuē</v>
      </c>
      <c r="C362" s="6" t="str">
        <f>VLOOKUP(A362,HSK词汇表!B:D,3,FALSE)</f>
        <v>to save, to economize</v>
      </c>
      <c r="E362" s="7" t="s">
        <v>2313</v>
      </c>
      <c r="F362" s="7" t="str">
        <f>VLOOKUP(A362,HSK词汇表!B:E,4,FALSE)</f>
        <v>HSK4</v>
      </c>
      <c r="G362" s="7"/>
      <c r="H362" s="7" t="str">
        <f t="shared" si="8"/>
        <v>HSK4</v>
      </c>
    </row>
    <row r="363" spans="1:8">
      <c r="A363" s="4" t="s">
        <v>2887</v>
      </c>
      <c r="B363" s="5" t="str">
        <f>VLOOKUP(A363,HSK词汇表!B:D,2,FALSE)</f>
        <v>jiéhé</v>
      </c>
      <c r="C363" s="6" t="str">
        <f>VLOOKUP(A363,HSK词汇表!B:D,3,FALSE)</f>
        <v>combination</v>
      </c>
      <c r="E363" s="7" t="s">
        <v>2313</v>
      </c>
      <c r="F363" s="7" t="str">
        <f>VLOOKUP(A363,HSK词汇表!B:E,4,FALSE)</f>
        <v>HSK5</v>
      </c>
      <c r="G363" s="7"/>
      <c r="H363" s="7" t="str">
        <f t="shared" si="8"/>
        <v>HSK5</v>
      </c>
    </row>
    <row r="364" spans="1:8">
      <c r="A364" s="4" t="s">
        <v>2888</v>
      </c>
      <c r="B364" s="5" t="str">
        <f>VLOOKUP(A364,HSK词汇表!B:D,2,FALSE)</f>
        <v>jié hūn</v>
      </c>
      <c r="C364" s="6" t="str">
        <f>VLOOKUP(A364,HSK词汇表!B:D,3,FALSE)</f>
        <v>to marry, to get married</v>
      </c>
      <c r="E364" s="7" t="s">
        <v>2313</v>
      </c>
      <c r="F364" s="7" t="str">
        <f>VLOOKUP(A364,HSK词汇表!B:E,4,FALSE)</f>
        <v>HSK3</v>
      </c>
      <c r="G364" s="7"/>
      <c r="H364" s="7" t="str">
        <f t="shared" si="8"/>
        <v>HSK3</v>
      </c>
    </row>
    <row r="365" spans="1:8">
      <c r="A365" s="4" t="s">
        <v>2889</v>
      </c>
      <c r="B365" s="5" t="str">
        <f>VLOOKUP(A365,HSK词汇表!B:D,2,FALSE)</f>
        <v>jiéshù</v>
      </c>
      <c r="C365" s="6" t="str">
        <f>VLOOKUP(A365,HSK词汇表!B:D,3,FALSE)</f>
        <v>to end, to finish</v>
      </c>
      <c r="E365" s="7" t="s">
        <v>2313</v>
      </c>
      <c r="F365" s="7" t="str">
        <f>VLOOKUP(A365,HSK词汇表!B:E,4,FALSE)</f>
        <v>HSK3</v>
      </c>
      <c r="G365" s="7"/>
      <c r="H365" s="7" t="str">
        <f t="shared" si="8"/>
        <v>HSK3</v>
      </c>
    </row>
    <row r="366" spans="1:8">
      <c r="A366" s="4" t="s">
        <v>2890</v>
      </c>
      <c r="B366" s="5" t="str">
        <f>VLOOKUP(A366,HSK词汇表!B:D,2,FALSE)</f>
        <v>jiějué</v>
      </c>
      <c r="C366" s="6" t="str">
        <f>VLOOKUP(A366,HSK词汇表!B:D,3,FALSE)</f>
        <v>to solve</v>
      </c>
      <c r="E366" s="7" t="s">
        <v>2313</v>
      </c>
      <c r="F366" s="7" t="str">
        <f>VLOOKUP(A366,HSK词汇表!B:E,4,FALSE)</f>
        <v>HSK3</v>
      </c>
      <c r="G366" s="7"/>
      <c r="H366" s="7" t="str">
        <f t="shared" si="8"/>
        <v>HSK3</v>
      </c>
    </row>
    <row r="367" spans="1:8">
      <c r="A367" s="4" t="s">
        <v>2891</v>
      </c>
      <c r="B367" s="5" t="s">
        <v>2892</v>
      </c>
      <c r="C367" s="6" t="s">
        <v>2893</v>
      </c>
      <c r="E367" s="7" t="s">
        <v>2313</v>
      </c>
      <c r="F367" s="7" t="e">
        <f>VLOOKUP(A367,HSK词汇表!B:E,4,FALSE)</f>
        <v>#N/A</v>
      </c>
      <c r="G367" s="7" t="s">
        <v>44</v>
      </c>
      <c r="H367" s="7" t="str">
        <f t="shared" si="8"/>
        <v>超纲词</v>
      </c>
    </row>
    <row r="368" spans="1:8">
      <c r="A368" s="4" t="s">
        <v>2894</v>
      </c>
      <c r="B368" s="5" t="s">
        <v>1437</v>
      </c>
      <c r="C368" s="6" t="s">
        <v>2895</v>
      </c>
      <c r="E368" s="7" t="s">
        <v>2313</v>
      </c>
      <c r="F368" s="7" t="e">
        <f>VLOOKUP(A368,HSK词汇表!B:E,4,FALSE)</f>
        <v>#N/A</v>
      </c>
      <c r="G368" s="7" t="s">
        <v>44</v>
      </c>
      <c r="H368" s="7" t="str">
        <f t="shared" si="8"/>
        <v>超纲词</v>
      </c>
    </row>
    <row r="369" spans="1:8">
      <c r="A369" s="4" t="s">
        <v>2896</v>
      </c>
      <c r="B369" s="5" t="s">
        <v>2897</v>
      </c>
      <c r="C369" s="6" t="s">
        <v>2898</v>
      </c>
      <c r="E369" s="7" t="s">
        <v>2313</v>
      </c>
      <c r="F369" s="7" t="e">
        <f>VLOOKUP(A369,HSK词汇表!B:E,4,FALSE)</f>
        <v>#N/A</v>
      </c>
      <c r="G369" s="7" t="s">
        <v>44</v>
      </c>
      <c r="H369" s="7" t="str">
        <f t="shared" si="8"/>
        <v>超纲词</v>
      </c>
    </row>
    <row r="370" spans="1:8">
      <c r="A370" s="33" t="s">
        <v>2899</v>
      </c>
      <c r="B370" s="5" t="s">
        <v>2900</v>
      </c>
      <c r="C370" s="6" t="s">
        <v>2901</v>
      </c>
      <c r="E370" s="7" t="s">
        <v>2313</v>
      </c>
      <c r="F370" s="7" t="e">
        <f>VLOOKUP(A370,HSK词汇表!B:E,4,FALSE)</f>
        <v>#N/A</v>
      </c>
      <c r="G370" s="7" t="s">
        <v>28</v>
      </c>
      <c r="H370" s="7" t="str">
        <f t="shared" si="8"/>
        <v>HSK4-扩展</v>
      </c>
    </row>
    <row r="371" spans="1:8">
      <c r="A371" s="33" t="s">
        <v>2902</v>
      </c>
      <c r="B371" s="5" t="s">
        <v>2903</v>
      </c>
      <c r="C371" s="6" t="s">
        <v>2901</v>
      </c>
      <c r="E371" s="7" t="s">
        <v>2313</v>
      </c>
      <c r="F371" s="7" t="e">
        <f>VLOOKUP(A371,HSK词汇表!B:E,4,FALSE)</f>
        <v>#N/A</v>
      </c>
      <c r="G371" s="7" t="s">
        <v>28</v>
      </c>
      <c r="H371" s="7" t="str">
        <f t="shared" si="8"/>
        <v>HSK4-扩展</v>
      </c>
    </row>
    <row r="372" spans="1:8">
      <c r="A372" s="4" t="s">
        <v>2904</v>
      </c>
      <c r="B372" s="5" t="str">
        <f>VLOOKUP(A372,HSK词汇表!B:D,2,FALSE)</f>
        <v>jǐnliàng</v>
      </c>
      <c r="C372" s="6" t="str">
        <f>VLOOKUP(A372,HSK词汇表!B:D,3,FALSE)</f>
        <v>to the greatest extent</v>
      </c>
      <c r="E372" s="7" t="s">
        <v>2313</v>
      </c>
      <c r="F372" s="7" t="str">
        <f>VLOOKUP(A372,HSK词汇表!B:E,4,FALSE)</f>
        <v>HSK5</v>
      </c>
      <c r="G372" s="7"/>
      <c r="H372" s="7" t="str">
        <f t="shared" si="8"/>
        <v>HSK5</v>
      </c>
    </row>
    <row r="373" spans="1:8">
      <c r="A373" s="4" t="s">
        <v>2905</v>
      </c>
      <c r="B373" s="5" t="s">
        <v>2900</v>
      </c>
      <c r="C373" s="6" t="s">
        <v>2906</v>
      </c>
      <c r="E373" s="7" t="s">
        <v>2313</v>
      </c>
      <c r="F373" s="7" t="e">
        <f>VLOOKUP(A373,HSK词汇表!B:E,4,FALSE)</f>
        <v>#N/A</v>
      </c>
      <c r="G373" s="7" t="s">
        <v>28</v>
      </c>
      <c r="H373" s="7" t="str">
        <f t="shared" si="8"/>
        <v>HSK4-扩展</v>
      </c>
    </row>
    <row r="374" spans="1:8">
      <c r="A374" s="4" t="s">
        <v>2907</v>
      </c>
      <c r="B374" s="5" t="str">
        <f>VLOOKUP(A374,HSK词汇表!B:D,2,FALSE)</f>
        <v>jǐnjí</v>
      </c>
      <c r="C374" s="6" t="str">
        <f>VLOOKUP(A374,HSK词汇表!B:D,3,FALSE)</f>
        <v>urgent</v>
      </c>
      <c r="E374" s="7" t="s">
        <v>2313</v>
      </c>
      <c r="F374" s="7" t="str">
        <f>VLOOKUP(A374,HSK词汇表!B:E,4,FALSE)</f>
        <v>HSK5</v>
      </c>
      <c r="G374" s="7"/>
      <c r="H374" s="7" t="str">
        <f t="shared" si="8"/>
        <v>HSK5</v>
      </c>
    </row>
    <row r="375" spans="1:8">
      <c r="A375" s="4" t="s">
        <v>2908</v>
      </c>
      <c r="B375" s="5" t="str">
        <f>VLOOKUP(A375,HSK词汇表!B:D,2,FALSE)</f>
        <v>jǐnzhāng</v>
      </c>
      <c r="C375" s="6" t="str">
        <f>VLOOKUP(A375,HSK词汇表!B:D,3,FALSE)</f>
        <v>nervous</v>
      </c>
      <c r="E375" s="7" t="s">
        <v>2313</v>
      </c>
      <c r="F375" s="7" t="str">
        <f>VLOOKUP(A375,HSK词汇表!B:E,4,FALSE)</f>
        <v>HSK4</v>
      </c>
      <c r="G375" s="7"/>
      <c r="H375" s="7" t="str">
        <f t="shared" si="8"/>
        <v>HSK4</v>
      </c>
    </row>
    <row r="376" spans="1:8">
      <c r="A376" s="4" t="s">
        <v>2909</v>
      </c>
      <c r="B376" s="5" t="str">
        <f>VLOOKUP(A376,HSK词汇表!B:D,2,FALSE)</f>
        <v>jìnbù</v>
      </c>
      <c r="C376" s="6" t="str">
        <f>VLOOKUP(A376,HSK词汇表!B:D,3,FALSE)</f>
        <v>progress</v>
      </c>
      <c r="E376" s="7" t="s">
        <v>2313</v>
      </c>
      <c r="F376" s="7" t="str">
        <f>VLOOKUP(A376,HSK词汇表!B:E,4,FALSE)</f>
        <v>HSK5</v>
      </c>
      <c r="G376" s="7"/>
      <c r="H376" s="7" t="str">
        <f t="shared" si="8"/>
        <v>HSK5</v>
      </c>
    </row>
    <row r="377" spans="1:8">
      <c r="A377" s="4" t="s">
        <v>2910</v>
      </c>
      <c r="B377" s="5" t="s">
        <v>2911</v>
      </c>
      <c r="C377" s="6" t="s">
        <v>2912</v>
      </c>
      <c r="E377" s="7" t="s">
        <v>2313</v>
      </c>
      <c r="F377" s="7" t="e">
        <f>VLOOKUP(A377,HSK词汇表!B:E,4,FALSE)</f>
        <v>#N/A</v>
      </c>
      <c r="G377" s="7" t="s">
        <v>44</v>
      </c>
      <c r="H377" s="7" t="str">
        <f t="shared" si="8"/>
        <v>超纲词</v>
      </c>
    </row>
    <row r="378" spans="1:8">
      <c r="A378" s="4" t="s">
        <v>2913</v>
      </c>
      <c r="B378" s="5" t="str">
        <f>VLOOKUP(A378,HSK词汇表!B:D,2,FALSE)</f>
        <v>jìnzhǎn</v>
      </c>
      <c r="C378" s="6" t="str">
        <f>VLOOKUP(A378,HSK词汇表!B:D,3,FALSE)</f>
        <v>to make progress</v>
      </c>
      <c r="E378" s="7" t="s">
        <v>2313</v>
      </c>
      <c r="F378" s="7" t="str">
        <f>VLOOKUP(A378,HSK词汇表!B:E,4,FALSE)</f>
        <v>HSK6</v>
      </c>
      <c r="G378" s="7"/>
      <c r="H378" s="7" t="str">
        <f t="shared" si="8"/>
        <v>HSK6</v>
      </c>
    </row>
    <row r="379" spans="1:8">
      <c r="A379" s="4" t="s">
        <v>2914</v>
      </c>
      <c r="B379" s="5" t="s">
        <v>2915</v>
      </c>
      <c r="C379" s="6" t="s">
        <v>2916</v>
      </c>
      <c r="E379" s="7" t="s">
        <v>2313</v>
      </c>
      <c r="F379" s="7" t="e">
        <f>VLOOKUP(A379,HSK词汇表!B:E,4,FALSE)</f>
        <v>#N/A</v>
      </c>
      <c r="G379" s="7" t="s">
        <v>44</v>
      </c>
      <c r="H379" s="7" t="str">
        <f t="shared" si="8"/>
        <v>超纲词</v>
      </c>
    </row>
    <row r="380" spans="1:8">
      <c r="A380" s="4" t="s">
        <v>2917</v>
      </c>
      <c r="B380" s="5" t="str">
        <f>VLOOKUP(A380,HSK词汇表!B:D,2,FALSE)</f>
        <v>jīngjù</v>
      </c>
      <c r="C380" s="6" t="str">
        <f>VLOOKUP(A380,HSK词汇表!B:D,3,FALSE)</f>
        <v>Beijing opera</v>
      </c>
      <c r="E380" s="7" t="s">
        <v>2313</v>
      </c>
      <c r="F380" s="7" t="str">
        <f>VLOOKUP(A380,HSK词汇表!B:E,4,FALSE)</f>
        <v>HSK4</v>
      </c>
      <c r="G380" s="7"/>
      <c r="H380" s="7" t="str">
        <f t="shared" si="8"/>
        <v>HSK4</v>
      </c>
    </row>
    <row r="381" spans="1:8">
      <c r="A381" s="4" t="s">
        <v>2918</v>
      </c>
      <c r="B381" s="5" t="str">
        <f>VLOOKUP(A381,HSK词汇表!B:D,2,FALSE)</f>
        <v>jīngjì</v>
      </c>
      <c r="C381" s="6" t="str">
        <f>VLOOKUP(A381,HSK词汇表!B:D,3,FALSE)</f>
        <v>economy</v>
      </c>
      <c r="E381" s="7" t="s">
        <v>2313</v>
      </c>
      <c r="F381" s="7" t="str">
        <f>VLOOKUP(A381,HSK词汇表!B:E,4,FALSE)</f>
        <v>HSK4</v>
      </c>
      <c r="G381" s="7"/>
      <c r="H381" s="7" t="str">
        <f t="shared" si="8"/>
        <v>HSK4</v>
      </c>
    </row>
    <row r="382" spans="1:8">
      <c r="A382" s="4" t="s">
        <v>2919</v>
      </c>
      <c r="B382" s="5" t="str">
        <f>VLOOKUP(A382,HSK词汇表!B:D,2,FALSE)</f>
        <v>jīnglì</v>
      </c>
      <c r="C382" s="6" t="str">
        <f>VLOOKUP(A382,HSK词汇表!B:D,3,FALSE)</f>
        <v>to go through, to experience</v>
      </c>
      <c r="E382" s="7" t="s">
        <v>2313</v>
      </c>
      <c r="F382" s="7" t="str">
        <f>VLOOKUP(A382,HSK词汇表!B:E,4,FALSE)</f>
        <v>HSK4</v>
      </c>
      <c r="G382" s="7"/>
      <c r="H382" s="7" t="str">
        <f t="shared" si="8"/>
        <v>HSK4</v>
      </c>
    </row>
    <row r="383" spans="1:8">
      <c r="A383" s="4" t="s">
        <v>2920</v>
      </c>
      <c r="B383" s="5" t="str">
        <f>VLOOKUP(A383,HSK词汇表!B:D,2,FALSE)</f>
        <v>jīngyàn</v>
      </c>
      <c r="C383" s="6" t="str">
        <f>VLOOKUP(A383,HSK词汇表!B:D,3,FALSE)</f>
        <v>experience</v>
      </c>
      <c r="E383" s="7" t="s">
        <v>2313</v>
      </c>
      <c r="F383" s="7" t="str">
        <f>VLOOKUP(A383,HSK词汇表!B:E,4,FALSE)</f>
        <v>HSK4</v>
      </c>
      <c r="G383" s="7"/>
      <c r="H383" s="7" t="str">
        <f t="shared" si="8"/>
        <v>HSK4</v>
      </c>
    </row>
    <row r="384" spans="1:8">
      <c r="A384" s="4" t="s">
        <v>2921</v>
      </c>
      <c r="B384" s="5" t="str">
        <f>VLOOKUP(A384,HSK词汇表!B:D,2,FALSE)</f>
        <v>jīngyíng</v>
      </c>
      <c r="C384" s="6" t="str">
        <f>VLOOKUP(A384,HSK词汇表!B:D,3,FALSE)</f>
        <v>to manage, to run</v>
      </c>
      <c r="E384" s="7" t="s">
        <v>2313</v>
      </c>
      <c r="F384" s="7" t="str">
        <f>VLOOKUP(A384,HSK词汇表!B:E,4,FALSE)</f>
        <v>HSK5</v>
      </c>
      <c r="G384" s="7"/>
      <c r="H384" s="7" t="str">
        <f t="shared" si="8"/>
        <v>HSK5</v>
      </c>
    </row>
    <row r="385" spans="1:8">
      <c r="A385" s="4" t="s">
        <v>2922</v>
      </c>
      <c r="B385" s="5" t="str">
        <f>VLOOKUP(A385,HSK词汇表!B:D,2,FALSE)</f>
        <v>jīngcǎi</v>
      </c>
      <c r="C385" s="6" t="str">
        <f>VLOOKUP(A385,HSK词汇表!B:D,3,FALSE)</f>
        <v>wonderful, splendid</v>
      </c>
      <c r="E385" s="7" t="s">
        <v>2313</v>
      </c>
      <c r="F385" s="7" t="str">
        <f>VLOOKUP(A385,HSK词汇表!B:E,4,FALSE)</f>
        <v>HSK4</v>
      </c>
      <c r="G385" s="7"/>
      <c r="H385" s="7" t="str">
        <f t="shared" si="8"/>
        <v>HSK4</v>
      </c>
    </row>
    <row r="386" spans="1:8">
      <c r="A386" s="4" t="s">
        <v>2923</v>
      </c>
      <c r="B386" s="5" t="str">
        <f>VLOOKUP(A386,HSK词汇表!B:D,2,FALSE)</f>
        <v>jīngshén</v>
      </c>
      <c r="C386" s="6" t="str">
        <f>VLOOKUP(A386,HSK词汇表!B:D,3,FALSE)</f>
        <v>spirit</v>
      </c>
      <c r="D386" s="4" t="s">
        <v>2924</v>
      </c>
      <c r="E386" s="7" t="s">
        <v>2313</v>
      </c>
      <c r="F386" s="7" t="str">
        <f>VLOOKUP(A386,HSK词汇表!B:E,4,FALSE)</f>
        <v>HSK5</v>
      </c>
      <c r="G386" s="7"/>
      <c r="H386" s="7" t="str">
        <f t="shared" si="8"/>
        <v>HSK5</v>
      </c>
    </row>
    <row r="387" spans="1:8">
      <c r="A387" s="4" t="s">
        <v>2923</v>
      </c>
      <c r="B387" s="5" t="s">
        <v>2925</v>
      </c>
      <c r="C387" s="6" t="s">
        <v>2926</v>
      </c>
      <c r="D387" s="4" t="s">
        <v>2925</v>
      </c>
      <c r="E387" s="7" t="s">
        <v>2313</v>
      </c>
      <c r="F387" s="7" t="str">
        <f>VLOOKUP(A387,HSK词汇表!B:E,4,FALSE)</f>
        <v>HSK5</v>
      </c>
      <c r="G387" s="7"/>
      <c r="H387" s="7" t="str">
        <f t="shared" si="8"/>
        <v>HSK5</v>
      </c>
    </row>
    <row r="388" spans="1:8">
      <c r="A388" s="4" t="s">
        <v>2927</v>
      </c>
      <c r="B388" s="5" t="str">
        <f>VLOOKUP(A388,HSK词汇表!B:D,2,FALSE)</f>
        <v>jǐngsè</v>
      </c>
      <c r="C388" s="6" t="str">
        <f>VLOOKUP(A388,HSK词汇表!B:D,3,FALSE)</f>
        <v>scene, view</v>
      </c>
      <c r="E388" s="7" t="s">
        <v>2313</v>
      </c>
      <c r="F388" s="7" t="str">
        <f>VLOOKUP(A388,HSK词汇表!B:E,4,FALSE)</f>
        <v>HSK4</v>
      </c>
      <c r="G388" s="7"/>
      <c r="H388" s="7" t="str">
        <f t="shared" si="8"/>
        <v>HSK4</v>
      </c>
    </row>
    <row r="389" spans="1:8">
      <c r="A389" s="4" t="s">
        <v>2928</v>
      </c>
      <c r="B389" s="5" t="str">
        <f>VLOOKUP(A389,HSK词汇表!B:D,2,FALSE)</f>
        <v>jǐngchá</v>
      </c>
      <c r="C389" s="6" t="str">
        <f>VLOOKUP(A389,HSK词汇表!B:D,3,FALSE)</f>
        <v>police</v>
      </c>
      <c r="E389" s="7" t="s">
        <v>2313</v>
      </c>
      <c r="F389" s="7" t="str">
        <f>VLOOKUP(A389,HSK词汇表!B:E,4,FALSE)</f>
        <v>HSK4</v>
      </c>
      <c r="G389" s="7"/>
      <c r="H389" s="7" t="str">
        <f t="shared" si="8"/>
        <v>HSK4</v>
      </c>
    </row>
    <row r="390" spans="1:8">
      <c r="A390" s="4" t="s">
        <v>2929</v>
      </c>
      <c r="B390" s="5" t="s">
        <v>2930</v>
      </c>
      <c r="C390" s="6" t="s">
        <v>2931</v>
      </c>
      <c r="E390" s="7" t="s">
        <v>2313</v>
      </c>
      <c r="F390" s="7" t="e">
        <f>VLOOKUP(A390,HSK词汇表!B:E,4,FALSE)</f>
        <v>#N/A</v>
      </c>
      <c r="G390" s="7" t="s">
        <v>22</v>
      </c>
      <c r="H390" s="7" t="str">
        <f t="shared" si="8"/>
        <v>HSK3-扩展</v>
      </c>
    </row>
    <row r="391" spans="1:8">
      <c r="A391" s="4" t="s">
        <v>2932</v>
      </c>
      <c r="B391" s="5" t="str">
        <f>VLOOKUP(A391,HSK词汇表!B:D,2,FALSE)</f>
        <v>jiǔ</v>
      </c>
      <c r="C391" s="6" t="str">
        <f>VLOOKUP(A391,HSK词汇表!B:D,3,FALSE)</f>
        <v>long, for a long time</v>
      </c>
      <c r="E391" s="7" t="s">
        <v>2313</v>
      </c>
      <c r="F391" s="7" t="str">
        <f>VLOOKUP(A391,HSK词汇表!B:E,4,FALSE)</f>
        <v>HSK3</v>
      </c>
      <c r="G391" s="7"/>
      <c r="H391" s="7" t="str">
        <f t="shared" si="8"/>
        <v>HSK3</v>
      </c>
    </row>
    <row r="392" spans="1:8">
      <c r="A392" s="5" t="s">
        <v>2933</v>
      </c>
      <c r="B392" s="5" t="str">
        <f>VLOOKUP(A392,HSK词汇表!B:D,2,FALSE)</f>
        <v>jiù</v>
      </c>
      <c r="C392" s="6" t="str">
        <f>VLOOKUP(A392,HSK词汇表!B:D,3,FALSE)</f>
        <v>used, old, worn</v>
      </c>
      <c r="E392" s="7" t="s">
        <v>2313</v>
      </c>
      <c r="F392" s="7" t="s">
        <v>20</v>
      </c>
      <c r="G392" s="7"/>
      <c r="H392" s="7" t="str">
        <f t="shared" si="8"/>
        <v>HSK3</v>
      </c>
    </row>
    <row r="393" spans="1:8">
      <c r="A393" s="4" t="s">
        <v>2934</v>
      </c>
      <c r="B393" s="5" t="str">
        <f>VLOOKUP(A393,HSK词汇表!B:D,2,FALSE)</f>
        <v>jiù</v>
      </c>
      <c r="C393" s="6" t="str">
        <f>VLOOKUP(A393,HSK词汇表!B:D,3,FALSE)</f>
        <v>to save</v>
      </c>
      <c r="E393" s="7" t="s">
        <v>2313</v>
      </c>
      <c r="F393" s="7" t="str">
        <f>VLOOKUP(A393,HSK词汇表!B:E,4,FALSE)</f>
        <v>HSK5</v>
      </c>
      <c r="G393" s="7"/>
      <c r="H393" s="7" t="str">
        <f t="shared" si="8"/>
        <v>HSK5</v>
      </c>
    </row>
    <row r="394" spans="1:8">
      <c r="A394" s="33" t="s">
        <v>2935</v>
      </c>
      <c r="B394" s="5" t="s">
        <v>2936</v>
      </c>
      <c r="C394" s="6" t="s">
        <v>1243</v>
      </c>
      <c r="E394" s="7" t="s">
        <v>2313</v>
      </c>
      <c r="F394" s="7" t="e">
        <f>VLOOKUP(A394,HSK词汇表!B:E,4,FALSE)</f>
        <v>#N/A</v>
      </c>
      <c r="G394" s="7" t="s">
        <v>18</v>
      </c>
      <c r="H394" s="7" t="str">
        <f t="shared" si="8"/>
        <v>HSK2-扩展</v>
      </c>
    </row>
    <row r="395" spans="1:8">
      <c r="A395" s="4" t="s">
        <v>2937</v>
      </c>
      <c r="B395" s="5" t="str">
        <f>VLOOKUP(A395,HSK词汇表!B:D,2,FALSE)</f>
        <v>jiùyè</v>
      </c>
      <c r="C395" s="6" t="str">
        <f>VLOOKUP(A395,HSK词汇表!B:D,3,FALSE)</f>
        <v>take up an occupation</v>
      </c>
      <c r="E395" s="7" t="s">
        <v>2313</v>
      </c>
      <c r="F395" s="7" t="str">
        <f>VLOOKUP(A395,HSK词汇表!B:E,4,FALSE)</f>
        <v>HSK6</v>
      </c>
      <c r="G395" s="7"/>
      <c r="H395" s="7" t="str">
        <f t="shared" ref="H395:H458" si="9">IF(ISERROR(F395),G395,F395)</f>
        <v>HSK6</v>
      </c>
    </row>
    <row r="396" spans="1:8">
      <c r="A396" s="4" t="s">
        <v>2938</v>
      </c>
      <c r="B396" s="5" t="str">
        <f>VLOOKUP(A396,HSK词汇表!B:D,2,FALSE)</f>
        <v>jǔbàn</v>
      </c>
      <c r="C396" s="6" t="str">
        <f>VLOOKUP(A396,HSK词汇表!B:D,3,FALSE)</f>
        <v>to hold, to conduct</v>
      </c>
      <c r="E396" s="7" t="s">
        <v>2313</v>
      </c>
      <c r="F396" s="7" t="str">
        <f>VLOOKUP(A396,HSK词汇表!B:E,4,FALSE)</f>
        <v>HSK4</v>
      </c>
      <c r="G396" s="7"/>
      <c r="H396" s="7" t="str">
        <f t="shared" si="9"/>
        <v>HSK4</v>
      </c>
    </row>
    <row r="397" spans="1:8">
      <c r="A397" s="4" t="s">
        <v>2939</v>
      </c>
      <c r="B397" s="5" t="str">
        <f>VLOOKUP(A397,HSK词汇表!B:D,2,FALSE)</f>
        <v>jùtǐ</v>
      </c>
      <c r="C397" s="6" t="str">
        <f>VLOOKUP(A397,HSK词汇表!B:D,3,FALSE)</f>
        <v>specific</v>
      </c>
      <c r="E397" s="7" t="s">
        <v>2313</v>
      </c>
      <c r="F397" s="7" t="str">
        <f>VLOOKUP(A397,HSK词汇表!B:E,4,FALSE)</f>
        <v>HSK5</v>
      </c>
      <c r="G397" s="7"/>
      <c r="H397" s="7" t="str">
        <f t="shared" si="9"/>
        <v>HSK5</v>
      </c>
    </row>
    <row r="398" spans="1:8">
      <c r="A398" s="4" t="s">
        <v>2940</v>
      </c>
      <c r="B398" s="5" t="s">
        <v>2941</v>
      </c>
      <c r="C398" s="6" t="s">
        <v>2942</v>
      </c>
      <c r="E398" s="7" t="s">
        <v>2313</v>
      </c>
      <c r="F398" s="7" t="e">
        <f>VLOOKUP(A398,HSK词汇表!B:E,4,FALSE)</f>
        <v>#N/A</v>
      </c>
      <c r="G398" s="7" t="s">
        <v>44</v>
      </c>
      <c r="H398" s="7" t="str">
        <f t="shared" si="9"/>
        <v>超纲词</v>
      </c>
    </row>
    <row r="399" spans="1:8">
      <c r="A399" s="4" t="s">
        <v>2943</v>
      </c>
      <c r="B399" s="5" t="s">
        <v>2944</v>
      </c>
      <c r="C399" s="6" t="s">
        <v>2945</v>
      </c>
      <c r="E399" s="7" t="s">
        <v>2313</v>
      </c>
      <c r="F399" s="7" t="e">
        <f>VLOOKUP(A399,HSK词汇表!B:E,4,FALSE)</f>
        <v>#N/A</v>
      </c>
      <c r="G399" s="7" t="s">
        <v>44</v>
      </c>
      <c r="H399" s="7" t="str">
        <f t="shared" si="9"/>
        <v>超纲词</v>
      </c>
    </row>
    <row r="400" spans="1:8">
      <c r="A400" s="4" t="s">
        <v>2946</v>
      </c>
      <c r="B400" s="5" t="str">
        <f>VLOOKUP(A400,HSK词汇表!B:D,2,FALSE)</f>
        <v>jùshuō</v>
      </c>
      <c r="C400" s="6" t="str">
        <f>VLOOKUP(A400,HSK词汇表!B:D,3,FALSE)</f>
        <v>it is said, reputedly</v>
      </c>
      <c r="E400" s="7" t="s">
        <v>2313</v>
      </c>
      <c r="F400" s="7" t="str">
        <f>VLOOKUP(A400,HSK词汇表!B:E,4,FALSE)</f>
        <v>HSK5</v>
      </c>
      <c r="G400" s="7"/>
      <c r="H400" s="7" t="str">
        <f t="shared" si="9"/>
        <v>HSK5</v>
      </c>
    </row>
    <row r="401" spans="1:8">
      <c r="A401" s="4" t="s">
        <v>2947</v>
      </c>
      <c r="B401" s="5" t="str">
        <f>VLOOKUP(A401,HSK词汇表!B:D,2,FALSE)</f>
        <v>juédìng</v>
      </c>
      <c r="C401" s="6" t="str">
        <f>VLOOKUP(A401,HSK词汇表!B:D,3,FALSE)</f>
        <v>decision, to decide</v>
      </c>
      <c r="E401" s="7" t="s">
        <v>2313</v>
      </c>
      <c r="F401" s="7" t="str">
        <f>VLOOKUP(A401,HSK词汇表!B:E,4,FALSE)</f>
        <v>HSK3</v>
      </c>
      <c r="G401" s="7"/>
      <c r="H401" s="7" t="str">
        <f t="shared" si="9"/>
        <v>HSK3</v>
      </c>
    </row>
    <row r="402" spans="1:8">
      <c r="A402" s="4" t="s">
        <v>2948</v>
      </c>
      <c r="B402" s="5" t="str">
        <f>VLOOKUP(A402,HSK词汇表!B:D,2,FALSE)</f>
        <v>juésài</v>
      </c>
      <c r="C402" s="6" t="str">
        <f>VLOOKUP(A402,HSK词汇表!B:D,3,FALSE)</f>
        <v>finals</v>
      </c>
      <c r="E402" s="7" t="s">
        <v>2313</v>
      </c>
      <c r="F402" s="7" t="str">
        <f>VLOOKUP(A402,HSK词汇表!B:E,4,FALSE)</f>
        <v>HSK5</v>
      </c>
      <c r="G402" s="7"/>
      <c r="H402" s="7" t="str">
        <f t="shared" si="9"/>
        <v>HSK5</v>
      </c>
    </row>
    <row r="403" spans="1:8">
      <c r="A403" s="4" t="s">
        <v>2949</v>
      </c>
      <c r="B403" s="5" t="str">
        <f>VLOOKUP(A403,HSK词汇表!B:D,2,FALSE)</f>
        <v>juéxīn</v>
      </c>
      <c r="C403" s="6" t="str">
        <f>VLOOKUP(A403,HSK词汇表!B:D,3,FALSE)</f>
        <v>determination</v>
      </c>
      <c r="E403" s="7" t="s">
        <v>2313</v>
      </c>
      <c r="F403" s="7" t="str">
        <f>VLOOKUP(A403,HSK词汇表!B:E,4,FALSE)</f>
        <v>HSK5</v>
      </c>
      <c r="G403" s="7"/>
      <c r="H403" s="7" t="str">
        <f t="shared" si="9"/>
        <v>HSK5</v>
      </c>
    </row>
    <row r="404" spans="1:8">
      <c r="A404" s="4" t="s">
        <v>2950</v>
      </c>
      <c r="B404" s="5" t="str">
        <f>VLOOKUP(A404,HSK词汇表!B:D,2,FALSE)</f>
        <v>juéduì</v>
      </c>
      <c r="C404" s="6" t="str">
        <f>VLOOKUP(A404,HSK词汇表!B:D,3,FALSE)</f>
        <v>absolutely</v>
      </c>
      <c r="E404" s="7" t="s">
        <v>2313</v>
      </c>
      <c r="F404" s="7" t="str">
        <f>VLOOKUP(A404,HSK词汇表!B:E,4,FALSE)</f>
        <v>HSK5</v>
      </c>
      <c r="G404" s="7"/>
      <c r="H404" s="7" t="str">
        <f t="shared" si="9"/>
        <v>HSK5</v>
      </c>
    </row>
    <row r="405" spans="1:8">
      <c r="A405" s="4" t="s">
        <v>2951</v>
      </c>
      <c r="B405" s="5" t="str">
        <f>VLOOKUP(A405,HSK词汇表!B:D,2,FALSE)</f>
        <v>kāfēi</v>
      </c>
      <c r="C405" s="6" t="str">
        <f>VLOOKUP(A405,HSK词汇表!B:D,3,FALSE)</f>
        <v>coffee</v>
      </c>
      <c r="E405" s="7" t="s">
        <v>2313</v>
      </c>
      <c r="F405" s="7" t="str">
        <f>VLOOKUP(A405,HSK词汇表!B:E,4,FALSE)</f>
        <v>HSK2</v>
      </c>
      <c r="G405" s="7"/>
      <c r="H405" s="7" t="str">
        <f t="shared" si="9"/>
        <v>HSK2</v>
      </c>
    </row>
    <row r="406" spans="1:8">
      <c r="A406" s="4" t="s">
        <v>2952</v>
      </c>
      <c r="B406" s="5" t="str">
        <f>VLOOKUP(A406,HSK词汇表!B:D,2,FALSE)</f>
        <v>kāifā</v>
      </c>
      <c r="C406" s="6" t="str">
        <f>VLOOKUP(A406,HSK词汇表!B:D,3,FALSE)</f>
        <v>to develop</v>
      </c>
      <c r="E406" s="7" t="s">
        <v>2313</v>
      </c>
      <c r="F406" s="7" t="str">
        <f>VLOOKUP(A406,HSK词汇表!B:E,4,FALSE)</f>
        <v>HSK5</v>
      </c>
      <c r="G406" s="7"/>
      <c r="H406" s="7" t="str">
        <f t="shared" si="9"/>
        <v>HSK5</v>
      </c>
    </row>
    <row r="407" spans="1:8">
      <c r="A407" s="4" t="s">
        <v>2953</v>
      </c>
      <c r="B407" s="5" t="str">
        <f>VLOOKUP(A407,HSK词汇表!B:D,2,FALSE)</f>
        <v>kāifàng</v>
      </c>
      <c r="C407" s="6" t="str">
        <f>VLOOKUP(A407,HSK词汇表!B:D,3,FALSE)</f>
        <v>to open to the public</v>
      </c>
      <c r="E407" s="7" t="s">
        <v>2313</v>
      </c>
      <c r="F407" s="7" t="str">
        <f>VLOOKUP(A407,HSK词汇表!B:E,4,FALSE)</f>
        <v>HSK5</v>
      </c>
      <c r="G407" s="7"/>
      <c r="H407" s="7" t="str">
        <f t="shared" si="9"/>
        <v>HSK5</v>
      </c>
    </row>
    <row r="408" spans="1:8" ht="26">
      <c r="A408" s="4" t="s">
        <v>2954</v>
      </c>
      <c r="B408" s="5" t="str">
        <f>VLOOKUP(A408,HSK词汇表!B:D,2,FALSE)</f>
        <v>kāishǐ</v>
      </c>
      <c r="C408" s="6" t="str">
        <f>VLOOKUP(A408,HSK词汇表!B:D,3,FALSE)</f>
        <v>to begin, beginning, to start, start</v>
      </c>
      <c r="E408" s="7" t="s">
        <v>2313</v>
      </c>
      <c r="F408" s="7" t="str">
        <f>VLOOKUP(A408,HSK词汇表!B:E,4,FALSE)</f>
        <v>HSK2</v>
      </c>
      <c r="G408" s="7"/>
      <c r="H408" s="7" t="str">
        <f t="shared" si="9"/>
        <v>HSK2</v>
      </c>
    </row>
    <row r="409" spans="1:8">
      <c r="A409" s="4" t="s">
        <v>2955</v>
      </c>
      <c r="B409" s="5" t="s">
        <v>2956</v>
      </c>
      <c r="C409" s="6" t="s">
        <v>2957</v>
      </c>
      <c r="E409" s="7" t="s">
        <v>2313</v>
      </c>
      <c r="F409" s="7" t="e">
        <f>VLOOKUP(A409,HSK词汇表!B:E,4,FALSE)</f>
        <v>#N/A</v>
      </c>
      <c r="G409" s="7" t="s">
        <v>32</v>
      </c>
      <c r="H409" s="7" t="str">
        <f t="shared" si="9"/>
        <v>HSK5-扩展</v>
      </c>
    </row>
    <row r="410" spans="1:8">
      <c r="A410" s="4" t="s">
        <v>2958</v>
      </c>
      <c r="B410" s="5" t="str">
        <f>VLOOKUP(A410,HSK词汇表!B:D,2,FALSE)</f>
        <v>kāizhǎn</v>
      </c>
      <c r="C410" s="6" t="str">
        <f>VLOOKUP(A410,HSK词汇表!B:D,3,FALSE)</f>
        <v>to launch</v>
      </c>
      <c r="E410" s="7" t="s">
        <v>2313</v>
      </c>
      <c r="F410" s="7" t="str">
        <f>VLOOKUP(A410,HSK词汇表!B:E,4,FALSE)</f>
        <v>HSK6</v>
      </c>
      <c r="G410" s="7"/>
      <c r="H410" s="7" t="str">
        <f t="shared" si="9"/>
        <v>HSK6</v>
      </c>
    </row>
    <row r="411" spans="1:8">
      <c r="A411" s="4" t="s">
        <v>2959</v>
      </c>
      <c r="B411" s="5" t="s">
        <v>2960</v>
      </c>
      <c r="C411" s="6" t="s">
        <v>2961</v>
      </c>
      <c r="E411" s="7" t="s">
        <v>2313</v>
      </c>
      <c r="F411" s="7" t="e">
        <f>VLOOKUP(A411,HSK词汇表!B:E,4,FALSE)</f>
        <v>#N/A</v>
      </c>
      <c r="G411" s="7" t="s">
        <v>22</v>
      </c>
      <c r="H411" s="7" t="str">
        <f t="shared" si="9"/>
        <v>HSK3-扩展</v>
      </c>
    </row>
    <row r="412" spans="1:8">
      <c r="A412" s="4" t="s">
        <v>2962</v>
      </c>
      <c r="B412" s="5" t="s">
        <v>2963</v>
      </c>
      <c r="C412" s="6" t="s">
        <v>2961</v>
      </c>
      <c r="E412" s="7" t="s">
        <v>2313</v>
      </c>
      <c r="F412" s="7" t="e">
        <f>VLOOKUP(A412,HSK词汇表!B:E,4,FALSE)</f>
        <v>#N/A</v>
      </c>
      <c r="G412" s="7" t="s">
        <v>22</v>
      </c>
      <c r="H412" s="7" t="str">
        <f t="shared" si="9"/>
        <v>HSK3-扩展</v>
      </c>
    </row>
    <row r="413" spans="1:8">
      <c r="A413" s="4" t="s">
        <v>2964</v>
      </c>
      <c r="B413" s="5" t="str">
        <f>VLOOKUP(A413,HSK词汇表!B:D,2,FALSE)</f>
        <v>kǎoyàn</v>
      </c>
      <c r="C413" s="6" t="str">
        <f>VLOOKUP(A413,HSK词汇表!B:D,3,FALSE)</f>
        <v>to test, test</v>
      </c>
      <c r="E413" s="7" t="s">
        <v>2313</v>
      </c>
      <c r="F413" s="7" t="str">
        <f>VLOOKUP(A413,HSK词汇表!B:E,4,FALSE)</f>
        <v>HSK6</v>
      </c>
      <c r="G413" s="7"/>
      <c r="H413" s="7" t="str">
        <f t="shared" si="9"/>
        <v>HSK6</v>
      </c>
    </row>
    <row r="414" spans="1:8">
      <c r="A414" s="4" t="s">
        <v>2965</v>
      </c>
      <c r="B414" s="5" t="s">
        <v>2966</v>
      </c>
      <c r="C414" s="6" t="s">
        <v>2967</v>
      </c>
      <c r="E414" s="7" t="s">
        <v>2313</v>
      </c>
      <c r="F414" s="7" t="e">
        <f>VLOOKUP(A414,HSK词汇表!B:E,4,FALSE)</f>
        <v>#N/A</v>
      </c>
      <c r="G414" s="7" t="s">
        <v>28</v>
      </c>
      <c r="H414" s="7" t="str">
        <f t="shared" si="9"/>
        <v>HSK4-扩展</v>
      </c>
    </row>
    <row r="415" spans="1:8">
      <c r="A415" s="4" t="s">
        <v>2968</v>
      </c>
      <c r="B415" s="5" t="str">
        <f>VLOOKUP(A415,HSK词汇表!B:D,2,FALSE)</f>
        <v>kěkào</v>
      </c>
      <c r="C415" s="6" t="str">
        <f>VLOOKUP(A415,HSK词汇表!B:D,3,FALSE)</f>
        <v>reliable</v>
      </c>
      <c r="E415" s="7" t="s">
        <v>2313</v>
      </c>
      <c r="F415" s="7" t="str">
        <f>VLOOKUP(A415,HSK词汇表!B:E,4,FALSE)</f>
        <v>HSK5</v>
      </c>
      <c r="G415" s="7"/>
      <c r="H415" s="7" t="str">
        <f t="shared" si="9"/>
        <v>HSK5</v>
      </c>
    </row>
    <row r="416" spans="1:8">
      <c r="A416" s="4" t="s">
        <v>2969</v>
      </c>
      <c r="B416" s="5" t="s">
        <v>2970</v>
      </c>
      <c r="C416" s="6" t="s">
        <v>2971</v>
      </c>
      <c r="E416" s="7" t="s">
        <v>2313</v>
      </c>
      <c r="F416" s="7" t="e">
        <f>VLOOKUP(A416,HSK词汇表!B:E,4,FALSE)</f>
        <v>#N/A</v>
      </c>
      <c r="G416" s="7" t="s">
        <v>18</v>
      </c>
      <c r="H416" s="7" t="str">
        <f t="shared" si="9"/>
        <v>HSK2-扩展</v>
      </c>
    </row>
    <row r="417" spans="1:8">
      <c r="A417" s="4" t="s">
        <v>2972</v>
      </c>
      <c r="B417" s="5" t="str">
        <f>VLOOKUP(A417,HSK词汇表!B:D,2,FALSE)</f>
        <v>kèfú</v>
      </c>
      <c r="C417" s="6" t="str">
        <f>VLOOKUP(A417,HSK词汇表!B:D,3,FALSE)</f>
        <v>to overcome</v>
      </c>
      <c r="E417" s="7" t="s">
        <v>2313</v>
      </c>
      <c r="F417" s="7" t="str">
        <f>VLOOKUP(A417,HSK词汇表!B:E,4,FALSE)</f>
        <v>HSK5</v>
      </c>
      <c r="G417" s="7"/>
      <c r="H417" s="7" t="str">
        <f t="shared" si="9"/>
        <v>HSK5</v>
      </c>
    </row>
    <row r="418" spans="1:8">
      <c r="A418" s="4" t="s">
        <v>2973</v>
      </c>
      <c r="B418" s="5" t="str">
        <f>VLOOKUP(A418,HSK词汇表!B:D,2,FALSE)</f>
        <v>kèguān</v>
      </c>
      <c r="C418" s="6" t="str">
        <f>VLOOKUP(A418,HSK词汇表!B:D,3,FALSE)</f>
        <v>objective</v>
      </c>
      <c r="E418" s="7" t="s">
        <v>2313</v>
      </c>
      <c r="F418" s="7" t="str">
        <f>VLOOKUP(A418,HSK词汇表!B:E,4,FALSE)</f>
        <v>HSK5</v>
      </c>
      <c r="G418" s="7"/>
      <c r="H418" s="7" t="str">
        <f t="shared" si="9"/>
        <v>HSK5</v>
      </c>
    </row>
    <row r="419" spans="1:8">
      <c r="A419" s="4" t="s">
        <v>2974</v>
      </c>
      <c r="B419" s="5" t="str">
        <f>VLOOKUP(A419,HSK词汇表!B:D,2,FALSE)</f>
        <v>kèchéng</v>
      </c>
      <c r="C419" s="6" t="str">
        <f>VLOOKUP(A419,HSK词汇表!B:D,3,FALSE)</f>
        <v>curriculum</v>
      </c>
      <c r="E419" s="7" t="s">
        <v>2313</v>
      </c>
      <c r="F419" s="7" t="str">
        <f>VLOOKUP(A419,HSK词汇表!B:E,4,FALSE)</f>
        <v>HSK5</v>
      </c>
      <c r="G419" s="7"/>
      <c r="H419" s="7" t="str">
        <f t="shared" si="9"/>
        <v>HSK5</v>
      </c>
    </row>
    <row r="420" spans="1:8">
      <c r="A420" s="4" t="s">
        <v>2975</v>
      </c>
      <c r="B420" s="5" t="str">
        <f>VLOOKUP(A420,HSK词汇表!B:D,2,FALSE)</f>
        <v>kōng</v>
      </c>
      <c r="C420" s="6" t="str">
        <f>VLOOKUP(A420,HSK词汇表!B:D,3,FALSE)</f>
        <v>empty</v>
      </c>
      <c r="D420" s="4" t="s">
        <v>2976</v>
      </c>
      <c r="E420" s="7" t="s">
        <v>2313</v>
      </c>
      <c r="F420" s="7" t="str">
        <f>VLOOKUP(A420,HSK词汇表!B:E,4,FALSE)</f>
        <v>HSK4</v>
      </c>
      <c r="G420" s="7"/>
      <c r="H420" s="7" t="str">
        <f t="shared" si="9"/>
        <v>HSK4</v>
      </c>
    </row>
    <row r="421" spans="1:8">
      <c r="A421" s="4" t="s">
        <v>2977</v>
      </c>
      <c r="B421" s="5" t="str">
        <f>VLOOKUP(A421,HSK词汇表!B:D,2,FALSE)</f>
        <v>kōngtiáo</v>
      </c>
      <c r="C421" s="6" t="str">
        <f>VLOOKUP(A421,HSK词汇表!B:D,3,FALSE)</f>
        <v>air conditioner</v>
      </c>
      <c r="E421" s="7" t="s">
        <v>2313</v>
      </c>
      <c r="F421" s="7" t="str">
        <f>VLOOKUP(A421,HSK词汇表!B:E,4,FALSE)</f>
        <v>HSK3</v>
      </c>
      <c r="G421" s="7"/>
      <c r="H421" s="7" t="str">
        <f t="shared" si="9"/>
        <v>HSK3</v>
      </c>
    </row>
    <row r="422" spans="1:8" ht="26">
      <c r="A422" s="4" t="s">
        <v>2978</v>
      </c>
      <c r="B422" s="5" t="str">
        <f>VLOOKUP(A422,HSK词汇表!B:D,2,FALSE)</f>
        <v>kǒngpà</v>
      </c>
      <c r="C422" s="6" t="str">
        <f>VLOOKUP(A422,HSK词汇表!B:D,3,FALSE)</f>
        <v>(indicating an estimation) I guess...</v>
      </c>
      <c r="E422" s="7" t="s">
        <v>2313</v>
      </c>
      <c r="F422" s="7" t="str">
        <f>VLOOKUP(A422,HSK词汇表!B:E,4,FALSE)</f>
        <v>HSK4</v>
      </c>
      <c r="G422" s="7"/>
      <c r="H422" s="7" t="str">
        <f t="shared" si="9"/>
        <v>HSK4</v>
      </c>
    </row>
    <row r="423" spans="1:8">
      <c r="A423" s="4" t="s">
        <v>2979</v>
      </c>
      <c r="B423" s="5" t="s">
        <v>2980</v>
      </c>
      <c r="C423" s="6" t="s">
        <v>2981</v>
      </c>
      <c r="E423" s="7" t="s">
        <v>2313</v>
      </c>
      <c r="F423" s="7" t="e">
        <f>VLOOKUP(A423,HSK词汇表!B:E,4,FALSE)</f>
        <v>#N/A</v>
      </c>
      <c r="G423" s="7" t="s">
        <v>28</v>
      </c>
      <c r="H423" s="7" t="str">
        <f t="shared" si="9"/>
        <v>HSK4-扩展</v>
      </c>
    </row>
    <row r="424" spans="1:8">
      <c r="A424" s="4" t="s">
        <v>2982</v>
      </c>
      <c r="B424" s="5" t="str">
        <f>VLOOKUP(A424,HSK词汇表!B:D,2,FALSE)</f>
        <v>kùzi</v>
      </c>
      <c r="C424" s="6" t="str">
        <f>VLOOKUP(A424,HSK词汇表!B:D,3,FALSE)</f>
        <v>trousers, pants</v>
      </c>
      <c r="E424" s="7" t="s">
        <v>2313</v>
      </c>
      <c r="F424" s="7" t="str">
        <f>VLOOKUP(A424,HSK词汇表!B:E,4,FALSE)</f>
        <v>HSK3</v>
      </c>
      <c r="G424" s="7"/>
      <c r="H424" s="7" t="str">
        <f t="shared" si="9"/>
        <v>HSK3</v>
      </c>
    </row>
    <row r="425" spans="1:8">
      <c r="A425" s="4" t="s">
        <v>2983</v>
      </c>
      <c r="B425" s="5" t="s">
        <v>2984</v>
      </c>
      <c r="C425" s="6" t="s">
        <v>2985</v>
      </c>
      <c r="E425" s="7" t="s">
        <v>2313</v>
      </c>
      <c r="F425" s="7" t="e">
        <f>VLOOKUP(A425,HSK词汇表!B:E,4,FALSE)</f>
        <v>#N/A</v>
      </c>
      <c r="G425" s="7" t="s">
        <v>28</v>
      </c>
      <c r="H425" s="7" t="str">
        <f t="shared" si="9"/>
        <v>HSK4-扩展</v>
      </c>
    </row>
    <row r="426" spans="1:8">
      <c r="A426" s="4" t="s">
        <v>2986</v>
      </c>
      <c r="B426" s="5" t="str">
        <f>VLOOKUP(A426,HSK词汇表!B:D,2,FALSE)</f>
        <v>kùn</v>
      </c>
      <c r="C426" s="6" t="str">
        <f>VLOOKUP(A426,HSK词汇表!B:D,3,FALSE)</f>
        <v>sleepy</v>
      </c>
      <c r="E426" s="7" t="s">
        <v>2313</v>
      </c>
      <c r="F426" s="7" t="str">
        <f>VLOOKUP(A426,HSK词汇表!B:E,4,FALSE)</f>
        <v>HSK4</v>
      </c>
      <c r="G426" s="7"/>
      <c r="H426" s="7" t="str">
        <f t="shared" si="9"/>
        <v>HSK4</v>
      </c>
    </row>
    <row r="427" spans="1:8">
      <c r="A427" s="4" t="s">
        <v>2987</v>
      </c>
      <c r="B427" s="5" t="str">
        <f>VLOOKUP(A427,HSK词汇表!B:D,2,FALSE)</f>
        <v>kùnnan</v>
      </c>
      <c r="C427" s="6" t="str">
        <f>VLOOKUP(A427,HSK词汇表!B:D,3,FALSE)</f>
        <v>difficulty</v>
      </c>
      <c r="E427" s="7" t="s">
        <v>2313</v>
      </c>
      <c r="F427" s="7" t="str">
        <f>VLOOKUP(A427,HSK词汇表!B:E,4,FALSE)</f>
        <v>HSK4</v>
      </c>
      <c r="G427" s="7"/>
      <c r="H427" s="7" t="str">
        <f t="shared" si="9"/>
        <v>HSK4</v>
      </c>
    </row>
    <row r="428" spans="1:8">
      <c r="A428" s="4" t="s">
        <v>2988</v>
      </c>
      <c r="B428" s="5" t="str">
        <f>VLOOKUP(A428,HSK词汇表!B:D,2,FALSE)</f>
        <v>làngfèi</v>
      </c>
      <c r="C428" s="6" t="str">
        <f>VLOOKUP(A428,HSK词汇表!B:D,3,FALSE)</f>
        <v>to waste</v>
      </c>
      <c r="E428" s="7" t="s">
        <v>2313</v>
      </c>
      <c r="F428" s="7" t="str">
        <f>VLOOKUP(A428,HSK词汇表!B:E,4,FALSE)</f>
        <v>HSK4</v>
      </c>
      <c r="G428" s="7"/>
      <c r="H428" s="7" t="str">
        <f t="shared" si="9"/>
        <v>HSK4</v>
      </c>
    </row>
    <row r="429" spans="1:8">
      <c r="A429" s="4" t="s">
        <v>2989</v>
      </c>
      <c r="B429" s="5" t="str">
        <f>VLOOKUP(A429,HSK词汇表!B:D,2,FALSE)</f>
        <v>lǎobǎixìng</v>
      </c>
      <c r="C429" s="6" t="str">
        <f>VLOOKUP(A429,HSK词汇表!B:D,3,FALSE)</f>
        <v>ordinary people</v>
      </c>
      <c r="E429" s="7" t="s">
        <v>2313</v>
      </c>
      <c r="F429" s="7" t="str">
        <f>VLOOKUP(A429,HSK词汇表!B:E,4,FALSE)</f>
        <v>HSK5</v>
      </c>
      <c r="G429" s="7"/>
      <c r="H429" s="7" t="str">
        <f t="shared" si="9"/>
        <v>HSK5</v>
      </c>
    </row>
    <row r="430" spans="1:8">
      <c r="A430" s="4" t="s">
        <v>2990</v>
      </c>
      <c r="B430" s="5" t="str">
        <f>VLOOKUP(A430,HSK词汇表!B:D,2,FALSE)</f>
        <v>lǎobǎn</v>
      </c>
      <c r="C430" s="6" t="str">
        <f>VLOOKUP(A430,HSK词汇表!B:D,3,FALSE)</f>
        <v>boss</v>
      </c>
      <c r="E430" s="7" t="s">
        <v>2313</v>
      </c>
      <c r="F430" s="7" t="str">
        <f>VLOOKUP(A430,HSK词汇表!B:E,4,FALSE)</f>
        <v>HSK5</v>
      </c>
      <c r="G430" s="7"/>
      <c r="H430" s="7" t="str">
        <f t="shared" si="9"/>
        <v>HSK5</v>
      </c>
    </row>
    <row r="431" spans="1:8">
      <c r="A431" s="4" t="s">
        <v>2991</v>
      </c>
      <c r="B431" s="5" t="s">
        <v>2992</v>
      </c>
      <c r="C431" s="6" t="s">
        <v>2993</v>
      </c>
      <c r="E431" s="7" t="s">
        <v>2313</v>
      </c>
      <c r="F431" s="7" t="e">
        <f>VLOOKUP(A431,HSK词汇表!B:E,4,FALSE)</f>
        <v>#N/A</v>
      </c>
      <c r="G431" s="7" t="s">
        <v>44</v>
      </c>
      <c r="H431" s="7" t="str">
        <f t="shared" si="9"/>
        <v>超纲词</v>
      </c>
    </row>
    <row r="432" spans="1:8">
      <c r="A432" s="4" t="s">
        <v>2994</v>
      </c>
      <c r="B432" s="5" t="s">
        <v>2995</v>
      </c>
      <c r="C432" s="6" t="s">
        <v>391</v>
      </c>
      <c r="E432" s="7" t="s">
        <v>2313</v>
      </c>
      <c r="F432" s="7" t="e">
        <f>VLOOKUP(A432,HSK词汇表!B:E,4,FALSE)</f>
        <v>#N/A</v>
      </c>
      <c r="G432" s="7" t="s">
        <v>44</v>
      </c>
      <c r="H432" s="7" t="str">
        <f t="shared" si="9"/>
        <v>超纲词</v>
      </c>
    </row>
    <row r="433" spans="1:8">
      <c r="A433" s="4" t="s">
        <v>2996</v>
      </c>
      <c r="B433" s="5" t="s">
        <v>2997</v>
      </c>
      <c r="C433" s="6" t="s">
        <v>270</v>
      </c>
      <c r="D433" s="4" t="s">
        <v>2997</v>
      </c>
      <c r="E433" s="7" t="s">
        <v>2313</v>
      </c>
      <c r="F433" s="7" t="e">
        <f>VLOOKUP(A433,HSK词汇表!B:E,4,FALSE)</f>
        <v>#N/A</v>
      </c>
      <c r="G433" s="7" t="s">
        <v>18</v>
      </c>
      <c r="H433" s="7" t="str">
        <f t="shared" si="9"/>
        <v>HSK2-扩展</v>
      </c>
    </row>
    <row r="434" spans="1:8">
      <c r="A434" s="4" t="s">
        <v>2998</v>
      </c>
      <c r="B434" s="5" t="str">
        <f>VLOOKUP(A434,HSK词汇表!B:D,2,FALSE)</f>
        <v>lèguān</v>
      </c>
      <c r="C434" s="6" t="str">
        <f>VLOOKUP(A434,HSK词汇表!B:D,3,FALSE)</f>
        <v>optimistic</v>
      </c>
      <c r="E434" s="7" t="s">
        <v>2313</v>
      </c>
      <c r="F434" s="7" t="str">
        <f>VLOOKUP(A434,HSK词汇表!B:E,4,FALSE)</f>
        <v>HSK5</v>
      </c>
      <c r="G434" s="7"/>
      <c r="H434" s="7" t="str">
        <f t="shared" si="9"/>
        <v>HSK5</v>
      </c>
    </row>
    <row r="435" spans="1:8">
      <c r="A435" s="4" t="s">
        <v>2999</v>
      </c>
      <c r="B435" s="5" t="s">
        <v>3000</v>
      </c>
      <c r="C435" s="6" t="s">
        <v>3001</v>
      </c>
      <c r="E435" s="7" t="s">
        <v>2313</v>
      </c>
      <c r="F435" s="7" t="e">
        <f>VLOOKUP(A435,HSK词汇表!B:E,4,FALSE)</f>
        <v>#N/A</v>
      </c>
      <c r="G435" s="7" t="s">
        <v>44</v>
      </c>
      <c r="H435" s="7" t="str">
        <f t="shared" si="9"/>
        <v>超纲词</v>
      </c>
    </row>
    <row r="436" spans="1:8">
      <c r="A436" s="4" t="s">
        <v>3002</v>
      </c>
      <c r="B436" s="5" t="str">
        <f>VLOOKUP(A436,HSK词汇表!B:D,2,FALSE)</f>
        <v>lèisì</v>
      </c>
      <c r="C436" s="6" t="str">
        <f>VLOOKUP(A436,HSK词汇表!B:D,3,FALSE)</f>
        <v>similar</v>
      </c>
      <c r="E436" s="7" t="s">
        <v>2313</v>
      </c>
      <c r="F436" s="7" t="str">
        <f>VLOOKUP(A436,HSK词汇表!B:E,4,FALSE)</f>
        <v>HSK6</v>
      </c>
      <c r="G436" s="7"/>
      <c r="H436" s="7" t="str">
        <f t="shared" si="9"/>
        <v>HSK6</v>
      </c>
    </row>
    <row r="437" spans="1:8">
      <c r="A437" s="4" t="s">
        <v>3003</v>
      </c>
      <c r="B437" s="5" t="str">
        <f>VLOOKUP(A437,HSK词汇表!B:D,2,FALSE)</f>
        <v>líhūn</v>
      </c>
      <c r="C437" s="6" t="str">
        <f>VLOOKUP(A437,HSK词汇表!B:D,3,FALSE)</f>
        <v>divorce</v>
      </c>
      <c r="E437" s="7" t="s">
        <v>2313</v>
      </c>
      <c r="F437" s="7" t="str">
        <f>VLOOKUP(A437,HSK词汇表!B:E,4,FALSE)</f>
        <v>HSK5</v>
      </c>
      <c r="G437" s="7"/>
      <c r="H437" s="7" t="str">
        <f t="shared" si="9"/>
        <v>HSK5</v>
      </c>
    </row>
    <row r="438" spans="1:8">
      <c r="A438" s="4" t="s">
        <v>3004</v>
      </c>
      <c r="B438" s="5" t="s">
        <v>3005</v>
      </c>
      <c r="C438" s="6" t="s">
        <v>399</v>
      </c>
      <c r="E438" s="7" t="s">
        <v>2313</v>
      </c>
      <c r="F438" s="7" t="str">
        <f>VLOOKUP(A438,HSK词汇表!B:E,4,FALSE)</f>
        <v>HSK1</v>
      </c>
      <c r="G438" s="7"/>
      <c r="H438" s="7" t="str">
        <f t="shared" si="9"/>
        <v>HSK1</v>
      </c>
    </row>
    <row r="439" spans="1:8">
      <c r="A439" s="4" t="s">
        <v>3006</v>
      </c>
      <c r="B439" s="5" t="str">
        <f>VLOOKUP(A439,HSK词汇表!B:D,2,FALSE)</f>
        <v>lǐ fǎ</v>
      </c>
      <c r="C439" s="6" t="str">
        <f>VLOOKUP(A439,HSK词汇表!B:D,3,FALSE)</f>
        <v>to get a haircut</v>
      </c>
      <c r="E439" s="7" t="s">
        <v>2313</v>
      </c>
      <c r="F439" s="7" t="str">
        <f>VLOOKUP(A439,HSK词汇表!B:E,4,FALSE)</f>
        <v>HSK4</v>
      </c>
      <c r="G439" s="7"/>
      <c r="H439" s="7" t="str">
        <f t="shared" si="9"/>
        <v>HSK4</v>
      </c>
    </row>
    <row r="440" spans="1:8">
      <c r="A440" s="4" t="s">
        <v>3007</v>
      </c>
      <c r="B440" s="5" t="str">
        <f>VLOOKUP(A440,HSK词汇表!B:D,2,FALSE)</f>
        <v>lǐjiě</v>
      </c>
      <c r="C440" s="6" t="str">
        <f>VLOOKUP(A440,HSK词汇表!B:D,3,FALSE)</f>
        <v>to understand</v>
      </c>
      <c r="E440" s="7" t="s">
        <v>2313</v>
      </c>
      <c r="F440" s="7" t="str">
        <f>VLOOKUP(A440,HSK词汇表!B:E,4,FALSE)</f>
        <v>HSK4</v>
      </c>
      <c r="G440" s="7"/>
      <c r="H440" s="7" t="str">
        <f t="shared" si="9"/>
        <v>HSK4</v>
      </c>
    </row>
    <row r="441" spans="1:8">
      <c r="A441" s="4" t="s">
        <v>3008</v>
      </c>
      <c r="B441" s="5" t="str">
        <f>VLOOKUP(A441,HSK词汇表!B:D,2,FALSE)</f>
        <v>lǐlùn</v>
      </c>
      <c r="C441" s="6" t="str">
        <f>VLOOKUP(A441,HSK词汇表!B:D,3,FALSE)</f>
        <v>theory</v>
      </c>
      <c r="E441" s="7" t="s">
        <v>2313</v>
      </c>
      <c r="F441" s="7" t="str">
        <f>VLOOKUP(A441,HSK词汇表!B:E,4,FALSE)</f>
        <v>HSK5</v>
      </c>
      <c r="G441" s="7"/>
      <c r="H441" s="7" t="str">
        <f t="shared" si="9"/>
        <v>HSK5</v>
      </c>
    </row>
    <row r="442" spans="1:8">
      <c r="A442" s="4" t="s">
        <v>3009</v>
      </c>
      <c r="B442" s="5" t="str">
        <f>VLOOKUP(A442,HSK词汇表!B:D,2,FALSE)</f>
        <v>lǐyóu</v>
      </c>
      <c r="C442" s="6" t="str">
        <f>VLOOKUP(A442,HSK词汇表!B:D,3,FALSE)</f>
        <v>reason</v>
      </c>
      <c r="E442" s="7" t="s">
        <v>2313</v>
      </c>
      <c r="F442" s="7" t="str">
        <f>VLOOKUP(A442,HSK词汇表!B:E,4,FALSE)</f>
        <v>HSK5</v>
      </c>
      <c r="G442" s="7"/>
      <c r="H442" s="7" t="str">
        <f t="shared" si="9"/>
        <v>HSK5</v>
      </c>
    </row>
    <row r="443" spans="1:8">
      <c r="A443" s="4" t="s">
        <v>3010</v>
      </c>
      <c r="B443" s="5" t="s">
        <v>3011</v>
      </c>
      <c r="C443" s="6" t="s">
        <v>3012</v>
      </c>
      <c r="E443" s="7" t="s">
        <v>2313</v>
      </c>
      <c r="F443" s="7" t="e">
        <f>VLOOKUP(A443,HSK词汇表!B:E,4,FALSE)</f>
        <v>#N/A</v>
      </c>
      <c r="G443" s="7" t="s">
        <v>28</v>
      </c>
      <c r="H443" s="7" t="str">
        <f t="shared" si="9"/>
        <v>HSK4-扩展</v>
      </c>
    </row>
    <row r="444" spans="1:8">
      <c r="A444" s="4" t="s">
        <v>3013</v>
      </c>
      <c r="B444" s="5" t="str">
        <f>VLOOKUP(A444,HSK词汇表!B:D,2,FALSE)</f>
        <v>lìliàng</v>
      </c>
      <c r="C444" s="6" t="str">
        <f>VLOOKUP(A444,HSK词汇表!B:D,3,FALSE)</f>
        <v>power</v>
      </c>
      <c r="E444" s="7" t="s">
        <v>2313</v>
      </c>
      <c r="F444" s="7" t="str">
        <f>VLOOKUP(A444,HSK词汇表!B:E,4,FALSE)</f>
        <v>HSK5</v>
      </c>
      <c r="G444" s="7"/>
      <c r="H444" s="7" t="str">
        <f t="shared" si="9"/>
        <v>HSK5</v>
      </c>
    </row>
    <row r="445" spans="1:8">
      <c r="A445" s="4" t="s">
        <v>3014</v>
      </c>
      <c r="B445" s="5" t="str">
        <f>VLOOKUP(A445,HSK词汇表!B:D,2,FALSE)</f>
        <v>lìkè</v>
      </c>
      <c r="C445" s="6" t="str">
        <f>VLOOKUP(A445,HSK词汇表!B:D,3,FALSE)</f>
        <v>immediately</v>
      </c>
      <c r="E445" s="7" t="s">
        <v>2313</v>
      </c>
      <c r="F445" s="7" t="str">
        <f>VLOOKUP(A445,HSK词汇表!B:E,4,FALSE)</f>
        <v>HSK5</v>
      </c>
      <c r="G445" s="7"/>
      <c r="H445" s="7" t="str">
        <f t="shared" si="9"/>
        <v>HSK5</v>
      </c>
    </row>
    <row r="446" spans="1:8">
      <c r="A446" s="4" t="s">
        <v>3015</v>
      </c>
      <c r="B446" s="5" t="str">
        <f>VLOOKUP(A446,HSK词汇表!B:D,2,FALSE)</f>
        <v>lìyòng</v>
      </c>
      <c r="C446" s="6" t="str">
        <f>VLOOKUP(A446,HSK词汇表!B:D,3,FALSE)</f>
        <v>to utilize</v>
      </c>
      <c r="E446" s="7" t="s">
        <v>2313</v>
      </c>
      <c r="F446" s="7" t="str">
        <f>VLOOKUP(A446,HSK词汇表!B:E,4,FALSE)</f>
        <v>HSK5</v>
      </c>
      <c r="G446" s="7"/>
      <c r="H446" s="7" t="str">
        <f t="shared" si="9"/>
        <v>HSK5</v>
      </c>
    </row>
    <row r="447" spans="1:8">
      <c r="A447" s="4" t="s">
        <v>1601</v>
      </c>
      <c r="B447" s="5" t="str">
        <f>VLOOKUP(A447,HSK词汇表!B:D,2,FALSE)</f>
        <v>lián</v>
      </c>
      <c r="C447" s="6" t="str">
        <f>VLOOKUP(A447,HSK词汇表!B:D,3,FALSE)</f>
        <v>even</v>
      </c>
      <c r="E447" s="7" t="s">
        <v>2313</v>
      </c>
      <c r="F447" s="7" t="str">
        <f>VLOOKUP(A447,HSK词汇表!B:E,4,FALSE)</f>
        <v>HSK4</v>
      </c>
      <c r="G447" s="7"/>
      <c r="H447" s="7" t="str">
        <f t="shared" si="9"/>
        <v>HSK4</v>
      </c>
    </row>
    <row r="448" spans="1:8">
      <c r="A448" s="4" t="s">
        <v>3016</v>
      </c>
      <c r="B448" s="5" t="str">
        <f>VLOOKUP(A448,HSK词汇表!B:D,2,FALSE)</f>
        <v>liánmáng</v>
      </c>
      <c r="C448" s="6" t="str">
        <f>VLOOKUP(A448,HSK词汇表!B:D,3,FALSE)</f>
        <v>hurriedly</v>
      </c>
      <c r="E448" s="7" t="s">
        <v>2313</v>
      </c>
      <c r="F448" s="7" t="str">
        <f>VLOOKUP(A448,HSK词汇表!B:E,4,FALSE)</f>
        <v>HSK5</v>
      </c>
      <c r="G448" s="7"/>
      <c r="H448" s="7" t="str">
        <f t="shared" si="9"/>
        <v>HSK5</v>
      </c>
    </row>
    <row r="449" spans="1:8">
      <c r="A449" s="4" t="s">
        <v>3017</v>
      </c>
      <c r="B449" s="5" t="str">
        <f>VLOOKUP(A449,HSK词汇表!B:D,2,FALSE)</f>
        <v>liánxù</v>
      </c>
      <c r="C449" s="6" t="str">
        <f>VLOOKUP(A449,HSK词汇表!B:D,3,FALSE)</f>
        <v>continuous</v>
      </c>
      <c r="E449" s="7" t="s">
        <v>2313</v>
      </c>
      <c r="F449" s="7" t="str">
        <f>VLOOKUP(A449,HSK词汇表!B:E,4,FALSE)</f>
        <v>HSK5</v>
      </c>
      <c r="G449" s="7"/>
      <c r="H449" s="7" t="str">
        <f t="shared" si="9"/>
        <v>HSK5</v>
      </c>
    </row>
    <row r="450" spans="1:8">
      <c r="A450" s="4" t="s">
        <v>3018</v>
      </c>
      <c r="B450" s="5" t="str">
        <f>VLOOKUP(A450,HSK词汇表!B:D,2,FALSE)</f>
        <v>liánxùjù</v>
      </c>
      <c r="C450" s="6" t="str">
        <f>VLOOKUP(A450,HSK词汇表!B:D,3,FALSE)</f>
        <v>TV series</v>
      </c>
      <c r="E450" s="7" t="s">
        <v>2313</v>
      </c>
      <c r="F450" s="7" t="str">
        <f>VLOOKUP(A450,HSK词汇表!B:E,4,FALSE)</f>
        <v>HSK6</v>
      </c>
      <c r="G450" s="7"/>
      <c r="H450" s="7" t="str">
        <f t="shared" si="9"/>
        <v>HSK6</v>
      </c>
    </row>
    <row r="451" spans="1:8">
      <c r="A451" s="4" t="s">
        <v>3019</v>
      </c>
      <c r="B451" s="5" t="str">
        <f>VLOOKUP(A451,HSK词汇表!B:D,2,FALSE)</f>
        <v>liánhé</v>
      </c>
      <c r="C451" s="6" t="str">
        <f>VLOOKUP(A451,HSK词汇表!B:D,3,FALSE)</f>
        <v>union</v>
      </c>
      <c r="E451" s="7" t="s">
        <v>2313</v>
      </c>
      <c r="F451" s="7" t="str">
        <f>VLOOKUP(A451,HSK词汇表!B:E,4,FALSE)</f>
        <v>HSK5</v>
      </c>
      <c r="G451" s="7"/>
      <c r="H451" s="7" t="str">
        <f t="shared" si="9"/>
        <v>HSK5</v>
      </c>
    </row>
    <row r="452" spans="1:8">
      <c r="A452" s="4" t="s">
        <v>3020</v>
      </c>
      <c r="B452" s="5" t="s">
        <v>3021</v>
      </c>
      <c r="C452" s="6" t="s">
        <v>3022</v>
      </c>
      <c r="E452" s="7" t="s">
        <v>2313</v>
      </c>
      <c r="F452" s="7" t="e">
        <f>VLOOKUP(A452,HSK词汇表!B:E,4,FALSE)</f>
        <v>#N/A</v>
      </c>
      <c r="G452" s="7" t="s">
        <v>32</v>
      </c>
      <c r="H452" s="7" t="str">
        <f t="shared" si="9"/>
        <v>HSK5-扩展</v>
      </c>
    </row>
    <row r="453" spans="1:8">
      <c r="A453" s="4" t="s">
        <v>3023</v>
      </c>
      <c r="B453" s="5" t="str">
        <f>VLOOKUP(A453,HSK词汇表!B:D,2,FALSE)</f>
        <v>liánxì</v>
      </c>
      <c r="C453" s="6" t="str">
        <f>VLOOKUP(A453,HSK词汇表!B:D,3,FALSE)</f>
        <v>to contact</v>
      </c>
      <c r="E453" s="7" t="s">
        <v>2313</v>
      </c>
      <c r="F453" s="7" t="str">
        <f>VLOOKUP(A453,HSK词汇表!B:E,4,FALSE)</f>
        <v>HSK4</v>
      </c>
      <c r="G453" s="7"/>
      <c r="H453" s="7" t="str">
        <f t="shared" si="9"/>
        <v>HSK4</v>
      </c>
    </row>
    <row r="454" spans="1:8">
      <c r="A454" s="4" t="s">
        <v>3024</v>
      </c>
      <c r="B454" s="5" t="s">
        <v>3025</v>
      </c>
      <c r="C454" s="6" t="s">
        <v>3026</v>
      </c>
      <c r="E454" s="7" t="s">
        <v>2313</v>
      </c>
      <c r="F454" s="7" t="e">
        <f>VLOOKUP(A454,HSK词汇表!B:E,4,FALSE)</f>
        <v>#N/A</v>
      </c>
      <c r="G454" s="7" t="s">
        <v>44</v>
      </c>
      <c r="H454" s="7" t="str">
        <f t="shared" si="9"/>
        <v>超纲词</v>
      </c>
    </row>
    <row r="455" spans="1:8" ht="26">
      <c r="A455" s="4" t="s">
        <v>393</v>
      </c>
      <c r="B455" s="5" t="s">
        <v>3027</v>
      </c>
      <c r="C455" s="6" t="s">
        <v>3028</v>
      </c>
      <c r="D455" s="4" t="s">
        <v>3027</v>
      </c>
      <c r="E455" s="7" t="s">
        <v>2313</v>
      </c>
      <c r="F455" s="7" t="str">
        <f>VLOOKUP(A455,HSK词汇表!B:E,4,FALSE)</f>
        <v>HSK1</v>
      </c>
      <c r="G455" s="7"/>
      <c r="H455" s="7" t="str">
        <f t="shared" si="9"/>
        <v>HSK1</v>
      </c>
    </row>
    <row r="456" spans="1:8">
      <c r="A456" s="4" t="s">
        <v>3029</v>
      </c>
      <c r="B456" s="5" t="s">
        <v>3030</v>
      </c>
      <c r="C456" s="6" t="s">
        <v>3031</v>
      </c>
      <c r="E456" s="7" t="s">
        <v>2313</v>
      </c>
      <c r="F456" s="7" t="e">
        <f>VLOOKUP(A456,HSK词汇表!B:E,4,FALSE)</f>
        <v>#N/A</v>
      </c>
      <c r="G456" s="7" t="s">
        <v>32</v>
      </c>
      <c r="H456" s="7" t="str">
        <f t="shared" si="9"/>
        <v>HSK5-扩展</v>
      </c>
    </row>
    <row r="457" spans="1:8">
      <c r="A457" s="4" t="s">
        <v>3032</v>
      </c>
      <c r="B457" s="5" t="str">
        <f>VLOOKUP(A457,HSK词汇表!B:D,2,FALSE)</f>
        <v>lǐngdǎo</v>
      </c>
      <c r="C457" s="6" t="str">
        <f>VLOOKUP(A457,HSK词汇表!B:D,3,FALSE)</f>
        <v>leader</v>
      </c>
      <c r="E457" s="7" t="s">
        <v>2313</v>
      </c>
      <c r="F457" s="7" t="str">
        <f>VLOOKUP(A457,HSK词汇表!B:E,4,FALSE)</f>
        <v>HSK5</v>
      </c>
      <c r="G457" s="7"/>
      <c r="H457" s="7" t="str">
        <f t="shared" si="9"/>
        <v>HSK5</v>
      </c>
    </row>
    <row r="458" spans="1:8">
      <c r="A458" s="4" t="s">
        <v>3033</v>
      </c>
      <c r="B458" s="5" t="str">
        <f>VLOOKUP(A458,HSK词汇表!B:D,2,FALSE)</f>
        <v>lǐngxiān</v>
      </c>
      <c r="C458" s="6" t="str">
        <f>VLOOKUP(A458,HSK词汇表!B:D,3,FALSE)</f>
        <v>to keep ahead</v>
      </c>
      <c r="E458" s="7" t="s">
        <v>2313</v>
      </c>
      <c r="F458" s="7" t="str">
        <f>VLOOKUP(A458,HSK词汇表!B:E,4,FALSE)</f>
        <v>HSK6</v>
      </c>
      <c r="G458" s="7"/>
      <c r="H458" s="7" t="str">
        <f t="shared" si="9"/>
        <v>HSK6</v>
      </c>
    </row>
    <row r="459" spans="1:8">
      <c r="A459" s="4" t="s">
        <v>3034</v>
      </c>
      <c r="B459" s="5" t="str">
        <f>VLOOKUP(A459,HSK词汇表!B:D,2,FALSE)</f>
        <v>lìngwài</v>
      </c>
      <c r="C459" s="6" t="str">
        <f>VLOOKUP(A459,HSK词汇表!B:D,3,FALSE)</f>
        <v>besides, in addition</v>
      </c>
      <c r="E459" s="7" t="s">
        <v>2313</v>
      </c>
      <c r="F459" s="7" t="str">
        <f>VLOOKUP(A459,HSK词汇表!B:E,4,FALSE)</f>
        <v>HSK4</v>
      </c>
      <c r="G459" s="7"/>
      <c r="H459" s="7" t="str">
        <f t="shared" ref="H459:H522" si="10">IF(ISERROR(F459),G459,F459)</f>
        <v>HSK4</v>
      </c>
    </row>
    <row r="460" spans="1:8">
      <c r="A460" s="4" t="s">
        <v>3035</v>
      </c>
      <c r="B460" s="5" t="s">
        <v>3036</v>
      </c>
      <c r="C460" s="6" t="s">
        <v>3037</v>
      </c>
      <c r="E460" s="7" t="s">
        <v>2313</v>
      </c>
      <c r="F460" s="7" t="e">
        <f>VLOOKUP(A460,HSK词汇表!B:E,4,FALSE)</f>
        <v>#N/A</v>
      </c>
      <c r="G460" s="7" t="s">
        <v>28</v>
      </c>
      <c r="H460" s="7" t="str">
        <f t="shared" si="10"/>
        <v>HSK4-扩展</v>
      </c>
    </row>
    <row r="461" spans="1:8">
      <c r="A461" s="4" t="s">
        <v>3038</v>
      </c>
      <c r="B461" s="5" t="str">
        <f>VLOOKUP(A461,HSK词汇表!B:D,2,FALSE)</f>
        <v>liú xué</v>
      </c>
      <c r="C461" s="6" t="str">
        <f>VLOOKUP(A461,HSK词汇表!B:D,3,FALSE)</f>
        <v>to study abroad</v>
      </c>
      <c r="E461" s="7" t="s">
        <v>2313</v>
      </c>
      <c r="F461" s="7" t="str">
        <f>VLOOKUP(A461,HSK词汇表!B:E,4,FALSE)</f>
        <v>HSK3</v>
      </c>
      <c r="G461" s="7"/>
      <c r="H461" s="7" t="str">
        <f t="shared" si="10"/>
        <v>HSK3</v>
      </c>
    </row>
    <row r="462" spans="1:8">
      <c r="A462" s="4" t="s">
        <v>3039</v>
      </c>
      <c r="B462" s="5" t="str">
        <f>VLOOKUP(A462,HSK词汇表!B:D,2,FALSE)</f>
        <v>lóng</v>
      </c>
      <c r="C462" s="6" t="str">
        <f>VLOOKUP(A462,HSK词汇表!B:D,3,FALSE)</f>
        <v>dragon</v>
      </c>
      <c r="E462" s="7" t="s">
        <v>2313</v>
      </c>
      <c r="F462" s="7" t="str">
        <f>VLOOKUP(A462,HSK词汇表!B:E,4,FALSE)</f>
        <v>HSK5</v>
      </c>
      <c r="G462" s="7"/>
      <c r="H462" s="7" t="str">
        <f t="shared" si="10"/>
        <v>HSK5</v>
      </c>
    </row>
    <row r="463" spans="1:8">
      <c r="A463" s="4" t="s">
        <v>3040</v>
      </c>
      <c r="B463" s="5" t="s">
        <v>3041</v>
      </c>
      <c r="C463" s="6" t="s">
        <v>3042</v>
      </c>
      <c r="E463" s="7" t="s">
        <v>2313</v>
      </c>
      <c r="F463" s="7" t="e">
        <f>VLOOKUP(A463,HSK词汇表!B:E,4,FALSE)</f>
        <v>#N/A</v>
      </c>
      <c r="G463" s="7" t="s">
        <v>32</v>
      </c>
      <c r="H463" s="7" t="str">
        <f t="shared" si="10"/>
        <v>HSK5-扩展</v>
      </c>
    </row>
    <row r="464" spans="1:8">
      <c r="A464" s="4" t="s">
        <v>3043</v>
      </c>
      <c r="B464" s="5" t="str">
        <f>VLOOKUP(A464,HSK词汇表!B:D,2,FALSE)</f>
        <v>lù yīn</v>
      </c>
      <c r="C464" s="6" t="str">
        <f>VLOOKUP(A464,HSK词汇表!B:D,3,FALSE)</f>
        <v>sound recording</v>
      </c>
      <c r="E464" s="7" t="s">
        <v>2313</v>
      </c>
      <c r="F464" s="7" t="str">
        <f>VLOOKUP(A464,HSK词汇表!B:E,4,FALSE)</f>
        <v>HSK5</v>
      </c>
      <c r="G464" s="7"/>
      <c r="H464" s="7" t="str">
        <f t="shared" si="10"/>
        <v>HSK5</v>
      </c>
    </row>
    <row r="465" spans="1:8">
      <c r="A465" s="4" t="s">
        <v>3044</v>
      </c>
      <c r="B465" s="5" t="s">
        <v>3045</v>
      </c>
      <c r="C465" s="6" t="s">
        <v>3046</v>
      </c>
      <c r="E465" s="7" t="s">
        <v>2313</v>
      </c>
      <c r="F465" s="7" t="e">
        <f>VLOOKUP(A465,HSK词汇表!B:E,4,FALSE)</f>
        <v>#N/A</v>
      </c>
      <c r="G465" s="7" t="s">
        <v>44</v>
      </c>
      <c r="H465" s="7" t="str">
        <f t="shared" si="10"/>
        <v>超纲词</v>
      </c>
    </row>
    <row r="466" spans="1:8">
      <c r="A466" s="4" t="s">
        <v>3047</v>
      </c>
      <c r="B466" s="5" t="s">
        <v>3048</v>
      </c>
      <c r="C466" s="6" t="s">
        <v>3049</v>
      </c>
      <c r="E466" s="7" t="s">
        <v>2313</v>
      </c>
      <c r="F466" s="7" t="e">
        <f>VLOOKUP(A466,HSK词汇表!B:E,4,FALSE)</f>
        <v>#N/A</v>
      </c>
      <c r="G466" s="7" t="s">
        <v>18</v>
      </c>
      <c r="H466" s="7" t="str">
        <f t="shared" si="10"/>
        <v>HSK2-扩展</v>
      </c>
    </row>
    <row r="467" spans="1:8">
      <c r="A467" s="4" t="s">
        <v>3050</v>
      </c>
      <c r="B467" s="5" t="s">
        <v>3051</v>
      </c>
      <c r="C467" s="6" t="s">
        <v>3052</v>
      </c>
      <c r="E467" s="7" t="s">
        <v>2313</v>
      </c>
      <c r="F467" s="7" t="e">
        <f>VLOOKUP(A467,HSK词汇表!B:E,4,FALSE)</f>
        <v>#N/A</v>
      </c>
      <c r="G467" s="7" t="s">
        <v>28</v>
      </c>
      <c r="H467" s="7" t="str">
        <f t="shared" si="10"/>
        <v>HSK4-扩展</v>
      </c>
    </row>
    <row r="468" spans="1:8">
      <c r="A468" s="4" t="s">
        <v>3053</v>
      </c>
      <c r="B468" s="5" t="s">
        <v>3054</v>
      </c>
      <c r="C468" s="6" t="s">
        <v>3055</v>
      </c>
      <c r="E468" s="7" t="s">
        <v>2313</v>
      </c>
      <c r="F468" s="7" t="e">
        <f>VLOOKUP(A468,HSK词汇表!B:E,4,FALSE)</f>
        <v>#N/A</v>
      </c>
      <c r="G468" s="7" t="s">
        <v>18</v>
      </c>
      <c r="H468" s="7" t="str">
        <f t="shared" si="10"/>
        <v>HSK2-扩展</v>
      </c>
    </row>
    <row r="469" spans="1:8">
      <c r="A469" s="4" t="s">
        <v>3056</v>
      </c>
      <c r="B469" s="5" t="str">
        <f>VLOOKUP(A469,HSK词汇表!B:D,2,FALSE)</f>
        <v>luàn</v>
      </c>
      <c r="C469" s="6" t="str">
        <f>VLOOKUP(A469,HSK词汇表!B:D,3,FALSE)</f>
        <v>burry-scurry, chaos</v>
      </c>
      <c r="E469" s="7" t="s">
        <v>2313</v>
      </c>
      <c r="F469" s="7" t="str">
        <f>VLOOKUP(A469,HSK词汇表!B:E,4,FALSE)</f>
        <v>HSK4</v>
      </c>
      <c r="G469" s="7"/>
      <c r="H469" s="7" t="str">
        <f t="shared" si="10"/>
        <v>HSK4</v>
      </c>
    </row>
    <row r="470" spans="1:8">
      <c r="A470" s="4" t="s">
        <v>3057</v>
      </c>
      <c r="B470" s="5" t="str">
        <f>VLOOKUP(A470,HSK词汇表!B:D,2,FALSE)</f>
        <v>luòhòu</v>
      </c>
      <c r="C470" s="6" t="str">
        <f>VLOOKUP(A470,HSK词汇表!B:D,3,FALSE)</f>
        <v>to fall behind, to drop behind</v>
      </c>
      <c r="E470" s="7" t="s">
        <v>2313</v>
      </c>
      <c r="F470" s="7" t="str">
        <f>VLOOKUP(A470,HSK词汇表!B:E,4,FALSE)</f>
        <v>HSK5</v>
      </c>
      <c r="G470" s="7"/>
      <c r="H470" s="7" t="str">
        <f t="shared" si="10"/>
        <v>HSK5</v>
      </c>
    </row>
    <row r="471" spans="1:8">
      <c r="A471" s="4" t="s">
        <v>3058</v>
      </c>
      <c r="B471" s="5" t="str">
        <f>VLOOKUP(A471,HSK词汇表!B:D,2,FALSE)</f>
        <v>máfan</v>
      </c>
      <c r="C471" s="6" t="str">
        <f>VLOOKUP(A471,HSK词汇表!B:D,3,FALSE)</f>
        <v>to bother</v>
      </c>
      <c r="E471" s="7" t="s">
        <v>2313</v>
      </c>
      <c r="F471" s="7" t="str">
        <f>VLOOKUP(A471,HSK词汇表!B:E,4,FALSE)</f>
        <v>HSK4</v>
      </c>
      <c r="G471" s="7"/>
      <c r="H471" s="7" t="str">
        <f t="shared" si="10"/>
        <v>HSK4</v>
      </c>
    </row>
    <row r="472" spans="1:8">
      <c r="A472" s="4" t="s">
        <v>3059</v>
      </c>
      <c r="B472" s="5" t="str">
        <f>VLOOKUP(A472,HSK词汇表!B:D,2,FALSE)</f>
        <v>mǎ</v>
      </c>
      <c r="C472" s="6" t="str">
        <f>VLOOKUP(A472,HSK词汇表!B:D,3,FALSE)</f>
        <v>horse</v>
      </c>
      <c r="E472" s="7" t="s">
        <v>2313</v>
      </c>
      <c r="F472" s="7" t="str">
        <f>VLOOKUP(A472,HSK词汇表!B:E,4,FALSE)</f>
        <v>HSK3</v>
      </c>
      <c r="G472" s="7"/>
      <c r="H472" s="7" t="str">
        <f t="shared" si="10"/>
        <v>HSK3</v>
      </c>
    </row>
    <row r="473" spans="1:8">
      <c r="A473" s="4" t="s">
        <v>3060</v>
      </c>
      <c r="B473" s="5" t="str">
        <f>VLOOKUP(A473,HSK词汇表!B:D,2,FALSE)</f>
        <v>mǎnzú</v>
      </c>
      <c r="C473" s="6" t="str">
        <f>VLOOKUP(A473,HSK词汇表!B:D,3,FALSE)</f>
        <v>to satisfy, to be satisfied</v>
      </c>
      <c r="E473" s="7" t="s">
        <v>2313</v>
      </c>
      <c r="F473" s="7" t="str">
        <f>VLOOKUP(A473,HSK词汇表!B:E,4,FALSE)</f>
        <v>HSK5</v>
      </c>
      <c r="G473" s="7"/>
      <c r="H473" s="7" t="str">
        <f t="shared" si="10"/>
        <v>HSK5</v>
      </c>
    </row>
    <row r="474" spans="1:8">
      <c r="A474" s="4" t="s">
        <v>3061</v>
      </c>
      <c r="B474" s="5" t="s">
        <v>3062</v>
      </c>
      <c r="C474" s="6" t="s">
        <v>3063</v>
      </c>
      <c r="E474" s="7" t="s">
        <v>2313</v>
      </c>
      <c r="F474" s="7" t="e">
        <f>VLOOKUP(A474,HSK词汇表!B:E,4,FALSE)</f>
        <v>#N/A</v>
      </c>
      <c r="G474" s="7" t="s">
        <v>18</v>
      </c>
      <c r="H474" s="7" t="str">
        <f t="shared" si="10"/>
        <v>HSK2-扩展</v>
      </c>
    </row>
    <row r="475" spans="1:8">
      <c r="A475" s="4" t="s">
        <v>426</v>
      </c>
      <c r="B475" s="5" t="str">
        <f>VLOOKUP(A475,HSK词汇表!B:D,2,FALSE)</f>
        <v>máo</v>
      </c>
      <c r="C475" s="6" t="str">
        <f>VLOOKUP(A475,HSK词汇表!B:D,3,FALSE)</f>
        <v>hair, fur</v>
      </c>
      <c r="D475" s="4" t="s">
        <v>285</v>
      </c>
      <c r="E475" s="7" t="s">
        <v>2313</v>
      </c>
      <c r="F475" s="7" t="str">
        <f>VLOOKUP(A475,HSK词汇表!B:E,4,FALSE)</f>
        <v>HSK4</v>
      </c>
      <c r="G475" s="7"/>
      <c r="H475" s="7" t="str">
        <f t="shared" si="10"/>
        <v>HSK4</v>
      </c>
    </row>
    <row r="476" spans="1:8">
      <c r="A476" s="4" t="s">
        <v>3064</v>
      </c>
      <c r="B476" s="5" t="str">
        <f>VLOOKUP(A476,HSK词汇表!B:D,2,FALSE)</f>
        <v>máobìng</v>
      </c>
      <c r="C476" s="6" t="str">
        <f>VLOOKUP(A476,HSK词汇表!B:D,3,FALSE)</f>
        <v>illness, trouble</v>
      </c>
      <c r="E476" s="7" t="s">
        <v>2313</v>
      </c>
      <c r="F476" s="7" t="str">
        <f>VLOOKUP(A476,HSK词汇表!B:E,4,FALSE)</f>
        <v>HSK5</v>
      </c>
      <c r="G476" s="7"/>
      <c r="H476" s="7" t="str">
        <f t="shared" si="10"/>
        <v>HSK5</v>
      </c>
    </row>
    <row r="477" spans="1:8">
      <c r="A477" s="4" t="s">
        <v>3065</v>
      </c>
      <c r="B477" s="5" t="s">
        <v>3066</v>
      </c>
      <c r="C477" s="6" t="s">
        <v>3067</v>
      </c>
      <c r="E477" s="7" t="s">
        <v>2313</v>
      </c>
      <c r="F477" s="7" t="e">
        <f>VLOOKUP(A477,HSK词汇表!B:E,4,FALSE)</f>
        <v>#N/A</v>
      </c>
      <c r="G477" s="7" t="s">
        <v>22</v>
      </c>
      <c r="H477" s="7" t="str">
        <f t="shared" si="10"/>
        <v>HSK3-扩展</v>
      </c>
    </row>
    <row r="478" spans="1:8">
      <c r="A478" s="4" t="s">
        <v>3068</v>
      </c>
      <c r="B478" s="5" t="str">
        <f>VLOOKUP(A478,HSK词汇表!B:D,2,FALSE)</f>
        <v>méitǐ</v>
      </c>
      <c r="C478" s="6" t="str">
        <f>VLOOKUP(A478,HSK词汇表!B:D,3,FALSE)</f>
        <v>media</v>
      </c>
      <c r="E478" s="7" t="s">
        <v>2313</v>
      </c>
      <c r="F478" s="7" t="str">
        <f>VLOOKUP(A478,HSK词汇表!B:E,4,FALSE)</f>
        <v>HSK5</v>
      </c>
      <c r="G478" s="7"/>
      <c r="H478" s="7" t="str">
        <f t="shared" si="10"/>
        <v>HSK5</v>
      </c>
    </row>
    <row r="479" spans="1:8">
      <c r="A479" s="4" t="s">
        <v>3069</v>
      </c>
      <c r="B479" s="5" t="str">
        <f>VLOOKUP(A479,HSK词汇表!B:D,2,FALSE)</f>
        <v>měi</v>
      </c>
      <c r="C479" s="6" t="str">
        <f>VLOOKUP(A479,HSK词汇表!B:D,3,FALSE)</f>
        <v>each, every</v>
      </c>
      <c r="E479" s="7" t="s">
        <v>2313</v>
      </c>
      <c r="F479" s="7" t="str">
        <f>VLOOKUP(A479,HSK词汇表!B:E,4,FALSE)</f>
        <v>HSK2</v>
      </c>
      <c r="G479" s="7"/>
      <c r="H479" s="7" t="str">
        <f t="shared" si="10"/>
        <v>HSK2</v>
      </c>
    </row>
    <row r="480" spans="1:8">
      <c r="A480" s="4" t="s">
        <v>3070</v>
      </c>
      <c r="B480" s="5" t="s">
        <v>3071</v>
      </c>
      <c r="C480" s="6" t="s">
        <v>3072</v>
      </c>
      <c r="E480" s="7" t="s">
        <v>2313</v>
      </c>
      <c r="F480" s="7" t="e">
        <f>VLOOKUP(A480,HSK词汇表!B:E,4,FALSE)</f>
        <v>#N/A</v>
      </c>
      <c r="G480" s="7" t="s">
        <v>28</v>
      </c>
      <c r="H480" s="7" t="str">
        <f t="shared" si="10"/>
        <v>HSK4-扩展</v>
      </c>
    </row>
    <row r="481" spans="1:8">
      <c r="A481" s="4" t="s">
        <v>3073</v>
      </c>
      <c r="B481" s="5" t="s">
        <v>3074</v>
      </c>
      <c r="C481" s="6" t="s">
        <v>3075</v>
      </c>
      <c r="E481" s="7" t="s">
        <v>2313</v>
      </c>
      <c r="F481" s="7" t="e">
        <f>VLOOKUP(A481,HSK词汇表!B:E,4,FALSE)</f>
        <v>#N/A</v>
      </c>
      <c r="G481" s="7" t="s">
        <v>28</v>
      </c>
      <c r="H481" s="7" t="str">
        <f t="shared" si="10"/>
        <v>HSK4-扩展</v>
      </c>
    </row>
    <row r="482" spans="1:8">
      <c r="A482" s="4" t="s">
        <v>3076</v>
      </c>
      <c r="B482" s="5" t="str">
        <f>VLOOKUP(A482,HSK词汇表!B:D,2,FALSE)</f>
        <v>měilì</v>
      </c>
      <c r="C482" s="6" t="str">
        <f>VLOOKUP(A482,HSK词汇表!B:D,3,FALSE)</f>
        <v>beautiful</v>
      </c>
      <c r="E482" s="7" t="s">
        <v>2313</v>
      </c>
      <c r="F482" s="7" t="str">
        <f>VLOOKUP(A482,HSK词汇表!B:E,4,FALSE)</f>
        <v>HSK4</v>
      </c>
      <c r="G482" s="7"/>
      <c r="H482" s="7" t="str">
        <f t="shared" si="10"/>
        <v>HSK4</v>
      </c>
    </row>
    <row r="483" spans="1:8">
      <c r="A483" s="4" t="s">
        <v>3077</v>
      </c>
      <c r="B483" s="5" t="s">
        <v>3078</v>
      </c>
      <c r="C483" s="6" t="s">
        <v>3079</v>
      </c>
      <c r="E483" s="7" t="s">
        <v>2313</v>
      </c>
      <c r="F483" s="7" t="e">
        <f>VLOOKUP(A483,HSK词汇表!B:E,4,FALSE)</f>
        <v>#N/A</v>
      </c>
      <c r="G483" s="7" t="s">
        <v>32</v>
      </c>
      <c r="H483" s="7" t="str">
        <f t="shared" si="10"/>
        <v>HSK5-扩展</v>
      </c>
    </row>
    <row r="484" spans="1:8">
      <c r="A484" s="4" t="s">
        <v>3080</v>
      </c>
      <c r="B484" s="5" t="str">
        <f>VLOOKUP(A484,HSK词汇表!B:D,2,FALSE)</f>
        <v>měishù</v>
      </c>
      <c r="C484" s="6" t="str">
        <f>VLOOKUP(A484,HSK词汇表!B:D,3,FALSE)</f>
        <v>fine arts</v>
      </c>
      <c r="E484" s="7" t="s">
        <v>2313</v>
      </c>
      <c r="F484" s="7" t="str">
        <f>VLOOKUP(A484,HSK词汇表!B:E,4,FALSE)</f>
        <v>HSK5</v>
      </c>
      <c r="G484" s="7"/>
      <c r="H484" s="7" t="str">
        <f t="shared" si="10"/>
        <v>HSK5</v>
      </c>
    </row>
    <row r="485" spans="1:8">
      <c r="A485" s="4" t="s">
        <v>3081</v>
      </c>
      <c r="B485" s="5" t="s">
        <v>3082</v>
      </c>
      <c r="C485" s="6" t="s">
        <v>3083</v>
      </c>
      <c r="E485" s="7" t="s">
        <v>2313</v>
      </c>
      <c r="F485" s="7" t="e">
        <f>VLOOKUP(A485,HSK词汇表!B:E,4,FALSE)</f>
        <v>#N/A</v>
      </c>
      <c r="G485" s="7" t="s">
        <v>18</v>
      </c>
      <c r="H485" s="7" t="str">
        <f t="shared" si="10"/>
        <v>HSK2-扩展</v>
      </c>
    </row>
    <row r="486" spans="1:8">
      <c r="A486" s="4" t="s">
        <v>3084</v>
      </c>
      <c r="B486" s="5" t="s">
        <v>3085</v>
      </c>
      <c r="C486" s="6" t="s">
        <v>3086</v>
      </c>
      <c r="E486" s="7" t="s">
        <v>2313</v>
      </c>
      <c r="F486" s="7" t="e">
        <f>VLOOKUP(A486,HSK词汇表!B:E,4,FALSE)</f>
        <v>#N/A</v>
      </c>
      <c r="G486" s="7" t="s">
        <v>44</v>
      </c>
      <c r="H486" s="7" t="str">
        <f t="shared" si="10"/>
        <v>超纲词</v>
      </c>
    </row>
    <row r="487" spans="1:8">
      <c r="A487" s="4" t="s">
        <v>1579</v>
      </c>
      <c r="B487" s="5" t="str">
        <f>VLOOKUP(A487,HSK词汇表!B:D,2,FALSE)</f>
        <v>mǐ</v>
      </c>
      <c r="C487" s="6" t="str">
        <f>VLOOKUP(A487,HSK词汇表!B:D,3,FALSE)</f>
        <v>meter</v>
      </c>
      <c r="D487" s="4" t="s">
        <v>285</v>
      </c>
      <c r="E487" s="7" t="s">
        <v>2313</v>
      </c>
      <c r="F487" s="7" t="str">
        <f>VLOOKUP(A487,HSK词汇表!B:E,4,FALSE)</f>
        <v>HSK3</v>
      </c>
      <c r="G487" s="7"/>
      <c r="H487" s="7" t="str">
        <f t="shared" si="10"/>
        <v>HSK3</v>
      </c>
    </row>
    <row r="488" spans="1:8">
      <c r="A488" s="4" t="s">
        <v>3087</v>
      </c>
      <c r="B488" s="5" t="str">
        <f>VLOOKUP(A488,HSK词汇表!B:D,2,FALSE)</f>
        <v>miànduì</v>
      </c>
      <c r="C488" s="6" t="str">
        <f>VLOOKUP(A488,HSK词汇表!B:D,3,FALSE)</f>
        <v>to confront</v>
      </c>
      <c r="E488" s="7" t="s">
        <v>2313</v>
      </c>
      <c r="F488" s="7" t="str">
        <f>VLOOKUP(A488,HSK词汇表!B:E,4,FALSE)</f>
        <v>HSK5</v>
      </c>
      <c r="G488" s="7"/>
      <c r="H488" s="7" t="str">
        <f t="shared" si="10"/>
        <v>HSK5</v>
      </c>
    </row>
    <row r="489" spans="1:8">
      <c r="A489" s="4" t="s">
        <v>3088</v>
      </c>
      <c r="B489" s="5" t="str">
        <f>VLOOKUP(A489,HSK词汇表!B:D,2,FALSE)</f>
        <v>miànjī</v>
      </c>
      <c r="C489" s="6" t="str">
        <f>VLOOKUP(A489,HSK词汇表!B:D,3,FALSE)</f>
        <v>area, square measure</v>
      </c>
      <c r="E489" s="7" t="s">
        <v>2313</v>
      </c>
      <c r="F489" s="7" t="str">
        <f>VLOOKUP(A489,HSK词汇表!B:E,4,FALSE)</f>
        <v>HSK5</v>
      </c>
      <c r="G489" s="7"/>
      <c r="H489" s="7" t="str">
        <f t="shared" si="10"/>
        <v>HSK5</v>
      </c>
    </row>
    <row r="490" spans="1:8">
      <c r="A490" s="4" t="s">
        <v>3089</v>
      </c>
      <c r="B490" s="5" t="str">
        <f>VLOOKUP(A490,HSK词汇表!B:D,2,FALSE)</f>
        <v>mínjiān</v>
      </c>
      <c r="C490" s="6" t="str">
        <f>VLOOKUP(A490,HSK词汇表!B:D,3,FALSE)</f>
        <v>non-governmental</v>
      </c>
      <c r="E490" s="7" t="s">
        <v>2313</v>
      </c>
      <c r="F490" s="7" t="str">
        <f>VLOOKUP(A490,HSK词汇表!B:E,4,FALSE)</f>
        <v>HSK6</v>
      </c>
      <c r="G490" s="7"/>
      <c r="H490" s="7" t="str">
        <f t="shared" si="10"/>
        <v>HSK6</v>
      </c>
    </row>
    <row r="491" spans="1:8">
      <c r="A491" s="4" t="s">
        <v>3090</v>
      </c>
      <c r="B491" s="5" t="str">
        <f>VLOOKUP(A491,HSK词汇表!B:D,2,FALSE)</f>
        <v>mínzú</v>
      </c>
      <c r="C491" s="6" t="str">
        <f>VLOOKUP(A491,HSK词汇表!B:D,3,FALSE)</f>
        <v>nation，ethnic group</v>
      </c>
      <c r="E491" s="7" t="s">
        <v>2313</v>
      </c>
      <c r="F491" s="7" t="str">
        <f>VLOOKUP(A491,HSK词汇表!B:E,4,FALSE)</f>
        <v>HSK4</v>
      </c>
      <c r="G491" s="7"/>
      <c r="H491" s="7" t="str">
        <f t="shared" si="10"/>
        <v>HSK4</v>
      </c>
    </row>
    <row r="492" spans="1:8" ht="26">
      <c r="A492" s="4" t="s">
        <v>3091</v>
      </c>
      <c r="B492" s="5" t="str">
        <f>VLOOKUP(A492,HSK词汇表!B:D,2,FALSE)</f>
        <v>míngquè</v>
      </c>
      <c r="C492" s="6" t="str">
        <f>VLOOKUP(A492,HSK词汇表!B:D,3,FALSE)</f>
        <v>explicit, definite, to make clear</v>
      </c>
      <c r="E492" s="7" t="s">
        <v>2313</v>
      </c>
      <c r="F492" s="7" t="str">
        <f>VLOOKUP(A492,HSK词汇表!B:E,4,FALSE)</f>
        <v>HSK5</v>
      </c>
      <c r="G492" s="7"/>
      <c r="H492" s="7" t="str">
        <f t="shared" si="10"/>
        <v>HSK5</v>
      </c>
    </row>
    <row r="493" spans="1:8">
      <c r="A493" s="4" t="s">
        <v>3092</v>
      </c>
      <c r="B493" s="5" t="str">
        <f>VLOOKUP(A493,HSK词汇表!B:D,2,FALSE)</f>
        <v>míngxiǎn</v>
      </c>
      <c r="C493" s="6" t="str">
        <f>VLOOKUP(A493,HSK词汇表!B:D,3,FALSE)</f>
        <v>obvious, apparent</v>
      </c>
      <c r="E493" s="7" t="s">
        <v>2313</v>
      </c>
      <c r="F493" s="7" t="str">
        <f>VLOOKUP(A493,HSK词汇表!B:E,4,FALSE)</f>
        <v>HSK5</v>
      </c>
      <c r="G493" s="7"/>
      <c r="H493" s="7" t="str">
        <f t="shared" si="10"/>
        <v>HSK5</v>
      </c>
    </row>
    <row r="494" spans="1:8">
      <c r="A494" s="4" t="s">
        <v>3093</v>
      </c>
      <c r="B494" s="5" t="str">
        <f>VLOOKUP(A494,HSK词汇表!B:D,2,FALSE)</f>
        <v>mìngyùn</v>
      </c>
      <c r="C494" s="6" t="str">
        <f>VLOOKUP(A494,HSK词汇表!B:D,3,FALSE)</f>
        <v>fate, destiny</v>
      </c>
      <c r="E494" s="7" t="s">
        <v>2313</v>
      </c>
      <c r="F494" s="7" t="str">
        <f>VLOOKUP(A494,HSK词汇表!B:E,4,FALSE)</f>
        <v>HSK5</v>
      </c>
      <c r="G494" s="7"/>
      <c r="H494" s="7" t="str">
        <f t="shared" si="10"/>
        <v>HSK5</v>
      </c>
    </row>
    <row r="495" spans="1:8">
      <c r="A495" s="4" t="s">
        <v>3094</v>
      </c>
      <c r="B495" s="5" t="str">
        <f>VLOOKUP(A495,HSK词汇表!B:D,2,FALSE)</f>
        <v>mǒu</v>
      </c>
      <c r="C495" s="6" t="str">
        <f>VLOOKUP(A495,HSK词汇表!B:D,3,FALSE)</f>
        <v>some, a certain</v>
      </c>
      <c r="E495" s="7" t="s">
        <v>2313</v>
      </c>
      <c r="F495" s="7" t="str">
        <f>VLOOKUP(A495,HSK词汇表!B:E,4,FALSE)</f>
        <v>HSK5</v>
      </c>
      <c r="G495" s="7"/>
      <c r="H495" s="7" t="str">
        <f t="shared" si="10"/>
        <v>HSK5</v>
      </c>
    </row>
    <row r="496" spans="1:8">
      <c r="A496" s="4" t="s">
        <v>3095</v>
      </c>
      <c r="B496" s="5" t="str">
        <f>VLOOKUP(A496,HSK词汇表!B:D,2,FALSE)</f>
        <v>mǔqīn</v>
      </c>
      <c r="C496" s="6" t="str">
        <f>VLOOKUP(A496,HSK词汇表!B:D,3,FALSE)</f>
        <v>mother</v>
      </c>
      <c r="E496" s="7" t="s">
        <v>2313</v>
      </c>
      <c r="F496" s="7" t="str">
        <f>VLOOKUP(A496,HSK词汇表!B:E,4,FALSE)</f>
        <v>HSK4</v>
      </c>
      <c r="G496" s="7"/>
      <c r="H496" s="7" t="str">
        <f t="shared" si="10"/>
        <v>HSK4</v>
      </c>
    </row>
    <row r="497" spans="1:8">
      <c r="A497" s="4" t="s">
        <v>3096</v>
      </c>
      <c r="B497" s="5" t="str">
        <f>VLOOKUP(A497,HSK词汇表!B:D,2,FALSE)</f>
        <v>mùtou</v>
      </c>
      <c r="C497" s="6" t="str">
        <f>VLOOKUP(A497,HSK词汇表!B:D,3,FALSE)</f>
        <v>wood</v>
      </c>
      <c r="E497" s="7" t="s">
        <v>2313</v>
      </c>
      <c r="F497" s="7" t="str">
        <f>VLOOKUP(A497,HSK词汇表!B:E,4,FALSE)</f>
        <v>HSK5</v>
      </c>
      <c r="G497" s="7"/>
      <c r="H497" s="7" t="str">
        <f t="shared" si="10"/>
        <v>HSK5</v>
      </c>
    </row>
    <row r="498" spans="1:8">
      <c r="A498" s="4" t="s">
        <v>3097</v>
      </c>
      <c r="B498" s="5" t="str">
        <f>VLOOKUP(A498,HSK词汇表!B:D,2,FALSE)</f>
        <v>mùbiāo</v>
      </c>
      <c r="C498" s="6" t="str">
        <f>VLOOKUP(A498,HSK词汇表!B:D,3,FALSE)</f>
        <v>target</v>
      </c>
      <c r="E498" s="7" t="s">
        <v>2313</v>
      </c>
      <c r="F498" s="7" t="str">
        <f>VLOOKUP(A498,HSK词汇表!B:E,4,FALSE)</f>
        <v>HSK5</v>
      </c>
      <c r="G498" s="7"/>
      <c r="H498" s="7" t="str">
        <f t="shared" si="10"/>
        <v>HSK5</v>
      </c>
    </row>
    <row r="499" spans="1:8">
      <c r="A499" s="4" t="s">
        <v>3098</v>
      </c>
      <c r="B499" s="5" t="str">
        <f>VLOOKUP(A499,HSK词汇表!B:D,2,FALSE)</f>
        <v>mùqián</v>
      </c>
      <c r="C499" s="6" t="str">
        <f>VLOOKUP(A499,HSK词汇表!B:D,3,FALSE)</f>
        <v>at present</v>
      </c>
      <c r="E499" s="7" t="s">
        <v>2313</v>
      </c>
      <c r="F499" s="7" t="str">
        <f>VLOOKUP(A499,HSK词汇表!B:E,4,FALSE)</f>
        <v>HSK5</v>
      </c>
      <c r="G499" s="7"/>
      <c r="H499" s="7" t="str">
        <f t="shared" si="10"/>
        <v>HSK5</v>
      </c>
    </row>
    <row r="500" spans="1:8">
      <c r="A500" s="4" t="s">
        <v>3099</v>
      </c>
      <c r="B500" s="5" t="s">
        <v>3100</v>
      </c>
      <c r="C500" s="6" t="s">
        <v>3101</v>
      </c>
      <c r="E500" s="7" t="s">
        <v>2313</v>
      </c>
      <c r="F500" s="7" t="e">
        <f>VLOOKUP(A500,HSK词汇表!B:E,4,FALSE)</f>
        <v>#N/A</v>
      </c>
      <c r="G500" s="7" t="s">
        <v>18</v>
      </c>
      <c r="H500" s="7" t="str">
        <f t="shared" si="10"/>
        <v>HSK2-扩展</v>
      </c>
    </row>
    <row r="501" spans="1:8">
      <c r="A501" s="4" t="s">
        <v>3102</v>
      </c>
      <c r="B501" s="5" t="s">
        <v>3103</v>
      </c>
      <c r="C501" s="6" t="s">
        <v>3104</v>
      </c>
      <c r="E501" s="7" t="s">
        <v>2313</v>
      </c>
      <c r="F501" s="7" t="e">
        <f>VLOOKUP(A501,HSK词汇表!B:E,4,FALSE)</f>
        <v>#N/A</v>
      </c>
      <c r="G501" s="7" t="s">
        <v>14</v>
      </c>
      <c r="H501" s="7" t="str">
        <f t="shared" si="10"/>
        <v>HSK1-扩展</v>
      </c>
    </row>
    <row r="502" spans="1:8">
      <c r="A502" s="4" t="s">
        <v>3105</v>
      </c>
      <c r="B502" s="5" t="s">
        <v>3106</v>
      </c>
      <c r="C502" s="6" t="s">
        <v>3107</v>
      </c>
      <c r="E502" s="7" t="s">
        <v>2313</v>
      </c>
      <c r="F502" s="7" t="e">
        <f>VLOOKUP(A502,HSK词汇表!B:E,4,FALSE)</f>
        <v>#N/A</v>
      </c>
      <c r="G502" s="7" t="s">
        <v>28</v>
      </c>
      <c r="H502" s="7" t="str">
        <f t="shared" si="10"/>
        <v>HSK4-扩展</v>
      </c>
    </row>
    <row r="503" spans="1:8" ht="26">
      <c r="A503" s="4" t="s">
        <v>3108</v>
      </c>
      <c r="B503" s="5" t="str">
        <f>VLOOKUP(A503,HSK词汇表!B:D,2,FALSE)</f>
        <v>nándào</v>
      </c>
      <c r="C503" s="6" t="str">
        <f>VLOOKUP(A503,HSK词汇表!B:D,3,FALSE)</f>
        <v>used to reinforce a rhetorical question</v>
      </c>
      <c r="E503" s="7" t="s">
        <v>2313</v>
      </c>
      <c r="F503" s="7" t="str">
        <f>VLOOKUP(A503,HSK词汇表!B:E,4,FALSE)</f>
        <v>HSK4</v>
      </c>
      <c r="G503" s="7"/>
      <c r="H503" s="7" t="str">
        <f t="shared" si="10"/>
        <v>HSK4</v>
      </c>
    </row>
    <row r="504" spans="1:8">
      <c r="A504" s="4" t="s">
        <v>3109</v>
      </c>
      <c r="B504" s="5" t="s">
        <v>3110</v>
      </c>
      <c r="C504" s="6" t="s">
        <v>3111</v>
      </c>
      <c r="E504" s="7" t="s">
        <v>2313</v>
      </c>
      <c r="F504" s="7" t="e">
        <f>VLOOKUP(A504,HSK词汇表!B:E,4,FALSE)</f>
        <v>#N/A</v>
      </c>
      <c r="G504" s="7" t="s">
        <v>32</v>
      </c>
      <c r="H504" s="7" t="str">
        <f t="shared" si="10"/>
        <v>HSK5-扩展</v>
      </c>
    </row>
    <row r="505" spans="1:8">
      <c r="A505" s="4" t="s">
        <v>3112</v>
      </c>
      <c r="B505" s="5" t="str">
        <f>VLOOKUP(A505,HSK词汇表!B:D,2,FALSE)</f>
        <v>nèi</v>
      </c>
      <c r="C505" s="6" t="str">
        <f>VLOOKUP(A505,HSK词汇表!B:D,3,FALSE)</f>
        <v>within</v>
      </c>
      <c r="E505" s="7" t="s">
        <v>2313</v>
      </c>
      <c r="F505" s="7" t="str">
        <f>VLOOKUP(A505,HSK词汇表!B:E,4,FALSE)</f>
        <v>HSK4</v>
      </c>
      <c r="G505" s="7"/>
      <c r="H505" s="7" t="str">
        <f t="shared" si="10"/>
        <v>HSK4</v>
      </c>
    </row>
    <row r="506" spans="1:8">
      <c r="A506" s="4" t="s">
        <v>3113</v>
      </c>
      <c r="B506" s="5" t="str">
        <f>VLOOKUP(A506,HSK词汇表!B:D,2,FALSE)</f>
        <v>nèiróng</v>
      </c>
      <c r="C506" s="6" t="str">
        <f>VLOOKUP(A506,HSK词汇表!B:D,3,FALSE)</f>
        <v>content</v>
      </c>
      <c r="E506" s="7" t="s">
        <v>2313</v>
      </c>
      <c r="F506" s="7" t="str">
        <f>VLOOKUP(A506,HSK词汇表!B:E,4,FALSE)</f>
        <v>HSK4</v>
      </c>
      <c r="G506" s="7"/>
      <c r="H506" s="7" t="str">
        <f t="shared" si="10"/>
        <v>HSK4</v>
      </c>
    </row>
    <row r="507" spans="1:8">
      <c r="A507" s="4" t="s">
        <v>3114</v>
      </c>
      <c r="B507" s="5" t="s">
        <v>3115</v>
      </c>
      <c r="C507" s="6" t="s">
        <v>3116</v>
      </c>
      <c r="E507" s="7" t="s">
        <v>2313</v>
      </c>
      <c r="F507" s="7" t="e">
        <f>VLOOKUP(A507,HSK词汇表!B:E,4,FALSE)</f>
        <v>#N/A</v>
      </c>
      <c r="G507" s="7" t="s">
        <v>28</v>
      </c>
      <c r="H507" s="7" t="str">
        <f t="shared" si="10"/>
        <v>HSK4-扩展</v>
      </c>
    </row>
    <row r="508" spans="1:8">
      <c r="A508" s="4" t="s">
        <v>3117</v>
      </c>
      <c r="B508" s="5" t="s">
        <v>3118</v>
      </c>
      <c r="C508" s="6" t="s">
        <v>3119</v>
      </c>
      <c r="E508" s="7" t="s">
        <v>2313</v>
      </c>
      <c r="F508" s="7" t="e">
        <f>VLOOKUP(A508,HSK词汇表!B:E,4,FALSE)</f>
        <v>#N/A</v>
      </c>
      <c r="G508" s="7" t="s">
        <v>14</v>
      </c>
      <c r="H508" s="7" t="str">
        <f t="shared" si="10"/>
        <v>HSK1-扩展</v>
      </c>
    </row>
    <row r="509" spans="1:8">
      <c r="A509" s="4" t="s">
        <v>3120</v>
      </c>
      <c r="B509" s="5" t="str">
        <f>VLOOKUP(A509,HSK词汇表!B:D,2,FALSE)</f>
        <v>nénglì</v>
      </c>
      <c r="C509" s="6" t="str">
        <f>VLOOKUP(A509,HSK词汇表!B:D,3,FALSE)</f>
        <v>ability</v>
      </c>
      <c r="E509" s="7" t="s">
        <v>2313</v>
      </c>
      <c r="F509" s="7" t="str">
        <f>VLOOKUP(A509,HSK词汇表!B:E,4,FALSE)</f>
        <v>HSK4</v>
      </c>
      <c r="G509" s="7"/>
      <c r="H509" s="7" t="str">
        <f t="shared" si="10"/>
        <v>HSK4</v>
      </c>
    </row>
    <row r="510" spans="1:8">
      <c r="A510" s="4" t="s">
        <v>3121</v>
      </c>
      <c r="B510" s="5" t="s">
        <v>3122</v>
      </c>
      <c r="C510" s="6" t="s">
        <v>3123</v>
      </c>
      <c r="E510" s="7" t="s">
        <v>2313</v>
      </c>
      <c r="F510" s="7" t="e">
        <f>VLOOKUP(A510,HSK词汇表!B:E,4,FALSE)</f>
        <v>#N/A</v>
      </c>
      <c r="G510" s="7" t="s">
        <v>44</v>
      </c>
      <c r="H510" s="7" t="str">
        <f t="shared" si="10"/>
        <v>超纲词</v>
      </c>
    </row>
    <row r="511" spans="1:8" ht="26">
      <c r="A511" s="4" t="s">
        <v>3124</v>
      </c>
      <c r="B511" s="5" t="str">
        <f>VLOOKUP(A511,HSK词汇表!B:D,2,FALSE)</f>
        <v>niándài</v>
      </c>
      <c r="C511" s="6" t="str">
        <f>VLOOKUP(A511,HSK词汇表!B:D,3,FALSE)</f>
        <v>age, time, decade of a century</v>
      </c>
      <c r="E511" s="7" t="s">
        <v>2313</v>
      </c>
      <c r="F511" s="7" t="str">
        <f>VLOOKUP(A511,HSK词汇表!B:E,4,FALSE)</f>
        <v>HSK5</v>
      </c>
      <c r="G511" s="7"/>
      <c r="H511" s="7" t="str">
        <f t="shared" si="10"/>
        <v>HSK5</v>
      </c>
    </row>
    <row r="512" spans="1:8">
      <c r="A512" s="4" t="s">
        <v>3125</v>
      </c>
      <c r="B512" s="5" t="s">
        <v>3126</v>
      </c>
      <c r="C512" s="6" t="s">
        <v>3127</v>
      </c>
      <c r="E512" s="7" t="s">
        <v>2313</v>
      </c>
      <c r="F512" s="7" t="e">
        <f>VLOOKUP(A512,HSK词汇表!B:E,4,FALSE)</f>
        <v>#N/A</v>
      </c>
      <c r="G512" s="7" t="s">
        <v>28</v>
      </c>
      <c r="H512" s="7" t="str">
        <f t="shared" si="10"/>
        <v>HSK4-扩展</v>
      </c>
    </row>
    <row r="513" spans="1:8">
      <c r="A513" s="4" t="s">
        <v>3128</v>
      </c>
      <c r="B513" s="5" t="str">
        <f>VLOOKUP(A513,HSK词汇表!B:D,2,FALSE)</f>
        <v>niánjì</v>
      </c>
      <c r="C513" s="6" t="str">
        <f>VLOOKUP(A513,HSK词汇表!B:D,3,FALSE)</f>
        <v>age</v>
      </c>
      <c r="E513" s="7" t="s">
        <v>2313</v>
      </c>
      <c r="F513" s="7" t="str">
        <f>VLOOKUP(A513,HSK词汇表!B:E,4,FALSE)</f>
        <v>HSK5</v>
      </c>
      <c r="G513" s="7"/>
      <c r="H513" s="7" t="str">
        <f t="shared" si="10"/>
        <v>HSK5</v>
      </c>
    </row>
    <row r="514" spans="1:8">
      <c r="A514" s="4" t="s">
        <v>3129</v>
      </c>
      <c r="B514" s="5" t="str">
        <f>VLOOKUP(A514,HSK词汇表!B:D,2,FALSE)</f>
        <v>niàn</v>
      </c>
      <c r="C514" s="6" t="str">
        <f>VLOOKUP(A514,HSK词汇表!B:D,3,FALSE)</f>
        <v>to read</v>
      </c>
      <c r="E514" s="7" t="s">
        <v>2313</v>
      </c>
      <c r="F514" s="7" t="str">
        <f>VLOOKUP(A514,HSK词汇表!B:E,4,FALSE)</f>
        <v>HSK5</v>
      </c>
      <c r="G514" s="7"/>
      <c r="H514" s="7" t="str">
        <f t="shared" si="10"/>
        <v>HSK5</v>
      </c>
    </row>
    <row r="515" spans="1:8">
      <c r="A515" s="4" t="s">
        <v>3130</v>
      </c>
      <c r="B515" s="5" t="s">
        <v>3131</v>
      </c>
      <c r="C515" s="6" t="s">
        <v>3132</v>
      </c>
      <c r="D515" s="4" t="s">
        <v>285</v>
      </c>
      <c r="E515" s="7" t="s">
        <v>2313</v>
      </c>
      <c r="F515" s="7" t="e">
        <f>VLOOKUP(A515,HSK词汇表!B:E,4,FALSE)</f>
        <v>#N/A</v>
      </c>
      <c r="G515" s="7" t="s">
        <v>14</v>
      </c>
      <c r="H515" s="7" t="str">
        <f t="shared" si="10"/>
        <v>HSK1-扩展</v>
      </c>
    </row>
    <row r="516" spans="1:8">
      <c r="A516" s="4" t="s">
        <v>3133</v>
      </c>
      <c r="B516" s="5" t="str">
        <f>VLOOKUP(A516,HSK词汇表!B:D,2,FALSE)</f>
        <v>nóngcūn</v>
      </c>
      <c r="C516" s="6" t="str">
        <f>VLOOKUP(A516,HSK词汇表!B:D,3,FALSE)</f>
        <v>countryside</v>
      </c>
      <c r="E516" s="7" t="s">
        <v>2313</v>
      </c>
      <c r="F516" s="7" t="str">
        <f>VLOOKUP(A516,HSK词汇表!B:E,4,FALSE)</f>
        <v>HSK5</v>
      </c>
      <c r="G516" s="7"/>
      <c r="H516" s="7" t="str">
        <f t="shared" si="10"/>
        <v>HSK5</v>
      </c>
    </row>
    <row r="517" spans="1:8">
      <c r="A517" s="4" t="s">
        <v>3134</v>
      </c>
      <c r="B517" s="5" t="str">
        <f>VLOOKUP(A517,HSK词汇表!B:D,2,FALSE)</f>
        <v>nóngmín</v>
      </c>
      <c r="C517" s="6" t="str">
        <f>VLOOKUP(A517,HSK词汇表!B:D,3,FALSE)</f>
        <v>farmer</v>
      </c>
      <c r="E517" s="7" t="s">
        <v>2313</v>
      </c>
      <c r="F517" s="7" t="str">
        <f>VLOOKUP(A517,HSK词汇表!B:E,4,FALSE)</f>
        <v>HSK5</v>
      </c>
      <c r="G517" s="7"/>
      <c r="H517" s="7" t="str">
        <f t="shared" si="10"/>
        <v>HSK5</v>
      </c>
    </row>
    <row r="518" spans="1:8">
      <c r="A518" s="4" t="s">
        <v>3135</v>
      </c>
      <c r="B518" s="5" t="str">
        <f>VLOOKUP(A518,HSK词汇表!B:D,2,FALSE)</f>
        <v>nóngyè</v>
      </c>
      <c r="C518" s="6" t="str">
        <f>VLOOKUP(A518,HSK词汇表!B:D,3,FALSE)</f>
        <v>agriculture</v>
      </c>
      <c r="E518" s="7" t="s">
        <v>2313</v>
      </c>
      <c r="F518" s="7" t="str">
        <f>VLOOKUP(A518,HSK词汇表!B:E,4,FALSE)</f>
        <v>HSK5</v>
      </c>
      <c r="G518" s="7"/>
      <c r="H518" s="7" t="str">
        <f t="shared" si="10"/>
        <v>HSK5</v>
      </c>
    </row>
    <row r="519" spans="1:8">
      <c r="A519" s="4" t="s">
        <v>3136</v>
      </c>
      <c r="B519" s="5" t="s">
        <v>3137</v>
      </c>
      <c r="C519" s="6" t="s">
        <v>517</v>
      </c>
      <c r="E519" s="7" t="s">
        <v>2313</v>
      </c>
      <c r="F519" s="7" t="e">
        <f>VLOOKUP(A519,HSK词汇表!B:E,4,FALSE)</f>
        <v>#N/A</v>
      </c>
      <c r="G519" s="7" t="s">
        <v>14</v>
      </c>
      <c r="H519" s="7" t="str">
        <f t="shared" si="10"/>
        <v>HSK1-扩展</v>
      </c>
    </row>
    <row r="520" spans="1:8">
      <c r="A520" s="4" t="s">
        <v>3138</v>
      </c>
      <c r="B520" s="5" t="str">
        <f>VLOOKUP(A520,HSK词汇表!B:D,2,FALSE)</f>
        <v>nuǎnhuo</v>
      </c>
      <c r="C520" s="6" t="str">
        <f>VLOOKUP(A520,HSK词汇表!B:D,3,FALSE)</f>
        <v>warm，to warm up</v>
      </c>
      <c r="E520" s="7" t="s">
        <v>2313</v>
      </c>
      <c r="F520" s="7" t="str">
        <f>VLOOKUP(A520,HSK词汇表!B:E,4,FALSE)</f>
        <v>HSK4</v>
      </c>
      <c r="G520" s="7"/>
      <c r="H520" s="7" t="str">
        <f t="shared" si="10"/>
        <v>HSK4</v>
      </c>
    </row>
    <row r="521" spans="1:8">
      <c r="A521" s="4" t="s">
        <v>1640</v>
      </c>
      <c r="B521" s="5" t="s">
        <v>1641</v>
      </c>
      <c r="C521" s="6" t="s">
        <v>3139</v>
      </c>
      <c r="D521" s="4" t="s">
        <v>991</v>
      </c>
      <c r="E521" s="7" t="s">
        <v>2313</v>
      </c>
      <c r="F521" s="7" t="e">
        <f>VLOOKUP(A521,HSK词汇表!B:E,4,FALSE)</f>
        <v>#N/A</v>
      </c>
      <c r="G521" s="7" t="s">
        <v>28</v>
      </c>
      <c r="H521" s="7" t="str">
        <f t="shared" si="10"/>
        <v>HSK4-扩展</v>
      </c>
    </row>
    <row r="522" spans="1:8">
      <c r="A522" s="4" t="s">
        <v>3140</v>
      </c>
      <c r="B522" s="5" t="str">
        <f>VLOOKUP(A522,HSK词汇表!B:D,2,FALSE)</f>
        <v>pāi</v>
      </c>
      <c r="C522" s="6" t="str">
        <f>VLOOKUP(A522,HSK词汇表!B:D,3,FALSE)</f>
        <v>to beat, to tap, to clap</v>
      </c>
      <c r="E522" s="7" t="s">
        <v>2313</v>
      </c>
      <c r="F522" s="7" t="str">
        <f>VLOOKUP(A522,HSK词汇表!B:E,4,FALSE)</f>
        <v>HSK5</v>
      </c>
      <c r="G522" s="7"/>
      <c r="H522" s="7" t="str">
        <f t="shared" si="10"/>
        <v>HSK5</v>
      </c>
    </row>
    <row r="523" spans="1:8">
      <c r="A523" s="4" t="s">
        <v>1643</v>
      </c>
      <c r="B523" s="5" t="s">
        <v>1644</v>
      </c>
      <c r="C523" s="6" t="s">
        <v>3141</v>
      </c>
      <c r="D523" s="4" t="s">
        <v>182</v>
      </c>
      <c r="E523" s="7" t="s">
        <v>2313</v>
      </c>
      <c r="F523" s="7" t="e">
        <f>VLOOKUP(A523,HSK词汇表!B:E,4,FALSE)</f>
        <v>#N/A</v>
      </c>
      <c r="G523" s="7" t="s">
        <v>28</v>
      </c>
      <c r="H523" s="7" t="str">
        <f t="shared" ref="H523:H586" si="11">IF(ISERROR(F523),G523,F523)</f>
        <v>HSK4-扩展</v>
      </c>
    </row>
    <row r="524" spans="1:8">
      <c r="A524" s="4" t="s">
        <v>3142</v>
      </c>
      <c r="B524" s="5" t="s">
        <v>3143</v>
      </c>
      <c r="C524" s="6" t="s">
        <v>3144</v>
      </c>
      <c r="E524" s="7" t="s">
        <v>2313</v>
      </c>
      <c r="F524" s="7" t="e">
        <f>VLOOKUP(A524,HSK词汇表!B:E,4,FALSE)</f>
        <v>#N/A</v>
      </c>
      <c r="G524" s="7" t="s">
        <v>44</v>
      </c>
      <c r="H524" s="7" t="str">
        <f t="shared" si="11"/>
        <v>超纲词</v>
      </c>
    </row>
    <row r="525" spans="1:8">
      <c r="A525" s="4" t="s">
        <v>3145</v>
      </c>
      <c r="B525" s="5" t="s">
        <v>3146</v>
      </c>
      <c r="C525" s="6" t="s">
        <v>3147</v>
      </c>
      <c r="E525" s="7" t="s">
        <v>2313</v>
      </c>
      <c r="F525" s="7" t="e">
        <f>VLOOKUP(A525,HSK词汇表!B:E,4,FALSE)</f>
        <v>#N/A</v>
      </c>
      <c r="G525" s="7" t="s">
        <v>44</v>
      </c>
      <c r="H525" s="7" t="str">
        <f t="shared" si="11"/>
        <v>超纲词</v>
      </c>
    </row>
    <row r="526" spans="1:8" ht="26">
      <c r="A526" s="4" t="s">
        <v>3148</v>
      </c>
      <c r="B526" s="5" t="str">
        <f>VLOOKUP(A526,HSK词汇表!B:D,2,FALSE)</f>
        <v>pài</v>
      </c>
      <c r="C526" s="6" t="str">
        <f>VLOOKUP(A526,HSK词汇表!B:D,3,FALSE)</f>
        <v>to send, to appoint, to dispatch</v>
      </c>
      <c r="E526" s="7" t="s">
        <v>2313</v>
      </c>
      <c r="F526" s="7" t="str">
        <f>VLOOKUP(A526,HSK词汇表!B:E,4,FALSE)</f>
        <v>HSK5</v>
      </c>
      <c r="G526" s="7"/>
      <c r="H526" s="7" t="str">
        <f t="shared" si="11"/>
        <v>HSK5</v>
      </c>
    </row>
    <row r="527" spans="1:8">
      <c r="A527" s="4" t="s">
        <v>3149</v>
      </c>
      <c r="B527" s="5" t="str">
        <f>VLOOKUP(A527,HSK词汇表!B:D,2,FALSE)</f>
        <v>pànduàn</v>
      </c>
      <c r="C527" s="6" t="str">
        <f>VLOOKUP(A527,HSK词汇表!B:D,3,FALSE)</f>
        <v>to judge，judgement</v>
      </c>
      <c r="E527" s="7" t="s">
        <v>2313</v>
      </c>
      <c r="F527" s="7" t="str">
        <f>VLOOKUP(A527,HSK词汇表!B:E,4,FALSE)</f>
        <v>HSK4</v>
      </c>
      <c r="G527" s="7"/>
      <c r="H527" s="7" t="str">
        <f t="shared" si="11"/>
        <v>HSK4</v>
      </c>
    </row>
    <row r="528" spans="1:8">
      <c r="A528" s="4" t="s">
        <v>3150</v>
      </c>
      <c r="B528" s="5" t="str">
        <f>VLOOKUP(A528,HSK词汇表!B:D,2,FALSE)</f>
        <v>pàng</v>
      </c>
      <c r="C528" s="6" t="str">
        <f>VLOOKUP(A528,HSK词汇表!B:D,3,FALSE)</f>
        <v>fat</v>
      </c>
      <c r="E528" s="7" t="s">
        <v>2313</v>
      </c>
      <c r="F528" s="7" t="str">
        <f>VLOOKUP(A528,HSK词汇表!B:E,4,FALSE)</f>
        <v>HSK3</v>
      </c>
      <c r="G528" s="7"/>
      <c r="H528" s="7" t="str">
        <f t="shared" si="11"/>
        <v>HSK3</v>
      </c>
    </row>
    <row r="529" spans="1:8">
      <c r="A529" s="4" t="s">
        <v>3151</v>
      </c>
      <c r="B529" s="5" t="str">
        <f>VLOOKUP(A529,HSK词汇表!B:D,2,FALSE)</f>
        <v>pǎo bù</v>
      </c>
      <c r="C529" s="6" t="str">
        <f>VLOOKUP(A529,HSK词汇表!B:D,3,FALSE)</f>
        <v>to run, to jog</v>
      </c>
      <c r="E529" s="7" t="s">
        <v>2313</v>
      </c>
      <c r="F529" s="7" t="str">
        <f>VLOOKUP(A529,HSK词汇表!B:E,4,FALSE)</f>
        <v>HSK2</v>
      </c>
      <c r="G529" s="7"/>
      <c r="H529" s="7" t="str">
        <f t="shared" si="11"/>
        <v>HSK2</v>
      </c>
    </row>
    <row r="530" spans="1:8">
      <c r="A530" s="4" t="s">
        <v>3152</v>
      </c>
      <c r="B530" s="5" t="s">
        <v>3153</v>
      </c>
      <c r="C530" s="6" t="s">
        <v>3154</v>
      </c>
      <c r="E530" s="7" t="s">
        <v>2313</v>
      </c>
      <c r="F530" s="7" t="e">
        <f>VLOOKUP(A530,HSK词汇表!B:E,4,FALSE)</f>
        <v>#N/A</v>
      </c>
      <c r="G530" s="7" t="s">
        <v>32</v>
      </c>
      <c r="H530" s="7" t="str">
        <f t="shared" si="11"/>
        <v>HSK5-扩展</v>
      </c>
    </row>
    <row r="531" spans="1:8">
      <c r="A531" s="4" t="s">
        <v>3155</v>
      </c>
      <c r="B531" s="5" t="str">
        <f>VLOOKUP(A531,HSK词汇表!B:D,2,FALSE)</f>
        <v>pèihé</v>
      </c>
      <c r="C531" s="6" t="str">
        <f>VLOOKUP(A531,HSK词汇表!B:D,3,FALSE)</f>
        <v>to coordinate, to cooperate</v>
      </c>
      <c r="E531" s="7" t="s">
        <v>2313</v>
      </c>
      <c r="F531" s="7" t="str">
        <f>VLOOKUP(A531,HSK词汇表!B:E,4,FALSE)</f>
        <v>HSK5</v>
      </c>
      <c r="G531" s="7"/>
      <c r="H531" s="7" t="str">
        <f t="shared" si="11"/>
        <v>HSK5</v>
      </c>
    </row>
    <row r="532" spans="1:8">
      <c r="A532" s="4" t="s">
        <v>3156</v>
      </c>
      <c r="B532" s="5" t="str">
        <f>VLOOKUP(A532,HSK词汇表!B:D,2,FALSE)</f>
        <v>pīpíng</v>
      </c>
      <c r="C532" s="6" t="str">
        <f>VLOOKUP(A532,HSK词汇表!B:D,3,FALSE)</f>
        <v>criticism，to criticize</v>
      </c>
      <c r="E532" s="7" t="s">
        <v>2313</v>
      </c>
      <c r="F532" s="7" t="str">
        <f>VLOOKUP(A532,HSK词汇表!B:E,4,FALSE)</f>
        <v>HSK4</v>
      </c>
      <c r="G532" s="7"/>
      <c r="H532" s="7" t="str">
        <f t="shared" si="11"/>
        <v>HSK4</v>
      </c>
    </row>
    <row r="533" spans="1:8">
      <c r="A533" s="4" t="s">
        <v>3157</v>
      </c>
      <c r="B533" s="5" t="str">
        <f>VLOOKUP(A533,HSK词汇表!B:D,2,FALSE)</f>
        <v>pīzhǔn</v>
      </c>
      <c r="C533" s="6" t="str">
        <f>VLOOKUP(A533,HSK词汇表!B:D,3,FALSE)</f>
        <v>to approval</v>
      </c>
      <c r="E533" s="7" t="s">
        <v>2313</v>
      </c>
      <c r="F533" s="7" t="str">
        <f>VLOOKUP(A533,HSK词汇表!B:E,4,FALSE)</f>
        <v>HSK5</v>
      </c>
      <c r="G533" s="7"/>
      <c r="H533" s="7" t="str">
        <f t="shared" si="11"/>
        <v>HSK5</v>
      </c>
    </row>
    <row r="534" spans="1:8">
      <c r="A534" s="4" t="s">
        <v>3158</v>
      </c>
      <c r="B534" s="5" t="s">
        <v>3159</v>
      </c>
      <c r="C534" s="6" t="s">
        <v>3160</v>
      </c>
      <c r="E534" s="7" t="s">
        <v>2313</v>
      </c>
      <c r="F534" s="7" t="e">
        <f>VLOOKUP(A534,HSK词汇表!B:E,4,FALSE)</f>
        <v>#N/A</v>
      </c>
      <c r="G534" s="7" t="s">
        <v>28</v>
      </c>
      <c r="H534" s="7" t="str">
        <f t="shared" si="11"/>
        <v>HSK4-扩展</v>
      </c>
    </row>
    <row r="535" spans="1:8">
      <c r="A535" s="4" t="s">
        <v>3161</v>
      </c>
      <c r="B535" s="5" t="s">
        <v>3162</v>
      </c>
      <c r="C535" s="6" t="s">
        <v>3163</v>
      </c>
      <c r="E535" s="7" t="s">
        <v>2313</v>
      </c>
      <c r="F535" s="7" t="e">
        <f>VLOOKUP(A535,HSK词汇表!B:E,4,FALSE)</f>
        <v>#N/A</v>
      </c>
      <c r="G535" s="7" t="s">
        <v>28</v>
      </c>
      <c r="H535" s="7" t="str">
        <f t="shared" si="11"/>
        <v>HSK4-扩展</v>
      </c>
    </row>
    <row r="536" spans="1:8">
      <c r="A536" s="4" t="s">
        <v>3164</v>
      </c>
      <c r="B536" s="5" t="str">
        <f>VLOOKUP(A536,HSK词汇表!B:D,2,FALSE)</f>
        <v>píjiǔ</v>
      </c>
      <c r="C536" s="6" t="str">
        <f>VLOOKUP(A536,HSK词汇表!B:D,3,FALSE)</f>
        <v>beer</v>
      </c>
      <c r="E536" s="7" t="s">
        <v>2313</v>
      </c>
      <c r="F536" s="7" t="str">
        <f>VLOOKUP(A536,HSK词汇表!B:E,4,FALSE)</f>
        <v>HSK3</v>
      </c>
      <c r="G536" s="7"/>
      <c r="H536" s="7" t="str">
        <f t="shared" si="11"/>
        <v>HSK3</v>
      </c>
    </row>
    <row r="537" spans="1:8">
      <c r="A537" s="4" t="s">
        <v>3165</v>
      </c>
      <c r="B537" s="5" t="s">
        <v>3166</v>
      </c>
      <c r="C537" s="6" t="s">
        <v>3167</v>
      </c>
      <c r="E537" s="7" t="s">
        <v>2313</v>
      </c>
      <c r="F537" s="7" t="e">
        <f>VLOOKUP(A537,HSK词汇表!B:E,4,FALSE)</f>
        <v>#N/A</v>
      </c>
      <c r="G537" s="7" t="s">
        <v>28</v>
      </c>
      <c r="H537" s="7" t="str">
        <f t="shared" si="11"/>
        <v>HSK4-扩展</v>
      </c>
    </row>
    <row r="538" spans="1:8">
      <c r="A538" s="4" t="s">
        <v>3168</v>
      </c>
      <c r="B538" s="5" t="str">
        <f>VLOOKUP(A538,HSK词汇表!B:D,2,FALSE)</f>
        <v>píngjià</v>
      </c>
      <c r="C538" s="6" t="str">
        <f>VLOOKUP(A538,HSK词汇表!B:D,3,FALSE)</f>
        <v>appraise, evaluate, assess</v>
      </c>
      <c r="E538" s="7" t="s">
        <v>2313</v>
      </c>
      <c r="F538" s="7" t="str">
        <f>VLOOKUP(A538,HSK词汇表!B:E,4,FALSE)</f>
        <v>HSK5</v>
      </c>
      <c r="G538" s="7"/>
      <c r="H538" s="7" t="str">
        <f t="shared" si="11"/>
        <v>HSK5</v>
      </c>
    </row>
    <row r="539" spans="1:8">
      <c r="A539" s="4" t="s">
        <v>3169</v>
      </c>
      <c r="B539" s="5" t="str">
        <f>VLOOKUP(A539,HSK词汇表!B:D,2,FALSE)</f>
        <v>píngguǒ</v>
      </c>
      <c r="C539" s="6" t="str">
        <f>VLOOKUP(A539,HSK词汇表!B:D,3,FALSE)</f>
        <v>apple</v>
      </c>
      <c r="E539" s="7" t="s">
        <v>2313</v>
      </c>
      <c r="F539" s="7" t="str">
        <f>VLOOKUP(A539,HSK词汇表!B:E,4,FALSE)</f>
        <v>HSK1</v>
      </c>
      <c r="G539" s="7"/>
      <c r="H539" s="7" t="str">
        <f t="shared" si="11"/>
        <v>HSK1</v>
      </c>
    </row>
    <row r="540" spans="1:8" ht="26">
      <c r="A540" s="4" t="s">
        <v>3170</v>
      </c>
      <c r="B540" s="5" t="str">
        <f>VLOOKUP(A540,HSK词汇表!B:D,2,FALSE)</f>
        <v>pò</v>
      </c>
      <c r="C540" s="6" t="str">
        <f>VLOOKUP(A540,HSK词汇表!B:D,3,FALSE)</f>
        <v>broken，poor，to break，to destroy</v>
      </c>
      <c r="E540" s="7" t="s">
        <v>2313</v>
      </c>
      <c r="F540" s="7" t="str">
        <f>VLOOKUP(A540,HSK词汇表!B:E,4,FALSE)</f>
        <v>HSK4</v>
      </c>
      <c r="G540" s="7"/>
      <c r="H540" s="7" t="str">
        <f t="shared" si="11"/>
        <v>HSK4</v>
      </c>
    </row>
    <row r="541" spans="1:8">
      <c r="A541" s="4" t="s">
        <v>3171</v>
      </c>
      <c r="B541" s="5" t="str">
        <f>VLOOKUP(A541,HSK词汇表!B:D,2,FALSE)</f>
        <v>pòhuài</v>
      </c>
      <c r="C541" s="6" t="str">
        <f>VLOOKUP(A541,HSK词汇表!B:D,3,FALSE)</f>
        <v>destruction</v>
      </c>
      <c r="E541" s="7" t="s">
        <v>2313</v>
      </c>
      <c r="F541" s="7" t="str">
        <f>VLOOKUP(A541,HSK词汇表!B:E,4,FALSE)</f>
        <v>HSK5</v>
      </c>
      <c r="G541" s="7"/>
      <c r="H541" s="7" t="str">
        <f t="shared" si="11"/>
        <v>HSK5</v>
      </c>
    </row>
    <row r="542" spans="1:8">
      <c r="A542" s="4" t="s">
        <v>3172</v>
      </c>
      <c r="B542" s="5" t="str">
        <f>VLOOKUP(A542,HSK词汇表!B:D,2,FALSE)</f>
        <v>pǔbiàn</v>
      </c>
      <c r="C542" s="6" t="str">
        <f>VLOOKUP(A542,HSK词汇表!B:D,3,FALSE)</f>
        <v>universal</v>
      </c>
      <c r="E542" s="7" t="s">
        <v>2313</v>
      </c>
      <c r="F542" s="7" t="str">
        <f>VLOOKUP(A542,HSK词汇表!B:E,4,FALSE)</f>
        <v>HSK4</v>
      </c>
      <c r="G542" s="7"/>
      <c r="H542" s="7" t="str">
        <f t="shared" si="11"/>
        <v>HSK4</v>
      </c>
    </row>
    <row r="543" spans="1:8">
      <c r="A543" s="4" t="s">
        <v>3173</v>
      </c>
      <c r="B543" s="5" t="str">
        <f>VLOOKUP(A543,HSK词汇表!B:D,2,FALSE)</f>
        <v>pǔjí</v>
      </c>
      <c r="C543" s="6" t="str">
        <f>VLOOKUP(A543,HSK词汇表!B:D,3,FALSE)</f>
        <v>be popular among</v>
      </c>
      <c r="E543" s="7" t="s">
        <v>2313</v>
      </c>
      <c r="F543" s="7" t="str">
        <f>VLOOKUP(A543,HSK词汇表!B:E,4,FALSE)</f>
        <v>HSK6</v>
      </c>
      <c r="G543" s="7"/>
      <c r="H543" s="7" t="str">
        <f t="shared" si="11"/>
        <v>HSK6</v>
      </c>
    </row>
    <row r="544" spans="1:8">
      <c r="A544" s="4" t="s">
        <v>3174</v>
      </c>
      <c r="B544" s="5" t="s">
        <v>3175</v>
      </c>
      <c r="C544" s="6" t="s">
        <v>3176</v>
      </c>
      <c r="E544" s="7" t="s">
        <v>2313</v>
      </c>
      <c r="F544" s="7" t="e">
        <f>VLOOKUP(A544,HSK词汇表!B:E,4,FALSE)</f>
        <v>#N/A</v>
      </c>
      <c r="G544" s="7" t="s">
        <v>14</v>
      </c>
      <c r="H544" s="7" t="str">
        <f t="shared" si="11"/>
        <v>HSK1-扩展</v>
      </c>
    </row>
    <row r="545" spans="1:8">
      <c r="A545" s="4" t="s">
        <v>3177</v>
      </c>
      <c r="B545" s="5" t="s">
        <v>3178</v>
      </c>
      <c r="C545" s="6" t="s">
        <v>3179</v>
      </c>
      <c r="E545" s="7" t="s">
        <v>2313</v>
      </c>
      <c r="F545" s="7" t="e">
        <f>VLOOKUP(A545,HSK词汇表!B:E,4,FALSE)</f>
        <v>#N/A</v>
      </c>
      <c r="G545" s="7" t="s">
        <v>44</v>
      </c>
      <c r="H545" s="7" t="str">
        <f t="shared" si="11"/>
        <v>超纲词</v>
      </c>
    </row>
    <row r="546" spans="1:8">
      <c r="A546" s="4" t="s">
        <v>3180</v>
      </c>
      <c r="B546" s="5" t="str">
        <f>VLOOKUP(A546,HSK词汇表!B:D,2,FALSE)</f>
        <v>qícì</v>
      </c>
      <c r="C546" s="6" t="str">
        <f>VLOOKUP(A546,HSK词汇表!B:D,3,FALSE)</f>
        <v>secondly</v>
      </c>
      <c r="E546" s="7" t="s">
        <v>2313</v>
      </c>
      <c r="F546" s="7" t="str">
        <f>VLOOKUP(A546,HSK词汇表!B:E,4,FALSE)</f>
        <v>HSK4</v>
      </c>
      <c r="G546" s="7"/>
      <c r="H546" s="7" t="str">
        <f t="shared" si="11"/>
        <v>HSK4</v>
      </c>
    </row>
    <row r="547" spans="1:8">
      <c r="A547" s="4" t="s">
        <v>3181</v>
      </c>
      <c r="B547" s="5" t="str">
        <f>VLOOKUP(A547,HSK词汇表!B:D,2,FALSE)</f>
        <v>qíshí</v>
      </c>
      <c r="C547" s="6" t="str">
        <f>VLOOKUP(A547,HSK词汇表!B:D,3,FALSE)</f>
        <v>actually</v>
      </c>
      <c r="E547" s="7" t="s">
        <v>2313</v>
      </c>
      <c r="F547" s="7" t="str">
        <f>VLOOKUP(A547,HSK词汇表!B:E,4,FALSE)</f>
        <v>HSK3</v>
      </c>
      <c r="G547" s="7"/>
      <c r="H547" s="7" t="str">
        <f t="shared" si="11"/>
        <v>HSK3</v>
      </c>
    </row>
    <row r="548" spans="1:8">
      <c r="A548" s="4" t="s">
        <v>3182</v>
      </c>
      <c r="B548" s="5" t="str">
        <f>VLOOKUP(A548,HSK词汇表!B:D,2,FALSE)</f>
        <v>qíguài</v>
      </c>
      <c r="C548" s="6" t="str">
        <f>VLOOKUP(A548,HSK词汇表!B:D,3,FALSE)</f>
        <v>strange,  odd</v>
      </c>
      <c r="E548" s="7" t="s">
        <v>2313</v>
      </c>
      <c r="F548" s="7" t="str">
        <f>VLOOKUP(A548,HSK词汇表!B:E,4,FALSE)</f>
        <v>HSK3</v>
      </c>
      <c r="G548" s="7"/>
      <c r="H548" s="7" t="str">
        <f t="shared" si="11"/>
        <v>HSK3</v>
      </c>
    </row>
    <row r="549" spans="1:8">
      <c r="A549" s="4" t="s">
        <v>3183</v>
      </c>
      <c r="B549" s="5" t="str">
        <f>VLOOKUP(A549,HSK词汇表!B:D,2,FALSE)</f>
        <v>qìhòu</v>
      </c>
      <c r="C549" s="6" t="str">
        <f>VLOOKUP(A549,HSK词汇表!B:D,3,FALSE)</f>
        <v>climate</v>
      </c>
      <c r="E549" s="7" t="s">
        <v>2313</v>
      </c>
      <c r="F549" s="7" t="str">
        <f>VLOOKUP(A549,HSK词汇表!B:E,4,FALSE)</f>
        <v>HSK4</v>
      </c>
      <c r="G549" s="7"/>
      <c r="H549" s="7" t="str">
        <f t="shared" si="11"/>
        <v>HSK4</v>
      </c>
    </row>
    <row r="550" spans="1:8">
      <c r="A550" s="4" t="s">
        <v>3184</v>
      </c>
      <c r="B550" s="5" t="str">
        <f>VLOOKUP(A550,HSK词汇表!B:D,2,FALSE)</f>
        <v>qiānwàn</v>
      </c>
      <c r="C550" s="6" t="str">
        <f>VLOOKUP(A550,HSK词汇表!B:D,3,FALSE)</f>
        <v>must，be sure to</v>
      </c>
      <c r="E550" s="7" t="s">
        <v>2313</v>
      </c>
      <c r="F550" s="7" t="str">
        <f>VLOOKUP(A550,HSK词汇表!B:E,4,FALSE)</f>
        <v>HSK4</v>
      </c>
      <c r="G550" s="7"/>
      <c r="H550" s="7" t="str">
        <f t="shared" si="11"/>
        <v>HSK4</v>
      </c>
    </row>
    <row r="551" spans="1:8">
      <c r="A551" s="4" t="s">
        <v>3185</v>
      </c>
      <c r="B551" s="5" t="s">
        <v>3186</v>
      </c>
      <c r="C551" s="6" t="s">
        <v>3187</v>
      </c>
      <c r="E551" s="7" t="s">
        <v>2313</v>
      </c>
      <c r="F551" s="7" t="e">
        <f>VLOOKUP(A551,HSK词汇表!B:E,4,FALSE)</f>
        <v>#N/A</v>
      </c>
      <c r="G551" s="7" t="s">
        <v>18</v>
      </c>
      <c r="H551" s="7" t="str">
        <f t="shared" si="11"/>
        <v>HSK2-扩展</v>
      </c>
    </row>
    <row r="552" spans="1:8">
      <c r="A552" s="4" t="s">
        <v>3188</v>
      </c>
      <c r="B552" s="5" t="s">
        <v>3189</v>
      </c>
      <c r="C552" s="6" t="s">
        <v>3190</v>
      </c>
      <c r="E552" s="7" t="s">
        <v>2313</v>
      </c>
      <c r="F552" s="7" t="e">
        <f>VLOOKUP(A552,HSK词汇表!B:E,4,FALSE)</f>
        <v>#N/A</v>
      </c>
      <c r="G552" s="7" t="s">
        <v>32</v>
      </c>
      <c r="H552" s="7" t="str">
        <f t="shared" si="11"/>
        <v>HSK5-扩展</v>
      </c>
    </row>
    <row r="553" spans="1:8">
      <c r="A553" s="4" t="s">
        <v>3191</v>
      </c>
      <c r="B553" s="5" t="str">
        <f>VLOOKUP(A553,HSK词汇表!B:D,2,FALSE)</f>
        <v>qiánmiàn</v>
      </c>
      <c r="C553" s="6" t="str">
        <f>VLOOKUP(A553,HSK词汇表!B:D,3,FALSE)</f>
        <v>front</v>
      </c>
      <c r="E553" s="7" t="s">
        <v>2313</v>
      </c>
      <c r="F553" s="7" t="str">
        <f>VLOOKUP(A553,HSK词汇表!B:E,4,FALSE)</f>
        <v>HSK1</v>
      </c>
      <c r="G553" s="7"/>
      <c r="H553" s="7" t="str">
        <f t="shared" si="11"/>
        <v>HSK1</v>
      </c>
    </row>
    <row r="554" spans="1:8">
      <c r="A554" s="4" t="s">
        <v>3192</v>
      </c>
      <c r="B554" s="5" t="s">
        <v>3193</v>
      </c>
      <c r="C554" s="6" t="s">
        <v>3194</v>
      </c>
      <c r="E554" s="7" t="s">
        <v>2313</v>
      </c>
      <c r="F554" s="7" t="e">
        <f>VLOOKUP(A554,HSK词汇表!B:E,4,FALSE)</f>
        <v>#N/A</v>
      </c>
      <c r="G554" s="7" t="s">
        <v>32</v>
      </c>
      <c r="H554" s="7" t="str">
        <f t="shared" si="11"/>
        <v>HSK5-扩展</v>
      </c>
    </row>
    <row r="555" spans="1:8">
      <c r="A555" s="4" t="s">
        <v>3195</v>
      </c>
      <c r="B555" s="5" t="s">
        <v>3196</v>
      </c>
      <c r="C555" s="6" t="s">
        <v>3197</v>
      </c>
      <c r="E555" s="7" t="s">
        <v>2313</v>
      </c>
      <c r="F555" s="7" t="e">
        <f>VLOOKUP(A555,HSK词汇表!B:E,4,FALSE)</f>
        <v>#N/A</v>
      </c>
      <c r="G555" s="7" t="s">
        <v>32</v>
      </c>
      <c r="H555" s="7" t="str">
        <f t="shared" si="11"/>
        <v>HSK5-扩展</v>
      </c>
    </row>
    <row r="556" spans="1:8">
      <c r="A556" s="4" t="s">
        <v>3198</v>
      </c>
      <c r="B556" s="5" t="s">
        <v>3199</v>
      </c>
      <c r="C556" s="6" t="s">
        <v>3200</v>
      </c>
      <c r="E556" s="7" t="s">
        <v>2313</v>
      </c>
      <c r="F556" s="7" t="e">
        <f>VLOOKUP(A556,HSK词汇表!B:E,4,FALSE)</f>
        <v>#N/A</v>
      </c>
      <c r="G556" s="7" t="s">
        <v>32</v>
      </c>
      <c r="H556" s="7" t="str">
        <f t="shared" si="11"/>
        <v>HSK5-扩展</v>
      </c>
    </row>
    <row r="557" spans="1:8">
      <c r="A557" s="4" t="s">
        <v>3201</v>
      </c>
      <c r="B557" s="5" t="str">
        <f>VLOOKUP(A557,HSK词汇表!B:D,2,FALSE)</f>
        <v>qiángdiào</v>
      </c>
      <c r="C557" s="6" t="str">
        <f>VLOOKUP(A557,HSK词汇表!B:D,3,FALSE)</f>
        <v>to emphasize</v>
      </c>
      <c r="E557" s="7" t="s">
        <v>2313</v>
      </c>
      <c r="F557" s="7" t="str">
        <f>VLOOKUP(A557,HSK词汇表!B:E,4,FALSE)</f>
        <v>HSK5</v>
      </c>
      <c r="G557" s="7"/>
      <c r="H557" s="7" t="str">
        <f t="shared" si="11"/>
        <v>HSK5</v>
      </c>
    </row>
    <row r="558" spans="1:8">
      <c r="A558" s="4" t="s">
        <v>3202</v>
      </c>
      <c r="B558" s="5" t="str">
        <f>VLOOKUP(A558,HSK词汇表!B:D,2,FALSE)</f>
        <v>qiángliè</v>
      </c>
      <c r="C558" s="6" t="str">
        <f>VLOOKUP(A558,HSK词汇表!B:D,3,FALSE)</f>
        <v>strong, intense, violent</v>
      </c>
      <c r="E558" s="7" t="s">
        <v>2313</v>
      </c>
      <c r="F558" s="7" t="str">
        <f>VLOOKUP(A558,HSK词汇表!B:E,4,FALSE)</f>
        <v>HSK5</v>
      </c>
      <c r="G558" s="7"/>
      <c r="H558" s="7" t="str">
        <f t="shared" si="11"/>
        <v>HSK5</v>
      </c>
    </row>
    <row r="559" spans="1:8">
      <c r="A559" s="4" t="s">
        <v>3203</v>
      </c>
      <c r="B559" s="5" t="str">
        <f>VLOOKUP(A559,HSK词汇表!B:D,2,FALSE)</f>
        <v>qiáo</v>
      </c>
      <c r="C559" s="6" t="str">
        <f>VLOOKUP(A559,HSK词汇表!B:D,3,FALSE)</f>
        <v>bridge</v>
      </c>
      <c r="E559" s="7" t="s">
        <v>2313</v>
      </c>
      <c r="F559" s="7" t="str">
        <f>VLOOKUP(A559,HSK词汇表!B:E,4,FALSE)</f>
        <v>HSK4</v>
      </c>
      <c r="G559" s="7"/>
      <c r="H559" s="7" t="str">
        <f t="shared" si="11"/>
        <v>HSK4</v>
      </c>
    </row>
    <row r="560" spans="1:8">
      <c r="A560" s="5" t="s">
        <v>3204</v>
      </c>
      <c r="B560" s="5" t="s">
        <v>3205</v>
      </c>
      <c r="C560" s="6" t="s">
        <v>3206</v>
      </c>
      <c r="E560" s="7" t="s">
        <v>2313</v>
      </c>
      <c r="F560" s="7" t="e">
        <f>VLOOKUP(A560,HSK词汇表!B:E,4,FALSE)</f>
        <v>#N/A</v>
      </c>
      <c r="G560" s="7" t="s">
        <v>44</v>
      </c>
      <c r="H560" s="7" t="str">
        <f t="shared" si="11"/>
        <v>超纲词</v>
      </c>
    </row>
    <row r="561" spans="1:8">
      <c r="A561" s="4" t="s">
        <v>3207</v>
      </c>
      <c r="B561" s="5" t="s">
        <v>3208</v>
      </c>
      <c r="C561" s="6" t="s">
        <v>3209</v>
      </c>
      <c r="E561" s="7" t="s">
        <v>2313</v>
      </c>
      <c r="F561" s="7" t="e">
        <f>VLOOKUP(A561,HSK词汇表!B:E,4,FALSE)</f>
        <v>#N/A</v>
      </c>
      <c r="G561" s="7" t="s">
        <v>32</v>
      </c>
      <c r="H561" s="7" t="str">
        <f t="shared" si="11"/>
        <v>HSK5-扩展</v>
      </c>
    </row>
    <row r="562" spans="1:8">
      <c r="A562" s="4" t="s">
        <v>3210</v>
      </c>
      <c r="B562" s="5" t="str">
        <f>VLOOKUP(A562,HSK词汇表!B:D,2,FALSE)</f>
        <v>qīnqiè</v>
      </c>
      <c r="C562" s="6" t="str">
        <f>VLOOKUP(A562,HSK词汇表!B:D,3,FALSE)</f>
        <v>kind, cordial</v>
      </c>
      <c r="E562" s="7" t="s">
        <v>2313</v>
      </c>
      <c r="F562" s="7" t="str">
        <f>VLOOKUP(A562,HSK词汇表!B:E,4,FALSE)</f>
        <v>HSK5</v>
      </c>
      <c r="G562" s="7"/>
      <c r="H562" s="7" t="str">
        <f t="shared" si="11"/>
        <v>HSK5</v>
      </c>
    </row>
    <row r="563" spans="1:8">
      <c r="A563" s="4" t="s">
        <v>3211</v>
      </c>
      <c r="B563" s="5" t="s">
        <v>3212</v>
      </c>
      <c r="C563" s="6" t="s">
        <v>3213</v>
      </c>
      <c r="E563" s="7" t="s">
        <v>2313</v>
      </c>
      <c r="F563" s="7" t="e">
        <f>VLOOKUP(A563,HSK词汇表!B:E,4,FALSE)</f>
        <v>#N/A</v>
      </c>
      <c r="G563" s="7" t="s">
        <v>32</v>
      </c>
      <c r="H563" s="7" t="str">
        <f t="shared" si="11"/>
        <v>HSK5-扩展</v>
      </c>
    </row>
    <row r="564" spans="1:8">
      <c r="A564" s="4" t="s">
        <v>3214</v>
      </c>
      <c r="B564" s="5" t="str">
        <f>VLOOKUP(A564,HSK词汇表!B:D,2,FALSE)</f>
        <v>qīnzì</v>
      </c>
      <c r="C564" s="6" t="str">
        <f>VLOOKUP(A564,HSK词汇表!B:D,3,FALSE)</f>
        <v>personally, in person</v>
      </c>
      <c r="E564" s="7" t="s">
        <v>2313</v>
      </c>
      <c r="F564" s="7" t="str">
        <f>VLOOKUP(A564,HSK词汇表!B:E,4,FALSE)</f>
        <v>HSK5</v>
      </c>
      <c r="G564" s="7"/>
      <c r="H564" s="7" t="str">
        <f t="shared" si="11"/>
        <v>HSK5</v>
      </c>
    </row>
    <row r="565" spans="1:8">
      <c r="A565" s="4" t="s">
        <v>3215</v>
      </c>
      <c r="B565" s="5" t="s">
        <v>3216</v>
      </c>
      <c r="C565" s="6" t="s">
        <v>3217</v>
      </c>
      <c r="E565" s="7" t="s">
        <v>2313</v>
      </c>
      <c r="F565" s="7" t="e">
        <f>VLOOKUP(A565,HSK词汇表!B:E,4,FALSE)</f>
        <v>#N/A</v>
      </c>
      <c r="G565" s="7" t="s">
        <v>28</v>
      </c>
      <c r="H565" s="7" t="str">
        <f t="shared" si="11"/>
        <v>HSK4-扩展</v>
      </c>
    </row>
    <row r="566" spans="1:8">
      <c r="A566" s="4" t="s">
        <v>3218</v>
      </c>
      <c r="B566" s="5" t="str">
        <f>VLOOKUP(A566,HSK词汇表!B:D,2,FALSE)</f>
        <v>qíngkuàng</v>
      </c>
      <c r="C566" s="6" t="str">
        <f>VLOOKUP(A566,HSK词汇表!B:D,3,FALSE)</f>
        <v>situation</v>
      </c>
      <c r="E566" s="7" t="s">
        <v>2313</v>
      </c>
      <c r="F566" s="7" t="str">
        <f>VLOOKUP(A566,HSK词汇表!B:E,4,FALSE)</f>
        <v>HSK4</v>
      </c>
      <c r="G566" s="7"/>
      <c r="H566" s="7" t="str">
        <f t="shared" si="11"/>
        <v>HSK4</v>
      </c>
    </row>
    <row r="567" spans="1:8">
      <c r="A567" s="4" t="s">
        <v>3219</v>
      </c>
      <c r="B567" s="5" t="str">
        <f>VLOOKUP(A567,HSK词汇表!B:D,2,FALSE)</f>
        <v>qǐngjiào</v>
      </c>
      <c r="C567" s="6" t="str">
        <f>VLOOKUP(A567,HSK词汇表!B:D,3,FALSE)</f>
        <v>to ask for advice</v>
      </c>
      <c r="E567" s="7" t="s">
        <v>2313</v>
      </c>
      <c r="F567" s="7" t="str">
        <f>VLOOKUP(A567,HSK词汇表!B:E,4,FALSE)</f>
        <v>HSK6</v>
      </c>
      <c r="G567" s="7"/>
      <c r="H567" s="7" t="str">
        <f t="shared" si="11"/>
        <v>HSK6</v>
      </c>
    </row>
    <row r="568" spans="1:8">
      <c r="A568" s="4" t="s">
        <v>3220</v>
      </c>
      <c r="B568" s="5" t="str">
        <f>VLOOKUP(A568,HSK词汇表!B:D,2,FALSE)</f>
        <v>qìngzhù</v>
      </c>
      <c r="C568" s="6" t="str">
        <f>VLOOKUP(A568,HSK词汇表!B:D,3,FALSE)</f>
        <v>to celebrate</v>
      </c>
      <c r="E568" s="7" t="s">
        <v>2313</v>
      </c>
      <c r="F568" s="7" t="str">
        <f>VLOOKUP(A568,HSK词汇表!B:E,4,FALSE)</f>
        <v>HSK5</v>
      </c>
      <c r="G568" s="7"/>
      <c r="H568" s="7" t="str">
        <f t="shared" si="11"/>
        <v>HSK5</v>
      </c>
    </row>
    <row r="569" spans="1:8">
      <c r="A569" s="4" t="s">
        <v>3221</v>
      </c>
      <c r="B569" s="5" t="str">
        <f>VLOOKUP(A569,HSK词汇表!B:D,2,FALSE)</f>
        <v>qiú mí</v>
      </c>
      <c r="C569" s="6" t="str">
        <f>VLOOKUP(A569,HSK词汇表!B:D,3,FALSE)</f>
        <v>fans (ball game)</v>
      </c>
      <c r="E569" s="7" t="s">
        <v>2313</v>
      </c>
      <c r="F569" s="7" t="str">
        <f>VLOOKUP(A569,HSK词汇表!B:E,4,FALSE)</f>
        <v>HSK5</v>
      </c>
      <c r="G569" s="7"/>
      <c r="H569" s="7" t="str">
        <f t="shared" si="11"/>
        <v>HSK5</v>
      </c>
    </row>
    <row r="570" spans="1:8">
      <c r="A570" s="4" t="s">
        <v>3222</v>
      </c>
      <c r="B570" s="5" t="s">
        <v>3223</v>
      </c>
      <c r="C570" s="6" t="s">
        <v>3224</v>
      </c>
      <c r="E570" s="7" t="s">
        <v>2313</v>
      </c>
      <c r="F570" s="7" t="e">
        <f>VLOOKUP(A570,HSK词汇表!B:E,4,FALSE)</f>
        <v>#N/A</v>
      </c>
      <c r="G570" s="7" t="s">
        <v>44</v>
      </c>
      <c r="H570" s="7" t="str">
        <f t="shared" si="11"/>
        <v>超纲词</v>
      </c>
    </row>
    <row r="571" spans="1:8">
      <c r="A571" s="4" t="s">
        <v>3225</v>
      </c>
      <c r="B571" s="5" t="str">
        <f>VLOOKUP(A571,HSK词汇表!B:D,2,FALSE)</f>
        <v>qūbié</v>
      </c>
      <c r="C571" s="6" t="str">
        <f>VLOOKUP(A571,HSK词汇表!B:D,3,FALSE)</f>
        <v>difference，to differentiate</v>
      </c>
      <c r="E571" s="7" t="s">
        <v>2313</v>
      </c>
      <c r="F571" s="7" t="str">
        <f>VLOOKUP(A571,HSK词汇表!B:E,4,FALSE)</f>
        <v>HSK4</v>
      </c>
      <c r="G571" s="7"/>
      <c r="H571" s="7" t="str">
        <f t="shared" si="11"/>
        <v>HSK4</v>
      </c>
    </row>
    <row r="572" spans="1:8">
      <c r="A572" s="4" t="s">
        <v>3226</v>
      </c>
      <c r="B572" s="5" t="str">
        <f>VLOOKUP(A572,HSK词汇表!B:D,2,FALSE)</f>
        <v>qǔxiāo</v>
      </c>
      <c r="C572" s="6" t="str">
        <f>VLOOKUP(A572,HSK词汇表!B:D,3,FALSE)</f>
        <v>to cancel</v>
      </c>
      <c r="E572" s="7" t="s">
        <v>2313</v>
      </c>
      <c r="F572" s="7" t="str">
        <f>VLOOKUP(A572,HSK词汇表!B:E,4,FALSE)</f>
        <v>HSK5</v>
      </c>
      <c r="G572" s="7"/>
      <c r="H572" s="7" t="str">
        <f t="shared" si="11"/>
        <v>HSK5</v>
      </c>
    </row>
    <row r="573" spans="1:8">
      <c r="A573" s="4" t="s">
        <v>3227</v>
      </c>
      <c r="B573" s="5" t="str">
        <f>VLOOKUP(A573,HSK词汇表!B:D,2,FALSE)</f>
        <v>qùshì</v>
      </c>
      <c r="C573" s="6" t="str">
        <f>VLOOKUP(A573,HSK词汇表!B:D,3,FALSE)</f>
        <v>to die, to pass away</v>
      </c>
      <c r="E573" s="7" t="s">
        <v>2313</v>
      </c>
      <c r="F573" s="7" t="str">
        <f>VLOOKUP(A573,HSK词汇表!B:E,4,FALSE)</f>
        <v>HSK5</v>
      </c>
      <c r="G573" s="7"/>
      <c r="H573" s="7" t="str">
        <f t="shared" si="11"/>
        <v>HSK5</v>
      </c>
    </row>
    <row r="574" spans="1:8">
      <c r="A574" s="4" t="s">
        <v>3228</v>
      </c>
      <c r="B574" s="5" t="s">
        <v>3229</v>
      </c>
      <c r="C574" s="6" t="s">
        <v>3230</v>
      </c>
      <c r="E574" s="7" t="s">
        <v>2313</v>
      </c>
      <c r="F574" s="7" t="e">
        <f>VLOOKUP(A574,HSK词汇表!B:E,4,FALSE)</f>
        <v>#N/A</v>
      </c>
      <c r="G574" s="7" t="s">
        <v>28</v>
      </c>
      <c r="H574" s="7" t="str">
        <f t="shared" si="11"/>
        <v>HSK4-扩展</v>
      </c>
    </row>
    <row r="575" spans="1:8" ht="26">
      <c r="A575" s="4" t="s">
        <v>3231</v>
      </c>
      <c r="B575" s="5" t="str">
        <f>VLOOKUP(A575,HSK词汇表!B:D,2,FALSE)</f>
        <v>quánmiàn</v>
      </c>
      <c r="C575" s="6" t="str">
        <f>VLOOKUP(A575,HSK词汇表!B:D,3,FALSE)</f>
        <v>all-around, comprehensive, total, overall</v>
      </c>
      <c r="E575" s="7" t="s">
        <v>2313</v>
      </c>
      <c r="F575" s="7" t="str">
        <f>VLOOKUP(A575,HSK词汇表!B:E,4,FALSE)</f>
        <v>HSK5</v>
      </c>
      <c r="G575" s="7"/>
      <c r="H575" s="7" t="str">
        <f t="shared" si="11"/>
        <v>HSK5</v>
      </c>
    </row>
    <row r="576" spans="1:8">
      <c r="A576" s="4" t="s">
        <v>3232</v>
      </c>
      <c r="B576" s="5" t="s">
        <v>3233</v>
      </c>
      <c r="C576" s="6" t="s">
        <v>3234</v>
      </c>
      <c r="E576" s="7" t="s">
        <v>2313</v>
      </c>
      <c r="F576" s="7" t="e">
        <f>VLOOKUP(A576,HSK词汇表!B:E,4,FALSE)</f>
        <v>#N/A</v>
      </c>
      <c r="G576" s="7" t="s">
        <v>28</v>
      </c>
      <c r="H576" s="7" t="str">
        <f t="shared" si="11"/>
        <v>HSK4-扩展</v>
      </c>
    </row>
    <row r="577" spans="1:8">
      <c r="A577" s="4" t="s">
        <v>3235</v>
      </c>
      <c r="B577" s="5" t="s">
        <v>3236</v>
      </c>
      <c r="C577" s="6" t="s">
        <v>3237</v>
      </c>
      <c r="E577" s="7" t="s">
        <v>2313</v>
      </c>
      <c r="F577" s="7" t="e">
        <f>VLOOKUP(A577,HSK词汇表!B:E,4,FALSE)</f>
        <v>#N/A</v>
      </c>
      <c r="G577" s="7" t="s">
        <v>28</v>
      </c>
      <c r="H577" s="7" t="str">
        <f t="shared" si="11"/>
        <v>HSK4-扩展</v>
      </c>
    </row>
    <row r="578" spans="1:8">
      <c r="A578" s="4" t="s">
        <v>3238</v>
      </c>
      <c r="B578" s="5" t="str">
        <f>VLOOKUP(A578,HSK词汇表!B:D,2,FALSE)</f>
        <v>quēdiǎn</v>
      </c>
      <c r="C578" s="6" t="str">
        <f>VLOOKUP(A578,HSK词汇表!B:D,3,FALSE)</f>
        <v>shortcoming</v>
      </c>
      <c r="E578" s="7" t="s">
        <v>2313</v>
      </c>
      <c r="F578" s="7" t="str">
        <f>VLOOKUP(A578,HSK词汇表!B:E,4,FALSE)</f>
        <v>HSK4</v>
      </c>
      <c r="G578" s="7"/>
      <c r="H578" s="7" t="str">
        <f t="shared" si="11"/>
        <v>HSK4</v>
      </c>
    </row>
    <row r="579" spans="1:8">
      <c r="A579" s="4" t="s">
        <v>3239</v>
      </c>
      <c r="B579" s="5" t="str">
        <f>VLOOKUP(A579,HSK词汇表!B:D,2,FALSE)</f>
        <v>quēshǎo</v>
      </c>
      <c r="C579" s="6" t="str">
        <f>VLOOKUP(A579,HSK词汇表!B:D,3,FALSE)</f>
        <v>to lack</v>
      </c>
      <c r="E579" s="7" t="s">
        <v>2313</v>
      </c>
      <c r="F579" s="7" t="str">
        <f>VLOOKUP(A579,HSK词汇表!B:E,4,FALSE)</f>
        <v>HSK4</v>
      </c>
      <c r="G579" s="7"/>
      <c r="H579" s="7" t="str">
        <f t="shared" si="11"/>
        <v>HSK4</v>
      </c>
    </row>
    <row r="580" spans="1:8">
      <c r="A580" s="4" t="s">
        <v>3240</v>
      </c>
      <c r="B580" s="5" t="str">
        <f>VLOOKUP(A580,HSK词汇表!B:D,2,FALSE)</f>
        <v>quèbǎo</v>
      </c>
      <c r="C580" s="6" t="str">
        <f>VLOOKUP(A580,HSK词汇表!B:D,3,FALSE)</f>
        <v>to ensure</v>
      </c>
      <c r="E580" s="7" t="s">
        <v>2313</v>
      </c>
      <c r="F580" s="7" t="str">
        <f>VLOOKUP(A580,HSK词汇表!B:E,4,FALSE)</f>
        <v>HSK6</v>
      </c>
      <c r="G580" s="7"/>
      <c r="H580" s="7" t="str">
        <f t="shared" si="11"/>
        <v>HSK6</v>
      </c>
    </row>
    <row r="581" spans="1:8" ht="26">
      <c r="A581" s="4" t="s">
        <v>3241</v>
      </c>
      <c r="B581" s="5" t="str">
        <f>VLOOKUP(A581,HSK词汇表!B:D,2,FALSE)</f>
        <v>quèdìng</v>
      </c>
      <c r="C581" s="6" t="str">
        <f>VLOOKUP(A581,HSK词汇表!B:D,3,FALSE)</f>
        <v>to determine, to define, to fix</v>
      </c>
      <c r="E581" s="7" t="s">
        <v>2313</v>
      </c>
      <c r="F581" s="7" t="str">
        <f>VLOOKUP(A581,HSK词汇表!B:E,4,FALSE)</f>
        <v>HSK5</v>
      </c>
      <c r="G581" s="7"/>
      <c r="H581" s="7" t="str">
        <f t="shared" si="11"/>
        <v>HSK5</v>
      </c>
    </row>
    <row r="582" spans="1:8">
      <c r="A582" s="4" t="s">
        <v>3242</v>
      </c>
      <c r="B582" s="5" t="str">
        <f>VLOOKUP(A582,HSK词汇表!B:D,2,FALSE)</f>
        <v>quèshí</v>
      </c>
      <c r="C582" s="6" t="str">
        <f>VLOOKUP(A582,HSK词汇表!B:D,3,FALSE)</f>
        <v>exactly</v>
      </c>
      <c r="E582" s="7" t="s">
        <v>2313</v>
      </c>
      <c r="F582" s="7" t="str">
        <f>VLOOKUP(A582,HSK词汇表!B:E,4,FALSE)</f>
        <v>HSK4</v>
      </c>
      <c r="G582" s="7"/>
      <c r="H582" s="7" t="str">
        <f t="shared" si="11"/>
        <v>HSK4</v>
      </c>
    </row>
    <row r="583" spans="1:8">
      <c r="A583" s="4" t="s">
        <v>3243</v>
      </c>
      <c r="B583" s="5" t="str">
        <f>VLOOKUP(A583,HSK词汇表!B:D,2,FALSE)</f>
        <v>qúnzi</v>
      </c>
      <c r="C583" s="6" t="str">
        <f>VLOOKUP(A583,HSK词汇表!B:D,3,FALSE)</f>
        <v>dress, skirt</v>
      </c>
      <c r="E583" s="7" t="s">
        <v>2313</v>
      </c>
      <c r="F583" s="7" t="str">
        <f>VLOOKUP(A583,HSK词汇表!B:E,4,FALSE)</f>
        <v>HSK3</v>
      </c>
      <c r="G583" s="7"/>
      <c r="H583" s="7" t="str">
        <f t="shared" si="11"/>
        <v>HSK3</v>
      </c>
    </row>
    <row r="584" spans="1:8">
      <c r="A584" s="4" t="s">
        <v>3244</v>
      </c>
      <c r="B584" s="5" t="str">
        <f>VLOOKUP(A584,HSK词汇表!B:D,2,FALSE)</f>
        <v>qún</v>
      </c>
      <c r="C584" s="6" t="str">
        <f>VLOOKUP(A584,HSK词汇表!B:D,3,FALSE)</f>
        <v>group</v>
      </c>
      <c r="E584" s="7" t="s">
        <v>2313</v>
      </c>
      <c r="F584" s="7" t="str">
        <f>VLOOKUP(A584,HSK词汇表!B:E,4,FALSE)</f>
        <v>HSK5</v>
      </c>
      <c r="G584" s="7"/>
      <c r="H584" s="7" t="str">
        <f t="shared" si="11"/>
        <v>HSK5</v>
      </c>
    </row>
    <row r="585" spans="1:8" ht="26">
      <c r="A585" s="4" t="s">
        <v>3245</v>
      </c>
      <c r="B585" s="5" t="str">
        <f>VLOOKUP(A585,HSK词汇表!B:D,2,FALSE)</f>
        <v>rè'ài</v>
      </c>
      <c r="C585" s="6" t="str">
        <f>VLOOKUP(A585,HSK词汇表!B:D,3,FALSE)</f>
        <v>ardently love, to have deep love for</v>
      </c>
      <c r="E585" s="7" t="s">
        <v>2313</v>
      </c>
      <c r="F585" s="7" t="str">
        <f>VLOOKUP(A585,HSK词汇表!B:E,4,FALSE)</f>
        <v>HSK5</v>
      </c>
      <c r="G585" s="7"/>
      <c r="H585" s="7" t="str">
        <f t="shared" si="11"/>
        <v>HSK5</v>
      </c>
    </row>
    <row r="586" spans="1:8">
      <c r="A586" s="4" t="s">
        <v>3246</v>
      </c>
      <c r="B586" s="5" t="str">
        <f>VLOOKUP(A586,HSK词汇表!B:D,2,FALSE)</f>
        <v>rèliè</v>
      </c>
      <c r="C586" s="6" t="str">
        <f>VLOOKUP(A586,HSK词汇表!B:D,3,FALSE)</f>
        <v>warm</v>
      </c>
      <c r="E586" s="7" t="s">
        <v>2313</v>
      </c>
      <c r="F586" s="7" t="str">
        <f>VLOOKUP(A586,HSK词汇表!B:E,4,FALSE)</f>
        <v>HSK5</v>
      </c>
      <c r="G586" s="7"/>
      <c r="H586" s="7" t="str">
        <f t="shared" si="11"/>
        <v>HSK5</v>
      </c>
    </row>
    <row r="587" spans="1:8">
      <c r="A587" s="4" t="s">
        <v>3247</v>
      </c>
      <c r="B587" s="5" t="str">
        <f>VLOOKUP(A587,HSK词汇表!B:D,2,FALSE)</f>
        <v>réncái</v>
      </c>
      <c r="C587" s="6" t="str">
        <f>VLOOKUP(A587,HSK词汇表!B:D,3,FALSE)</f>
        <v>talented person</v>
      </c>
      <c r="E587" s="7" t="s">
        <v>2313</v>
      </c>
      <c r="F587" s="7" t="str">
        <f>VLOOKUP(A587,HSK词汇表!B:E,4,FALSE)</f>
        <v>HSK5</v>
      </c>
      <c r="G587" s="7"/>
      <c r="H587" s="7" t="str">
        <f t="shared" ref="H587:H650" si="12">IF(ISERROR(F587),G587,F587)</f>
        <v>HSK5</v>
      </c>
    </row>
    <row r="588" spans="1:8">
      <c r="A588" s="4" t="s">
        <v>3248</v>
      </c>
      <c r="B588" s="5" t="str">
        <f>VLOOKUP(A588,HSK词汇表!B:D,2,FALSE)</f>
        <v>réngōng</v>
      </c>
      <c r="C588" s="6" t="str">
        <f>VLOOKUP(A588,HSK词汇表!B:D,3,FALSE)</f>
        <v>artificial, manual work</v>
      </c>
      <c r="E588" s="7" t="s">
        <v>2313</v>
      </c>
      <c r="F588" s="7" t="str">
        <f>VLOOKUP(A588,HSK词汇表!B:E,4,FALSE)</f>
        <v>HSK6</v>
      </c>
      <c r="G588" s="7"/>
      <c r="H588" s="7" t="str">
        <f t="shared" si="12"/>
        <v>HSK6</v>
      </c>
    </row>
    <row r="589" spans="1:8">
      <c r="A589" s="4" t="s">
        <v>3249</v>
      </c>
      <c r="B589" s="5" t="str">
        <f>VLOOKUP(A589,HSK词汇表!B:D,2,FALSE)</f>
        <v>rénlèi</v>
      </c>
      <c r="C589" s="6" t="str">
        <f>VLOOKUP(A589,HSK词汇表!B:D,3,FALSE)</f>
        <v>human beings</v>
      </c>
      <c r="E589" s="7" t="s">
        <v>2313</v>
      </c>
      <c r="F589" s="7" t="str">
        <f>VLOOKUP(A589,HSK词汇表!B:E,4,FALSE)</f>
        <v>HSK5</v>
      </c>
      <c r="G589" s="7"/>
      <c r="H589" s="7" t="str">
        <f t="shared" si="12"/>
        <v>HSK5</v>
      </c>
    </row>
    <row r="590" spans="1:8">
      <c r="A590" s="4" t="s">
        <v>3250</v>
      </c>
      <c r="B590" s="5" t="s">
        <v>3251</v>
      </c>
      <c r="C590" s="6" t="s">
        <v>1745</v>
      </c>
      <c r="E590" s="7" t="s">
        <v>2313</v>
      </c>
      <c r="F590" s="7" t="str">
        <f>VLOOKUP(A590,HSK词汇表!B:E,4,FALSE)</f>
        <v>HSK5</v>
      </c>
      <c r="G590" s="7"/>
      <c r="H590" s="7" t="str">
        <f t="shared" si="12"/>
        <v>HSK5</v>
      </c>
    </row>
    <row r="591" spans="1:8">
      <c r="A591" s="4" t="s">
        <v>3252</v>
      </c>
      <c r="B591" s="5" t="str">
        <f>VLOOKUP(A591,HSK词汇表!B:D,2,FALSE)</f>
        <v>Rénmínbì</v>
      </c>
      <c r="C591" s="6" t="str">
        <f>VLOOKUP(A591,HSK词汇表!B:D,3,FALSE)</f>
        <v>RMB</v>
      </c>
      <c r="E591" s="7" t="s">
        <v>2313</v>
      </c>
      <c r="F591" s="7" t="str">
        <f>VLOOKUP(A591,HSK词汇表!B:E,4,FALSE)</f>
        <v>HSK5</v>
      </c>
      <c r="G591" s="7"/>
      <c r="H591" s="7" t="str">
        <f t="shared" si="12"/>
        <v>HSK5</v>
      </c>
    </row>
    <row r="592" spans="1:8">
      <c r="A592" s="4" t="s">
        <v>3253</v>
      </c>
      <c r="B592" s="5" t="s">
        <v>3254</v>
      </c>
      <c r="C592" s="6" t="s">
        <v>3255</v>
      </c>
      <c r="E592" s="7" t="s">
        <v>2313</v>
      </c>
      <c r="F592" s="7" t="e">
        <f>VLOOKUP(A592,HSK词汇表!B:E,4,FALSE)</f>
        <v>#N/A</v>
      </c>
      <c r="G592" s="7" t="s">
        <v>28</v>
      </c>
      <c r="H592" s="7" t="str">
        <f t="shared" si="12"/>
        <v>HSK4-扩展</v>
      </c>
    </row>
    <row r="593" spans="1:8">
      <c r="A593" s="4" t="s">
        <v>3256</v>
      </c>
      <c r="B593" s="5" t="str">
        <f>VLOOKUP(A593,HSK词汇表!B:D,2,FALSE)</f>
        <v>rénshēng</v>
      </c>
      <c r="C593" s="6" t="str">
        <f>VLOOKUP(A593,HSK词汇表!B:D,3,FALSE)</f>
        <v>life</v>
      </c>
      <c r="E593" s="7" t="s">
        <v>2313</v>
      </c>
      <c r="F593" s="7" t="str">
        <f>VLOOKUP(A593,HSK词汇表!B:E,4,FALSE)</f>
        <v>HSK5</v>
      </c>
      <c r="G593" s="7"/>
      <c r="H593" s="7" t="str">
        <f t="shared" si="12"/>
        <v>HSK5</v>
      </c>
    </row>
    <row r="594" spans="1:8">
      <c r="A594" s="4" t="s">
        <v>3257</v>
      </c>
      <c r="B594" s="5" t="str">
        <f>VLOOKUP(A594,HSK词汇表!B:D,2,FALSE)</f>
        <v>rényuán</v>
      </c>
      <c r="C594" s="6" t="str">
        <f>VLOOKUP(A594,HSK词汇表!B:D,3,FALSE)</f>
        <v>personnel, stuff</v>
      </c>
      <c r="E594" s="7" t="s">
        <v>2313</v>
      </c>
      <c r="F594" s="7" t="str">
        <f>VLOOKUP(A594,HSK词汇表!B:E,4,FALSE)</f>
        <v>HSK5</v>
      </c>
      <c r="G594" s="7"/>
      <c r="H594" s="7" t="str">
        <f t="shared" si="12"/>
        <v>HSK5</v>
      </c>
    </row>
    <row r="595" spans="1:8">
      <c r="A595" s="4" t="s">
        <v>3258</v>
      </c>
      <c r="B595" s="5" t="s">
        <v>3259</v>
      </c>
      <c r="C595" s="6" t="s">
        <v>3260</v>
      </c>
      <c r="E595" s="7" t="s">
        <v>2313</v>
      </c>
      <c r="F595" s="7" t="e">
        <f>VLOOKUP(A595,HSK词汇表!B:E,4,FALSE)</f>
        <v>#N/A</v>
      </c>
      <c r="G595" s="7" t="s">
        <v>22</v>
      </c>
      <c r="H595" s="7" t="str">
        <f t="shared" si="12"/>
        <v>HSK3-扩展</v>
      </c>
    </row>
    <row r="596" spans="1:8">
      <c r="A596" s="4" t="s">
        <v>3261</v>
      </c>
      <c r="B596" s="5" t="s">
        <v>3262</v>
      </c>
      <c r="C596" s="6" t="s">
        <v>3260</v>
      </c>
      <c r="E596" s="7" t="s">
        <v>2313</v>
      </c>
      <c r="F596" s="7" t="e">
        <f>VLOOKUP(A596,HSK词汇表!B:E,4,FALSE)</f>
        <v>#N/A</v>
      </c>
      <c r="G596" s="7" t="s">
        <v>44</v>
      </c>
      <c r="H596" s="7" t="str">
        <f t="shared" si="12"/>
        <v>超纲词</v>
      </c>
    </row>
    <row r="597" spans="1:8">
      <c r="A597" s="4" t="s">
        <v>3263</v>
      </c>
      <c r="B597" s="5" t="str">
        <f>VLOOKUP(A597,HSK词汇表!B:D,2,FALSE)</f>
        <v>rènkě</v>
      </c>
      <c r="C597" s="6" t="str">
        <f>VLOOKUP(A597,HSK词汇表!B:D,3,FALSE)</f>
        <v>to approve</v>
      </c>
      <c r="E597" s="7" t="s">
        <v>2313</v>
      </c>
      <c r="F597" s="7" t="str">
        <f>VLOOKUP(A597,HSK词汇表!B:E,4,FALSE)</f>
        <v>HSK6</v>
      </c>
      <c r="G597" s="7"/>
      <c r="H597" s="7" t="str">
        <f t="shared" si="12"/>
        <v>HSK6</v>
      </c>
    </row>
    <row r="598" spans="1:8">
      <c r="A598" s="4" t="s">
        <v>3264</v>
      </c>
      <c r="B598" s="5" t="s">
        <v>3265</v>
      </c>
      <c r="C598" s="6" t="s">
        <v>3266</v>
      </c>
      <c r="D598" s="4" t="s">
        <v>182</v>
      </c>
      <c r="E598" s="7" t="s">
        <v>2313</v>
      </c>
      <c r="F598" s="7" t="e">
        <f>VLOOKUP(A598,HSK词汇表!B:E,4,FALSE)</f>
        <v>#N/A</v>
      </c>
      <c r="G598" s="7" t="s">
        <v>40</v>
      </c>
      <c r="H598" s="7" t="str">
        <f t="shared" si="12"/>
        <v>HSK6-扩展</v>
      </c>
    </row>
    <row r="599" spans="1:8">
      <c r="A599" s="4" t="s">
        <v>3264</v>
      </c>
      <c r="B599" s="5" t="s">
        <v>3265</v>
      </c>
      <c r="C599" s="6" t="s">
        <v>3267</v>
      </c>
      <c r="D599" s="4" t="s">
        <v>1601</v>
      </c>
      <c r="E599" s="7" t="s">
        <v>2313</v>
      </c>
      <c r="F599" s="7" t="e">
        <f>VLOOKUP(A599,HSK词汇表!B:E,4,FALSE)</f>
        <v>#N/A</v>
      </c>
      <c r="G599" s="7" t="s">
        <v>44</v>
      </c>
      <c r="H599" s="7" t="str">
        <f t="shared" si="12"/>
        <v>超纲词</v>
      </c>
    </row>
    <row r="600" spans="1:8">
      <c r="A600" s="4" t="s">
        <v>3268</v>
      </c>
      <c r="B600" s="5" t="str">
        <f>VLOOKUP(A600,HSK词汇表!B:D,2,FALSE)</f>
        <v>rènhé</v>
      </c>
      <c r="C600" s="6" t="str">
        <f>VLOOKUP(A600,HSK词汇表!B:D,3,FALSE)</f>
        <v>whatever, any</v>
      </c>
      <c r="E600" s="7" t="s">
        <v>2313</v>
      </c>
      <c r="F600" s="7" t="str">
        <f>VLOOKUP(A600,HSK词汇表!B:E,4,FALSE)</f>
        <v>HSK4</v>
      </c>
      <c r="G600" s="7"/>
      <c r="H600" s="7" t="str">
        <f t="shared" si="12"/>
        <v>HSK4</v>
      </c>
    </row>
    <row r="601" spans="1:8">
      <c r="A601" s="4" t="s">
        <v>3269</v>
      </c>
      <c r="B601" s="5" t="str">
        <f>VLOOKUP(A601,HSK词汇表!B:D,2,FALSE)</f>
        <v>rènwù</v>
      </c>
      <c r="C601" s="6" t="str">
        <f>VLOOKUP(A601,HSK词汇表!B:D,3,FALSE)</f>
        <v>task</v>
      </c>
      <c r="E601" s="7" t="s">
        <v>2313</v>
      </c>
      <c r="F601" s="7" t="str">
        <f>VLOOKUP(A601,HSK词汇表!B:E,4,FALSE)</f>
        <v>HSK4</v>
      </c>
      <c r="G601" s="7"/>
      <c r="H601" s="7" t="str">
        <f t="shared" si="12"/>
        <v>HSK4</v>
      </c>
    </row>
    <row r="602" spans="1:8">
      <c r="A602" s="4" t="s">
        <v>3270</v>
      </c>
      <c r="B602" s="5" t="s">
        <v>3271</v>
      </c>
      <c r="C602" s="6" t="s">
        <v>3272</v>
      </c>
      <c r="E602" s="7" t="s">
        <v>2313</v>
      </c>
      <c r="F602" s="7" t="e">
        <f>VLOOKUP(A602,HSK词汇表!B:E,4,FALSE)</f>
        <v>#N/A</v>
      </c>
      <c r="G602" s="7" t="s">
        <v>28</v>
      </c>
      <c r="H602" s="7" t="str">
        <f t="shared" si="12"/>
        <v>HSK4-扩展</v>
      </c>
    </row>
    <row r="603" spans="1:8">
      <c r="A603" s="4" t="s">
        <v>3273</v>
      </c>
      <c r="B603" s="5" t="str">
        <f>VLOOKUP(A603,HSK词汇表!B:D,2,FALSE)</f>
        <v>réngrán</v>
      </c>
      <c r="C603" s="6" t="str">
        <f>VLOOKUP(A603,HSK词汇表!B:D,3,FALSE)</f>
        <v>still</v>
      </c>
      <c r="E603" s="7" t="s">
        <v>2313</v>
      </c>
      <c r="F603" s="7" t="str">
        <f>VLOOKUP(A603,HSK词汇表!B:E,4,FALSE)</f>
        <v>HSK4</v>
      </c>
      <c r="G603" s="7"/>
      <c r="H603" s="7" t="str">
        <f t="shared" si="12"/>
        <v>HSK4</v>
      </c>
    </row>
    <row r="604" spans="1:8">
      <c r="A604" s="4" t="s">
        <v>3274</v>
      </c>
      <c r="B604" s="5" t="str">
        <f>VLOOKUP(A604,HSK词汇表!B:D,2,FALSE)</f>
        <v>rìcháng</v>
      </c>
      <c r="C604" s="6" t="str">
        <f>VLOOKUP(A604,HSK词汇表!B:D,3,FALSE)</f>
        <v>daily</v>
      </c>
      <c r="E604" s="7" t="s">
        <v>2313</v>
      </c>
      <c r="F604" s="7" t="str">
        <f>VLOOKUP(A604,HSK词汇表!B:E,4,FALSE)</f>
        <v>HSK5</v>
      </c>
      <c r="G604" s="7"/>
      <c r="H604" s="7" t="str">
        <f t="shared" si="12"/>
        <v>HSK5</v>
      </c>
    </row>
    <row r="605" spans="1:8">
      <c r="A605" s="4" t="s">
        <v>3275</v>
      </c>
      <c r="B605" s="5" t="str">
        <f>VLOOKUP(A605,HSK词汇表!B:D,2,FALSE)</f>
        <v>róngyì</v>
      </c>
      <c r="C605" s="6" t="str">
        <f>VLOOKUP(A605,HSK词汇表!B:D,3,FALSE)</f>
        <v>easy</v>
      </c>
      <c r="E605" s="7" t="s">
        <v>2313</v>
      </c>
      <c r="F605" s="7" t="str">
        <f>VLOOKUP(A605,HSK词汇表!B:E,4,FALSE)</f>
        <v>HSK3</v>
      </c>
      <c r="G605" s="7"/>
      <c r="H605" s="7" t="str">
        <f t="shared" si="12"/>
        <v>HSK3</v>
      </c>
    </row>
    <row r="606" spans="1:8">
      <c r="A606" s="4" t="s">
        <v>3276</v>
      </c>
      <c r="B606" s="5" t="str">
        <f>VLOOKUP(A606,HSK词汇表!B:D,2,FALSE)</f>
        <v>rúhé</v>
      </c>
      <c r="C606" s="6" t="str">
        <f>VLOOKUP(A606,HSK词汇表!B:D,3,FALSE)</f>
        <v>how</v>
      </c>
      <c r="E606" s="7" t="s">
        <v>2313</v>
      </c>
      <c r="F606" s="7" t="str">
        <f>VLOOKUP(A606,HSK词汇表!B:E,4,FALSE)</f>
        <v>HSK5</v>
      </c>
      <c r="G606" s="7"/>
      <c r="H606" s="7" t="str">
        <f t="shared" si="12"/>
        <v>HSK5</v>
      </c>
    </row>
    <row r="607" spans="1:8">
      <c r="A607" s="4" t="s">
        <v>3277</v>
      </c>
      <c r="B607" s="5" t="str">
        <f>VLOOKUP(A607,HSK词汇表!B:D,2,FALSE)</f>
        <v>sànbù</v>
      </c>
      <c r="C607" s="6" t="str">
        <f>VLOOKUP(A607,HSK词汇表!B:D,3,FALSE)</f>
        <v>to take a walk</v>
      </c>
      <c r="E607" s="7" t="s">
        <v>2313</v>
      </c>
      <c r="F607" s="7" t="str">
        <f>VLOOKUP(A607,HSK词汇表!B:E,4,FALSE)</f>
        <v>HSK4</v>
      </c>
      <c r="G607" s="7"/>
      <c r="H607" s="7" t="str">
        <f t="shared" si="12"/>
        <v>HSK4</v>
      </c>
    </row>
    <row r="608" spans="1:8">
      <c r="A608" s="4" t="s">
        <v>3278</v>
      </c>
      <c r="B608" s="5" t="str">
        <f>VLOOKUP(A608,HSK词汇表!B:D,2,FALSE)</f>
        <v>shāfā</v>
      </c>
      <c r="C608" s="6" t="str">
        <f>VLOOKUP(A608,HSK词汇表!B:D,3,FALSE)</f>
        <v>sofa</v>
      </c>
      <c r="E608" s="7" t="s">
        <v>2313</v>
      </c>
      <c r="F608" s="7" t="str">
        <f>VLOOKUP(A608,HSK词汇表!B:E,4,FALSE)</f>
        <v>HSK4</v>
      </c>
      <c r="G608" s="7"/>
      <c r="H608" s="7" t="str">
        <f t="shared" si="12"/>
        <v>HSK4</v>
      </c>
    </row>
    <row r="609" spans="1:8">
      <c r="A609" s="4" t="s">
        <v>3279</v>
      </c>
      <c r="B609" s="5" t="s">
        <v>3280</v>
      </c>
      <c r="C609" s="6" t="s">
        <v>3281</v>
      </c>
      <c r="E609" s="7" t="s">
        <v>2313</v>
      </c>
      <c r="F609" s="7" t="e">
        <f>VLOOKUP(A609,HSK词汇表!B:E,4,FALSE)</f>
        <v>#N/A</v>
      </c>
      <c r="G609" s="7" t="s">
        <v>44</v>
      </c>
      <c r="H609" s="7" t="str">
        <f t="shared" si="12"/>
        <v>超纲词</v>
      </c>
    </row>
    <row r="610" spans="1:8">
      <c r="A610" s="4" t="s">
        <v>3282</v>
      </c>
      <c r="B610" s="5" t="s">
        <v>3283</v>
      </c>
      <c r="C610" s="6" t="s">
        <v>3284</v>
      </c>
      <c r="E610" s="7" t="s">
        <v>2313</v>
      </c>
      <c r="F610" s="7" t="e">
        <f>VLOOKUP(A610,HSK词汇表!B:E,4,FALSE)</f>
        <v>#N/A</v>
      </c>
      <c r="G610" s="7" t="s">
        <v>28</v>
      </c>
      <c r="H610" s="7" t="str">
        <f t="shared" si="12"/>
        <v>HSK4-扩展</v>
      </c>
    </row>
    <row r="611" spans="1:8">
      <c r="A611" s="4" t="s">
        <v>3285</v>
      </c>
      <c r="B611" s="5" t="str">
        <f>VLOOKUP(A611,HSK词汇表!B:D,2,FALSE)</f>
        <v>shāngxīn</v>
      </c>
      <c r="C611" s="6" t="str">
        <f>VLOOKUP(A611,HSK词汇表!B:D,3,FALSE)</f>
        <v>to be sad</v>
      </c>
      <c r="E611" s="7" t="s">
        <v>2313</v>
      </c>
      <c r="F611" s="7" t="str">
        <f>VLOOKUP(A611,HSK词汇表!B:E,4,FALSE)</f>
        <v>HSK4</v>
      </c>
      <c r="G611" s="7"/>
      <c r="H611" s="7" t="str">
        <f t="shared" si="12"/>
        <v>HSK4</v>
      </c>
    </row>
    <row r="612" spans="1:8" ht="26">
      <c r="A612" s="4" t="s">
        <v>3286</v>
      </c>
      <c r="B612" s="5" t="str">
        <f>VLOOKUP(A612,HSK词汇表!B:D,2,FALSE)</f>
        <v>shāngpǐn</v>
      </c>
      <c r="C612" s="6" t="str">
        <f>VLOOKUP(A612,HSK词汇表!B:D,3,FALSE)</f>
        <v>ommodity, goods, merchandise</v>
      </c>
      <c r="E612" s="7" t="s">
        <v>2313</v>
      </c>
      <c r="F612" s="7" t="str">
        <f>VLOOKUP(A612,HSK词汇表!B:E,4,FALSE)</f>
        <v>HSK5</v>
      </c>
      <c r="G612" s="7"/>
      <c r="H612" s="7" t="str">
        <f t="shared" si="12"/>
        <v>HSK5</v>
      </c>
    </row>
    <row r="613" spans="1:8">
      <c r="A613" s="4" t="s">
        <v>3287</v>
      </c>
      <c r="B613" s="5" t="str">
        <f>VLOOKUP(A613,HSK词汇表!B:D,2,FALSE)</f>
        <v>shāngyè</v>
      </c>
      <c r="C613" s="6" t="str">
        <f>VLOOKUP(A613,HSK词汇表!B:D,3,FALSE)</f>
        <v>business</v>
      </c>
      <c r="E613" s="7" t="s">
        <v>2313</v>
      </c>
      <c r="F613" s="7" t="str">
        <f>VLOOKUP(A613,HSK词汇表!B:E,4,FALSE)</f>
        <v>HSK5</v>
      </c>
      <c r="G613" s="7"/>
      <c r="H613" s="7" t="str">
        <f t="shared" si="12"/>
        <v>HSK5</v>
      </c>
    </row>
    <row r="614" spans="1:8">
      <c r="A614" s="4" t="s">
        <v>3288</v>
      </c>
      <c r="B614" s="5" t="s">
        <v>3289</v>
      </c>
      <c r="C614" s="6" t="s">
        <v>3290</v>
      </c>
      <c r="E614" s="7" t="s">
        <v>2313</v>
      </c>
      <c r="F614" s="7" t="str">
        <f>VLOOKUP(A614,HSK词汇表!B:E,4,FALSE)</f>
        <v>HSK3</v>
      </c>
      <c r="G614" s="7"/>
      <c r="H614" s="7" t="str">
        <f t="shared" si="12"/>
        <v>HSK3</v>
      </c>
    </row>
    <row r="615" spans="1:8">
      <c r="A615" s="4" t="s">
        <v>3291</v>
      </c>
      <c r="B615" s="5" t="s">
        <v>3292</v>
      </c>
      <c r="C615" s="6" t="s">
        <v>584</v>
      </c>
      <c r="E615" s="7" t="s">
        <v>2313</v>
      </c>
      <c r="F615" s="7" t="str">
        <f>VLOOKUP(A615,HSK词汇表!B:E,4,FALSE)</f>
        <v>HSK1</v>
      </c>
      <c r="G615" s="7"/>
      <c r="H615" s="7" t="str">
        <f t="shared" si="12"/>
        <v>HSK1</v>
      </c>
    </row>
    <row r="616" spans="1:8">
      <c r="A616" s="4" t="s">
        <v>3293</v>
      </c>
      <c r="B616" s="5" t="s">
        <v>3294</v>
      </c>
      <c r="C616" s="6" t="s">
        <v>3295</v>
      </c>
      <c r="E616" s="7" t="s">
        <v>2313</v>
      </c>
      <c r="F616" s="7" t="str">
        <f>VLOOKUP(A616,HSK词汇表!B:E,4,FALSE)</f>
        <v>HSK3</v>
      </c>
      <c r="G616" s="7"/>
      <c r="H616" s="7" t="str">
        <f t="shared" si="12"/>
        <v>HSK3</v>
      </c>
    </row>
    <row r="617" spans="1:8">
      <c r="A617" s="4" t="s">
        <v>3296</v>
      </c>
      <c r="B617" s="5" t="s">
        <v>3297</v>
      </c>
      <c r="C617" s="6" t="s">
        <v>530</v>
      </c>
      <c r="E617" s="7" t="s">
        <v>2313</v>
      </c>
      <c r="F617" s="7" t="e">
        <f>VLOOKUP(A617,HSK词汇表!B:E,4,FALSE)</f>
        <v>#N/A</v>
      </c>
      <c r="G617" s="7" t="s">
        <v>32</v>
      </c>
      <c r="H617" s="7" t="str">
        <f t="shared" si="12"/>
        <v>HSK5-扩展</v>
      </c>
    </row>
    <row r="618" spans="1:8">
      <c r="A618" s="4" t="s">
        <v>3298</v>
      </c>
      <c r="B618" s="5" t="s">
        <v>3299</v>
      </c>
      <c r="C618" s="6" t="s">
        <v>3300</v>
      </c>
      <c r="E618" s="7" t="s">
        <v>2313</v>
      </c>
      <c r="F618" s="7" t="e">
        <f>VLOOKUP(A618,HSK词汇表!B:E,4,FALSE)</f>
        <v>#N/A</v>
      </c>
      <c r="G618" s="7" t="s">
        <v>14</v>
      </c>
      <c r="H618" s="7" t="str">
        <f t="shared" si="12"/>
        <v>HSK1-扩展</v>
      </c>
    </row>
    <row r="619" spans="1:8">
      <c r="A619" s="4" t="s">
        <v>3301</v>
      </c>
      <c r="B619" s="5" t="str">
        <f>VLOOKUP(A619,HSK词汇表!B:D,2,FALSE)</f>
        <v>shèbèi</v>
      </c>
      <c r="C619" s="6" t="str">
        <f>VLOOKUP(A619,HSK词汇表!B:D,3,FALSE)</f>
        <v>equipment</v>
      </c>
      <c r="E619" s="7" t="s">
        <v>2313</v>
      </c>
      <c r="F619" s="7" t="str">
        <f>VLOOKUP(A619,HSK词汇表!B:E,4,FALSE)</f>
        <v>HSK5</v>
      </c>
      <c r="G619" s="7"/>
      <c r="H619" s="7" t="str">
        <f t="shared" si="12"/>
        <v>HSK5</v>
      </c>
    </row>
    <row r="620" spans="1:8">
      <c r="A620" s="4" t="s">
        <v>3302</v>
      </c>
      <c r="B620" s="5" t="str">
        <f>VLOOKUP(A620,HSK词汇表!B:D,2,FALSE)</f>
        <v>shèjì</v>
      </c>
      <c r="C620" s="6" t="str">
        <f>VLOOKUP(A620,HSK词汇表!B:D,3,FALSE)</f>
        <v>to design</v>
      </c>
      <c r="E620" s="7" t="s">
        <v>2313</v>
      </c>
      <c r="F620" s="7" t="str">
        <f>VLOOKUP(A620,HSK词汇表!B:E,4,FALSE)</f>
        <v>HSK5</v>
      </c>
      <c r="G620" s="7"/>
      <c r="H620" s="7" t="str">
        <f t="shared" si="12"/>
        <v>HSK5</v>
      </c>
    </row>
    <row r="621" spans="1:8">
      <c r="A621" s="4" t="s">
        <v>3303</v>
      </c>
      <c r="B621" s="5" t="str">
        <f>VLOOKUP(A621,HSK词汇表!B:D,2,FALSE)</f>
        <v>shèlì</v>
      </c>
      <c r="C621" s="6" t="str">
        <f>VLOOKUP(A621,HSK词汇表!B:D,3,FALSE)</f>
        <v>to establish</v>
      </c>
      <c r="E621" s="7" t="s">
        <v>2313</v>
      </c>
      <c r="F621" s="7" t="str">
        <f>VLOOKUP(A621,HSK词汇表!B:E,4,FALSE)</f>
        <v>HSK6</v>
      </c>
      <c r="G621" s="7"/>
      <c r="H621" s="7" t="str">
        <f t="shared" si="12"/>
        <v>HSK6</v>
      </c>
    </row>
    <row r="622" spans="1:8">
      <c r="A622" s="4" t="s">
        <v>3304</v>
      </c>
      <c r="B622" s="5" t="str">
        <f>VLOOKUP(A622,HSK词汇表!B:D,2,FALSE)</f>
        <v>shèhuì</v>
      </c>
      <c r="C622" s="6" t="str">
        <f>VLOOKUP(A622,HSK词汇表!B:D,3,FALSE)</f>
        <v>society</v>
      </c>
      <c r="E622" s="7" t="s">
        <v>2313</v>
      </c>
      <c r="F622" s="7" t="str">
        <f>VLOOKUP(A622,HSK词汇表!B:E,4,FALSE)</f>
        <v>HSK4</v>
      </c>
      <c r="G622" s="7"/>
      <c r="H622" s="7" t="str">
        <f t="shared" si="12"/>
        <v>HSK4</v>
      </c>
    </row>
    <row r="623" spans="1:8">
      <c r="A623" s="4" t="s">
        <v>3305</v>
      </c>
      <c r="B623" s="5" t="s">
        <v>3306</v>
      </c>
      <c r="C623" s="6" t="s">
        <v>3307</v>
      </c>
      <c r="E623" s="7" t="s">
        <v>2313</v>
      </c>
      <c r="F623" s="7" t="e">
        <f>VLOOKUP(A623,HSK词汇表!B:E,4,FALSE)</f>
        <v>#N/A</v>
      </c>
      <c r="G623" s="7" t="s">
        <v>44</v>
      </c>
      <c r="H623" s="7" t="str">
        <f t="shared" si="12"/>
        <v>超纲词</v>
      </c>
    </row>
    <row r="624" spans="1:8">
      <c r="A624" s="4" t="s">
        <v>3308</v>
      </c>
      <c r="B624" s="5" t="str">
        <f>VLOOKUP(A624,HSK词汇表!B:D,2,FALSE)</f>
        <v>shēn</v>
      </c>
      <c r="C624" s="6" t="str">
        <f>VLOOKUP(A624,HSK词汇表!B:D,3,FALSE)</f>
        <v>deep</v>
      </c>
      <c r="E624" s="7" t="s">
        <v>2313</v>
      </c>
      <c r="F624" s="7" t="str">
        <f>VLOOKUP(A624,HSK词汇表!B:E,4,FALSE)</f>
        <v>HSK4</v>
      </c>
      <c r="G624" s="7"/>
      <c r="H624" s="7" t="str">
        <f t="shared" si="12"/>
        <v>HSK4</v>
      </c>
    </row>
    <row r="625" spans="1:8">
      <c r="A625" s="4" t="s">
        <v>3309</v>
      </c>
      <c r="B625" s="5" t="str">
        <f>VLOOKUP(A625,HSK词汇表!B:D,2,FALSE)</f>
        <v>shēnkè</v>
      </c>
      <c r="C625" s="6" t="str">
        <f>VLOOKUP(A625,HSK词汇表!B:D,3,FALSE)</f>
        <v>profound</v>
      </c>
      <c r="E625" s="7" t="s">
        <v>2313</v>
      </c>
      <c r="F625" s="7" t="str">
        <f>VLOOKUP(A625,HSK词汇表!B:E,4,FALSE)</f>
        <v>HSK5</v>
      </c>
      <c r="G625" s="7"/>
      <c r="H625" s="7" t="str">
        <f t="shared" si="12"/>
        <v>HSK5</v>
      </c>
    </row>
    <row r="626" spans="1:8">
      <c r="A626" s="4" t="s">
        <v>3310</v>
      </c>
      <c r="B626" s="5" t="s">
        <v>3311</v>
      </c>
      <c r="C626" s="6" t="s">
        <v>3312</v>
      </c>
      <c r="E626" s="7" t="s">
        <v>2313</v>
      </c>
      <c r="F626" s="7" t="e">
        <f>VLOOKUP(A626,HSK词汇表!B:E,4,FALSE)</f>
        <v>#N/A</v>
      </c>
      <c r="G626" s="7" t="s">
        <v>44</v>
      </c>
      <c r="H626" s="7" t="str">
        <f t="shared" si="12"/>
        <v>超纲词</v>
      </c>
    </row>
    <row r="627" spans="1:8">
      <c r="A627" s="4" t="s">
        <v>3313</v>
      </c>
      <c r="B627" s="5" t="str">
        <f>VLOOKUP(A627,HSK词汇表!B:D,2,FALSE)</f>
        <v>shēng</v>
      </c>
      <c r="C627" s="6" t="str">
        <f>VLOOKUP(A627,HSK词汇表!B:D,3,FALSE)</f>
        <v>to rise</v>
      </c>
      <c r="E627" s="7" t="s">
        <v>2313</v>
      </c>
      <c r="F627" s="7" t="str">
        <f>VLOOKUP(A627,HSK词汇表!B:E,4,FALSE)</f>
        <v>HSK5</v>
      </c>
      <c r="G627" s="7"/>
      <c r="H627" s="7" t="str">
        <f t="shared" si="12"/>
        <v>HSK5</v>
      </c>
    </row>
    <row r="628" spans="1:8">
      <c r="A628" s="4" t="s">
        <v>1775</v>
      </c>
      <c r="B628" s="5" t="s">
        <v>1776</v>
      </c>
      <c r="C628" s="6" t="s">
        <v>3314</v>
      </c>
      <c r="D628" s="4" t="s">
        <v>3315</v>
      </c>
      <c r="E628" s="7" t="s">
        <v>2313</v>
      </c>
      <c r="F628" s="7" t="e">
        <f>VLOOKUP(A628,HSK词汇表!B:E,4,FALSE)</f>
        <v>#N/A</v>
      </c>
      <c r="G628" s="7" t="s">
        <v>44</v>
      </c>
      <c r="H628" s="7" t="str">
        <f t="shared" si="12"/>
        <v>超纲词</v>
      </c>
    </row>
    <row r="629" spans="1:8">
      <c r="A629" s="4" t="s">
        <v>3316</v>
      </c>
      <c r="B629" s="5" t="str">
        <f>VLOOKUP(A629,HSK词汇表!B:D,2,FALSE)</f>
        <v>shēngchǎn</v>
      </c>
      <c r="C629" s="6" t="str">
        <f>VLOOKUP(A629,HSK词汇表!B:D,3,FALSE)</f>
        <v>to produce</v>
      </c>
      <c r="E629" s="7" t="s">
        <v>2313</v>
      </c>
      <c r="F629" s="7" t="str">
        <f>VLOOKUP(A629,HSK词汇表!B:E,4,FALSE)</f>
        <v>HSK5</v>
      </c>
      <c r="G629" s="7"/>
      <c r="H629" s="7" t="str">
        <f t="shared" si="12"/>
        <v>HSK5</v>
      </c>
    </row>
    <row r="630" spans="1:8">
      <c r="A630" s="4" t="s">
        <v>3317</v>
      </c>
      <c r="B630" s="5" t="str">
        <f>VLOOKUP(A630,HSK词汇表!B:D,2,FALSE)</f>
        <v>shēngcún</v>
      </c>
      <c r="C630" s="6" t="str">
        <f>VLOOKUP(A630,HSK词汇表!B:D,3,FALSE)</f>
        <v>to survive</v>
      </c>
      <c r="E630" s="7" t="s">
        <v>2313</v>
      </c>
      <c r="F630" s="7" t="str">
        <f>VLOOKUP(A630,HSK词汇表!B:E,4,FALSE)</f>
        <v>HSK6</v>
      </c>
      <c r="G630" s="7"/>
      <c r="H630" s="7" t="str">
        <f t="shared" si="12"/>
        <v>HSK6</v>
      </c>
    </row>
    <row r="631" spans="1:8">
      <c r="A631" s="4" t="s">
        <v>3318</v>
      </c>
      <c r="B631" s="5" t="str">
        <f>VLOOKUP(A631,HSK词汇表!B:D,2,FALSE)</f>
        <v>shēngdòng</v>
      </c>
      <c r="C631" s="6" t="str">
        <f>VLOOKUP(A631,HSK词汇表!B:D,3,FALSE)</f>
        <v>vivid</v>
      </c>
      <c r="E631" s="7" t="s">
        <v>2313</v>
      </c>
      <c r="F631" s="7" t="str">
        <f>VLOOKUP(A631,HSK词汇表!B:E,4,FALSE)</f>
        <v>HSK5</v>
      </c>
      <c r="G631" s="7"/>
      <c r="H631" s="7" t="str">
        <f t="shared" si="12"/>
        <v>HSK5</v>
      </c>
    </row>
    <row r="632" spans="1:8">
      <c r="A632" s="4" t="s">
        <v>3319</v>
      </c>
      <c r="B632" s="5" t="str">
        <f>VLOOKUP(A632,HSK词汇表!B:D,2,FALSE)</f>
        <v>shēngmìng</v>
      </c>
      <c r="C632" s="6" t="str">
        <f>VLOOKUP(A632,HSK词汇表!B:D,3,FALSE)</f>
        <v>life</v>
      </c>
      <c r="E632" s="7" t="s">
        <v>2313</v>
      </c>
      <c r="F632" s="7" t="str">
        <f>VLOOKUP(A632,HSK词汇表!B:E,4,FALSE)</f>
        <v>HSK4</v>
      </c>
      <c r="G632" s="7"/>
      <c r="H632" s="7" t="str">
        <f t="shared" si="12"/>
        <v>HSK4</v>
      </c>
    </row>
    <row r="633" spans="1:8">
      <c r="A633" s="4" t="s">
        <v>3320</v>
      </c>
      <c r="B633" s="5" t="str">
        <f>VLOOKUP(A633,HSK词汇表!B:D,2,FALSE)</f>
        <v>shēngyi</v>
      </c>
      <c r="C633" s="6" t="str">
        <f>VLOOKUP(A633,HSK词汇表!B:D,3,FALSE)</f>
        <v>business</v>
      </c>
      <c r="E633" s="7" t="s">
        <v>2313</v>
      </c>
      <c r="F633" s="7" t="str">
        <f>VLOOKUP(A633,HSK词汇表!B:E,4,FALSE)</f>
        <v>HSK4</v>
      </c>
      <c r="G633" s="7"/>
      <c r="H633" s="7" t="str">
        <f t="shared" si="12"/>
        <v>HSK4</v>
      </c>
    </row>
    <row r="634" spans="1:8">
      <c r="A634" s="4" t="s">
        <v>3321</v>
      </c>
      <c r="B634" s="5" t="str">
        <f>VLOOKUP(A634,HSK词汇表!B:D,2,FALSE)</f>
        <v>shēngzhǎng</v>
      </c>
      <c r="C634" s="6" t="str">
        <f>VLOOKUP(A634,HSK词汇表!B:D,3,FALSE)</f>
        <v>to grow</v>
      </c>
      <c r="E634" s="7" t="s">
        <v>2313</v>
      </c>
      <c r="F634" s="7" t="str">
        <f>VLOOKUP(A634,HSK词汇表!B:E,4,FALSE)</f>
        <v>HSK5</v>
      </c>
      <c r="G634" s="7"/>
      <c r="H634" s="7" t="str">
        <f t="shared" si="12"/>
        <v>HSK5</v>
      </c>
    </row>
    <row r="635" spans="1:8">
      <c r="A635" s="4" t="s">
        <v>3322</v>
      </c>
      <c r="B635" s="5" t="str">
        <f>VLOOKUP(A635,HSK词汇表!B:D,2,FALSE)</f>
        <v>shēngmíng</v>
      </c>
      <c r="C635" s="6" t="str">
        <f>VLOOKUP(A635,HSK词汇表!B:D,3,FALSE)</f>
        <v>to declare, declaration</v>
      </c>
      <c r="E635" s="7" t="s">
        <v>2313</v>
      </c>
      <c r="F635" s="7" t="str">
        <f>VLOOKUP(A635,HSK词汇表!B:E,4,FALSE)</f>
        <v>HSK6</v>
      </c>
      <c r="G635" s="7"/>
      <c r="H635" s="7" t="str">
        <f t="shared" si="12"/>
        <v>HSK6</v>
      </c>
    </row>
    <row r="636" spans="1:8">
      <c r="A636" s="4" t="s">
        <v>3323</v>
      </c>
      <c r="B636" s="5" t="s">
        <v>3324</v>
      </c>
      <c r="C636" s="6" t="s">
        <v>3325</v>
      </c>
      <c r="E636" s="7" t="s">
        <v>2313</v>
      </c>
      <c r="F636" s="7" t="e">
        <f>VLOOKUP(A636,HSK词汇表!B:E,4,FALSE)</f>
        <v>#N/A</v>
      </c>
      <c r="G636" s="7" t="s">
        <v>32</v>
      </c>
      <c r="H636" s="7" t="str">
        <f t="shared" si="12"/>
        <v>HSK5-扩展</v>
      </c>
    </row>
    <row r="637" spans="1:8">
      <c r="A637" s="4" t="s">
        <v>3326</v>
      </c>
      <c r="B637" s="5" t="str">
        <f>VLOOKUP(A637,HSK词汇表!B:D,2,FALSE)</f>
        <v>shènglì</v>
      </c>
      <c r="C637" s="6" t="str">
        <f>VLOOKUP(A637,HSK词汇表!B:D,3,FALSE)</f>
        <v>victory</v>
      </c>
      <c r="E637" s="7" t="s">
        <v>2313</v>
      </c>
      <c r="F637" s="7" t="str">
        <f>VLOOKUP(A637,HSK词汇表!B:E,4,FALSE)</f>
        <v>HSK5</v>
      </c>
      <c r="G637" s="7"/>
      <c r="H637" s="7" t="str">
        <f t="shared" si="12"/>
        <v>HSK5</v>
      </c>
    </row>
    <row r="638" spans="1:8">
      <c r="A638" s="4" t="s">
        <v>3327</v>
      </c>
      <c r="B638" s="5" t="str">
        <f>VLOOKUP(A638,HSK词汇表!B:D,2,FALSE)</f>
        <v>shīqù</v>
      </c>
      <c r="C638" s="6" t="str">
        <f>VLOOKUP(A638,HSK词汇表!B:D,3,FALSE)</f>
        <v>to lose</v>
      </c>
      <c r="E638" s="7" t="s">
        <v>2313</v>
      </c>
      <c r="F638" s="7" t="str">
        <f>VLOOKUP(A638,HSK词汇表!B:E,4,FALSE)</f>
        <v>HSK5</v>
      </c>
      <c r="G638" s="7"/>
      <c r="H638" s="7" t="str">
        <f t="shared" si="12"/>
        <v>HSK5</v>
      </c>
    </row>
    <row r="639" spans="1:8">
      <c r="A639" s="4" t="s">
        <v>3328</v>
      </c>
      <c r="B639" s="5" t="str">
        <f>VLOOKUP(A639,HSK词汇表!B:D,2,FALSE)</f>
        <v>shítou</v>
      </c>
      <c r="C639" s="6" t="str">
        <f>VLOOKUP(A639,HSK词汇表!B:D,3,FALSE)</f>
        <v>stone</v>
      </c>
      <c r="E639" s="7" t="s">
        <v>2313</v>
      </c>
      <c r="F639" s="7" t="str">
        <f>VLOOKUP(A639,HSK词汇表!B:E,4,FALSE)</f>
        <v>HSK5</v>
      </c>
      <c r="G639" s="7"/>
      <c r="H639" s="7" t="str">
        <f t="shared" si="12"/>
        <v>HSK5</v>
      </c>
    </row>
    <row r="640" spans="1:8">
      <c r="A640" s="4" t="s">
        <v>3329</v>
      </c>
      <c r="B640" s="5" t="str">
        <f>VLOOKUP(A640,HSK词汇表!B:D,2,FALSE)</f>
        <v>shíyóu</v>
      </c>
      <c r="C640" s="6" t="str">
        <f>VLOOKUP(A640,HSK词汇表!B:D,3,FALSE)</f>
        <v>petroleum</v>
      </c>
      <c r="E640" s="7" t="s">
        <v>2313</v>
      </c>
      <c r="F640" s="7" t="str">
        <f>VLOOKUP(A640,HSK词汇表!B:E,4,FALSE)</f>
        <v>HSK6</v>
      </c>
      <c r="G640" s="7"/>
      <c r="H640" s="7" t="str">
        <f t="shared" si="12"/>
        <v>HSK6</v>
      </c>
    </row>
    <row r="641" spans="1:8">
      <c r="A641" s="4" t="s">
        <v>3330</v>
      </c>
      <c r="B641" s="5" t="s">
        <v>3331</v>
      </c>
      <c r="C641" s="6" t="s">
        <v>3332</v>
      </c>
      <c r="E641" s="7" t="s">
        <v>2313</v>
      </c>
      <c r="F641" s="7" t="e">
        <f>VLOOKUP(A641,HSK词汇表!B:E,4,FALSE)</f>
        <v>#N/A</v>
      </c>
      <c r="G641" s="7" t="s">
        <v>18</v>
      </c>
      <c r="H641" s="7" t="str">
        <f t="shared" si="12"/>
        <v>HSK2-扩展</v>
      </c>
    </row>
    <row r="642" spans="1:8">
      <c r="A642" s="4" t="s">
        <v>3333</v>
      </c>
      <c r="B642" s="5" t="str">
        <f>VLOOKUP(A642,HSK词汇表!B:D,2,FALSE)</f>
        <v>shídài</v>
      </c>
      <c r="C642" s="6" t="str">
        <f>VLOOKUP(A642,HSK词汇表!B:D,3,FALSE)</f>
        <v>times</v>
      </c>
      <c r="E642" s="7" t="s">
        <v>2313</v>
      </c>
      <c r="F642" s="7" t="str">
        <f>VLOOKUP(A642,HSK词汇表!B:E,4,FALSE)</f>
        <v>HSK5</v>
      </c>
      <c r="G642" s="7"/>
      <c r="H642" s="7" t="str">
        <f t="shared" si="12"/>
        <v>HSK5</v>
      </c>
    </row>
    <row r="643" spans="1:8">
      <c r="A643" s="4" t="s">
        <v>3334</v>
      </c>
      <c r="B643" s="5" t="str">
        <f>VLOOKUP(A643,HSK词汇表!B:D,2,FALSE)</f>
        <v>shíkè</v>
      </c>
      <c r="C643" s="6" t="str">
        <f>VLOOKUP(A643,HSK词汇表!B:D,3,FALSE)</f>
        <v>time, moment</v>
      </c>
      <c r="E643" s="7" t="s">
        <v>2313</v>
      </c>
      <c r="F643" s="7" t="str">
        <f>VLOOKUP(A643,HSK词汇表!B:E,4,FALSE)</f>
        <v>HSK5</v>
      </c>
      <c r="G643" s="7"/>
      <c r="H643" s="7" t="str">
        <f t="shared" si="12"/>
        <v>HSK5</v>
      </c>
    </row>
    <row r="644" spans="1:8">
      <c r="A644" s="4" t="s">
        <v>3335</v>
      </c>
      <c r="B644" s="5" t="s">
        <v>3336</v>
      </c>
      <c r="C644" s="6" t="s">
        <v>3337</v>
      </c>
      <c r="E644" s="7" t="s">
        <v>2313</v>
      </c>
      <c r="F644" s="7" t="e">
        <f>VLOOKUP(A644,HSK词汇表!B:E,4,FALSE)</f>
        <v>#N/A</v>
      </c>
      <c r="G644" s="7" t="s">
        <v>28</v>
      </c>
      <c r="H644" s="7" t="str">
        <f t="shared" si="12"/>
        <v>HSK4-扩展</v>
      </c>
    </row>
    <row r="645" spans="1:8">
      <c r="A645" s="4" t="s">
        <v>3338</v>
      </c>
      <c r="B645" s="5" t="str">
        <f>VLOOKUP(A645,HSK词汇表!B:D,2,FALSE)</f>
        <v>shílì</v>
      </c>
      <c r="C645" s="6" t="str">
        <f>VLOOKUP(A645,HSK词汇表!B:D,3,FALSE)</f>
        <v>strength</v>
      </c>
      <c r="E645" s="7" t="s">
        <v>2313</v>
      </c>
      <c r="F645" s="7" t="str">
        <f>VLOOKUP(A645,HSK词汇表!B:E,4,FALSE)</f>
        <v>HSK6</v>
      </c>
      <c r="G645" s="7"/>
      <c r="H645" s="7" t="str">
        <f t="shared" si="12"/>
        <v>HSK6</v>
      </c>
    </row>
    <row r="646" spans="1:8">
      <c r="A646" s="4" t="s">
        <v>3339</v>
      </c>
      <c r="B646" s="5" t="s">
        <v>3340</v>
      </c>
      <c r="C646" s="6" t="s">
        <v>3341</v>
      </c>
      <c r="E646" s="7" t="s">
        <v>2313</v>
      </c>
      <c r="F646" s="7" t="e">
        <f>VLOOKUP(A646,HSK词汇表!B:E,4,FALSE)</f>
        <v>#N/A</v>
      </c>
      <c r="G646" s="7" t="s">
        <v>32</v>
      </c>
      <c r="H646" s="7" t="str">
        <f t="shared" si="12"/>
        <v>HSK5-扩展</v>
      </c>
    </row>
    <row r="647" spans="1:8">
      <c r="A647" s="4" t="s">
        <v>3342</v>
      </c>
      <c r="B647" s="5" t="str">
        <f>VLOOKUP(A647,HSK词汇表!B:D,2,FALSE)</f>
        <v>shíyàn</v>
      </c>
      <c r="C647" s="6" t="str">
        <f>VLOOKUP(A647,HSK词汇表!B:D,3,FALSE)</f>
        <v>experiment</v>
      </c>
      <c r="E647" s="7" t="s">
        <v>2313</v>
      </c>
      <c r="F647" s="7" t="str">
        <f>VLOOKUP(A647,HSK词汇表!B:E,4,FALSE)</f>
        <v>HSK5</v>
      </c>
      <c r="G647" s="7"/>
      <c r="H647" s="7" t="str">
        <f t="shared" si="12"/>
        <v>HSK5</v>
      </c>
    </row>
    <row r="648" spans="1:8">
      <c r="A648" s="4" t="s">
        <v>3343</v>
      </c>
      <c r="B648" s="5" t="s">
        <v>3344</v>
      </c>
      <c r="C648" s="6" t="s">
        <v>3345</v>
      </c>
      <c r="E648" s="7" t="s">
        <v>2313</v>
      </c>
      <c r="F648" s="7" t="e">
        <f>VLOOKUP(A648,HSK词汇表!B:E,4,FALSE)</f>
        <v>#N/A</v>
      </c>
      <c r="G648" s="7" t="s">
        <v>32</v>
      </c>
      <c r="H648" s="7" t="str">
        <f t="shared" si="12"/>
        <v>HSK5-扩展</v>
      </c>
    </row>
    <row r="649" spans="1:8">
      <c r="A649" s="4" t="s">
        <v>3346</v>
      </c>
      <c r="B649" s="5" t="str">
        <f>VLOOKUP(A649,HSK词汇表!B:D,2,FALSE)</f>
        <v>shípǐn</v>
      </c>
      <c r="C649" s="6" t="str">
        <f>VLOOKUP(A649,HSK词汇表!B:D,3,FALSE)</f>
        <v>food</v>
      </c>
      <c r="E649" s="7" t="s">
        <v>2313</v>
      </c>
      <c r="F649" s="7" t="str">
        <f>VLOOKUP(A649,HSK词汇表!B:E,4,FALSE)</f>
        <v>HSK6</v>
      </c>
      <c r="G649" s="7"/>
      <c r="H649" s="7" t="str">
        <f t="shared" si="12"/>
        <v>HSK6</v>
      </c>
    </row>
    <row r="650" spans="1:8">
      <c r="A650" s="4" t="s">
        <v>3347</v>
      </c>
      <c r="B650" s="5" t="str">
        <f>VLOOKUP(A650,HSK词汇表!B:D,2,FALSE)</f>
        <v>shǐ</v>
      </c>
      <c r="C650" s="6" t="str">
        <f>VLOOKUP(A650,HSK词汇表!B:D,3,FALSE)</f>
        <v>to make，to cause</v>
      </c>
      <c r="E650" s="7" t="s">
        <v>2313</v>
      </c>
      <c r="F650" s="7" t="str">
        <f>VLOOKUP(A650,HSK词汇表!B:E,4,FALSE)</f>
        <v>HSK4</v>
      </c>
      <c r="G650" s="7"/>
      <c r="H650" s="7" t="str">
        <f t="shared" si="12"/>
        <v>HSK4</v>
      </c>
    </row>
    <row r="651" spans="1:8">
      <c r="A651" s="4" t="s">
        <v>3348</v>
      </c>
      <c r="B651" s="5" t="str">
        <f>VLOOKUP(A651,HSK词汇表!B:D,2,FALSE)</f>
        <v>shǐzhōng</v>
      </c>
      <c r="C651" s="6" t="str">
        <f>VLOOKUP(A651,HSK词汇表!B:D,3,FALSE)</f>
        <v>from beginning to end</v>
      </c>
      <c r="E651" s="7" t="s">
        <v>2313</v>
      </c>
      <c r="F651" s="7" t="str">
        <f>VLOOKUP(A651,HSK词汇表!B:E,4,FALSE)</f>
        <v>HSK5</v>
      </c>
      <c r="G651" s="7"/>
      <c r="H651" s="7" t="str">
        <f t="shared" ref="H651:H714" si="13">IF(ISERROR(F651),G651,F651)</f>
        <v>HSK5</v>
      </c>
    </row>
    <row r="652" spans="1:8">
      <c r="A652" s="4" t="s">
        <v>3349</v>
      </c>
      <c r="B652" s="5" t="str">
        <f>VLOOKUP(A652,HSK词汇表!B:D,2,FALSE)</f>
        <v>shìjì</v>
      </c>
      <c r="C652" s="6" t="str">
        <f>VLOOKUP(A652,HSK词汇表!B:D,3,FALSE)</f>
        <v>century</v>
      </c>
      <c r="E652" s="7" t="s">
        <v>2313</v>
      </c>
      <c r="F652" s="7" t="str">
        <f>VLOOKUP(A652,HSK词汇表!B:E,4,FALSE)</f>
        <v>HSK4</v>
      </c>
      <c r="G652" s="7"/>
      <c r="H652" s="7" t="str">
        <f t="shared" si="13"/>
        <v>HSK4</v>
      </c>
    </row>
    <row r="653" spans="1:8">
      <c r="A653" s="4" t="s">
        <v>3350</v>
      </c>
      <c r="B653" s="5" t="str">
        <f>VLOOKUP(A653,HSK词汇表!B:D,2,FALSE)</f>
        <v>shìjiè</v>
      </c>
      <c r="C653" s="6" t="str">
        <f>VLOOKUP(A653,HSK词汇表!B:D,3,FALSE)</f>
        <v>world</v>
      </c>
      <c r="E653" s="7" t="s">
        <v>2313</v>
      </c>
      <c r="F653" s="7" t="str">
        <f>VLOOKUP(A653,HSK词汇表!B:E,4,FALSE)</f>
        <v>HSK3</v>
      </c>
      <c r="G653" s="7"/>
      <c r="H653" s="7" t="str">
        <f t="shared" si="13"/>
        <v>HSK3</v>
      </c>
    </row>
    <row r="654" spans="1:8">
      <c r="A654" s="4" t="s">
        <v>3351</v>
      </c>
      <c r="B654" s="5" t="s">
        <v>3352</v>
      </c>
      <c r="C654" s="6" t="s">
        <v>3353</v>
      </c>
      <c r="E654" s="7" t="s">
        <v>2313</v>
      </c>
      <c r="F654" s="7" t="e">
        <f>VLOOKUP(A654,HSK词汇表!B:E,4,FALSE)</f>
        <v>#N/A</v>
      </c>
      <c r="G654" s="7" t="s">
        <v>22</v>
      </c>
      <c r="H654" s="7" t="str">
        <f t="shared" si="13"/>
        <v>HSK3-扩展</v>
      </c>
    </row>
    <row r="655" spans="1:8">
      <c r="A655" s="4" t="s">
        <v>3354</v>
      </c>
      <c r="B655" s="5" t="str">
        <f>VLOOKUP(A655,HSK词汇表!B:D,2,FALSE)</f>
        <v>shìchǎng</v>
      </c>
      <c r="C655" s="6" t="str">
        <f>VLOOKUP(A655,HSK词汇表!B:D,3,FALSE)</f>
        <v>market</v>
      </c>
      <c r="E655" s="7" t="s">
        <v>2313</v>
      </c>
      <c r="F655" s="7" t="str">
        <f>VLOOKUP(A655,HSK词汇表!B:E,4,FALSE)</f>
        <v>HSK5</v>
      </c>
      <c r="G655" s="7"/>
      <c r="H655" s="7" t="str">
        <f t="shared" si="13"/>
        <v>HSK5</v>
      </c>
    </row>
    <row r="656" spans="1:8">
      <c r="A656" s="4" t="s">
        <v>3355</v>
      </c>
      <c r="B656" s="5" t="str">
        <f>VLOOKUP(A656,HSK词汇表!B:D,2,FALSE)</f>
        <v>shìgù</v>
      </c>
      <c r="C656" s="6" t="str">
        <f>VLOOKUP(A656,HSK词汇表!B:D,3,FALSE)</f>
        <v>accident</v>
      </c>
      <c r="E656" s="7" t="s">
        <v>2313</v>
      </c>
      <c r="F656" s="7" t="str">
        <f>VLOOKUP(A656,HSK词汇表!B:E,4,FALSE)</f>
        <v>HSK6</v>
      </c>
      <c r="G656" s="7"/>
      <c r="H656" s="7" t="str">
        <f t="shared" si="13"/>
        <v>HSK6</v>
      </c>
    </row>
    <row r="657" spans="1:8">
      <c r="A657" s="4" t="s">
        <v>3356</v>
      </c>
      <c r="B657" s="5" t="str">
        <f>VLOOKUP(A657,HSK词汇表!B:D,2,FALSE)</f>
        <v>shìjiàn</v>
      </c>
      <c r="C657" s="6" t="str">
        <f>VLOOKUP(A657,HSK词汇表!B:D,3,FALSE)</f>
        <v>event, incident</v>
      </c>
      <c r="E657" s="7" t="s">
        <v>2313</v>
      </c>
      <c r="F657" s="7" t="str">
        <f>VLOOKUP(A657,HSK词汇表!B:E,4,FALSE)</f>
        <v>HSK6</v>
      </c>
      <c r="G657" s="7"/>
      <c r="H657" s="7" t="str">
        <f t="shared" si="13"/>
        <v>HSK6</v>
      </c>
    </row>
    <row r="658" spans="1:8">
      <c r="A658" s="4" t="s">
        <v>3357</v>
      </c>
      <c r="B658" s="5" t="str">
        <f>VLOOKUP(A658,HSK词汇表!B:D,2,FALSE)</f>
        <v>shìshí</v>
      </c>
      <c r="C658" s="6" t="str">
        <f>VLOOKUP(A658,HSK词汇表!B:D,3,FALSE)</f>
        <v>fact</v>
      </c>
      <c r="E658" s="7" t="s">
        <v>2313</v>
      </c>
      <c r="F658" s="7" t="str">
        <f>VLOOKUP(A658,HSK词汇表!B:E,4,FALSE)</f>
        <v>HSK5</v>
      </c>
      <c r="G658" s="7"/>
      <c r="H658" s="7" t="str">
        <f t="shared" si="13"/>
        <v>HSK5</v>
      </c>
    </row>
    <row r="659" spans="1:8">
      <c r="A659" s="4" t="s">
        <v>3358</v>
      </c>
      <c r="B659" s="5" t="s">
        <v>3359</v>
      </c>
      <c r="C659" s="6" t="s">
        <v>3360</v>
      </c>
      <c r="E659" s="7" t="s">
        <v>2313</v>
      </c>
      <c r="F659" s="7" t="e">
        <f>VLOOKUP(A659,HSK词汇表!B:E,4,FALSE)</f>
        <v>#N/A</v>
      </c>
      <c r="G659" s="7" t="s">
        <v>32</v>
      </c>
      <c r="H659" s="7" t="str">
        <f t="shared" si="13"/>
        <v>HSK5-扩展</v>
      </c>
    </row>
    <row r="660" spans="1:8">
      <c r="A660" s="4" t="s">
        <v>3361</v>
      </c>
      <c r="B660" s="5" t="str">
        <f>VLOOKUP(A660,HSK词汇表!B:D,2,FALSE)</f>
        <v>shìyè</v>
      </c>
      <c r="C660" s="6" t="str">
        <f>VLOOKUP(A660,HSK词汇表!B:D,3,FALSE)</f>
        <v>career</v>
      </c>
      <c r="E660" s="7" t="s">
        <v>2313</v>
      </c>
      <c r="F660" s="7" t="str">
        <f>VLOOKUP(A660,HSK词汇表!B:E,4,FALSE)</f>
        <v>HSK6</v>
      </c>
      <c r="G660" s="7"/>
      <c r="H660" s="7" t="str">
        <f t="shared" si="13"/>
        <v>HSK6</v>
      </c>
    </row>
    <row r="661" spans="1:8">
      <c r="A661" s="4" t="s">
        <v>3362</v>
      </c>
      <c r="B661" s="5" t="s">
        <v>3363</v>
      </c>
      <c r="C661" s="6" t="s">
        <v>3364</v>
      </c>
      <c r="E661" s="7" t="s">
        <v>2313</v>
      </c>
      <c r="F661" s="7" t="e">
        <f>VLOOKUP(A661,HSK词汇表!B:E,4,FALSE)</f>
        <v>#N/A</v>
      </c>
      <c r="G661" s="7" t="s">
        <v>18</v>
      </c>
      <c r="H661" s="7" t="str">
        <f t="shared" si="13"/>
        <v>HSK2-扩展</v>
      </c>
    </row>
    <row r="662" spans="1:8">
      <c r="A662" s="4" t="s">
        <v>3365</v>
      </c>
      <c r="B662" s="5" t="str">
        <f>VLOOKUP(A662,HSK词汇表!B:D,2,FALSE)</f>
        <v>shìyàn</v>
      </c>
      <c r="C662" s="6" t="str">
        <f>VLOOKUP(A662,HSK词汇表!B:D,3,FALSE)</f>
        <v>to test, experiment</v>
      </c>
      <c r="E662" s="7" t="s">
        <v>2313</v>
      </c>
      <c r="F662" s="7" t="str">
        <f>VLOOKUP(A662,HSK词汇表!B:E,4,FALSE)</f>
        <v>HSK6</v>
      </c>
      <c r="G662" s="7"/>
      <c r="H662" s="7" t="str">
        <f t="shared" si="13"/>
        <v>HSK6</v>
      </c>
    </row>
    <row r="663" spans="1:8">
      <c r="A663" s="4" t="s">
        <v>3366</v>
      </c>
      <c r="B663" s="5" t="str">
        <f>VLOOKUP(A663,HSK词汇表!B:D,2,FALSE)</f>
        <v>shìhé</v>
      </c>
      <c r="C663" s="6" t="str">
        <f>VLOOKUP(A663,HSK词汇表!B:D,3,FALSE)</f>
        <v>to fit，to suit</v>
      </c>
      <c r="E663" s="7" t="s">
        <v>2313</v>
      </c>
      <c r="F663" s="7" t="str">
        <f>VLOOKUP(A663,HSK词汇表!B:E,4,FALSE)</f>
        <v>HSK4</v>
      </c>
      <c r="G663" s="7"/>
      <c r="H663" s="7" t="str">
        <f t="shared" si="13"/>
        <v>HSK4</v>
      </c>
    </row>
    <row r="664" spans="1:8">
      <c r="A664" s="4" t="s">
        <v>3367</v>
      </c>
      <c r="B664" s="5" t="str">
        <f>VLOOKUP(A664,HSK词汇表!B:D,2,FALSE)</f>
        <v>shìyìng</v>
      </c>
      <c r="C664" s="6" t="str">
        <f>VLOOKUP(A664,HSK词汇表!B:D,3,FALSE)</f>
        <v>to adapt</v>
      </c>
      <c r="E664" s="7" t="s">
        <v>2313</v>
      </c>
      <c r="F664" s="7" t="str">
        <f>VLOOKUP(A664,HSK词汇表!B:E,4,FALSE)</f>
        <v>HSK4</v>
      </c>
      <c r="G664" s="7"/>
      <c r="H664" s="7" t="str">
        <f t="shared" si="13"/>
        <v>HSK4</v>
      </c>
    </row>
    <row r="665" spans="1:8">
      <c r="A665" s="4" t="s">
        <v>3368</v>
      </c>
      <c r="B665" s="5" t="s">
        <v>3369</v>
      </c>
      <c r="C665" s="6" t="s">
        <v>3370</v>
      </c>
      <c r="E665" s="7" t="s">
        <v>2313</v>
      </c>
      <c r="F665" s="7" t="e">
        <f>VLOOKUP(A665,HSK词汇表!B:E,4,FALSE)</f>
        <v>#N/A</v>
      </c>
      <c r="G665" s="7" t="s">
        <v>28</v>
      </c>
      <c r="H665" s="7" t="str">
        <f t="shared" si="13"/>
        <v>HSK4-扩展</v>
      </c>
    </row>
    <row r="666" spans="1:8">
      <c r="A666" s="4" t="s">
        <v>3371</v>
      </c>
      <c r="B666" s="5" t="s">
        <v>613</v>
      </c>
      <c r="C666" s="6" t="s">
        <v>3372</v>
      </c>
      <c r="E666" s="7" t="s">
        <v>2313</v>
      </c>
      <c r="F666" s="7" t="e">
        <f>VLOOKUP(A666,HSK词汇表!B:E,4,FALSE)</f>
        <v>#N/A</v>
      </c>
      <c r="G666" s="7" t="s">
        <v>18</v>
      </c>
      <c r="H666" s="7" t="str">
        <f t="shared" si="13"/>
        <v>HSK2-扩展</v>
      </c>
    </row>
    <row r="667" spans="1:8">
      <c r="A667" s="4" t="s">
        <v>3373</v>
      </c>
      <c r="B667" s="5" t="s">
        <v>3374</v>
      </c>
      <c r="C667" s="6" t="s">
        <v>3375</v>
      </c>
      <c r="E667" s="7" t="s">
        <v>2313</v>
      </c>
      <c r="F667" s="7" t="e">
        <f>VLOOKUP(A667,HSK词汇表!B:E,4,FALSE)</f>
        <v>#N/A</v>
      </c>
      <c r="G667" s="7" t="s">
        <v>32</v>
      </c>
      <c r="H667" s="7" t="str">
        <f t="shared" si="13"/>
        <v>HSK5-扩展</v>
      </c>
    </row>
    <row r="668" spans="1:8">
      <c r="A668" s="4" t="s">
        <v>3376</v>
      </c>
      <c r="B668" s="5" t="s">
        <v>3377</v>
      </c>
      <c r="C668" s="6" t="s">
        <v>3378</v>
      </c>
      <c r="E668" s="7" t="s">
        <v>2313</v>
      </c>
      <c r="F668" s="7" t="e">
        <f>VLOOKUP(A668,HSK词汇表!B:E,4,FALSE)</f>
        <v>#N/A</v>
      </c>
      <c r="G668" s="7" t="s">
        <v>28</v>
      </c>
      <c r="H668" s="7" t="str">
        <f t="shared" si="13"/>
        <v>HSK4-扩展</v>
      </c>
    </row>
    <row r="669" spans="1:8">
      <c r="A669" s="4" t="s">
        <v>3379</v>
      </c>
      <c r="B669" s="5" t="s">
        <v>3380</v>
      </c>
      <c r="C669" s="6" t="s">
        <v>3381</v>
      </c>
      <c r="E669" s="7" t="s">
        <v>2313</v>
      </c>
      <c r="F669" s="7" t="e">
        <f>VLOOKUP(A669,HSK词汇表!B:E,4,FALSE)</f>
        <v>#N/A</v>
      </c>
      <c r="G669" s="7" t="s">
        <v>28</v>
      </c>
      <c r="H669" s="7" t="str">
        <f t="shared" si="13"/>
        <v>HSK4-扩展</v>
      </c>
    </row>
    <row r="670" spans="1:8">
      <c r="A670" s="4" t="s">
        <v>3382</v>
      </c>
      <c r="B670" s="5" t="str">
        <f>VLOOKUP(A670,HSK词汇表!B:D,2,FALSE)</f>
        <v>shōuyīnjī</v>
      </c>
      <c r="C670" s="6" t="str">
        <f>VLOOKUP(A670,HSK词汇表!B:D,3,FALSE)</f>
        <v>radio</v>
      </c>
      <c r="E670" s="7" t="s">
        <v>2313</v>
      </c>
      <c r="F670" s="7" t="str">
        <f>VLOOKUP(A670,HSK词汇表!B:E,4,FALSE)</f>
        <v>HSK6</v>
      </c>
      <c r="G670" s="7"/>
      <c r="H670" s="7" t="str">
        <f t="shared" si="13"/>
        <v>HSK6</v>
      </c>
    </row>
    <row r="671" spans="1:8">
      <c r="A671" s="4" t="s">
        <v>3383</v>
      </c>
      <c r="B671" s="5" t="str">
        <f>VLOOKUP(A671,HSK词汇表!B:D,2,FALSE)</f>
        <v>shǒuxù</v>
      </c>
      <c r="C671" s="6" t="str">
        <f>VLOOKUP(A671,HSK词汇表!B:D,3,FALSE)</f>
        <v>procedures</v>
      </c>
      <c r="E671" s="7" t="s">
        <v>2313</v>
      </c>
      <c r="F671" s="7" t="str">
        <f>VLOOKUP(A671,HSK词汇表!B:E,4,FALSE)</f>
        <v>HSK5</v>
      </c>
      <c r="G671" s="7"/>
      <c r="H671" s="7" t="str">
        <f t="shared" si="13"/>
        <v>HSK5</v>
      </c>
    </row>
    <row r="672" spans="1:8">
      <c r="A672" s="4" t="s">
        <v>3384</v>
      </c>
      <c r="B672" s="5" t="str">
        <f>VLOOKUP(A672,HSK词汇表!B:D,2,FALSE)</f>
        <v>shǒuzhǐ</v>
      </c>
      <c r="C672" s="6" t="str">
        <f>VLOOKUP(A672,HSK词汇表!B:D,3,FALSE)</f>
        <v>finger</v>
      </c>
      <c r="E672" s="7" t="s">
        <v>2313</v>
      </c>
      <c r="F672" s="7" t="str">
        <f>VLOOKUP(A672,HSK词汇表!B:E,4,FALSE)</f>
        <v>HSK5</v>
      </c>
      <c r="G672" s="7"/>
      <c r="H672" s="7" t="str">
        <f t="shared" si="13"/>
        <v>HSK5</v>
      </c>
    </row>
    <row r="673" spans="1:8">
      <c r="A673" s="4" t="s">
        <v>3385</v>
      </c>
      <c r="B673" s="5" t="str">
        <f>VLOOKUP(A673,HSK词汇表!B:D,2,FALSE)</f>
        <v>shǒudū</v>
      </c>
      <c r="C673" s="6" t="str">
        <f>VLOOKUP(A673,HSK词汇表!B:D,3,FALSE)</f>
        <v>capital</v>
      </c>
      <c r="E673" s="7" t="s">
        <v>2313</v>
      </c>
      <c r="F673" s="7" t="str">
        <f>VLOOKUP(A673,HSK词汇表!B:E,4,FALSE)</f>
        <v>HSK4</v>
      </c>
      <c r="G673" s="7"/>
      <c r="H673" s="7" t="str">
        <f t="shared" si="13"/>
        <v>HSK4</v>
      </c>
    </row>
    <row r="674" spans="1:8">
      <c r="A674" s="4" t="s">
        <v>3386</v>
      </c>
      <c r="B674" s="5" t="str">
        <f>VLOOKUP(A674,HSK词汇表!B:D,2,FALSE)</f>
        <v>shǒuxiān</v>
      </c>
      <c r="C674" s="6" t="str">
        <f>VLOOKUP(A674,HSK词汇表!B:D,3,FALSE)</f>
        <v>first，first of all</v>
      </c>
      <c r="E674" s="7" t="s">
        <v>2313</v>
      </c>
      <c r="F674" s="7" t="str">
        <f>VLOOKUP(A674,HSK词汇表!B:E,4,FALSE)</f>
        <v>HSK4</v>
      </c>
      <c r="G674" s="7"/>
      <c r="H674" s="7" t="str">
        <f t="shared" si="13"/>
        <v>HSK4</v>
      </c>
    </row>
    <row r="675" spans="1:8">
      <c r="A675" s="4" t="s">
        <v>3387</v>
      </c>
      <c r="B675" s="5" t="s">
        <v>3388</v>
      </c>
      <c r="C675" s="6" t="s">
        <v>1421</v>
      </c>
      <c r="E675" s="7" t="s">
        <v>2313</v>
      </c>
      <c r="F675" s="7" t="e">
        <f>VLOOKUP(A675,HSK词汇表!B:E,4,FALSE)</f>
        <v>#N/A</v>
      </c>
      <c r="G675" s="7" t="s">
        <v>28</v>
      </c>
      <c r="H675" s="7" t="str">
        <f t="shared" si="13"/>
        <v>HSK4-扩展</v>
      </c>
    </row>
    <row r="676" spans="1:8" ht="39">
      <c r="A676" s="4" t="s">
        <v>3389</v>
      </c>
      <c r="B676" s="5" t="str">
        <f>VLOOKUP(A676,HSK词汇表!B:D,2,FALSE)</f>
        <v>shòu shāng</v>
      </c>
      <c r="C676" s="6" t="str">
        <f>VLOOKUP(A676,HSK词汇表!B:D,3,FALSE)</f>
        <v>to sustain an injury, to be injured, to be wounded, to be harmed</v>
      </c>
      <c r="E676" s="7" t="s">
        <v>2313</v>
      </c>
      <c r="F676" s="7" t="str">
        <f>VLOOKUP(A676,HSK词汇表!B:E,4,FALSE)</f>
        <v>HSK5</v>
      </c>
      <c r="G676" s="7"/>
      <c r="H676" s="7" t="str">
        <f t="shared" si="13"/>
        <v>HSK5</v>
      </c>
    </row>
    <row r="677" spans="1:8">
      <c r="A677" s="4" t="s">
        <v>3390</v>
      </c>
      <c r="B677" s="5" t="str">
        <f>VLOOKUP(A677,HSK词汇表!B:D,2,FALSE)</f>
        <v>shūjià</v>
      </c>
      <c r="C677" s="6" t="str">
        <f>VLOOKUP(A677,HSK词汇表!B:D,3,FALSE)</f>
        <v>bookshelf</v>
      </c>
      <c r="E677" s="7" t="s">
        <v>2313</v>
      </c>
      <c r="F677" s="7" t="str">
        <f>VLOOKUP(A677,HSK词汇表!B:E,4,FALSE)</f>
        <v>HSK5</v>
      </c>
      <c r="G677" s="7"/>
      <c r="H677" s="7" t="str">
        <f t="shared" si="13"/>
        <v>HSK5</v>
      </c>
    </row>
    <row r="678" spans="1:8">
      <c r="A678" s="4" t="s">
        <v>3391</v>
      </c>
      <c r="B678" s="5" t="str">
        <f>VLOOKUP(A678,HSK词汇表!B:D,2,FALSE)</f>
        <v>shū</v>
      </c>
      <c r="C678" s="6" t="str">
        <f>VLOOKUP(A678,HSK词汇表!B:D,3,FALSE)</f>
        <v>to lose</v>
      </c>
      <c r="E678" s="7" t="s">
        <v>2313</v>
      </c>
      <c r="F678" s="7" t="str">
        <f>VLOOKUP(A678,HSK词汇表!B:E,4,FALSE)</f>
        <v>HSK4</v>
      </c>
      <c r="G678" s="7"/>
      <c r="H678" s="7" t="str">
        <f t="shared" si="13"/>
        <v>HSK4</v>
      </c>
    </row>
    <row r="679" spans="1:8">
      <c r="A679" s="4" t="s">
        <v>3392</v>
      </c>
      <c r="B679" s="5" t="str">
        <f>VLOOKUP(A679,HSK词汇表!B:D,2,FALSE)</f>
        <v>shūrù</v>
      </c>
      <c r="C679" s="6" t="str">
        <f>VLOOKUP(A679,HSK词汇表!B:D,3,FALSE)</f>
        <v>to input, to import</v>
      </c>
      <c r="E679" s="7" t="s">
        <v>2313</v>
      </c>
      <c r="F679" s="7" t="str">
        <f>VLOOKUP(A679,HSK词汇表!B:E,4,FALSE)</f>
        <v>HSK5</v>
      </c>
      <c r="G679" s="7"/>
      <c r="H679" s="7" t="str">
        <f t="shared" si="13"/>
        <v>HSK5</v>
      </c>
    </row>
    <row r="680" spans="1:8">
      <c r="A680" s="4" t="s">
        <v>3393</v>
      </c>
      <c r="B680" s="5" t="s">
        <v>3394</v>
      </c>
      <c r="C680" s="6" t="s">
        <v>3395</v>
      </c>
      <c r="E680" s="7" t="s">
        <v>2313</v>
      </c>
      <c r="F680" s="7" t="e">
        <f>VLOOKUP(A680,HSK词汇表!B:E,4,FALSE)</f>
        <v>#N/A</v>
      </c>
      <c r="G680" s="7" t="s">
        <v>28</v>
      </c>
      <c r="H680" s="7" t="str">
        <f t="shared" si="13"/>
        <v>HSK4-扩展</v>
      </c>
    </row>
    <row r="681" spans="1:8">
      <c r="A681" s="4" t="s">
        <v>3396</v>
      </c>
      <c r="B681" s="5" t="s">
        <v>3397</v>
      </c>
      <c r="C681" s="6" t="s">
        <v>3398</v>
      </c>
      <c r="E681" s="7" t="s">
        <v>2313</v>
      </c>
      <c r="F681" s="7" t="e">
        <f>VLOOKUP(A681,HSK词汇表!B:E,4,FALSE)</f>
        <v>#N/A</v>
      </c>
      <c r="G681" s="7" t="s">
        <v>32</v>
      </c>
      <c r="H681" s="7" t="str">
        <f t="shared" si="13"/>
        <v>HSK5-扩展</v>
      </c>
    </row>
    <row r="682" spans="1:8">
      <c r="A682" s="4" t="s">
        <v>3399</v>
      </c>
      <c r="B682" s="5" t="str">
        <f>VLOOKUP(A682,HSK词汇表!B:D,2,FALSE)</f>
        <v>shǔyú</v>
      </c>
      <c r="C682" s="6" t="str">
        <f>VLOOKUP(A682,HSK词汇表!B:D,3,FALSE)</f>
        <v>belong to</v>
      </c>
      <c r="E682" s="7" t="s">
        <v>2313</v>
      </c>
      <c r="F682" s="7" t="str">
        <f>VLOOKUP(A682,HSK词汇表!B:E,4,FALSE)</f>
        <v>HSK5</v>
      </c>
      <c r="G682" s="7"/>
      <c r="H682" s="7" t="str">
        <f t="shared" si="13"/>
        <v>HSK5</v>
      </c>
    </row>
    <row r="683" spans="1:8">
      <c r="A683" s="4" t="s">
        <v>3400</v>
      </c>
      <c r="B683" s="5" t="str">
        <f>VLOOKUP(A683,HSK词汇表!B:D,2,FALSE)</f>
        <v>shù</v>
      </c>
      <c r="C683" s="6" t="str">
        <f>VLOOKUP(A683,HSK词汇表!B:D,3,FALSE)</f>
        <v>bundle</v>
      </c>
      <c r="E683" s="7" t="s">
        <v>2313</v>
      </c>
      <c r="F683" s="7" t="str">
        <f>VLOOKUP(A683,HSK词汇表!B:E,4,FALSE)</f>
        <v>HSK6</v>
      </c>
      <c r="G683" s="7"/>
      <c r="H683" s="7" t="str">
        <f t="shared" si="13"/>
        <v>HSK6</v>
      </c>
    </row>
    <row r="684" spans="1:8">
      <c r="A684" s="4" t="s">
        <v>3401</v>
      </c>
      <c r="B684" s="5" t="str">
        <f>VLOOKUP(A684,HSK词汇表!B:D,2,FALSE)</f>
        <v>shùliàng</v>
      </c>
      <c r="C684" s="6" t="str">
        <f>VLOOKUP(A684,HSK词汇表!B:D,3,FALSE)</f>
        <v>quantity</v>
      </c>
      <c r="E684" s="7" t="s">
        <v>2313</v>
      </c>
      <c r="F684" s="7" t="str">
        <f>VLOOKUP(A684,HSK词汇表!B:E,4,FALSE)</f>
        <v>HSK4</v>
      </c>
      <c r="G684" s="7"/>
      <c r="H684" s="7" t="str">
        <f t="shared" si="13"/>
        <v>HSK4</v>
      </c>
    </row>
    <row r="685" spans="1:8">
      <c r="A685" s="4" t="s">
        <v>3402</v>
      </c>
      <c r="B685" s="5" t="str">
        <f>VLOOKUP(A685,HSK词汇表!B:D,2,FALSE)</f>
        <v>shuāng</v>
      </c>
      <c r="C685" s="6" t="str">
        <f>VLOOKUP(A685,HSK词汇表!B:D,3,FALSE)</f>
        <v>pair</v>
      </c>
      <c r="E685" s="7" t="s">
        <v>2313</v>
      </c>
      <c r="F685" s="7" t="str">
        <f>VLOOKUP(A685,HSK词汇表!B:E,4,FALSE)</f>
        <v>HSK3</v>
      </c>
      <c r="G685" s="7"/>
      <c r="H685" s="7" t="str">
        <f t="shared" si="13"/>
        <v>HSK3</v>
      </c>
    </row>
    <row r="686" spans="1:8">
      <c r="A686" s="4" t="s">
        <v>3403</v>
      </c>
      <c r="B686" s="5" t="str">
        <f>VLOOKUP(A686,HSK词汇表!B:D,2,FALSE)</f>
        <v>shuāng fāng</v>
      </c>
      <c r="C686" s="6" t="str">
        <f>VLOOKUP(A686,HSK词汇表!B:D,3,FALSE)</f>
        <v>both sides</v>
      </c>
      <c r="E686" s="7" t="s">
        <v>2313</v>
      </c>
      <c r="F686" s="7" t="str">
        <f>VLOOKUP(A686,HSK词汇表!B:E,4,FALSE)</f>
        <v>HSK5</v>
      </c>
      <c r="G686" s="7"/>
      <c r="H686" s="7" t="str">
        <f t="shared" si="13"/>
        <v>HSK5</v>
      </c>
    </row>
    <row r="687" spans="1:8">
      <c r="A687" s="4" t="s">
        <v>3404</v>
      </c>
      <c r="B687" s="5" t="str">
        <f>VLOOKUP(A687,HSK词汇表!B:D,2,FALSE)</f>
        <v>sīxiǎng</v>
      </c>
      <c r="C687" s="6" t="str">
        <f>VLOOKUP(A687,HSK词汇表!B:D,3,FALSE)</f>
        <v>thought</v>
      </c>
      <c r="E687" s="7" t="s">
        <v>2313</v>
      </c>
      <c r="F687" s="7" t="str">
        <f>VLOOKUP(A687,HSK词汇表!B:E,4,FALSE)</f>
        <v>HSK5</v>
      </c>
      <c r="G687" s="7"/>
      <c r="H687" s="7" t="str">
        <f t="shared" si="13"/>
        <v>HSK5</v>
      </c>
    </row>
    <row r="688" spans="1:8">
      <c r="A688" s="4" t="s">
        <v>3405</v>
      </c>
      <c r="B688" s="5" t="str">
        <f>VLOOKUP(A688,HSK词汇表!B:D,2,FALSE)</f>
        <v>sǐ</v>
      </c>
      <c r="C688" s="6" t="str">
        <f>VLOOKUP(A688,HSK词汇表!B:D,3,FALSE)</f>
        <v>to die</v>
      </c>
      <c r="E688" s="7" t="s">
        <v>2313</v>
      </c>
      <c r="F688" s="7" t="str">
        <f>VLOOKUP(A688,HSK词汇表!B:E,4,FALSE)</f>
        <v>HSK4</v>
      </c>
      <c r="G688" s="7"/>
      <c r="H688" s="7" t="str">
        <f t="shared" si="13"/>
        <v>HSK4</v>
      </c>
    </row>
    <row r="689" spans="1:8">
      <c r="A689" s="4" t="s">
        <v>3406</v>
      </c>
      <c r="B689" s="5" t="str">
        <f>VLOOKUP(A689,HSK词汇表!B:D,2,FALSE)</f>
        <v>sùdù</v>
      </c>
      <c r="C689" s="6" t="str">
        <f>VLOOKUP(A689,HSK词汇表!B:D,3,FALSE)</f>
        <v>speed</v>
      </c>
      <c r="E689" s="7" t="s">
        <v>2313</v>
      </c>
      <c r="F689" s="7" t="str">
        <f>VLOOKUP(A689,HSK词汇表!B:E,4,FALSE)</f>
        <v>HSK4</v>
      </c>
      <c r="G689" s="7"/>
      <c r="H689" s="7" t="str">
        <f t="shared" si="13"/>
        <v>HSK4</v>
      </c>
    </row>
    <row r="690" spans="1:8">
      <c r="A690" s="4" t="s">
        <v>3407</v>
      </c>
      <c r="B690" s="5" t="s">
        <v>3408</v>
      </c>
      <c r="C690" s="6" t="s">
        <v>3409</v>
      </c>
      <c r="E690" s="7" t="s">
        <v>2313</v>
      </c>
      <c r="F690" s="7" t="e">
        <f>VLOOKUP(A690,HSK词汇表!B:E,4,FALSE)</f>
        <v>#N/A</v>
      </c>
      <c r="G690" s="7" t="s">
        <v>28</v>
      </c>
      <c r="H690" s="7" t="str">
        <f t="shared" si="13"/>
        <v>HSK4-扩展</v>
      </c>
    </row>
    <row r="691" spans="1:8">
      <c r="A691" s="4" t="s">
        <v>3410</v>
      </c>
      <c r="B691" s="5" t="str">
        <f>VLOOKUP(A691,HSK词汇表!B:D,2,FALSE)</f>
        <v>suǒ</v>
      </c>
      <c r="C691" s="6" t="str">
        <f>VLOOKUP(A691,HSK词汇表!B:D,3,FALSE)</f>
        <v>measure word of place</v>
      </c>
      <c r="D691" s="4" t="s">
        <v>3411</v>
      </c>
      <c r="E691" s="7" t="s">
        <v>2313</v>
      </c>
      <c r="F691" s="7" t="str">
        <f>VLOOKUP(A691,HSK词汇表!B:E,4,FALSE)</f>
        <v>HSK5</v>
      </c>
      <c r="G691" s="7"/>
      <c r="H691" s="7" t="str">
        <f t="shared" si="13"/>
        <v>HSK5</v>
      </c>
    </row>
    <row r="692" spans="1:8">
      <c r="A692" s="4" t="s">
        <v>3412</v>
      </c>
      <c r="B692" s="5" t="s">
        <v>3413</v>
      </c>
      <c r="C692" s="6" t="s">
        <v>3414</v>
      </c>
      <c r="D692" s="4" t="s">
        <v>3415</v>
      </c>
      <c r="E692" s="7" t="s">
        <v>2313</v>
      </c>
      <c r="F692" s="7" t="e">
        <f>VLOOKUP(A692,HSK词汇表!B:E,4,FALSE)</f>
        <v>#N/A</v>
      </c>
      <c r="G692" s="7" t="s">
        <v>32</v>
      </c>
      <c r="H692" s="7" t="str">
        <f t="shared" si="13"/>
        <v>HSK5-扩展</v>
      </c>
    </row>
    <row r="693" spans="1:8">
      <c r="A693" s="4" t="s">
        <v>3416</v>
      </c>
      <c r="B693" s="5" t="str">
        <f>VLOOKUP(A693,HSK词汇表!B:D,2,FALSE)</f>
        <v>tái</v>
      </c>
      <c r="C693" s="6" t="str">
        <f>VLOOKUP(A693,HSK词汇表!B:D,3,FALSE)</f>
        <v>platform</v>
      </c>
      <c r="E693" s="7" t="s">
        <v>2313</v>
      </c>
      <c r="F693" s="7" t="str">
        <f>VLOOKUP(A693,HSK词汇表!B:E,4,FALSE)</f>
        <v>HSK4</v>
      </c>
      <c r="G693" s="7"/>
      <c r="H693" s="7" t="str">
        <f t="shared" si="13"/>
        <v>HSK4</v>
      </c>
    </row>
    <row r="694" spans="1:8">
      <c r="A694" s="4" t="s">
        <v>3417</v>
      </c>
      <c r="B694" s="5" t="str">
        <f>VLOOKUP(A694,HSK词汇表!B:D,2,FALSE)</f>
        <v>tán</v>
      </c>
      <c r="C694" s="6" t="str">
        <f>VLOOKUP(A694,HSK词汇表!B:D,3,FALSE)</f>
        <v>to talk</v>
      </c>
      <c r="E694" s="7" t="s">
        <v>2313</v>
      </c>
      <c r="F694" s="7" t="str">
        <f>VLOOKUP(A694,HSK词汇表!B:E,4,FALSE)</f>
        <v>HSK4</v>
      </c>
      <c r="G694" s="7"/>
      <c r="H694" s="7" t="str">
        <f t="shared" si="13"/>
        <v>HSK4</v>
      </c>
    </row>
    <row r="695" spans="1:8">
      <c r="A695" s="4" t="s">
        <v>3418</v>
      </c>
      <c r="B695" s="5" t="s">
        <v>3419</v>
      </c>
      <c r="C695" s="6" t="s">
        <v>3420</v>
      </c>
      <c r="E695" s="7" t="s">
        <v>2313</v>
      </c>
      <c r="F695" s="7" t="e">
        <f>VLOOKUP(A695,HSK词汇表!B:E,4,FALSE)</f>
        <v>#N/A</v>
      </c>
      <c r="G695" s="7" t="s">
        <v>28</v>
      </c>
      <c r="H695" s="7" t="str">
        <f t="shared" si="13"/>
        <v>HSK4-扩展</v>
      </c>
    </row>
    <row r="696" spans="1:8">
      <c r="A696" s="4" t="s">
        <v>3421</v>
      </c>
      <c r="B696" s="5" t="str">
        <f>VLOOKUP(A696,HSK词汇表!B:D,2,FALSE)</f>
        <v>tánpàn</v>
      </c>
      <c r="C696" s="6" t="str">
        <f>VLOOKUP(A696,HSK词汇表!B:D,3,FALSE)</f>
        <v>to negociate</v>
      </c>
      <c r="E696" s="7" t="s">
        <v>2313</v>
      </c>
      <c r="F696" s="7" t="str">
        <f>VLOOKUP(A696,HSK词汇表!B:E,4,FALSE)</f>
        <v>HSK5</v>
      </c>
      <c r="G696" s="7"/>
      <c r="H696" s="7" t="str">
        <f t="shared" si="13"/>
        <v>HSK5</v>
      </c>
    </row>
    <row r="697" spans="1:8">
      <c r="A697" s="4" t="s">
        <v>3422</v>
      </c>
      <c r="B697" s="5" t="str">
        <f>VLOOKUP(A697,HSK词汇表!B:D,2,FALSE)</f>
        <v>tāng</v>
      </c>
      <c r="C697" s="6" t="str">
        <f>VLOOKUP(A697,HSK词汇表!B:D,3,FALSE)</f>
        <v>soup</v>
      </c>
      <c r="E697" s="7" t="s">
        <v>2313</v>
      </c>
      <c r="F697" s="7" t="str">
        <f>VLOOKUP(A697,HSK词汇表!B:E,4,FALSE)</f>
        <v>HSK4</v>
      </c>
      <c r="G697" s="7"/>
      <c r="H697" s="7" t="str">
        <f t="shared" si="13"/>
        <v>HSK4</v>
      </c>
    </row>
    <row r="698" spans="1:8">
      <c r="A698" s="4" t="s">
        <v>3423</v>
      </c>
      <c r="B698" s="5" t="str">
        <f>VLOOKUP(A698,HSK词汇表!B:D,2,FALSE)</f>
        <v>táng</v>
      </c>
      <c r="C698" s="6" t="str">
        <f>VLOOKUP(A698,HSK词汇表!B:D,3,FALSE)</f>
        <v>sugar</v>
      </c>
      <c r="E698" s="7" t="s">
        <v>2313</v>
      </c>
      <c r="F698" s="7" t="str">
        <f>VLOOKUP(A698,HSK词汇表!B:E,4,FALSE)</f>
        <v>HSK4</v>
      </c>
      <c r="G698" s="7"/>
      <c r="H698" s="7" t="str">
        <f t="shared" si="13"/>
        <v>HSK4</v>
      </c>
    </row>
    <row r="699" spans="1:8" ht="26">
      <c r="A699" s="4" t="s">
        <v>3424</v>
      </c>
      <c r="B699" s="5" t="str">
        <f>VLOOKUP(A699,HSK词汇表!B:D,2,FALSE)</f>
        <v>tèsè</v>
      </c>
      <c r="C699" s="6" t="str">
        <f>VLOOKUP(A699,HSK词汇表!B:D,3,FALSE)</f>
        <v>characteristic, distinguishing feature or quality</v>
      </c>
      <c r="E699" s="7" t="s">
        <v>2313</v>
      </c>
      <c r="F699" s="7" t="str">
        <f>VLOOKUP(A699,HSK词汇表!B:E,4,FALSE)</f>
        <v>HSK5</v>
      </c>
      <c r="G699" s="7"/>
      <c r="H699" s="7" t="str">
        <f t="shared" si="13"/>
        <v>HSK5</v>
      </c>
    </row>
    <row r="700" spans="1:8">
      <c r="A700" s="4" t="s">
        <v>3425</v>
      </c>
      <c r="B700" s="5" t="str">
        <f>VLOOKUP(A700,HSK词汇表!B:D,2,FALSE)</f>
        <v>tíqián</v>
      </c>
      <c r="C700" s="6" t="str">
        <f>VLOOKUP(A700,HSK词汇表!B:D,3,FALSE)</f>
        <v>to do sth ahead of time</v>
      </c>
      <c r="E700" s="7" t="s">
        <v>2313</v>
      </c>
      <c r="F700" s="7" t="str">
        <f>VLOOKUP(A700,HSK词汇表!B:E,4,FALSE)</f>
        <v>HSK4</v>
      </c>
      <c r="G700" s="7"/>
      <c r="H700" s="7" t="str">
        <f t="shared" si="13"/>
        <v>HSK4</v>
      </c>
    </row>
    <row r="701" spans="1:8">
      <c r="A701" s="4" t="s">
        <v>3426</v>
      </c>
      <c r="B701" s="5" t="str">
        <f>VLOOKUP(A701,HSK词汇表!B:D,2,FALSE)</f>
        <v>tí wèn</v>
      </c>
      <c r="C701" s="6" t="str">
        <f>VLOOKUP(A701,HSK词汇表!B:D,3,FALSE)</f>
        <v>ask questions</v>
      </c>
      <c r="E701" s="7" t="s">
        <v>2313</v>
      </c>
      <c r="F701" s="7" t="str">
        <f>VLOOKUP(A701,HSK词汇表!B:E,4,FALSE)</f>
        <v>HSK5</v>
      </c>
      <c r="G701" s="7"/>
      <c r="H701" s="7" t="str">
        <f t="shared" si="13"/>
        <v>HSK5</v>
      </c>
    </row>
    <row r="702" spans="1:8">
      <c r="A702" s="4" t="s">
        <v>3427</v>
      </c>
      <c r="B702" s="5" t="str">
        <f>VLOOKUP(A702,HSK词汇表!B:D,2,FALSE)</f>
        <v>tímù</v>
      </c>
      <c r="C702" s="6" t="str">
        <f>VLOOKUP(A702,HSK词汇表!B:D,3,FALSE)</f>
        <v>subject, title, name</v>
      </c>
      <c r="E702" s="7" t="s">
        <v>2313</v>
      </c>
      <c r="F702" s="7" t="str">
        <f>VLOOKUP(A702,HSK词汇表!B:E,4,FALSE)</f>
        <v>HSK5</v>
      </c>
      <c r="G702" s="7"/>
      <c r="H702" s="7" t="str">
        <f t="shared" si="13"/>
        <v>HSK5</v>
      </c>
    </row>
    <row r="703" spans="1:8" ht="26">
      <c r="A703" s="4" t="s">
        <v>3428</v>
      </c>
      <c r="B703" s="5" t="str">
        <f>VLOOKUP(A703,HSK词汇表!B:D,2,FALSE)</f>
        <v>tǐhuì</v>
      </c>
      <c r="C703" s="6" t="str">
        <f>VLOOKUP(A703,HSK词汇表!B:D,3,FALSE)</f>
        <v>to understand, to experience, to appreciate</v>
      </c>
      <c r="E703" s="7" t="s">
        <v>2313</v>
      </c>
      <c r="F703" s="7" t="str">
        <f>VLOOKUP(A703,HSK词汇表!B:E,4,FALSE)</f>
        <v>HSK5</v>
      </c>
      <c r="G703" s="7"/>
      <c r="H703" s="7" t="str">
        <f t="shared" si="13"/>
        <v>HSK5</v>
      </c>
    </row>
    <row r="704" spans="1:8" ht="39">
      <c r="A704" s="4" t="s">
        <v>3429</v>
      </c>
      <c r="B704" s="5" t="str">
        <f>VLOOKUP(A704,HSK词汇表!B:D,2,FALSE)</f>
        <v>tǐxiàn</v>
      </c>
      <c r="C704" s="6" t="str">
        <f>VLOOKUP(A704,HSK词汇表!B:D,3,FALSE)</f>
        <v>to embody in, to incarnate, to find expression in, to reflect</v>
      </c>
      <c r="E704" s="7" t="s">
        <v>2313</v>
      </c>
      <c r="F704" s="7" t="str">
        <f>VLOOKUP(A704,HSK词汇表!B:E,4,FALSE)</f>
        <v>HSK5</v>
      </c>
      <c r="G704" s="7"/>
      <c r="H704" s="7" t="str">
        <f t="shared" si="13"/>
        <v>HSK5</v>
      </c>
    </row>
    <row r="705" spans="1:8" ht="26">
      <c r="A705" s="4" t="s">
        <v>3430</v>
      </c>
      <c r="B705" s="5" t="str">
        <f>VLOOKUP(A705,HSK词汇表!B:D,2,FALSE)</f>
        <v>tǐyàn</v>
      </c>
      <c r="C705" s="6" t="str">
        <f>VLOOKUP(A705,HSK词汇表!B:D,3,FALSE)</f>
        <v>to experience and observe, to inspect</v>
      </c>
      <c r="E705" s="7" t="s">
        <v>2313</v>
      </c>
      <c r="F705" s="7" t="str">
        <f>VLOOKUP(A705,HSK词汇表!B:E,4,FALSE)</f>
        <v>HSK5</v>
      </c>
      <c r="G705" s="7"/>
      <c r="H705" s="7" t="str">
        <f t="shared" si="13"/>
        <v>HSK5</v>
      </c>
    </row>
    <row r="706" spans="1:8">
      <c r="A706" s="4" t="s">
        <v>3431</v>
      </c>
      <c r="B706" s="5" t="str">
        <f>VLOOKUP(A706,HSK词汇表!B:D,2,FALSE)</f>
        <v>tiānkōng</v>
      </c>
      <c r="C706" s="6" t="str">
        <f>VLOOKUP(A706,HSK词汇表!B:D,3,FALSE)</f>
        <v>sky</v>
      </c>
      <c r="E706" s="7" t="s">
        <v>2313</v>
      </c>
      <c r="F706" s="7" t="str">
        <f>VLOOKUP(A706,HSK词汇表!B:E,4,FALSE)</f>
        <v>HSK5</v>
      </c>
      <c r="G706" s="7"/>
      <c r="H706" s="7" t="str">
        <f t="shared" si="13"/>
        <v>HSK5</v>
      </c>
    </row>
    <row r="707" spans="1:8">
      <c r="A707" s="4" t="s">
        <v>3432</v>
      </c>
      <c r="B707" s="5" t="str">
        <f>VLOOKUP(A707,HSK词汇表!B:D,2,FALSE)</f>
        <v>tián</v>
      </c>
      <c r="C707" s="6" t="str">
        <f>VLOOKUP(A707,HSK词汇表!B:D,3,FALSE)</f>
        <v>sweet</v>
      </c>
      <c r="E707" s="7" t="s">
        <v>2313</v>
      </c>
      <c r="F707" s="7" t="str">
        <f>VLOOKUP(A707,HSK词汇表!B:E,4,FALSE)</f>
        <v>HSK3</v>
      </c>
      <c r="G707" s="7"/>
      <c r="H707" s="7" t="str">
        <f t="shared" si="13"/>
        <v>HSK3</v>
      </c>
    </row>
    <row r="708" spans="1:8">
      <c r="A708" s="4" t="s">
        <v>2544</v>
      </c>
      <c r="B708" s="5" t="s">
        <v>3433</v>
      </c>
      <c r="C708" s="6" t="s">
        <v>3434</v>
      </c>
      <c r="D708" s="4" t="s">
        <v>3433</v>
      </c>
      <c r="E708" s="7" t="s">
        <v>2313</v>
      </c>
      <c r="F708" s="7" t="e">
        <f>VLOOKUP(A708,HSK词汇表!B:E,4,FALSE)</f>
        <v>#N/A</v>
      </c>
      <c r="G708" s="7" t="s">
        <v>32</v>
      </c>
      <c r="H708" s="7" t="str">
        <f t="shared" si="13"/>
        <v>HSK5-扩展</v>
      </c>
    </row>
    <row r="709" spans="1:8">
      <c r="A709" s="4" t="s">
        <v>3435</v>
      </c>
      <c r="B709" s="5" t="str">
        <f>VLOOKUP(A709,HSK词汇表!B:D,2,FALSE)</f>
        <v>tiáozhěng</v>
      </c>
      <c r="C709" s="6" t="str">
        <f>VLOOKUP(A709,HSK词汇表!B:D,3,FALSE)</f>
        <v>to adjust, adjustment</v>
      </c>
      <c r="E709" s="7" t="s">
        <v>2313</v>
      </c>
      <c r="F709" s="7" t="str">
        <f>VLOOKUP(A709,HSK词汇表!B:E,4,FALSE)</f>
        <v>HSK5</v>
      </c>
      <c r="G709" s="7"/>
      <c r="H709" s="7" t="str">
        <f t="shared" si="13"/>
        <v>HSK5</v>
      </c>
    </row>
    <row r="710" spans="1:8">
      <c r="A710" s="4" t="s">
        <v>3436</v>
      </c>
      <c r="B710" s="5" t="s">
        <v>3437</v>
      </c>
      <c r="C710" s="6" t="s">
        <v>3438</v>
      </c>
      <c r="E710" s="7" t="s">
        <v>2313</v>
      </c>
      <c r="F710" s="7" t="e">
        <f>VLOOKUP(A710,HSK词汇表!B:E,4,FALSE)</f>
        <v>#N/A</v>
      </c>
      <c r="G710" s="7" t="s">
        <v>18</v>
      </c>
      <c r="H710" s="7" t="str">
        <f t="shared" si="13"/>
        <v>HSK2-扩展</v>
      </c>
    </row>
    <row r="711" spans="1:8">
      <c r="A711" s="4" t="s">
        <v>3439</v>
      </c>
      <c r="B711" s="5" t="s">
        <v>3440</v>
      </c>
      <c r="C711" s="6" t="s">
        <v>3441</v>
      </c>
      <c r="E711" s="7" t="s">
        <v>2313</v>
      </c>
      <c r="F711" s="7" t="e">
        <f>VLOOKUP(A711,HSK词汇表!B:E,4,FALSE)</f>
        <v>#N/A</v>
      </c>
      <c r="G711" s="7" t="s">
        <v>18</v>
      </c>
      <c r="H711" s="7" t="str">
        <f t="shared" si="13"/>
        <v>HSK2-扩展</v>
      </c>
    </row>
    <row r="712" spans="1:8">
      <c r="A712" s="4" t="s">
        <v>3442</v>
      </c>
      <c r="B712" s="5" t="str">
        <f>VLOOKUP(A712,HSK词汇表!B:D,2,FALSE)</f>
        <v>tiào wǔ</v>
      </c>
      <c r="C712" s="6" t="str">
        <f>VLOOKUP(A712,HSK词汇表!B:D,3,FALSE)</f>
        <v>to dance</v>
      </c>
      <c r="E712" s="7" t="s">
        <v>2313</v>
      </c>
      <c r="F712" s="7" t="str">
        <f>VLOOKUP(A712,HSK词汇表!B:E,4,FALSE)</f>
        <v>HSK2</v>
      </c>
      <c r="G712" s="7"/>
      <c r="H712" s="7" t="str">
        <f t="shared" si="13"/>
        <v>HSK2</v>
      </c>
    </row>
    <row r="713" spans="1:8">
      <c r="A713" s="4" t="s">
        <v>3443</v>
      </c>
      <c r="B713" s="5" t="s">
        <v>3444</v>
      </c>
      <c r="C713" s="6" t="s">
        <v>3445</v>
      </c>
      <c r="E713" s="7" t="s">
        <v>2313</v>
      </c>
      <c r="F713" s="7" t="e">
        <f>VLOOKUP(A713,HSK词汇表!B:E,4,FALSE)</f>
        <v>#N/A</v>
      </c>
      <c r="G713" s="7" t="s">
        <v>18</v>
      </c>
      <c r="H713" s="7" t="str">
        <f t="shared" si="13"/>
        <v>HSK2-扩展</v>
      </c>
    </row>
    <row r="714" spans="1:8">
      <c r="A714" s="4" t="s">
        <v>3446</v>
      </c>
      <c r="B714" s="5" t="s">
        <v>3447</v>
      </c>
      <c r="C714" s="6" t="s">
        <v>3448</v>
      </c>
      <c r="E714" s="7" t="s">
        <v>2313</v>
      </c>
      <c r="F714" s="7" t="e">
        <f>VLOOKUP(A714,HSK词汇表!B:E,4,FALSE)</f>
        <v>#N/A</v>
      </c>
      <c r="G714" s="7" t="s">
        <v>22</v>
      </c>
      <c r="H714" s="7" t="str">
        <f t="shared" si="13"/>
        <v>HSK3-扩展</v>
      </c>
    </row>
    <row r="715" spans="1:8">
      <c r="A715" s="4" t="s">
        <v>3449</v>
      </c>
      <c r="B715" s="5" t="s">
        <v>3450</v>
      </c>
      <c r="C715" s="6" t="s">
        <v>3451</v>
      </c>
      <c r="E715" s="7" t="s">
        <v>2313</v>
      </c>
      <c r="F715" s="7" t="e">
        <f>VLOOKUP(A715,HSK词汇表!B:E,4,FALSE)</f>
        <v>#N/A</v>
      </c>
      <c r="G715" s="7" t="s">
        <v>22</v>
      </c>
      <c r="H715" s="7" t="str">
        <f t="shared" ref="H715:H778" si="14">IF(ISERROR(F715),G715,F715)</f>
        <v>HSK3-扩展</v>
      </c>
    </row>
    <row r="716" spans="1:8">
      <c r="A716" s="4" t="s">
        <v>3452</v>
      </c>
      <c r="B716" s="5" t="s">
        <v>3453</v>
      </c>
      <c r="C716" s="6" t="s">
        <v>3454</v>
      </c>
      <c r="E716" s="7" t="s">
        <v>2313</v>
      </c>
      <c r="F716" s="7" t="e">
        <f>VLOOKUP(A716,HSK词汇表!B:E,4,FALSE)</f>
        <v>#N/A</v>
      </c>
      <c r="G716" s="7" t="s">
        <v>28</v>
      </c>
      <c r="H716" s="7" t="str">
        <f t="shared" si="14"/>
        <v>HSK4-扩展</v>
      </c>
    </row>
    <row r="717" spans="1:8">
      <c r="A717" s="4" t="s">
        <v>3455</v>
      </c>
      <c r="B717" s="5" t="s">
        <v>3456</v>
      </c>
      <c r="C717" s="6" t="s">
        <v>3457</v>
      </c>
      <c r="E717" s="7" t="s">
        <v>2313</v>
      </c>
      <c r="F717" s="7" t="e">
        <f>VLOOKUP(A717,HSK词汇表!B:E,4,FALSE)</f>
        <v>#N/A</v>
      </c>
      <c r="G717" s="7" t="s">
        <v>28</v>
      </c>
      <c r="H717" s="7" t="str">
        <f t="shared" si="14"/>
        <v>HSK4-扩展</v>
      </c>
    </row>
    <row r="718" spans="1:8">
      <c r="A718" s="4" t="s">
        <v>3458</v>
      </c>
      <c r="B718" s="5" t="str">
        <f>VLOOKUP(A718,HSK词汇表!B:D,2,FALSE)</f>
        <v>tíngzhǐ</v>
      </c>
      <c r="C718" s="6" t="str">
        <f>VLOOKUP(A718,HSK词汇表!B:D,3,FALSE)</f>
        <v>stop</v>
      </c>
      <c r="E718" s="7" t="s">
        <v>2313</v>
      </c>
      <c r="F718" s="7" t="str">
        <f>VLOOKUP(A718,HSK词汇表!B:E,4,FALSE)</f>
        <v>HSK6</v>
      </c>
      <c r="G718" s="7"/>
      <c r="H718" s="7" t="str">
        <f t="shared" si="14"/>
        <v>HSK6</v>
      </c>
    </row>
    <row r="719" spans="1:8">
      <c r="A719" s="4" t="s">
        <v>3459</v>
      </c>
      <c r="B719" s="5" t="str">
        <f>VLOOKUP(A719,HSK词汇表!B:D,2,FALSE)</f>
        <v>tōngcháng</v>
      </c>
      <c r="C719" s="6" t="str">
        <f>VLOOKUP(A719,HSK词汇表!B:D,3,FALSE)</f>
        <v>usually</v>
      </c>
      <c r="E719" s="7" t="s">
        <v>2313</v>
      </c>
      <c r="F719" s="7" t="str">
        <f>VLOOKUP(A719,HSK词汇表!B:E,4,FALSE)</f>
        <v>HSK5</v>
      </c>
      <c r="G719" s="7"/>
      <c r="H719" s="7" t="str">
        <f t="shared" si="14"/>
        <v>HSK5</v>
      </c>
    </row>
    <row r="720" spans="1:8">
      <c r="A720" s="4" t="s">
        <v>3460</v>
      </c>
      <c r="B720" s="5" t="s">
        <v>3461</v>
      </c>
      <c r="C720" s="6" t="s">
        <v>3462</v>
      </c>
      <c r="E720" s="7" t="s">
        <v>2313</v>
      </c>
      <c r="F720" s="7" t="e">
        <f>VLOOKUP(A720,HSK词汇表!B:E,4,FALSE)</f>
        <v>#N/A</v>
      </c>
      <c r="G720" s="7" t="s">
        <v>28</v>
      </c>
      <c r="H720" s="7" t="str">
        <f t="shared" si="14"/>
        <v>HSK4-扩展</v>
      </c>
    </row>
    <row r="721" spans="1:8">
      <c r="A721" s="4" t="s">
        <v>3463</v>
      </c>
      <c r="B721" s="5" t="str">
        <f>VLOOKUP(A721,HSK词汇表!B:D,2,FALSE)</f>
        <v>tóngyì</v>
      </c>
      <c r="C721" s="6" t="str">
        <f>VLOOKUP(A721,HSK词汇表!B:D,3,FALSE)</f>
        <v>to agree</v>
      </c>
      <c r="E721" s="7" t="s">
        <v>2313</v>
      </c>
      <c r="F721" s="7" t="str">
        <f>VLOOKUP(A721,HSK词汇表!B:E,4,FALSE)</f>
        <v>HSK3</v>
      </c>
      <c r="G721" s="7"/>
      <c r="H721" s="7" t="str">
        <f t="shared" si="14"/>
        <v>HSK3</v>
      </c>
    </row>
    <row r="722" spans="1:8">
      <c r="A722" s="4" t="s">
        <v>3464</v>
      </c>
      <c r="B722" s="5" t="s">
        <v>3465</v>
      </c>
      <c r="C722" s="6" t="s">
        <v>3466</v>
      </c>
      <c r="D722" s="4" t="s">
        <v>3315</v>
      </c>
      <c r="E722" s="7" t="s">
        <v>2313</v>
      </c>
      <c r="F722" s="7" t="e">
        <f>VLOOKUP(A722,HSK词汇表!B:E,4,FALSE)</f>
        <v>#N/A</v>
      </c>
      <c r="G722" s="7" t="s">
        <v>32</v>
      </c>
      <c r="H722" s="7" t="str">
        <f t="shared" si="14"/>
        <v>HSK5-扩展</v>
      </c>
    </row>
    <row r="723" spans="1:8">
      <c r="A723" s="4" t="s">
        <v>3467</v>
      </c>
      <c r="B723" s="5" t="str">
        <f>VLOOKUP(A723,HSK词汇表!B:D,2,FALSE)</f>
        <v>tòngkǔ</v>
      </c>
      <c r="C723" s="6" t="str">
        <f>VLOOKUP(A723,HSK词汇表!B:D,3,FALSE)</f>
        <v>pain, agony, suffering</v>
      </c>
      <c r="E723" s="7" t="s">
        <v>2313</v>
      </c>
      <c r="F723" s="7" t="str">
        <f>VLOOKUP(A723,HSK词汇表!B:E,4,FALSE)</f>
        <v>HSK5</v>
      </c>
      <c r="G723" s="7"/>
      <c r="H723" s="7" t="str">
        <f t="shared" si="14"/>
        <v>HSK5</v>
      </c>
    </row>
    <row r="724" spans="1:8">
      <c r="A724" s="4" t="s">
        <v>1891</v>
      </c>
      <c r="B724" s="5" t="s">
        <v>1892</v>
      </c>
      <c r="C724" s="6" t="s">
        <v>3468</v>
      </c>
      <c r="D724" s="4" t="s">
        <v>3315</v>
      </c>
      <c r="E724" s="7" t="s">
        <v>2313</v>
      </c>
      <c r="F724" s="7" t="e">
        <f>VLOOKUP(A724,HSK词汇表!B:E,4,FALSE)</f>
        <v>#N/A</v>
      </c>
      <c r="G724" s="7" t="s">
        <v>22</v>
      </c>
      <c r="H724" s="7" t="str">
        <f t="shared" si="14"/>
        <v>HSK3-扩展</v>
      </c>
    </row>
    <row r="725" spans="1:8">
      <c r="A725" s="4" t="s">
        <v>3469</v>
      </c>
      <c r="B725" s="5" t="s">
        <v>3470</v>
      </c>
      <c r="C725" s="6" t="s">
        <v>3471</v>
      </c>
      <c r="E725" s="7" t="s">
        <v>2313</v>
      </c>
      <c r="F725" s="7" t="e">
        <f>VLOOKUP(A725,HSK词汇表!B:E,4,FALSE)</f>
        <v>#N/A</v>
      </c>
      <c r="G725" s="7" t="s">
        <v>22</v>
      </c>
      <c r="H725" s="7" t="str">
        <f t="shared" si="14"/>
        <v>HSK3-扩展</v>
      </c>
    </row>
    <row r="726" spans="1:8" ht="39">
      <c r="A726" s="4" t="s">
        <v>3472</v>
      </c>
      <c r="B726" s="5" t="str">
        <f>VLOOKUP(A726,HSK词汇表!B:D,2,FALSE)</f>
        <v>tūchū</v>
      </c>
      <c r="C726" s="6" t="str">
        <f>VLOOKUP(A726,HSK词汇表!B:D,3,FALSE)</f>
        <v>prominent, outstanding, to give prominence to, to protrude, to project</v>
      </c>
      <c r="E726" s="7" t="s">
        <v>2313</v>
      </c>
      <c r="F726" s="7" t="str">
        <f>VLOOKUP(A726,HSK词汇表!B:E,4,FALSE)</f>
        <v>HSK5</v>
      </c>
      <c r="G726" s="7"/>
      <c r="H726" s="7" t="str">
        <f t="shared" si="14"/>
        <v>HSK5</v>
      </c>
    </row>
    <row r="727" spans="1:8">
      <c r="A727" s="4" t="s">
        <v>3473</v>
      </c>
      <c r="B727" s="5" t="str">
        <f>VLOOKUP(A727,HSK词汇表!B:D,2,FALSE)</f>
        <v>túrán</v>
      </c>
      <c r="C727" s="6" t="str">
        <f>VLOOKUP(A727,HSK词汇表!B:D,3,FALSE)</f>
        <v>suddenly</v>
      </c>
      <c r="E727" s="7" t="s">
        <v>2313</v>
      </c>
      <c r="F727" s="7" t="str">
        <f>VLOOKUP(A727,HSK词汇表!B:E,4,FALSE)</f>
        <v>HSK3</v>
      </c>
      <c r="G727" s="7"/>
      <c r="H727" s="7" t="str">
        <f t="shared" si="14"/>
        <v>HSK3</v>
      </c>
    </row>
    <row r="728" spans="1:8">
      <c r="A728" s="4" t="s">
        <v>3474</v>
      </c>
      <c r="B728" s="5" t="s">
        <v>3475</v>
      </c>
      <c r="C728" s="6" t="s">
        <v>3476</v>
      </c>
      <c r="E728" s="7" t="s">
        <v>2313</v>
      </c>
      <c r="F728" s="7" t="e">
        <f>VLOOKUP(A728,HSK词汇表!B:E,4,FALSE)</f>
        <v>#N/A</v>
      </c>
      <c r="G728" s="7" t="s">
        <v>22</v>
      </c>
      <c r="H728" s="7" t="str">
        <f t="shared" si="14"/>
        <v>HSK3-扩展</v>
      </c>
    </row>
    <row r="729" spans="1:8">
      <c r="A729" s="4" t="s">
        <v>3477</v>
      </c>
      <c r="B729" s="5" t="s">
        <v>3478</v>
      </c>
      <c r="C729" s="6" t="s">
        <v>3479</v>
      </c>
      <c r="E729" s="7" t="s">
        <v>2313</v>
      </c>
      <c r="F729" s="7" t="e">
        <f>VLOOKUP(A729,HSK词汇表!B:E,4,FALSE)</f>
        <v>#N/A</v>
      </c>
      <c r="G729" s="7" t="s">
        <v>22</v>
      </c>
      <c r="H729" s="7" t="str">
        <f t="shared" si="14"/>
        <v>HSK3-扩展</v>
      </c>
    </row>
    <row r="730" spans="1:8">
      <c r="A730" s="4" t="s">
        <v>3480</v>
      </c>
      <c r="B730" s="5" t="s">
        <v>3481</v>
      </c>
      <c r="C730" s="6" t="s">
        <v>3482</v>
      </c>
      <c r="D730" s="4" t="s">
        <v>285</v>
      </c>
      <c r="E730" s="7" t="s">
        <v>2313</v>
      </c>
      <c r="F730" s="7" t="e">
        <f>VLOOKUP(A730,HSK词汇表!B:E,4,FALSE)</f>
        <v>#N/A</v>
      </c>
      <c r="G730" s="7" t="s">
        <v>14</v>
      </c>
      <c r="H730" s="7" t="str">
        <f t="shared" si="14"/>
        <v>HSK1-扩展</v>
      </c>
    </row>
    <row r="731" spans="1:8" ht="26">
      <c r="A731" s="4" t="s">
        <v>3483</v>
      </c>
      <c r="B731" s="5" t="str">
        <f>VLOOKUP(A731,HSK词汇表!B:D,2,FALSE)</f>
        <v>tuán</v>
      </c>
      <c r="C731" s="6" t="str">
        <f>VLOOKUP(A731,HSK词汇表!B:D,3,FALSE)</f>
        <v>sphere, ball, circle; mass, lump</v>
      </c>
      <c r="E731" s="7" t="s">
        <v>2313</v>
      </c>
      <c r="F731" s="7" t="str">
        <f>VLOOKUP(A731,HSK词汇表!B:E,4,FALSE)</f>
        <v>HSK5</v>
      </c>
      <c r="G731" s="7"/>
      <c r="H731" s="7" t="str">
        <f t="shared" si="14"/>
        <v>HSK5</v>
      </c>
    </row>
    <row r="732" spans="1:8">
      <c r="A732" s="4" t="s">
        <v>3484</v>
      </c>
      <c r="B732" s="5" t="str">
        <f>VLOOKUP(A732,HSK词汇表!B:D,2,FALSE)</f>
        <v>tuánjié</v>
      </c>
      <c r="C732" s="6" t="str">
        <f>VLOOKUP(A732,HSK词汇表!B:D,3,FALSE)</f>
        <v>to unite</v>
      </c>
      <c r="E732" s="7" t="s">
        <v>2313</v>
      </c>
      <c r="F732" s="7" t="str">
        <f>VLOOKUP(A732,HSK词汇表!B:E,4,FALSE)</f>
        <v>HSK6</v>
      </c>
      <c r="G732" s="7"/>
      <c r="H732" s="7" t="str">
        <f t="shared" si="14"/>
        <v>HSK6</v>
      </c>
    </row>
    <row r="733" spans="1:8">
      <c r="A733" s="4" t="s">
        <v>3485</v>
      </c>
      <c r="B733" s="5" t="str">
        <f>VLOOKUP(A733,HSK词汇表!B:D,2,FALSE)</f>
        <v>tuántǐ</v>
      </c>
      <c r="C733" s="6" t="str">
        <f>VLOOKUP(A733,HSK词汇表!B:D,3,FALSE)</f>
        <v>organization</v>
      </c>
      <c r="E733" s="7" t="s">
        <v>2313</v>
      </c>
      <c r="F733" s="7" t="str">
        <f>VLOOKUP(A733,HSK词汇表!B:E,4,FALSE)</f>
        <v>HSK6</v>
      </c>
      <c r="G733" s="7"/>
      <c r="H733" s="7" t="str">
        <f t="shared" si="14"/>
        <v>HSK6</v>
      </c>
    </row>
    <row r="734" spans="1:8">
      <c r="A734" s="4" t="s">
        <v>3486</v>
      </c>
      <c r="B734" s="5" t="s">
        <v>3487</v>
      </c>
      <c r="C734" s="6" t="s">
        <v>3488</v>
      </c>
      <c r="E734" s="7" t="s">
        <v>2313</v>
      </c>
      <c r="F734" s="7" t="e">
        <f>VLOOKUP(A734,HSK词汇表!B:E,4,FALSE)</f>
        <v>#N/A</v>
      </c>
      <c r="G734" s="7" t="s">
        <v>44</v>
      </c>
      <c r="H734" s="7" t="str">
        <f t="shared" si="14"/>
        <v>超纲词</v>
      </c>
    </row>
    <row r="735" spans="1:8" ht="26">
      <c r="A735" s="4" t="s">
        <v>3489</v>
      </c>
      <c r="B735" s="5" t="str">
        <f>VLOOKUP(A735,HSK词汇表!B:D,2,FALSE)</f>
        <v>tuīguǎng</v>
      </c>
      <c r="C735" s="6" t="str">
        <f>VLOOKUP(A735,HSK词汇表!B:D,3,FALSE)</f>
        <v>to extend, to popularize, to spread</v>
      </c>
      <c r="E735" s="7" t="s">
        <v>2313</v>
      </c>
      <c r="F735" s="7" t="str">
        <f>VLOOKUP(A735,HSK词汇表!B:E,4,FALSE)</f>
        <v>HSK5</v>
      </c>
      <c r="G735" s="7"/>
      <c r="H735" s="7" t="str">
        <f t="shared" si="14"/>
        <v>HSK5</v>
      </c>
    </row>
    <row r="736" spans="1:8" ht="26">
      <c r="A736" s="4" t="s">
        <v>3490</v>
      </c>
      <c r="B736" s="5" t="s">
        <v>3491</v>
      </c>
      <c r="C736" s="6" t="s">
        <v>3492</v>
      </c>
      <c r="E736" s="7" t="s">
        <v>2313</v>
      </c>
      <c r="F736" s="7" t="e">
        <f>VLOOKUP(A736,HSK词汇表!B:E,4,FALSE)</f>
        <v>#N/A</v>
      </c>
      <c r="G736" s="7" t="s">
        <v>44</v>
      </c>
      <c r="H736" s="7" t="str">
        <f t="shared" si="14"/>
        <v>超纲词</v>
      </c>
    </row>
    <row r="737" spans="1:8">
      <c r="A737" s="4" t="s">
        <v>3493</v>
      </c>
      <c r="B737" s="5" t="s">
        <v>3494</v>
      </c>
      <c r="C737" s="6" t="s">
        <v>3495</v>
      </c>
      <c r="E737" s="7" t="s">
        <v>2313</v>
      </c>
      <c r="F737" s="7" t="e">
        <f>VLOOKUP(A737,HSK词汇表!B:E,4,FALSE)</f>
        <v>#N/A</v>
      </c>
      <c r="G737" s="7" t="s">
        <v>28</v>
      </c>
      <c r="H737" s="7" t="str">
        <f t="shared" si="14"/>
        <v>HSK4-扩展</v>
      </c>
    </row>
    <row r="738" spans="1:8">
      <c r="A738" s="4" t="s">
        <v>3496</v>
      </c>
      <c r="B738" s="5" t="str">
        <f>VLOOKUP(A738,HSK词汇表!B:D,2,FALSE)</f>
        <v>tuì</v>
      </c>
      <c r="C738" s="6" t="str">
        <f>VLOOKUP(A738,HSK词汇表!B:D,3,FALSE)</f>
        <v>to step back, to retreat</v>
      </c>
      <c r="E738" s="7" t="s">
        <v>2313</v>
      </c>
      <c r="F738" s="7" t="str">
        <f>VLOOKUP(A738,HSK词汇表!B:E,4,FALSE)</f>
        <v>HSK5</v>
      </c>
      <c r="G738" s="7"/>
      <c r="H738" s="7" t="str">
        <f t="shared" si="14"/>
        <v>HSK5</v>
      </c>
    </row>
    <row r="739" spans="1:8">
      <c r="A739" s="4" t="s">
        <v>3497</v>
      </c>
      <c r="B739" s="5" t="s">
        <v>3498</v>
      </c>
      <c r="C739" s="6" t="s">
        <v>3499</v>
      </c>
      <c r="E739" s="7" t="s">
        <v>2313</v>
      </c>
      <c r="F739" s="7" t="e">
        <f>VLOOKUP(A739,HSK词汇表!B:E,4,FALSE)</f>
        <v>#N/A</v>
      </c>
      <c r="G739" s="7" t="s">
        <v>32</v>
      </c>
      <c r="H739" s="7" t="str">
        <f t="shared" si="14"/>
        <v>HSK5-扩展</v>
      </c>
    </row>
    <row r="740" spans="1:8">
      <c r="A740" s="4" t="s">
        <v>3500</v>
      </c>
      <c r="B740" s="5" t="str">
        <f>VLOOKUP(A740,HSK词汇表!B:D,2,FALSE)</f>
        <v>tuìxiū</v>
      </c>
      <c r="C740" s="6" t="str">
        <f>VLOOKUP(A740,HSK词汇表!B:D,3,FALSE)</f>
        <v>to retire</v>
      </c>
      <c r="E740" s="7" t="s">
        <v>2313</v>
      </c>
      <c r="F740" s="7" t="str">
        <f>VLOOKUP(A740,HSK词汇表!B:E,4,FALSE)</f>
        <v>HSK5</v>
      </c>
      <c r="G740" s="7"/>
      <c r="H740" s="7" t="str">
        <f t="shared" si="14"/>
        <v>HSK5</v>
      </c>
    </row>
    <row r="741" spans="1:8">
      <c r="A741" s="4" t="s">
        <v>3501</v>
      </c>
      <c r="B741" s="5" t="str">
        <f>VLOOKUP(A741,HSK词汇表!B:D,2,FALSE)</f>
        <v>wàijiāo</v>
      </c>
      <c r="C741" s="6" t="str">
        <f>VLOOKUP(A741,HSK词汇表!B:D,3,FALSE)</f>
        <v>diplomacy</v>
      </c>
      <c r="E741" s="7" t="s">
        <v>2313</v>
      </c>
      <c r="F741" s="7" t="str">
        <f>VLOOKUP(A741,HSK词汇表!B:E,4,FALSE)</f>
        <v>HSK5</v>
      </c>
      <c r="G741" s="7"/>
      <c r="H741" s="7" t="str">
        <f t="shared" si="14"/>
        <v>HSK5</v>
      </c>
    </row>
    <row r="742" spans="1:8">
      <c r="A742" s="4" t="s">
        <v>3502</v>
      </c>
      <c r="B742" s="5" t="s">
        <v>3503</v>
      </c>
      <c r="C742" s="6" t="s">
        <v>667</v>
      </c>
      <c r="E742" s="7" t="s">
        <v>2313</v>
      </c>
      <c r="F742" s="7" t="e">
        <f>VLOOKUP(A742,HSK词汇表!B:E,4,FALSE)</f>
        <v>#N/A</v>
      </c>
      <c r="G742" s="7" t="s">
        <v>18</v>
      </c>
      <c r="H742" s="7" t="str">
        <f t="shared" si="14"/>
        <v>HSK2-扩展</v>
      </c>
    </row>
    <row r="743" spans="1:8">
      <c r="A743" s="4" t="s">
        <v>3504</v>
      </c>
      <c r="B743" s="5" t="s">
        <v>3505</v>
      </c>
      <c r="C743" s="6" t="s">
        <v>673</v>
      </c>
      <c r="E743" s="7" t="s">
        <v>2313</v>
      </c>
      <c r="F743" s="7" t="e">
        <f>VLOOKUP(A743,HSK词汇表!B:E,4,FALSE)</f>
        <v>#N/A</v>
      </c>
      <c r="G743" s="7" t="s">
        <v>18</v>
      </c>
      <c r="H743" s="7" t="str">
        <f t="shared" si="14"/>
        <v>HSK2-扩展</v>
      </c>
    </row>
    <row r="744" spans="1:8">
      <c r="A744" s="4" t="s">
        <v>3506</v>
      </c>
      <c r="B744" s="5" t="str">
        <f>VLOOKUP(A744,HSK词汇表!B:D,2,FALSE)</f>
        <v>wánměi</v>
      </c>
      <c r="C744" s="6" t="str">
        <f>VLOOKUP(A744,HSK词汇表!B:D,3,FALSE)</f>
        <v>perfect</v>
      </c>
      <c r="E744" s="7" t="s">
        <v>2313</v>
      </c>
      <c r="F744" s="7" t="str">
        <f>VLOOKUP(A744,HSK词汇表!B:E,4,FALSE)</f>
        <v>HSK5</v>
      </c>
      <c r="G744" s="7"/>
      <c r="H744" s="7" t="str">
        <f t="shared" si="14"/>
        <v>HSK5</v>
      </c>
    </row>
    <row r="745" spans="1:8" ht="26">
      <c r="A745" s="4" t="s">
        <v>3507</v>
      </c>
      <c r="B745" s="5" t="str">
        <f>VLOOKUP(A745,HSK词汇表!B:D,2,FALSE)</f>
        <v>wánshàn</v>
      </c>
      <c r="C745" s="6" t="str">
        <f>VLOOKUP(A745,HSK词汇表!B:D,3,FALSE)</f>
        <v>perfect, to make perfect, to improve</v>
      </c>
      <c r="E745" s="7" t="s">
        <v>2313</v>
      </c>
      <c r="F745" s="7" t="str">
        <f>VLOOKUP(A745,HSK词汇表!B:E,4,FALSE)</f>
        <v>HSK5</v>
      </c>
      <c r="G745" s="7"/>
      <c r="H745" s="7" t="str">
        <f t="shared" si="14"/>
        <v>HSK5</v>
      </c>
    </row>
    <row r="746" spans="1:8">
      <c r="A746" s="4" t="s">
        <v>3508</v>
      </c>
      <c r="B746" s="5" t="str">
        <f>VLOOKUP(A746,HSK词汇表!B:D,2,FALSE)</f>
        <v>wánzhěng</v>
      </c>
      <c r="C746" s="6" t="str">
        <f>VLOOKUP(A746,HSK词汇表!B:D,3,FALSE)</f>
        <v>complete, intact</v>
      </c>
      <c r="E746" s="7" t="s">
        <v>2313</v>
      </c>
      <c r="F746" s="7" t="str">
        <f>VLOOKUP(A746,HSK词汇表!B:E,4,FALSE)</f>
        <v>HSK5</v>
      </c>
      <c r="G746" s="7"/>
      <c r="H746" s="7" t="str">
        <f t="shared" si="14"/>
        <v>HSK5</v>
      </c>
    </row>
    <row r="747" spans="1:8">
      <c r="A747" s="4" t="s">
        <v>3509</v>
      </c>
      <c r="B747" s="5" t="str">
        <f>VLOOKUP(A747,HSK词汇表!B:D,2,FALSE)</f>
        <v>wánjù</v>
      </c>
      <c r="C747" s="6" t="str">
        <f>VLOOKUP(A747,HSK词汇表!B:D,3,FALSE)</f>
        <v>toy</v>
      </c>
      <c r="E747" s="7" t="s">
        <v>2313</v>
      </c>
      <c r="F747" s="7" t="str">
        <f>VLOOKUP(A747,HSK词汇表!B:E,4,FALSE)</f>
        <v>HSK5</v>
      </c>
      <c r="G747" s="7"/>
      <c r="H747" s="7" t="str">
        <f t="shared" si="14"/>
        <v>HSK5</v>
      </c>
    </row>
    <row r="748" spans="1:8">
      <c r="A748" s="4" t="s">
        <v>3510</v>
      </c>
      <c r="B748" s="5" t="str">
        <f>VLOOKUP(A748,HSK词汇表!B:D,2,FALSE)</f>
        <v>wǎngwǎng</v>
      </c>
      <c r="C748" s="6" t="str">
        <f>VLOOKUP(A748,HSK词汇表!B:D,3,FALSE)</f>
        <v>often</v>
      </c>
      <c r="E748" s="7" t="s">
        <v>2313</v>
      </c>
      <c r="F748" s="7" t="str">
        <f>VLOOKUP(A748,HSK词汇表!B:E,4,FALSE)</f>
        <v>HSK4</v>
      </c>
      <c r="G748" s="7"/>
      <c r="H748" s="7" t="str">
        <f t="shared" si="14"/>
        <v>HSK4</v>
      </c>
    </row>
    <row r="749" spans="1:8" ht="39">
      <c r="A749" s="4" t="s">
        <v>3511</v>
      </c>
      <c r="B749" s="5" t="str">
        <f>VLOOKUP(A749,HSK词汇表!B:D,2,FALSE)</f>
        <v>wēihài</v>
      </c>
      <c r="C749" s="6" t="str">
        <f>VLOOKUP(A749,HSK词汇表!B:D,3,FALSE)</f>
        <v>to jeopardize, to harm, to endanger, harmful effect, damage</v>
      </c>
      <c r="E749" s="7" t="s">
        <v>2313</v>
      </c>
      <c r="F749" s="7" t="str">
        <f>VLOOKUP(A749,HSK词汇表!B:E,4,FALSE)</f>
        <v>HSK5</v>
      </c>
      <c r="G749" s="7"/>
      <c r="H749" s="7" t="str">
        <f t="shared" si="14"/>
        <v>HSK5</v>
      </c>
    </row>
    <row r="750" spans="1:8">
      <c r="A750" s="4" t="s">
        <v>3512</v>
      </c>
      <c r="B750" s="5" t="str">
        <f>VLOOKUP(A750,HSK词汇表!B:D,2,FALSE)</f>
        <v>wēixiǎn</v>
      </c>
      <c r="C750" s="6" t="str">
        <f>VLOOKUP(A750,HSK词汇表!B:D,3,FALSE)</f>
        <v>danger，dangerous</v>
      </c>
      <c r="E750" s="7" t="s">
        <v>2313</v>
      </c>
      <c r="F750" s="7" t="str">
        <f>VLOOKUP(A750,HSK词汇表!B:E,4,FALSE)</f>
        <v>HSK4</v>
      </c>
      <c r="G750" s="7"/>
      <c r="H750" s="7" t="str">
        <f t="shared" si="14"/>
        <v>HSK4</v>
      </c>
    </row>
    <row r="751" spans="1:8">
      <c r="A751" s="4" t="s">
        <v>1929</v>
      </c>
      <c r="B751" s="5" t="s">
        <v>3513</v>
      </c>
      <c r="C751" s="6" t="s">
        <v>909</v>
      </c>
      <c r="D751" s="4" t="s">
        <v>182</v>
      </c>
      <c r="E751" s="7" t="s">
        <v>2313</v>
      </c>
      <c r="F751" s="7" t="str">
        <f>VLOOKUP(A751,HSK词汇表!B:E,4,FALSE)</f>
        <v>HSK3</v>
      </c>
      <c r="G751" s="7"/>
      <c r="H751" s="7" t="str">
        <f t="shared" si="14"/>
        <v>HSK3</v>
      </c>
    </row>
    <row r="752" spans="1:8">
      <c r="A752" s="4" t="s">
        <v>1929</v>
      </c>
      <c r="B752" s="5" t="str">
        <f>VLOOKUP(A752,HSK词汇表!B:D,2,FALSE)</f>
        <v>wèi</v>
      </c>
      <c r="C752" s="6" t="str">
        <f>VLOOKUP(A752,HSK词汇表!B:D,3,FALSE)</f>
        <v>for</v>
      </c>
      <c r="D752" s="4" t="s">
        <v>1179</v>
      </c>
      <c r="E752" s="7" t="s">
        <v>2313</v>
      </c>
      <c r="F752" s="7" t="str">
        <f>VLOOKUP(A752,HSK词汇表!B:E,4,FALSE)</f>
        <v>HSK3</v>
      </c>
      <c r="G752" s="7"/>
      <c r="H752" s="7" t="str">
        <f t="shared" si="14"/>
        <v>HSK3</v>
      </c>
    </row>
    <row r="753" spans="1:8">
      <c r="A753" s="4" t="s">
        <v>3514</v>
      </c>
      <c r="B753" s="5" t="s">
        <v>3513</v>
      </c>
      <c r="C753" s="6" t="s">
        <v>3515</v>
      </c>
      <c r="E753" s="7" t="s">
        <v>2313</v>
      </c>
      <c r="F753" s="7" t="e">
        <f>VLOOKUP(A753,HSK词汇表!B:E,4,FALSE)</f>
        <v>#N/A</v>
      </c>
      <c r="G753" s="7" t="s">
        <v>28</v>
      </c>
      <c r="H753" s="7" t="str">
        <f t="shared" si="14"/>
        <v>HSK4-扩展</v>
      </c>
    </row>
    <row r="754" spans="1:8">
      <c r="A754" s="4" t="s">
        <v>3516</v>
      </c>
      <c r="B754" s="5" t="str">
        <f>VLOOKUP(A754,HSK词汇表!B:D,2,FALSE)</f>
        <v>wěidà</v>
      </c>
      <c r="C754" s="6" t="str">
        <f>VLOOKUP(A754,HSK词汇表!B:D,3,FALSE)</f>
        <v>great</v>
      </c>
      <c r="E754" s="7" t="s">
        <v>2313</v>
      </c>
      <c r="F754" s="7" t="str">
        <f>VLOOKUP(A754,HSK词汇表!B:E,4,FALSE)</f>
        <v>HSK5</v>
      </c>
      <c r="G754" s="7"/>
      <c r="H754" s="7" t="str">
        <f t="shared" si="14"/>
        <v>HSK5</v>
      </c>
    </row>
    <row r="755" spans="1:8">
      <c r="A755" s="4" t="s">
        <v>3517</v>
      </c>
      <c r="B755" s="5" t="s">
        <v>3518</v>
      </c>
      <c r="C755" s="6" t="s">
        <v>3519</v>
      </c>
      <c r="E755" s="7" t="s">
        <v>2313</v>
      </c>
      <c r="F755" s="7" t="str">
        <f>VLOOKUP(A755,HSK词汇表!B:E,4,FALSE)</f>
        <v>HSK4</v>
      </c>
      <c r="G755" s="7"/>
      <c r="H755" s="7" t="str">
        <f t="shared" si="14"/>
        <v>HSK4</v>
      </c>
    </row>
    <row r="756" spans="1:8">
      <c r="A756" s="4" t="s">
        <v>3520</v>
      </c>
      <c r="B756" s="5" t="str">
        <f>VLOOKUP(A756,HSK词汇表!B:D,2,FALSE)</f>
        <v>wèishēngjiān</v>
      </c>
      <c r="C756" s="6" t="str">
        <f>VLOOKUP(A756,HSK词汇表!B:D,3,FALSE)</f>
        <v>toilet</v>
      </c>
      <c r="E756" s="7" t="s">
        <v>2313</v>
      </c>
      <c r="F756" s="7" t="str">
        <f>VLOOKUP(A756,HSK词汇表!B:E,4,FALSE)</f>
        <v>HSK4</v>
      </c>
      <c r="G756" s="7"/>
      <c r="H756" s="7" t="str">
        <f t="shared" si="14"/>
        <v>HSK4</v>
      </c>
    </row>
    <row r="757" spans="1:8">
      <c r="A757" s="4" t="s">
        <v>3521</v>
      </c>
      <c r="B757" s="5" t="str">
        <f>VLOOKUP(A757,HSK词汇表!B:D,2,FALSE)</f>
        <v>wèile</v>
      </c>
      <c r="C757" s="6" t="str">
        <f>VLOOKUP(A757,HSK词汇表!B:D,3,FALSE)</f>
        <v>for the sake of</v>
      </c>
      <c r="E757" s="7" t="s">
        <v>2313</v>
      </c>
      <c r="F757" s="7" t="str">
        <f>VLOOKUP(A757,HSK词汇表!B:E,4,FALSE)</f>
        <v>HSK3</v>
      </c>
      <c r="G757" s="7"/>
      <c r="H757" s="7" t="str">
        <f t="shared" si="14"/>
        <v>HSK3</v>
      </c>
    </row>
    <row r="758" spans="1:8">
      <c r="A758" s="4" t="s">
        <v>3522</v>
      </c>
      <c r="B758" s="5" t="str">
        <f>VLOOKUP(A758,HSK词汇表!B:D,2,FALSE)</f>
        <v>wēnnuǎn</v>
      </c>
      <c r="C758" s="6" t="str">
        <f>VLOOKUP(A758,HSK词汇表!B:D,3,FALSE)</f>
        <v>warm</v>
      </c>
      <c r="E758" s="7" t="s">
        <v>2313</v>
      </c>
      <c r="F758" s="7" t="str">
        <f>VLOOKUP(A758,HSK词汇表!B:E,4,FALSE)</f>
        <v>HSK5</v>
      </c>
      <c r="G758" s="7"/>
      <c r="H758" s="7" t="str">
        <f t="shared" si="14"/>
        <v>HSK5</v>
      </c>
    </row>
    <row r="759" spans="1:8">
      <c r="A759" s="4" t="s">
        <v>3523</v>
      </c>
      <c r="B759" s="5" t="str">
        <f>VLOOKUP(A759,HSK词汇表!B:D,2,FALSE)</f>
        <v>wénhuà</v>
      </c>
      <c r="C759" s="6" t="str">
        <f>VLOOKUP(A759,HSK词汇表!B:D,3,FALSE)</f>
        <v>culture</v>
      </c>
      <c r="E759" s="7" t="s">
        <v>2313</v>
      </c>
      <c r="F759" s="7" t="str">
        <f>VLOOKUP(A759,HSK词汇表!B:E,4,FALSE)</f>
        <v>HSK3</v>
      </c>
      <c r="G759" s="7"/>
      <c r="H759" s="7" t="str">
        <f t="shared" si="14"/>
        <v>HSK3</v>
      </c>
    </row>
    <row r="760" spans="1:8">
      <c r="A760" s="4" t="s">
        <v>3524</v>
      </c>
      <c r="B760" s="5" t="str">
        <f>VLOOKUP(A760,HSK词汇表!B:D,2,FALSE)</f>
        <v>wénjiàn</v>
      </c>
      <c r="C760" s="6" t="str">
        <f>VLOOKUP(A760,HSK词汇表!B:D,3,FALSE)</f>
        <v>file</v>
      </c>
      <c r="E760" s="7" t="s">
        <v>2313</v>
      </c>
      <c r="F760" s="7" t="str">
        <f>VLOOKUP(A760,HSK词汇表!B:E,4,FALSE)</f>
        <v>HSK5</v>
      </c>
      <c r="G760" s="7"/>
      <c r="H760" s="7" t="str">
        <f t="shared" si="14"/>
        <v>HSK5</v>
      </c>
    </row>
    <row r="761" spans="1:8">
      <c r="A761" s="4" t="s">
        <v>3525</v>
      </c>
      <c r="B761" s="5" t="str">
        <f>VLOOKUP(A761,HSK词汇表!B:D,2,FALSE)</f>
        <v>wénmíng</v>
      </c>
      <c r="C761" s="6" t="str">
        <f>VLOOKUP(A761,HSK词汇表!B:D,3,FALSE)</f>
        <v>civilization</v>
      </c>
      <c r="E761" s="7" t="s">
        <v>2313</v>
      </c>
      <c r="F761" s="7" t="str">
        <f>VLOOKUP(A761,HSK词汇表!B:E,4,FALSE)</f>
        <v>HSK5</v>
      </c>
      <c r="G761" s="7"/>
      <c r="H761" s="7" t="str">
        <f t="shared" si="14"/>
        <v>HSK5</v>
      </c>
    </row>
    <row r="762" spans="1:8">
      <c r="A762" s="4" t="s">
        <v>3526</v>
      </c>
      <c r="B762" s="5" t="str">
        <f>VLOOKUP(A762,HSK词汇表!B:D,2,FALSE)</f>
        <v>wénxué</v>
      </c>
      <c r="C762" s="6" t="str">
        <f>VLOOKUP(A762,HSK词汇表!B:D,3,FALSE)</f>
        <v>literature</v>
      </c>
      <c r="E762" s="7" t="s">
        <v>2313</v>
      </c>
      <c r="F762" s="7" t="str">
        <f>VLOOKUP(A762,HSK词汇表!B:E,4,FALSE)</f>
        <v>HSK5</v>
      </c>
      <c r="G762" s="7"/>
      <c r="H762" s="7" t="str">
        <f t="shared" si="14"/>
        <v>HSK5</v>
      </c>
    </row>
    <row r="763" spans="1:8">
      <c r="A763" s="4" t="s">
        <v>3527</v>
      </c>
      <c r="B763" s="5" t="str">
        <f>VLOOKUP(A763,HSK词汇表!B:D,2,FALSE)</f>
        <v>wénzhāng</v>
      </c>
      <c r="C763" s="6" t="str">
        <f>VLOOKUP(A763,HSK词汇表!B:D,3,FALSE)</f>
        <v>article</v>
      </c>
      <c r="E763" s="7" t="s">
        <v>2313</v>
      </c>
      <c r="F763" s="7" t="str">
        <f>VLOOKUP(A763,HSK词汇表!B:E,4,FALSE)</f>
        <v>HSK4</v>
      </c>
      <c r="G763" s="7"/>
      <c r="H763" s="7" t="str">
        <f t="shared" si="14"/>
        <v>HSK4</v>
      </c>
    </row>
    <row r="764" spans="1:8" ht="26">
      <c r="A764" s="4" t="s">
        <v>3528</v>
      </c>
      <c r="B764" s="5" t="str">
        <f>VLOOKUP(A764,HSK词汇表!B:D,2,FALSE)</f>
        <v>wénzì</v>
      </c>
      <c r="C764" s="6" t="str">
        <f>VLOOKUP(A764,HSK词汇表!B:D,3,FALSE)</f>
        <v>character, script, writing, written language</v>
      </c>
      <c r="E764" s="7" t="s">
        <v>2313</v>
      </c>
      <c r="F764" s="7" t="str">
        <f>VLOOKUP(A764,HSK词汇表!B:E,4,FALSE)</f>
        <v>HSK5</v>
      </c>
      <c r="G764" s="7"/>
      <c r="H764" s="7" t="str">
        <f t="shared" si="14"/>
        <v>HSK5</v>
      </c>
    </row>
    <row r="765" spans="1:8">
      <c r="A765" s="4" t="s">
        <v>3529</v>
      </c>
      <c r="B765" s="5" t="str">
        <f>VLOOKUP(A765,HSK词汇表!B:D,2,FALSE)</f>
        <v>wò shǒu</v>
      </c>
      <c r="C765" s="6" t="str">
        <f>VLOOKUP(A765,HSK词汇表!B:D,3,FALSE)</f>
        <v>to shake hands, handshake</v>
      </c>
      <c r="E765" s="7" t="s">
        <v>2313</v>
      </c>
      <c r="F765" s="7" t="str">
        <f>VLOOKUP(A765,HSK词汇表!B:E,4,FALSE)</f>
        <v>HSK5</v>
      </c>
      <c r="G765" s="7"/>
      <c r="H765" s="7" t="str">
        <f t="shared" si="14"/>
        <v>HSK5</v>
      </c>
    </row>
    <row r="766" spans="1:8">
      <c r="A766" s="4" t="s">
        <v>3530</v>
      </c>
      <c r="B766" s="5" t="str">
        <f>VLOOKUP(A766,HSK词汇表!B:D,2,FALSE)</f>
        <v>wūzi</v>
      </c>
      <c r="C766" s="6" t="str">
        <f>VLOOKUP(A766,HSK词汇表!B:D,3,FALSE)</f>
        <v>house</v>
      </c>
      <c r="E766" s="7" t="s">
        <v>2313</v>
      </c>
      <c r="F766" s="7" t="str">
        <f>VLOOKUP(A766,HSK词汇表!B:E,4,FALSE)</f>
        <v>HSK5</v>
      </c>
      <c r="G766" s="7"/>
      <c r="H766" s="7" t="str">
        <f t="shared" si="14"/>
        <v>HSK5</v>
      </c>
    </row>
    <row r="767" spans="1:8">
      <c r="A767" s="4" t="s">
        <v>3531</v>
      </c>
      <c r="B767" s="5" t="str">
        <f>VLOOKUP(A767,HSK词汇表!B:D,2,FALSE)</f>
        <v>wǔqì</v>
      </c>
      <c r="C767" s="6" t="str">
        <f>VLOOKUP(A767,HSK词汇表!B:D,3,FALSE)</f>
        <v>weapons</v>
      </c>
      <c r="E767" s="7" t="s">
        <v>2313</v>
      </c>
      <c r="F767" s="7" t="str">
        <f>VLOOKUP(A767,HSK词汇表!B:E,4,FALSE)</f>
        <v>HSK6</v>
      </c>
      <c r="G767" s="7"/>
      <c r="H767" s="7" t="str">
        <f t="shared" si="14"/>
        <v>HSK6</v>
      </c>
    </row>
    <row r="768" spans="1:8">
      <c r="A768" s="4" t="s">
        <v>3532</v>
      </c>
      <c r="B768" s="5" t="str">
        <f>VLOOKUP(A768,HSK词汇表!B:D,2,FALSE)</f>
        <v>wǔshù</v>
      </c>
      <c r="C768" s="6" t="str">
        <f>VLOOKUP(A768,HSK词汇表!B:D,3,FALSE)</f>
        <v>martial arts</v>
      </c>
      <c r="E768" s="7" t="s">
        <v>2313</v>
      </c>
      <c r="F768" s="7" t="str">
        <f>VLOOKUP(A768,HSK词汇表!B:E,4,FALSE)</f>
        <v>HSK5</v>
      </c>
      <c r="G768" s="7"/>
      <c r="H768" s="7" t="str">
        <f t="shared" si="14"/>
        <v>HSK5</v>
      </c>
    </row>
    <row r="769" spans="1:8">
      <c r="A769" s="4" t="s">
        <v>3533</v>
      </c>
      <c r="B769" s="5" t="s">
        <v>3534</v>
      </c>
      <c r="C769" s="6" t="s">
        <v>3535</v>
      </c>
      <c r="E769" s="7" t="s">
        <v>2313</v>
      </c>
      <c r="F769" s="7" t="e">
        <f>VLOOKUP(A769,HSK词汇表!B:E,4,FALSE)</f>
        <v>#N/A</v>
      </c>
      <c r="G769" s="7" t="s">
        <v>28</v>
      </c>
      <c r="H769" s="7" t="str">
        <f t="shared" si="14"/>
        <v>HSK4-扩展</v>
      </c>
    </row>
    <row r="770" spans="1:8">
      <c r="A770" s="4" t="s">
        <v>3536</v>
      </c>
      <c r="B770" s="5" t="s">
        <v>3537</v>
      </c>
      <c r="C770" s="6" t="s">
        <v>3538</v>
      </c>
      <c r="E770" s="7" t="s">
        <v>2313</v>
      </c>
      <c r="F770" s="7" t="e">
        <f>VLOOKUP(A770,HSK词汇表!B:E,4,FALSE)</f>
        <v>#N/A</v>
      </c>
      <c r="G770" s="7" t="s">
        <v>28</v>
      </c>
      <c r="H770" s="7" t="str">
        <f t="shared" si="14"/>
        <v>HSK4-扩展</v>
      </c>
    </row>
    <row r="771" spans="1:8">
      <c r="A771" s="4" t="s">
        <v>3539</v>
      </c>
      <c r="B771" s="5" t="str">
        <f>VLOOKUP(A771,HSK词汇表!B:D,2,FALSE)</f>
        <v>xīwàng</v>
      </c>
      <c r="C771" s="6" t="str">
        <f>VLOOKUP(A771,HSK词汇表!B:D,3,FALSE)</f>
        <v>to hope, hope, to wish, wish</v>
      </c>
      <c r="E771" s="7" t="s">
        <v>2313</v>
      </c>
      <c r="F771" s="7" t="str">
        <f>VLOOKUP(A771,HSK词汇表!B:E,4,FALSE)</f>
        <v>HSK2</v>
      </c>
      <c r="G771" s="7"/>
      <c r="H771" s="7" t="str">
        <f t="shared" si="14"/>
        <v>HSK2</v>
      </c>
    </row>
    <row r="772" spans="1:8">
      <c r="A772" s="4" t="s">
        <v>3540</v>
      </c>
      <c r="B772" s="5" t="str">
        <f>VLOOKUP(A772,HSK词汇表!B:D,2,FALSE)</f>
        <v>xì</v>
      </c>
      <c r="C772" s="6" t="str">
        <f>VLOOKUP(A772,HSK词汇表!B:D,3,FALSE)</f>
        <v>department</v>
      </c>
      <c r="D772" s="4" t="s">
        <v>3541</v>
      </c>
      <c r="E772" s="7" t="s">
        <v>2313</v>
      </c>
      <c r="F772" s="7" t="str">
        <f>VLOOKUP(A772,HSK词汇表!B:E,4,FALSE)</f>
        <v>HSK5</v>
      </c>
      <c r="G772" s="7"/>
      <c r="H772" s="7" t="str">
        <f t="shared" si="14"/>
        <v>HSK5</v>
      </c>
    </row>
    <row r="773" spans="1:8">
      <c r="A773" s="4" t="s">
        <v>3542</v>
      </c>
      <c r="B773" s="5" t="s">
        <v>3543</v>
      </c>
      <c r="C773" s="6" t="s">
        <v>3544</v>
      </c>
      <c r="E773" s="7" t="s">
        <v>2313</v>
      </c>
      <c r="F773" s="7" t="str">
        <f>VLOOKUP(A773,HSK词汇表!B:E,4,FALSE)</f>
        <v>HSK3</v>
      </c>
      <c r="G773" s="7"/>
      <c r="H773" s="7" t="str">
        <f t="shared" si="14"/>
        <v>HSK3</v>
      </c>
    </row>
    <row r="774" spans="1:8">
      <c r="A774" s="4" t="s">
        <v>3545</v>
      </c>
      <c r="B774" s="5" t="s">
        <v>3546</v>
      </c>
      <c r="C774" s="6" t="s">
        <v>2096</v>
      </c>
      <c r="E774" s="7" t="s">
        <v>2313</v>
      </c>
      <c r="F774" s="7" t="str">
        <f>VLOOKUP(A774,HSK词汇表!B:E,4,FALSE)</f>
        <v>HSK1</v>
      </c>
      <c r="G774" s="7"/>
      <c r="H774" s="7" t="str">
        <f t="shared" si="14"/>
        <v>HSK1</v>
      </c>
    </row>
    <row r="775" spans="1:8">
      <c r="A775" s="4" t="s">
        <v>3547</v>
      </c>
      <c r="B775" s="5" t="s">
        <v>3548</v>
      </c>
      <c r="C775" s="6" t="s">
        <v>3549</v>
      </c>
      <c r="E775" s="7" t="s">
        <v>2313</v>
      </c>
      <c r="F775" s="7" t="str">
        <f>VLOOKUP(A775,HSK词汇表!B:E,4,FALSE)</f>
        <v>HSK3</v>
      </c>
      <c r="G775" s="7"/>
      <c r="H775" s="7" t="str">
        <f t="shared" si="14"/>
        <v>HSK3</v>
      </c>
    </row>
    <row r="776" spans="1:8">
      <c r="A776" s="4" t="s">
        <v>3550</v>
      </c>
      <c r="B776" s="5" t="str">
        <f>VLOOKUP(A776,HSK词汇表!B:D,2,FALSE)</f>
        <v>xiānjìn</v>
      </c>
      <c r="C776" s="6" t="str">
        <f>VLOOKUP(A776,HSK词汇表!B:D,3,FALSE)</f>
        <v>advanced</v>
      </c>
      <c r="E776" s="7" t="s">
        <v>2313</v>
      </c>
      <c r="F776" s="7" t="str">
        <f>VLOOKUP(A776,HSK词汇表!B:E,4,FALSE)</f>
        <v>HSK6</v>
      </c>
      <c r="G776" s="7"/>
      <c r="H776" s="7" t="str">
        <f t="shared" si="14"/>
        <v>HSK6</v>
      </c>
    </row>
    <row r="777" spans="1:8">
      <c r="A777" s="4" t="s">
        <v>3551</v>
      </c>
      <c r="B777" s="5" t="str">
        <f>VLOOKUP(A777,HSK词汇表!B:D,2,FALSE)</f>
        <v>xiǎnde</v>
      </c>
      <c r="C777" s="6" t="str">
        <f>VLOOKUP(A777,HSK词汇表!B:D,3,FALSE)</f>
        <v>to appear</v>
      </c>
      <c r="E777" s="7" t="s">
        <v>2313</v>
      </c>
      <c r="F777" s="7" t="str">
        <f>VLOOKUP(A777,HSK词汇表!B:E,4,FALSE)</f>
        <v>HSK5</v>
      </c>
      <c r="G777" s="7"/>
      <c r="H777" s="7" t="str">
        <f t="shared" si="14"/>
        <v>HSK5</v>
      </c>
    </row>
    <row r="778" spans="1:8">
      <c r="A778" s="4" t="s">
        <v>3552</v>
      </c>
      <c r="B778" s="5" t="str">
        <f>VLOOKUP(A778,HSK词汇表!B:D,2,FALSE)</f>
        <v>xiǎnrán</v>
      </c>
      <c r="C778" s="6" t="str">
        <f>VLOOKUP(A778,HSK词汇表!B:D,3,FALSE)</f>
        <v>in evidence</v>
      </c>
      <c r="E778" s="7" t="s">
        <v>2313</v>
      </c>
      <c r="F778" s="7" t="str">
        <f>VLOOKUP(A778,HSK词汇表!B:E,4,FALSE)</f>
        <v>HSK5</v>
      </c>
      <c r="G778" s="7"/>
      <c r="H778" s="7" t="str">
        <f t="shared" si="14"/>
        <v>HSK5</v>
      </c>
    </row>
    <row r="779" spans="1:8" ht="26">
      <c r="A779" s="4" t="s">
        <v>3553</v>
      </c>
      <c r="B779" s="5" t="str">
        <f>VLOOKUP(A779,HSK词汇表!B:D,2,FALSE)</f>
        <v>xiǎnshì</v>
      </c>
      <c r="C779" s="6" t="str">
        <f>VLOOKUP(A779,HSK词汇表!B:D,3,FALSE)</f>
        <v>to show, to display, to demonstrate</v>
      </c>
      <c r="E779" s="7" t="s">
        <v>2313</v>
      </c>
      <c r="F779" s="7" t="str">
        <f>VLOOKUP(A779,HSK词汇表!B:E,4,FALSE)</f>
        <v>HSK5</v>
      </c>
      <c r="G779" s="7"/>
      <c r="H779" s="7" t="str">
        <f t="shared" ref="H779:H842" si="15">IF(ISERROR(F779),G779,F779)</f>
        <v>HSK5</v>
      </c>
    </row>
    <row r="780" spans="1:8">
      <c r="A780" s="4" t="s">
        <v>3554</v>
      </c>
      <c r="B780" s="5" t="str">
        <f>VLOOKUP(A780,HSK词汇表!B:D,2,FALSE)</f>
        <v>xiànchǎng</v>
      </c>
      <c r="C780" s="6" t="str">
        <f>VLOOKUP(A780,HSK词汇表!B:D,3,FALSE)</f>
        <v>scene, site</v>
      </c>
      <c r="E780" s="7" t="s">
        <v>2313</v>
      </c>
      <c r="F780" s="7" t="str">
        <f>VLOOKUP(A780,HSK词汇表!B:E,4,FALSE)</f>
        <v>HSK6</v>
      </c>
      <c r="G780" s="7"/>
      <c r="H780" s="7" t="str">
        <f t="shared" si="15"/>
        <v>HSK6</v>
      </c>
    </row>
    <row r="781" spans="1:8">
      <c r="A781" s="4" t="s">
        <v>3555</v>
      </c>
      <c r="B781" s="5" t="str">
        <f>VLOOKUP(A781,HSK词汇表!B:D,2,FALSE)</f>
        <v>xiàndài</v>
      </c>
      <c r="C781" s="6" t="str">
        <f>VLOOKUP(A781,HSK词汇表!B:D,3,FALSE)</f>
        <v>modern</v>
      </c>
      <c r="E781" s="7" t="s">
        <v>2313</v>
      </c>
      <c r="F781" s="7" t="str">
        <f>VLOOKUP(A781,HSK词汇表!B:E,4,FALSE)</f>
        <v>HSK5</v>
      </c>
      <c r="G781" s="7"/>
      <c r="H781" s="7" t="str">
        <f t="shared" si="15"/>
        <v>HSK5</v>
      </c>
    </row>
    <row r="782" spans="1:8">
      <c r="A782" s="4" t="s">
        <v>3556</v>
      </c>
      <c r="B782" s="5" t="str">
        <f>VLOOKUP(A782,HSK词汇表!B:D,2,FALSE)</f>
        <v>xiànjīn</v>
      </c>
      <c r="C782" s="6" t="str">
        <f>VLOOKUP(A782,HSK词汇表!B:D,3,FALSE)</f>
        <v>cash</v>
      </c>
      <c r="E782" s="7" t="s">
        <v>2313</v>
      </c>
      <c r="F782" s="7" t="str">
        <f>VLOOKUP(A782,HSK词汇表!B:E,4,FALSE)</f>
        <v>HSK4</v>
      </c>
      <c r="G782" s="7"/>
      <c r="H782" s="7" t="str">
        <f t="shared" si="15"/>
        <v>HSK4</v>
      </c>
    </row>
    <row r="783" spans="1:8">
      <c r="A783" s="4" t="s">
        <v>3557</v>
      </c>
      <c r="B783" s="5" t="str">
        <f>VLOOKUP(A783,HSK词汇表!B:D,2,FALSE)</f>
        <v>xiànshí</v>
      </c>
      <c r="C783" s="6" t="str">
        <f>VLOOKUP(A783,HSK词汇表!B:D,3,FALSE)</f>
        <v>reality</v>
      </c>
      <c r="E783" s="7" t="s">
        <v>2313</v>
      </c>
      <c r="F783" s="7" t="str">
        <f>VLOOKUP(A783,HSK词汇表!B:E,4,FALSE)</f>
        <v>HSK5</v>
      </c>
      <c r="G783" s="7"/>
      <c r="H783" s="7" t="str">
        <f t="shared" si="15"/>
        <v>HSK5</v>
      </c>
    </row>
    <row r="784" spans="1:8">
      <c r="A784" s="4" t="s">
        <v>3558</v>
      </c>
      <c r="B784" s="5" t="str">
        <f>VLOOKUP(A784,HSK词汇表!B:D,2,FALSE)</f>
        <v>xiànxiàng</v>
      </c>
      <c r="C784" s="6" t="str">
        <f>VLOOKUP(A784,HSK词汇表!B:D,3,FALSE)</f>
        <v>phenomenon</v>
      </c>
      <c r="E784" s="7" t="s">
        <v>2313</v>
      </c>
      <c r="F784" s="7" t="str">
        <f>VLOOKUP(A784,HSK词汇表!B:E,4,FALSE)</f>
        <v>HSK5</v>
      </c>
      <c r="G784" s="7"/>
      <c r="H784" s="7" t="str">
        <f t="shared" si="15"/>
        <v>HSK5</v>
      </c>
    </row>
    <row r="785" spans="1:8">
      <c r="A785" s="4" t="s">
        <v>3559</v>
      </c>
      <c r="B785" s="5" t="s">
        <v>3560</v>
      </c>
      <c r="C785" s="6" t="s">
        <v>2763</v>
      </c>
      <c r="E785" s="7" t="s">
        <v>2313</v>
      </c>
      <c r="F785" s="7" t="e">
        <f>VLOOKUP(A785,HSK词汇表!B:E,4,FALSE)</f>
        <v>#N/A</v>
      </c>
      <c r="G785" s="7" t="s">
        <v>44</v>
      </c>
      <c r="H785" s="7" t="str">
        <f t="shared" si="15"/>
        <v>超纲词</v>
      </c>
    </row>
    <row r="786" spans="1:8">
      <c r="A786" s="4" t="s">
        <v>3561</v>
      </c>
      <c r="B786" s="5" t="s">
        <v>3562</v>
      </c>
      <c r="C786" s="6" t="s">
        <v>3563</v>
      </c>
      <c r="E786" s="7" t="s">
        <v>2313</v>
      </c>
      <c r="F786" s="7" t="e">
        <f>VLOOKUP(A786,HSK词汇表!B:E,4,FALSE)</f>
        <v>#N/A</v>
      </c>
      <c r="G786" s="7" t="s">
        <v>28</v>
      </c>
      <c r="H786" s="7" t="str">
        <f t="shared" si="15"/>
        <v>HSK4-扩展</v>
      </c>
    </row>
    <row r="787" spans="1:8">
      <c r="A787" s="4" t="s">
        <v>3564</v>
      </c>
      <c r="B787" s="5" t="str">
        <f>VLOOKUP(A787,HSK词汇表!B:D,2,FALSE)</f>
        <v>xiāngdāng</v>
      </c>
      <c r="C787" s="6" t="str">
        <f>VLOOKUP(A787,HSK词汇表!B:D,3,FALSE)</f>
        <v>quite, be equivalent to</v>
      </c>
      <c r="E787" s="7" t="s">
        <v>2313</v>
      </c>
      <c r="F787" s="7" t="str">
        <f>VLOOKUP(A787,HSK词汇表!B:E,4,FALSE)</f>
        <v>HSK5</v>
      </c>
      <c r="G787" s="7"/>
      <c r="H787" s="7" t="str">
        <f t="shared" si="15"/>
        <v>HSK5</v>
      </c>
    </row>
    <row r="788" spans="1:8">
      <c r="A788" s="4" t="s">
        <v>3565</v>
      </c>
      <c r="B788" s="5" t="str">
        <f>VLOOKUP(A788,HSK词汇表!B:D,2,FALSE)</f>
        <v>xiāngguān</v>
      </c>
      <c r="C788" s="6" t="str">
        <f>VLOOKUP(A788,HSK词汇表!B:D,3,FALSE)</f>
        <v>be interrelated, be related to</v>
      </c>
      <c r="E788" s="7" t="s">
        <v>2313</v>
      </c>
      <c r="F788" s="7" t="str">
        <f>VLOOKUP(A788,HSK词汇表!B:E,4,FALSE)</f>
        <v>HSK5</v>
      </c>
      <c r="G788" s="7"/>
      <c r="H788" s="7" t="str">
        <f t="shared" si="15"/>
        <v>HSK5</v>
      </c>
    </row>
    <row r="789" spans="1:8">
      <c r="A789" s="4" t="s">
        <v>3566</v>
      </c>
      <c r="B789" s="5" t="s">
        <v>3567</v>
      </c>
      <c r="C789" s="6" t="s">
        <v>3568</v>
      </c>
      <c r="E789" s="7" t="s">
        <v>2313</v>
      </c>
      <c r="F789" s="7" t="e">
        <f>VLOOKUP(A789,HSK词汇表!B:E,4,FALSE)</f>
        <v>#N/A</v>
      </c>
      <c r="G789" s="7" t="s">
        <v>28</v>
      </c>
      <c r="H789" s="7" t="str">
        <f t="shared" si="15"/>
        <v>HSK4-扩展</v>
      </c>
    </row>
    <row r="790" spans="1:8">
      <c r="A790" s="4" t="s">
        <v>3569</v>
      </c>
      <c r="B790" s="5" t="str">
        <f>VLOOKUP(A790,HSK词汇表!B:D,2,FALSE)</f>
        <v>xiāngsì</v>
      </c>
      <c r="C790" s="6" t="str">
        <f>VLOOKUP(A790,HSK词汇表!B:D,3,FALSE)</f>
        <v>be similar</v>
      </c>
      <c r="E790" s="7" t="s">
        <v>2313</v>
      </c>
      <c r="F790" s="7" t="str">
        <f>VLOOKUP(A790,HSK词汇表!B:E,4,FALSE)</f>
        <v>HSK5</v>
      </c>
      <c r="G790" s="7"/>
      <c r="H790" s="7" t="str">
        <f t="shared" si="15"/>
        <v>HSK5</v>
      </c>
    </row>
    <row r="791" spans="1:8">
      <c r="A791" s="4" t="s">
        <v>3570</v>
      </c>
      <c r="B791" s="5" t="str">
        <f>VLOOKUP(A791,HSK词汇表!B:D,2,FALSE)</f>
        <v>xiāng</v>
      </c>
      <c r="C791" s="6" t="str">
        <f>VLOOKUP(A791,HSK词汇表!B:D,3,FALSE)</f>
        <v>fragrant</v>
      </c>
      <c r="E791" s="7" t="s">
        <v>2313</v>
      </c>
      <c r="F791" s="7" t="str">
        <f>VLOOKUP(A791,HSK词汇表!B:E,4,FALSE)</f>
        <v>HSK4</v>
      </c>
      <c r="G791" s="7"/>
      <c r="H791" s="7" t="str">
        <f t="shared" si="15"/>
        <v>HSK4</v>
      </c>
    </row>
    <row r="792" spans="1:8">
      <c r="A792" s="4" t="s">
        <v>3571</v>
      </c>
      <c r="B792" s="5" t="str">
        <f>VLOOKUP(A792,HSK词汇表!B:D,2,FALSE)</f>
        <v>xiāngjiāo</v>
      </c>
      <c r="C792" s="6" t="str">
        <f>VLOOKUP(A792,HSK词汇表!B:D,3,FALSE)</f>
        <v>banana</v>
      </c>
      <c r="E792" s="7" t="s">
        <v>2313</v>
      </c>
      <c r="F792" s="7" t="str">
        <f>VLOOKUP(A792,HSK词汇表!B:E,4,FALSE)</f>
        <v>HSK3</v>
      </c>
      <c r="G792" s="7"/>
      <c r="H792" s="7" t="str">
        <f t="shared" si="15"/>
        <v>HSK3</v>
      </c>
    </row>
    <row r="793" spans="1:8">
      <c r="A793" s="4" t="s">
        <v>3572</v>
      </c>
      <c r="B793" s="5" t="str">
        <f>VLOOKUP(A793,HSK词汇表!B:D,2,FALSE)</f>
        <v>xiāofèi</v>
      </c>
      <c r="C793" s="6" t="str">
        <f>VLOOKUP(A793,HSK词汇表!B:D,3,FALSE)</f>
        <v>to consume, consumption</v>
      </c>
      <c r="E793" s="7" t="s">
        <v>2313</v>
      </c>
      <c r="F793" s="7" t="str">
        <f>VLOOKUP(A793,HSK词汇表!B:E,4,FALSE)</f>
        <v>HSK5</v>
      </c>
      <c r="G793" s="7"/>
      <c r="H793" s="7" t="str">
        <f t="shared" si="15"/>
        <v>HSK5</v>
      </c>
    </row>
    <row r="794" spans="1:8">
      <c r="A794" s="4" t="s">
        <v>3573</v>
      </c>
      <c r="B794" s="5" t="str">
        <f>VLOOKUP(A794,HSK词汇表!B:D,2,FALSE)</f>
        <v>xiāoshī</v>
      </c>
      <c r="C794" s="6" t="str">
        <f>VLOOKUP(A794,HSK词汇表!B:D,3,FALSE)</f>
        <v>to disappear</v>
      </c>
      <c r="E794" s="7" t="s">
        <v>2313</v>
      </c>
      <c r="F794" s="7" t="str">
        <f>VLOOKUP(A794,HSK词汇表!B:E,4,FALSE)</f>
        <v>HSK5</v>
      </c>
      <c r="G794" s="7"/>
      <c r="H794" s="7" t="str">
        <f t="shared" si="15"/>
        <v>HSK5</v>
      </c>
    </row>
    <row r="795" spans="1:8">
      <c r="A795" s="4" t="s">
        <v>3574</v>
      </c>
      <c r="B795" s="5" t="str">
        <f>VLOOKUP(A795,HSK词汇表!B:D,2,FALSE)</f>
        <v>xiāoxi</v>
      </c>
      <c r="C795" s="6" t="str">
        <f>VLOOKUP(A795,HSK词汇表!B:D,3,FALSE)</f>
        <v>message</v>
      </c>
      <c r="E795" s="7" t="s">
        <v>2313</v>
      </c>
      <c r="F795" s="7" t="str">
        <f>VLOOKUP(A795,HSK词汇表!B:E,4,FALSE)</f>
        <v>HSK4</v>
      </c>
      <c r="G795" s="7"/>
      <c r="H795" s="7" t="str">
        <f t="shared" si="15"/>
        <v>HSK4</v>
      </c>
    </row>
    <row r="796" spans="1:8">
      <c r="A796" s="4" t="s">
        <v>3575</v>
      </c>
      <c r="B796" s="5" t="str">
        <f>VLOOKUP(A796,HSK词汇表!B:D,2,FALSE)</f>
        <v>xiàoguǒ</v>
      </c>
      <c r="C796" s="6" t="str">
        <f>VLOOKUP(A796,HSK词汇表!B:D,3,FALSE)</f>
        <v>effect</v>
      </c>
      <c r="E796" s="7" t="s">
        <v>2313</v>
      </c>
      <c r="F796" s="7" t="str">
        <f>VLOOKUP(A796,HSK词汇表!B:E,4,FALSE)</f>
        <v>HSK4</v>
      </c>
      <c r="G796" s="7"/>
      <c r="H796" s="7" t="str">
        <f t="shared" si="15"/>
        <v>HSK4</v>
      </c>
    </row>
    <row r="797" spans="1:8">
      <c r="A797" s="4" t="s">
        <v>3576</v>
      </c>
      <c r="B797" s="5" t="str">
        <f>VLOOKUP(A797,HSK词汇表!B:D,2,FALSE)</f>
        <v>xiězuò</v>
      </c>
      <c r="C797" s="6" t="str">
        <f>VLOOKUP(A797,HSK词汇表!B:D,3,FALSE)</f>
        <v>writing</v>
      </c>
      <c r="E797" s="7" t="s">
        <v>2313</v>
      </c>
      <c r="F797" s="7" t="str">
        <f>VLOOKUP(A797,HSK词汇表!B:E,4,FALSE)</f>
        <v>HSK5</v>
      </c>
      <c r="G797" s="7"/>
      <c r="H797" s="7" t="str">
        <f t="shared" si="15"/>
        <v>HSK5</v>
      </c>
    </row>
    <row r="798" spans="1:8">
      <c r="A798" s="4" t="s">
        <v>3577</v>
      </c>
      <c r="B798" s="5" t="str">
        <f>VLOOKUP(A798,HSK词汇表!B:D,2,FALSE)</f>
        <v>xiě</v>
      </c>
      <c r="C798" s="6" t="str">
        <f>VLOOKUP(A798,HSK词汇表!B:D,3,FALSE)</f>
        <v>blood</v>
      </c>
      <c r="D798" s="4" t="s">
        <v>3578</v>
      </c>
      <c r="E798" s="7" t="s">
        <v>2313</v>
      </c>
      <c r="F798" s="7" t="str">
        <f>VLOOKUP(A798,HSK词汇表!B:E,4,FALSE)</f>
        <v>HSK5</v>
      </c>
      <c r="G798" s="7"/>
      <c r="H798" s="7" t="str">
        <f t="shared" si="15"/>
        <v>HSK5</v>
      </c>
    </row>
    <row r="799" spans="1:8">
      <c r="A799" s="4" t="s">
        <v>3579</v>
      </c>
      <c r="B799" s="5" t="s">
        <v>3580</v>
      </c>
      <c r="C799" s="6" t="s">
        <v>3116</v>
      </c>
      <c r="E799" s="7" t="s">
        <v>2313</v>
      </c>
      <c r="F799" s="7" t="e">
        <f>VLOOKUP(A799,HSK词汇表!B:E,4,FALSE)</f>
        <v>#N/A</v>
      </c>
      <c r="G799" s="7" t="s">
        <v>14</v>
      </c>
      <c r="H799" s="7" t="str">
        <f t="shared" si="15"/>
        <v>HSK1-扩展</v>
      </c>
    </row>
    <row r="800" spans="1:8">
      <c r="A800" s="4" t="s">
        <v>2022</v>
      </c>
      <c r="B800" s="5" t="s">
        <v>2023</v>
      </c>
      <c r="C800" s="6" t="s">
        <v>3581</v>
      </c>
      <c r="D800" s="4" t="s">
        <v>182</v>
      </c>
      <c r="E800" s="7" t="s">
        <v>2313</v>
      </c>
      <c r="F800" s="7" t="e">
        <f>VLOOKUP(A800,HSK词汇表!B:E,4,FALSE)</f>
        <v>#N/A</v>
      </c>
      <c r="G800" s="7" t="s">
        <v>22</v>
      </c>
      <c r="H800" s="7" t="str">
        <f t="shared" si="15"/>
        <v>HSK3-扩展</v>
      </c>
    </row>
    <row r="801" spans="1:8">
      <c r="A801" s="4" t="s">
        <v>3582</v>
      </c>
      <c r="B801" s="5" t="str">
        <f>VLOOKUP(A801,HSK词汇表!B:D,2,FALSE)</f>
        <v>xìnfēng</v>
      </c>
      <c r="C801" s="6" t="str">
        <f>VLOOKUP(A801,HSK词汇表!B:D,3,FALSE)</f>
        <v>envelope</v>
      </c>
      <c r="E801" s="7" t="s">
        <v>2313</v>
      </c>
      <c r="F801" s="7" t="str">
        <f>VLOOKUP(A801,HSK词汇表!B:E,4,FALSE)</f>
        <v>HSK4</v>
      </c>
      <c r="G801" s="7"/>
      <c r="H801" s="7" t="str">
        <f t="shared" si="15"/>
        <v>HSK4</v>
      </c>
    </row>
    <row r="802" spans="1:8">
      <c r="A802" s="4" t="s">
        <v>3583</v>
      </c>
      <c r="B802" s="5" t="str">
        <f>VLOOKUP(A802,HSK词汇表!B:D,2,FALSE)</f>
        <v>xìnrèn</v>
      </c>
      <c r="C802" s="6" t="str">
        <f>VLOOKUP(A802,HSK词汇表!B:D,3,FALSE)</f>
        <v>to trust</v>
      </c>
      <c r="E802" s="7" t="s">
        <v>2313</v>
      </c>
      <c r="F802" s="7" t="str">
        <f>VLOOKUP(A802,HSK词汇表!B:E,4,FALSE)</f>
        <v>HSK5</v>
      </c>
      <c r="G802" s="7"/>
      <c r="H802" s="7" t="str">
        <f t="shared" si="15"/>
        <v>HSK5</v>
      </c>
    </row>
    <row r="803" spans="1:8">
      <c r="A803" s="4" t="s">
        <v>3584</v>
      </c>
      <c r="B803" s="5" t="s">
        <v>3585</v>
      </c>
      <c r="C803" s="6" t="s">
        <v>3586</v>
      </c>
      <c r="E803" s="7" t="s">
        <v>2313</v>
      </c>
      <c r="F803" s="7" t="str">
        <f>VLOOKUP(A803,HSK词汇表!B:E,4,FALSE)</f>
        <v>HSK3</v>
      </c>
      <c r="G803" s="7"/>
      <c r="H803" s="7" t="str">
        <f t="shared" si="15"/>
        <v>HSK3</v>
      </c>
    </row>
    <row r="804" spans="1:8" ht="26">
      <c r="A804" s="4" t="s">
        <v>3587</v>
      </c>
      <c r="B804" s="5" t="str">
        <f>VLOOKUP(A804,HSK词汇表!B:D,2,FALSE)</f>
        <v>xíngchéng</v>
      </c>
      <c r="C804" s="6" t="str">
        <f>VLOOKUP(A804,HSK词汇表!B:D,3,FALSE)</f>
        <v xml:space="preserve"> to form, to take shape, formation</v>
      </c>
      <c r="E804" s="7" t="s">
        <v>2313</v>
      </c>
      <c r="F804" s="7" t="str">
        <f>VLOOKUP(A804,HSK词汇表!B:E,4,FALSE)</f>
        <v>HSK5</v>
      </c>
      <c r="G804" s="7"/>
      <c r="H804" s="7" t="str">
        <f t="shared" si="15"/>
        <v>HSK5</v>
      </c>
    </row>
    <row r="805" spans="1:8">
      <c r="A805" s="4" t="s">
        <v>3588</v>
      </c>
      <c r="B805" s="5" t="str">
        <f>VLOOKUP(A805,HSK词汇表!B:D,2,FALSE)</f>
        <v>xíngshì</v>
      </c>
      <c r="C805" s="6" t="str">
        <f>VLOOKUP(A805,HSK词汇表!B:D,3,FALSE)</f>
        <v>form</v>
      </c>
      <c r="E805" s="7" t="s">
        <v>2313</v>
      </c>
      <c r="F805" s="7" t="str">
        <f>VLOOKUP(A805,HSK词汇表!B:E,4,FALSE)</f>
        <v>HSK5</v>
      </c>
      <c r="G805" s="7"/>
      <c r="H805" s="7" t="str">
        <f t="shared" si="15"/>
        <v>HSK5</v>
      </c>
    </row>
    <row r="806" spans="1:8">
      <c r="A806" s="4" t="s">
        <v>3589</v>
      </c>
      <c r="B806" s="5" t="str">
        <f>VLOOKUP(A806,HSK词汇表!B:D,2,FALSE)</f>
        <v>xíngxiàng</v>
      </c>
      <c r="C806" s="6" t="str">
        <f>VLOOKUP(A806,HSK词汇表!B:D,3,FALSE)</f>
        <v>mage, form, figure</v>
      </c>
      <c r="E806" s="7" t="s">
        <v>2313</v>
      </c>
      <c r="F806" s="7" t="str">
        <f>VLOOKUP(A806,HSK词汇表!B:E,4,FALSE)</f>
        <v>HSK5</v>
      </c>
      <c r="G806" s="7"/>
      <c r="H806" s="7" t="str">
        <f t="shared" si="15"/>
        <v>HSK5</v>
      </c>
    </row>
    <row r="807" spans="1:8">
      <c r="A807" s="4" t="s">
        <v>3590</v>
      </c>
      <c r="B807" s="5" t="str">
        <f>VLOOKUP(A807,HSK词汇表!B:D,2,FALSE)</f>
        <v>xíngzhuàng</v>
      </c>
      <c r="C807" s="6" t="str">
        <f>VLOOKUP(A807,HSK词汇表!B:D,3,FALSE)</f>
        <v>shape</v>
      </c>
      <c r="E807" s="7" t="s">
        <v>2313</v>
      </c>
      <c r="F807" s="7" t="str">
        <f>VLOOKUP(A807,HSK词汇表!B:E,4,FALSE)</f>
        <v>HSK5</v>
      </c>
      <c r="G807" s="7"/>
      <c r="H807" s="7" t="str">
        <f t="shared" si="15"/>
        <v>HSK5</v>
      </c>
    </row>
    <row r="808" spans="1:8">
      <c r="A808" s="4" t="s">
        <v>3591</v>
      </c>
      <c r="B808" s="5" t="str">
        <f>VLOOKUP(A808,HSK词汇表!B:D,2,FALSE)</f>
        <v>xìngfú</v>
      </c>
      <c r="C808" s="6" t="str">
        <f>VLOOKUP(A808,HSK词汇表!B:D,3,FALSE)</f>
        <v>happiness</v>
      </c>
      <c r="E808" s="7" t="s">
        <v>2313</v>
      </c>
      <c r="F808" s="7" t="str">
        <f>VLOOKUP(A808,HSK词汇表!B:E,4,FALSE)</f>
        <v>HSK4</v>
      </c>
      <c r="G808" s="7"/>
      <c r="H808" s="7" t="str">
        <f t="shared" si="15"/>
        <v>HSK4</v>
      </c>
    </row>
    <row r="809" spans="1:8">
      <c r="A809" s="4" t="s">
        <v>3592</v>
      </c>
      <c r="B809" s="5" t="str">
        <f>VLOOKUP(A809,HSK词汇表!B:D,2,FALSE)</f>
        <v>xìngyùn</v>
      </c>
      <c r="C809" s="6" t="str">
        <f>VLOOKUP(A809,HSK词汇表!B:D,3,FALSE)</f>
        <v>lucky</v>
      </c>
      <c r="E809" s="7" t="s">
        <v>2313</v>
      </c>
      <c r="F809" s="7" t="str">
        <f>VLOOKUP(A809,HSK词汇表!B:E,4,FALSE)</f>
        <v>HSK5</v>
      </c>
      <c r="G809" s="7"/>
      <c r="H809" s="7" t="str">
        <f t="shared" si="15"/>
        <v>HSK5</v>
      </c>
    </row>
    <row r="810" spans="1:8" ht="26">
      <c r="A810" s="4" t="s">
        <v>3593</v>
      </c>
      <c r="B810" s="5" t="s">
        <v>3594</v>
      </c>
      <c r="C810" s="6" t="s">
        <v>3595</v>
      </c>
      <c r="E810" s="7" t="s">
        <v>2313</v>
      </c>
      <c r="F810" s="7" t="e">
        <f>VLOOKUP(A810,HSK词汇表!B:E,4,FALSE)</f>
        <v>#N/A</v>
      </c>
      <c r="G810" s="7" t="s">
        <v>44</v>
      </c>
      <c r="H810" s="7" t="str">
        <f t="shared" si="15"/>
        <v>超纲词</v>
      </c>
    </row>
    <row r="811" spans="1:8">
      <c r="A811" s="4" t="s">
        <v>3596</v>
      </c>
      <c r="B811" s="5" t="str">
        <f>VLOOKUP(A811,HSK词汇表!B:D,2,FALSE)</f>
        <v>xìngbié</v>
      </c>
      <c r="C811" s="6" t="str">
        <f>VLOOKUP(A811,HSK词汇表!B:D,3,FALSE)</f>
        <v>gender</v>
      </c>
      <c r="E811" s="7" t="s">
        <v>2313</v>
      </c>
      <c r="F811" s="7" t="str">
        <f>VLOOKUP(A811,HSK词汇表!B:E,4,FALSE)</f>
        <v>HSK4</v>
      </c>
      <c r="G811" s="7"/>
      <c r="H811" s="7" t="str">
        <f t="shared" si="15"/>
        <v>HSK4</v>
      </c>
    </row>
    <row r="812" spans="1:8">
      <c r="A812" s="4" t="s">
        <v>3597</v>
      </c>
      <c r="B812" s="5" t="str">
        <f>VLOOKUP(A812,HSK词汇表!B:D,2,FALSE)</f>
        <v>xìnggé</v>
      </c>
      <c r="C812" s="6" t="str">
        <f>VLOOKUP(A812,HSK词汇表!B:D,3,FALSE)</f>
        <v>character</v>
      </c>
      <c r="E812" s="7" t="s">
        <v>2313</v>
      </c>
      <c r="F812" s="7" t="str">
        <f>VLOOKUP(A812,HSK词汇表!B:E,4,FALSE)</f>
        <v>HSK4</v>
      </c>
      <c r="G812" s="7"/>
      <c r="H812" s="7" t="str">
        <f t="shared" si="15"/>
        <v>HSK4</v>
      </c>
    </row>
    <row r="813" spans="1:8">
      <c r="A813" s="4" t="s">
        <v>3598</v>
      </c>
      <c r="B813" s="5" t="s">
        <v>3599</v>
      </c>
      <c r="C813" s="6" t="s">
        <v>3600</v>
      </c>
      <c r="E813" s="7" t="s">
        <v>2313</v>
      </c>
      <c r="F813" s="7" t="e">
        <f>VLOOKUP(A813,HSK词汇表!B:E,4,FALSE)</f>
        <v>#N/A</v>
      </c>
      <c r="G813" s="7" t="s">
        <v>32</v>
      </c>
      <c r="H813" s="7" t="str">
        <f t="shared" si="15"/>
        <v>HSK5-扩展</v>
      </c>
    </row>
    <row r="814" spans="1:8">
      <c r="A814" s="4" t="s">
        <v>3601</v>
      </c>
      <c r="B814" s="5" t="str">
        <f>VLOOKUP(A814,HSK词汇表!B:D,2,FALSE)</f>
        <v>xiūgǎi</v>
      </c>
      <c r="C814" s="6" t="str">
        <f>VLOOKUP(A814,HSK词汇表!B:D,3,FALSE)</f>
        <v>to modify</v>
      </c>
      <c r="E814" s="7" t="s">
        <v>2313</v>
      </c>
      <c r="F814" s="7" t="str">
        <f>VLOOKUP(A814,HSK词汇表!B:E,4,FALSE)</f>
        <v>HSK5</v>
      </c>
      <c r="G814" s="7"/>
      <c r="H814" s="7" t="str">
        <f t="shared" si="15"/>
        <v>HSK5</v>
      </c>
    </row>
    <row r="815" spans="1:8">
      <c r="A815" s="4" t="s">
        <v>3602</v>
      </c>
      <c r="B815" s="5" t="str">
        <f>VLOOKUP(A815,HSK词汇表!B:D,2,FALSE)</f>
        <v>xūqiú</v>
      </c>
      <c r="C815" s="6" t="str">
        <f>VLOOKUP(A815,HSK词汇表!B:D,3,FALSE)</f>
        <v>demand, need</v>
      </c>
      <c r="E815" s="7" t="s">
        <v>2313</v>
      </c>
      <c r="F815" s="7" t="str">
        <f>VLOOKUP(A815,HSK词汇表!B:E,4,FALSE)</f>
        <v>HSK6</v>
      </c>
      <c r="G815" s="7"/>
      <c r="H815" s="7" t="str">
        <f t="shared" si="15"/>
        <v>HSK6</v>
      </c>
    </row>
    <row r="816" spans="1:8">
      <c r="A816" s="4" t="s">
        <v>3603</v>
      </c>
      <c r="B816" s="5" t="str">
        <f>VLOOKUP(A816,HSK词汇表!B:D,2,FALSE)</f>
        <v>xūyào</v>
      </c>
      <c r="C816" s="6" t="str">
        <f>VLOOKUP(A816,HSK词汇表!B:D,3,FALSE)</f>
        <v>to need</v>
      </c>
      <c r="E816" s="7" t="s">
        <v>2313</v>
      </c>
      <c r="F816" s="7" t="str">
        <f>VLOOKUP(A816,HSK词汇表!B:E,4,FALSE)</f>
        <v>HSK3</v>
      </c>
      <c r="G816" s="7"/>
      <c r="H816" s="7" t="str">
        <f t="shared" si="15"/>
        <v>HSK3</v>
      </c>
    </row>
    <row r="817" spans="1:8">
      <c r="A817" s="4" t="s">
        <v>3604</v>
      </c>
      <c r="B817" s="5" t="str">
        <f>VLOOKUP(A817,HSK词汇表!B:D,2,FALSE)</f>
        <v>xuānbù</v>
      </c>
      <c r="C817" s="6" t="str">
        <f>VLOOKUP(A817,HSK词汇表!B:D,3,FALSE)</f>
        <v>to announce</v>
      </c>
      <c r="E817" s="7" t="s">
        <v>2313</v>
      </c>
      <c r="F817" s="7" t="str">
        <f>VLOOKUP(A817,HSK词汇表!B:E,4,FALSE)</f>
        <v>HSK5</v>
      </c>
      <c r="G817" s="7"/>
      <c r="H817" s="7" t="str">
        <f t="shared" si="15"/>
        <v>HSK5</v>
      </c>
    </row>
    <row r="818" spans="1:8">
      <c r="A818" s="4" t="s">
        <v>3605</v>
      </c>
      <c r="B818" s="5" t="str">
        <f>VLOOKUP(A818,HSK词汇表!B:D,2,FALSE)</f>
        <v>xuānchuán</v>
      </c>
      <c r="C818" s="6" t="str">
        <f>VLOOKUP(A818,HSK词汇表!B:D,3,FALSE)</f>
        <v>to propagate, propaganda</v>
      </c>
      <c r="E818" s="7" t="s">
        <v>2313</v>
      </c>
      <c r="F818" s="7" t="str">
        <f>VLOOKUP(A818,HSK词汇表!B:E,4,FALSE)</f>
        <v>HSK5</v>
      </c>
      <c r="G818" s="7"/>
      <c r="H818" s="7" t="str">
        <f t="shared" si="15"/>
        <v>HSK5</v>
      </c>
    </row>
    <row r="819" spans="1:8">
      <c r="A819" s="4" t="s">
        <v>3606</v>
      </c>
      <c r="B819" s="5" t="str">
        <f>VLOOKUP(A819,HSK词汇表!B:D,2,FALSE)</f>
        <v>xuǎnshǒu</v>
      </c>
      <c r="C819" s="6" t="str">
        <f>VLOOKUP(A819,HSK词汇表!B:D,3,FALSE)</f>
        <v>player, contestant</v>
      </c>
      <c r="E819" s="7" t="s">
        <v>2313</v>
      </c>
      <c r="F819" s="7" t="str">
        <f>VLOOKUP(A819,HSK词汇表!B:E,4,FALSE)</f>
        <v>HSK6</v>
      </c>
      <c r="G819" s="7"/>
      <c r="H819" s="7" t="str">
        <f t="shared" si="15"/>
        <v>HSK6</v>
      </c>
    </row>
    <row r="820" spans="1:8">
      <c r="A820" s="4" t="s">
        <v>3607</v>
      </c>
      <c r="B820" s="5" t="s">
        <v>3608</v>
      </c>
      <c r="C820" s="6" t="s">
        <v>3609</v>
      </c>
      <c r="E820" s="7" t="s">
        <v>2313</v>
      </c>
      <c r="F820" s="7" t="e">
        <f>VLOOKUP(A820,HSK词汇表!B:E,4,FALSE)</f>
        <v>#N/A</v>
      </c>
      <c r="G820" s="7" t="s">
        <v>32</v>
      </c>
      <c r="H820" s="7" t="str">
        <f t="shared" si="15"/>
        <v>HSK5-扩展</v>
      </c>
    </row>
    <row r="821" spans="1:8">
      <c r="A821" s="4" t="s">
        <v>3610</v>
      </c>
      <c r="B821" s="5" t="str">
        <f>VLOOKUP(A821,HSK词汇表!B:D,2,FALSE)</f>
        <v>xùnliàn</v>
      </c>
      <c r="C821" s="6" t="str">
        <f>VLOOKUP(A821,HSK词汇表!B:D,3,FALSE)</f>
        <v>to train, to drill</v>
      </c>
      <c r="E821" s="7" t="s">
        <v>2313</v>
      </c>
      <c r="F821" s="7" t="str">
        <f>VLOOKUP(A821,HSK词汇表!B:E,4,FALSE)</f>
        <v>HSK5</v>
      </c>
      <c r="G821" s="7"/>
      <c r="H821" s="7" t="str">
        <f t="shared" si="15"/>
        <v>HSK5</v>
      </c>
    </row>
    <row r="822" spans="1:8">
      <c r="A822" s="4" t="s">
        <v>3611</v>
      </c>
      <c r="B822" s="5" t="s">
        <v>3612</v>
      </c>
      <c r="C822" s="6" t="s">
        <v>3613</v>
      </c>
      <c r="E822" s="7" t="s">
        <v>2313</v>
      </c>
      <c r="F822" s="7" t="e">
        <f>VLOOKUP(A822,HSK词汇表!B:E,4,FALSE)</f>
        <v>#N/A</v>
      </c>
      <c r="G822" s="7" t="s">
        <v>28</v>
      </c>
      <c r="H822" s="7" t="str">
        <f t="shared" si="15"/>
        <v>HSK4-扩展</v>
      </c>
    </row>
    <row r="823" spans="1:8">
      <c r="A823" s="4" t="s">
        <v>3614</v>
      </c>
      <c r="B823" s="5" t="str">
        <f>VLOOKUP(A823,HSK词汇表!B:D,2,FALSE)</f>
        <v>yālì</v>
      </c>
      <c r="C823" s="6" t="str">
        <f>VLOOKUP(A823,HSK词汇表!B:D,3,FALSE)</f>
        <v>pressure</v>
      </c>
      <c r="E823" s="7" t="s">
        <v>2313</v>
      </c>
      <c r="F823" s="7" t="str">
        <f>VLOOKUP(A823,HSK词汇表!B:E,4,FALSE)</f>
        <v>HSK4</v>
      </c>
      <c r="G823" s="7"/>
      <c r="H823" s="7" t="str">
        <f t="shared" si="15"/>
        <v>HSK4</v>
      </c>
    </row>
    <row r="824" spans="1:8">
      <c r="A824" s="4" t="s">
        <v>3615</v>
      </c>
      <c r="B824" s="5" t="s">
        <v>3616</v>
      </c>
      <c r="C824" s="6" t="s">
        <v>3617</v>
      </c>
      <c r="E824" s="7" t="s">
        <v>2313</v>
      </c>
      <c r="F824" s="7" t="e">
        <f>VLOOKUP(A824,HSK词汇表!B:E,4,FALSE)</f>
        <v>#N/A</v>
      </c>
      <c r="G824" s="7" t="s">
        <v>44</v>
      </c>
      <c r="H824" s="7" t="str">
        <f t="shared" si="15"/>
        <v>超纲词</v>
      </c>
    </row>
    <row r="825" spans="1:8">
      <c r="A825" s="4" t="s">
        <v>3618</v>
      </c>
      <c r="B825" s="5" t="s">
        <v>3619</v>
      </c>
      <c r="C825" s="6" t="s">
        <v>3620</v>
      </c>
      <c r="E825" s="7" t="s">
        <v>2313</v>
      </c>
      <c r="F825" s="7" t="e">
        <f>VLOOKUP(A825,HSK词汇表!B:E,4,FALSE)</f>
        <v>#N/A</v>
      </c>
      <c r="G825" s="7" t="s">
        <v>18</v>
      </c>
      <c r="H825" s="7" t="str">
        <f t="shared" si="15"/>
        <v>HSK2-扩展</v>
      </c>
    </row>
    <row r="826" spans="1:8">
      <c r="A826" s="4" t="s">
        <v>3621</v>
      </c>
      <c r="B826" s="5" t="s">
        <v>2049</v>
      </c>
      <c r="C826" s="6" t="s">
        <v>3622</v>
      </c>
      <c r="E826" s="7" t="s">
        <v>2313</v>
      </c>
      <c r="F826" s="7" t="e">
        <f>VLOOKUP(A826,HSK词汇表!B:E,4,FALSE)</f>
        <v>#N/A</v>
      </c>
      <c r="G826" s="7" t="s">
        <v>28</v>
      </c>
      <c r="H826" s="7" t="str">
        <f t="shared" si="15"/>
        <v>HSK4-扩展</v>
      </c>
    </row>
    <row r="827" spans="1:8">
      <c r="A827" s="4" t="s">
        <v>3623</v>
      </c>
      <c r="B827" s="5" t="s">
        <v>3624</v>
      </c>
      <c r="C827" s="6" t="s">
        <v>96</v>
      </c>
      <c r="E827" s="7" t="s">
        <v>2313</v>
      </c>
      <c r="F827" s="7" t="e">
        <f>VLOOKUP(A827,HSK词汇表!B:E,4,FALSE)</f>
        <v>#N/A</v>
      </c>
      <c r="G827" s="7" t="s">
        <v>28</v>
      </c>
      <c r="H827" s="7" t="str">
        <f t="shared" si="15"/>
        <v>HSK4-扩展</v>
      </c>
    </row>
    <row r="828" spans="1:8">
      <c r="A828" s="4" t="s">
        <v>3625</v>
      </c>
      <c r="B828" s="5" t="s">
        <v>3626</v>
      </c>
      <c r="C828" s="6" t="s">
        <v>3627</v>
      </c>
      <c r="E828" s="7" t="s">
        <v>2313</v>
      </c>
      <c r="F828" s="7" t="e">
        <f>VLOOKUP(A828,HSK词汇表!B:E,4,FALSE)</f>
        <v>#N/A</v>
      </c>
      <c r="G828" s="7" t="s">
        <v>28</v>
      </c>
      <c r="H828" s="7" t="str">
        <f t="shared" si="15"/>
        <v>HSK4-扩展</v>
      </c>
    </row>
    <row r="829" spans="1:8">
      <c r="A829" s="4" t="s">
        <v>3628</v>
      </c>
      <c r="B829" s="5" t="str">
        <f>VLOOKUP(A829,HSK词汇表!B:D,2,FALSE)</f>
        <v>yǎnchū</v>
      </c>
      <c r="C829" s="6" t="str">
        <f>VLOOKUP(A829,HSK词汇表!B:D,3,FALSE)</f>
        <v>show</v>
      </c>
      <c r="E829" s="7" t="s">
        <v>2313</v>
      </c>
      <c r="F829" s="7" t="str">
        <f>VLOOKUP(A829,HSK词汇表!B:E,4,FALSE)</f>
        <v>HSK4</v>
      </c>
      <c r="G829" s="7"/>
      <c r="H829" s="7" t="str">
        <f t="shared" si="15"/>
        <v>HSK4</v>
      </c>
    </row>
    <row r="830" spans="1:8">
      <c r="A830" s="4" t="s">
        <v>3629</v>
      </c>
      <c r="B830" s="5" t="str">
        <f>VLOOKUP(A830,HSK词汇表!B:D,2,FALSE)</f>
        <v>yǎnyuán</v>
      </c>
      <c r="C830" s="6" t="str">
        <f>VLOOKUP(A830,HSK词汇表!B:D,3,FALSE)</f>
        <v>performer, actor</v>
      </c>
      <c r="E830" s="7" t="s">
        <v>2313</v>
      </c>
      <c r="F830" s="7" t="str">
        <f>VLOOKUP(A830,HSK词汇表!B:E,4,FALSE)</f>
        <v>HSK4</v>
      </c>
      <c r="G830" s="7"/>
      <c r="H830" s="7" t="str">
        <f t="shared" si="15"/>
        <v>HSK4</v>
      </c>
    </row>
    <row r="831" spans="1:8">
      <c r="A831" s="4" t="s">
        <v>3630</v>
      </c>
      <c r="B831" s="5" t="s">
        <v>3631</v>
      </c>
      <c r="C831" s="6" t="s">
        <v>3632</v>
      </c>
      <c r="E831" s="7" t="s">
        <v>2313</v>
      </c>
      <c r="F831" s="7" t="e">
        <f>VLOOKUP(A831,HSK词汇表!B:E,4,FALSE)</f>
        <v>#N/A</v>
      </c>
      <c r="G831" s="7" t="s">
        <v>14</v>
      </c>
      <c r="H831" s="7" t="str">
        <f t="shared" si="15"/>
        <v>HSK1-扩展</v>
      </c>
    </row>
    <row r="832" spans="1:8">
      <c r="A832" s="4" t="s">
        <v>3633</v>
      </c>
      <c r="B832" s="5" t="str">
        <f>VLOOKUP(A832,HSK词汇表!B:D,2,FALSE)</f>
        <v>yángguāng</v>
      </c>
      <c r="C832" s="6" t="str">
        <f>VLOOKUP(A832,HSK词汇表!B:D,3,FALSE)</f>
        <v>sunshine</v>
      </c>
      <c r="E832" s="7" t="s">
        <v>2313</v>
      </c>
      <c r="F832" s="7" t="str">
        <f>VLOOKUP(A832,HSK词汇表!B:E,4,FALSE)</f>
        <v>HSK4</v>
      </c>
      <c r="G832" s="7"/>
      <c r="H832" s="7" t="str">
        <f t="shared" si="15"/>
        <v>HSK4</v>
      </c>
    </row>
    <row r="833" spans="1:8">
      <c r="A833" s="4" t="s">
        <v>3634</v>
      </c>
      <c r="B833" s="5" t="str">
        <f>VLOOKUP(A833,HSK词汇表!B:D,2,FALSE)</f>
        <v>yàoshi</v>
      </c>
      <c r="C833" s="6" t="str">
        <f>VLOOKUP(A833,HSK词汇表!B:D,3,FALSE)</f>
        <v>if</v>
      </c>
      <c r="E833" s="7" t="s">
        <v>2313</v>
      </c>
      <c r="F833" s="7" t="str">
        <f>VLOOKUP(A833,HSK词汇表!B:E,4,FALSE)</f>
        <v>HSK4</v>
      </c>
      <c r="G833" s="7"/>
      <c r="H833" s="7" t="str">
        <f t="shared" si="15"/>
        <v>HSK4</v>
      </c>
    </row>
    <row r="834" spans="1:8">
      <c r="A834" s="4" t="s">
        <v>3635</v>
      </c>
      <c r="B834" s="5" t="s">
        <v>3636</v>
      </c>
      <c r="C834" s="6" t="s">
        <v>3637</v>
      </c>
      <c r="E834" s="7" t="s">
        <v>2313</v>
      </c>
      <c r="F834" s="7" t="e">
        <f>VLOOKUP(A834,HSK词汇表!B:E,4,FALSE)</f>
        <v>#N/A</v>
      </c>
      <c r="G834" s="7" t="s">
        <v>32</v>
      </c>
      <c r="H834" s="7" t="str">
        <f t="shared" si="15"/>
        <v>HSK5-扩展</v>
      </c>
    </row>
    <row r="835" spans="1:8">
      <c r="A835" s="4" t="s">
        <v>3638</v>
      </c>
      <c r="B835" s="5" t="str">
        <f>VLOOKUP(A835,HSK词汇表!B:D,2,FALSE)</f>
        <v>yīqiè</v>
      </c>
      <c r="C835" s="6" t="str">
        <f>VLOOKUP(A835,HSK词汇表!B:D,3,FALSE)</f>
        <v>everything</v>
      </c>
      <c r="E835" s="7" t="s">
        <v>2313</v>
      </c>
      <c r="F835" s="7" t="str">
        <f>VLOOKUP(A835,HSK词汇表!B:E,4,FALSE)</f>
        <v>HSK4</v>
      </c>
      <c r="G835" s="7"/>
      <c r="H835" s="7" t="str">
        <f t="shared" si="15"/>
        <v>HSK4</v>
      </c>
    </row>
    <row r="836" spans="1:8">
      <c r="A836" s="4" t="s">
        <v>3639</v>
      </c>
      <c r="B836" s="5" t="s">
        <v>3640</v>
      </c>
      <c r="C836" s="6" t="s">
        <v>3641</v>
      </c>
      <c r="E836" s="7" t="s">
        <v>2313</v>
      </c>
      <c r="F836" s="7" t="e">
        <f>VLOOKUP(A836,HSK词汇表!B:E,4,FALSE)</f>
        <v>#N/A</v>
      </c>
      <c r="G836" s="7" t="s">
        <v>18</v>
      </c>
      <c r="H836" s="7" t="str">
        <f t="shared" si="15"/>
        <v>HSK2-扩展</v>
      </c>
    </row>
    <row r="837" spans="1:8">
      <c r="A837" s="4" t="s">
        <v>3642</v>
      </c>
      <c r="B837" s="5" t="str">
        <f>VLOOKUP(A837,HSK词汇表!B:D,2,FALSE)</f>
        <v>yǐlái</v>
      </c>
      <c r="C837" s="6" t="str">
        <f>VLOOKUP(A837,HSK词汇表!B:D,3,FALSE)</f>
        <v>since</v>
      </c>
      <c r="E837" s="7" t="s">
        <v>2313</v>
      </c>
      <c r="F837" s="7" t="str">
        <f>VLOOKUP(A837,HSK词汇表!B:E,4,FALSE)</f>
        <v>HSK5</v>
      </c>
      <c r="G837" s="7"/>
      <c r="H837" s="7" t="str">
        <f t="shared" si="15"/>
        <v>HSK5</v>
      </c>
    </row>
    <row r="838" spans="1:8">
      <c r="A838" s="4" t="s">
        <v>3643</v>
      </c>
      <c r="B838" s="5" t="s">
        <v>3644</v>
      </c>
      <c r="C838" s="6" t="s">
        <v>3645</v>
      </c>
      <c r="E838" s="7" t="s">
        <v>2313</v>
      </c>
      <c r="F838" s="7" t="e">
        <f>VLOOKUP(A838,HSK词汇表!B:E,4,FALSE)</f>
        <v>#N/A</v>
      </c>
      <c r="G838" s="7" t="s">
        <v>28</v>
      </c>
      <c r="H838" s="7" t="str">
        <f t="shared" si="15"/>
        <v>HSK4-扩展</v>
      </c>
    </row>
    <row r="839" spans="1:8">
      <c r="A839" s="4" t="s">
        <v>3646</v>
      </c>
      <c r="B839" s="5" t="str">
        <f>VLOOKUP(A839,HSK词汇表!B:D,2,FALSE)</f>
        <v>yìshù</v>
      </c>
      <c r="C839" s="6" t="str">
        <f>VLOOKUP(A839,HSK词汇表!B:D,3,FALSE)</f>
        <v>art</v>
      </c>
      <c r="E839" s="7" t="s">
        <v>2313</v>
      </c>
      <c r="F839" s="7" t="str">
        <f>VLOOKUP(A839,HSK词汇表!B:E,4,FALSE)</f>
        <v>HSK4</v>
      </c>
      <c r="G839" s="7"/>
      <c r="H839" s="7" t="str">
        <f t="shared" si="15"/>
        <v>HSK4</v>
      </c>
    </row>
    <row r="840" spans="1:8">
      <c r="A840" s="4" t="s">
        <v>3647</v>
      </c>
      <c r="B840" s="5" t="str">
        <f>VLOOKUP(A840,HSK词汇表!B:D,2,FALSE)</f>
        <v>yìwài</v>
      </c>
      <c r="C840" s="6" t="str">
        <f>VLOOKUP(A840,HSK词汇表!B:D,3,FALSE)</f>
        <v>unexpected, accident</v>
      </c>
      <c r="E840" s="7" t="s">
        <v>2313</v>
      </c>
      <c r="F840" s="7" t="str">
        <f>VLOOKUP(A840,HSK词汇表!B:E,4,FALSE)</f>
        <v>HSK5</v>
      </c>
      <c r="G840" s="7"/>
      <c r="H840" s="7" t="str">
        <f t="shared" si="15"/>
        <v>HSK5</v>
      </c>
    </row>
    <row r="841" spans="1:8">
      <c r="A841" s="4" t="s">
        <v>3648</v>
      </c>
      <c r="B841" s="5" t="str">
        <f>VLOOKUP(A841,HSK词汇表!B:D,2,FALSE)</f>
        <v>yìyì</v>
      </c>
      <c r="C841" s="6" t="str">
        <f>VLOOKUP(A841,HSK词汇表!B:D,3,FALSE)</f>
        <v>significance</v>
      </c>
      <c r="E841" s="7" t="s">
        <v>2313</v>
      </c>
      <c r="F841" s="7" t="str">
        <f>VLOOKUP(A841,HSK词汇表!B:E,4,FALSE)</f>
        <v>HSK5</v>
      </c>
      <c r="G841" s="7"/>
      <c r="H841" s="7" t="str">
        <f t="shared" si="15"/>
        <v>HSK5</v>
      </c>
    </row>
    <row r="842" spans="1:8">
      <c r="A842" s="4" t="s">
        <v>3649</v>
      </c>
      <c r="B842" s="5" t="str">
        <f>VLOOKUP(A842,HSK词汇表!B:D,2,FALSE)</f>
        <v>yīncǐ</v>
      </c>
      <c r="C842" s="6" t="str">
        <f>VLOOKUP(A842,HSK词汇表!B:D,3,FALSE)</f>
        <v>therefore</v>
      </c>
      <c r="E842" s="7" t="s">
        <v>2313</v>
      </c>
      <c r="F842" s="7" t="str">
        <f>VLOOKUP(A842,HSK词汇表!B:E,4,FALSE)</f>
        <v>HSK4</v>
      </c>
      <c r="G842" s="7"/>
      <c r="H842" s="7" t="str">
        <f t="shared" si="15"/>
        <v>HSK4</v>
      </c>
    </row>
    <row r="843" spans="1:8">
      <c r="A843" s="4" t="s">
        <v>3650</v>
      </c>
      <c r="B843" s="5" t="str">
        <f>VLOOKUP(A843,HSK词汇表!B:D,2,FALSE)</f>
        <v>yín</v>
      </c>
      <c r="C843" s="6" t="str">
        <f>VLOOKUP(A843,HSK词汇表!B:D,3,FALSE)</f>
        <v>silver</v>
      </c>
      <c r="E843" s="7" t="s">
        <v>2313</v>
      </c>
      <c r="F843" s="7" t="str">
        <f>VLOOKUP(A843,HSK词汇表!B:E,4,FALSE)</f>
        <v>HSK5</v>
      </c>
      <c r="G843" s="7"/>
      <c r="H843" s="7" t="str">
        <f t="shared" ref="H843:H906" si="16">IF(ISERROR(F843),G843,F843)</f>
        <v>HSK5</v>
      </c>
    </row>
    <row r="844" spans="1:8">
      <c r="A844" s="4" t="s">
        <v>3651</v>
      </c>
      <c r="B844" s="5" t="s">
        <v>3652</v>
      </c>
      <c r="C844" s="6" t="s">
        <v>3653</v>
      </c>
      <c r="E844" s="7" t="s">
        <v>2313</v>
      </c>
      <c r="F844" s="7" t="e">
        <f>VLOOKUP(A844,HSK词汇表!B:E,4,FALSE)</f>
        <v>#N/A</v>
      </c>
      <c r="G844" s="7" t="s">
        <v>32</v>
      </c>
      <c r="H844" s="7" t="str">
        <f t="shared" si="16"/>
        <v>HSK5-扩展</v>
      </c>
    </row>
    <row r="845" spans="1:8">
      <c r="A845" s="4" t="s">
        <v>3654</v>
      </c>
      <c r="B845" s="5" t="str">
        <f>VLOOKUP(A845,HSK词汇表!B:D,2,FALSE)</f>
        <v>yìnxiàng</v>
      </c>
      <c r="C845" s="6" t="str">
        <f>VLOOKUP(A845,HSK词汇表!B:D,3,FALSE)</f>
        <v>impression</v>
      </c>
      <c r="E845" s="7" t="s">
        <v>2313</v>
      </c>
      <c r="F845" s="7" t="str">
        <f>VLOOKUP(A845,HSK词汇表!B:E,4,FALSE)</f>
        <v>HSK4</v>
      </c>
      <c r="G845" s="7"/>
      <c r="H845" s="7" t="str">
        <f t="shared" si="16"/>
        <v>HSK4</v>
      </c>
    </row>
    <row r="846" spans="1:8">
      <c r="A846" s="4" t="s">
        <v>3655</v>
      </c>
      <c r="B846" s="5" t="s">
        <v>3656</v>
      </c>
      <c r="C846" s="6" t="s">
        <v>1226</v>
      </c>
      <c r="E846" s="7" t="s">
        <v>2313</v>
      </c>
      <c r="F846" s="7" t="e">
        <f>VLOOKUP(A846,HSK词汇表!B:E,4,FALSE)</f>
        <v>#N/A</v>
      </c>
      <c r="G846" s="7" t="s">
        <v>22</v>
      </c>
      <c r="H846" s="7" t="str">
        <f t="shared" si="16"/>
        <v>HSK3-扩展</v>
      </c>
    </row>
    <row r="847" spans="1:8" ht="26">
      <c r="A847" s="4" t="s">
        <v>3657</v>
      </c>
      <c r="B847" s="5" t="str">
        <f>VLOOKUP(A847,HSK词汇表!B:D,2,FALSE)</f>
        <v>yíngjiē</v>
      </c>
      <c r="C847" s="6" t="str">
        <f>VLOOKUP(A847,HSK词汇表!B:D,3,FALSE)</f>
        <v>to meet, to welcome, to greet</v>
      </c>
      <c r="E847" s="7" t="s">
        <v>2313</v>
      </c>
      <c r="F847" s="7" t="str">
        <f>VLOOKUP(A847,HSK词汇表!B:E,4,FALSE)</f>
        <v>HSK5</v>
      </c>
      <c r="G847" s="7"/>
      <c r="H847" s="7" t="str">
        <f t="shared" si="16"/>
        <v>HSK5</v>
      </c>
    </row>
    <row r="848" spans="1:8">
      <c r="A848" s="4" t="s">
        <v>3658</v>
      </c>
      <c r="B848" s="5" t="str">
        <f>VLOOKUP(A848,HSK词汇表!B:D,2,FALSE)</f>
        <v>yíngyǎng</v>
      </c>
      <c r="C848" s="6" t="str">
        <f>VLOOKUP(A848,HSK词汇表!B:D,3,FALSE)</f>
        <v>nutrition</v>
      </c>
      <c r="E848" s="7" t="s">
        <v>2313</v>
      </c>
      <c r="F848" s="7" t="str">
        <f>VLOOKUP(A848,HSK词汇表!B:E,4,FALSE)</f>
        <v>HSK5</v>
      </c>
      <c r="G848" s="7"/>
      <c r="H848" s="7" t="str">
        <f t="shared" si="16"/>
        <v>HSK5</v>
      </c>
    </row>
    <row r="849" spans="1:8">
      <c r="A849" s="4" t="s">
        <v>3659</v>
      </c>
      <c r="B849" s="5" t="str">
        <f>VLOOKUP(A849,HSK词汇表!B:D,2,FALSE)</f>
        <v>yíng</v>
      </c>
      <c r="C849" s="6" t="str">
        <f>VLOOKUP(A849,HSK词汇表!B:D,3,FALSE)</f>
        <v>to win</v>
      </c>
      <c r="E849" s="7" t="s">
        <v>2313</v>
      </c>
      <c r="F849" s="7" t="str">
        <f>VLOOKUP(A849,HSK词汇表!B:E,4,FALSE)</f>
        <v>HSK4</v>
      </c>
      <c r="G849" s="7"/>
      <c r="H849" s="7" t="str">
        <f t="shared" si="16"/>
        <v>HSK4</v>
      </c>
    </row>
    <row r="850" spans="1:8">
      <c r="A850" s="4" t="s">
        <v>3660</v>
      </c>
      <c r="B850" s="5" t="s">
        <v>3661</v>
      </c>
      <c r="C850" s="6" t="s">
        <v>3662</v>
      </c>
      <c r="E850" s="7" t="s">
        <v>2313</v>
      </c>
      <c r="F850" s="7" t="e">
        <f>VLOOKUP(A850,HSK词汇表!B:E,4,FALSE)</f>
        <v>#N/A</v>
      </c>
      <c r="G850" s="7" t="s">
        <v>14</v>
      </c>
      <c r="H850" s="7" t="str">
        <f t="shared" si="16"/>
        <v>HSK1-扩展</v>
      </c>
    </row>
    <row r="851" spans="1:8">
      <c r="A851" s="4" t="s">
        <v>3663</v>
      </c>
      <c r="B851" s="5" t="str">
        <f>VLOOKUP(A851,HSK词汇表!B:D,2,FALSE)</f>
        <v>yìngyòng</v>
      </c>
      <c r="C851" s="6" t="str">
        <f>VLOOKUP(A851,HSK词汇表!B:D,3,FALSE)</f>
        <v>to apply, to put to use</v>
      </c>
      <c r="E851" s="7" t="s">
        <v>2313</v>
      </c>
      <c r="F851" s="7" t="str">
        <f>VLOOKUP(A851,HSK词汇表!B:E,4,FALSE)</f>
        <v>HSK5</v>
      </c>
      <c r="G851" s="7"/>
      <c r="H851" s="7" t="str">
        <f t="shared" si="16"/>
        <v>HSK5</v>
      </c>
    </row>
    <row r="852" spans="1:8">
      <c r="A852" s="4" t="s">
        <v>3664</v>
      </c>
      <c r="B852" s="5" t="str">
        <f>VLOOKUP(A852,HSK词汇表!B:D,2,FALSE)</f>
        <v>yōudiǎn</v>
      </c>
      <c r="C852" s="6" t="str">
        <f>VLOOKUP(A852,HSK词汇表!B:D,3,FALSE)</f>
        <v>advantage</v>
      </c>
      <c r="E852" s="7" t="s">
        <v>2313</v>
      </c>
      <c r="F852" s="7" t="str">
        <f>VLOOKUP(A852,HSK词汇表!B:E,4,FALSE)</f>
        <v>HSK4</v>
      </c>
      <c r="G852" s="7"/>
      <c r="H852" s="7" t="str">
        <f t="shared" si="16"/>
        <v>HSK4</v>
      </c>
    </row>
    <row r="853" spans="1:8">
      <c r="A853" s="4" t="s">
        <v>3665</v>
      </c>
      <c r="B853" s="5" t="str">
        <f>VLOOKUP(A853,HSK词汇表!B:D,2,FALSE)</f>
        <v>yōushì</v>
      </c>
      <c r="C853" s="6" t="str">
        <f>VLOOKUP(A853,HSK词汇表!B:D,3,FALSE)</f>
        <v>advantage</v>
      </c>
      <c r="E853" s="7" t="s">
        <v>2313</v>
      </c>
      <c r="F853" s="7" t="str">
        <f>VLOOKUP(A853,HSK词汇表!B:E,4,FALSE)</f>
        <v>HSK5</v>
      </c>
      <c r="G853" s="7"/>
      <c r="H853" s="7" t="str">
        <f t="shared" si="16"/>
        <v>HSK5</v>
      </c>
    </row>
    <row r="854" spans="1:8">
      <c r="A854" s="4" t="s">
        <v>3666</v>
      </c>
      <c r="B854" s="5" t="str">
        <f>VLOOKUP(A854,HSK词汇表!B:D,2,FALSE)</f>
        <v>yóu</v>
      </c>
      <c r="C854" s="6" t="str">
        <f>VLOOKUP(A854,HSK词汇表!B:D,3,FALSE)</f>
        <v>from</v>
      </c>
      <c r="E854" s="7" t="s">
        <v>2313</v>
      </c>
      <c r="F854" s="7" t="str">
        <f>VLOOKUP(A854,HSK词汇表!B:E,4,FALSE)</f>
        <v>HSK4</v>
      </c>
      <c r="G854" s="7"/>
      <c r="H854" s="7" t="str">
        <f t="shared" si="16"/>
        <v>HSK4</v>
      </c>
    </row>
    <row r="855" spans="1:8">
      <c r="A855" s="4" t="s">
        <v>3667</v>
      </c>
      <c r="B855" s="5" t="str">
        <f>VLOOKUP(A855,HSK词汇表!B:D,2,FALSE)</f>
        <v>yóuyú</v>
      </c>
      <c r="C855" s="6" t="str">
        <f>VLOOKUP(A855,HSK词汇表!B:D,3,FALSE)</f>
        <v>because</v>
      </c>
      <c r="E855" s="7" t="s">
        <v>2313</v>
      </c>
      <c r="F855" s="7" t="str">
        <f>VLOOKUP(A855,HSK词汇表!B:E,4,FALSE)</f>
        <v>HSK4</v>
      </c>
      <c r="G855" s="7"/>
      <c r="H855" s="7" t="str">
        <f t="shared" si="16"/>
        <v>HSK4</v>
      </c>
    </row>
    <row r="856" spans="1:8">
      <c r="A856" s="4" t="s">
        <v>3668</v>
      </c>
      <c r="B856" s="5" t="s">
        <v>3669</v>
      </c>
      <c r="C856" s="6" t="s">
        <v>3670</v>
      </c>
      <c r="E856" s="7" t="s">
        <v>2313</v>
      </c>
      <c r="F856" s="7" t="str">
        <f>VLOOKUP(A856,HSK词汇表!B:E,4,FALSE)</f>
        <v>HSK3</v>
      </c>
      <c r="G856" s="7"/>
      <c r="H856" s="7" t="str">
        <f t="shared" si="16"/>
        <v>HSK3</v>
      </c>
    </row>
    <row r="857" spans="1:8">
      <c r="A857" s="4" t="s">
        <v>3671</v>
      </c>
      <c r="B857" s="5" t="s">
        <v>3672</v>
      </c>
      <c r="C857" s="6" t="s">
        <v>3673</v>
      </c>
      <c r="E857" s="7" t="s">
        <v>2313</v>
      </c>
      <c r="F857" s="7" t="e">
        <f>VLOOKUP(A857,HSK词汇表!B:E,4,FALSE)</f>
        <v>#N/A</v>
      </c>
      <c r="G857" s="7" t="s">
        <v>22</v>
      </c>
      <c r="H857" s="7" t="str">
        <f t="shared" si="16"/>
        <v>HSK3-扩展</v>
      </c>
    </row>
    <row r="858" spans="1:8">
      <c r="A858" s="4" t="s">
        <v>3674</v>
      </c>
      <c r="B858" s="5" t="s">
        <v>3675</v>
      </c>
      <c r="C858" s="6" t="s">
        <v>3676</v>
      </c>
      <c r="E858" s="7" t="s">
        <v>2313</v>
      </c>
      <c r="F858" s="7" t="e">
        <f>VLOOKUP(A858,HSK词汇表!B:E,4,FALSE)</f>
        <v>#N/A</v>
      </c>
      <c r="G858" s="7" t="s">
        <v>44</v>
      </c>
      <c r="H858" s="7" t="str">
        <f t="shared" si="16"/>
        <v>超纲词</v>
      </c>
    </row>
    <row r="859" spans="1:8">
      <c r="A859" s="4" t="s">
        <v>3677</v>
      </c>
      <c r="B859" s="5" t="s">
        <v>2138</v>
      </c>
      <c r="C859" s="6" t="s">
        <v>3678</v>
      </c>
      <c r="E859" s="7" t="s">
        <v>2313</v>
      </c>
      <c r="F859" s="7" t="e">
        <f>VLOOKUP(A859,HSK词汇表!B:E,4,FALSE)</f>
        <v>#N/A</v>
      </c>
      <c r="G859" s="7" t="s">
        <v>18</v>
      </c>
      <c r="H859" s="7" t="str">
        <f t="shared" si="16"/>
        <v>HSK2-扩展</v>
      </c>
    </row>
    <row r="860" spans="1:8">
      <c r="A860" s="4" t="s">
        <v>3679</v>
      </c>
      <c r="B860" s="5" t="str">
        <f>VLOOKUP(A860,HSK词汇表!B:D,2,FALSE)</f>
        <v>yóuxì</v>
      </c>
      <c r="C860" s="6" t="str">
        <f>VLOOKUP(A860,HSK词汇表!B:D,3,FALSE)</f>
        <v>game</v>
      </c>
      <c r="E860" s="7" t="s">
        <v>2313</v>
      </c>
      <c r="F860" s="7" t="str">
        <f>VLOOKUP(A860,HSK词汇表!B:E,4,FALSE)</f>
        <v>HSK3</v>
      </c>
      <c r="G860" s="7"/>
      <c r="H860" s="7" t="str">
        <f t="shared" si="16"/>
        <v>HSK3</v>
      </c>
    </row>
    <row r="861" spans="1:8">
      <c r="A861" s="4" t="s">
        <v>3680</v>
      </c>
      <c r="B861" s="5" t="str">
        <f>VLOOKUP(A861,HSK词汇表!B:D,2,FALSE)</f>
        <v>yóu yǒng</v>
      </c>
      <c r="C861" s="6" t="str">
        <f>VLOOKUP(A861,HSK词汇表!B:D,3,FALSE)</f>
        <v>to swim</v>
      </c>
      <c r="E861" s="7" t="s">
        <v>2313</v>
      </c>
      <c r="F861" s="7" t="str">
        <f>VLOOKUP(A861,HSK词汇表!B:E,4,FALSE)</f>
        <v>HSK2</v>
      </c>
      <c r="G861" s="7"/>
      <c r="H861" s="7" t="str">
        <f t="shared" si="16"/>
        <v>HSK2</v>
      </c>
    </row>
    <row r="862" spans="1:8">
      <c r="A862" s="33" t="s">
        <v>3681</v>
      </c>
      <c r="B862" s="5" t="s">
        <v>3682</v>
      </c>
      <c r="C862" s="6" t="s">
        <v>3683</v>
      </c>
      <c r="E862" s="7" t="s">
        <v>2313</v>
      </c>
      <c r="F862" s="7" t="e">
        <f>VLOOKUP(A862,HSK词汇表!B:E,4,FALSE)</f>
        <v>#N/A</v>
      </c>
      <c r="G862" s="7" t="s">
        <v>18</v>
      </c>
      <c r="H862" s="7" t="str">
        <f t="shared" si="16"/>
        <v>HSK2-扩展</v>
      </c>
    </row>
    <row r="863" spans="1:8" ht="26">
      <c r="A863" s="4" t="s">
        <v>3684</v>
      </c>
      <c r="B863" s="5" t="str">
        <f>VLOOKUP(A863,HSK词汇表!B:D,2,FALSE)</f>
        <v>yǒu lì</v>
      </c>
      <c r="C863" s="6" t="str">
        <f>VLOOKUP(A863,HSK词汇表!B:D,3,FALSE)</f>
        <v>advantageous, to have advantages, favorable</v>
      </c>
      <c r="E863" s="7" t="s">
        <v>2313</v>
      </c>
      <c r="F863" s="7" t="str">
        <f>VLOOKUP(A863,HSK词汇表!B:E,4,FALSE)</f>
        <v>HSK5</v>
      </c>
      <c r="G863" s="7"/>
      <c r="H863" s="7" t="str">
        <f t="shared" si="16"/>
        <v>HSK5</v>
      </c>
    </row>
    <row r="864" spans="1:8">
      <c r="A864" s="4" t="s">
        <v>3685</v>
      </c>
      <c r="B864" s="5" t="s">
        <v>3686</v>
      </c>
      <c r="C864" s="6" t="s">
        <v>3687</v>
      </c>
      <c r="E864" s="7" t="s">
        <v>2313</v>
      </c>
      <c r="F864" s="7" t="e">
        <f>VLOOKUP(A864,HSK词汇表!B:E,4,FALSE)</f>
        <v>#N/A</v>
      </c>
      <c r="G864" s="7" t="s">
        <v>28</v>
      </c>
      <c r="H864" s="7" t="str">
        <f t="shared" si="16"/>
        <v>HSK4-扩展</v>
      </c>
    </row>
    <row r="865" spans="1:8">
      <c r="A865" s="4" t="s">
        <v>3688</v>
      </c>
      <c r="B865" s="5" t="str">
        <f>VLOOKUP(A865,HSK词汇表!B:D,2,FALSE)</f>
        <v>yùbào</v>
      </c>
      <c r="C865" s="6" t="str">
        <f>VLOOKUP(A865,HSK词汇表!B:D,3,FALSE)</f>
        <v>to predict, prediction</v>
      </c>
      <c r="E865" s="7" t="s">
        <v>2313</v>
      </c>
      <c r="F865" s="7" t="str">
        <f>VLOOKUP(A865,HSK词汇表!B:E,4,FALSE)</f>
        <v>HSK5</v>
      </c>
      <c r="G865" s="7"/>
      <c r="H865" s="7" t="str">
        <f t="shared" si="16"/>
        <v>HSK5</v>
      </c>
    </row>
    <row r="866" spans="1:8">
      <c r="A866" s="4" t="s">
        <v>3689</v>
      </c>
      <c r="B866" s="5" t="str">
        <f>VLOOKUP(A866,HSK词汇表!B:D,2,FALSE)</f>
        <v>yùfáng</v>
      </c>
      <c r="C866" s="6" t="str">
        <f>VLOOKUP(A866,HSK词汇表!B:D,3,FALSE)</f>
        <v>to prevent, prevention</v>
      </c>
      <c r="E866" s="7" t="s">
        <v>2313</v>
      </c>
      <c r="F866" s="7" t="str">
        <f>VLOOKUP(A866,HSK词汇表!B:E,4,FALSE)</f>
        <v>HSK5</v>
      </c>
      <c r="G866" s="7"/>
      <c r="H866" s="7" t="str">
        <f t="shared" si="16"/>
        <v>HSK5</v>
      </c>
    </row>
    <row r="867" spans="1:8">
      <c r="A867" s="4" t="s">
        <v>3690</v>
      </c>
      <c r="B867" s="5" t="s">
        <v>3691</v>
      </c>
      <c r="C867" s="6" t="s">
        <v>3692</v>
      </c>
      <c r="E867" s="7" t="s">
        <v>2313</v>
      </c>
      <c r="F867" s="7" t="e">
        <f>VLOOKUP(A867,HSK词汇表!B:E,4,FALSE)</f>
        <v>#N/A</v>
      </c>
      <c r="G867" s="7" t="s">
        <v>32</v>
      </c>
      <c r="H867" s="7" t="str">
        <f t="shared" si="16"/>
        <v>HSK5-扩展</v>
      </c>
    </row>
    <row r="868" spans="1:8">
      <c r="A868" s="4" t="s">
        <v>3693</v>
      </c>
      <c r="B868" s="5" t="str">
        <f>VLOOKUP(A868,HSK词汇表!B:D,2,FALSE)</f>
        <v>yùxí</v>
      </c>
      <c r="C868" s="6" t="str">
        <f>VLOOKUP(A868,HSK词汇表!B:D,3,FALSE)</f>
        <v>to preview</v>
      </c>
      <c r="E868" s="7" t="s">
        <v>2313</v>
      </c>
      <c r="F868" s="7" t="str">
        <f>VLOOKUP(A868,HSK词汇表!B:E,4,FALSE)</f>
        <v>HSK4</v>
      </c>
      <c r="G868" s="7"/>
      <c r="H868" s="7" t="str">
        <f t="shared" si="16"/>
        <v>HSK4</v>
      </c>
    </row>
    <row r="869" spans="1:8">
      <c r="A869" s="4" t="s">
        <v>3694</v>
      </c>
      <c r="B869" s="5" t="s">
        <v>3695</v>
      </c>
      <c r="C869" s="6" t="s">
        <v>3696</v>
      </c>
      <c r="E869" s="7" t="s">
        <v>2313</v>
      </c>
      <c r="F869" s="7" t="e">
        <f>VLOOKUP(A869,HSK词汇表!B:E,4,FALSE)</f>
        <v>#N/A</v>
      </c>
      <c r="G869" s="7" t="s">
        <v>18</v>
      </c>
      <c r="H869" s="7" t="str">
        <f t="shared" si="16"/>
        <v>HSK2-扩展</v>
      </c>
    </row>
    <row r="870" spans="1:8">
      <c r="A870" s="4" t="s">
        <v>3697</v>
      </c>
      <c r="B870" s="5" t="str">
        <f>VLOOKUP(A870,HSK词汇表!B:D,2,FALSE)</f>
        <v>yuángōng</v>
      </c>
      <c r="C870" s="6" t="str">
        <f>VLOOKUP(A870,HSK词汇表!B:D,3,FALSE)</f>
        <v>staff, emloyee</v>
      </c>
      <c r="E870" s="7" t="s">
        <v>2313</v>
      </c>
      <c r="F870" s="7" t="str">
        <f>VLOOKUP(A870,HSK词汇表!B:E,4,FALSE)</f>
        <v>HSK5</v>
      </c>
      <c r="G870" s="7"/>
      <c r="H870" s="7" t="str">
        <f t="shared" si="16"/>
        <v>HSK5</v>
      </c>
    </row>
    <row r="871" spans="1:8">
      <c r="A871" s="4" t="s">
        <v>3698</v>
      </c>
      <c r="B871" s="5" t="str">
        <f>VLOOKUP(A871,HSK词汇表!B:D,2,FALSE)</f>
        <v>yuànwàng</v>
      </c>
      <c r="C871" s="6" t="str">
        <f>VLOOKUP(A871,HSK词汇表!B:D,3,FALSE)</f>
        <v>desire</v>
      </c>
      <c r="E871" s="7" t="s">
        <v>2313</v>
      </c>
      <c r="F871" s="7" t="str">
        <f>VLOOKUP(A871,HSK词汇表!B:E,4,FALSE)</f>
        <v>HSK5</v>
      </c>
      <c r="G871" s="7"/>
      <c r="H871" s="7" t="str">
        <f t="shared" si="16"/>
        <v>HSK5</v>
      </c>
    </row>
    <row r="872" spans="1:8">
      <c r="A872" s="4" t="s">
        <v>3699</v>
      </c>
      <c r="B872" s="5" t="s">
        <v>3700</v>
      </c>
      <c r="C872" s="6" t="s">
        <v>3701</v>
      </c>
      <c r="E872" s="7" t="s">
        <v>2313</v>
      </c>
      <c r="F872" s="7" t="e">
        <f>VLOOKUP(A872,HSK词汇表!B:E,4,FALSE)</f>
        <v>#N/A</v>
      </c>
      <c r="G872" s="7" t="s">
        <v>28</v>
      </c>
      <c r="H872" s="7" t="str">
        <f t="shared" si="16"/>
        <v>HSK4-扩展</v>
      </c>
    </row>
    <row r="873" spans="1:8">
      <c r="A873" s="4" t="s">
        <v>3702</v>
      </c>
      <c r="B873" s="5" t="s">
        <v>3703</v>
      </c>
      <c r="C873" s="6" t="s">
        <v>3704</v>
      </c>
      <c r="E873" s="7" t="s">
        <v>2313</v>
      </c>
      <c r="F873" s="7" t="e">
        <f>VLOOKUP(A873,HSK词汇表!B:E,4,FALSE)</f>
        <v>#N/A</v>
      </c>
      <c r="G873" s="7" t="s">
        <v>40</v>
      </c>
      <c r="H873" s="7" t="str">
        <f t="shared" si="16"/>
        <v>HSK6-扩展</v>
      </c>
    </row>
    <row r="874" spans="1:8">
      <c r="A874" s="4" t="s">
        <v>3705</v>
      </c>
      <c r="B874" s="5" t="str">
        <f>VLOOKUP(A874,HSK词汇表!B:D,2,FALSE)</f>
        <v>yùnshū</v>
      </c>
      <c r="C874" s="6" t="str">
        <f>VLOOKUP(A874,HSK词汇表!B:D,3,FALSE)</f>
        <v>to transport, transportation</v>
      </c>
      <c r="E874" s="7" t="s">
        <v>2313</v>
      </c>
      <c r="F874" s="7" t="str">
        <f>VLOOKUP(A874,HSK词汇表!B:E,4,FALSE)</f>
        <v>HSK5</v>
      </c>
      <c r="G874" s="7"/>
      <c r="H874" s="7" t="str">
        <f t="shared" si="16"/>
        <v>HSK5</v>
      </c>
    </row>
    <row r="875" spans="1:8">
      <c r="A875" s="4" t="s">
        <v>3706</v>
      </c>
      <c r="B875" s="5" t="str">
        <f>VLOOKUP(A875,HSK词汇表!B:D,2,FALSE)</f>
        <v>zázhì</v>
      </c>
      <c r="C875" s="6" t="str">
        <f>VLOOKUP(A875,HSK词汇表!B:D,3,FALSE)</f>
        <v>magazine</v>
      </c>
      <c r="E875" s="7" t="s">
        <v>2313</v>
      </c>
      <c r="F875" s="7" t="str">
        <f>VLOOKUP(A875,HSK词汇表!B:E,4,FALSE)</f>
        <v>HSK4</v>
      </c>
      <c r="G875" s="7"/>
      <c r="H875" s="7" t="str">
        <f t="shared" si="16"/>
        <v>HSK4</v>
      </c>
    </row>
    <row r="876" spans="1:8">
      <c r="A876" s="4" t="s">
        <v>3707</v>
      </c>
      <c r="B876" s="5" t="s">
        <v>3708</v>
      </c>
      <c r="C876" s="6" t="s">
        <v>3641</v>
      </c>
      <c r="E876" s="7" t="s">
        <v>2313</v>
      </c>
      <c r="F876" s="7" t="e">
        <f>VLOOKUP(A876,HSK词汇表!B:E,4,FALSE)</f>
        <v>#N/A</v>
      </c>
      <c r="G876" s="7" t="s">
        <v>44</v>
      </c>
      <c r="H876" s="7" t="str">
        <f t="shared" si="16"/>
        <v>超纲词</v>
      </c>
    </row>
    <row r="877" spans="1:8">
      <c r="A877" s="4" t="s">
        <v>3709</v>
      </c>
      <c r="B877" s="5" t="s">
        <v>3710</v>
      </c>
      <c r="C877" s="6" t="s">
        <v>1020</v>
      </c>
      <c r="E877" s="7" t="s">
        <v>2313</v>
      </c>
      <c r="F877" s="7" t="e">
        <f>VLOOKUP(A877,HSK词汇表!B:E,4,FALSE)</f>
        <v>#N/A</v>
      </c>
      <c r="G877" s="7" t="s">
        <v>32</v>
      </c>
      <c r="H877" s="7" t="str">
        <f t="shared" si="16"/>
        <v>HSK5-扩展</v>
      </c>
    </row>
    <row r="878" spans="1:8">
      <c r="A878" s="4" t="s">
        <v>3711</v>
      </c>
      <c r="B878" s="5" t="s">
        <v>3712</v>
      </c>
      <c r="C878" s="6" t="s">
        <v>3713</v>
      </c>
      <c r="E878" s="7" t="s">
        <v>2313</v>
      </c>
      <c r="F878" s="7" t="str">
        <f>VLOOKUP(A878,HSK词汇表!B:E,4,FALSE)</f>
        <v>HSK5</v>
      </c>
      <c r="G878" s="7" t="s">
        <v>32</v>
      </c>
      <c r="H878" s="7" t="str">
        <f t="shared" si="16"/>
        <v>HSK5</v>
      </c>
    </row>
    <row r="879" spans="1:8">
      <c r="A879" s="4" t="s">
        <v>3714</v>
      </c>
      <c r="B879" s="5" t="str">
        <f>VLOOKUP(A879,HSK词汇表!B:D,2,FALSE)</f>
        <v>zérèn</v>
      </c>
      <c r="C879" s="6" t="str">
        <f>VLOOKUP(A879,HSK词汇表!B:D,3,FALSE)</f>
        <v>responsibility</v>
      </c>
      <c r="E879" s="7" t="s">
        <v>2313</v>
      </c>
      <c r="F879" s="7" t="str">
        <f>VLOOKUP(A879,HSK词汇表!B:E,4,FALSE)</f>
        <v>HSK4</v>
      </c>
      <c r="G879" s="7"/>
      <c r="H879" s="7" t="str">
        <f t="shared" si="16"/>
        <v>HSK4</v>
      </c>
    </row>
    <row r="880" spans="1:8">
      <c r="A880" s="4" t="s">
        <v>3715</v>
      </c>
      <c r="B880" s="5" t="str">
        <f>VLOOKUP(A880,HSK词汇表!B:D,2,FALSE)</f>
        <v>zēngjiā</v>
      </c>
      <c r="C880" s="6" t="str">
        <f>VLOOKUP(A880,HSK词汇表!B:D,3,FALSE)</f>
        <v>to increase</v>
      </c>
      <c r="E880" s="7" t="s">
        <v>2313</v>
      </c>
      <c r="F880" s="7" t="str">
        <f>VLOOKUP(A880,HSK词汇表!B:E,4,FALSE)</f>
        <v>HSK4</v>
      </c>
      <c r="G880" s="7"/>
      <c r="H880" s="7" t="str">
        <f t="shared" si="16"/>
        <v>HSK4</v>
      </c>
    </row>
    <row r="881" spans="1:8">
      <c r="A881" s="4" t="s">
        <v>3716</v>
      </c>
      <c r="B881" s="5" t="s">
        <v>3717</v>
      </c>
      <c r="C881" s="6" t="s">
        <v>3718</v>
      </c>
      <c r="E881" s="7" t="s">
        <v>2313</v>
      </c>
      <c r="F881" s="7" t="e">
        <f>VLOOKUP(A881,HSK词汇表!B:E,4,FALSE)</f>
        <v>#N/A</v>
      </c>
      <c r="G881" s="7" t="s">
        <v>28</v>
      </c>
      <c r="H881" s="7" t="str">
        <f t="shared" si="16"/>
        <v>HSK4-扩展</v>
      </c>
    </row>
    <row r="882" spans="1:8">
      <c r="A882" s="4" t="s">
        <v>3719</v>
      </c>
      <c r="B882" s="5" t="str">
        <f>VLOOKUP(A882,HSK词汇表!B:D,2,FALSE)</f>
        <v>zhǎnkāi</v>
      </c>
      <c r="C882" s="6" t="str">
        <f>VLOOKUP(A882,HSK词汇表!B:D,3,FALSE)</f>
        <v>to expand, to open</v>
      </c>
      <c r="E882" s="7" t="s">
        <v>2313</v>
      </c>
      <c r="F882" s="7" t="str">
        <f>VLOOKUP(A882,HSK词汇表!B:E,4,FALSE)</f>
        <v>HSK5</v>
      </c>
      <c r="G882" s="7"/>
      <c r="H882" s="7" t="str">
        <f t="shared" si="16"/>
        <v>HSK5</v>
      </c>
    </row>
    <row r="883" spans="1:8" ht="39">
      <c r="A883" s="4" t="s">
        <v>3720</v>
      </c>
      <c r="B883" s="5" t="str">
        <f>VLOOKUP(A883,HSK词汇表!B:D,2,FALSE)</f>
        <v>zhāng</v>
      </c>
      <c r="C883" s="6" t="str">
        <f>VLOOKUP(A883,HSK词汇表!B:D,3,FALSE)</f>
        <v>Zhang (a surname), used for flat objects such as paper, photos, etc.</v>
      </c>
      <c r="E883" s="7" t="s">
        <v>2313</v>
      </c>
      <c r="F883" s="7" t="str">
        <f>VLOOKUP(A883,HSK词汇表!B:E,4,FALSE)</f>
        <v>HSK3</v>
      </c>
      <c r="G883" s="7"/>
      <c r="H883" s="7" t="str">
        <f t="shared" si="16"/>
        <v>HSK3</v>
      </c>
    </row>
    <row r="884" spans="1:8">
      <c r="A884" s="4" t="s">
        <v>3721</v>
      </c>
      <c r="B884" s="5" t="str">
        <f>VLOOKUP(A884,HSK词汇表!B:D,2,FALSE)</f>
        <v>zhào</v>
      </c>
      <c r="C884" s="6" t="str">
        <f>VLOOKUP(A884,HSK词汇表!B:D,3,FALSE)</f>
        <v>to shine, take a photo</v>
      </c>
      <c r="E884" s="7" t="s">
        <v>2313</v>
      </c>
      <c r="F884" s="7" t="str">
        <f>VLOOKUP(A884,HSK词汇表!B:E,4,FALSE)</f>
        <v>HSK4</v>
      </c>
      <c r="G884" s="7"/>
      <c r="H884" s="7" t="str">
        <f t="shared" si="16"/>
        <v>HSK4</v>
      </c>
    </row>
    <row r="885" spans="1:8" ht="26">
      <c r="A885" s="4" t="s">
        <v>3722</v>
      </c>
      <c r="B885" s="5" t="s">
        <v>3723</v>
      </c>
      <c r="C885" s="6" t="s">
        <v>3724</v>
      </c>
      <c r="E885" s="7" t="s">
        <v>2313</v>
      </c>
      <c r="F885" s="7" t="e">
        <f>VLOOKUP(A885,HSK词汇表!B:E,4,FALSE)</f>
        <v>#N/A</v>
      </c>
      <c r="G885" s="7" t="s">
        <v>28</v>
      </c>
      <c r="H885" s="7" t="str">
        <f t="shared" si="16"/>
        <v>HSK4-扩展</v>
      </c>
    </row>
    <row r="886" spans="1:8">
      <c r="A886" s="4" t="s">
        <v>3725</v>
      </c>
      <c r="B886" s="5" t="str">
        <f>VLOOKUP(A886,HSK词汇表!B:D,2,FALSE)</f>
        <v>zhēnshí</v>
      </c>
      <c r="C886" s="6" t="str">
        <f>VLOOKUP(A886,HSK词汇表!B:D,3,FALSE)</f>
        <v>real</v>
      </c>
      <c r="E886" s="7" t="s">
        <v>2313</v>
      </c>
      <c r="F886" s="7" t="str">
        <f>VLOOKUP(A886,HSK词汇表!B:E,4,FALSE)</f>
        <v>HSK5</v>
      </c>
      <c r="G886" s="7"/>
      <c r="H886" s="7" t="str">
        <f t="shared" si="16"/>
        <v>HSK5</v>
      </c>
    </row>
    <row r="887" spans="1:8">
      <c r="A887" s="4" t="s">
        <v>3726</v>
      </c>
      <c r="B887" s="5" t="s">
        <v>3727</v>
      </c>
      <c r="C887" s="6" t="s">
        <v>3728</v>
      </c>
      <c r="E887" s="7" t="s">
        <v>2313</v>
      </c>
      <c r="F887" s="7" t="e">
        <f>VLOOKUP(A887,HSK词汇表!B:E,4,FALSE)</f>
        <v>#N/A</v>
      </c>
      <c r="G887" s="7" t="s">
        <v>32</v>
      </c>
      <c r="H887" s="7" t="str">
        <f t="shared" si="16"/>
        <v>HSK5-扩展</v>
      </c>
    </row>
    <row r="888" spans="1:8">
      <c r="A888" s="4" t="s">
        <v>3729</v>
      </c>
      <c r="B888" s="5" t="str">
        <f>VLOOKUP(A888,HSK词汇表!B:D,2,FALSE)</f>
        <v>zhēngqǔ</v>
      </c>
      <c r="C888" s="6" t="str">
        <f>VLOOKUP(A888,HSK词汇表!B:D,3,FALSE)</f>
        <v>to strive for</v>
      </c>
      <c r="E888" s="7" t="s">
        <v>2313</v>
      </c>
      <c r="F888" s="7" t="str">
        <f>VLOOKUP(A888,HSK词汇表!B:E,4,FALSE)</f>
        <v>HSK5</v>
      </c>
      <c r="G888" s="7"/>
      <c r="H888" s="7" t="str">
        <f t="shared" si="16"/>
        <v>HSK5</v>
      </c>
    </row>
    <row r="889" spans="1:8">
      <c r="A889" s="4" t="s">
        <v>3730</v>
      </c>
      <c r="B889" s="5" t="s">
        <v>3731</v>
      </c>
      <c r="C889" s="6" t="s">
        <v>3732</v>
      </c>
      <c r="E889" s="7" t="s">
        <v>2313</v>
      </c>
      <c r="F889" s="7" t="e">
        <f>VLOOKUP(A889,HSK词汇表!B:E,4,FALSE)</f>
        <v>#N/A</v>
      </c>
      <c r="G889" s="7" t="s">
        <v>32</v>
      </c>
      <c r="H889" s="7" t="str">
        <f t="shared" si="16"/>
        <v>HSK5-扩展</v>
      </c>
    </row>
    <row r="890" spans="1:8">
      <c r="A890" s="4" t="s">
        <v>3733</v>
      </c>
      <c r="B890" s="5" t="str">
        <f>VLOOKUP(A890,HSK词汇表!B:D,2,FALSE)</f>
        <v>zhěnggè</v>
      </c>
      <c r="C890" s="6" t="str">
        <f>VLOOKUP(A890,HSK词汇表!B:D,3,FALSE)</f>
        <v>whole, entire</v>
      </c>
      <c r="E890" s="7" t="s">
        <v>2313</v>
      </c>
      <c r="F890" s="7" t="str">
        <f>VLOOKUP(A890,HSK词汇表!B:E,4,FALSE)</f>
        <v>HSK5</v>
      </c>
      <c r="G890" s="7"/>
      <c r="H890" s="7" t="str">
        <f t="shared" si="16"/>
        <v>HSK5</v>
      </c>
    </row>
    <row r="891" spans="1:8" ht="26">
      <c r="A891" s="4" t="s">
        <v>3734</v>
      </c>
      <c r="B891" s="5" t="str">
        <f>VLOOKUP(A891,HSK词汇表!B:D,2,FALSE)</f>
        <v>zhěnglǐ</v>
      </c>
      <c r="C891" s="6" t="str">
        <f>VLOOKUP(A891,HSK词汇表!B:D,3,FALSE)</f>
        <v>arrangement，to put in order</v>
      </c>
      <c r="E891" s="7" t="s">
        <v>2313</v>
      </c>
      <c r="F891" s="7" t="str">
        <f>VLOOKUP(A891,HSK词汇表!B:E,4,FALSE)</f>
        <v>HSK4</v>
      </c>
      <c r="G891" s="7"/>
      <c r="H891" s="7" t="str">
        <f t="shared" si="16"/>
        <v>HSK4</v>
      </c>
    </row>
    <row r="892" spans="1:8">
      <c r="A892" s="4" t="s">
        <v>3735</v>
      </c>
      <c r="B892" s="5" t="str">
        <f>VLOOKUP(A892,HSK词汇表!B:D,2,FALSE)</f>
        <v>zhěngqí</v>
      </c>
      <c r="C892" s="6" t="str">
        <f>VLOOKUP(A892,HSK词汇表!B:D,3,FALSE)</f>
        <v>neat</v>
      </c>
      <c r="E892" s="7" t="s">
        <v>2313</v>
      </c>
      <c r="F892" s="7" t="str">
        <f>VLOOKUP(A892,HSK词汇表!B:E,4,FALSE)</f>
        <v>HSK5</v>
      </c>
      <c r="G892" s="7"/>
      <c r="H892" s="7" t="str">
        <f t="shared" si="16"/>
        <v>HSK5</v>
      </c>
    </row>
    <row r="893" spans="1:8">
      <c r="A893" s="4" t="s">
        <v>3736</v>
      </c>
      <c r="B893" s="5" t="str">
        <f>VLOOKUP(A893,HSK词汇表!B:D,2,FALSE)</f>
        <v>zhěngtǐ</v>
      </c>
      <c r="C893" s="6" t="str">
        <f>VLOOKUP(A893,HSK词汇表!B:D,3,FALSE)</f>
        <v>entirety, whole, total</v>
      </c>
      <c r="E893" s="7" t="s">
        <v>2313</v>
      </c>
      <c r="F893" s="7" t="str">
        <f>VLOOKUP(A893,HSK词汇表!B:E,4,FALSE)</f>
        <v>HSK5</v>
      </c>
      <c r="G893" s="7"/>
      <c r="H893" s="7" t="str">
        <f t="shared" si="16"/>
        <v>HSK5</v>
      </c>
    </row>
    <row r="894" spans="1:8">
      <c r="A894" s="4" t="s">
        <v>3737</v>
      </c>
      <c r="B894" s="5" t="s">
        <v>3738</v>
      </c>
      <c r="C894" s="6" t="s">
        <v>3739</v>
      </c>
      <c r="E894" s="7" t="s">
        <v>2313</v>
      </c>
      <c r="F894" s="7" t="e">
        <f>VLOOKUP(A894,HSK词汇表!B:E,4,FALSE)</f>
        <v>#N/A</v>
      </c>
      <c r="G894" s="7" t="s">
        <v>32</v>
      </c>
      <c r="H894" s="7" t="str">
        <f t="shared" si="16"/>
        <v>HSK5-扩展</v>
      </c>
    </row>
    <row r="895" spans="1:8">
      <c r="A895" s="4" t="s">
        <v>3740</v>
      </c>
      <c r="B895" s="5" t="s">
        <v>3741</v>
      </c>
      <c r="C895" s="6" t="s">
        <v>3742</v>
      </c>
      <c r="E895" s="7" t="s">
        <v>2313</v>
      </c>
      <c r="F895" s="7" t="e">
        <f>VLOOKUP(A895,HSK词汇表!B:E,4,FALSE)</f>
        <v>#N/A</v>
      </c>
      <c r="G895" s="7" t="s">
        <v>32</v>
      </c>
      <c r="H895" s="7" t="str">
        <f t="shared" si="16"/>
        <v>HSK5-扩展</v>
      </c>
    </row>
    <row r="896" spans="1:8">
      <c r="A896" s="4" t="s">
        <v>850</v>
      </c>
      <c r="B896" s="5" t="str">
        <f>VLOOKUP(A896,HSK词汇表!B:D,2,FALSE)</f>
        <v>zhèng</v>
      </c>
      <c r="C896" s="6" t="str">
        <f>VLOOKUP(A896,HSK词汇表!B:D,3,FALSE)</f>
        <v>proper, correct</v>
      </c>
      <c r="D896" s="34" t="s">
        <v>3315</v>
      </c>
      <c r="E896" s="7" t="s">
        <v>2313</v>
      </c>
      <c r="F896" s="7" t="str">
        <f>VLOOKUP(A896,HSK词汇表!B:E,4,FALSE)</f>
        <v>HSK5</v>
      </c>
      <c r="G896" s="7"/>
      <c r="H896" s="7" t="str">
        <f t="shared" si="16"/>
        <v>HSK5</v>
      </c>
    </row>
    <row r="897" spans="1:8">
      <c r="A897" s="4" t="s">
        <v>3743</v>
      </c>
      <c r="B897" s="5" t="str">
        <f>VLOOKUP(A897,HSK词汇表!B:D,2,FALSE)</f>
        <v>zhèngshì</v>
      </c>
      <c r="C897" s="6" t="str">
        <f>VLOOKUP(A897,HSK词汇表!B:D,3,FALSE)</f>
        <v>formal</v>
      </c>
      <c r="E897" s="7" t="s">
        <v>2313</v>
      </c>
      <c r="F897" s="7" t="str">
        <f>VLOOKUP(A897,HSK词汇表!B:E,4,FALSE)</f>
        <v>HSK4</v>
      </c>
      <c r="G897" s="7"/>
      <c r="H897" s="7" t="str">
        <f t="shared" si="16"/>
        <v>HSK4</v>
      </c>
    </row>
    <row r="898" spans="1:8">
      <c r="A898" s="4" t="s">
        <v>3744</v>
      </c>
      <c r="B898" s="5" t="s">
        <v>3745</v>
      </c>
      <c r="C898" s="6" t="s">
        <v>3746</v>
      </c>
      <c r="E898" s="7" t="s">
        <v>2313</v>
      </c>
      <c r="F898" s="7" t="e">
        <f>VLOOKUP(A898,HSK词汇表!B:E,4,FALSE)</f>
        <v>#N/A</v>
      </c>
      <c r="G898" s="7" t="s">
        <v>32</v>
      </c>
      <c r="H898" s="7" t="str">
        <f t="shared" si="16"/>
        <v>HSK5-扩展</v>
      </c>
    </row>
    <row r="899" spans="1:8">
      <c r="A899" s="4" t="s">
        <v>3747</v>
      </c>
      <c r="B899" s="5" t="str">
        <f>VLOOKUP(A899,HSK词汇表!B:D,2,FALSE)</f>
        <v>zhèngjiàn</v>
      </c>
      <c r="C899" s="6" t="str">
        <f>VLOOKUP(A899,HSK词汇表!B:D,3,FALSE)</f>
        <v>certificate, credential</v>
      </c>
      <c r="E899" s="7" t="s">
        <v>2313</v>
      </c>
      <c r="F899" s="7" t="str">
        <f>VLOOKUP(A899,HSK词汇表!B:E,4,FALSE)</f>
        <v>HSK5</v>
      </c>
      <c r="G899" s="7"/>
      <c r="H899" s="7" t="str">
        <f t="shared" si="16"/>
        <v>HSK5</v>
      </c>
    </row>
    <row r="900" spans="1:8">
      <c r="A900" s="4" t="s">
        <v>3748</v>
      </c>
      <c r="B900" s="5" t="str">
        <f>VLOOKUP(A900,HSK词汇表!B:D,2,FALSE)</f>
        <v>zhèngjù</v>
      </c>
      <c r="C900" s="6" t="str">
        <f>VLOOKUP(A900,HSK词汇表!B:D,3,FALSE)</f>
        <v>evidence</v>
      </c>
      <c r="E900" s="7" t="s">
        <v>2313</v>
      </c>
      <c r="F900" s="7" t="str">
        <f>VLOOKUP(A900,HSK词汇表!B:E,4,FALSE)</f>
        <v>HSK5</v>
      </c>
      <c r="G900" s="7"/>
      <c r="H900" s="7" t="str">
        <f t="shared" si="16"/>
        <v>HSK5</v>
      </c>
    </row>
    <row r="901" spans="1:8">
      <c r="A901" s="4" t="s">
        <v>3749</v>
      </c>
      <c r="B901" s="5" t="str">
        <f>VLOOKUP(A901,HSK词汇表!B:D,2,FALSE)</f>
        <v>zhèngmíng</v>
      </c>
      <c r="C901" s="6" t="str">
        <f>VLOOKUP(A901,HSK词汇表!B:D,3,FALSE)</f>
        <v>certificate，to prove</v>
      </c>
      <c r="E901" s="7" t="s">
        <v>2313</v>
      </c>
      <c r="F901" s="7" t="str">
        <f>VLOOKUP(A901,HSK词汇表!B:E,4,FALSE)</f>
        <v>HSK4</v>
      </c>
      <c r="G901" s="7"/>
      <c r="H901" s="7" t="str">
        <f t="shared" si="16"/>
        <v>HSK4</v>
      </c>
    </row>
    <row r="902" spans="1:8" ht="26">
      <c r="A902" s="4" t="s">
        <v>3750</v>
      </c>
      <c r="B902" s="5" t="str">
        <f>VLOOKUP(A902,HSK词汇表!B:D,2,FALSE)</f>
        <v>zhī</v>
      </c>
      <c r="C902" s="6" t="str">
        <f>VLOOKUP(A902,HSK词汇表!B:D,3,FALSE)</f>
        <v>measure word for writing tools</v>
      </c>
      <c r="D902" s="34" t="s">
        <v>1219</v>
      </c>
      <c r="E902" s="7" t="s">
        <v>2313</v>
      </c>
      <c r="F902" s="7" t="str">
        <f>VLOOKUP(A902,HSK词汇表!B:E,4,FALSE)</f>
        <v>HSK5</v>
      </c>
      <c r="G902" s="7"/>
      <c r="H902" s="7" t="str">
        <f t="shared" si="16"/>
        <v>HSK5</v>
      </c>
    </row>
    <row r="903" spans="1:8">
      <c r="A903" s="4" t="s">
        <v>3751</v>
      </c>
      <c r="B903" s="5" t="str">
        <f>VLOOKUP(A903,HSK词汇表!B:D,2,FALSE)</f>
        <v>zhīchí</v>
      </c>
      <c r="C903" s="6" t="str">
        <f>VLOOKUP(A903,HSK词汇表!B:D,3,FALSE)</f>
        <v>to support</v>
      </c>
      <c r="E903" s="7" t="s">
        <v>2313</v>
      </c>
      <c r="F903" s="7" t="str">
        <f>VLOOKUP(A903,HSK词汇表!B:E,4,FALSE)</f>
        <v>HSK4</v>
      </c>
      <c r="G903" s="7"/>
      <c r="H903" s="7" t="str">
        <f t="shared" si="16"/>
        <v>HSK4</v>
      </c>
    </row>
    <row r="904" spans="1:8">
      <c r="A904" s="4" t="s">
        <v>3752</v>
      </c>
      <c r="B904" s="5" t="s">
        <v>3753</v>
      </c>
      <c r="C904" s="6" t="s">
        <v>2641</v>
      </c>
      <c r="E904" s="7" t="s">
        <v>2313</v>
      </c>
      <c r="F904" s="7" t="e">
        <f>VLOOKUP(A904,HSK词汇表!B:E,4,FALSE)</f>
        <v>#N/A</v>
      </c>
      <c r="G904" s="7" t="s">
        <v>44</v>
      </c>
      <c r="H904" s="7" t="str">
        <f t="shared" si="16"/>
        <v>超纲词</v>
      </c>
    </row>
    <row r="905" spans="1:8" ht="26">
      <c r="A905" s="4" t="s">
        <v>2232</v>
      </c>
      <c r="B905" s="5" t="s">
        <v>3754</v>
      </c>
      <c r="C905" s="6" t="s">
        <v>3755</v>
      </c>
      <c r="D905" s="4" t="s">
        <v>3754</v>
      </c>
      <c r="E905" s="7" t="s">
        <v>2313</v>
      </c>
      <c r="F905" s="7" t="str">
        <f>VLOOKUP(A905,HSK词汇表!B:E,4,FALSE)</f>
        <v>HSK3</v>
      </c>
      <c r="G905" s="7"/>
      <c r="H905" s="7" t="str">
        <f t="shared" si="16"/>
        <v>HSK3</v>
      </c>
    </row>
    <row r="906" spans="1:8">
      <c r="A906" s="4" t="s">
        <v>3756</v>
      </c>
      <c r="B906" s="5" t="str">
        <f>VLOOKUP(A906,HSK词汇表!B:D,2,FALSE)</f>
        <v>zhí</v>
      </c>
      <c r="C906" s="6" t="str">
        <f>VLOOKUP(A906,HSK词汇表!B:D,3,FALSE)</f>
        <v>straight</v>
      </c>
      <c r="E906" s="7" t="s">
        <v>2313</v>
      </c>
      <c r="F906" s="7" t="str">
        <f>VLOOKUP(A906,HSK词汇表!B:E,4,FALSE)</f>
        <v>HSK5</v>
      </c>
      <c r="G906" s="7"/>
      <c r="H906" s="7" t="str">
        <f t="shared" si="16"/>
        <v>HSK5</v>
      </c>
    </row>
    <row r="907" spans="1:8">
      <c r="A907" s="4" t="s">
        <v>3757</v>
      </c>
      <c r="B907" s="5" t="str">
        <f>VLOOKUP(A907,HSK词汇表!B:D,2,FALSE)</f>
        <v>zhíbò</v>
      </c>
      <c r="C907" s="6" t="str">
        <f>VLOOKUP(A907,HSK词汇表!B:D,3,FALSE)</f>
        <v>to televise live</v>
      </c>
      <c r="E907" s="7" t="s">
        <v>2313</v>
      </c>
      <c r="F907" s="7" t="str">
        <f>VLOOKUP(A907,HSK词汇表!B:E,4,FALSE)</f>
        <v>HSK6</v>
      </c>
      <c r="G907" s="7"/>
      <c r="H907" s="7" t="str">
        <f t="shared" ref="H907:H970" si="17">IF(ISERROR(F907),G907,F907)</f>
        <v>HSK6</v>
      </c>
    </row>
    <row r="908" spans="1:8">
      <c r="A908" s="4" t="s">
        <v>3758</v>
      </c>
      <c r="B908" s="5" t="s">
        <v>3759</v>
      </c>
      <c r="C908" s="6" t="s">
        <v>3760</v>
      </c>
      <c r="E908" s="7" t="s">
        <v>2313</v>
      </c>
      <c r="F908" s="7" t="e">
        <f>VLOOKUP(A908,HSK词汇表!B:E,4,FALSE)</f>
        <v>#N/A</v>
      </c>
      <c r="G908" s="7" t="s">
        <v>32</v>
      </c>
      <c r="H908" s="7" t="str">
        <f t="shared" si="17"/>
        <v>HSK5-扩展</v>
      </c>
    </row>
    <row r="909" spans="1:8">
      <c r="A909" s="4" t="s">
        <v>3761</v>
      </c>
      <c r="B909" s="5" t="s">
        <v>3762</v>
      </c>
      <c r="C909" s="6" t="s">
        <v>3763</v>
      </c>
      <c r="E909" s="7" t="s">
        <v>2313</v>
      </c>
      <c r="F909" s="7" t="e">
        <f>VLOOKUP(A909,HSK词汇表!B:E,4,FALSE)</f>
        <v>#N/A</v>
      </c>
      <c r="G909" s="7" t="s">
        <v>28</v>
      </c>
      <c r="H909" s="7" t="str">
        <f t="shared" si="17"/>
        <v>HSK4-扩展</v>
      </c>
    </row>
    <row r="910" spans="1:8">
      <c r="A910" s="4" t="s">
        <v>3764</v>
      </c>
      <c r="B910" s="5" t="str">
        <f>VLOOKUP(A910,HSK词汇表!B:D,2,FALSE)</f>
        <v>zhídé</v>
      </c>
      <c r="C910" s="6" t="str">
        <f>VLOOKUP(A910,HSK词汇表!B:D,3,FALSE)</f>
        <v>worth it</v>
      </c>
      <c r="E910" s="7" t="s">
        <v>2313</v>
      </c>
      <c r="F910" s="7" t="str">
        <f>VLOOKUP(A910,HSK词汇表!B:E,4,FALSE)</f>
        <v>HSK4</v>
      </c>
      <c r="G910" s="7"/>
      <c r="H910" s="7" t="str">
        <f t="shared" si="17"/>
        <v>HSK4</v>
      </c>
    </row>
    <row r="911" spans="1:8">
      <c r="A911" s="4" t="s">
        <v>3765</v>
      </c>
      <c r="B911" s="5" t="s">
        <v>3766</v>
      </c>
      <c r="C911" s="6" t="s">
        <v>3767</v>
      </c>
      <c r="E911" s="7" t="s">
        <v>2313</v>
      </c>
      <c r="F911" s="7" t="e">
        <f>VLOOKUP(A911,HSK词汇表!B:E,4,FALSE)</f>
        <v>#N/A</v>
      </c>
      <c r="G911" s="7" t="s">
        <v>28</v>
      </c>
      <c r="H911" s="7" t="str">
        <f t="shared" si="17"/>
        <v>HSK4-扩展</v>
      </c>
    </row>
    <row r="912" spans="1:8">
      <c r="A912" s="4" t="s">
        <v>3768</v>
      </c>
      <c r="B912" s="5" t="str">
        <f>VLOOKUP(A912,HSK词汇表!B:D,2,FALSE)</f>
        <v>zhíyè</v>
      </c>
      <c r="C912" s="6" t="str">
        <f>VLOOKUP(A912,HSK词汇表!B:D,3,FALSE)</f>
        <v>occupation</v>
      </c>
      <c r="E912" s="7" t="s">
        <v>2313</v>
      </c>
      <c r="F912" s="7" t="str">
        <f>VLOOKUP(A912,HSK词汇表!B:E,4,FALSE)</f>
        <v>HSK4</v>
      </c>
      <c r="G912" s="7"/>
      <c r="H912" s="7" t="str">
        <f t="shared" si="17"/>
        <v>HSK4</v>
      </c>
    </row>
    <row r="913" spans="1:8">
      <c r="A913" s="4" t="s">
        <v>3769</v>
      </c>
      <c r="B913" s="5" t="str">
        <f>VLOOKUP(A913,HSK词汇表!B:D,2,FALSE)</f>
        <v>zhǐhǎo</v>
      </c>
      <c r="C913" s="6" t="str">
        <f>VLOOKUP(A913,HSK词汇表!B:D,3,FALSE)</f>
        <v>have to</v>
      </c>
      <c r="E913" s="7" t="s">
        <v>2313</v>
      </c>
      <c r="F913" s="7" t="str">
        <f>VLOOKUP(A913,HSK词汇表!B:E,4,FALSE)</f>
        <v>HSK4</v>
      </c>
      <c r="G913" s="7"/>
      <c r="H913" s="7" t="str">
        <f t="shared" si="17"/>
        <v>HSK4</v>
      </c>
    </row>
    <row r="914" spans="1:8">
      <c r="A914" s="4" t="s">
        <v>3770</v>
      </c>
      <c r="B914" s="5" t="s">
        <v>3771</v>
      </c>
      <c r="C914" s="6" t="s">
        <v>1243</v>
      </c>
      <c r="E914" s="7" t="s">
        <v>2313</v>
      </c>
      <c r="F914" s="7" t="e">
        <f>VLOOKUP(A914,HSK词汇表!B:E,4,FALSE)</f>
        <v>#N/A</v>
      </c>
      <c r="G914" s="7" t="s">
        <v>28</v>
      </c>
      <c r="H914" s="7" t="str">
        <f t="shared" si="17"/>
        <v>HSK4-扩展</v>
      </c>
    </row>
    <row r="915" spans="1:8">
      <c r="A915" s="4" t="s">
        <v>3772</v>
      </c>
      <c r="B915" s="5" t="s">
        <v>3773</v>
      </c>
      <c r="C915" s="6" t="s">
        <v>2901</v>
      </c>
      <c r="E915" s="7" t="s">
        <v>2313</v>
      </c>
      <c r="F915" s="7" t="str">
        <f>VLOOKUP(A915,HSK词汇表!B:E,4,FALSE)</f>
        <v>HSK3</v>
      </c>
      <c r="G915" s="7"/>
      <c r="H915" s="7" t="str">
        <f t="shared" si="17"/>
        <v>HSK3</v>
      </c>
    </row>
    <row r="916" spans="1:8">
      <c r="A916" s="4" t="s">
        <v>3774</v>
      </c>
      <c r="B916" s="5" t="str">
        <f>VLOOKUP(A916,HSK词汇表!B:D,2,FALSE)</f>
        <v>zhǐ</v>
      </c>
      <c r="C916" s="6" t="str">
        <f>VLOOKUP(A916,HSK词汇表!B:D,3,FALSE)</f>
        <v>to refer to，to point at</v>
      </c>
      <c r="E916" s="7" t="s">
        <v>2313</v>
      </c>
      <c r="F916" s="7" t="str">
        <f>VLOOKUP(A916,HSK词汇表!B:E,4,FALSE)</f>
        <v>HSK4</v>
      </c>
      <c r="G916" s="7"/>
      <c r="H916" s="7" t="str">
        <f t="shared" si="17"/>
        <v>HSK4</v>
      </c>
    </row>
    <row r="917" spans="1:8">
      <c r="A917" s="4" t="s">
        <v>3775</v>
      </c>
      <c r="B917" s="5" t="s">
        <v>3776</v>
      </c>
      <c r="C917" s="6" t="s">
        <v>3777</v>
      </c>
      <c r="E917" s="7" t="s">
        <v>2313</v>
      </c>
      <c r="F917" s="7" t="e">
        <f>VLOOKUP(A917,HSK词汇表!B:E,4,FALSE)</f>
        <v>#N/A</v>
      </c>
      <c r="G917" s="7" t="s">
        <v>28</v>
      </c>
      <c r="H917" s="7" t="str">
        <f t="shared" si="17"/>
        <v>HSK4-扩展</v>
      </c>
    </row>
    <row r="918" spans="1:8">
      <c r="A918" s="4" t="s">
        <v>3778</v>
      </c>
      <c r="B918" s="5" t="str">
        <f>VLOOKUP(A918,HSK词汇表!B:D,2,FALSE)</f>
        <v>zhǐdǎo</v>
      </c>
      <c r="C918" s="6" t="str">
        <f>VLOOKUP(A918,HSK词汇表!B:D,3,FALSE)</f>
        <v>to guide, guidance</v>
      </c>
      <c r="E918" s="7" t="s">
        <v>2313</v>
      </c>
      <c r="F918" s="7" t="str">
        <f>VLOOKUP(A918,HSK词汇表!B:E,4,FALSE)</f>
        <v>HSK5</v>
      </c>
      <c r="G918" s="7"/>
      <c r="H918" s="7" t="str">
        <f t="shared" si="17"/>
        <v>HSK5</v>
      </c>
    </row>
    <row r="919" spans="1:8">
      <c r="A919" s="4" t="s">
        <v>3779</v>
      </c>
      <c r="B919" s="5" t="str">
        <f>VLOOKUP(A919,HSK词汇表!B:D,2,FALSE)</f>
        <v>zhìjīn</v>
      </c>
      <c r="C919" s="6" t="str">
        <f>VLOOKUP(A919,HSK词汇表!B:D,3,FALSE)</f>
        <v>so far</v>
      </c>
      <c r="E919" s="7" t="s">
        <v>2313</v>
      </c>
      <c r="F919" s="7" t="str">
        <f>VLOOKUP(A919,HSK词汇表!B:E,4,FALSE)</f>
        <v>HSK5</v>
      </c>
      <c r="G919" s="7"/>
      <c r="H919" s="7" t="str">
        <f t="shared" si="17"/>
        <v>HSK5</v>
      </c>
    </row>
    <row r="920" spans="1:8">
      <c r="A920" s="4" t="s">
        <v>3780</v>
      </c>
      <c r="B920" s="5" t="str">
        <f>VLOOKUP(A920,HSK词汇表!B:D,2,FALSE)</f>
        <v>zhìshǎo</v>
      </c>
      <c r="C920" s="6" t="str">
        <f>VLOOKUP(A920,HSK词汇表!B:D,3,FALSE)</f>
        <v>at least</v>
      </c>
      <c r="E920" s="7" t="s">
        <v>2313</v>
      </c>
      <c r="F920" s="7" t="str">
        <f>VLOOKUP(A920,HSK词汇表!B:E,4,FALSE)</f>
        <v>HSK4</v>
      </c>
      <c r="G920" s="7"/>
      <c r="H920" s="7" t="str">
        <f t="shared" si="17"/>
        <v>HSK4</v>
      </c>
    </row>
    <row r="921" spans="1:8">
      <c r="A921" s="4" t="s">
        <v>3781</v>
      </c>
      <c r="B921" s="5" t="s">
        <v>3782</v>
      </c>
      <c r="C921" s="6" t="s">
        <v>3783</v>
      </c>
      <c r="E921" s="7" t="s">
        <v>2313</v>
      </c>
      <c r="F921" s="7" t="str">
        <f>VLOOKUP(A921,HSK词汇表!B:E,4,FALSE)</f>
        <v>HSK5</v>
      </c>
      <c r="G921" s="7"/>
      <c r="H921" s="7" t="str">
        <f t="shared" si="17"/>
        <v>HSK5</v>
      </c>
    </row>
    <row r="922" spans="1:8">
      <c r="A922" s="4" t="s">
        <v>3784</v>
      </c>
      <c r="B922" s="5" t="str">
        <f>VLOOKUP(A922,HSK词汇表!B:D,2,FALSE)</f>
        <v>zhìyuàn zhě</v>
      </c>
      <c r="C922" s="6" t="str">
        <f>VLOOKUP(A922,HSK词汇表!B:D,3,FALSE)</f>
        <v>volunteer</v>
      </c>
      <c r="E922" s="7" t="s">
        <v>2313</v>
      </c>
      <c r="F922" s="7" t="str">
        <f>VLOOKUP(A922,HSK词汇表!B:E,4,FALSE)</f>
        <v>HSK5</v>
      </c>
      <c r="G922" s="7"/>
      <c r="H922" s="7" t="str">
        <f t="shared" si="17"/>
        <v>HSK5</v>
      </c>
    </row>
    <row r="923" spans="1:8">
      <c r="A923" s="4" t="s">
        <v>3785</v>
      </c>
      <c r="B923" s="5" t="str">
        <f>VLOOKUP(A923,HSK词汇表!B:D,2,FALSE)</f>
        <v>zhìdìng</v>
      </c>
      <c r="C923" s="6" t="str">
        <f>VLOOKUP(A923,HSK词汇表!B:D,3,FALSE)</f>
        <v>to draw up, to formulate</v>
      </c>
      <c r="E923" s="7" t="s">
        <v>2313</v>
      </c>
      <c r="F923" s="7" t="str">
        <f>VLOOKUP(A923,HSK词汇表!B:E,4,FALSE)</f>
        <v>HSK5</v>
      </c>
      <c r="G923" s="7"/>
      <c r="H923" s="7" t="str">
        <f t="shared" si="17"/>
        <v>HSK5</v>
      </c>
    </row>
    <row r="924" spans="1:8" ht="39">
      <c r="A924" s="4" t="s">
        <v>3786</v>
      </c>
      <c r="B924" s="5" t="str">
        <f>VLOOKUP(A924,HSK词汇表!B:D,2,FALSE)</f>
        <v>zhìdù</v>
      </c>
      <c r="C924" s="6" t="str">
        <f>VLOOKUP(A924,HSK词汇表!B:D,3,FALSE)</f>
        <v>system (e.g. political, adminstrative etc), institution</v>
      </c>
      <c r="E924" s="7" t="s">
        <v>2313</v>
      </c>
      <c r="F924" s="7" t="str">
        <f>VLOOKUP(A924,HSK词汇表!B:E,4,FALSE)</f>
        <v>HSK5</v>
      </c>
      <c r="G924" s="7"/>
      <c r="H924" s="7" t="str">
        <f t="shared" si="17"/>
        <v>HSK5</v>
      </c>
    </row>
    <row r="925" spans="1:8">
      <c r="A925" s="4" t="s">
        <v>3787</v>
      </c>
      <c r="B925" s="5" t="str">
        <f>VLOOKUP(A925,HSK词汇表!B:D,2,FALSE)</f>
        <v>zhìzào</v>
      </c>
      <c r="C925" s="6" t="str">
        <f>VLOOKUP(A925,HSK词汇表!B:D,3,FALSE)</f>
        <v>to manufacture</v>
      </c>
      <c r="E925" s="7" t="s">
        <v>2313</v>
      </c>
      <c r="F925" s="7" t="str">
        <f>VLOOKUP(A925,HSK词汇表!B:E,4,FALSE)</f>
        <v>HSK5</v>
      </c>
      <c r="G925" s="7"/>
      <c r="H925" s="7" t="str">
        <f t="shared" si="17"/>
        <v>HSK5</v>
      </c>
    </row>
    <row r="926" spans="1:8">
      <c r="A926" s="4" t="s">
        <v>3788</v>
      </c>
      <c r="B926" s="5" t="str">
        <f>VLOOKUP(A926,HSK词汇表!B:D,2,FALSE)</f>
        <v>zhìzuò</v>
      </c>
      <c r="C926" s="6" t="str">
        <f>VLOOKUP(A926,HSK词汇表!B:D,3,FALSE)</f>
        <v>to make</v>
      </c>
      <c r="E926" s="7" t="s">
        <v>2313</v>
      </c>
      <c r="F926" s="7" t="str">
        <f>VLOOKUP(A926,HSK词汇表!B:E,4,FALSE)</f>
        <v>HSK5</v>
      </c>
      <c r="G926" s="7"/>
      <c r="H926" s="7" t="str">
        <f t="shared" si="17"/>
        <v>HSK5</v>
      </c>
    </row>
    <row r="927" spans="1:8">
      <c r="A927" s="4" t="s">
        <v>3789</v>
      </c>
      <c r="B927" s="5" t="s">
        <v>3790</v>
      </c>
      <c r="C927" s="6" t="s">
        <v>3791</v>
      </c>
      <c r="E927" s="7" t="s">
        <v>2313</v>
      </c>
      <c r="F927" s="7" t="e">
        <f>VLOOKUP(A927,HSK词汇表!B:E,4,FALSE)</f>
        <v>#N/A</v>
      </c>
      <c r="G927" s="7" t="s">
        <v>28</v>
      </c>
      <c r="H927" s="7" t="str">
        <f t="shared" si="17"/>
        <v>HSK4-扩展</v>
      </c>
    </row>
    <row r="928" spans="1:8">
      <c r="A928" s="4" t="s">
        <v>3792</v>
      </c>
      <c r="B928" s="5" t="s">
        <v>3793</v>
      </c>
      <c r="C928" s="6" t="s">
        <v>3794</v>
      </c>
      <c r="E928" s="7" t="s">
        <v>2313</v>
      </c>
      <c r="F928" s="7" t="e">
        <f>VLOOKUP(A928,HSK词汇表!B:E,4,FALSE)</f>
        <v>#N/A</v>
      </c>
      <c r="G928" s="7" t="s">
        <v>44</v>
      </c>
      <c r="H928" s="7" t="str">
        <f t="shared" si="17"/>
        <v>超纲词</v>
      </c>
    </row>
    <row r="929" spans="1:8">
      <c r="A929" s="4" t="s">
        <v>3795</v>
      </c>
      <c r="B929" s="5" t="str">
        <f>VLOOKUP(A929,HSK词汇表!B:D,2,FALSE)</f>
        <v>zhōngyú</v>
      </c>
      <c r="C929" s="6" t="str">
        <f>VLOOKUP(A929,HSK词汇表!B:D,3,FALSE)</f>
        <v>finally</v>
      </c>
      <c r="E929" s="7" t="s">
        <v>2313</v>
      </c>
      <c r="F929" s="7" t="str">
        <f>VLOOKUP(A929,HSK词汇表!B:E,4,FALSE)</f>
        <v>HSK3</v>
      </c>
      <c r="G929" s="7"/>
      <c r="H929" s="7" t="str">
        <f t="shared" si="17"/>
        <v>HSK3</v>
      </c>
    </row>
    <row r="930" spans="1:8">
      <c r="A930" s="4" t="s">
        <v>3796</v>
      </c>
      <c r="B930" s="5" t="s">
        <v>855</v>
      </c>
      <c r="C930" s="6" t="s">
        <v>3797</v>
      </c>
      <c r="E930" s="7" t="s">
        <v>2313</v>
      </c>
      <c r="F930" s="7" t="e">
        <f>VLOOKUP(A930,HSK词汇表!B:E,4,FALSE)</f>
        <v>#N/A</v>
      </c>
      <c r="G930" s="7" t="s">
        <v>44</v>
      </c>
      <c r="H930" s="7" t="str">
        <f t="shared" si="17"/>
        <v>超纲词</v>
      </c>
    </row>
    <row r="931" spans="1:8">
      <c r="A931" s="4" t="s">
        <v>3798</v>
      </c>
      <c r="B931" s="5" t="str">
        <f>VLOOKUP(A931,HSK词汇表!B:D,2,FALSE)</f>
        <v>zhǒng</v>
      </c>
      <c r="C931" s="6" t="str">
        <f>VLOOKUP(A931,HSK词汇表!B:D,3,FALSE)</f>
        <v>kind, type</v>
      </c>
      <c r="D931" s="4" t="s">
        <v>3799</v>
      </c>
      <c r="E931" s="7" t="s">
        <v>2313</v>
      </c>
      <c r="F931" s="7" t="str">
        <f>VLOOKUP(A931,HSK词汇表!B:E,4,FALSE)</f>
        <v>HSK3</v>
      </c>
      <c r="G931" s="7"/>
      <c r="H931" s="7" t="str">
        <f t="shared" si="17"/>
        <v>HSK3</v>
      </c>
    </row>
    <row r="932" spans="1:8">
      <c r="A932" s="4" t="s">
        <v>3800</v>
      </c>
      <c r="B932" s="5" t="str">
        <f>VLOOKUP(A932,HSK词汇表!B:D,2,FALSE)</f>
        <v>zhǒngzi</v>
      </c>
      <c r="C932" s="6" t="str">
        <f>VLOOKUP(A932,HSK词汇表!B:D,3,FALSE)</f>
        <v>seed</v>
      </c>
      <c r="E932" s="7" t="s">
        <v>2313</v>
      </c>
      <c r="F932" s="7" t="str">
        <f>VLOOKUP(A932,HSK词汇表!B:E,4,FALSE)</f>
        <v>HSK6</v>
      </c>
      <c r="G932" s="7"/>
      <c r="H932" s="7" t="str">
        <f t="shared" si="17"/>
        <v>HSK6</v>
      </c>
    </row>
    <row r="933" spans="1:8">
      <c r="A933" s="4" t="s">
        <v>3801</v>
      </c>
      <c r="B933" s="5" t="str">
        <f>VLOOKUP(A933,HSK词汇表!B:D,2,FALSE)</f>
        <v>zhòngdà</v>
      </c>
      <c r="C933" s="6" t="str">
        <f>VLOOKUP(A933,HSK词汇表!B:D,3,FALSE)</f>
        <v>great and important</v>
      </c>
      <c r="E933" s="7" t="s">
        <v>2313</v>
      </c>
      <c r="F933" s="7" t="str">
        <f>VLOOKUP(A933,HSK词汇表!B:E,4,FALSE)</f>
        <v>HSK5</v>
      </c>
      <c r="G933" s="7"/>
      <c r="H933" s="7" t="str">
        <f t="shared" si="17"/>
        <v>HSK5</v>
      </c>
    </row>
    <row r="934" spans="1:8">
      <c r="A934" s="4" t="s">
        <v>3802</v>
      </c>
      <c r="B934" s="5" t="str">
        <f>VLOOKUP(A934,HSK词汇表!B:D,2,FALSE)</f>
        <v>zhōuwéi</v>
      </c>
      <c r="C934" s="6" t="str">
        <f>VLOOKUP(A934,HSK词汇表!B:D,3,FALSE)</f>
        <v>around</v>
      </c>
      <c r="E934" s="7" t="s">
        <v>2313</v>
      </c>
      <c r="F934" s="7" t="str">
        <f>VLOOKUP(A934,HSK词汇表!B:E,4,FALSE)</f>
        <v>HSK4</v>
      </c>
      <c r="G934" s="7"/>
      <c r="H934" s="7" t="str">
        <f t="shared" si="17"/>
        <v>HSK4</v>
      </c>
    </row>
    <row r="935" spans="1:8">
      <c r="A935" s="4" t="s">
        <v>3803</v>
      </c>
      <c r="B935" s="5" t="str">
        <f>VLOOKUP(A935,HSK词汇表!B:D,2,FALSE)</f>
        <v>zhū</v>
      </c>
      <c r="C935" s="6" t="str">
        <f>VLOOKUP(A935,HSK词汇表!B:D,3,FALSE)</f>
        <v>pig</v>
      </c>
      <c r="E935" s="7" t="s">
        <v>2313</v>
      </c>
      <c r="F935" s="7" t="str">
        <f>VLOOKUP(A935,HSK词汇表!B:E,4,FALSE)</f>
        <v>HSK5</v>
      </c>
      <c r="G935" s="7"/>
      <c r="H935" s="7" t="str">
        <f t="shared" si="17"/>
        <v>HSK5</v>
      </c>
    </row>
    <row r="936" spans="1:8">
      <c r="A936" s="4" t="s">
        <v>3804</v>
      </c>
      <c r="B936" s="5" t="str">
        <f>VLOOKUP(A936,HSK词汇表!B:D,2,FALSE)</f>
        <v>zhǔchí</v>
      </c>
      <c r="C936" s="6" t="str">
        <f>VLOOKUP(A936,HSK词汇表!B:D,3,FALSE)</f>
        <v>to host, host/hostess</v>
      </c>
      <c r="E936" s="7" t="s">
        <v>2313</v>
      </c>
      <c r="F936" s="7" t="str">
        <f>VLOOKUP(A936,HSK词汇表!B:E,4,FALSE)</f>
        <v>HSK5</v>
      </c>
      <c r="G936" s="7"/>
      <c r="H936" s="7" t="str">
        <f t="shared" si="17"/>
        <v>HSK5</v>
      </c>
    </row>
    <row r="937" spans="1:8">
      <c r="A937" s="4" t="s">
        <v>3805</v>
      </c>
      <c r="B937" s="5" t="str">
        <f>VLOOKUP(A937,HSK词汇表!B:D,2,FALSE)</f>
        <v>zhǔdòng</v>
      </c>
      <c r="C937" s="6" t="str">
        <f>VLOOKUP(A937,HSK词汇表!B:D,3,FALSE)</f>
        <v>be active</v>
      </c>
      <c r="E937" s="7" t="s">
        <v>2313</v>
      </c>
      <c r="F937" s="7" t="str">
        <f>VLOOKUP(A937,HSK词汇表!B:E,4,FALSE)</f>
        <v>HSK5</v>
      </c>
      <c r="G937" s="7"/>
      <c r="H937" s="7" t="str">
        <f t="shared" si="17"/>
        <v>HSK5</v>
      </c>
    </row>
    <row r="938" spans="1:8">
      <c r="A938" s="4" t="s">
        <v>3806</v>
      </c>
      <c r="B938" s="5" t="str">
        <f>VLOOKUP(A938,HSK词汇表!B:D,2,FALSE)</f>
        <v>zhǔrèn</v>
      </c>
      <c r="C938" s="6" t="str">
        <f>VLOOKUP(A938,HSK词汇表!B:D,3,FALSE)</f>
        <v>director, head, dean</v>
      </c>
      <c r="E938" s="7" t="s">
        <v>2313</v>
      </c>
      <c r="F938" s="7" t="str">
        <f>VLOOKUP(A938,HSK词汇表!B:E,4,FALSE)</f>
        <v>HSK5</v>
      </c>
      <c r="G938" s="7"/>
      <c r="H938" s="7" t="str">
        <f t="shared" si="17"/>
        <v>HSK5</v>
      </c>
    </row>
    <row r="939" spans="1:8">
      <c r="A939" s="4" t="s">
        <v>3807</v>
      </c>
      <c r="B939" s="5" t="str">
        <f>VLOOKUP(A939,HSK词汇表!B:D,2,FALSE)</f>
        <v>zhǔyi</v>
      </c>
      <c r="C939" s="6" t="str">
        <f>VLOOKUP(A939,HSK词汇表!B:D,3,FALSE)</f>
        <v>idea</v>
      </c>
      <c r="E939" s="7" t="s">
        <v>2313</v>
      </c>
      <c r="F939" s="7" t="str">
        <f>VLOOKUP(A939,HSK词汇表!B:E,4,FALSE)</f>
        <v>HSK4</v>
      </c>
      <c r="G939" s="7"/>
      <c r="H939" s="7" t="str">
        <f t="shared" si="17"/>
        <v>HSK4</v>
      </c>
    </row>
    <row r="940" spans="1:8">
      <c r="A940" s="4" t="s">
        <v>3808</v>
      </c>
      <c r="B940" s="5" t="str">
        <f>VLOOKUP(A940,HSK词汇表!B:D,2,FALSE)</f>
        <v>zhǔzhāng</v>
      </c>
      <c r="C940" s="6" t="str">
        <f>VLOOKUP(A940,HSK词汇表!B:D,3,FALSE)</f>
        <v>to advocate, opinion</v>
      </c>
      <c r="E940" s="7" t="s">
        <v>2313</v>
      </c>
      <c r="F940" s="7" t="str">
        <f>VLOOKUP(A940,HSK词汇表!B:E,4,FALSE)</f>
        <v>HSK5</v>
      </c>
      <c r="G940" s="7"/>
      <c r="H940" s="7" t="str">
        <f t="shared" si="17"/>
        <v>HSK5</v>
      </c>
    </row>
    <row r="941" spans="1:8">
      <c r="A941" s="4" t="s">
        <v>3809</v>
      </c>
      <c r="B941" s="5" t="str">
        <f>VLOOKUP(A941,HSK词汇表!B:D,2,FALSE)</f>
        <v>zhù yì</v>
      </c>
      <c r="C941" s="6" t="str">
        <f>VLOOKUP(A941,HSK词汇表!B:D,3,FALSE)</f>
        <v>to pay attention to</v>
      </c>
      <c r="E941" s="7" t="s">
        <v>2313</v>
      </c>
      <c r="F941" s="7" t="str">
        <f>VLOOKUP(A941,HSK词汇表!B:E,4,FALSE)</f>
        <v>HSK3</v>
      </c>
      <c r="G941" s="7"/>
      <c r="H941" s="7" t="str">
        <f t="shared" si="17"/>
        <v>HSK3</v>
      </c>
    </row>
    <row r="942" spans="1:8">
      <c r="A942" s="4" t="s">
        <v>3810</v>
      </c>
      <c r="B942" s="5" t="s">
        <v>3811</v>
      </c>
      <c r="C942" s="6" t="s">
        <v>3812</v>
      </c>
      <c r="E942" s="7" t="s">
        <v>2313</v>
      </c>
      <c r="F942" s="7" t="e">
        <f>VLOOKUP(A942,HSK词汇表!B:E,4,FALSE)</f>
        <v>#N/A</v>
      </c>
      <c r="G942" s="7" t="s">
        <v>32</v>
      </c>
      <c r="H942" s="7" t="str">
        <f t="shared" si="17"/>
        <v>HSK5-扩展</v>
      </c>
    </row>
    <row r="943" spans="1:8">
      <c r="A943" s="4" t="s">
        <v>3813</v>
      </c>
      <c r="B943" s="5" t="str">
        <f>VLOOKUP(A943,HSK词汇表!B:D,2,FALSE)</f>
        <v>zhuā</v>
      </c>
      <c r="C943" s="6" t="str">
        <f>VLOOKUP(A943,HSK词汇表!B:D,3,FALSE)</f>
        <v>to grab</v>
      </c>
      <c r="E943" s="7" t="s">
        <v>2313</v>
      </c>
      <c r="F943" s="7" t="str">
        <f>VLOOKUP(A943,HSK词汇表!B:E,4,FALSE)</f>
        <v>HSK5</v>
      </c>
      <c r="G943" s="7"/>
      <c r="H943" s="7" t="str">
        <f t="shared" si="17"/>
        <v>HSK5</v>
      </c>
    </row>
    <row r="944" spans="1:8">
      <c r="A944" s="4" t="s">
        <v>3814</v>
      </c>
      <c r="B944" s="5" t="s">
        <v>3815</v>
      </c>
      <c r="C944" s="6" t="s">
        <v>3816</v>
      </c>
      <c r="E944" s="7" t="s">
        <v>2313</v>
      </c>
      <c r="F944" s="7" t="e">
        <f>VLOOKUP(A944,HSK词汇表!B:E,4,FALSE)</f>
        <v>#N/A</v>
      </c>
      <c r="G944" s="7" t="s">
        <v>32</v>
      </c>
      <c r="H944" s="7" t="str">
        <f t="shared" si="17"/>
        <v>HSK5-扩展</v>
      </c>
    </row>
    <row r="945" spans="1:8">
      <c r="A945" s="4" t="s">
        <v>3817</v>
      </c>
      <c r="B945" s="5" t="str">
        <f>VLOOKUP(A945,HSK词汇表!B:D,2,FALSE)</f>
        <v>zhuānjiā</v>
      </c>
      <c r="C945" s="6" t="str">
        <f>VLOOKUP(A945,HSK词汇表!B:D,3,FALSE)</f>
        <v>expert</v>
      </c>
      <c r="E945" s="7" t="s">
        <v>2313</v>
      </c>
      <c r="F945" s="7" t="str">
        <f>VLOOKUP(A945,HSK词汇表!B:E,4,FALSE)</f>
        <v>HSK5</v>
      </c>
      <c r="G945" s="7"/>
      <c r="H945" s="7" t="str">
        <f t="shared" si="17"/>
        <v>HSK5</v>
      </c>
    </row>
    <row r="946" spans="1:8">
      <c r="A946" s="4" t="s">
        <v>3818</v>
      </c>
      <c r="B946" s="5" t="str">
        <f>VLOOKUP(A946,HSK词汇表!B:D,2,FALSE)</f>
        <v>zhuānmén</v>
      </c>
      <c r="C946" s="6" t="str">
        <f>VLOOKUP(A946,HSK词汇表!B:D,3,FALSE)</f>
        <v>specialized</v>
      </c>
      <c r="E946" s="7" t="s">
        <v>2313</v>
      </c>
      <c r="F946" s="7" t="str">
        <f>VLOOKUP(A946,HSK词汇表!B:E,4,FALSE)</f>
        <v>HSK4</v>
      </c>
      <c r="G946" s="7"/>
      <c r="H946" s="7" t="str">
        <f t="shared" si="17"/>
        <v>HSK4</v>
      </c>
    </row>
    <row r="947" spans="1:8">
      <c r="A947" s="4" t="s">
        <v>3819</v>
      </c>
      <c r="B947" s="5" t="str">
        <f>VLOOKUP(A947,HSK词汇表!B:D,2,FALSE)</f>
        <v>zhuāntí</v>
      </c>
      <c r="C947" s="6" t="str">
        <f>VLOOKUP(A947,HSK词汇表!B:D,3,FALSE)</f>
        <v xml:space="preserve">a designed topic or subject </v>
      </c>
      <c r="E947" s="7" t="s">
        <v>2313</v>
      </c>
      <c r="F947" s="7" t="str">
        <f>VLOOKUP(A947,HSK词汇表!B:E,4,FALSE)</f>
        <v>HSK6</v>
      </c>
      <c r="G947" s="7"/>
      <c r="H947" s="7" t="str">
        <f t="shared" si="17"/>
        <v>HSK6</v>
      </c>
    </row>
    <row r="948" spans="1:8">
      <c r="A948" s="4" t="s">
        <v>3820</v>
      </c>
      <c r="B948" s="5" t="str">
        <f>VLOOKUP(A948,HSK词汇表!B:D,2,FALSE)</f>
        <v>zhuānyè</v>
      </c>
      <c r="C948" s="6" t="str">
        <f>VLOOKUP(A948,HSK词汇表!B:D,3,FALSE)</f>
        <v>major</v>
      </c>
      <c r="E948" s="7" t="s">
        <v>2313</v>
      </c>
      <c r="F948" s="7" t="str">
        <f>VLOOKUP(A948,HSK词汇表!B:E,4,FALSE)</f>
        <v>HSK4</v>
      </c>
      <c r="G948" s="7"/>
      <c r="H948" s="7" t="str">
        <f t="shared" si="17"/>
        <v>HSK4</v>
      </c>
    </row>
    <row r="949" spans="1:8">
      <c r="A949" s="4" t="s">
        <v>3821</v>
      </c>
      <c r="B949" s="5" t="str">
        <f>VLOOKUP(A949,HSK词汇表!B:D,2,FALSE)</f>
        <v>zhuǎn</v>
      </c>
      <c r="C949" s="6" t="str">
        <f>VLOOKUP(A949,HSK词汇表!B:D,3,FALSE)</f>
        <v>to turn</v>
      </c>
      <c r="D949" s="4" t="s">
        <v>3822</v>
      </c>
      <c r="E949" s="7" t="s">
        <v>2313</v>
      </c>
      <c r="F949" s="7" t="str">
        <f>VLOOKUP(A949,HSK词汇表!B:E,4,FALSE)</f>
        <v>HSK4</v>
      </c>
      <c r="G949" s="7"/>
      <c r="H949" s="7" t="str">
        <f t="shared" si="17"/>
        <v>HSK4</v>
      </c>
    </row>
    <row r="950" spans="1:8">
      <c r="A950" s="4" t="s">
        <v>3823</v>
      </c>
      <c r="B950" s="5" t="str">
        <f>VLOOKUP(A950,HSK词汇表!B:D,2,FALSE)</f>
        <v>zhuǎnbiàn</v>
      </c>
      <c r="C950" s="6" t="str">
        <f>VLOOKUP(A950,HSK词汇表!B:D,3,FALSE)</f>
        <v>to change, to transform</v>
      </c>
      <c r="E950" s="7" t="s">
        <v>2313</v>
      </c>
      <c r="F950" s="7" t="str">
        <f>VLOOKUP(A950,HSK词汇表!B:E,4,FALSE)</f>
        <v>HSK5</v>
      </c>
      <c r="G950" s="7"/>
      <c r="H950" s="7" t="str">
        <f t="shared" si="17"/>
        <v>HSK5</v>
      </c>
    </row>
    <row r="951" spans="1:8">
      <c r="A951" s="4" t="s">
        <v>3824</v>
      </c>
      <c r="B951" s="5" t="str">
        <f>VLOOKUP(A951,HSK词汇表!B:D,2,FALSE)</f>
        <v>zhuàngkuàng</v>
      </c>
      <c r="C951" s="6" t="str">
        <f>VLOOKUP(A951,HSK词汇表!B:D,3,FALSE)</f>
        <v>status, condition</v>
      </c>
      <c r="E951" s="7" t="s">
        <v>2313</v>
      </c>
      <c r="F951" s="7" t="str">
        <f>VLOOKUP(A951,HSK词汇表!B:E,4,FALSE)</f>
        <v>HSK5</v>
      </c>
      <c r="G951" s="7"/>
      <c r="H951" s="7" t="str">
        <f t="shared" si="17"/>
        <v>HSK5</v>
      </c>
    </row>
    <row r="952" spans="1:8">
      <c r="A952" s="4" t="s">
        <v>3825</v>
      </c>
      <c r="B952" s="5" t="str">
        <f>VLOOKUP(A952,HSK词汇表!B:D,2,FALSE)</f>
        <v>zhuàngtài</v>
      </c>
      <c r="C952" s="6" t="str">
        <f>VLOOKUP(A952,HSK词汇表!B:D,3,FALSE)</f>
        <v>state</v>
      </c>
      <c r="E952" s="7" t="s">
        <v>2313</v>
      </c>
      <c r="F952" s="7" t="str">
        <f>VLOOKUP(A952,HSK词汇表!B:E,4,FALSE)</f>
        <v>HSK5</v>
      </c>
      <c r="G952" s="7"/>
      <c r="H952" s="7" t="str">
        <f t="shared" si="17"/>
        <v>HSK5</v>
      </c>
    </row>
    <row r="953" spans="1:8">
      <c r="A953" s="4" t="s">
        <v>3826</v>
      </c>
      <c r="B953" s="5" t="str">
        <f>VLOOKUP(A953,HSK词汇表!B:D,2,FALSE)</f>
        <v>zhuī</v>
      </c>
      <c r="C953" s="6" t="str">
        <f>VLOOKUP(A953,HSK词汇表!B:D,3,FALSE)</f>
        <v>to pursue, to chase after</v>
      </c>
      <c r="E953" s="7" t="s">
        <v>2313</v>
      </c>
      <c r="F953" s="7" t="str">
        <f>VLOOKUP(A953,HSK词汇表!B:E,4,FALSE)</f>
        <v>HSK5</v>
      </c>
      <c r="G953" s="7"/>
      <c r="H953" s="7" t="str">
        <f t="shared" si="17"/>
        <v>HSK5</v>
      </c>
    </row>
    <row r="954" spans="1:8">
      <c r="A954" s="4" t="s">
        <v>3827</v>
      </c>
      <c r="B954" s="5" t="s">
        <v>3828</v>
      </c>
      <c r="C954" s="6" t="s">
        <v>3829</v>
      </c>
      <c r="E954" s="7" t="s">
        <v>2313</v>
      </c>
      <c r="F954" s="7" t="e">
        <f>VLOOKUP(A954,HSK词汇表!B:E,4,FALSE)</f>
        <v>#N/A</v>
      </c>
      <c r="G954" s="7" t="s">
        <v>44</v>
      </c>
      <c r="H954" s="7" t="str">
        <f t="shared" si="17"/>
        <v>超纲词</v>
      </c>
    </row>
    <row r="955" spans="1:8">
      <c r="A955" s="4" t="s">
        <v>3830</v>
      </c>
      <c r="B955" s="5" t="str">
        <f>VLOOKUP(A955,HSK词汇表!B:D,2,FALSE)</f>
        <v>zīgé</v>
      </c>
      <c r="C955" s="6" t="str">
        <f>VLOOKUP(A955,HSK词汇表!B:D,3,FALSE)</f>
        <v>qualification</v>
      </c>
      <c r="E955" s="7" t="s">
        <v>2313</v>
      </c>
      <c r="F955" s="7" t="str">
        <f>VLOOKUP(A955,HSK词汇表!B:E,4,FALSE)</f>
        <v>HSK5</v>
      </c>
      <c r="G955" s="7"/>
      <c r="H955" s="7" t="str">
        <f t="shared" si="17"/>
        <v>HSK5</v>
      </c>
    </row>
    <row r="956" spans="1:8">
      <c r="A956" s="4" t="s">
        <v>3831</v>
      </c>
      <c r="B956" s="5" t="str">
        <f>VLOOKUP(A956,HSK词汇表!B:D,2,FALSE)</f>
        <v>zījīn</v>
      </c>
      <c r="C956" s="6" t="str">
        <f>VLOOKUP(A956,HSK词汇表!B:D,3,FALSE)</f>
        <v>fund, financial resource</v>
      </c>
      <c r="E956" s="7" t="s">
        <v>2313</v>
      </c>
      <c r="F956" s="7" t="str">
        <f>VLOOKUP(A956,HSK词汇表!B:E,4,FALSE)</f>
        <v>HSK5</v>
      </c>
      <c r="G956" s="7"/>
      <c r="H956" s="7" t="str">
        <f t="shared" si="17"/>
        <v>HSK5</v>
      </c>
    </row>
    <row r="957" spans="1:8">
      <c r="A957" s="4" t="s">
        <v>3832</v>
      </c>
      <c r="B957" s="5" t="s">
        <v>3833</v>
      </c>
      <c r="C957" s="6" t="s">
        <v>3834</v>
      </c>
      <c r="E957" s="7" t="s">
        <v>2313</v>
      </c>
      <c r="F957" s="7" t="e">
        <f>VLOOKUP(A957,HSK词汇表!B:E,4,FALSE)</f>
        <v>#N/A</v>
      </c>
      <c r="G957" s="7" t="s">
        <v>18</v>
      </c>
      <c r="H957" s="7" t="str">
        <f t="shared" si="17"/>
        <v>HSK2-扩展</v>
      </c>
    </row>
    <row r="958" spans="1:8">
      <c r="A958" s="4" t="s">
        <v>3835</v>
      </c>
      <c r="B958" s="5" t="str">
        <f>VLOOKUP(A958,HSK词汇表!B:D,2,FALSE)</f>
        <v>zìcóng</v>
      </c>
      <c r="C958" s="6" t="str">
        <f>VLOOKUP(A958,HSK词汇表!B:D,3,FALSE)</f>
        <v>since (a certain time)</v>
      </c>
      <c r="E958" s="7" t="s">
        <v>2313</v>
      </c>
      <c r="F958" s="7" t="str">
        <f>VLOOKUP(A958,HSK词汇表!B:E,4,FALSE)</f>
        <v>HSK5</v>
      </c>
      <c r="G958" s="7"/>
      <c r="H958" s="7" t="str">
        <f t="shared" si="17"/>
        <v>HSK5</v>
      </c>
    </row>
    <row r="959" spans="1:8">
      <c r="A959" s="4" t="s">
        <v>3836</v>
      </c>
      <c r="B959" s="5" t="str">
        <f>VLOOKUP(A959,HSK词汇表!B:D,2,FALSE)</f>
        <v>zìdòng</v>
      </c>
      <c r="C959" s="6" t="str">
        <f>VLOOKUP(A959,HSK词汇表!B:D,3,FALSE)</f>
        <v>automatic, automatically</v>
      </c>
      <c r="E959" s="7" t="s">
        <v>2313</v>
      </c>
      <c r="F959" s="7" t="str">
        <f>VLOOKUP(A959,HSK词汇表!B:E,4,FALSE)</f>
        <v>HSK5</v>
      </c>
      <c r="G959" s="7"/>
      <c r="H959" s="7" t="str">
        <f t="shared" si="17"/>
        <v>HSK5</v>
      </c>
    </row>
    <row r="960" spans="1:8">
      <c r="A960" s="4" t="s">
        <v>3837</v>
      </c>
      <c r="B960" s="5" t="str">
        <f>VLOOKUP(A960,HSK词汇表!B:D,2,FALSE)</f>
        <v>zìjué</v>
      </c>
      <c r="C960" s="6" t="str">
        <f>VLOOKUP(A960,HSK词汇表!B:D,3,FALSE)</f>
        <v>conscious, aware</v>
      </c>
      <c r="E960" s="7" t="s">
        <v>2313</v>
      </c>
      <c r="F960" s="7" t="str">
        <f>VLOOKUP(A960,HSK词汇表!B:E,4,FALSE)</f>
        <v>HSK5</v>
      </c>
      <c r="G960" s="7"/>
      <c r="H960" s="7" t="str">
        <f t="shared" si="17"/>
        <v>HSK5</v>
      </c>
    </row>
    <row r="961" spans="1:9">
      <c r="A961" s="4" t="s">
        <v>3838</v>
      </c>
      <c r="B961" s="5" t="str">
        <f>VLOOKUP(A961,HSK词汇表!B:D,2,FALSE)</f>
        <v>zìrán</v>
      </c>
      <c r="C961" s="6" t="str">
        <f>VLOOKUP(A961,HSK词汇表!B:D,3,FALSE)</f>
        <v>nature，natural，naturally</v>
      </c>
      <c r="E961" s="7" t="s">
        <v>2313</v>
      </c>
      <c r="F961" s="7" t="str">
        <f>VLOOKUP(A961,HSK词汇表!B:E,4,FALSE)</f>
        <v>HSK4</v>
      </c>
      <c r="G961" s="7"/>
      <c r="H961" s="7" t="str">
        <f t="shared" si="17"/>
        <v>HSK4</v>
      </c>
    </row>
    <row r="962" spans="1:9">
      <c r="A962" s="4" t="s">
        <v>3839</v>
      </c>
      <c r="B962" s="5" t="s">
        <v>3840</v>
      </c>
      <c r="C962" s="6" t="s">
        <v>3841</v>
      </c>
      <c r="E962" s="7" t="s">
        <v>2313</v>
      </c>
      <c r="F962" s="7" t="e">
        <f>VLOOKUP(A962,HSK词汇表!B:E,4,FALSE)</f>
        <v>#N/A</v>
      </c>
      <c r="G962" s="7" t="s">
        <v>32</v>
      </c>
      <c r="H962" s="7" t="str">
        <f t="shared" si="17"/>
        <v>HSK5-扩展</v>
      </c>
    </row>
    <row r="963" spans="1:9">
      <c r="A963" s="4" t="s">
        <v>3842</v>
      </c>
      <c r="B963" s="5" t="str">
        <f>VLOOKUP(A963,HSK词汇表!B:D,2,FALSE)</f>
        <v>zìzhǔ</v>
      </c>
      <c r="C963" s="6" t="str">
        <f>VLOOKUP(A963,HSK词汇表!B:D,3,FALSE)</f>
        <v>to decide for oneself</v>
      </c>
      <c r="E963" s="7" t="s">
        <v>2313</v>
      </c>
      <c r="F963" s="7" t="str">
        <f>VLOOKUP(A963,HSK词汇表!B:E,4,FALSE)</f>
        <v>HSK6</v>
      </c>
      <c r="G963" s="7"/>
      <c r="H963" s="7" t="str">
        <f t="shared" si="17"/>
        <v>HSK6</v>
      </c>
    </row>
    <row r="964" spans="1:9">
      <c r="A964" s="4" t="s">
        <v>3843</v>
      </c>
      <c r="B964" s="5" t="s">
        <v>3844</v>
      </c>
      <c r="C964" s="6" t="s">
        <v>3845</v>
      </c>
      <c r="E964" s="7" t="s">
        <v>2313</v>
      </c>
      <c r="F964" s="7" t="e">
        <f>VLOOKUP(A964,HSK词汇表!B:E,4,FALSE)</f>
        <v>#N/A</v>
      </c>
      <c r="G964" s="7" t="s">
        <v>28</v>
      </c>
      <c r="H964" s="7" t="str">
        <f t="shared" si="17"/>
        <v>HSK4-扩展</v>
      </c>
    </row>
    <row r="965" spans="1:9">
      <c r="A965" s="4" t="s">
        <v>3846</v>
      </c>
      <c r="B965" s="5" t="str">
        <f>VLOOKUP(A965,HSK词汇表!B:D,2,FALSE)</f>
        <v>zǒngjié</v>
      </c>
      <c r="C965" s="6" t="str">
        <f>VLOOKUP(A965,HSK词汇表!B:D,3,FALSE)</f>
        <v>summary，to sum up</v>
      </c>
      <c r="E965" s="7" t="s">
        <v>2313</v>
      </c>
      <c r="F965" s="7" t="str">
        <f>VLOOKUP(A965,HSK词汇表!B:E,4,FALSE)</f>
        <v>HSK4</v>
      </c>
      <c r="G965" s="7"/>
      <c r="H965" s="7" t="str">
        <f t="shared" si="17"/>
        <v>HSK4</v>
      </c>
    </row>
    <row r="966" spans="1:9">
      <c r="A966" s="4" t="s">
        <v>3847</v>
      </c>
      <c r="B966" s="5" t="str">
        <f>VLOOKUP(A966,HSK词汇表!B:D,2,FALSE)</f>
        <v>zǒngshì</v>
      </c>
      <c r="C966" s="6" t="str">
        <f>VLOOKUP(A966,HSK词汇表!B:D,3,FALSE)</f>
        <v>always</v>
      </c>
      <c r="E966" s="7" t="s">
        <v>2313</v>
      </c>
      <c r="F966" s="7" t="str">
        <f>VLOOKUP(A966,HSK词汇表!B:E,4,FALSE)</f>
        <v>HSK3</v>
      </c>
      <c r="G966" s="7"/>
      <c r="H966" s="7" t="str">
        <f t="shared" si="17"/>
        <v>HSK3</v>
      </c>
    </row>
    <row r="967" spans="1:9">
      <c r="A967" s="4" t="s">
        <v>3848</v>
      </c>
      <c r="B967" s="5" t="s">
        <v>3849</v>
      </c>
      <c r="C967" s="6" t="s">
        <v>3850</v>
      </c>
      <c r="E967" s="7" t="s">
        <v>2313</v>
      </c>
      <c r="F967" s="7" t="e">
        <f>VLOOKUP(A967,HSK词汇表!B:E,4,FALSE)</f>
        <v>#N/A</v>
      </c>
      <c r="G967" s="7" t="s">
        <v>28</v>
      </c>
      <c r="H967" s="7" t="str">
        <f t="shared" si="17"/>
        <v>HSK4-扩展</v>
      </c>
    </row>
    <row r="968" spans="1:9">
      <c r="A968" s="4" t="s">
        <v>3851</v>
      </c>
      <c r="B968" s="5" t="s">
        <v>3852</v>
      </c>
      <c r="C968" s="6" t="s">
        <v>3853</v>
      </c>
      <c r="E968" s="7" t="s">
        <v>2313</v>
      </c>
      <c r="F968" s="7" t="str">
        <f>VLOOKUP(A968,HSK词汇表!B:E,4,FALSE)</f>
        <v>HSK2</v>
      </c>
      <c r="G968" s="7"/>
      <c r="H968" s="7" t="str">
        <f t="shared" si="17"/>
        <v>HSK2</v>
      </c>
    </row>
    <row r="969" spans="1:9">
      <c r="A969" s="4" t="s">
        <v>3854</v>
      </c>
      <c r="B969" s="5" t="str">
        <f>VLOOKUP(A969,HSK词汇表!B:D,2,FALSE)</f>
        <v>zǔhé</v>
      </c>
      <c r="C969" s="6" t="str">
        <f>VLOOKUP(A969,HSK词汇表!B:D,3,FALSE)</f>
        <v>to combine, combination</v>
      </c>
      <c r="E969" s="7" t="s">
        <v>2313</v>
      </c>
      <c r="F969" s="7" t="str">
        <f>VLOOKUP(A969,HSK词汇表!B:E,4,FALSE)</f>
        <v>HSK5</v>
      </c>
      <c r="G969" s="7"/>
      <c r="H969" s="7" t="str">
        <f t="shared" si="17"/>
        <v>HSK5</v>
      </c>
    </row>
    <row r="970" spans="1:9">
      <c r="A970" s="4" t="s">
        <v>3855</v>
      </c>
      <c r="B970" s="5" t="str">
        <f>VLOOKUP(A970,HSK词汇表!B:D,2,FALSE)</f>
        <v>zuǒyòu</v>
      </c>
      <c r="C970" s="6" t="str">
        <f>VLOOKUP(A970,HSK词汇表!B:D,3,FALSE)</f>
        <v>about</v>
      </c>
      <c r="E970" s="7" t="s">
        <v>2313</v>
      </c>
      <c r="F970" s="7" t="str">
        <f>VLOOKUP(A970,HSK词汇表!B:E,4,FALSE)</f>
        <v>HSK4</v>
      </c>
      <c r="G970" s="7"/>
      <c r="H970" s="7" t="str">
        <f t="shared" si="17"/>
        <v>HSK4</v>
      </c>
    </row>
    <row r="971" spans="1:9">
      <c r="A971" s="4" t="s">
        <v>3856</v>
      </c>
      <c r="B971" s="5" t="str">
        <f>VLOOKUP(A971,HSK词汇表!B:D,2,FALSE)</f>
        <v>zuòpǐn</v>
      </c>
      <c r="C971" s="6" t="str">
        <f>VLOOKUP(A971,HSK词汇表!B:D,3,FALSE)</f>
        <v>work (of art)</v>
      </c>
      <c r="E971" s="7" t="s">
        <v>2313</v>
      </c>
      <c r="F971" s="7" t="str">
        <f>VLOOKUP(A971,HSK词汇表!B:E,4,FALSE)</f>
        <v>HSK5</v>
      </c>
      <c r="G971" s="7"/>
      <c r="H971" s="7" t="str">
        <f t="shared" ref="H971:H973" si="18">IF(ISERROR(F971),G971,F971)</f>
        <v>HSK5</v>
      </c>
    </row>
    <row r="972" spans="1:9">
      <c r="A972" s="4" t="s">
        <v>3857</v>
      </c>
      <c r="B972" s="5" t="str">
        <f>VLOOKUP(A972,HSK词汇表!B:D,2,FALSE)</f>
        <v>zuòzhě</v>
      </c>
      <c r="C972" s="6" t="str">
        <f>VLOOKUP(A972,HSK词汇表!B:D,3,FALSE)</f>
        <v>author</v>
      </c>
      <c r="E972" s="7" t="s">
        <v>2313</v>
      </c>
      <c r="F972" s="7" t="str">
        <f>VLOOKUP(A972,HSK词汇表!B:E,4,FALSE)</f>
        <v>HSK4</v>
      </c>
      <c r="G972" s="7"/>
      <c r="H972" s="7" t="str">
        <f t="shared" si="18"/>
        <v>HSK4</v>
      </c>
    </row>
    <row r="973" spans="1:9">
      <c r="A973" s="4" t="s">
        <v>3858</v>
      </c>
      <c r="B973" s="5" t="s">
        <v>3859</v>
      </c>
      <c r="C973" s="6" t="s">
        <v>3860</v>
      </c>
      <c r="E973" s="7" t="s">
        <v>2313</v>
      </c>
      <c r="F973" s="7" t="e">
        <f>VLOOKUP(A973,HSK词汇表!B:E,4,FALSE)</f>
        <v>#N/A</v>
      </c>
      <c r="G973" s="7" t="s">
        <v>22</v>
      </c>
      <c r="H973" s="7" t="str">
        <f t="shared" si="18"/>
        <v>HSK3-扩展</v>
      </c>
    </row>
    <row r="974" spans="1:9">
      <c r="A974" s="4"/>
      <c r="E974" s="8"/>
      <c r="F974" s="8"/>
      <c r="G974" s="5"/>
      <c r="H974" s="4"/>
    </row>
    <row r="975" spans="1:9">
      <c r="E975" s="8"/>
      <c r="F975" s="8"/>
      <c r="G975" s="5"/>
      <c r="H975" s="4"/>
      <c r="I975" s="4"/>
    </row>
    <row r="976" spans="1:9">
      <c r="E976" s="8"/>
      <c r="F976" s="8"/>
      <c r="G976" s="5"/>
      <c r="H976" s="4"/>
      <c r="I976" s="4"/>
    </row>
    <row r="977" spans="5:9">
      <c r="E977" s="8"/>
      <c r="F977" s="8"/>
      <c r="G977" s="5"/>
      <c r="H977" s="4"/>
      <c r="I977" s="4"/>
    </row>
    <row r="978" spans="5:9">
      <c r="E978" s="8"/>
      <c r="F978" s="8"/>
      <c r="G978" s="5"/>
      <c r="H978" s="4"/>
      <c r="I978" s="4"/>
    </row>
    <row r="979" spans="5:9">
      <c r="E979" s="8"/>
      <c r="F979" s="8"/>
      <c r="G979" s="5"/>
      <c r="H979" s="4"/>
      <c r="I979" s="4"/>
    </row>
    <row r="980" spans="5:9">
      <c r="E980" s="8"/>
      <c r="F980" s="8"/>
      <c r="G980" s="5"/>
      <c r="H980" s="4"/>
      <c r="I980" s="4"/>
    </row>
    <row r="981" spans="5:9">
      <c r="E981" s="8"/>
      <c r="F981" s="8"/>
      <c r="G981" s="5"/>
      <c r="H981" s="4"/>
      <c r="I981" s="4"/>
    </row>
    <row r="982" spans="5:9">
      <c r="E982" s="8"/>
      <c r="F982" s="8"/>
      <c r="G982" s="5"/>
      <c r="H982" s="4"/>
      <c r="I982" s="4"/>
    </row>
    <row r="983" spans="5:9">
      <c r="E983" s="8"/>
      <c r="F983" s="8"/>
      <c r="G983" s="5"/>
      <c r="H983" s="4"/>
      <c r="I983" s="4"/>
    </row>
    <row r="984" spans="5:9">
      <c r="E984" s="8"/>
      <c r="F984" s="8"/>
      <c r="G984" s="5"/>
      <c r="H984" s="4"/>
      <c r="I984" s="4"/>
    </row>
    <row r="985" spans="5:9">
      <c r="E985" s="8"/>
      <c r="F985" s="8"/>
      <c r="G985" s="5"/>
      <c r="H985" s="4"/>
      <c r="I985" s="4"/>
    </row>
    <row r="986" spans="5:9">
      <c r="E986" s="8"/>
      <c r="F986" s="8"/>
      <c r="G986" s="5"/>
      <c r="H986" s="4"/>
      <c r="I986" s="4"/>
    </row>
    <row r="987" spans="5:9">
      <c r="E987" s="8"/>
      <c r="F987" s="8"/>
      <c r="G987" s="5"/>
      <c r="H987" s="4"/>
      <c r="I987" s="4"/>
    </row>
    <row r="988" spans="5:9">
      <c r="E988" s="8"/>
      <c r="F988" s="8"/>
      <c r="G988" s="5"/>
      <c r="H988" s="4"/>
      <c r="I988" s="4"/>
    </row>
    <row r="989" spans="5:9">
      <c r="E989" s="8"/>
      <c r="F989" s="8"/>
      <c r="G989" s="5"/>
      <c r="H989" s="4"/>
      <c r="I989" s="4"/>
    </row>
    <row r="990" spans="5:9">
      <c r="E990" s="8"/>
      <c r="F990" s="8"/>
      <c r="G990" s="5"/>
      <c r="H990" s="4"/>
      <c r="I990" s="4"/>
    </row>
    <row r="991" spans="5:9">
      <c r="E991" s="8"/>
      <c r="F991" s="8"/>
      <c r="G991" s="5"/>
      <c r="H991" s="4"/>
      <c r="I991" s="4"/>
    </row>
    <row r="992" spans="5:9">
      <c r="E992" s="8"/>
      <c r="F992" s="8"/>
      <c r="G992" s="5"/>
      <c r="H992" s="4"/>
      <c r="I992" s="4"/>
    </row>
    <row r="993" spans="5:9">
      <c r="E993" s="8"/>
      <c r="F993" s="8"/>
      <c r="G993" s="5"/>
      <c r="H993" s="4"/>
      <c r="I993" s="4"/>
    </row>
    <row r="994" spans="5:9">
      <c r="E994" s="8"/>
      <c r="F994" s="8"/>
      <c r="G994" s="5"/>
      <c r="H994" s="4"/>
      <c r="I994" s="4"/>
    </row>
    <row r="995" spans="5:9">
      <c r="E995" s="8"/>
      <c r="F995" s="8"/>
      <c r="G995" s="5"/>
      <c r="H995" s="4"/>
      <c r="I995" s="4"/>
    </row>
    <row r="996" spans="5:9">
      <c r="E996" s="8"/>
      <c r="F996" s="8"/>
      <c r="G996" s="5"/>
      <c r="H996" s="4"/>
      <c r="I996" s="4"/>
    </row>
    <row r="997" spans="5:9">
      <c r="E997" s="8"/>
      <c r="F997" s="8"/>
      <c r="G997" s="5"/>
      <c r="H997" s="4"/>
      <c r="I997" s="4"/>
    </row>
    <row r="998" spans="5:9">
      <c r="E998" s="8"/>
      <c r="F998" s="8"/>
      <c r="G998" s="5"/>
      <c r="H998" s="4"/>
      <c r="I998" s="4"/>
    </row>
    <row r="999" spans="5:9">
      <c r="E999" s="8"/>
      <c r="F999" s="8"/>
      <c r="G999" s="5"/>
      <c r="H999" s="4"/>
      <c r="I999" s="4"/>
    </row>
    <row r="1000" spans="5:9">
      <c r="E1000" s="8"/>
      <c r="F1000" s="8"/>
      <c r="G1000" s="5"/>
      <c r="H1000" s="4"/>
      <c r="I1000" s="4"/>
    </row>
    <row r="1001" spans="5:9">
      <c r="E1001" s="8"/>
      <c r="F1001" s="8"/>
      <c r="G1001" s="5"/>
      <c r="H1001" s="4"/>
      <c r="I1001" s="4"/>
    </row>
    <row r="1002" spans="5:9">
      <c r="E1002" s="8"/>
      <c r="F1002" s="8"/>
      <c r="G1002" s="5"/>
      <c r="H1002" s="4"/>
      <c r="I1002" s="4"/>
    </row>
    <row r="1003" spans="5:9">
      <c r="E1003" s="8"/>
      <c r="F1003" s="8"/>
      <c r="G1003" s="4"/>
      <c r="H1003" s="4"/>
      <c r="I1003" s="4"/>
    </row>
    <row r="1004" spans="5:9">
      <c r="E1004" s="8"/>
      <c r="F1004" s="8"/>
      <c r="G1004" s="4"/>
      <c r="H1004" s="4"/>
      <c r="I1004" s="4"/>
    </row>
    <row r="1005" spans="5:9">
      <c r="E1005" s="8"/>
      <c r="F1005" s="8"/>
      <c r="G1005" s="4"/>
      <c r="H1005" s="4"/>
      <c r="I1005" s="4"/>
    </row>
    <row r="1006" spans="5:9">
      <c r="E1006" s="8"/>
      <c r="F1006" s="8"/>
      <c r="G1006" s="4"/>
      <c r="H1006" s="4"/>
      <c r="I1006" s="4"/>
    </row>
    <row r="1007" spans="5:9">
      <c r="E1007" s="8"/>
      <c r="F1007" s="8"/>
      <c r="G1007" s="4"/>
      <c r="H1007" s="4"/>
      <c r="I1007" s="4"/>
    </row>
    <row r="1008" spans="5:9">
      <c r="E1008" s="8"/>
      <c r="F1008" s="8"/>
      <c r="G1008" s="4"/>
      <c r="H1008" s="4"/>
      <c r="I1008" s="4"/>
    </row>
    <row r="1009" spans="5:9">
      <c r="E1009" s="8"/>
      <c r="F1009" s="8"/>
      <c r="G1009" s="4"/>
      <c r="H1009" s="4"/>
      <c r="I1009" s="4"/>
    </row>
    <row r="1010" spans="5:9">
      <c r="E1010" s="8"/>
      <c r="F1010" s="8"/>
      <c r="G1010" s="4"/>
      <c r="H1010" s="4"/>
      <c r="I1010" s="4"/>
    </row>
    <row r="1011" spans="5:9">
      <c r="E1011" s="8"/>
      <c r="F1011" s="8"/>
      <c r="G1011" s="4"/>
      <c r="H1011" s="4"/>
      <c r="I1011" s="4"/>
    </row>
    <row r="1012" spans="5:9">
      <c r="E1012" s="8"/>
      <c r="F1012" s="8"/>
      <c r="G1012" s="4"/>
      <c r="H1012" s="4"/>
      <c r="I1012" s="4"/>
    </row>
    <row r="1013" spans="5:9">
      <c r="E1013" s="8"/>
      <c r="F1013" s="8"/>
      <c r="G1013" s="4"/>
      <c r="H1013" s="4"/>
      <c r="I1013" s="4"/>
    </row>
    <row r="1014" spans="5:9">
      <c r="E1014" s="8"/>
      <c r="F1014" s="8"/>
      <c r="G1014" s="4"/>
      <c r="H1014" s="4"/>
      <c r="I1014" s="4"/>
    </row>
    <row r="1015" spans="5:9">
      <c r="E1015" s="8"/>
      <c r="F1015" s="8"/>
      <c r="G1015" s="4"/>
      <c r="H1015" s="4"/>
      <c r="I1015" s="4"/>
    </row>
    <row r="1016" spans="5:9">
      <c r="E1016" s="8"/>
      <c r="F1016" s="8"/>
      <c r="G1016" s="4"/>
      <c r="H1016" s="4"/>
      <c r="I1016" s="4"/>
    </row>
    <row r="1017" spans="5:9">
      <c r="E1017" s="8"/>
      <c r="F1017" s="8"/>
      <c r="G1017" s="4"/>
      <c r="H1017" s="4"/>
      <c r="I1017" s="4"/>
    </row>
    <row r="1018" spans="5:9">
      <c r="E1018" s="8"/>
      <c r="F1018" s="8"/>
      <c r="G1018" s="4"/>
      <c r="H1018" s="4"/>
      <c r="I1018" s="4"/>
    </row>
    <row r="1019" spans="5:9">
      <c r="E1019" s="8"/>
      <c r="F1019" s="8"/>
      <c r="G1019" s="4"/>
      <c r="H1019" s="4"/>
      <c r="I1019" s="4"/>
    </row>
    <row r="1020" spans="5:9">
      <c r="E1020" s="8"/>
      <c r="F1020" s="8"/>
      <c r="G1020" s="4"/>
      <c r="H1020" s="4"/>
      <c r="I1020" s="4"/>
    </row>
    <row r="1021" spans="5:9">
      <c r="E1021" s="8"/>
      <c r="F1021" s="8"/>
      <c r="G1021" s="4"/>
      <c r="H1021" s="4"/>
      <c r="I1021" s="4"/>
    </row>
    <row r="1022" spans="5:9">
      <c r="E1022" s="8"/>
      <c r="F1022" s="8"/>
      <c r="G1022" s="4"/>
      <c r="H1022" s="4"/>
      <c r="I1022" s="4"/>
    </row>
    <row r="1023" spans="5:9">
      <c r="E1023" s="8"/>
      <c r="F1023" s="8"/>
      <c r="G1023" s="4"/>
      <c r="H1023" s="4"/>
      <c r="I1023" s="4"/>
    </row>
    <row r="1024" spans="5:9">
      <c r="E1024" s="8"/>
      <c r="F1024" s="8"/>
      <c r="G1024" s="4"/>
      <c r="H1024" s="4"/>
      <c r="I1024" s="4"/>
    </row>
    <row r="1025" spans="5:9">
      <c r="E1025" s="8"/>
      <c r="F1025" s="8"/>
      <c r="G1025" s="4"/>
      <c r="H1025" s="4"/>
      <c r="I1025" s="4"/>
    </row>
    <row r="1026" spans="5:9">
      <c r="E1026" s="8"/>
      <c r="F1026" s="8"/>
      <c r="G1026" s="4"/>
      <c r="H1026" s="4"/>
      <c r="I1026" s="4"/>
    </row>
    <row r="1027" spans="5:9">
      <c r="E1027" s="8"/>
      <c r="F1027" s="8"/>
      <c r="G1027" s="4"/>
      <c r="H1027" s="4"/>
      <c r="I1027" s="4"/>
    </row>
    <row r="1028" spans="5:9">
      <c r="E1028" s="8"/>
      <c r="F1028" s="8"/>
      <c r="G1028" s="4"/>
      <c r="H1028" s="4"/>
      <c r="I1028" s="4"/>
    </row>
    <row r="1029" spans="5:9">
      <c r="E1029" s="8"/>
      <c r="F1029" s="8"/>
      <c r="G1029" s="4"/>
      <c r="H1029" s="4"/>
      <c r="I1029" s="4"/>
    </row>
    <row r="1030" spans="5:9">
      <c r="E1030" s="8"/>
      <c r="F1030" s="8"/>
      <c r="G1030" s="4"/>
      <c r="H1030" s="4"/>
      <c r="I1030" s="4"/>
    </row>
    <row r="1031" spans="5:9">
      <c r="E1031" s="8"/>
      <c r="F1031" s="8"/>
      <c r="G1031" s="4"/>
      <c r="H1031" s="4"/>
      <c r="I1031" s="4"/>
    </row>
    <row r="1032" spans="5:9">
      <c r="E1032" s="8"/>
      <c r="F1032" s="8"/>
      <c r="G1032" s="4"/>
      <c r="H1032" s="4"/>
      <c r="I1032" s="4"/>
    </row>
    <row r="1033" spans="5:9">
      <c r="E1033" s="8"/>
      <c r="F1033" s="8"/>
      <c r="G1033" s="4"/>
      <c r="H1033" s="4"/>
      <c r="I1033" s="4"/>
    </row>
    <row r="1034" spans="5:9">
      <c r="E1034" s="8"/>
      <c r="F1034" s="8"/>
      <c r="G1034" s="4"/>
      <c r="H1034" s="4"/>
      <c r="I1034" s="4"/>
    </row>
    <row r="1035" spans="5:9">
      <c r="E1035" s="8"/>
      <c r="F1035" s="8"/>
      <c r="G1035" s="4"/>
      <c r="H1035" s="4"/>
      <c r="I1035" s="4"/>
    </row>
    <row r="1036" spans="5:9">
      <c r="E1036" s="8"/>
      <c r="F1036" s="8"/>
      <c r="G1036" s="4"/>
      <c r="H1036" s="4"/>
      <c r="I1036" s="4"/>
    </row>
    <row r="1037" spans="5:9">
      <c r="E1037" s="8"/>
      <c r="F1037" s="8"/>
      <c r="G1037" s="4"/>
      <c r="H1037" s="4"/>
      <c r="I1037" s="4"/>
    </row>
    <row r="1038" spans="5:9">
      <c r="E1038" s="8"/>
      <c r="F1038" s="8"/>
      <c r="G1038" s="4"/>
      <c r="H1038" s="4"/>
      <c r="I1038" s="4"/>
    </row>
    <row r="1039" spans="5:9">
      <c r="E1039" s="8"/>
      <c r="F1039" s="8"/>
      <c r="G1039" s="4"/>
      <c r="H1039" s="4"/>
      <c r="I1039" s="4"/>
    </row>
    <row r="1040" spans="5:9">
      <c r="E1040" s="8"/>
      <c r="F1040" s="8"/>
      <c r="G1040" s="4"/>
      <c r="H1040" s="4"/>
      <c r="I1040" s="4"/>
    </row>
    <row r="1041" spans="5:9">
      <c r="E1041" s="8"/>
      <c r="F1041" s="8"/>
      <c r="G1041" s="4"/>
      <c r="H1041" s="4"/>
      <c r="I1041" s="4"/>
    </row>
    <row r="1042" spans="5:9">
      <c r="E1042" s="8"/>
      <c r="F1042" s="8"/>
      <c r="G1042" s="4"/>
      <c r="H1042" s="4"/>
      <c r="I1042" s="4"/>
    </row>
    <row r="1043" spans="5:9">
      <c r="E1043" s="8"/>
      <c r="F1043" s="8"/>
      <c r="G1043" s="4"/>
      <c r="H1043" s="4"/>
      <c r="I1043" s="4"/>
    </row>
    <row r="1044" spans="5:9">
      <c r="E1044" s="8"/>
      <c r="F1044" s="8"/>
      <c r="G1044" s="4"/>
      <c r="H1044" s="4"/>
      <c r="I1044" s="4"/>
    </row>
    <row r="1045" spans="5:9">
      <c r="E1045" s="8"/>
      <c r="F1045" s="8"/>
      <c r="G1045" s="4"/>
      <c r="H1045" s="4"/>
      <c r="I1045" s="4"/>
    </row>
    <row r="1046" spans="5:9">
      <c r="E1046" s="8"/>
      <c r="F1046" s="8"/>
      <c r="G1046" s="4"/>
      <c r="H1046" s="4"/>
      <c r="I1046" s="4"/>
    </row>
    <row r="1047" spans="5:9">
      <c r="E1047" s="8"/>
      <c r="F1047" s="8"/>
      <c r="G1047" s="4"/>
      <c r="H1047" s="4"/>
      <c r="I1047" s="4"/>
    </row>
    <row r="1048" spans="5:9">
      <c r="E1048" s="8"/>
      <c r="F1048" s="8"/>
      <c r="G1048" s="4"/>
      <c r="H1048" s="4"/>
      <c r="I1048" s="4"/>
    </row>
    <row r="1049" spans="5:9">
      <c r="E1049" s="8"/>
      <c r="F1049" s="8"/>
      <c r="G1049" s="4"/>
      <c r="H1049" s="4"/>
      <c r="I1049" s="4"/>
    </row>
    <row r="1050" spans="5:9">
      <c r="E1050" s="8"/>
      <c r="F1050" s="8"/>
      <c r="G1050" s="4"/>
      <c r="H1050" s="4"/>
      <c r="I1050" s="4"/>
    </row>
    <row r="1051" spans="5:9">
      <c r="E1051" s="8"/>
      <c r="F1051" s="8"/>
      <c r="G1051" s="4"/>
      <c r="H1051" s="4"/>
      <c r="I1051" s="4"/>
    </row>
    <row r="1052" spans="5:9">
      <c r="E1052" s="8"/>
      <c r="F1052" s="8"/>
      <c r="G1052" s="4"/>
      <c r="H1052" s="4"/>
      <c r="I1052" s="4"/>
    </row>
    <row r="1053" spans="5:9">
      <c r="E1053" s="8"/>
      <c r="F1053" s="8"/>
      <c r="G1053" s="4"/>
      <c r="H1053" s="4"/>
      <c r="I1053" s="4"/>
    </row>
    <row r="1054" spans="5:9">
      <c r="E1054" s="8"/>
      <c r="F1054" s="8"/>
      <c r="G1054" s="4"/>
      <c r="H1054" s="4"/>
      <c r="I1054" s="4"/>
    </row>
    <row r="1055" spans="5:9">
      <c r="E1055" s="8"/>
      <c r="F1055" s="8"/>
      <c r="G1055" s="4"/>
      <c r="H1055" s="4"/>
      <c r="I1055" s="4"/>
    </row>
    <row r="1056" spans="5:9">
      <c r="E1056" s="8"/>
      <c r="F1056" s="8"/>
      <c r="G1056" s="4"/>
      <c r="H1056" s="4"/>
      <c r="I1056" s="4"/>
    </row>
    <row r="1057" spans="5:9">
      <c r="E1057" s="8"/>
      <c r="F1057" s="8"/>
      <c r="G1057" s="4"/>
      <c r="H1057" s="4"/>
      <c r="I1057" s="4"/>
    </row>
    <row r="1058" spans="5:9">
      <c r="E1058" s="8"/>
      <c r="F1058" s="8"/>
      <c r="G1058" s="4"/>
      <c r="H1058" s="4"/>
      <c r="I1058" s="4"/>
    </row>
    <row r="1059" spans="5:9">
      <c r="E1059" s="8"/>
      <c r="F1059" s="8"/>
      <c r="G1059" s="4"/>
      <c r="H1059" s="4"/>
      <c r="I1059" s="4"/>
    </row>
    <row r="1060" spans="5:9">
      <c r="E1060" s="8"/>
      <c r="F1060" s="8"/>
      <c r="G1060" s="4"/>
      <c r="H1060" s="4"/>
      <c r="I1060" s="4"/>
    </row>
    <row r="1061" spans="5:9">
      <c r="E1061" s="8"/>
      <c r="F1061" s="8"/>
      <c r="G1061" s="4"/>
      <c r="H1061" s="4"/>
      <c r="I1061" s="4"/>
    </row>
    <row r="1062" spans="5:9">
      <c r="E1062" s="8"/>
      <c r="F1062" s="8"/>
      <c r="G1062" s="4"/>
      <c r="H1062" s="4"/>
      <c r="I1062" s="4"/>
    </row>
    <row r="1063" spans="5:9">
      <c r="E1063" s="8"/>
      <c r="F1063" s="8"/>
      <c r="G1063" s="4"/>
      <c r="H1063" s="4"/>
      <c r="I1063" s="4"/>
    </row>
    <row r="1064" spans="5:9">
      <c r="E1064" s="8"/>
      <c r="F1064" s="8"/>
      <c r="G1064" s="4"/>
      <c r="H1064" s="4"/>
      <c r="I1064" s="4"/>
    </row>
    <row r="1065" spans="5:9">
      <c r="E1065" s="8"/>
      <c r="F1065" s="8"/>
      <c r="G1065" s="4"/>
      <c r="H1065" s="4"/>
      <c r="I1065" s="4"/>
    </row>
    <row r="1066" spans="5:9">
      <c r="E1066" s="8"/>
      <c r="F1066" s="8"/>
      <c r="G1066" s="4"/>
      <c r="H1066" s="4"/>
      <c r="I1066" s="4"/>
    </row>
    <row r="1067" spans="5:9">
      <c r="E1067" s="8"/>
      <c r="F1067" s="8"/>
      <c r="G1067" s="4"/>
      <c r="H1067" s="4"/>
      <c r="I1067" s="4"/>
    </row>
    <row r="1068" spans="5:9">
      <c r="E1068" s="8"/>
      <c r="F1068" s="8"/>
      <c r="G1068" s="4"/>
      <c r="H1068" s="4"/>
      <c r="I1068" s="4"/>
    </row>
    <row r="1069" spans="5:9">
      <c r="E1069" s="8"/>
      <c r="F1069" s="8"/>
      <c r="G1069" s="4"/>
      <c r="H1069" s="4"/>
      <c r="I1069" s="4"/>
    </row>
    <row r="1070" spans="5:9">
      <c r="E1070" s="8"/>
      <c r="F1070" s="8"/>
      <c r="G1070" s="4"/>
      <c r="H1070" s="4"/>
      <c r="I1070" s="4"/>
    </row>
    <row r="1071" spans="5:9">
      <c r="E1071" s="8"/>
      <c r="F1071" s="8"/>
      <c r="G1071" s="4"/>
      <c r="H1071" s="4"/>
      <c r="I1071" s="4"/>
    </row>
    <row r="1072" spans="5:9">
      <c r="E1072" s="8"/>
      <c r="F1072" s="8"/>
      <c r="G1072" s="4"/>
      <c r="H1072" s="4"/>
      <c r="I1072" s="4"/>
    </row>
    <row r="1073" spans="5:9">
      <c r="E1073" s="8"/>
      <c r="F1073" s="8"/>
      <c r="G1073" s="4"/>
      <c r="H1073" s="4"/>
      <c r="I1073" s="4"/>
    </row>
    <row r="1074" spans="5:9">
      <c r="E1074" s="8"/>
      <c r="F1074" s="8"/>
      <c r="G1074" s="4"/>
      <c r="H1074" s="4"/>
      <c r="I1074" s="4"/>
    </row>
    <row r="1075" spans="5:9">
      <c r="E1075" s="8"/>
      <c r="F1075" s="8"/>
      <c r="G1075" s="4"/>
      <c r="H1075" s="4"/>
      <c r="I1075" s="4"/>
    </row>
    <row r="1076" spans="5:9">
      <c r="E1076" s="8"/>
      <c r="F1076" s="8"/>
      <c r="G1076" s="4"/>
      <c r="H1076" s="4"/>
      <c r="I1076" s="4"/>
    </row>
    <row r="1077" spans="5:9">
      <c r="E1077" s="8"/>
      <c r="F1077" s="8"/>
      <c r="G1077" s="4"/>
      <c r="H1077" s="4"/>
      <c r="I1077" s="4"/>
    </row>
    <row r="1078" spans="5:9">
      <c r="E1078" s="8"/>
      <c r="F1078" s="8"/>
      <c r="G1078" s="4"/>
      <c r="H1078" s="4"/>
      <c r="I1078" s="4"/>
    </row>
    <row r="1079" spans="5:9">
      <c r="E1079" s="8"/>
      <c r="F1079" s="8"/>
      <c r="G1079" s="4"/>
      <c r="H1079" s="4"/>
      <c r="I1079" s="4"/>
    </row>
    <row r="1080" spans="5:9">
      <c r="E1080" s="8"/>
      <c r="F1080" s="8"/>
      <c r="G1080" s="4"/>
      <c r="H1080" s="4"/>
      <c r="I1080" s="4"/>
    </row>
    <row r="1081" spans="5:9">
      <c r="E1081" s="8"/>
      <c r="F1081" s="8"/>
      <c r="G1081" s="4"/>
      <c r="H1081" s="4"/>
      <c r="I1081" s="4"/>
    </row>
    <row r="1082" spans="5:9">
      <c r="E1082" s="8"/>
      <c r="F1082" s="8"/>
      <c r="G1082" s="4"/>
      <c r="H1082" s="4"/>
      <c r="I1082" s="4"/>
    </row>
    <row r="1083" spans="5:9">
      <c r="E1083" s="8"/>
      <c r="F1083" s="8"/>
      <c r="G1083" s="4"/>
      <c r="H1083" s="4"/>
      <c r="I1083" s="4"/>
    </row>
    <row r="1084" spans="5:9">
      <c r="E1084" s="8"/>
      <c r="F1084" s="8"/>
      <c r="G1084" s="4"/>
      <c r="H1084" s="4"/>
      <c r="I1084" s="4"/>
    </row>
    <row r="1085" spans="5:9">
      <c r="E1085" s="8"/>
      <c r="F1085" s="8"/>
      <c r="G1085" s="4"/>
      <c r="H1085" s="4"/>
      <c r="I1085" s="4"/>
    </row>
    <row r="1086" spans="5:9">
      <c r="E1086" s="8"/>
      <c r="F1086" s="8"/>
      <c r="G1086" s="4"/>
      <c r="H1086" s="4"/>
      <c r="I1086" s="4"/>
    </row>
    <row r="1087" spans="5:9">
      <c r="E1087" s="8"/>
      <c r="F1087" s="8"/>
      <c r="G1087" s="4"/>
      <c r="H1087" s="4"/>
      <c r="I1087" s="4"/>
    </row>
    <row r="1088" spans="5:9">
      <c r="E1088" s="8"/>
      <c r="F1088" s="8"/>
      <c r="G1088" s="4"/>
      <c r="H1088" s="4"/>
      <c r="I1088" s="4"/>
    </row>
    <row r="1089" spans="5:9">
      <c r="E1089" s="8"/>
      <c r="F1089" s="8"/>
      <c r="G1089" s="4"/>
      <c r="H1089" s="4"/>
      <c r="I1089" s="4"/>
    </row>
    <row r="1090" spans="5:9">
      <c r="E1090" s="8"/>
      <c r="F1090" s="8"/>
      <c r="G1090" s="4"/>
      <c r="H1090" s="4"/>
      <c r="I1090" s="4"/>
    </row>
    <row r="1091" spans="5:9">
      <c r="E1091" s="8"/>
      <c r="F1091" s="8"/>
      <c r="G1091" s="4"/>
      <c r="H1091" s="4"/>
      <c r="I1091" s="4"/>
    </row>
    <row r="1092" spans="5:9">
      <c r="E1092" s="8"/>
      <c r="F1092" s="8"/>
      <c r="G1092" s="4"/>
      <c r="H1092" s="4"/>
      <c r="I1092" s="4"/>
    </row>
    <row r="1093" spans="5:9">
      <c r="E1093" s="8"/>
      <c r="F1093" s="8"/>
      <c r="G1093" s="4"/>
      <c r="H1093" s="4"/>
      <c r="I1093" s="4"/>
    </row>
    <row r="1094" spans="5:9">
      <c r="E1094" s="8"/>
      <c r="F1094" s="8"/>
      <c r="G1094" s="4"/>
      <c r="H1094" s="4"/>
      <c r="I1094" s="4"/>
    </row>
    <row r="1095" spans="5:9">
      <c r="E1095" s="8"/>
      <c r="F1095" s="8"/>
      <c r="G1095" s="4"/>
      <c r="H1095" s="4"/>
      <c r="I1095" s="4"/>
    </row>
    <row r="1096" spans="5:9">
      <c r="E1096" s="8"/>
      <c r="F1096" s="8"/>
      <c r="G1096" s="4"/>
      <c r="H1096" s="4"/>
      <c r="I1096" s="4"/>
    </row>
    <row r="1097" spans="5:9">
      <c r="E1097" s="8"/>
      <c r="F1097" s="8"/>
      <c r="G1097" s="4"/>
      <c r="H1097" s="4"/>
      <c r="I1097" s="4"/>
    </row>
    <row r="1098" spans="5:9">
      <c r="E1098" s="8"/>
      <c r="F1098" s="8"/>
      <c r="G1098" s="4"/>
      <c r="H1098" s="4"/>
      <c r="I1098" s="4"/>
    </row>
    <row r="1099" spans="5:9">
      <c r="E1099" s="8"/>
      <c r="F1099" s="8"/>
      <c r="G1099" s="4"/>
      <c r="H1099" s="4"/>
      <c r="I1099" s="4"/>
    </row>
    <row r="1100" spans="5:9">
      <c r="E1100" s="8"/>
      <c r="F1100" s="8"/>
      <c r="G1100" s="4"/>
      <c r="H1100" s="4"/>
      <c r="I1100" s="4"/>
    </row>
    <row r="1101" spans="5:9">
      <c r="E1101" s="8"/>
      <c r="F1101" s="8"/>
      <c r="G1101" s="4"/>
      <c r="H1101" s="4"/>
      <c r="I1101" s="4"/>
    </row>
    <row r="1102" spans="5:9">
      <c r="E1102" s="8"/>
      <c r="F1102" s="8"/>
      <c r="G1102" s="4"/>
      <c r="H1102" s="4"/>
      <c r="I1102" s="4"/>
    </row>
    <row r="1103" spans="5:9">
      <c r="E1103" s="8"/>
      <c r="F1103" s="8"/>
      <c r="G1103" s="4"/>
      <c r="H1103" s="4"/>
      <c r="I1103" s="4"/>
    </row>
    <row r="1104" spans="5:9">
      <c r="E1104" s="8"/>
      <c r="F1104" s="8"/>
      <c r="G1104" s="4"/>
      <c r="H1104" s="4"/>
      <c r="I1104" s="4"/>
    </row>
    <row r="1105" spans="5:9">
      <c r="E1105" s="8"/>
      <c r="F1105" s="8"/>
      <c r="G1105" s="4"/>
      <c r="H1105" s="4"/>
      <c r="I1105" s="4"/>
    </row>
    <row r="1106" spans="5:9">
      <c r="E1106" s="8"/>
      <c r="F1106" s="8"/>
      <c r="G1106" s="4"/>
      <c r="H1106" s="4"/>
      <c r="I1106" s="4"/>
    </row>
    <row r="1107" spans="5:9">
      <c r="E1107" s="8"/>
      <c r="F1107" s="8"/>
      <c r="G1107" s="4"/>
      <c r="H1107" s="4"/>
      <c r="I1107" s="4"/>
    </row>
    <row r="1108" spans="5:9">
      <c r="E1108" s="8"/>
      <c r="F1108" s="8"/>
      <c r="G1108" s="4"/>
      <c r="H1108" s="4"/>
      <c r="I1108" s="4"/>
    </row>
    <row r="1109" spans="5:9">
      <c r="E1109" s="8"/>
      <c r="F1109" s="8"/>
      <c r="G1109" s="4"/>
      <c r="H1109" s="4"/>
      <c r="I1109" s="4"/>
    </row>
    <row r="1110" spans="5:9">
      <c r="E1110" s="8"/>
      <c r="F1110" s="8"/>
      <c r="G1110" s="4"/>
      <c r="H1110" s="4"/>
      <c r="I1110" s="4"/>
    </row>
    <row r="1111" spans="5:9">
      <c r="E1111" s="8"/>
      <c r="F1111" s="8"/>
      <c r="G1111" s="4"/>
      <c r="H1111" s="4"/>
      <c r="I1111" s="4"/>
    </row>
    <row r="1112" spans="5:9">
      <c r="E1112" s="8"/>
      <c r="F1112" s="8"/>
      <c r="G1112" s="4"/>
      <c r="H1112" s="4"/>
      <c r="I1112" s="4"/>
    </row>
    <row r="1113" spans="5:9">
      <c r="E1113" s="8"/>
      <c r="F1113" s="8"/>
      <c r="G1113" s="4"/>
      <c r="H1113" s="4"/>
      <c r="I1113" s="4"/>
    </row>
    <row r="1114" spans="5:9">
      <c r="E1114" s="8"/>
      <c r="F1114" s="8"/>
      <c r="G1114" s="4"/>
      <c r="H1114" s="4"/>
      <c r="I1114" s="4"/>
    </row>
    <row r="1115" spans="5:9">
      <c r="E1115" s="8"/>
      <c r="F1115" s="8"/>
      <c r="G1115" s="4"/>
      <c r="H1115" s="4"/>
      <c r="I1115" s="4"/>
    </row>
    <row r="1116" spans="5:9">
      <c r="E1116" s="8"/>
      <c r="F1116" s="8"/>
      <c r="G1116" s="4"/>
      <c r="H1116" s="4"/>
      <c r="I1116" s="4"/>
    </row>
    <row r="1117" spans="5:9">
      <c r="E1117" s="8"/>
      <c r="F1117" s="8"/>
      <c r="G1117" s="4"/>
      <c r="H1117" s="4"/>
      <c r="I1117" s="4"/>
    </row>
    <row r="1118" spans="5:9">
      <c r="E1118" s="8"/>
      <c r="F1118" s="8"/>
      <c r="G1118" s="4"/>
      <c r="H1118" s="4"/>
      <c r="I1118" s="4"/>
    </row>
    <row r="1119" spans="5:9">
      <c r="E1119" s="8"/>
      <c r="F1119" s="8"/>
      <c r="G1119" s="4"/>
      <c r="H1119" s="4"/>
      <c r="I1119" s="4"/>
    </row>
    <row r="1120" spans="5:9">
      <c r="E1120" s="8"/>
      <c r="F1120" s="8"/>
      <c r="G1120" s="4"/>
      <c r="H1120" s="5"/>
      <c r="I1120" s="4"/>
    </row>
    <row r="1121" spans="5:9">
      <c r="E1121" s="8"/>
      <c r="F1121" s="8"/>
      <c r="G1121" s="4"/>
      <c r="H1121" s="5"/>
      <c r="I1121" s="4"/>
    </row>
    <row r="1122" spans="5:9">
      <c r="E1122" s="8"/>
      <c r="F1122" s="8"/>
      <c r="G1122" s="4"/>
      <c r="H1122" s="5"/>
      <c r="I1122" s="4"/>
    </row>
    <row r="1123" spans="5:9">
      <c r="E1123" s="8"/>
      <c r="F1123" s="8"/>
      <c r="G1123" s="4"/>
      <c r="H1123" s="5"/>
      <c r="I1123" s="4"/>
    </row>
    <row r="1124" spans="5:9">
      <c r="E1124" s="8"/>
      <c r="F1124" s="8"/>
      <c r="G1124" s="4"/>
      <c r="H1124" s="5"/>
      <c r="I1124" s="4"/>
    </row>
    <row r="1125" spans="5:9">
      <c r="E1125" s="8"/>
      <c r="F1125" s="8"/>
      <c r="G1125" s="4"/>
      <c r="H1125" s="5"/>
      <c r="I1125" s="4"/>
    </row>
    <row r="1126" spans="5:9">
      <c r="E1126" s="8"/>
      <c r="F1126" s="8"/>
      <c r="G1126" s="4"/>
      <c r="H1126" s="5"/>
      <c r="I1126" s="4"/>
    </row>
    <row r="1127" spans="5:9">
      <c r="E1127" s="8"/>
      <c r="F1127" s="8"/>
      <c r="G1127" s="4"/>
      <c r="H1127" s="5"/>
      <c r="I1127" s="4"/>
    </row>
    <row r="1128" spans="5:9">
      <c r="E1128" s="8"/>
      <c r="F1128" s="8"/>
      <c r="G1128" s="4"/>
      <c r="H1128" s="5"/>
      <c r="I1128" s="4"/>
    </row>
    <row r="1129" spans="5:9">
      <c r="E1129" s="8"/>
      <c r="F1129" s="8"/>
      <c r="G1129" s="4"/>
      <c r="H1129" s="5"/>
      <c r="I1129" s="4"/>
    </row>
    <row r="1130" spans="5:9">
      <c r="E1130" s="8"/>
      <c r="F1130" s="8"/>
      <c r="G1130" s="4"/>
      <c r="H1130" s="5"/>
      <c r="I1130" s="4"/>
    </row>
    <row r="1131" spans="5:9">
      <c r="E1131" s="8"/>
      <c r="F1131" s="8"/>
      <c r="G1131" s="4"/>
      <c r="H1131" s="5"/>
      <c r="I1131" s="4"/>
    </row>
    <row r="1132" spans="5:9">
      <c r="E1132" s="8"/>
      <c r="F1132" s="8"/>
      <c r="G1132" s="4"/>
      <c r="H1132" s="5"/>
      <c r="I1132" s="4"/>
    </row>
    <row r="1133" spans="5:9">
      <c r="E1133" s="8"/>
      <c r="F1133" s="8"/>
      <c r="G1133" s="4"/>
      <c r="H1133" s="5"/>
      <c r="I1133" s="4"/>
    </row>
    <row r="1134" spans="5:9">
      <c r="E1134" s="8"/>
      <c r="F1134" s="8"/>
      <c r="G1134" s="4"/>
      <c r="H1134" s="5"/>
      <c r="I1134" s="4"/>
    </row>
  </sheetData>
  <autoFilter ref="A1:U1134" xr:uid="{00000000-0009-0000-0000-000002000000}"/>
  <mergeCells count="1">
    <mergeCell ref="J1:K1"/>
  </mergeCells>
  <phoneticPr fontId="6" type="noConversion"/>
  <conditionalFormatting sqref="L2:L14">
    <cfRule type="dataBar" priority="1">
      <dataBar>
        <cfvo type="min"/>
        <cfvo type="max"/>
        <color rgb="FFEE7976"/>
      </dataBar>
      <extLst>
        <ext xmlns:x14="http://schemas.microsoft.com/office/spreadsheetml/2009/9/main" uri="{B025F937-C7B1-47D3-B67F-A62EFF666E3E}">
          <x14:id>{CA686C10-E6CB-4533-8F18-6B6EB874D12A}</x14:id>
        </ext>
      </extLst>
    </cfRule>
  </conditionalFormatting>
  <dataValidations count="1">
    <dataValidation type="list" errorStyle="warning" allowBlank="1" showErrorMessage="1" error="输入一个列表中的值" sqref="H10 G1 G2 G3:G973" xr:uid="{00000000-0002-0000-0200-000000000000}">
      <formula1>"HSK1-扩展,HSK2-扩展,HSK3-扩展,HSK4-扩展,HSK5-扩展,HSK6-扩展,超纲词"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A686C10-E6CB-4533-8F18-6B6EB874D12A}">
            <x14:dataBar minLength="0" maxLength="100">
              <x14:cfvo type="autoMin"/>
              <x14:cfvo type="autoMax"/>
              <x14:negativeFillColor rgb="FFEE7976"/>
              <x14:axisColor rgb="FF000000"/>
            </x14:dataBar>
          </x14:cfRule>
          <xm:sqref>L2:L14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133"/>
  <sheetViews>
    <sheetView workbookViewId="0">
      <selection activeCell="A2" sqref="A2:H1001"/>
    </sheetView>
  </sheetViews>
  <sheetFormatPr baseColWidth="10" defaultRowHeight="16"/>
  <cols>
    <col min="1" max="2" width="10.83203125" customWidth="1"/>
    <col min="3" max="3" width="14.1640625" customWidth="1"/>
    <col min="4" max="21" width="10.83203125" customWidth="1"/>
  </cols>
  <sheetData>
    <row r="1" spans="1:2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84" t="s">
        <v>3861</v>
      </c>
      <c r="K1" s="84"/>
      <c r="L1" s="1" t="s">
        <v>9</v>
      </c>
      <c r="M1" s="1"/>
      <c r="N1" s="1"/>
      <c r="O1" s="1"/>
      <c r="P1" s="1"/>
      <c r="Q1" s="1"/>
      <c r="R1" s="1"/>
      <c r="S1" s="1"/>
      <c r="T1" s="1"/>
      <c r="U1" s="1"/>
    </row>
    <row r="2" spans="1:21">
      <c r="A2" s="5" t="s">
        <v>3862</v>
      </c>
      <c r="B2" s="5" t="str">
        <f>VLOOKUP(A2,HSK词汇表!B:D,2,FALSE)</f>
        <v>āyí</v>
      </c>
      <c r="C2" s="6" t="str">
        <f>VLOOKUP(A2,HSK词汇表!B:D,3,FALSE)</f>
        <v>aunt</v>
      </c>
      <c r="D2" s="4"/>
      <c r="E2" s="7" t="s">
        <v>3863</v>
      </c>
      <c r="F2" s="7" t="str">
        <f>VLOOKUP(A2,HSK词汇表!B:E,4,FALSE)</f>
        <v>HSK3</v>
      </c>
      <c r="G2" s="7"/>
      <c r="H2" s="7" t="str">
        <f t="shared" ref="H2:H65" si="0">IF(ISERROR(F2),G2,F2)</f>
        <v>HSK3</v>
      </c>
      <c r="I2" s="5"/>
      <c r="J2" s="10" t="s">
        <v>12</v>
      </c>
      <c r="K2" s="35">
        <f t="shared" ref="K2:K14" si="1">COUNTIF(H:H,J2)</f>
        <v>3</v>
      </c>
      <c r="L2" s="36">
        <f t="shared" ref="L2:L14" si="2">K2/$K$15</f>
        <v>3.0000000000000001E-3</v>
      </c>
    </row>
    <row r="3" spans="1:21">
      <c r="A3" s="5" t="s">
        <v>893</v>
      </c>
      <c r="B3" s="5" t="str">
        <f>VLOOKUP(A3,HSK词汇表!B:D,2,FALSE)</f>
        <v>a</v>
      </c>
      <c r="C3" s="6" t="str">
        <f>VLOOKUP(A3,HSK词汇表!B:D,3,FALSE)</f>
        <v>ah</v>
      </c>
      <c r="D3" s="4"/>
      <c r="E3" s="7" t="s">
        <v>3863</v>
      </c>
      <c r="F3" s="7" t="str">
        <f>VLOOKUP(A3,HSK词汇表!B:E,4,FALSE)</f>
        <v>HSK3</v>
      </c>
      <c r="G3" s="7"/>
      <c r="H3" s="7" t="str">
        <f t="shared" si="0"/>
        <v>HSK3</v>
      </c>
      <c r="I3" s="5"/>
      <c r="J3" s="10" t="s">
        <v>14</v>
      </c>
      <c r="K3" s="35">
        <f t="shared" si="1"/>
        <v>1</v>
      </c>
      <c r="L3" s="36">
        <f t="shared" si="2"/>
        <v>1E-3</v>
      </c>
    </row>
    <row r="4" spans="1:21">
      <c r="A4" s="5" t="s">
        <v>3864</v>
      </c>
      <c r="B4" s="5" t="str">
        <f>VLOOKUP(A4,HSK词汇表!B:D,2,FALSE)</f>
        <v>ǎi</v>
      </c>
      <c r="C4" s="6" t="str">
        <f>VLOOKUP(A4,HSK词汇表!B:D,3,FALSE)</f>
        <v>short</v>
      </c>
      <c r="D4" s="4"/>
      <c r="E4" s="7" t="s">
        <v>3863</v>
      </c>
      <c r="F4" s="7" t="str">
        <f>VLOOKUP(A4,HSK词汇表!B:E,4,FALSE)</f>
        <v>HSK3</v>
      </c>
      <c r="G4" s="7"/>
      <c r="H4" s="7" t="str">
        <f t="shared" si="0"/>
        <v>HSK3</v>
      </c>
      <c r="I4" s="5"/>
      <c r="J4" s="13" t="s">
        <v>16</v>
      </c>
      <c r="K4" s="37">
        <f t="shared" si="1"/>
        <v>7</v>
      </c>
      <c r="L4" s="38">
        <f t="shared" si="2"/>
        <v>7.0000000000000001E-3</v>
      </c>
    </row>
    <row r="5" spans="1:21">
      <c r="A5" s="5" t="s">
        <v>3865</v>
      </c>
      <c r="B5" s="5" t="s">
        <v>3866</v>
      </c>
      <c r="C5" s="6" t="s">
        <v>3867</v>
      </c>
      <c r="D5" s="4"/>
      <c r="E5" s="7" t="s">
        <v>3863</v>
      </c>
      <c r="F5" s="7" t="e">
        <f>VLOOKUP(A5,HSK词汇表!B:E,4,FALSE)</f>
        <v>#N/A</v>
      </c>
      <c r="G5" s="7" t="s">
        <v>22</v>
      </c>
      <c r="H5" s="7" t="str">
        <f t="shared" si="0"/>
        <v>HSK3-扩展</v>
      </c>
      <c r="I5" s="5"/>
      <c r="J5" s="13" t="s">
        <v>18</v>
      </c>
      <c r="K5" s="37">
        <f t="shared" si="1"/>
        <v>18</v>
      </c>
      <c r="L5" s="38">
        <f t="shared" si="2"/>
        <v>1.7999999999999999E-2</v>
      </c>
    </row>
    <row r="6" spans="1:21">
      <c r="A6" s="5" t="s">
        <v>3868</v>
      </c>
      <c r="B6" s="5" t="s">
        <v>3869</v>
      </c>
      <c r="C6" s="6" t="s">
        <v>3870</v>
      </c>
      <c r="D6" s="4"/>
      <c r="E6" s="7" t="s">
        <v>3863</v>
      </c>
      <c r="F6" s="7" t="e">
        <f>VLOOKUP(A6,HSK词汇表!B:E,4,FALSE)</f>
        <v>#N/A</v>
      </c>
      <c r="G6" s="7" t="s">
        <v>44</v>
      </c>
      <c r="H6" s="7" t="str">
        <f t="shared" si="0"/>
        <v>超纲词</v>
      </c>
      <c r="I6" s="5"/>
      <c r="J6" s="16" t="s">
        <v>20</v>
      </c>
      <c r="K6" s="39">
        <f t="shared" si="1"/>
        <v>36</v>
      </c>
      <c r="L6" s="40">
        <f t="shared" si="2"/>
        <v>3.5999999999999997E-2</v>
      </c>
    </row>
    <row r="7" spans="1:21">
      <c r="A7" s="5" t="s">
        <v>3871</v>
      </c>
      <c r="B7" s="5" t="str">
        <f>VLOOKUP(A7,HSK词汇表!B:D,2,FALSE)</f>
        <v>àihù</v>
      </c>
      <c r="C7" s="6" t="str">
        <f>VLOOKUP(A7,HSK词汇表!B:D,3,FALSE)</f>
        <v>to take good care of</v>
      </c>
      <c r="D7" s="4"/>
      <c r="E7" s="7" t="s">
        <v>3863</v>
      </c>
      <c r="F7" s="7" t="str">
        <f>VLOOKUP(A7,HSK词汇表!B:E,4,FALSE)</f>
        <v>HSK5</v>
      </c>
      <c r="G7" s="7"/>
      <c r="H7" s="7" t="str">
        <f t="shared" si="0"/>
        <v>HSK5</v>
      </c>
      <c r="I7" s="5"/>
      <c r="J7" s="16" t="s">
        <v>22</v>
      </c>
      <c r="K7" s="39">
        <f t="shared" si="1"/>
        <v>53</v>
      </c>
      <c r="L7" s="40">
        <f t="shared" si="2"/>
        <v>5.2999999999999999E-2</v>
      </c>
    </row>
    <row r="8" spans="1:21">
      <c r="A8" s="5" t="s">
        <v>3872</v>
      </c>
      <c r="B8" s="5" t="s">
        <v>3873</v>
      </c>
      <c r="C8" s="6" t="s">
        <v>3874</v>
      </c>
      <c r="D8" s="4"/>
      <c r="E8" s="7" t="s">
        <v>3863</v>
      </c>
      <c r="F8" s="7" t="e">
        <f>VLOOKUP(A8,HSK词汇表!B:E,4,FALSE)</f>
        <v>#N/A</v>
      </c>
      <c r="G8" s="7" t="s">
        <v>44</v>
      </c>
      <c r="H8" s="7" t="str">
        <f t="shared" si="0"/>
        <v>超纲词</v>
      </c>
      <c r="I8" s="5"/>
      <c r="J8" s="19" t="s">
        <v>26</v>
      </c>
      <c r="K8" s="41">
        <f t="shared" si="1"/>
        <v>142</v>
      </c>
      <c r="L8" s="42">
        <f t="shared" si="2"/>
        <v>0.14199999999999999</v>
      </c>
    </row>
    <row r="9" spans="1:21">
      <c r="A9" s="5" t="s">
        <v>3875</v>
      </c>
      <c r="B9" s="5" t="str">
        <f>VLOOKUP(A9,HSK词汇表!B:D,2,FALSE)</f>
        <v>ānzhì</v>
      </c>
      <c r="C9" s="6" t="str">
        <f>VLOOKUP(A9,HSK词汇表!B:D,3,FALSE)</f>
        <v>to put, arrange for</v>
      </c>
      <c r="D9" s="4"/>
      <c r="E9" s="7" t="s">
        <v>3863</v>
      </c>
      <c r="F9" s="7" t="str">
        <f>VLOOKUP(A9,HSK词汇表!B:E,4,FALSE)</f>
        <v>HSK6</v>
      </c>
      <c r="G9" s="7"/>
      <c r="H9" s="7" t="str">
        <f t="shared" si="0"/>
        <v>HSK6</v>
      </c>
      <c r="I9" s="5"/>
      <c r="J9" s="19" t="s">
        <v>28</v>
      </c>
      <c r="K9" s="41">
        <f t="shared" si="1"/>
        <v>79</v>
      </c>
      <c r="L9" s="42">
        <f t="shared" si="2"/>
        <v>7.9000000000000001E-2</v>
      </c>
    </row>
    <row r="10" spans="1:21">
      <c r="A10" s="5" t="s">
        <v>3876</v>
      </c>
      <c r="B10" s="5" t="str">
        <f>VLOOKUP(A10,HSK词汇表!B:D,2,FALSE)</f>
        <v>ànshí</v>
      </c>
      <c r="C10" s="6" t="str">
        <f>VLOOKUP(A10,HSK词汇表!B:D,3,FALSE)</f>
        <v>on time</v>
      </c>
      <c r="D10" s="4"/>
      <c r="E10" s="7" t="s">
        <v>3863</v>
      </c>
      <c r="F10" s="7" t="str">
        <f>VLOOKUP(A10,HSK词汇表!B:E,4,FALSE)</f>
        <v>HSK4</v>
      </c>
      <c r="G10" s="7"/>
      <c r="H10" s="7" t="str">
        <f t="shared" si="0"/>
        <v>HSK4</v>
      </c>
      <c r="I10" s="5"/>
      <c r="J10" s="22" t="s">
        <v>30</v>
      </c>
      <c r="K10" s="43">
        <f t="shared" si="1"/>
        <v>381</v>
      </c>
      <c r="L10" s="44">
        <f t="shared" si="2"/>
        <v>0.38100000000000001</v>
      </c>
    </row>
    <row r="11" spans="1:21">
      <c r="A11" s="5" t="s">
        <v>3877</v>
      </c>
      <c r="B11" s="5" t="str">
        <f>VLOOKUP(A11,HSK词汇表!B:D,2,FALSE)</f>
        <v>àn</v>
      </c>
      <c r="C11" s="6" t="str">
        <f>VLOOKUP(A11,HSK词汇表!B:D,3,FALSE)</f>
        <v>dark,dim</v>
      </c>
      <c r="D11" s="4"/>
      <c r="E11" s="7" t="s">
        <v>3863</v>
      </c>
      <c r="F11" s="7" t="str">
        <f>VLOOKUP(A11,HSK词汇表!B:E,4,FALSE)</f>
        <v>HSK5</v>
      </c>
      <c r="G11" s="7"/>
      <c r="H11" s="7" t="str">
        <f t="shared" si="0"/>
        <v>HSK5</v>
      </c>
      <c r="I11" s="5"/>
      <c r="J11" s="22" t="s">
        <v>32</v>
      </c>
      <c r="K11" s="43">
        <f t="shared" si="1"/>
        <v>70</v>
      </c>
      <c r="L11" s="44">
        <f t="shared" si="2"/>
        <v>7.0000000000000007E-2</v>
      </c>
    </row>
    <row r="12" spans="1:21">
      <c r="A12" s="5" t="s">
        <v>3878</v>
      </c>
      <c r="B12" s="5" t="str">
        <f>VLOOKUP(A12,HSK词汇表!B:D,2,FALSE)</f>
        <v>ànshì</v>
      </c>
      <c r="C12" s="6" t="str">
        <f>VLOOKUP(A12,HSK词汇表!B:D,3,FALSE)</f>
        <v>to suggest secretly</v>
      </c>
      <c r="D12" s="4"/>
      <c r="E12" s="7" t="s">
        <v>3863</v>
      </c>
      <c r="F12" s="7" t="str">
        <f>VLOOKUP(A12,HSK词汇表!B:E,4,FALSE)</f>
        <v>HSK6</v>
      </c>
      <c r="G12" s="7"/>
      <c r="H12" s="7" t="str">
        <f t="shared" si="0"/>
        <v>HSK6</v>
      </c>
      <c r="I12" s="5"/>
      <c r="J12" s="25" t="s">
        <v>36</v>
      </c>
      <c r="K12" s="45">
        <f t="shared" si="1"/>
        <v>95</v>
      </c>
      <c r="L12" s="46">
        <f t="shared" si="2"/>
        <v>9.5000000000000001E-2</v>
      </c>
    </row>
    <row r="13" spans="1:21">
      <c r="A13" s="5" t="s">
        <v>3879</v>
      </c>
      <c r="B13" s="5" t="s">
        <v>3880</v>
      </c>
      <c r="C13" s="6" t="s">
        <v>1253</v>
      </c>
      <c r="D13" s="4"/>
      <c r="E13" s="7" t="s">
        <v>3863</v>
      </c>
      <c r="F13" s="7" t="e">
        <f>VLOOKUP(A13,HSK词汇表!B:E,4,FALSE)</f>
        <v>#N/A</v>
      </c>
      <c r="G13" s="7" t="s">
        <v>44</v>
      </c>
      <c r="H13" s="7" t="str">
        <f t="shared" si="0"/>
        <v>超纲词</v>
      </c>
      <c r="I13" s="5"/>
      <c r="J13" s="25" t="s">
        <v>40</v>
      </c>
      <c r="K13" s="45">
        <f t="shared" si="1"/>
        <v>13</v>
      </c>
      <c r="L13" s="46">
        <f t="shared" si="2"/>
        <v>1.2999999999999999E-2</v>
      </c>
    </row>
    <row r="14" spans="1:21">
      <c r="A14" s="5" t="s">
        <v>3881</v>
      </c>
      <c r="B14" s="5" t="s">
        <v>3882</v>
      </c>
      <c r="C14" s="6" t="s">
        <v>3883</v>
      </c>
      <c r="D14" s="4"/>
      <c r="E14" s="7" t="s">
        <v>3863</v>
      </c>
      <c r="F14" s="7" t="e">
        <f>VLOOKUP(A14,HSK词汇表!B:E,4,FALSE)</f>
        <v>#N/A</v>
      </c>
      <c r="G14" s="7" t="s">
        <v>44</v>
      </c>
      <c r="H14" s="7" t="str">
        <f t="shared" si="0"/>
        <v>超纲词</v>
      </c>
      <c r="I14" s="5"/>
      <c r="J14" s="28" t="s">
        <v>44</v>
      </c>
      <c r="K14" s="47">
        <f t="shared" si="1"/>
        <v>102</v>
      </c>
      <c r="L14" s="48">
        <f t="shared" si="2"/>
        <v>0.10199999999999999</v>
      </c>
    </row>
    <row r="15" spans="1:21" ht="26">
      <c r="A15" s="5" t="s">
        <v>3884</v>
      </c>
      <c r="B15" s="5" t="str">
        <f>VLOOKUP(A15,HSK词汇表!B:D,2,FALSE)</f>
        <v>bǎi</v>
      </c>
      <c r="C15" s="6" t="str">
        <f>VLOOKUP(A15,HSK词汇表!B:D,3,FALSE)</f>
        <v>to put, to place, to set in order</v>
      </c>
      <c r="D15" s="4"/>
      <c r="E15" s="7" t="s">
        <v>3863</v>
      </c>
      <c r="F15" s="7" t="str">
        <f>VLOOKUP(A15,HSK词汇表!B:E,4,FALSE)</f>
        <v>HSK5</v>
      </c>
      <c r="G15" s="7"/>
      <c r="H15" s="7" t="str">
        <f t="shared" si="0"/>
        <v>HSK5</v>
      </c>
      <c r="I15" s="4"/>
      <c r="J15" s="4"/>
      <c r="K15" s="31">
        <f>SUM(K2:K14)</f>
        <v>1000</v>
      </c>
    </row>
    <row r="16" spans="1:21">
      <c r="A16" s="5" t="s">
        <v>3885</v>
      </c>
      <c r="B16" s="5" t="s">
        <v>3886</v>
      </c>
      <c r="C16" s="6" t="s">
        <v>3887</v>
      </c>
      <c r="D16" s="4"/>
      <c r="E16" s="7" t="s">
        <v>3863</v>
      </c>
      <c r="F16" s="7" t="e">
        <f>VLOOKUP(A16,HSK词汇表!B:E,4,FALSE)</f>
        <v>#N/A</v>
      </c>
      <c r="G16" s="7" t="s">
        <v>44</v>
      </c>
      <c r="H16" s="7" t="str">
        <f t="shared" si="0"/>
        <v>超纲词</v>
      </c>
    </row>
    <row r="17" spans="1:8">
      <c r="A17" s="5" t="s">
        <v>3888</v>
      </c>
      <c r="B17" s="5" t="str">
        <f>VLOOKUP(A17,HSK词汇表!B:D,2,FALSE)</f>
        <v>bǎituō</v>
      </c>
      <c r="C17" s="6" t="str">
        <f>VLOOKUP(A17,HSK词汇表!B:D,3,FALSE)</f>
        <v>to cast off</v>
      </c>
      <c r="D17" s="4"/>
      <c r="E17" s="7" t="s">
        <v>3863</v>
      </c>
      <c r="F17" s="7" t="str">
        <f>VLOOKUP(A17,HSK词汇表!B:E,4,FALSE)</f>
        <v>HSK6</v>
      </c>
      <c r="G17" s="7"/>
      <c r="H17" s="7" t="str">
        <f t="shared" si="0"/>
        <v>HSK6</v>
      </c>
    </row>
    <row r="18" spans="1:8">
      <c r="A18" s="5" t="s">
        <v>3889</v>
      </c>
      <c r="B18" s="5" t="s">
        <v>3890</v>
      </c>
      <c r="C18" s="6" t="s">
        <v>3891</v>
      </c>
      <c r="D18" s="4"/>
      <c r="E18" s="7" t="s">
        <v>3863</v>
      </c>
      <c r="F18" s="7" t="e">
        <f>VLOOKUP(A18,HSK词汇表!B:E,4,FALSE)</f>
        <v>#N/A</v>
      </c>
      <c r="G18" s="7" t="s">
        <v>28</v>
      </c>
      <c r="H18" s="7" t="str">
        <f t="shared" si="0"/>
        <v>HSK4-扩展</v>
      </c>
    </row>
    <row r="19" spans="1:8">
      <c r="A19" s="5" t="s">
        <v>3892</v>
      </c>
      <c r="B19" s="5" t="s">
        <v>3893</v>
      </c>
      <c r="C19" s="6" t="s">
        <v>3894</v>
      </c>
      <c r="D19" s="4"/>
      <c r="E19" s="7" t="s">
        <v>3863</v>
      </c>
      <c r="F19" s="7" t="e">
        <f>VLOOKUP(A19,HSK词汇表!B:E,4,FALSE)</f>
        <v>#N/A</v>
      </c>
      <c r="G19" s="7" t="s">
        <v>44</v>
      </c>
      <c r="H19" s="7" t="str">
        <f t="shared" si="0"/>
        <v>超纲词</v>
      </c>
    </row>
    <row r="20" spans="1:8">
      <c r="A20" s="5" t="s">
        <v>3895</v>
      </c>
      <c r="B20" s="5" t="str">
        <f>VLOOKUP(A20,HSK词汇表!B:D,2,FALSE)</f>
        <v>bāoguǒ</v>
      </c>
      <c r="C20" s="6" t="str">
        <f>VLOOKUP(A20,HSK词汇表!B:D,3,FALSE)</f>
        <v>package</v>
      </c>
      <c r="D20" s="4"/>
      <c r="E20" s="7" t="s">
        <v>3863</v>
      </c>
      <c r="F20" s="7" t="str">
        <f>VLOOKUP(A20,HSK词汇表!B:E,4,FALSE)</f>
        <v>HSK5</v>
      </c>
      <c r="G20" s="7"/>
      <c r="H20" s="7" t="str">
        <f t="shared" si="0"/>
        <v>HSK5</v>
      </c>
    </row>
    <row r="21" spans="1:8" ht="26">
      <c r="A21" s="5" t="s">
        <v>3896</v>
      </c>
      <c r="B21" s="5" t="str">
        <f>VLOOKUP(A21,HSK词汇表!B:D,2,FALSE)</f>
        <v>bāohán</v>
      </c>
      <c r="C21" s="6" t="str">
        <f>VLOOKUP(A21,HSK词汇表!B:D,3,FALSE)</f>
        <v>to contain, to include</v>
      </c>
      <c r="D21" s="4"/>
      <c r="E21" s="7" t="s">
        <v>3863</v>
      </c>
      <c r="F21" s="7" t="str">
        <f>VLOOKUP(A21,HSK词汇表!B:E,4,FALSE)</f>
        <v>HSK5</v>
      </c>
      <c r="G21" s="7"/>
      <c r="H21" s="7" t="str">
        <f t="shared" si="0"/>
        <v>HSK5</v>
      </c>
    </row>
    <row r="22" spans="1:8">
      <c r="A22" s="5" t="s">
        <v>3897</v>
      </c>
      <c r="B22" s="5" t="str">
        <f>VLOOKUP(A22,HSK词汇表!B:D,2,FALSE)</f>
        <v>bāokuò</v>
      </c>
      <c r="C22" s="6" t="str">
        <f>VLOOKUP(A22,HSK词汇表!B:D,3,FALSE)</f>
        <v>to include</v>
      </c>
      <c r="D22" s="4"/>
      <c r="E22" s="7" t="s">
        <v>3863</v>
      </c>
      <c r="F22" s="7" t="str">
        <f>VLOOKUP(A22,HSK词汇表!B:E,4,FALSE)</f>
        <v>HSK5</v>
      </c>
      <c r="G22" s="7"/>
      <c r="H22" s="7" t="str">
        <f t="shared" si="0"/>
        <v>HSK5</v>
      </c>
    </row>
    <row r="23" spans="1:8">
      <c r="A23" s="5" t="s">
        <v>3898</v>
      </c>
      <c r="B23" s="5" t="str">
        <f>VLOOKUP(A23,HSK词汇表!B:D,2,FALSE)</f>
        <v>báo</v>
      </c>
      <c r="C23" s="6" t="str">
        <f>VLOOKUP(A23,HSK词汇表!B:D,3,FALSE)</f>
        <v>thin</v>
      </c>
      <c r="D23" s="4"/>
      <c r="E23" s="7" t="s">
        <v>3863</v>
      </c>
      <c r="F23" s="7" t="str">
        <f>VLOOKUP(A23,HSK词汇表!B:E,4,FALSE)</f>
        <v>HSK5</v>
      </c>
      <c r="G23" s="7"/>
      <c r="H23" s="7" t="str">
        <f t="shared" si="0"/>
        <v>HSK5</v>
      </c>
    </row>
    <row r="24" spans="1:8">
      <c r="A24" s="5" t="s">
        <v>3899</v>
      </c>
      <c r="B24" s="5" t="s">
        <v>2340</v>
      </c>
      <c r="C24" s="6" t="s">
        <v>3900</v>
      </c>
      <c r="D24" s="4"/>
      <c r="E24" s="7" t="s">
        <v>3863</v>
      </c>
      <c r="F24" s="7" t="e">
        <f>VLOOKUP(A24,HSK词汇表!B:E,4,FALSE)</f>
        <v>#N/A</v>
      </c>
      <c r="G24" s="7" t="s">
        <v>44</v>
      </c>
      <c r="H24" s="7" t="str">
        <f t="shared" si="0"/>
        <v>超纲词</v>
      </c>
    </row>
    <row r="25" spans="1:8">
      <c r="A25" s="5" t="s">
        <v>3901</v>
      </c>
      <c r="B25" s="5" t="s">
        <v>3902</v>
      </c>
      <c r="C25" s="6" t="s">
        <v>3903</v>
      </c>
      <c r="D25" s="4"/>
      <c r="E25" s="7" t="s">
        <v>3863</v>
      </c>
      <c r="F25" s="7" t="e">
        <f>VLOOKUP(A25,HSK词汇表!B:E,4,FALSE)</f>
        <v>#N/A</v>
      </c>
      <c r="G25" s="7" t="s">
        <v>32</v>
      </c>
      <c r="H25" s="7" t="str">
        <f t="shared" si="0"/>
        <v>HSK5-扩展</v>
      </c>
    </row>
    <row r="26" spans="1:8">
      <c r="A26" s="5" t="s">
        <v>3904</v>
      </c>
      <c r="B26" s="5" t="str">
        <f>VLOOKUP(A26,HSK词汇表!B:D,2,FALSE)</f>
        <v>bǎobèi</v>
      </c>
      <c r="C26" s="6" t="str">
        <f>VLOOKUP(A26,HSK词汇表!B:D,3,FALSE)</f>
        <v>baby</v>
      </c>
      <c r="D26" s="4"/>
      <c r="E26" s="7" t="s">
        <v>3863</v>
      </c>
      <c r="F26" s="7" t="str">
        <f>VLOOKUP(A26,HSK词汇表!B:E,4,FALSE)</f>
        <v>HSK5</v>
      </c>
      <c r="G26" s="7"/>
      <c r="H26" s="7" t="str">
        <f t="shared" si="0"/>
        <v>HSK5</v>
      </c>
    </row>
    <row r="27" spans="1:8">
      <c r="A27" s="5" t="s">
        <v>3905</v>
      </c>
      <c r="B27" s="5" t="str">
        <f>VLOOKUP(A27,HSK词汇表!B:D,2,FALSE)</f>
        <v>bǎoguì</v>
      </c>
      <c r="C27" s="6" t="str">
        <f>VLOOKUP(A27,HSK词汇表!B:D,3,FALSE)</f>
        <v>valuable, precious</v>
      </c>
      <c r="D27" s="4"/>
      <c r="E27" s="7" t="s">
        <v>3863</v>
      </c>
      <c r="F27" s="7" t="str">
        <f>VLOOKUP(A27,HSK词汇表!B:E,4,FALSE)</f>
        <v>HSK5</v>
      </c>
      <c r="G27" s="7"/>
      <c r="H27" s="7" t="str">
        <f t="shared" si="0"/>
        <v>HSK5</v>
      </c>
    </row>
    <row r="28" spans="1:8">
      <c r="A28" s="5" t="s">
        <v>3906</v>
      </c>
      <c r="B28" s="5" t="s">
        <v>3907</v>
      </c>
      <c r="C28" s="6" t="s">
        <v>3908</v>
      </c>
      <c r="D28" s="4"/>
      <c r="E28" s="7" t="s">
        <v>3863</v>
      </c>
      <c r="F28" s="7" t="e">
        <f>VLOOKUP(A28,HSK词汇表!B:E,4,FALSE)</f>
        <v>#N/A</v>
      </c>
      <c r="G28" s="7" t="s">
        <v>44</v>
      </c>
      <c r="H28" s="7" t="str">
        <f t="shared" si="0"/>
        <v>超纲词</v>
      </c>
    </row>
    <row r="29" spans="1:8">
      <c r="A29" s="5" t="s">
        <v>3909</v>
      </c>
      <c r="B29" s="5" t="str">
        <f>VLOOKUP(A29,HSK词汇表!B:D,2,FALSE)</f>
        <v>bǎomì</v>
      </c>
      <c r="C29" s="6" t="str">
        <f>VLOOKUP(A29,HSK词汇表!B:D,3,FALSE)</f>
        <v>to keep secret</v>
      </c>
      <c r="D29" s="4"/>
      <c r="E29" s="7" t="s">
        <v>3863</v>
      </c>
      <c r="F29" s="7" t="str">
        <f>VLOOKUP(A29,HSK词汇表!B:E,4,FALSE)</f>
        <v>HSK6</v>
      </c>
      <c r="G29" s="7"/>
      <c r="H29" s="7" t="str">
        <f t="shared" si="0"/>
        <v>HSK6</v>
      </c>
    </row>
    <row r="30" spans="1:8">
      <c r="A30" s="5" t="s">
        <v>3910</v>
      </c>
      <c r="B30" s="5" t="str">
        <f>VLOOKUP(A30,HSK词汇表!B:D,2,FALSE)</f>
        <v>bǎoshǒu</v>
      </c>
      <c r="C30" s="6" t="str">
        <f>VLOOKUP(A30,HSK词汇表!B:D,3,FALSE)</f>
        <v>conservative</v>
      </c>
      <c r="D30" s="4"/>
      <c r="E30" s="7" t="s">
        <v>3863</v>
      </c>
      <c r="F30" s="7" t="str">
        <f>VLOOKUP(A30,HSK词汇表!B:E,4,FALSE)</f>
        <v>HSK6</v>
      </c>
      <c r="G30" s="7"/>
      <c r="H30" s="7" t="str">
        <f t="shared" si="0"/>
        <v>HSK6</v>
      </c>
    </row>
    <row r="31" spans="1:8" ht="26">
      <c r="A31" s="5" t="s">
        <v>3911</v>
      </c>
      <c r="B31" s="5" t="str">
        <f>VLOOKUP(A31,HSK词汇表!B:D,2,FALSE)</f>
        <v>bào</v>
      </c>
      <c r="C31" s="6" t="str">
        <f>VLOOKUP(A31,HSK词汇表!B:D,3,FALSE)</f>
        <v>to hug, to hold in the arms</v>
      </c>
      <c r="D31" s="4"/>
      <c r="E31" s="7" t="s">
        <v>3863</v>
      </c>
      <c r="F31" s="7" t="str">
        <f>VLOOKUP(A31,HSK词汇表!B:E,4,FALSE)</f>
        <v>HSK4</v>
      </c>
      <c r="G31" s="7"/>
      <c r="H31" s="7" t="str">
        <f t="shared" si="0"/>
        <v>HSK4</v>
      </c>
    </row>
    <row r="32" spans="1:8">
      <c r="A32" s="5" t="s">
        <v>3912</v>
      </c>
      <c r="B32" s="5" t="str">
        <f>VLOOKUP(A32,HSK词汇表!B:D,2,FALSE)</f>
        <v>bèijǐng</v>
      </c>
      <c r="C32" s="6" t="str">
        <f>VLOOKUP(A32,HSK词汇表!B:D,3,FALSE)</f>
        <v>background</v>
      </c>
      <c r="D32" s="4"/>
      <c r="E32" s="7" t="s">
        <v>3863</v>
      </c>
      <c r="F32" s="7" t="str">
        <f>VLOOKUP(A32,HSK词汇表!B:E,4,FALSE)</f>
        <v>HSK5</v>
      </c>
      <c r="G32" s="7"/>
      <c r="H32" s="7" t="str">
        <f t="shared" si="0"/>
        <v>HSK5</v>
      </c>
    </row>
    <row r="33" spans="1:8">
      <c r="A33" s="5" t="s">
        <v>3913</v>
      </c>
      <c r="B33" s="5" t="str">
        <f>VLOOKUP(A33,HSK词汇表!B:D,2,FALSE)</f>
        <v>bèi</v>
      </c>
      <c r="C33" s="6" t="str">
        <f>VLOOKUP(A33,HSK词汇表!B:D,3,FALSE)</f>
        <v>times, -fold</v>
      </c>
      <c r="D33" s="4"/>
      <c r="E33" s="7" t="s">
        <v>3863</v>
      </c>
      <c r="F33" s="7" t="str">
        <f>VLOOKUP(A33,HSK词汇表!B:E,4,FALSE)</f>
        <v>HSK4</v>
      </c>
      <c r="G33" s="7"/>
      <c r="H33" s="7" t="str">
        <f t="shared" si="0"/>
        <v>HSK4</v>
      </c>
    </row>
    <row r="34" spans="1:8">
      <c r="A34" s="5" t="s">
        <v>3914</v>
      </c>
      <c r="B34" s="5" t="s">
        <v>3915</v>
      </c>
      <c r="C34" s="6" t="s">
        <v>3916</v>
      </c>
      <c r="D34" s="4"/>
      <c r="E34" s="7" t="s">
        <v>3863</v>
      </c>
      <c r="F34" s="7" t="e">
        <f>VLOOKUP(A34,HSK词汇表!B:E,4,FALSE)</f>
        <v>#N/A</v>
      </c>
      <c r="G34" s="7" t="s">
        <v>44</v>
      </c>
      <c r="H34" s="7" t="str">
        <f t="shared" si="0"/>
        <v>超纲词</v>
      </c>
    </row>
    <row r="35" spans="1:8" ht="26">
      <c r="A35" s="5" t="s">
        <v>3917</v>
      </c>
      <c r="B35" s="5" t="str">
        <f>VLOOKUP(A35,HSK词汇表!B:D,2,FALSE)</f>
        <v>běnkē</v>
      </c>
      <c r="C35" s="6" t="str">
        <f>VLOOKUP(A35,HSK词汇表!B:D,3,FALSE)</f>
        <v>undergraduate education</v>
      </c>
      <c r="D35" s="4"/>
      <c r="E35" s="7" t="s">
        <v>3863</v>
      </c>
      <c r="F35" s="7" t="str">
        <f>VLOOKUP(A35,HSK词汇表!B:E,4,FALSE)</f>
        <v>HSK5</v>
      </c>
      <c r="G35" s="7"/>
      <c r="H35" s="7" t="str">
        <f t="shared" si="0"/>
        <v>HSK5</v>
      </c>
    </row>
    <row r="36" spans="1:8">
      <c r="A36" s="5" t="s">
        <v>3918</v>
      </c>
      <c r="B36" s="5" t="str">
        <f>VLOOKUP(A36,HSK词汇表!B:D,2,FALSE)</f>
        <v>bèn</v>
      </c>
      <c r="C36" s="6" t="str">
        <f>VLOOKUP(A36,HSK词汇表!B:D,3,FALSE)</f>
        <v>stupid</v>
      </c>
      <c r="D36" s="4"/>
      <c r="E36" s="7" t="s">
        <v>3863</v>
      </c>
      <c r="F36" s="7" t="str">
        <f>VLOOKUP(A36,HSK词汇表!B:E,4,FALSE)</f>
        <v>HSK4</v>
      </c>
      <c r="G36" s="7"/>
      <c r="H36" s="7" t="str">
        <f t="shared" si="0"/>
        <v>HSK4</v>
      </c>
    </row>
    <row r="37" spans="1:8">
      <c r="A37" s="5" t="s">
        <v>3919</v>
      </c>
      <c r="B37" s="5" t="s">
        <v>3920</v>
      </c>
      <c r="C37" s="6" t="s">
        <v>2530</v>
      </c>
      <c r="D37" s="4"/>
      <c r="E37" s="7" t="s">
        <v>3863</v>
      </c>
      <c r="F37" s="7" t="e">
        <f>VLOOKUP(A37,HSK词汇表!B:E,4,FALSE)</f>
        <v>#N/A</v>
      </c>
      <c r="G37" s="7" t="s">
        <v>44</v>
      </c>
      <c r="H37" s="7" t="str">
        <f t="shared" si="0"/>
        <v>超纲词</v>
      </c>
    </row>
    <row r="38" spans="1:8" ht="26">
      <c r="A38" s="5" t="s">
        <v>3921</v>
      </c>
      <c r="B38" s="5" t="str">
        <f>VLOOKUP(A38,HSK词汇表!B:D,2,FALSE)</f>
        <v>bìyè</v>
      </c>
      <c r="C38" s="6" t="str">
        <f>VLOOKUP(A38,HSK词汇表!B:D,3,FALSE)</f>
        <v>to graduate, graduation</v>
      </c>
      <c r="D38" s="4"/>
      <c r="E38" s="7" t="s">
        <v>3863</v>
      </c>
      <c r="F38" s="7" t="str">
        <f>VLOOKUP(A38,HSK词汇表!B:E,4,FALSE)</f>
        <v>HSK4</v>
      </c>
      <c r="G38" s="7"/>
      <c r="H38" s="7" t="str">
        <f t="shared" si="0"/>
        <v>HSK4</v>
      </c>
    </row>
    <row r="39" spans="1:8">
      <c r="A39" s="5" t="s">
        <v>3922</v>
      </c>
      <c r="B39" s="5" t="s">
        <v>3923</v>
      </c>
      <c r="C39" s="6" t="s">
        <v>3924</v>
      </c>
      <c r="D39" s="4"/>
      <c r="E39" s="7" t="s">
        <v>3863</v>
      </c>
      <c r="F39" s="7" t="e">
        <f>VLOOKUP(A39,HSK词汇表!B:E,4,FALSE)</f>
        <v>#N/A</v>
      </c>
      <c r="G39" s="7" t="s">
        <v>28</v>
      </c>
      <c r="H39" s="7" t="str">
        <f t="shared" si="0"/>
        <v>HSK4-扩展</v>
      </c>
    </row>
    <row r="40" spans="1:8">
      <c r="A40" s="5" t="s">
        <v>3925</v>
      </c>
      <c r="B40" s="5" t="s">
        <v>3926</v>
      </c>
      <c r="C40" s="6" t="s">
        <v>3927</v>
      </c>
      <c r="D40" s="4"/>
      <c r="E40" s="7" t="s">
        <v>3863</v>
      </c>
      <c r="F40" s="7" t="e">
        <f>VLOOKUP(A40,HSK词汇表!B:E,4,FALSE)</f>
        <v>#N/A</v>
      </c>
      <c r="G40" s="7" t="s">
        <v>32</v>
      </c>
      <c r="H40" s="7" t="str">
        <f t="shared" si="0"/>
        <v>HSK5-扩展</v>
      </c>
    </row>
    <row r="41" spans="1:8">
      <c r="A41" s="5" t="s">
        <v>3928</v>
      </c>
      <c r="B41" s="5" t="str">
        <f>VLOOKUP(A41,HSK词汇表!B:D,2,FALSE)</f>
        <v>bìmiǎn</v>
      </c>
      <c r="C41" s="6" t="str">
        <f>VLOOKUP(A41,HSK词汇表!B:D,3,FALSE)</f>
        <v>to avoid, to prevent</v>
      </c>
      <c r="D41" s="4"/>
      <c r="E41" s="7" t="s">
        <v>3863</v>
      </c>
      <c r="F41" s="7" t="str">
        <f>VLOOKUP(A41,HSK词汇表!B:E,4,FALSE)</f>
        <v>HSK5</v>
      </c>
      <c r="G41" s="7"/>
      <c r="H41" s="7" t="str">
        <f t="shared" si="0"/>
        <v>HSK5</v>
      </c>
    </row>
    <row r="42" spans="1:8">
      <c r="A42" s="5" t="s">
        <v>3929</v>
      </c>
      <c r="B42" s="5" t="s">
        <v>934</v>
      </c>
      <c r="C42" s="6" t="s">
        <v>3930</v>
      </c>
      <c r="D42" s="5"/>
      <c r="E42" s="7" t="s">
        <v>3863</v>
      </c>
      <c r="F42" s="7" t="e">
        <f>VLOOKUP(A42,HSK词汇表!B:E,4,FALSE)</f>
        <v>#N/A</v>
      </c>
      <c r="G42" s="7" t="s">
        <v>44</v>
      </c>
      <c r="H42" s="7" t="str">
        <f t="shared" si="0"/>
        <v>超纲词</v>
      </c>
    </row>
    <row r="43" spans="1:8">
      <c r="A43" s="5" t="s">
        <v>3931</v>
      </c>
      <c r="B43" s="5" t="str">
        <f>VLOOKUP(A43,HSK词汇表!B:D,2,FALSE)</f>
        <v>biànlùn</v>
      </c>
      <c r="C43" s="6" t="str">
        <f>VLOOKUP(A43,HSK词汇表!B:D,3,FALSE)</f>
        <v>to debate</v>
      </c>
      <c r="D43" s="4"/>
      <c r="E43" s="7" t="s">
        <v>3863</v>
      </c>
      <c r="F43" s="7" t="str">
        <f>VLOOKUP(A43,HSK词汇表!B:E,4,FALSE)</f>
        <v>HSK5</v>
      </c>
      <c r="G43" s="7"/>
      <c r="H43" s="7" t="str">
        <f t="shared" si="0"/>
        <v>HSK5</v>
      </c>
    </row>
    <row r="44" spans="1:8">
      <c r="A44" s="5" t="s">
        <v>3932</v>
      </c>
      <c r="B44" s="5" t="str">
        <f>VLOOKUP(A44,HSK词汇表!B:D,2,FALSE)</f>
        <v>biāozhì</v>
      </c>
      <c r="C44" s="6" t="str">
        <f>VLOOKUP(A44,HSK词汇表!B:D,3,FALSE)</f>
        <v>sign, mark</v>
      </c>
      <c r="D44" s="4"/>
      <c r="E44" s="7" t="s">
        <v>3863</v>
      </c>
      <c r="F44" s="7" t="str">
        <f>VLOOKUP(A44,HSK词汇表!B:E,4,FALSE)</f>
        <v>HSK5</v>
      </c>
      <c r="G44" s="7"/>
      <c r="H44" s="7" t="str">
        <f t="shared" si="0"/>
        <v>HSK5</v>
      </c>
    </row>
    <row r="45" spans="1:8">
      <c r="A45" s="5" t="s">
        <v>3933</v>
      </c>
      <c r="B45" s="5" t="str">
        <f>VLOOKUP(A45,HSK词汇表!B:D,2,FALSE)</f>
        <v>biǎoqíng</v>
      </c>
      <c r="C45" s="6" t="str">
        <f>VLOOKUP(A45,HSK词汇表!B:D,3,FALSE)</f>
        <v>(facial) expression</v>
      </c>
      <c r="D45" s="4"/>
      <c r="E45" s="7" t="s">
        <v>3863</v>
      </c>
      <c r="F45" s="7" t="str">
        <f>VLOOKUP(A45,HSK词汇表!B:E,4,FALSE)</f>
        <v>HSK5</v>
      </c>
      <c r="G45" s="7"/>
      <c r="H45" s="7" t="str">
        <f t="shared" si="0"/>
        <v>HSK5</v>
      </c>
    </row>
    <row r="46" spans="1:8" ht="26">
      <c r="A46" s="5" t="s">
        <v>3934</v>
      </c>
      <c r="B46" s="5" t="str">
        <f>VLOOKUP(A46,HSK词汇表!B:D,2,FALSE)</f>
        <v>biǎoyáng</v>
      </c>
      <c r="C46" s="6" t="str">
        <f>VLOOKUP(A46,HSK词汇表!B:D,3,FALSE)</f>
        <v>to praise, to commend</v>
      </c>
      <c r="D46" s="4"/>
      <c r="E46" s="7" t="s">
        <v>3863</v>
      </c>
      <c r="F46" s="7" t="str">
        <f>VLOOKUP(A46,HSK词汇表!B:E,4,FALSE)</f>
        <v>HSK4</v>
      </c>
      <c r="G46" s="7"/>
      <c r="H46" s="7" t="str">
        <f t="shared" si="0"/>
        <v>HSK4</v>
      </c>
    </row>
    <row r="47" spans="1:8">
      <c r="A47" s="5" t="s">
        <v>64</v>
      </c>
      <c r="B47" s="5" t="str">
        <f>VLOOKUP(A47,HSK词汇表!B:D,2,FALSE)</f>
        <v>bié</v>
      </c>
      <c r="C47" s="6" t="str">
        <f>VLOOKUP(A47,HSK词汇表!B:D,3,FALSE)</f>
        <v>don't</v>
      </c>
      <c r="D47" s="5" t="s">
        <v>182</v>
      </c>
      <c r="E47" s="7" t="s">
        <v>3863</v>
      </c>
      <c r="F47" s="7" t="str">
        <f>VLOOKUP(A47,HSK词汇表!B:E,4,FALSE)</f>
        <v>HSK2</v>
      </c>
      <c r="G47" s="7"/>
      <c r="H47" s="7" t="str">
        <f t="shared" si="0"/>
        <v>HSK2</v>
      </c>
    </row>
    <row r="48" spans="1:8">
      <c r="A48" s="5" t="s">
        <v>3935</v>
      </c>
      <c r="B48" s="5" t="s">
        <v>3936</v>
      </c>
      <c r="C48" s="6" t="s">
        <v>3937</v>
      </c>
      <c r="D48" s="4"/>
      <c r="E48" s="7" t="s">
        <v>3863</v>
      </c>
      <c r="F48" s="7" t="e">
        <f>VLOOKUP(A48,HSK词汇表!B:E,4,FALSE)</f>
        <v>#N/A</v>
      </c>
      <c r="G48" s="7" t="s">
        <v>22</v>
      </c>
      <c r="H48" s="7" t="str">
        <f t="shared" si="0"/>
        <v>HSK3-扩展</v>
      </c>
    </row>
    <row r="49" spans="1:8">
      <c r="A49" s="5" t="s">
        <v>3938</v>
      </c>
      <c r="B49" s="5" t="str">
        <f>VLOOKUP(A49,HSK词汇表!B:D,2,FALSE)</f>
        <v>bīngxiāng</v>
      </c>
      <c r="C49" s="6" t="str">
        <f>VLOOKUP(A49,HSK词汇表!B:D,3,FALSE)</f>
        <v>refrigerator</v>
      </c>
      <c r="D49" s="4"/>
      <c r="E49" s="7" t="s">
        <v>3863</v>
      </c>
      <c r="F49" s="7" t="str">
        <f>VLOOKUP(A49,HSK词汇表!B:E,4,FALSE)</f>
        <v>HSK3</v>
      </c>
      <c r="G49" s="7"/>
      <c r="H49" s="7" t="str">
        <f t="shared" si="0"/>
        <v>HSK3</v>
      </c>
    </row>
    <row r="50" spans="1:8">
      <c r="A50" s="5" t="s">
        <v>3939</v>
      </c>
      <c r="B50" s="5" t="s">
        <v>3940</v>
      </c>
      <c r="C50" s="6" t="s">
        <v>3941</v>
      </c>
      <c r="D50" s="4"/>
      <c r="E50" s="7" t="s">
        <v>3863</v>
      </c>
      <c r="F50" s="7" t="e">
        <f>VLOOKUP(A50,HSK词汇表!B:E,4,FALSE)</f>
        <v>#N/A</v>
      </c>
      <c r="G50" s="7" t="s">
        <v>22</v>
      </c>
      <c r="H50" s="7" t="str">
        <f t="shared" si="0"/>
        <v>HSK3-扩展</v>
      </c>
    </row>
    <row r="51" spans="1:8">
      <c r="A51" s="5" t="s">
        <v>3942</v>
      </c>
      <c r="B51" s="5" t="s">
        <v>3936</v>
      </c>
      <c r="C51" s="6" t="s">
        <v>3943</v>
      </c>
      <c r="D51" s="4"/>
      <c r="E51" s="7" t="s">
        <v>3863</v>
      </c>
      <c r="F51" s="7" t="e">
        <f>VLOOKUP(A51,HSK词汇表!B:E,4,FALSE)</f>
        <v>#N/A</v>
      </c>
      <c r="G51" s="7" t="s">
        <v>44</v>
      </c>
      <c r="H51" s="7" t="str">
        <f t="shared" si="0"/>
        <v>超纲词</v>
      </c>
    </row>
    <row r="52" spans="1:8">
      <c r="A52" s="5" t="s">
        <v>2385</v>
      </c>
      <c r="B52" s="5" t="s">
        <v>70</v>
      </c>
      <c r="C52" s="6" t="s">
        <v>2769</v>
      </c>
      <c r="D52" s="5" t="s">
        <v>182</v>
      </c>
      <c r="E52" s="7" t="s">
        <v>3863</v>
      </c>
      <c r="F52" s="7" t="e">
        <f>VLOOKUP(A52,HSK词汇表!B:E,4,FALSE)</f>
        <v>#N/A</v>
      </c>
      <c r="G52" s="7" t="s">
        <v>44</v>
      </c>
      <c r="H52" s="7" t="str">
        <f t="shared" si="0"/>
        <v>超纲词</v>
      </c>
    </row>
    <row r="53" spans="1:8" ht="26">
      <c r="A53" s="5" t="s">
        <v>3944</v>
      </c>
      <c r="B53" s="5" t="str">
        <f>VLOOKUP(A53,HSK词汇表!B:D,2,FALSE)</f>
        <v>búyàojǐn</v>
      </c>
      <c r="C53" s="6" t="str">
        <f>VLOOKUP(A53,HSK词汇表!B:D,3,FALSE)</f>
        <v>never mind, doesn't matter</v>
      </c>
      <c r="D53" s="4"/>
      <c r="E53" s="7" t="s">
        <v>3863</v>
      </c>
      <c r="F53" s="7" t="str">
        <f>VLOOKUP(A53,HSK词汇表!B:E,4,FALSE)</f>
        <v>HSK5</v>
      </c>
      <c r="G53" s="7"/>
      <c r="H53" s="7" t="str">
        <f t="shared" si="0"/>
        <v>HSK5</v>
      </c>
    </row>
    <row r="54" spans="1:8">
      <c r="A54" s="5" t="s">
        <v>3945</v>
      </c>
      <c r="B54" s="5" t="s">
        <v>3946</v>
      </c>
      <c r="C54" s="6" t="s">
        <v>3947</v>
      </c>
      <c r="D54" s="4"/>
      <c r="E54" s="7" t="s">
        <v>3863</v>
      </c>
      <c r="F54" s="7" t="e">
        <f>VLOOKUP(A54,HSK词汇表!B:E,4,FALSE)</f>
        <v>#N/A</v>
      </c>
      <c r="G54" s="7" t="s">
        <v>32</v>
      </c>
      <c r="H54" s="7" t="str">
        <f t="shared" si="0"/>
        <v>HSK5-扩展</v>
      </c>
    </row>
    <row r="55" spans="1:8" ht="26">
      <c r="A55" s="5" t="s">
        <v>3948</v>
      </c>
      <c r="B55" s="5" t="str">
        <f>VLOOKUP(A55,HSK词汇表!B:D,2,FALSE)</f>
        <v>bùguǎn</v>
      </c>
      <c r="C55" s="6" t="str">
        <f>VLOOKUP(A55,HSK词汇表!B:D,3,FALSE)</f>
        <v>no matter(what, how, etc.)</v>
      </c>
      <c r="D55" s="4"/>
      <c r="E55" s="7" t="s">
        <v>3863</v>
      </c>
      <c r="F55" s="7" t="str">
        <f>VLOOKUP(A55,HSK词汇表!B:E,4,FALSE)</f>
        <v>HSK4</v>
      </c>
      <c r="G55" s="7"/>
      <c r="H55" s="7" t="str">
        <f t="shared" si="0"/>
        <v>HSK4</v>
      </c>
    </row>
    <row r="56" spans="1:8">
      <c r="A56" s="5" t="s">
        <v>3949</v>
      </c>
      <c r="B56" s="5" t="str">
        <f>VLOOKUP(A56,HSK词汇表!B:D,2,FALSE)</f>
        <v>bùrán</v>
      </c>
      <c r="C56" s="6" t="str">
        <f>VLOOKUP(A56,HSK词汇表!B:D,3,FALSE)</f>
        <v>otherwise</v>
      </c>
      <c r="D56" s="4"/>
      <c r="E56" s="7" t="s">
        <v>3863</v>
      </c>
      <c r="F56" s="7" t="str">
        <f>VLOOKUP(A56,HSK词汇表!B:E,4,FALSE)</f>
        <v>HSK5</v>
      </c>
      <c r="G56" s="7"/>
      <c r="H56" s="7" t="str">
        <f t="shared" si="0"/>
        <v>HSK5</v>
      </c>
    </row>
    <row r="57" spans="1:8" ht="26">
      <c r="A57" s="5" t="s">
        <v>3950</v>
      </c>
      <c r="B57" s="5" t="str">
        <f>VLOOKUP(A57,HSK词汇表!B:D,2,FALSE)</f>
        <v>bùzhì</v>
      </c>
      <c r="C57" s="6" t="str">
        <f>VLOOKUP(A57,HSK词汇表!B:D,3,FALSE)</f>
        <v>arrangement, to arrange</v>
      </c>
      <c r="D57" s="4"/>
      <c r="E57" s="7" t="s">
        <v>3863</v>
      </c>
      <c r="F57" s="7" t="str">
        <f>VLOOKUP(A57,HSK词汇表!B:E,4,FALSE)</f>
        <v>HSK6</v>
      </c>
      <c r="G57" s="7"/>
      <c r="H57" s="7" t="str">
        <f t="shared" si="0"/>
        <v>HSK6</v>
      </c>
    </row>
    <row r="58" spans="1:8">
      <c r="A58" s="5" t="s">
        <v>3951</v>
      </c>
      <c r="B58" s="5" t="s">
        <v>980</v>
      </c>
      <c r="C58" s="6" t="s">
        <v>3952</v>
      </c>
      <c r="D58" s="4"/>
      <c r="E58" s="7" t="s">
        <v>3863</v>
      </c>
      <c r="F58" s="7" t="e">
        <f>VLOOKUP(A58,HSK词汇表!B:E,4,FALSE)</f>
        <v>#N/A</v>
      </c>
      <c r="G58" s="7" t="s">
        <v>32</v>
      </c>
      <c r="H58" s="7" t="str">
        <f t="shared" si="0"/>
        <v>HSK5-扩展</v>
      </c>
    </row>
    <row r="59" spans="1:8">
      <c r="A59" s="5" t="s">
        <v>3953</v>
      </c>
      <c r="B59" s="5" t="str">
        <f>VLOOKUP(A59,HSK词汇表!B:D,2,FALSE)</f>
        <v>cā</v>
      </c>
      <c r="C59" s="6" t="str">
        <f>VLOOKUP(A59,HSK词汇表!B:D,3,FALSE)</f>
        <v>to wipe</v>
      </c>
      <c r="D59" s="4"/>
      <c r="E59" s="7" t="s">
        <v>3863</v>
      </c>
      <c r="F59" s="7" t="str">
        <f>VLOOKUP(A59,HSK词汇表!B:E,4,FALSE)</f>
        <v>HSK4</v>
      </c>
      <c r="G59" s="7"/>
      <c r="H59" s="7" t="str">
        <f t="shared" si="0"/>
        <v>HSK4</v>
      </c>
    </row>
    <row r="60" spans="1:8">
      <c r="A60" s="5" t="s">
        <v>988</v>
      </c>
      <c r="B60" s="5" t="s">
        <v>989</v>
      </c>
      <c r="C60" s="6" t="s">
        <v>3954</v>
      </c>
      <c r="D60" s="5" t="s">
        <v>285</v>
      </c>
      <c r="E60" s="7" t="s">
        <v>3863</v>
      </c>
      <c r="F60" s="7" t="s">
        <v>44</v>
      </c>
      <c r="G60" s="7" t="s">
        <v>44</v>
      </c>
      <c r="H60" s="7" t="str">
        <f t="shared" si="0"/>
        <v>超纲词</v>
      </c>
    </row>
    <row r="61" spans="1:8">
      <c r="A61" s="5" t="s">
        <v>3955</v>
      </c>
      <c r="B61" s="5" t="str">
        <f>VLOOKUP(A61,HSK词汇表!B:D,2,FALSE)</f>
        <v>cáiliào</v>
      </c>
      <c r="C61" s="6" t="str">
        <f>VLOOKUP(A61,HSK词汇表!B:D,3,FALSE)</f>
        <v>material, data</v>
      </c>
      <c r="D61" s="4"/>
      <c r="E61" s="7" t="s">
        <v>3863</v>
      </c>
      <c r="F61" s="7" t="str">
        <f>VLOOKUP(A61,HSK词汇表!B:E,4,FALSE)</f>
        <v>HSK4</v>
      </c>
      <c r="G61" s="7"/>
      <c r="H61" s="7" t="str">
        <f t="shared" si="0"/>
        <v>HSK4</v>
      </c>
    </row>
    <row r="62" spans="1:8">
      <c r="A62" s="5" t="s">
        <v>3956</v>
      </c>
      <c r="B62" s="5" t="str">
        <f>VLOOKUP(A62,HSK词汇表!B:D,2,FALSE)</f>
        <v>cáichǎn</v>
      </c>
      <c r="C62" s="6" t="str">
        <f>VLOOKUP(A62,HSK词汇表!B:D,3,FALSE)</f>
        <v>property, fortune</v>
      </c>
      <c r="D62" s="4"/>
      <c r="E62" s="7" t="s">
        <v>3863</v>
      </c>
      <c r="F62" s="7" t="str">
        <f>VLOOKUP(A62,HSK词汇表!B:E,4,FALSE)</f>
        <v>HSK5</v>
      </c>
      <c r="G62" s="7"/>
      <c r="H62" s="7" t="str">
        <f t="shared" si="0"/>
        <v>HSK5</v>
      </c>
    </row>
    <row r="63" spans="1:8">
      <c r="A63" s="5" t="s">
        <v>3957</v>
      </c>
      <c r="B63" s="5" t="str">
        <f>VLOOKUP(A63,HSK词汇表!B:D,2,FALSE)</f>
        <v>cáifù</v>
      </c>
      <c r="C63" s="6" t="str">
        <f>VLOOKUP(A63,HSK词汇表!B:D,3,FALSE)</f>
        <v>wealth</v>
      </c>
      <c r="D63" s="4"/>
      <c r="E63" s="7" t="s">
        <v>3863</v>
      </c>
      <c r="F63" s="7" t="str">
        <f>VLOOKUP(A63,HSK词汇表!B:E,4,FALSE)</f>
        <v>HSK6</v>
      </c>
      <c r="G63" s="7"/>
      <c r="H63" s="7" t="str">
        <f t="shared" si="0"/>
        <v>HSK6</v>
      </c>
    </row>
    <row r="64" spans="1:8">
      <c r="A64" s="5" t="s">
        <v>3958</v>
      </c>
      <c r="B64" s="5" t="str">
        <f>VLOOKUP(A64,HSK词汇表!B:D,2,FALSE)</f>
        <v>cǎifǎng</v>
      </c>
      <c r="C64" s="6" t="str">
        <f>VLOOKUP(A64,HSK词汇表!B:D,3,FALSE)</f>
        <v>to interview</v>
      </c>
      <c r="D64" s="4"/>
      <c r="E64" s="7" t="s">
        <v>3863</v>
      </c>
      <c r="F64" s="7" t="str">
        <f>VLOOKUP(A64,HSK词汇表!B:E,4,FALSE)</f>
        <v>HSK5</v>
      </c>
      <c r="G64" s="7"/>
      <c r="H64" s="7" t="str">
        <f t="shared" si="0"/>
        <v>HSK5</v>
      </c>
    </row>
    <row r="65" spans="1:8" ht="26">
      <c r="A65" s="5" t="s">
        <v>3959</v>
      </c>
      <c r="B65" s="5" t="str">
        <f>VLOOKUP(A65,HSK词汇表!B:D,2,FALSE)</f>
        <v>cānkǎo</v>
      </c>
      <c r="C65" s="6" t="str">
        <f>VLOOKUP(A65,HSK词汇表!B:D,3,FALSE)</f>
        <v>to consult, to refer to</v>
      </c>
      <c r="D65" s="4"/>
      <c r="E65" s="7" t="s">
        <v>3863</v>
      </c>
      <c r="F65" s="7" t="str">
        <f>VLOOKUP(A65,HSK词汇表!B:E,4,FALSE)</f>
        <v>HSK5</v>
      </c>
      <c r="G65" s="7"/>
      <c r="H65" s="7" t="str">
        <f t="shared" si="0"/>
        <v>HSK5</v>
      </c>
    </row>
    <row r="66" spans="1:8">
      <c r="A66" s="5" t="s">
        <v>3960</v>
      </c>
      <c r="B66" s="5" t="str">
        <f>VLOOKUP(A66,HSK词汇表!B:D,2,FALSE)</f>
        <v>cānyù</v>
      </c>
      <c r="C66" s="6" t="str">
        <f>VLOOKUP(A66,HSK词汇表!B:D,3,FALSE)</f>
        <v>to take part in</v>
      </c>
      <c r="D66" s="4"/>
      <c r="E66" s="7" t="s">
        <v>3863</v>
      </c>
      <c r="F66" s="7" t="str">
        <f>VLOOKUP(A66,HSK词汇表!B:E,4,FALSE)</f>
        <v>HSK5</v>
      </c>
      <c r="G66" s="7"/>
      <c r="H66" s="7" t="str">
        <f t="shared" ref="H66:H129" si="3">IF(ISERROR(F66),G66,F66)</f>
        <v>HSK5</v>
      </c>
    </row>
    <row r="67" spans="1:8">
      <c r="A67" s="5" t="s">
        <v>3961</v>
      </c>
      <c r="B67" s="5" t="str">
        <f>VLOOKUP(A67,HSK词汇表!B:D,2,FALSE)</f>
        <v>cāochǎng</v>
      </c>
      <c r="C67" s="6" t="str">
        <f>VLOOKUP(A67,HSK词汇表!B:D,3,FALSE)</f>
        <v>playground</v>
      </c>
      <c r="D67" s="4"/>
      <c r="E67" s="7" t="s">
        <v>3863</v>
      </c>
      <c r="F67" s="7" t="str">
        <f>VLOOKUP(A67,HSK词汇表!B:E,4,FALSE)</f>
        <v>HSK5</v>
      </c>
      <c r="G67" s="7"/>
      <c r="H67" s="7" t="str">
        <f t="shared" si="3"/>
        <v>HSK5</v>
      </c>
    </row>
    <row r="68" spans="1:8">
      <c r="A68" s="5" t="s">
        <v>3962</v>
      </c>
      <c r="B68" s="5" t="str">
        <f>VLOOKUP(A68,HSK词汇表!B:D,2,FALSE)</f>
        <v>cāozuò</v>
      </c>
      <c r="C68" s="6" t="str">
        <f>VLOOKUP(A68,HSK词汇表!B:D,3,FALSE)</f>
        <v>operation</v>
      </c>
      <c r="D68" s="4"/>
      <c r="E68" s="7" t="s">
        <v>3863</v>
      </c>
      <c r="F68" s="7" t="str">
        <f>VLOOKUP(A68,HSK词汇表!B:E,4,FALSE)</f>
        <v>HSK6</v>
      </c>
      <c r="G68" s="7"/>
      <c r="H68" s="7" t="str">
        <f t="shared" si="3"/>
        <v>HSK6</v>
      </c>
    </row>
    <row r="69" spans="1:8">
      <c r="A69" s="5" t="s">
        <v>3963</v>
      </c>
      <c r="B69" s="5" t="s">
        <v>3964</v>
      </c>
      <c r="C69" s="6" t="s">
        <v>3965</v>
      </c>
      <c r="D69" s="4"/>
      <c r="E69" s="7" t="s">
        <v>3863</v>
      </c>
      <c r="F69" s="7" t="e">
        <f>VLOOKUP(A69,HSK词汇表!B:E,4,FALSE)</f>
        <v>#N/A</v>
      </c>
      <c r="G69" s="7" t="s">
        <v>40</v>
      </c>
      <c r="H69" s="7" t="str">
        <f t="shared" si="3"/>
        <v>HSK6-扩展</v>
      </c>
    </row>
    <row r="70" spans="1:8">
      <c r="A70" s="5" t="s">
        <v>3966</v>
      </c>
      <c r="B70" s="5" t="str">
        <f>VLOOKUP(A70,HSK词汇表!B:D,2,FALSE)</f>
        <v>cèliáng</v>
      </c>
      <c r="C70" s="6" t="str">
        <f>VLOOKUP(A70,HSK词汇表!B:D,3,FALSE)</f>
        <v>to measure</v>
      </c>
      <c r="D70" s="4"/>
      <c r="E70" s="7" t="s">
        <v>3863</v>
      </c>
      <c r="F70" s="7" t="str">
        <f>VLOOKUP(A70,HSK词汇表!B:E,4,FALSE)</f>
        <v>HSK6</v>
      </c>
      <c r="G70" s="7"/>
      <c r="H70" s="7" t="str">
        <f t="shared" si="3"/>
        <v>HSK6</v>
      </c>
    </row>
    <row r="71" spans="1:8">
      <c r="A71" s="5" t="s">
        <v>3967</v>
      </c>
      <c r="B71" s="5" t="s">
        <v>3968</v>
      </c>
      <c r="C71" s="6" t="s">
        <v>371</v>
      </c>
      <c r="D71" s="4"/>
      <c r="E71" s="7" t="s">
        <v>3863</v>
      </c>
      <c r="F71" s="7" t="e">
        <f>VLOOKUP(A71,HSK词汇表!B:E,4,FALSE)</f>
        <v>#N/A</v>
      </c>
      <c r="G71" s="7" t="s">
        <v>40</v>
      </c>
      <c r="H71" s="7" t="str">
        <f t="shared" si="3"/>
        <v>HSK6-扩展</v>
      </c>
    </row>
    <row r="72" spans="1:8">
      <c r="A72" s="5" t="s">
        <v>3969</v>
      </c>
      <c r="B72" s="5" t="s">
        <v>3970</v>
      </c>
      <c r="C72" s="6" t="s">
        <v>3971</v>
      </c>
      <c r="D72" s="4"/>
      <c r="E72" s="7" t="s">
        <v>3863</v>
      </c>
      <c r="F72" s="7" t="e">
        <f>VLOOKUP(A72,HSK词汇表!B:E,4,FALSE)</f>
        <v>#N/A</v>
      </c>
      <c r="G72" s="7" t="s">
        <v>32</v>
      </c>
      <c r="H72" s="7" t="str">
        <f t="shared" si="3"/>
        <v>HSK5-扩展</v>
      </c>
    </row>
    <row r="73" spans="1:8">
      <c r="A73" s="5" t="s">
        <v>3972</v>
      </c>
      <c r="B73" s="5" t="s">
        <v>3973</v>
      </c>
      <c r="C73" s="6" t="s">
        <v>3974</v>
      </c>
      <c r="D73" s="4"/>
      <c r="E73" s="7" t="s">
        <v>3863</v>
      </c>
      <c r="F73" s="7" t="e">
        <f>VLOOKUP(A73,HSK词汇表!B:E,4,FALSE)</f>
        <v>#N/A</v>
      </c>
      <c r="G73" s="7" t="s">
        <v>28</v>
      </c>
      <c r="H73" s="7" t="str">
        <f t="shared" si="3"/>
        <v>HSK4-扩展</v>
      </c>
    </row>
    <row r="74" spans="1:8">
      <c r="A74" s="5" t="s">
        <v>3975</v>
      </c>
      <c r="B74" s="5" t="str">
        <f>VLOOKUP(A74,HSK词汇表!B:D,2,FALSE)</f>
        <v>chǎnpǐn</v>
      </c>
      <c r="C74" s="6" t="str">
        <f>VLOOKUP(A74,HSK词汇表!B:D,3,FALSE)</f>
        <v>product</v>
      </c>
      <c r="D74" s="4"/>
      <c r="E74" s="7" t="s">
        <v>3863</v>
      </c>
      <c r="F74" s="7" t="str">
        <f>VLOOKUP(A74,HSK词汇表!B:E,4,FALSE)</f>
        <v>HSK5</v>
      </c>
      <c r="G74" s="7"/>
      <c r="H74" s="7" t="str">
        <f t="shared" si="3"/>
        <v>HSK5</v>
      </c>
    </row>
    <row r="75" spans="1:8">
      <c r="A75" s="5" t="s">
        <v>3976</v>
      </c>
      <c r="B75" s="5" t="str">
        <f>VLOOKUP(A75,HSK词汇表!B:D,2,FALSE)</f>
        <v>chángtú</v>
      </c>
      <c r="C75" s="6" t="str">
        <f>VLOOKUP(A75,HSK词汇表!B:D,3,FALSE)</f>
        <v>long-distance</v>
      </c>
      <c r="D75" s="4"/>
      <c r="E75" s="7" t="s">
        <v>3863</v>
      </c>
      <c r="F75" s="7" t="str">
        <f>VLOOKUP(A75,HSK词汇表!B:E,4,FALSE)</f>
        <v>HSK5</v>
      </c>
      <c r="G75" s="7"/>
      <c r="H75" s="7" t="str">
        <f t="shared" si="3"/>
        <v>HSK5</v>
      </c>
    </row>
    <row r="76" spans="1:8">
      <c r="A76" s="5" t="s">
        <v>3977</v>
      </c>
      <c r="B76" s="5" t="str">
        <f>VLOOKUP(A76,HSK词汇表!B:D,2,FALSE)</f>
        <v>chángshí</v>
      </c>
      <c r="C76" s="6" t="str">
        <f>VLOOKUP(A76,HSK词汇表!B:D,3,FALSE)</f>
        <v>common sense</v>
      </c>
      <c r="D76" s="4"/>
      <c r="E76" s="7" t="s">
        <v>3863</v>
      </c>
      <c r="F76" s="7" t="str">
        <f>VLOOKUP(A76,HSK词汇表!B:E,4,FALSE)</f>
        <v>HSK5</v>
      </c>
      <c r="G76" s="7"/>
      <c r="H76" s="7" t="str">
        <f t="shared" si="3"/>
        <v>HSK5</v>
      </c>
    </row>
    <row r="77" spans="1:8">
      <c r="A77" s="5" t="s">
        <v>3978</v>
      </c>
      <c r="B77" s="5" t="s">
        <v>3979</v>
      </c>
      <c r="C77" s="6" t="s">
        <v>3980</v>
      </c>
      <c r="D77" s="4"/>
      <c r="E77" s="7" t="s">
        <v>3863</v>
      </c>
      <c r="F77" s="7" t="e">
        <f>VLOOKUP(A77,HSK词汇表!B:E,4,FALSE)</f>
        <v>#N/A</v>
      </c>
      <c r="G77" s="7" t="s">
        <v>44</v>
      </c>
      <c r="H77" s="7" t="str">
        <f t="shared" si="3"/>
        <v>超纲词</v>
      </c>
    </row>
    <row r="78" spans="1:8">
      <c r="A78" s="5" t="s">
        <v>3981</v>
      </c>
      <c r="B78" s="5" t="str">
        <f>VLOOKUP(A78,HSK词汇表!B:D,2,FALSE)</f>
        <v>chāo</v>
      </c>
      <c r="C78" s="6" t="str">
        <f>VLOOKUP(A78,HSK词汇表!B:D,3,FALSE)</f>
        <v>copy</v>
      </c>
      <c r="D78" s="4"/>
      <c r="E78" s="7" t="s">
        <v>3863</v>
      </c>
      <c r="F78" s="7" t="str">
        <f>VLOOKUP(A78,HSK词汇表!B:E,4,FALSE)</f>
        <v>HSK5</v>
      </c>
      <c r="G78" s="7"/>
      <c r="H78" s="7" t="str">
        <f t="shared" si="3"/>
        <v>HSK5</v>
      </c>
    </row>
    <row r="79" spans="1:8">
      <c r="A79" s="5" t="s">
        <v>3982</v>
      </c>
      <c r="B79" s="5" t="s">
        <v>3983</v>
      </c>
      <c r="C79" s="6" t="s">
        <v>3984</v>
      </c>
      <c r="D79" s="4"/>
      <c r="E79" s="7" t="s">
        <v>3863</v>
      </c>
      <c r="F79" s="7" t="e">
        <f>VLOOKUP(A79,HSK词汇表!B:E,4,FALSE)</f>
        <v>#N/A</v>
      </c>
      <c r="G79" s="7" t="s">
        <v>32</v>
      </c>
      <c r="H79" s="7" t="str">
        <f t="shared" si="3"/>
        <v>HSK5-扩展</v>
      </c>
    </row>
    <row r="80" spans="1:8">
      <c r="A80" s="5" t="s">
        <v>3985</v>
      </c>
      <c r="B80" s="5" t="s">
        <v>3986</v>
      </c>
      <c r="C80" s="6" t="s">
        <v>3987</v>
      </c>
      <c r="D80" s="4"/>
      <c r="E80" s="7" t="s">
        <v>3863</v>
      </c>
      <c r="F80" s="7" t="e">
        <f>VLOOKUP(A80,HSK词汇表!B:E,4,FALSE)</f>
        <v>#N/A</v>
      </c>
      <c r="G80" s="7" t="s">
        <v>44</v>
      </c>
      <c r="H80" s="7" t="str">
        <f t="shared" si="3"/>
        <v>超纲词</v>
      </c>
    </row>
    <row r="81" spans="1:8">
      <c r="A81" s="5" t="s">
        <v>3988</v>
      </c>
      <c r="B81" s="5" t="str">
        <f>VLOOKUP(A81,HSK词汇表!B:D,2,FALSE)</f>
        <v>cháoliú</v>
      </c>
      <c r="C81" s="6" t="str">
        <f>VLOOKUP(A81,HSK词汇表!B:D,3,FALSE)</f>
        <v>trend</v>
      </c>
      <c r="D81" s="4"/>
      <c r="E81" s="7" t="s">
        <v>3863</v>
      </c>
      <c r="F81" s="7" t="str">
        <f>VLOOKUP(A81,HSK词汇表!B:E,4,FALSE)</f>
        <v>HSK6</v>
      </c>
      <c r="G81" s="7"/>
      <c r="H81" s="7" t="str">
        <f t="shared" si="3"/>
        <v>HSK6</v>
      </c>
    </row>
    <row r="82" spans="1:8">
      <c r="A82" s="5" t="s">
        <v>3989</v>
      </c>
      <c r="B82" s="5" t="str">
        <f>VLOOKUP(A82,HSK词汇表!B:D,2,FALSE)</f>
        <v>cháoshī</v>
      </c>
      <c r="C82" s="6" t="str">
        <f>VLOOKUP(A82,HSK词汇表!B:D,3,FALSE)</f>
        <v>wet, moist</v>
      </c>
      <c r="D82" s="4"/>
      <c r="E82" s="7" t="s">
        <v>3863</v>
      </c>
      <c r="F82" s="7" t="str">
        <f>VLOOKUP(A82,HSK词汇表!B:E,4,FALSE)</f>
        <v>HSK5</v>
      </c>
      <c r="G82" s="7"/>
      <c r="H82" s="7" t="str">
        <f t="shared" si="3"/>
        <v>HSK5</v>
      </c>
    </row>
    <row r="83" spans="1:8">
      <c r="A83" s="5" t="s">
        <v>3990</v>
      </c>
      <c r="B83" s="5" t="str">
        <f>VLOOKUP(A83,HSK词汇表!B:D,2,FALSE)</f>
        <v>chèdǐ</v>
      </c>
      <c r="C83" s="6" t="str">
        <f>VLOOKUP(A83,HSK词汇表!B:D,3,FALSE)</f>
        <v>thorough, complete</v>
      </c>
      <c r="D83" s="4"/>
      <c r="E83" s="7" t="s">
        <v>3863</v>
      </c>
      <c r="F83" s="7" t="str">
        <f>VLOOKUP(A83,HSK词汇表!B:E,4,FALSE)</f>
        <v>HSK5</v>
      </c>
      <c r="G83" s="7"/>
      <c r="H83" s="7" t="str">
        <f t="shared" si="3"/>
        <v>HSK5</v>
      </c>
    </row>
    <row r="84" spans="1:8">
      <c r="A84" s="5" t="s">
        <v>3991</v>
      </c>
      <c r="B84" s="5" t="s">
        <v>3992</v>
      </c>
      <c r="C84" s="6" t="s">
        <v>3993</v>
      </c>
      <c r="D84" s="4"/>
      <c r="E84" s="7" t="s">
        <v>3863</v>
      </c>
      <c r="F84" s="7" t="e">
        <f>VLOOKUP(A84,HSK词汇表!B:E,4,FALSE)</f>
        <v>#N/A</v>
      </c>
      <c r="G84" s="7" t="s">
        <v>40</v>
      </c>
      <c r="H84" s="7" t="str">
        <f t="shared" si="3"/>
        <v>HSK6-扩展</v>
      </c>
    </row>
    <row r="85" spans="1:8">
      <c r="A85" s="5" t="s">
        <v>3994</v>
      </c>
      <c r="B85" s="5" t="str">
        <f>VLOOKUP(A85,HSK词汇表!B:D,2,FALSE)</f>
        <v>chénmò</v>
      </c>
      <c r="C85" s="6" t="str">
        <f>VLOOKUP(A85,HSK词汇表!B:D,3,FALSE)</f>
        <v>to be silent</v>
      </c>
      <c r="D85" s="4"/>
      <c r="E85" s="7" t="s">
        <v>3863</v>
      </c>
      <c r="F85" s="7" t="str">
        <f>VLOOKUP(A85,HSK词汇表!B:E,4,FALSE)</f>
        <v>HSK5</v>
      </c>
      <c r="G85" s="7"/>
      <c r="H85" s="7" t="str">
        <f t="shared" si="3"/>
        <v>HSK5</v>
      </c>
    </row>
    <row r="86" spans="1:8">
      <c r="A86" s="5" t="s">
        <v>3995</v>
      </c>
      <c r="B86" s="5" t="str">
        <f>VLOOKUP(A86,HSK词汇表!B:D,2,FALSE)</f>
        <v>chénzhòng</v>
      </c>
      <c r="C86" s="6" t="str">
        <f>VLOOKUP(A86,HSK词汇表!B:D,3,FALSE)</f>
        <v>heavy</v>
      </c>
      <c r="D86" s="4"/>
      <c r="E86" s="7" t="s">
        <v>3863</v>
      </c>
      <c r="F86" s="7" t="str">
        <f>VLOOKUP(A86,HSK词汇表!B:E,4,FALSE)</f>
        <v>HSK6</v>
      </c>
      <c r="G86" s="7"/>
      <c r="H86" s="7" t="str">
        <f t="shared" si="3"/>
        <v>HSK6</v>
      </c>
    </row>
    <row r="87" spans="1:8" ht="26">
      <c r="A87" s="5" t="s">
        <v>3996</v>
      </c>
      <c r="B87" s="5" t="str">
        <f>VLOOKUP(A87,HSK词汇表!B:D,2,FALSE)</f>
        <v>chēngzàn</v>
      </c>
      <c r="C87" s="6" t="str">
        <f>VLOOKUP(A87,HSK词汇表!B:D,3,FALSE)</f>
        <v>to praise, to commend</v>
      </c>
      <c r="D87" s="4"/>
      <c r="E87" s="7" t="s">
        <v>3863</v>
      </c>
      <c r="F87" s="7" t="str">
        <f>VLOOKUP(A87,HSK词汇表!B:E,4,FALSE)</f>
        <v>HSK5</v>
      </c>
      <c r="G87" s="7"/>
      <c r="H87" s="7" t="str">
        <f t="shared" si="3"/>
        <v>HSK5</v>
      </c>
    </row>
    <row r="88" spans="1:8">
      <c r="A88" s="5" t="s">
        <v>3997</v>
      </c>
      <c r="B88" s="5" t="str">
        <f>VLOOKUP(A88,HSK词汇表!B:D,2,FALSE)</f>
        <v>chéngrén</v>
      </c>
      <c r="C88" s="6" t="str">
        <f>VLOOKUP(A88,HSK词汇表!B:D,3,FALSE)</f>
        <v>adult</v>
      </c>
      <c r="D88" s="4"/>
      <c r="E88" s="7" t="s">
        <v>3863</v>
      </c>
      <c r="F88" s="7" t="str">
        <f>VLOOKUP(A88,HSK词汇表!B:E,4,FALSE)</f>
        <v>HSK5</v>
      </c>
      <c r="G88" s="7"/>
      <c r="H88" s="7" t="str">
        <f t="shared" si="3"/>
        <v>HSK5</v>
      </c>
    </row>
    <row r="89" spans="1:8">
      <c r="A89" s="5" t="s">
        <v>3998</v>
      </c>
      <c r="B89" s="5" t="str">
        <f>VLOOKUP(A89,HSK词汇表!B:D,2,FALSE)</f>
        <v>chéngshí</v>
      </c>
      <c r="C89" s="6" t="str">
        <f>VLOOKUP(A89,HSK词汇表!B:D,3,FALSE)</f>
        <v>honest</v>
      </c>
      <c r="D89" s="4"/>
      <c r="E89" s="7" t="s">
        <v>3863</v>
      </c>
      <c r="F89" s="7" t="str">
        <f>VLOOKUP(A89,HSK词汇表!B:E,4,FALSE)</f>
        <v>HSK4</v>
      </c>
      <c r="G89" s="7"/>
      <c r="H89" s="7" t="str">
        <f t="shared" si="3"/>
        <v>HSK4</v>
      </c>
    </row>
    <row r="90" spans="1:8">
      <c r="A90" s="5" t="s">
        <v>3999</v>
      </c>
      <c r="B90" s="5" t="s">
        <v>4000</v>
      </c>
      <c r="C90" s="6" t="s">
        <v>4001</v>
      </c>
      <c r="D90" s="4"/>
      <c r="E90" s="7" t="s">
        <v>3863</v>
      </c>
      <c r="F90" s="7" t="e">
        <f>VLOOKUP(A90,HSK词汇表!B:E,4,FALSE)</f>
        <v>#N/A</v>
      </c>
      <c r="G90" s="7" t="s">
        <v>28</v>
      </c>
      <c r="H90" s="7" t="str">
        <f t="shared" si="3"/>
        <v>HSK4-扩展</v>
      </c>
    </row>
    <row r="91" spans="1:8" ht="26">
      <c r="A91" s="5" t="s">
        <v>4002</v>
      </c>
      <c r="B91" s="5" t="str">
        <f>VLOOKUP(A91,HSK词汇表!B:D,2,FALSE)</f>
        <v>chéngdān</v>
      </c>
      <c r="C91" s="6" t="str">
        <f>VLOOKUP(A91,HSK词汇表!B:D,3,FALSE)</f>
        <v>to undertake, to shoulder</v>
      </c>
      <c r="D91" s="4"/>
      <c r="E91" s="7" t="s">
        <v>3863</v>
      </c>
      <c r="F91" s="7" t="str">
        <f>VLOOKUP(A91,HSK词汇表!B:E,4,FALSE)</f>
        <v>HSK5</v>
      </c>
      <c r="G91" s="7"/>
      <c r="H91" s="7" t="str">
        <f t="shared" si="3"/>
        <v>HSK5</v>
      </c>
    </row>
    <row r="92" spans="1:8" ht="26">
      <c r="A92" s="5" t="s">
        <v>4003</v>
      </c>
      <c r="B92" s="5" t="str">
        <f>VLOOKUP(A92,HSK词汇表!B:D,2,FALSE)</f>
        <v>chéngrèn</v>
      </c>
      <c r="C92" s="6" t="str">
        <f>VLOOKUP(A92,HSK词汇表!B:D,3,FALSE)</f>
        <v>to admit, to acknowledge</v>
      </c>
      <c r="D92" s="4"/>
      <c r="E92" s="7" t="s">
        <v>3863</v>
      </c>
      <c r="F92" s="7" t="str">
        <f>VLOOKUP(A92,HSK词汇表!B:E,4,FALSE)</f>
        <v>HSK5</v>
      </c>
      <c r="G92" s="7"/>
      <c r="H92" s="7" t="str">
        <f t="shared" si="3"/>
        <v>HSK5</v>
      </c>
    </row>
    <row r="93" spans="1:8">
      <c r="A93" s="5" t="s">
        <v>4004</v>
      </c>
      <c r="B93" s="5" t="str">
        <f>VLOOKUP(A93,HSK词汇表!B:D,2,FALSE)</f>
        <v>chéngshòu</v>
      </c>
      <c r="C93" s="6" t="str">
        <f>VLOOKUP(A93,HSK词汇表!B:D,3,FALSE)</f>
        <v>to bear, to endure</v>
      </c>
      <c r="D93" s="4"/>
      <c r="E93" s="7" t="s">
        <v>3863</v>
      </c>
      <c r="F93" s="7" t="str">
        <f>VLOOKUP(A93,HSK词汇表!B:E,4,FALSE)</f>
        <v>HSK5</v>
      </c>
      <c r="G93" s="7"/>
      <c r="H93" s="7" t="str">
        <f t="shared" si="3"/>
        <v>HSK5</v>
      </c>
    </row>
    <row r="94" spans="1:8">
      <c r="A94" s="5" t="s">
        <v>4005</v>
      </c>
      <c r="B94" s="5" t="str">
        <f>VLOOKUP(A94,HSK词汇表!B:D,2,FALSE)</f>
        <v>chéngxù</v>
      </c>
      <c r="C94" s="6" t="str">
        <f>VLOOKUP(A94,HSK词汇表!B:D,3,FALSE)</f>
        <v>program</v>
      </c>
      <c r="D94" s="4"/>
      <c r="E94" s="7" t="s">
        <v>3863</v>
      </c>
      <c r="F94" s="7" t="str">
        <f>VLOOKUP(A94,HSK词汇表!B:E,4,FALSE)</f>
        <v>HSK5</v>
      </c>
      <c r="G94" s="7"/>
      <c r="H94" s="7" t="str">
        <f t="shared" si="3"/>
        <v>HSK5</v>
      </c>
    </row>
    <row r="95" spans="1:8" ht="26">
      <c r="A95" s="5" t="s">
        <v>4006</v>
      </c>
      <c r="B95" s="5" t="str">
        <f>VLOOKUP(A95,HSK词汇表!B:D,2,FALSE)</f>
        <v>chī jīng</v>
      </c>
      <c r="C95" s="6" t="str">
        <f>VLOOKUP(A95,HSK词汇表!B:D,3,FALSE)</f>
        <v>to be surprised, to be shocked</v>
      </c>
      <c r="D95" s="4"/>
      <c r="E95" s="7" t="s">
        <v>3863</v>
      </c>
      <c r="F95" s="7" t="str">
        <f>VLOOKUP(A95,HSK词汇表!B:E,4,FALSE)</f>
        <v>HSK4</v>
      </c>
      <c r="G95" s="7"/>
      <c r="H95" s="7" t="str">
        <f t="shared" si="3"/>
        <v>HSK4</v>
      </c>
    </row>
    <row r="96" spans="1:8">
      <c r="A96" s="5" t="s">
        <v>4007</v>
      </c>
      <c r="B96" s="5" t="str">
        <f>VLOOKUP(A96,HSK词汇表!B:D,2,FALSE)</f>
        <v>chídào</v>
      </c>
      <c r="C96" s="6" t="str">
        <f>VLOOKUP(A96,HSK词汇表!B:D,3,FALSE)</f>
        <v>to be late</v>
      </c>
      <c r="D96" s="4"/>
      <c r="E96" s="7" t="s">
        <v>3863</v>
      </c>
      <c r="F96" s="7" t="str">
        <f>VLOOKUP(A96,HSK词汇表!B:E,4,FALSE)</f>
        <v>HSK3</v>
      </c>
      <c r="G96" s="7"/>
      <c r="H96" s="7" t="str">
        <f t="shared" si="3"/>
        <v>HSK3</v>
      </c>
    </row>
    <row r="97" spans="1:8">
      <c r="A97" s="5" t="s">
        <v>4008</v>
      </c>
      <c r="B97" s="5" t="s">
        <v>4009</v>
      </c>
      <c r="C97" s="6" t="s">
        <v>4010</v>
      </c>
      <c r="D97" s="4"/>
      <c r="E97" s="7" t="s">
        <v>3863</v>
      </c>
      <c r="F97" s="7" t="e">
        <f>VLOOKUP(A97,HSK词汇表!B:E,4,FALSE)</f>
        <v>#N/A</v>
      </c>
      <c r="G97" s="7" t="s">
        <v>32</v>
      </c>
      <c r="H97" s="7" t="str">
        <f t="shared" si="3"/>
        <v>HSK5-扩展</v>
      </c>
    </row>
    <row r="98" spans="1:8">
      <c r="A98" s="5" t="s">
        <v>4011</v>
      </c>
      <c r="B98" s="5" t="s">
        <v>4012</v>
      </c>
      <c r="C98" s="6" t="s">
        <v>1087</v>
      </c>
      <c r="D98" s="4"/>
      <c r="E98" s="7" t="s">
        <v>3863</v>
      </c>
      <c r="F98" s="7" t="e">
        <f>VLOOKUP(A98,HSK词汇表!B:E,4,FALSE)</f>
        <v>#N/A</v>
      </c>
      <c r="G98" s="7" t="s">
        <v>32</v>
      </c>
      <c r="H98" s="7" t="str">
        <f t="shared" si="3"/>
        <v>HSK5-扩展</v>
      </c>
    </row>
    <row r="99" spans="1:8">
      <c r="A99" s="5" t="s">
        <v>4013</v>
      </c>
      <c r="B99" s="5" t="str">
        <f>VLOOKUP(A99,HSK词汇表!B:D,2,FALSE)</f>
        <v>chǐzi</v>
      </c>
      <c r="C99" s="6" t="str">
        <f>VLOOKUP(A99,HSK词汇表!B:D,3,FALSE)</f>
        <v>ruler</v>
      </c>
      <c r="D99" s="4"/>
      <c r="E99" s="7" t="s">
        <v>3863</v>
      </c>
      <c r="F99" s="7" t="str">
        <f>VLOOKUP(A99,HSK词汇表!B:E,4,FALSE)</f>
        <v>HSK5</v>
      </c>
      <c r="G99" s="7"/>
      <c r="H99" s="7" t="str">
        <f t="shared" si="3"/>
        <v>HSK5</v>
      </c>
    </row>
    <row r="100" spans="1:8">
      <c r="A100" s="5" t="s">
        <v>4014</v>
      </c>
      <c r="B100" s="5" t="str">
        <f>VLOOKUP(A100,HSK词汇表!B:D,2,FALSE)</f>
        <v>chōng</v>
      </c>
      <c r="C100" s="6" t="str">
        <f>VLOOKUP(A100,HSK词汇表!B:D,3,FALSE)</f>
        <v>to rush, to dash</v>
      </c>
      <c r="D100" s="4"/>
      <c r="E100" s="7" t="s">
        <v>3863</v>
      </c>
      <c r="F100" s="7" t="str">
        <f>VLOOKUP(A100,HSK词汇表!B:E,4,FALSE)</f>
        <v>HSK5</v>
      </c>
      <c r="G100" s="7"/>
      <c r="H100" s="7" t="str">
        <f t="shared" si="3"/>
        <v>HSK5</v>
      </c>
    </row>
    <row r="101" spans="1:8">
      <c r="A101" s="5" t="s">
        <v>4015</v>
      </c>
      <c r="B101" s="5" t="s">
        <v>4016</v>
      </c>
      <c r="C101" s="6" t="s">
        <v>3375</v>
      </c>
      <c r="D101" s="4"/>
      <c r="E101" s="7" t="s">
        <v>3863</v>
      </c>
      <c r="F101" s="7" t="str">
        <f>VLOOKUP(A101,HSK词汇表!B:E,4,FALSE)</f>
        <v>HSK5</v>
      </c>
      <c r="G101" s="7"/>
      <c r="H101" s="7" t="str">
        <f t="shared" si="3"/>
        <v>HSK5</v>
      </c>
    </row>
    <row r="102" spans="1:8">
      <c r="A102" s="5" t="s">
        <v>4017</v>
      </c>
      <c r="B102" s="5" t="str">
        <f>VLOOKUP(A102,HSK词汇表!B:D,2,FALSE)</f>
        <v>chōngdiànqì</v>
      </c>
      <c r="C102" s="6" t="str">
        <f>VLOOKUP(A102,HSK词汇表!B:D,3,FALSE)</f>
        <v>charger</v>
      </c>
      <c r="D102" s="4"/>
      <c r="E102" s="7" t="s">
        <v>3863</v>
      </c>
      <c r="F102" s="7" t="str">
        <f>VLOOKUP(A102,HSK词汇表!B:E,4,FALSE)</f>
        <v>HSK5</v>
      </c>
      <c r="G102" s="7"/>
      <c r="H102" s="7" t="str">
        <f t="shared" si="3"/>
        <v>HSK5</v>
      </c>
    </row>
    <row r="103" spans="1:8">
      <c r="A103" s="5" t="s">
        <v>4018</v>
      </c>
      <c r="B103" s="5" t="str">
        <f>VLOOKUP(A103,HSK词汇表!B:D,2,FALSE)</f>
        <v>chōngfèn</v>
      </c>
      <c r="C103" s="6" t="str">
        <f>VLOOKUP(A103,HSK词汇表!B:D,3,FALSE)</f>
        <v>ample, sufficient</v>
      </c>
      <c r="D103" s="4"/>
      <c r="E103" s="7" t="s">
        <v>3863</v>
      </c>
      <c r="F103" s="7" t="str">
        <f>VLOOKUP(A103,HSK词汇表!B:E,4,FALSE)</f>
        <v>HSK5</v>
      </c>
      <c r="G103" s="7"/>
      <c r="H103" s="7" t="str">
        <f t="shared" si="3"/>
        <v>HSK5</v>
      </c>
    </row>
    <row r="104" spans="1:8">
      <c r="A104" s="5" t="s">
        <v>4019</v>
      </c>
      <c r="B104" s="5" t="s">
        <v>4020</v>
      </c>
      <c r="C104" s="6" t="s">
        <v>4021</v>
      </c>
      <c r="D104" s="4"/>
      <c r="E104" s="7" t="s">
        <v>3863</v>
      </c>
      <c r="F104" s="7" t="e">
        <f>VLOOKUP(A104,HSK词汇表!B:E,4,FALSE)</f>
        <v>#N/A</v>
      </c>
      <c r="G104" s="7" t="s">
        <v>32</v>
      </c>
      <c r="H104" s="7" t="str">
        <f t="shared" si="3"/>
        <v>HSK5-扩展</v>
      </c>
    </row>
    <row r="105" spans="1:8">
      <c r="A105" s="5" t="s">
        <v>4022</v>
      </c>
      <c r="B105" s="5" t="s">
        <v>4023</v>
      </c>
      <c r="C105" s="6" t="s">
        <v>4024</v>
      </c>
      <c r="D105" s="4"/>
      <c r="E105" s="7" t="s">
        <v>3863</v>
      </c>
      <c r="F105" s="7" t="e">
        <f>VLOOKUP(A105,HSK词汇表!B:E,4,FALSE)</f>
        <v>#N/A</v>
      </c>
      <c r="G105" s="7" t="s">
        <v>44</v>
      </c>
      <c r="H105" s="7" t="str">
        <f t="shared" si="3"/>
        <v>超纲词</v>
      </c>
    </row>
    <row r="106" spans="1:8">
      <c r="A106" s="5" t="s">
        <v>4025</v>
      </c>
      <c r="B106" s="5" t="s">
        <v>4026</v>
      </c>
      <c r="C106" s="6" t="s">
        <v>4027</v>
      </c>
      <c r="D106" s="4"/>
      <c r="E106" s="7" t="s">
        <v>3863</v>
      </c>
      <c r="F106" s="7" t="e">
        <f>VLOOKUP(A106,HSK词汇表!B:E,4,FALSE)</f>
        <v>#N/A</v>
      </c>
      <c r="G106" s="7" t="s">
        <v>44</v>
      </c>
      <c r="H106" s="7" t="str">
        <f t="shared" si="3"/>
        <v>超纲词</v>
      </c>
    </row>
    <row r="107" spans="1:8">
      <c r="A107" s="5" t="s">
        <v>4028</v>
      </c>
      <c r="B107" s="5" t="str">
        <f>VLOOKUP(A107,HSK词汇表!B:D,2,FALSE)</f>
        <v>chōu yān</v>
      </c>
      <c r="C107" s="6" t="str">
        <f>VLOOKUP(A107,HSK词汇表!B:D,3,FALSE)</f>
        <v>to smoke</v>
      </c>
      <c r="D107" s="4"/>
      <c r="E107" s="7" t="s">
        <v>3863</v>
      </c>
      <c r="F107" s="7" t="str">
        <f>VLOOKUP(A107,HSK词汇表!B:E,4,FALSE)</f>
        <v>HSK4</v>
      </c>
      <c r="G107" s="7"/>
      <c r="H107" s="7" t="str">
        <f t="shared" si="3"/>
        <v>HSK4</v>
      </c>
    </row>
    <row r="108" spans="1:8">
      <c r="A108" s="5" t="s">
        <v>1029</v>
      </c>
      <c r="B108" s="5" t="str">
        <f>VLOOKUP(A108,HSK词汇表!B:D,2,FALSE)</f>
        <v>chūkǒu</v>
      </c>
      <c r="C108" s="6" t="str">
        <f>VLOOKUP(A108,HSK词汇表!B:D,3,FALSE)</f>
        <v>exit</v>
      </c>
      <c r="D108" s="4"/>
      <c r="E108" s="7" t="s">
        <v>3863</v>
      </c>
      <c r="F108" s="7" t="str">
        <f>VLOOKUP(A108,HSK词汇表!B:E,4,FALSE)</f>
        <v>HSK5</v>
      </c>
      <c r="G108" s="7"/>
      <c r="H108" s="7" t="str">
        <f t="shared" si="3"/>
        <v>HSK5</v>
      </c>
    </row>
    <row r="109" spans="1:8" ht="26">
      <c r="A109" s="5" t="s">
        <v>4029</v>
      </c>
      <c r="B109" s="5" t="str">
        <f>VLOOKUP(A109,HSK词汇表!B:D,2,FALSE)</f>
        <v>chūsè</v>
      </c>
      <c r="C109" s="6" t="str">
        <f>VLOOKUP(A109,HSK词汇表!B:D,3,FALSE)</f>
        <v>remarkable; outstanding</v>
      </c>
      <c r="D109" s="4"/>
      <c r="E109" s="7" t="s">
        <v>3863</v>
      </c>
      <c r="F109" s="7" t="str">
        <f>VLOOKUP(A109,HSK词汇表!B:E,4,FALSE)</f>
        <v>HSK5</v>
      </c>
      <c r="G109" s="7"/>
      <c r="H109" s="7" t="str">
        <f t="shared" si="3"/>
        <v>HSK5</v>
      </c>
    </row>
    <row r="110" spans="1:8">
      <c r="A110" s="5" t="s">
        <v>4030</v>
      </c>
      <c r="B110" s="5" t="s">
        <v>4031</v>
      </c>
      <c r="C110" s="6" t="s">
        <v>4032</v>
      </c>
      <c r="D110" s="4"/>
      <c r="E110" s="7" t="s">
        <v>3863</v>
      </c>
      <c r="F110" s="7" t="e">
        <f>VLOOKUP(A110,HSK词汇表!B:E,4,FALSE)</f>
        <v>#N/A</v>
      </c>
      <c r="G110" s="7" t="s">
        <v>32</v>
      </c>
      <c r="H110" s="7" t="str">
        <f t="shared" si="3"/>
        <v>HSK5-扩展</v>
      </c>
    </row>
    <row r="111" spans="1:8" ht="26">
      <c r="A111" s="5" t="s">
        <v>4033</v>
      </c>
      <c r="B111" s="5" t="str">
        <f>VLOOKUP(A111,HSK词汇表!B:D,2,FALSE)</f>
        <v>chūxí</v>
      </c>
      <c r="C111" s="6" t="str">
        <f>VLOOKUP(A111,HSK词汇表!B:D,3,FALSE)</f>
        <v>to attend, to to be present</v>
      </c>
      <c r="D111" s="4"/>
      <c r="E111" s="7" t="s">
        <v>3863</v>
      </c>
      <c r="F111" s="7" t="str">
        <f>VLOOKUP(A111,HSK词汇表!B:E,4,FALSE)</f>
        <v>HSK5</v>
      </c>
      <c r="G111" s="7"/>
      <c r="H111" s="7" t="str">
        <f t="shared" si="3"/>
        <v>HSK5</v>
      </c>
    </row>
    <row r="112" spans="1:8">
      <c r="A112" s="5" t="s">
        <v>4034</v>
      </c>
      <c r="B112" s="5" t="s">
        <v>4035</v>
      </c>
      <c r="C112" s="6" t="s">
        <v>4036</v>
      </c>
      <c r="D112" s="4"/>
      <c r="E112" s="7" t="s">
        <v>3863</v>
      </c>
      <c r="F112" s="7" t="e">
        <f>VLOOKUP(A112,HSK词汇表!B:E,4,FALSE)</f>
        <v>#N/A</v>
      </c>
      <c r="G112" s="7" t="s">
        <v>44</v>
      </c>
      <c r="H112" s="7" t="str">
        <f t="shared" si="3"/>
        <v>超纲词</v>
      </c>
    </row>
    <row r="113" spans="1:8">
      <c r="A113" s="5" t="s">
        <v>4037</v>
      </c>
      <c r="B113" s="5" t="s">
        <v>4038</v>
      </c>
      <c r="C113" s="6" t="s">
        <v>4039</v>
      </c>
      <c r="D113" s="4"/>
      <c r="E113" s="7" t="s">
        <v>3863</v>
      </c>
      <c r="F113" s="7" t="e">
        <f>VLOOKUP(A113,HSK词汇表!B:E,4,FALSE)</f>
        <v>#N/A</v>
      </c>
      <c r="G113" s="7" t="s">
        <v>44</v>
      </c>
      <c r="H113" s="7" t="str">
        <f t="shared" si="3"/>
        <v>超纲词</v>
      </c>
    </row>
    <row r="114" spans="1:8">
      <c r="A114" s="5" t="s">
        <v>4040</v>
      </c>
      <c r="B114" s="5" t="s">
        <v>4041</v>
      </c>
      <c r="C114" s="6" t="s">
        <v>4042</v>
      </c>
      <c r="D114" s="4"/>
      <c r="E114" s="7" t="s">
        <v>3863</v>
      </c>
      <c r="F114" s="7" t="e">
        <f>VLOOKUP(A114,HSK词汇表!B:E,4,FALSE)</f>
        <v>#N/A</v>
      </c>
      <c r="G114" s="7" t="s">
        <v>18</v>
      </c>
      <c r="H114" s="7" t="str">
        <f t="shared" si="3"/>
        <v>HSK2-扩展</v>
      </c>
    </row>
    <row r="115" spans="1:8">
      <c r="A115" s="5" t="s">
        <v>4043</v>
      </c>
      <c r="B115" s="5" t="str">
        <f>VLOOKUP(A115,HSK词汇表!B:D,2,FALSE)</f>
        <v>chuántǒng</v>
      </c>
      <c r="C115" s="6" t="str">
        <f>VLOOKUP(A115,HSK词汇表!B:D,3,FALSE)</f>
        <v>tradition; traditional</v>
      </c>
      <c r="D115" s="4"/>
      <c r="E115" s="7" t="s">
        <v>3863</v>
      </c>
      <c r="F115" s="7" t="str">
        <f>VLOOKUP(A115,HSK词汇表!B:E,4,FALSE)</f>
        <v>HSK5</v>
      </c>
      <c r="G115" s="7"/>
      <c r="H115" s="7" t="str">
        <f t="shared" si="3"/>
        <v>HSK5</v>
      </c>
    </row>
    <row r="116" spans="1:8">
      <c r="A116" s="5" t="s">
        <v>4044</v>
      </c>
      <c r="B116" s="5" t="str">
        <f>VLOOKUP(A116,HSK词汇表!B:D,2,FALSE)</f>
        <v>chuānghu</v>
      </c>
      <c r="C116" s="6" t="str">
        <f>VLOOKUP(A116,HSK词汇表!B:D,3,FALSE)</f>
        <v>window</v>
      </c>
      <c r="D116" s="4"/>
      <c r="E116" s="7" t="s">
        <v>3863</v>
      </c>
      <c r="F116" s="7" t="str">
        <f>VLOOKUP(A116,HSK词汇表!B:E,4,FALSE)</f>
        <v>HSK4</v>
      </c>
      <c r="G116" s="7"/>
      <c r="H116" s="7" t="str">
        <f t="shared" si="3"/>
        <v>HSK4</v>
      </c>
    </row>
    <row r="117" spans="1:8">
      <c r="A117" s="5" t="s">
        <v>4045</v>
      </c>
      <c r="B117" s="5" t="s">
        <v>4046</v>
      </c>
      <c r="C117" s="6" t="s">
        <v>4047</v>
      </c>
      <c r="D117" s="4"/>
      <c r="E117" s="7" t="s">
        <v>3863</v>
      </c>
      <c r="F117" s="7" t="e">
        <f>VLOOKUP(A117,HSK词汇表!B:E,4,FALSE)</f>
        <v>#N/A</v>
      </c>
      <c r="G117" s="7" t="s">
        <v>28</v>
      </c>
      <c r="H117" s="7" t="str">
        <f t="shared" si="3"/>
        <v>HSK4-扩展</v>
      </c>
    </row>
    <row r="118" spans="1:8">
      <c r="A118" s="5" t="s">
        <v>4048</v>
      </c>
      <c r="B118" s="5" t="s">
        <v>4049</v>
      </c>
      <c r="C118" s="6" t="s">
        <v>4050</v>
      </c>
      <c r="D118" s="4"/>
      <c r="E118" s="7" t="s">
        <v>3863</v>
      </c>
      <c r="F118" s="7" t="e">
        <f>VLOOKUP(A118,HSK词汇表!B:E,4,FALSE)</f>
        <v>#N/A</v>
      </c>
      <c r="G118" s="7" t="s">
        <v>28</v>
      </c>
      <c r="H118" s="7" t="str">
        <f t="shared" si="3"/>
        <v>HSK4-扩展</v>
      </c>
    </row>
    <row r="119" spans="1:8">
      <c r="A119" s="5" t="s">
        <v>4051</v>
      </c>
      <c r="B119" s="5" t="s">
        <v>4052</v>
      </c>
      <c r="C119" s="6" t="s">
        <v>1048</v>
      </c>
      <c r="D119" s="4"/>
      <c r="E119" s="7" t="s">
        <v>3863</v>
      </c>
      <c r="F119" s="7" t="str">
        <f>VLOOKUP(A119,HSK词汇表!B:E,4,FALSE)</f>
        <v>HSK3</v>
      </c>
      <c r="G119" s="7"/>
      <c r="H119" s="7" t="str">
        <f t="shared" si="3"/>
        <v>HSK3</v>
      </c>
    </row>
    <row r="120" spans="1:8">
      <c r="A120" s="5" t="s">
        <v>4053</v>
      </c>
      <c r="B120" s="5" t="s">
        <v>4054</v>
      </c>
      <c r="C120" s="6" t="s">
        <v>4055</v>
      </c>
      <c r="D120" s="4"/>
      <c r="E120" s="7" t="s">
        <v>3863</v>
      </c>
      <c r="F120" s="7" t="e">
        <f>VLOOKUP(A120,HSK词汇表!B:E,4,FALSE)</f>
        <v>#N/A</v>
      </c>
      <c r="G120" s="7" t="s">
        <v>44</v>
      </c>
      <c r="H120" s="7" t="str">
        <f t="shared" si="3"/>
        <v>超纲词</v>
      </c>
    </row>
    <row r="121" spans="1:8">
      <c r="A121" s="5" t="s">
        <v>4056</v>
      </c>
      <c r="B121" s="5" t="s">
        <v>4057</v>
      </c>
      <c r="C121" s="6" t="s">
        <v>4058</v>
      </c>
      <c r="D121" s="4"/>
      <c r="E121" s="7" t="s">
        <v>3863</v>
      </c>
      <c r="F121" s="7" t="e">
        <f>VLOOKUP(A121,HSK词汇表!B:E,4,FALSE)</f>
        <v>#N/A</v>
      </c>
      <c r="G121" s="7" t="s">
        <v>44</v>
      </c>
      <c r="H121" s="7" t="str">
        <f t="shared" si="3"/>
        <v>超纲词</v>
      </c>
    </row>
    <row r="122" spans="1:8">
      <c r="A122" s="5" t="s">
        <v>0</v>
      </c>
      <c r="B122" s="5" t="str">
        <f>VLOOKUP(A122,HSK词汇表!B:D,2,FALSE)</f>
        <v>cíhuì</v>
      </c>
      <c r="C122" s="6" t="str">
        <f>VLOOKUP(A122,HSK词汇表!B:D,3,FALSE)</f>
        <v>vocabulary</v>
      </c>
      <c r="D122" s="4"/>
      <c r="E122" s="7" t="s">
        <v>3863</v>
      </c>
      <c r="F122" s="7" t="str">
        <f>VLOOKUP(A122,HSK词汇表!B:E,4,FALSE)</f>
        <v>HSK5</v>
      </c>
      <c r="G122" s="7"/>
      <c r="H122" s="7" t="str">
        <f t="shared" si="3"/>
        <v>HSK5</v>
      </c>
    </row>
    <row r="123" spans="1:8">
      <c r="A123" s="5" t="s">
        <v>4059</v>
      </c>
      <c r="B123" s="5" t="s">
        <v>4060</v>
      </c>
      <c r="C123" s="6" t="s">
        <v>4061</v>
      </c>
      <c r="D123" s="4"/>
      <c r="E123" s="7" t="s">
        <v>3863</v>
      </c>
      <c r="F123" s="7" t="e">
        <f>VLOOKUP(A123,HSK词汇表!B:E,4,FALSE)</f>
        <v>#N/A</v>
      </c>
      <c r="G123" s="7" t="s">
        <v>28</v>
      </c>
      <c r="H123" s="7" t="str">
        <f t="shared" si="3"/>
        <v>HSK4-扩展</v>
      </c>
    </row>
    <row r="124" spans="1:8" ht="26">
      <c r="A124" s="5" t="s">
        <v>4062</v>
      </c>
      <c r="B124" s="5" t="str">
        <f>VLOOKUP(A124,HSK词汇表!B:D,2,FALSE)</f>
        <v>cǐwài</v>
      </c>
      <c r="C124" s="6" t="str">
        <f>VLOOKUP(A124,HSK词汇表!B:D,3,FALSE)</f>
        <v>in addition, moreover</v>
      </c>
      <c r="D124" s="4"/>
      <c r="E124" s="7" t="s">
        <v>3863</v>
      </c>
      <c r="F124" s="7" t="str">
        <f>VLOOKUP(A124,HSK词汇表!B:E,4,FALSE)</f>
        <v>HSK5</v>
      </c>
      <c r="G124" s="7"/>
      <c r="H124" s="7" t="str">
        <f t="shared" si="3"/>
        <v>HSK5</v>
      </c>
    </row>
    <row r="125" spans="1:8">
      <c r="A125" s="5" t="s">
        <v>125</v>
      </c>
      <c r="B125" s="5" t="str">
        <f>VLOOKUP(A125,HSK词汇表!B:D,2,FALSE)</f>
        <v>cì</v>
      </c>
      <c r="C125" s="6" t="s">
        <v>4063</v>
      </c>
      <c r="D125" s="5" t="s">
        <v>3315</v>
      </c>
      <c r="E125" s="7" t="s">
        <v>3863</v>
      </c>
      <c r="F125" s="7" t="s">
        <v>44</v>
      </c>
      <c r="G125" s="7" t="s">
        <v>44</v>
      </c>
      <c r="H125" s="7" t="str">
        <f t="shared" si="3"/>
        <v>超纲词</v>
      </c>
    </row>
    <row r="126" spans="1:8">
      <c r="A126" s="5" t="s">
        <v>4064</v>
      </c>
      <c r="B126" s="5" t="str">
        <f>VLOOKUP(A126,HSK词汇表!B:D,2,FALSE)</f>
        <v>cì</v>
      </c>
      <c r="C126" s="6" t="str">
        <f>VLOOKUP(A126,HSK词汇表!B:D,3,FALSE)</f>
        <v>to thorn</v>
      </c>
      <c r="D126" s="5"/>
      <c r="E126" s="7" t="s">
        <v>3863</v>
      </c>
      <c r="F126" s="7" t="str">
        <f>VLOOKUP(A126,HSK词汇表!B:E,4,FALSE)</f>
        <v>HSK6</v>
      </c>
      <c r="G126" s="7"/>
      <c r="H126" s="7" t="str">
        <f t="shared" si="3"/>
        <v>HSK6</v>
      </c>
    </row>
    <row r="127" spans="1:8" ht="26">
      <c r="A127" s="5" t="s">
        <v>4065</v>
      </c>
      <c r="B127" s="5" t="str">
        <f>VLOOKUP(A127,HSK词汇表!B:D,2,FALSE)</f>
        <v>cìjī</v>
      </c>
      <c r="C127" s="6" t="str">
        <f>VLOOKUP(A127,HSK词汇表!B:D,3,FALSE)</f>
        <v>to stimulate, to excite</v>
      </c>
      <c r="D127" s="4"/>
      <c r="E127" s="7" t="s">
        <v>3863</v>
      </c>
      <c r="F127" s="7" t="str">
        <f>VLOOKUP(A127,HSK词汇表!B:E,4,FALSE)</f>
        <v>HSK5</v>
      </c>
      <c r="G127" s="7"/>
      <c r="H127" s="7" t="str">
        <f t="shared" si="3"/>
        <v>HSK5</v>
      </c>
    </row>
    <row r="128" spans="1:8" ht="26">
      <c r="A128" s="5" t="s">
        <v>4066</v>
      </c>
      <c r="B128" s="5" t="str">
        <f>VLOOKUP(A128,HSK词汇表!B:D,2,FALSE)</f>
        <v>cóngcǐ</v>
      </c>
      <c r="C128" s="6" t="str">
        <f>VLOOKUP(A128,HSK词汇表!B:D,3,FALSE)</f>
        <v>from then on, since then</v>
      </c>
      <c r="D128" s="4"/>
      <c r="E128" s="7" t="s">
        <v>3863</v>
      </c>
      <c r="F128" s="7" t="str">
        <f>VLOOKUP(A128,HSK词汇表!B:E,4,FALSE)</f>
        <v>HSK5</v>
      </c>
      <c r="G128" s="7"/>
      <c r="H128" s="7" t="str">
        <f t="shared" si="3"/>
        <v>HSK5</v>
      </c>
    </row>
    <row r="129" spans="1:8">
      <c r="A129" s="5" t="s">
        <v>4067</v>
      </c>
      <c r="B129" s="5" t="s">
        <v>4068</v>
      </c>
      <c r="C129" s="6" t="s">
        <v>4069</v>
      </c>
      <c r="D129" s="4"/>
      <c r="E129" s="7" t="s">
        <v>3863</v>
      </c>
      <c r="F129" s="7" t="e">
        <f>VLOOKUP(A129,HSK词汇表!B:E,4,FALSE)</f>
        <v>#N/A</v>
      </c>
      <c r="G129" s="7" t="s">
        <v>28</v>
      </c>
      <c r="H129" s="7" t="str">
        <f t="shared" si="3"/>
        <v>HSK4-扩展</v>
      </c>
    </row>
    <row r="130" spans="1:8" ht="26">
      <c r="A130" s="5" t="s">
        <v>4070</v>
      </c>
      <c r="B130" s="5" t="str">
        <f>VLOOKUP(A130,HSK词汇表!B:D,2,FALSE)</f>
        <v>cūxīn</v>
      </c>
      <c r="C130" s="6" t="str">
        <f>VLOOKUP(A130,HSK词汇表!B:D,3,FALSE)</f>
        <v>careless, thoughtless</v>
      </c>
      <c r="D130" s="4"/>
      <c r="E130" s="7" t="s">
        <v>3863</v>
      </c>
      <c r="F130" s="7" t="str">
        <f>VLOOKUP(A130,HSK词汇表!B:E,4,FALSE)</f>
        <v>HSK4</v>
      </c>
      <c r="G130" s="7"/>
      <c r="H130" s="7" t="str">
        <f t="shared" ref="H130:H193" si="4">IF(ISERROR(F130),G130,F130)</f>
        <v>HSK4</v>
      </c>
    </row>
    <row r="131" spans="1:8" ht="26">
      <c r="A131" s="5" t="s">
        <v>4071</v>
      </c>
      <c r="B131" s="5" t="str">
        <f>VLOOKUP(A131,HSK词汇表!B:D,2,FALSE)</f>
        <v>cùjìn</v>
      </c>
      <c r="C131" s="6" t="str">
        <f>VLOOKUP(A131,HSK词汇表!B:D,3,FALSE)</f>
        <v>to promote, to accelerate</v>
      </c>
      <c r="D131" s="4"/>
      <c r="E131" s="7" t="s">
        <v>3863</v>
      </c>
      <c r="F131" s="7" t="str">
        <f>VLOOKUP(A131,HSK词汇表!B:E,4,FALSE)</f>
        <v>HSK5</v>
      </c>
      <c r="G131" s="7"/>
      <c r="H131" s="7" t="str">
        <f t="shared" si="4"/>
        <v>HSK5</v>
      </c>
    </row>
    <row r="132" spans="1:8" ht="26">
      <c r="A132" s="5" t="s">
        <v>4072</v>
      </c>
      <c r="B132" s="5" t="str">
        <f>VLOOKUP(A132,HSK词汇表!B:D,2,FALSE)</f>
        <v>cùshǐ</v>
      </c>
      <c r="C132" s="6" t="str">
        <f>VLOOKUP(A132,HSK词汇表!B:D,3,FALSE)</f>
        <v>to urge, to spur, to prompt</v>
      </c>
      <c r="D132" s="4"/>
      <c r="E132" s="7" t="s">
        <v>3863</v>
      </c>
      <c r="F132" s="7" t="str">
        <f>VLOOKUP(A132,HSK词汇表!B:E,4,FALSE)</f>
        <v>HSK5</v>
      </c>
      <c r="G132" s="7"/>
      <c r="H132" s="7" t="str">
        <f t="shared" si="4"/>
        <v>HSK5</v>
      </c>
    </row>
    <row r="133" spans="1:8">
      <c r="A133" s="5" t="s">
        <v>4073</v>
      </c>
      <c r="B133" s="5" t="s">
        <v>4074</v>
      </c>
      <c r="C133" s="6" t="s">
        <v>4075</v>
      </c>
      <c r="D133" s="4"/>
      <c r="E133" s="7" t="s">
        <v>3863</v>
      </c>
      <c r="F133" s="7" t="e">
        <f>VLOOKUP(A133,HSK词汇表!B:E,4,FALSE)</f>
        <v>#N/A</v>
      </c>
      <c r="G133" s="7" t="s">
        <v>32</v>
      </c>
      <c r="H133" s="7" t="str">
        <f t="shared" si="4"/>
        <v>HSK5-扩展</v>
      </c>
    </row>
    <row r="134" spans="1:8">
      <c r="A134" s="5" t="s">
        <v>4076</v>
      </c>
      <c r="B134" s="5" t="str">
        <f>VLOOKUP(A134,HSK词汇表!B:D,2,FALSE)</f>
        <v>cuòshī</v>
      </c>
      <c r="C134" s="6" t="str">
        <f>VLOOKUP(A134,HSK词汇表!B:D,3,FALSE)</f>
        <v>measures, step</v>
      </c>
      <c r="D134" s="4"/>
      <c r="E134" s="7" t="s">
        <v>3863</v>
      </c>
      <c r="F134" s="7" t="str">
        <f>VLOOKUP(A134,HSK词汇表!B:E,4,FALSE)</f>
        <v>HSK5</v>
      </c>
      <c r="G134" s="7"/>
      <c r="H134" s="7" t="str">
        <f t="shared" si="4"/>
        <v>HSK5</v>
      </c>
    </row>
    <row r="135" spans="1:8">
      <c r="A135" s="5" t="s">
        <v>128</v>
      </c>
      <c r="B135" s="5" t="s">
        <v>4077</v>
      </c>
      <c r="C135" s="6" t="s">
        <v>4078</v>
      </c>
      <c r="D135" s="5" t="s">
        <v>1219</v>
      </c>
      <c r="E135" s="7" t="s">
        <v>3863</v>
      </c>
      <c r="F135" s="7" t="s">
        <v>44</v>
      </c>
      <c r="G135" s="7" t="s">
        <v>44</v>
      </c>
      <c r="H135" s="7" t="str">
        <f t="shared" si="4"/>
        <v>超纲词</v>
      </c>
    </row>
    <row r="136" spans="1:8">
      <c r="A136" s="5" t="s">
        <v>4079</v>
      </c>
      <c r="B136" s="5" t="str">
        <f>VLOOKUP(A136,HSK词汇表!B:D,2,FALSE)</f>
        <v>dá'àn</v>
      </c>
      <c r="C136" s="6" t="str">
        <f>VLOOKUP(A136,HSK词汇表!B:D,3,FALSE)</f>
        <v>answer</v>
      </c>
      <c r="D136" s="4"/>
      <c r="E136" s="7" t="s">
        <v>3863</v>
      </c>
      <c r="F136" s="7" t="str">
        <f>VLOOKUP(A136,HSK词汇表!B:E,4,FALSE)</f>
        <v>HSK4</v>
      </c>
      <c r="G136" s="7"/>
      <c r="H136" s="7" t="str">
        <f t="shared" si="4"/>
        <v>HSK4</v>
      </c>
    </row>
    <row r="137" spans="1:8">
      <c r="A137" s="5" t="s">
        <v>4080</v>
      </c>
      <c r="B137" s="5" t="s">
        <v>4081</v>
      </c>
      <c r="C137" s="6" t="s">
        <v>3891</v>
      </c>
      <c r="D137" s="4"/>
      <c r="E137" s="7" t="s">
        <v>3863</v>
      </c>
      <c r="F137" s="7" t="e">
        <f>VLOOKUP(A137,HSK词汇表!B:E,4,FALSE)</f>
        <v>#N/A</v>
      </c>
      <c r="G137" s="7" t="s">
        <v>28</v>
      </c>
      <c r="H137" s="7" t="str">
        <f t="shared" si="4"/>
        <v>HSK4-扩展</v>
      </c>
    </row>
    <row r="138" spans="1:8">
      <c r="A138" s="5" t="s">
        <v>4082</v>
      </c>
      <c r="B138" s="5" t="s">
        <v>4083</v>
      </c>
      <c r="C138" s="6" t="s">
        <v>4084</v>
      </c>
      <c r="D138" s="4"/>
      <c r="E138" s="7" t="s">
        <v>3863</v>
      </c>
      <c r="F138" s="7" t="e">
        <f>VLOOKUP(A138,HSK词汇表!B:E,4,FALSE)</f>
        <v>#N/A</v>
      </c>
      <c r="G138" s="7" t="s">
        <v>32</v>
      </c>
      <c r="H138" s="7" t="str">
        <f t="shared" si="4"/>
        <v>HSK5-扩展</v>
      </c>
    </row>
    <row r="139" spans="1:8">
      <c r="A139" s="5" t="s">
        <v>4085</v>
      </c>
      <c r="B139" s="5" t="str">
        <f>VLOOKUP(A139,HSK词汇表!B:D,2,FALSE)</f>
        <v>dǎsǎo</v>
      </c>
      <c r="C139" s="6" t="str">
        <f>VLOOKUP(A139,HSK词汇表!B:D,3,FALSE)</f>
        <v>to clean</v>
      </c>
      <c r="D139" s="4"/>
      <c r="E139" s="7" t="s">
        <v>3863</v>
      </c>
      <c r="F139" s="7" t="str">
        <f>VLOOKUP(A139,HSK词汇表!B:E,4,FALSE)</f>
        <v>HSK3</v>
      </c>
      <c r="G139" s="7"/>
      <c r="H139" s="7" t="str">
        <f t="shared" si="4"/>
        <v>HSK3</v>
      </c>
    </row>
    <row r="140" spans="1:8">
      <c r="A140" s="5" t="s">
        <v>4086</v>
      </c>
      <c r="B140" s="5" t="str">
        <f>VLOOKUP(A140,HSK词汇表!B:D,2,FALSE)</f>
        <v>dǎ zhé</v>
      </c>
      <c r="C140" s="6" t="str">
        <f>VLOOKUP(A140,HSK词汇表!B:D,3,FALSE)</f>
        <v>to give a discount</v>
      </c>
      <c r="D140" s="4"/>
      <c r="E140" s="7" t="s">
        <v>3863</v>
      </c>
      <c r="F140" s="7" t="str">
        <f>VLOOKUP(A140,HSK词汇表!B:E,4,FALSE)</f>
        <v>HSK4</v>
      </c>
      <c r="G140" s="7"/>
      <c r="H140" s="7" t="str">
        <f t="shared" si="4"/>
        <v>HSK4</v>
      </c>
    </row>
    <row r="141" spans="1:8" ht="26">
      <c r="A141" s="5" t="s">
        <v>4087</v>
      </c>
      <c r="B141" s="5" t="str">
        <f>VLOOKUP(A141,HSK词汇表!B:D,2,FALSE)</f>
        <v>dǎ zhēn</v>
      </c>
      <c r="C141" s="6" t="str">
        <f>VLOOKUP(A141,HSK词汇表!B:D,3,FALSE)</f>
        <v>to give or have an injection</v>
      </c>
      <c r="D141" s="4"/>
      <c r="E141" s="7" t="s">
        <v>3863</v>
      </c>
      <c r="F141" s="7" t="str">
        <f>VLOOKUP(A141,HSK词汇表!B:E,4,FALSE)</f>
        <v>HSK4</v>
      </c>
      <c r="G141" s="7"/>
      <c r="H141" s="7" t="str">
        <f t="shared" si="4"/>
        <v>HSK4</v>
      </c>
    </row>
    <row r="142" spans="1:8">
      <c r="A142" s="5" t="s">
        <v>4088</v>
      </c>
      <c r="B142" s="5" t="s">
        <v>4089</v>
      </c>
      <c r="C142" s="6" t="s">
        <v>1253</v>
      </c>
      <c r="D142" s="4"/>
      <c r="E142" s="7" t="s">
        <v>3863</v>
      </c>
      <c r="F142" s="7" t="e">
        <f>VLOOKUP(A142,HSK词汇表!B:E,4,FALSE)</f>
        <v>#N/A</v>
      </c>
      <c r="G142" s="7" t="s">
        <v>44</v>
      </c>
      <c r="H142" s="7" t="str">
        <f t="shared" si="4"/>
        <v>超纲词</v>
      </c>
    </row>
    <row r="143" spans="1:8">
      <c r="A143" s="5" t="s">
        <v>4090</v>
      </c>
      <c r="B143" s="5" t="s">
        <v>4091</v>
      </c>
      <c r="C143" s="6" t="s">
        <v>1063</v>
      </c>
      <c r="D143" s="4"/>
      <c r="E143" s="7" t="s">
        <v>3863</v>
      </c>
      <c r="F143" s="7" t="e">
        <f>VLOOKUP(A143,HSK词汇表!B:E,4,FALSE)</f>
        <v>#N/A</v>
      </c>
      <c r="G143" s="7" t="s">
        <v>28</v>
      </c>
      <c r="H143" s="7" t="str">
        <f t="shared" si="4"/>
        <v>HSK4-扩展</v>
      </c>
    </row>
    <row r="144" spans="1:8">
      <c r="A144" s="5" t="s">
        <v>4092</v>
      </c>
      <c r="B144" s="5" t="str">
        <f>VLOOKUP(A144,HSK词汇表!B:D,2,FALSE)</f>
        <v>dàfang</v>
      </c>
      <c r="C144" s="6" t="str">
        <f>VLOOKUP(A144,HSK词汇表!B:D,3,FALSE)</f>
        <v>generous</v>
      </c>
      <c r="D144" s="4"/>
      <c r="E144" s="7" t="s">
        <v>3863</v>
      </c>
      <c r="F144" s="7" t="str">
        <f>VLOOKUP(A144,HSK词汇表!B:E,4,FALSE)</f>
        <v>HSK5</v>
      </c>
      <c r="G144" s="7"/>
      <c r="H144" s="7" t="str">
        <f t="shared" si="4"/>
        <v>HSK5</v>
      </c>
    </row>
    <row r="145" spans="1:8">
      <c r="A145" s="5" t="s">
        <v>4093</v>
      </c>
      <c r="B145" s="5" t="s">
        <v>4094</v>
      </c>
      <c r="C145" s="6" t="s">
        <v>4095</v>
      </c>
      <c r="D145" s="4"/>
      <c r="E145" s="7" t="s">
        <v>3863</v>
      </c>
      <c r="F145" s="7" t="e">
        <f>VLOOKUP(A145,HSK词汇表!B:E,4,FALSE)</f>
        <v>#N/A</v>
      </c>
      <c r="G145" s="7" t="s">
        <v>18</v>
      </c>
      <c r="H145" s="7" t="str">
        <f t="shared" si="4"/>
        <v>HSK2-扩展</v>
      </c>
    </row>
    <row r="146" spans="1:8">
      <c r="A146" s="5" t="s">
        <v>4096</v>
      </c>
      <c r="B146" s="5" t="s">
        <v>4097</v>
      </c>
      <c r="C146" s="6" t="s">
        <v>4098</v>
      </c>
      <c r="D146" s="4"/>
      <c r="E146" s="7" t="s">
        <v>3863</v>
      </c>
      <c r="F146" s="7" t="e">
        <f>VLOOKUP(A146,HSK词汇表!B:E,4,FALSE)</f>
        <v>#N/A</v>
      </c>
      <c r="G146" s="7" t="s">
        <v>32</v>
      </c>
      <c r="H146" s="7" t="str">
        <f t="shared" si="4"/>
        <v>HSK5-扩展</v>
      </c>
    </row>
    <row r="147" spans="1:8">
      <c r="A147" s="5" t="s">
        <v>4099</v>
      </c>
      <c r="B147" s="5" t="s">
        <v>4100</v>
      </c>
      <c r="C147" s="6" t="s">
        <v>4101</v>
      </c>
      <c r="D147" s="4"/>
      <c r="E147" s="7" t="s">
        <v>3863</v>
      </c>
      <c r="F147" s="7" t="e">
        <f>VLOOKUP(A147,HSK词汇表!B:E,4,FALSE)</f>
        <v>#N/A</v>
      </c>
      <c r="G147" s="7" t="s">
        <v>22</v>
      </c>
      <c r="H147" s="7" t="str">
        <f t="shared" si="4"/>
        <v>HSK3-扩展</v>
      </c>
    </row>
    <row r="148" spans="1:8">
      <c r="A148" s="5" t="s">
        <v>4102</v>
      </c>
      <c r="B148" s="5" t="s">
        <v>4103</v>
      </c>
      <c r="C148" s="6" t="s">
        <v>4104</v>
      </c>
      <c r="D148" s="4"/>
      <c r="E148" s="7" t="s">
        <v>3863</v>
      </c>
      <c r="F148" s="7" t="e">
        <f>VLOOKUP(A148,HSK词汇表!B:E,4,FALSE)</f>
        <v>#N/A</v>
      </c>
      <c r="G148" s="7" t="s">
        <v>18</v>
      </c>
      <c r="H148" s="7" t="str">
        <f t="shared" si="4"/>
        <v>HSK2-扩展</v>
      </c>
    </row>
    <row r="149" spans="1:8">
      <c r="A149" s="5" t="s">
        <v>4105</v>
      </c>
      <c r="B149" s="5" t="s">
        <v>4106</v>
      </c>
      <c r="C149" s="6" t="s">
        <v>4107</v>
      </c>
      <c r="D149" s="4"/>
      <c r="E149" s="7" t="s">
        <v>3863</v>
      </c>
      <c r="F149" s="7" t="e">
        <f>VLOOKUP(A149,HSK词汇表!B:E,4,FALSE)</f>
        <v>#N/A</v>
      </c>
      <c r="G149" s="7" t="s">
        <v>22</v>
      </c>
      <c r="H149" s="7" t="str">
        <f t="shared" si="4"/>
        <v>HSK3-扩展</v>
      </c>
    </row>
    <row r="150" spans="1:8">
      <c r="A150" s="5" t="s">
        <v>4108</v>
      </c>
      <c r="B150" s="5" t="s">
        <v>4109</v>
      </c>
      <c r="C150" s="6" t="s">
        <v>4110</v>
      </c>
      <c r="D150" s="4"/>
      <c r="E150" s="7" t="s">
        <v>3863</v>
      </c>
      <c r="F150" s="7" t="e">
        <f>VLOOKUP(A150,HSK词汇表!B:E,4,FALSE)</f>
        <v>#N/A</v>
      </c>
      <c r="G150" s="7" t="s">
        <v>44</v>
      </c>
      <c r="H150" s="7" t="str">
        <f t="shared" si="4"/>
        <v>超纲词</v>
      </c>
    </row>
    <row r="151" spans="1:8">
      <c r="A151" s="5" t="s">
        <v>4111</v>
      </c>
      <c r="B151" s="5" t="s">
        <v>4112</v>
      </c>
      <c r="C151" s="6" t="s">
        <v>4113</v>
      </c>
      <c r="D151" s="4"/>
      <c r="E151" s="7" t="s">
        <v>3863</v>
      </c>
      <c r="F151" s="7" t="e">
        <f>VLOOKUP(A151,HSK词汇表!B:E,4,FALSE)</f>
        <v>#N/A</v>
      </c>
      <c r="G151" s="7" t="s">
        <v>22</v>
      </c>
      <c r="H151" s="7" t="str">
        <f t="shared" si="4"/>
        <v>HSK3-扩展</v>
      </c>
    </row>
    <row r="152" spans="1:8">
      <c r="A152" s="5" t="s">
        <v>4114</v>
      </c>
      <c r="B152" s="5" t="str">
        <f>VLOOKUP(A152,HSK词汇表!B:D,2,FALSE)</f>
        <v>dàxíng</v>
      </c>
      <c r="C152" s="6" t="str">
        <f>VLOOKUP(A152,HSK词汇表!B:D,3,FALSE)</f>
        <v>large-scale</v>
      </c>
      <c r="D152" s="4"/>
      <c r="E152" s="7" t="s">
        <v>3863</v>
      </c>
      <c r="F152" s="7" t="str">
        <f>VLOOKUP(A152,HSK词汇表!B:E,4,FALSE)</f>
        <v>HSK5</v>
      </c>
      <c r="G152" s="7"/>
      <c r="H152" s="7" t="str">
        <f t="shared" si="4"/>
        <v>HSK5</v>
      </c>
    </row>
    <row r="153" spans="1:8">
      <c r="A153" s="5" t="s">
        <v>4115</v>
      </c>
      <c r="B153" s="5" t="s">
        <v>4116</v>
      </c>
      <c r="C153" s="6" t="s">
        <v>4117</v>
      </c>
      <c r="D153" s="4"/>
      <c r="E153" s="7" t="s">
        <v>3863</v>
      </c>
      <c r="F153" s="7" t="e">
        <f>VLOOKUP(A153,HSK词汇表!B:E,4,FALSE)</f>
        <v>#N/A</v>
      </c>
      <c r="G153" s="7" t="s">
        <v>22</v>
      </c>
      <c r="H153" s="7" t="str">
        <f t="shared" si="4"/>
        <v>HSK3-扩展</v>
      </c>
    </row>
    <row r="154" spans="1:8">
      <c r="A154" s="5" t="s">
        <v>4118</v>
      </c>
      <c r="B154" s="5" t="s">
        <v>4119</v>
      </c>
      <c r="C154" s="6" t="s">
        <v>2706</v>
      </c>
      <c r="D154" s="4"/>
      <c r="E154" s="7" t="s">
        <v>3863</v>
      </c>
      <c r="F154" s="7" t="e">
        <f>VLOOKUP(A154,HSK词汇表!B:E,4,FALSE)</f>
        <v>#N/A</v>
      </c>
      <c r="G154" s="7" t="s">
        <v>40</v>
      </c>
      <c r="H154" s="7" t="str">
        <f t="shared" si="4"/>
        <v>HSK6-扩展</v>
      </c>
    </row>
    <row r="155" spans="1:8">
      <c r="A155" s="5" t="s">
        <v>4120</v>
      </c>
      <c r="B155" s="5" t="str">
        <f>VLOOKUP(A155,HSK词汇表!B:D,2,FALSE)</f>
        <v>dàitì</v>
      </c>
      <c r="C155" s="6" t="str">
        <f>VLOOKUP(A155,HSK词汇表!B:D,3,FALSE)</f>
        <v>to replace</v>
      </c>
      <c r="D155" s="4"/>
      <c r="E155" s="7" t="s">
        <v>3863</v>
      </c>
      <c r="F155" s="7" t="str">
        <f>VLOOKUP(A155,HSK词汇表!B:E,4,FALSE)</f>
        <v>HSK5</v>
      </c>
      <c r="G155" s="7"/>
      <c r="H155" s="7" t="str">
        <f t="shared" si="4"/>
        <v>HSK5</v>
      </c>
    </row>
    <row r="156" spans="1:8">
      <c r="A156" s="5" t="s">
        <v>4121</v>
      </c>
      <c r="B156" s="5" t="str">
        <f>VLOOKUP(A156,HSK词汇表!B:D,2,FALSE)</f>
        <v>dàiyù</v>
      </c>
      <c r="C156" s="6" t="str">
        <f>VLOOKUP(A156,HSK词汇表!B:D,3,FALSE)</f>
        <v>treatment</v>
      </c>
      <c r="D156" s="4"/>
      <c r="E156" s="7" t="s">
        <v>3863</v>
      </c>
      <c r="F156" s="7" t="str">
        <f>VLOOKUP(A156,HSK词汇表!B:E,4,FALSE)</f>
        <v>HSK5</v>
      </c>
      <c r="G156" s="7"/>
      <c r="H156" s="7" t="str">
        <f t="shared" si="4"/>
        <v>HSK5</v>
      </c>
    </row>
    <row r="157" spans="1:8">
      <c r="A157" s="5" t="s">
        <v>4122</v>
      </c>
      <c r="B157" s="5" t="s">
        <v>2507</v>
      </c>
      <c r="C157" s="6" t="s">
        <v>4123</v>
      </c>
      <c r="D157" s="4"/>
      <c r="E157" s="7" t="s">
        <v>3863</v>
      </c>
      <c r="F157" s="7" t="e">
        <f>VLOOKUP(A157,HSK词汇表!B:E,4,FALSE)</f>
        <v>#N/A</v>
      </c>
      <c r="G157" s="7" t="s">
        <v>44</v>
      </c>
      <c r="H157" s="7" t="str">
        <f t="shared" si="4"/>
        <v>超纲词</v>
      </c>
    </row>
    <row r="158" spans="1:8" ht="26">
      <c r="A158" s="5" t="s">
        <v>4124</v>
      </c>
      <c r="B158" s="5" t="str">
        <f>VLOOKUP(A158,HSK词汇表!B:D,2,FALSE)</f>
        <v>dài</v>
      </c>
      <c r="C158" s="6" t="str">
        <f>VLOOKUP(A158,HSK词汇表!B:D,3,FALSE)</f>
        <v>to wear (accessories)</v>
      </c>
      <c r="D158" s="4"/>
      <c r="E158" s="7" t="s">
        <v>3863</v>
      </c>
      <c r="F158" s="7" t="str">
        <f>VLOOKUP(A158,HSK词汇表!B:E,4,FALSE)</f>
        <v>HSK4</v>
      </c>
      <c r="G158" s="7"/>
      <c r="H158" s="7" t="str">
        <f t="shared" si="4"/>
        <v>HSK4</v>
      </c>
    </row>
    <row r="159" spans="1:8">
      <c r="A159" s="5" t="s">
        <v>4125</v>
      </c>
      <c r="B159" s="5" t="str">
        <f>VLOOKUP(A159,HSK词汇表!B:D,2,FALSE)</f>
        <v>dānbǎo</v>
      </c>
      <c r="C159" s="6" t="str">
        <f>VLOOKUP(A159,HSK词汇表!B:D,3,FALSE)</f>
        <v>to guarantee</v>
      </c>
      <c r="D159" s="4"/>
      <c r="E159" s="7" t="s">
        <v>3863</v>
      </c>
      <c r="F159" s="7" t="str">
        <f>VLOOKUP(A159,HSK词汇表!B:E,4,FALSE)</f>
        <v>HSK6</v>
      </c>
      <c r="G159" s="7"/>
      <c r="H159" s="7" t="str">
        <f t="shared" si="4"/>
        <v>HSK6</v>
      </c>
    </row>
    <row r="160" spans="1:8">
      <c r="A160" s="5" t="s">
        <v>4126</v>
      </c>
      <c r="B160" s="5" t="str">
        <f>VLOOKUP(A160,HSK词汇表!B:D,2,FALSE)</f>
        <v>dānrèn</v>
      </c>
      <c r="C160" s="6" t="str">
        <f>VLOOKUP(A160,HSK词汇表!B:D,3,FALSE)</f>
        <v xml:space="preserve">take charge of </v>
      </c>
      <c r="D160" s="4"/>
      <c r="E160" s="7" t="s">
        <v>3863</v>
      </c>
      <c r="F160" s="7" t="str">
        <f>VLOOKUP(A160,HSK词汇表!B:E,4,FALSE)</f>
        <v>HSK5</v>
      </c>
      <c r="G160" s="7"/>
      <c r="H160" s="7" t="str">
        <f t="shared" si="4"/>
        <v>HSK5</v>
      </c>
    </row>
    <row r="161" spans="1:8">
      <c r="A161" s="5" t="s">
        <v>4127</v>
      </c>
      <c r="B161" s="5" t="str">
        <f>VLOOKUP(A161,HSK词汇表!B:D,2,FALSE)</f>
        <v>dānxīn</v>
      </c>
      <c r="C161" s="6" t="str">
        <f>VLOOKUP(A161,HSK词汇表!B:D,3,FALSE)</f>
        <v>to worry</v>
      </c>
      <c r="D161" s="4"/>
      <c r="E161" s="7" t="s">
        <v>3863</v>
      </c>
      <c r="F161" s="7" t="str">
        <f>VLOOKUP(A161,HSK词汇表!B:E,4,FALSE)</f>
        <v>HSK3</v>
      </c>
      <c r="G161" s="7"/>
      <c r="H161" s="7" t="str">
        <f t="shared" si="4"/>
        <v>HSK3</v>
      </c>
    </row>
    <row r="162" spans="1:8">
      <c r="A162" s="5" t="s">
        <v>4128</v>
      </c>
      <c r="B162" s="5" t="s">
        <v>4129</v>
      </c>
      <c r="C162" s="6" t="s">
        <v>4130</v>
      </c>
      <c r="D162" s="4"/>
      <c r="E162" s="7" t="s">
        <v>3863</v>
      </c>
      <c r="F162" s="7" t="e">
        <f>VLOOKUP(A162,HSK词汇表!B:E,4,FALSE)</f>
        <v>#N/A</v>
      </c>
      <c r="G162" s="7" t="s">
        <v>44</v>
      </c>
      <c r="H162" s="7" t="str">
        <f t="shared" si="4"/>
        <v>超纲词</v>
      </c>
    </row>
    <row r="163" spans="1:8">
      <c r="A163" s="5" t="s">
        <v>4131</v>
      </c>
      <c r="B163" s="5" t="str">
        <f>VLOOKUP(A163,HSK词汇表!B:D,2,FALSE)</f>
        <v>dānchún</v>
      </c>
      <c r="C163" s="6" t="str">
        <f>VLOOKUP(A163,HSK词汇表!B:D,3,FALSE)</f>
        <v>simple, mere</v>
      </c>
      <c r="D163" s="4"/>
      <c r="E163" s="7" t="s">
        <v>3863</v>
      </c>
      <c r="F163" s="7" t="str">
        <f>VLOOKUP(A163,HSK词汇表!B:E,4,FALSE)</f>
        <v>HSK5</v>
      </c>
      <c r="G163" s="7"/>
      <c r="H163" s="7" t="str">
        <f t="shared" si="4"/>
        <v>HSK5</v>
      </c>
    </row>
    <row r="164" spans="1:8">
      <c r="A164" s="5" t="s">
        <v>4132</v>
      </c>
      <c r="B164" s="5" t="str">
        <f>VLOOKUP(A164,HSK词汇表!B:D,2,FALSE)</f>
        <v>dāndiào</v>
      </c>
      <c r="C164" s="6" t="str">
        <f>VLOOKUP(A164,HSK词汇表!B:D,3,FALSE)</f>
        <v>monotonous, dull</v>
      </c>
      <c r="D164" s="4"/>
      <c r="E164" s="7" t="s">
        <v>3863</v>
      </c>
      <c r="F164" s="7" t="str">
        <f>VLOOKUP(A164,HSK词汇表!B:E,4,FALSE)</f>
        <v>HSK5</v>
      </c>
      <c r="G164" s="7"/>
      <c r="H164" s="7" t="str">
        <f t="shared" si="4"/>
        <v>HSK5</v>
      </c>
    </row>
    <row r="165" spans="1:8">
      <c r="A165" s="5" t="s">
        <v>4133</v>
      </c>
      <c r="B165" s="5" t="str">
        <f>VLOOKUP(A165,HSK词汇表!B:D,2,FALSE)</f>
        <v>dāndú</v>
      </c>
      <c r="C165" s="6" t="str">
        <f>VLOOKUP(A165,HSK词汇表!B:D,3,FALSE)</f>
        <v>alone, by oneself</v>
      </c>
      <c r="D165" s="4"/>
      <c r="E165" s="7" t="s">
        <v>3863</v>
      </c>
      <c r="F165" s="7" t="str">
        <f>VLOOKUP(A165,HSK词汇表!B:E,4,FALSE)</f>
        <v>HSK5</v>
      </c>
      <c r="G165" s="7"/>
      <c r="H165" s="7" t="str">
        <f t="shared" si="4"/>
        <v>HSK5</v>
      </c>
    </row>
    <row r="166" spans="1:8">
      <c r="A166" s="5" t="s">
        <v>4134</v>
      </c>
      <c r="B166" s="5" t="str">
        <f>VLOOKUP(A166,HSK词汇表!B:D,2,FALSE)</f>
        <v>dàn</v>
      </c>
      <c r="C166" s="6" t="str">
        <f>VLOOKUP(A166,HSK词汇表!B:D,3,FALSE)</f>
        <v>light</v>
      </c>
      <c r="D166" s="4"/>
      <c r="E166" s="7" t="s">
        <v>3863</v>
      </c>
      <c r="F166" s="7" t="str">
        <f>VLOOKUP(A166,HSK词汇表!B:E,4,FALSE)</f>
        <v>HSK5</v>
      </c>
      <c r="G166" s="7"/>
      <c r="H166" s="7" t="str">
        <f t="shared" si="4"/>
        <v>HSK5</v>
      </c>
    </row>
    <row r="167" spans="1:8">
      <c r="A167" s="5" t="s">
        <v>4135</v>
      </c>
      <c r="B167" s="5" t="str">
        <f>VLOOKUP(A167,HSK词汇表!B:D,2,FALSE)</f>
        <v>dǎoyóu</v>
      </c>
      <c r="C167" s="6" t="str">
        <f>VLOOKUP(A167,HSK词汇表!B:D,3,FALSE)</f>
        <v>tour guide</v>
      </c>
      <c r="D167" s="4"/>
      <c r="E167" s="7" t="s">
        <v>3863</v>
      </c>
      <c r="F167" s="7" t="str">
        <f>VLOOKUP(A167,HSK词汇表!B:E,4,FALSE)</f>
        <v>HSK4</v>
      </c>
      <c r="G167" s="7"/>
      <c r="H167" s="7" t="str">
        <f t="shared" si="4"/>
        <v>HSK4</v>
      </c>
    </row>
    <row r="168" spans="1:8">
      <c r="A168" s="5" t="s">
        <v>4136</v>
      </c>
      <c r="B168" s="5" t="str">
        <f>VLOOKUP(A168,HSK词汇表!B:D,2,FALSE)</f>
        <v>dǎozhì</v>
      </c>
      <c r="C168" s="6" t="str">
        <f>VLOOKUP(A168,HSK词汇表!B:D,3,FALSE)</f>
        <v>to cause, to lead to</v>
      </c>
      <c r="D168" s="4"/>
      <c r="E168" s="7" t="s">
        <v>3863</v>
      </c>
      <c r="F168" s="7" t="str">
        <f>VLOOKUP(A168,HSK词汇表!B:E,4,FALSE)</f>
        <v>HSK5</v>
      </c>
      <c r="G168" s="7"/>
      <c r="H168" s="7" t="str">
        <f t="shared" si="4"/>
        <v>HSK5</v>
      </c>
    </row>
    <row r="169" spans="1:8" ht="26">
      <c r="A169" s="5" t="s">
        <v>4137</v>
      </c>
      <c r="B169" s="5" t="str">
        <f>VLOOKUP(A169,HSK词汇表!B:D,2,FALSE)</f>
        <v>dǎobì</v>
      </c>
      <c r="C169" s="6" t="str">
        <f>VLOOKUP(A169,HSK词汇表!B:D,3,FALSE)</f>
        <v>to go out of business</v>
      </c>
      <c r="D169" s="4"/>
      <c r="E169" s="7" t="s">
        <v>3863</v>
      </c>
      <c r="F169" s="7" t="str">
        <f>VLOOKUP(A169,HSK词汇表!B:E,4,FALSE)</f>
        <v>HSK6</v>
      </c>
      <c r="G169" s="7"/>
      <c r="H169" s="7" t="str">
        <f t="shared" si="4"/>
        <v>HSK6</v>
      </c>
    </row>
    <row r="170" spans="1:8">
      <c r="A170" s="5" t="s">
        <v>4138</v>
      </c>
      <c r="B170" s="5" t="s">
        <v>4139</v>
      </c>
      <c r="C170" s="6" t="s">
        <v>4140</v>
      </c>
      <c r="D170" s="5" t="s">
        <v>4139</v>
      </c>
      <c r="E170" s="7" t="s">
        <v>3863</v>
      </c>
      <c r="F170" s="7" t="e">
        <f>VLOOKUP(A170,HSK词汇表!B:E,4,FALSE)</f>
        <v>#N/A</v>
      </c>
      <c r="G170" s="7" t="s">
        <v>44</v>
      </c>
      <c r="H170" s="7" t="str">
        <f t="shared" si="4"/>
        <v>超纲词</v>
      </c>
    </row>
    <row r="171" spans="1:8">
      <c r="A171" s="5" t="s">
        <v>4138</v>
      </c>
      <c r="B171" s="5" t="s">
        <v>4141</v>
      </c>
      <c r="C171" s="6" t="s">
        <v>4142</v>
      </c>
      <c r="D171" s="5" t="s">
        <v>4141</v>
      </c>
      <c r="E171" s="7" t="s">
        <v>3863</v>
      </c>
      <c r="F171" s="7" t="e">
        <f>VLOOKUP(A171,HSK词汇表!B:E,4,FALSE)</f>
        <v>#N/A</v>
      </c>
      <c r="G171" s="7" t="s">
        <v>44</v>
      </c>
      <c r="H171" s="7" t="str">
        <f t="shared" si="4"/>
        <v>超纲词</v>
      </c>
    </row>
    <row r="172" spans="1:8" ht="26">
      <c r="A172" s="5" t="s">
        <v>4143</v>
      </c>
      <c r="B172" s="5" t="str">
        <f>VLOOKUP(A172,HSK词汇表!B:D,2,FALSE)</f>
        <v>déyì</v>
      </c>
      <c r="C172" s="6" t="str">
        <f>VLOOKUP(A172,HSK词汇表!B:D,3,FALSE)</f>
        <v>complacent, gloating</v>
      </c>
      <c r="D172" s="4"/>
      <c r="E172" s="7" t="s">
        <v>3863</v>
      </c>
      <c r="F172" s="7" t="str">
        <f>VLOOKUP(A172,HSK词汇表!B:E,4,FALSE)</f>
        <v>HSK4</v>
      </c>
      <c r="G172" s="7"/>
      <c r="H172" s="7" t="str">
        <f t="shared" si="4"/>
        <v>HSK4</v>
      </c>
    </row>
    <row r="173" spans="1:8" ht="65">
      <c r="A173" s="5" t="s">
        <v>1117</v>
      </c>
      <c r="B173" s="5" t="str">
        <f>VLOOKUP(A173,HSK词汇表!B:D,2,FALSE)</f>
        <v>de</v>
      </c>
      <c r="C173" s="6" t="str">
        <f>VLOOKUP(A173,HSK词汇表!B:D,3,FALSE)</f>
        <v>used after a verb or an adjective to introduce a complement of result or degree</v>
      </c>
      <c r="D173" s="5" t="s">
        <v>4144</v>
      </c>
      <c r="E173" s="7" t="s">
        <v>3863</v>
      </c>
      <c r="F173" s="7" t="str">
        <f>VLOOKUP(A173,HSK词汇表!B:E,4,FALSE)</f>
        <v>HSK2</v>
      </c>
      <c r="G173" s="7"/>
      <c r="H173" s="7" t="str">
        <f t="shared" si="4"/>
        <v>HSK2</v>
      </c>
    </row>
    <row r="174" spans="1:8">
      <c r="A174" s="5" t="s">
        <v>4145</v>
      </c>
      <c r="B174" s="5" t="s">
        <v>4146</v>
      </c>
      <c r="C174" s="6" t="s">
        <v>4147</v>
      </c>
      <c r="D174" s="4"/>
      <c r="E174" s="7" t="s">
        <v>3863</v>
      </c>
      <c r="F174" s="7" t="e">
        <f>VLOOKUP(A174,HSK词汇表!B:E,4,FALSE)</f>
        <v>#N/A</v>
      </c>
      <c r="G174" s="7" t="s">
        <v>28</v>
      </c>
      <c r="H174" s="7" t="str">
        <f t="shared" si="4"/>
        <v>HSK4-扩展</v>
      </c>
    </row>
    <row r="175" spans="1:8">
      <c r="A175" s="5" t="s">
        <v>4148</v>
      </c>
      <c r="B175" s="5" t="s">
        <v>4149</v>
      </c>
      <c r="C175" s="6" t="s">
        <v>1638</v>
      </c>
      <c r="D175" s="4"/>
      <c r="E175" s="7" t="s">
        <v>3863</v>
      </c>
      <c r="F175" s="7" t="e">
        <f>VLOOKUP(A175,HSK词汇表!B:E,4,FALSE)</f>
        <v>#N/A</v>
      </c>
      <c r="G175" s="7" t="s">
        <v>44</v>
      </c>
      <c r="H175" s="7" t="str">
        <f t="shared" si="4"/>
        <v>超纲词</v>
      </c>
    </row>
    <row r="176" spans="1:8" ht="26">
      <c r="A176" s="5" t="s">
        <v>4150</v>
      </c>
      <c r="B176" s="5" t="str">
        <f>VLOOKUP(A176,HSK词汇表!B:D,2,FALSE)</f>
        <v>dēngjì</v>
      </c>
      <c r="C176" s="6" t="str">
        <f>VLOOKUP(A176,HSK词汇表!B:D,3,FALSE)</f>
        <v>to register, to enter one's name</v>
      </c>
      <c r="D176" s="4"/>
      <c r="E176" s="7" t="s">
        <v>3863</v>
      </c>
      <c r="F176" s="7" t="str">
        <f>VLOOKUP(A176,HSK词汇表!B:E,4,FALSE)</f>
        <v>HSK5</v>
      </c>
      <c r="G176" s="7"/>
      <c r="H176" s="7" t="str">
        <f t="shared" si="4"/>
        <v>HSK5</v>
      </c>
    </row>
    <row r="177" spans="1:8">
      <c r="A177" s="5" t="s">
        <v>4151</v>
      </c>
      <c r="B177" s="5" t="str">
        <f>VLOOKUP(A177,HSK词汇表!B:D,2,FALSE)</f>
        <v>dēnglù</v>
      </c>
      <c r="C177" s="6" t="str">
        <f>VLOOKUP(A177,HSK词汇表!B:D,3,FALSE)</f>
        <v>sign in</v>
      </c>
      <c r="D177" s="4"/>
      <c r="E177" s="7" t="s">
        <v>3863</v>
      </c>
      <c r="F177" s="7" t="str">
        <f>VLOOKUP(A177,HSK词汇表!B:E,4,FALSE)</f>
        <v>HSK6</v>
      </c>
      <c r="G177" s="7"/>
      <c r="H177" s="7" t="str">
        <f t="shared" si="4"/>
        <v>HSK6</v>
      </c>
    </row>
    <row r="178" spans="1:8">
      <c r="A178" s="5" t="s">
        <v>4152</v>
      </c>
      <c r="B178" s="5" t="s">
        <v>4153</v>
      </c>
      <c r="C178" s="6" t="s">
        <v>4154</v>
      </c>
      <c r="D178" s="4"/>
      <c r="E178" s="7" t="s">
        <v>3863</v>
      </c>
      <c r="F178" s="7" t="e">
        <f>VLOOKUP(A178,HSK词汇表!B:E,4,FALSE)</f>
        <v>#N/A</v>
      </c>
      <c r="G178" s="7" t="s">
        <v>44</v>
      </c>
      <c r="H178" s="7" t="str">
        <f t="shared" si="4"/>
        <v>超纲词</v>
      </c>
    </row>
    <row r="179" spans="1:8">
      <c r="A179" s="5" t="s">
        <v>4155</v>
      </c>
      <c r="B179" s="5" t="str">
        <f>VLOOKUP(A179,HSK词汇表!B:D,2,FALSE)</f>
        <v>díquè</v>
      </c>
      <c r="C179" s="6" t="str">
        <f>VLOOKUP(A179,HSK词汇表!B:D,3,FALSE)</f>
        <v>indeed, really</v>
      </c>
      <c r="D179" s="4"/>
      <c r="E179" s="7" t="s">
        <v>3863</v>
      </c>
      <c r="F179" s="7" t="str">
        <f>VLOOKUP(A179,HSK词汇表!B:E,4,FALSE)</f>
        <v>HSK5</v>
      </c>
      <c r="G179" s="7"/>
      <c r="H179" s="7" t="str">
        <f t="shared" si="4"/>
        <v>HSK5</v>
      </c>
    </row>
    <row r="180" spans="1:8">
      <c r="A180" s="5" t="s">
        <v>4156</v>
      </c>
      <c r="B180" s="5" t="str">
        <f>VLOOKUP(A180,HSK词汇表!B:D,2,FALSE)</f>
        <v>dírén</v>
      </c>
      <c r="C180" s="6" t="str">
        <f>VLOOKUP(A180,HSK词汇表!B:D,3,FALSE)</f>
        <v>enemy</v>
      </c>
      <c r="D180" s="4"/>
      <c r="E180" s="7" t="s">
        <v>3863</v>
      </c>
      <c r="F180" s="7" t="str">
        <f>VLOOKUP(A180,HSK词汇表!B:E,4,FALSE)</f>
        <v>HSK5</v>
      </c>
      <c r="G180" s="7"/>
      <c r="H180" s="7" t="str">
        <f t="shared" si="4"/>
        <v>HSK5</v>
      </c>
    </row>
    <row r="181" spans="1:8">
      <c r="A181" s="5" t="s">
        <v>4157</v>
      </c>
      <c r="B181" s="5" t="str">
        <f>VLOOKUP(A181,HSK词汇表!B:D,2,FALSE)</f>
        <v>dǐ</v>
      </c>
      <c r="C181" s="6" t="str">
        <f>VLOOKUP(A181,HSK词汇表!B:D,3,FALSE)</f>
        <v>bottom, base</v>
      </c>
      <c r="D181" s="4"/>
      <c r="E181" s="7" t="s">
        <v>3863</v>
      </c>
      <c r="F181" s="7" t="str">
        <f>VLOOKUP(A181,HSK词汇表!B:E,4,FALSE)</f>
        <v>HSK4</v>
      </c>
      <c r="G181" s="7"/>
      <c r="H181" s="7" t="str">
        <f t="shared" si="4"/>
        <v>HSK4</v>
      </c>
    </row>
    <row r="182" spans="1:8">
      <c r="A182" s="5" t="s">
        <v>154</v>
      </c>
      <c r="B182" s="5" t="str">
        <f>VLOOKUP(A182,HSK词汇表!B:D,2,FALSE)</f>
        <v>dìfang</v>
      </c>
      <c r="C182" s="6" t="str">
        <f>VLOOKUP(A182,HSK词汇表!B:D,3,FALSE)</f>
        <v>place</v>
      </c>
      <c r="D182" s="4"/>
      <c r="E182" s="7" t="s">
        <v>3863</v>
      </c>
      <c r="F182" s="7" t="str">
        <f>VLOOKUP(A182,HSK词汇表!B:E,4,FALSE)</f>
        <v>HSK3</v>
      </c>
      <c r="G182" s="7"/>
      <c r="H182" s="7" t="str">
        <f t="shared" si="4"/>
        <v>HSK3</v>
      </c>
    </row>
    <row r="183" spans="1:8">
      <c r="A183" s="5" t="s">
        <v>4158</v>
      </c>
      <c r="B183" s="5" t="s">
        <v>4159</v>
      </c>
      <c r="C183" s="6" t="s">
        <v>4160</v>
      </c>
      <c r="D183" s="4"/>
      <c r="E183" s="7" t="s">
        <v>3863</v>
      </c>
      <c r="F183" s="7" t="e">
        <f>VLOOKUP(A183,HSK词汇表!B:E,4,FALSE)</f>
        <v>#N/A</v>
      </c>
      <c r="G183" s="7" t="s">
        <v>22</v>
      </c>
      <c r="H183" s="7" t="str">
        <f t="shared" si="4"/>
        <v>HSK3-扩展</v>
      </c>
    </row>
    <row r="184" spans="1:8">
      <c r="A184" s="5" t="s">
        <v>4161</v>
      </c>
      <c r="B184" s="5" t="str">
        <f>VLOOKUP(A184,HSK词汇表!B:D,2,FALSE)</f>
        <v>dìwèi</v>
      </c>
      <c r="C184" s="6" t="str">
        <f>VLOOKUP(A184,HSK词汇表!B:D,3,FALSE)</f>
        <v>status, position</v>
      </c>
      <c r="D184" s="4"/>
      <c r="E184" s="7" t="s">
        <v>3863</v>
      </c>
      <c r="F184" s="7" t="str">
        <f>VLOOKUP(A184,HSK词汇表!B:E,4,FALSE)</f>
        <v>HSK5</v>
      </c>
      <c r="G184" s="7"/>
      <c r="H184" s="7" t="str">
        <f t="shared" si="4"/>
        <v>HSK5</v>
      </c>
    </row>
    <row r="185" spans="1:8">
      <c r="A185" s="5" t="s">
        <v>4162</v>
      </c>
      <c r="B185" s="5" t="s">
        <v>4163</v>
      </c>
      <c r="C185" s="6" t="s">
        <v>4164</v>
      </c>
      <c r="D185" s="4"/>
      <c r="E185" s="7" t="s">
        <v>3863</v>
      </c>
      <c r="F185" s="7" t="e">
        <f>VLOOKUP(A185,HSK词汇表!B:E,4,FALSE)</f>
        <v>#N/A</v>
      </c>
      <c r="G185" s="7" t="s">
        <v>22</v>
      </c>
      <c r="H185" s="7" t="str">
        <f t="shared" si="4"/>
        <v>HSK3-扩展</v>
      </c>
    </row>
    <row r="186" spans="1:8">
      <c r="A186" s="5" t="s">
        <v>4165</v>
      </c>
      <c r="B186" s="5" t="str">
        <f>VLOOKUP(A186,HSK词汇表!B:D,2,FALSE)</f>
        <v>dìzhǐ</v>
      </c>
      <c r="C186" s="6" t="str">
        <f>VLOOKUP(A186,HSK词汇表!B:D,3,FALSE)</f>
        <v>address</v>
      </c>
      <c r="D186" s="4"/>
      <c r="E186" s="7" t="s">
        <v>3863</v>
      </c>
      <c r="F186" s="7" t="str">
        <f>VLOOKUP(A186,HSK词汇表!B:E,4,FALSE)</f>
        <v>HSK4</v>
      </c>
      <c r="G186" s="7"/>
      <c r="H186" s="7" t="str">
        <f t="shared" si="4"/>
        <v>HSK4</v>
      </c>
    </row>
    <row r="187" spans="1:8">
      <c r="A187" s="5" t="s">
        <v>4166</v>
      </c>
      <c r="B187" s="5" t="str">
        <f>VLOOKUP(A187,HSK词汇表!B:D,2,FALSE)</f>
        <v>diǎnxíng</v>
      </c>
      <c r="C187" s="6" t="str">
        <f>VLOOKUP(A187,HSK词汇表!B:D,3,FALSE)</f>
        <v>typical</v>
      </c>
      <c r="D187" s="4"/>
      <c r="E187" s="7" t="s">
        <v>3863</v>
      </c>
      <c r="F187" s="7" t="str">
        <f>VLOOKUP(A187,HSK词汇表!B:E,4,FALSE)</f>
        <v>HSK6</v>
      </c>
      <c r="G187" s="7"/>
      <c r="H187" s="7" t="str">
        <f t="shared" si="4"/>
        <v>HSK6</v>
      </c>
    </row>
    <row r="188" spans="1:8">
      <c r="A188" s="5" t="s">
        <v>4167</v>
      </c>
      <c r="B188" s="5" t="s">
        <v>4168</v>
      </c>
      <c r="C188" s="6" t="s">
        <v>4169</v>
      </c>
      <c r="D188" s="4"/>
      <c r="E188" s="7" t="s">
        <v>3863</v>
      </c>
      <c r="F188" s="7" t="e">
        <f>VLOOKUP(A188,HSK词汇表!B:E,4,FALSE)</f>
        <v>#N/A</v>
      </c>
      <c r="G188" s="7" t="s">
        <v>44</v>
      </c>
      <c r="H188" s="7" t="str">
        <f t="shared" si="4"/>
        <v>超纲词</v>
      </c>
    </row>
    <row r="189" spans="1:8">
      <c r="A189" s="5" t="s">
        <v>4170</v>
      </c>
      <c r="B189" s="5" t="s">
        <v>4171</v>
      </c>
      <c r="C189" s="6" t="s">
        <v>4172</v>
      </c>
      <c r="D189" s="4"/>
      <c r="E189" s="7" t="s">
        <v>3863</v>
      </c>
      <c r="F189" s="7" t="e">
        <f>VLOOKUP(A189,HSK词汇表!B:E,4,FALSE)</f>
        <v>#N/A</v>
      </c>
      <c r="G189" s="7" t="s">
        <v>22</v>
      </c>
      <c r="H189" s="7" t="str">
        <f t="shared" si="4"/>
        <v>HSK3-扩展</v>
      </c>
    </row>
    <row r="190" spans="1:8">
      <c r="A190" s="5" t="s">
        <v>4173</v>
      </c>
      <c r="B190" s="5" t="s">
        <v>4174</v>
      </c>
      <c r="C190" s="6" t="s">
        <v>4175</v>
      </c>
      <c r="D190" s="4"/>
      <c r="E190" s="7" t="s">
        <v>3863</v>
      </c>
      <c r="F190" s="7" t="e">
        <f>VLOOKUP(A190,HSK词汇表!B:E,4,FALSE)</f>
        <v>#N/A</v>
      </c>
      <c r="G190" s="7" t="s">
        <v>44</v>
      </c>
      <c r="H190" s="7" t="str">
        <f t="shared" si="4"/>
        <v>超纲词</v>
      </c>
    </row>
    <row r="191" spans="1:8">
      <c r="A191" s="5" t="s">
        <v>4176</v>
      </c>
      <c r="B191" s="5" t="str">
        <f>VLOOKUP(A191,HSK词汇表!B:D,2,FALSE)</f>
        <v>diàntī</v>
      </c>
      <c r="C191" s="6" t="str">
        <f>VLOOKUP(A191,HSK词汇表!B:D,3,FALSE)</f>
        <v>elevator</v>
      </c>
      <c r="D191" s="4"/>
      <c r="E191" s="7" t="s">
        <v>3863</v>
      </c>
      <c r="F191" s="7" t="str">
        <f>VLOOKUP(A191,HSK词汇表!B:E,4,FALSE)</f>
        <v>HSK3</v>
      </c>
      <c r="G191" s="7"/>
      <c r="H191" s="7" t="str">
        <f t="shared" si="4"/>
        <v>HSK3</v>
      </c>
    </row>
    <row r="192" spans="1:8">
      <c r="A192" s="5" t="s">
        <v>4177</v>
      </c>
      <c r="B192" s="5" t="str">
        <f>VLOOKUP(A192,HSK词汇表!B:D,2,FALSE)</f>
        <v>diànyuán</v>
      </c>
      <c r="C192" s="6" t="str">
        <f>VLOOKUP(A192,HSK词汇表!B:D,3,FALSE)</f>
        <v>power supply</v>
      </c>
      <c r="D192" s="4"/>
      <c r="E192" s="7" t="s">
        <v>3863</v>
      </c>
      <c r="F192" s="7" t="str">
        <f>VLOOKUP(A192,HSK词汇表!B:E,4,FALSE)</f>
        <v>HSK6</v>
      </c>
      <c r="G192" s="7"/>
      <c r="H192" s="7" t="str">
        <f t="shared" si="4"/>
        <v>HSK6</v>
      </c>
    </row>
    <row r="193" spans="1:8" ht="26">
      <c r="A193" s="5" t="s">
        <v>4178</v>
      </c>
      <c r="B193" s="5" t="str">
        <f>VLOOKUP(A193,HSK词汇表!B:D,2,FALSE)</f>
        <v>dǐng</v>
      </c>
      <c r="C193" s="6" t="str">
        <f>VLOOKUP(A193,HSK词汇表!B:D,3,FALSE)</f>
        <v>to go against, to move towards</v>
      </c>
      <c r="D193" s="4"/>
      <c r="E193" s="7" t="s">
        <v>3863</v>
      </c>
      <c r="F193" s="7" t="str">
        <f>VLOOKUP(A193,HSK词汇表!B:E,4,FALSE)</f>
        <v>HSK5</v>
      </c>
      <c r="G193" s="7"/>
      <c r="H193" s="7" t="str">
        <f t="shared" si="4"/>
        <v>HSK5</v>
      </c>
    </row>
    <row r="194" spans="1:8">
      <c r="A194" s="5" t="s">
        <v>4179</v>
      </c>
      <c r="B194" s="5" t="s">
        <v>2549</v>
      </c>
      <c r="C194" s="6" t="s">
        <v>4180</v>
      </c>
      <c r="D194" s="4"/>
      <c r="E194" s="7" t="s">
        <v>3863</v>
      </c>
      <c r="F194" s="7" t="e">
        <f>VLOOKUP(A194,HSK词汇表!B:E,4,FALSE)</f>
        <v>#N/A</v>
      </c>
      <c r="G194" s="7" t="s">
        <v>22</v>
      </c>
      <c r="H194" s="7" t="str">
        <f t="shared" ref="H194:H257" si="5">IF(ISERROR(F194),G194,F194)</f>
        <v>HSK3-扩展</v>
      </c>
    </row>
    <row r="195" spans="1:8">
      <c r="A195" s="5" t="s">
        <v>4181</v>
      </c>
      <c r="B195" s="5" t="s">
        <v>4182</v>
      </c>
      <c r="C195" s="6" t="s">
        <v>1155</v>
      </c>
      <c r="D195" s="4"/>
      <c r="E195" s="7" t="s">
        <v>3863</v>
      </c>
      <c r="F195" s="7" t="str">
        <f>VLOOKUP(A195,HSK词汇表!B:E,4,FALSE)</f>
        <v>HSK3</v>
      </c>
      <c r="G195" s="7"/>
      <c r="H195" s="7" t="str">
        <f t="shared" si="5"/>
        <v>HSK3</v>
      </c>
    </row>
    <row r="196" spans="1:8">
      <c r="A196" s="5" t="s">
        <v>4183</v>
      </c>
      <c r="B196" s="5" t="str">
        <f>VLOOKUP(A196,HSK词汇表!B:D,2,FALSE)</f>
        <v>dònghuàpiàn</v>
      </c>
      <c r="C196" s="6" t="str">
        <f>VLOOKUP(A196,HSK词汇表!B:D,3,FALSE)</f>
        <v>cartoon</v>
      </c>
      <c r="D196" s="4"/>
      <c r="E196" s="7" t="s">
        <v>3863</v>
      </c>
      <c r="F196" s="7" t="str">
        <f>VLOOKUP(A196,HSK词汇表!B:E,4,FALSE)</f>
        <v>HSK5</v>
      </c>
      <c r="G196" s="7"/>
      <c r="H196" s="7" t="str">
        <f t="shared" si="5"/>
        <v>HSK5</v>
      </c>
    </row>
    <row r="197" spans="1:8">
      <c r="A197" s="5" t="s">
        <v>4184</v>
      </c>
      <c r="B197" s="5" t="s">
        <v>4185</v>
      </c>
      <c r="C197" s="6" t="s">
        <v>4186</v>
      </c>
      <c r="D197" s="4"/>
      <c r="E197" s="7" t="s">
        <v>3863</v>
      </c>
      <c r="F197" s="7" t="e">
        <f>VLOOKUP(A197,HSK词汇表!B:E,4,FALSE)</f>
        <v>#N/A</v>
      </c>
      <c r="G197" s="7" t="s">
        <v>44</v>
      </c>
      <c r="H197" s="7" t="str">
        <f t="shared" si="5"/>
        <v>超纲词</v>
      </c>
    </row>
    <row r="198" spans="1:8">
      <c r="A198" s="5" t="s">
        <v>4187</v>
      </c>
      <c r="B198" s="5" t="str">
        <f>VLOOKUP(A198,HSK词汇表!B:D,2,FALSE)</f>
        <v>dòufu</v>
      </c>
      <c r="C198" s="6" t="str">
        <f>VLOOKUP(A198,HSK词汇表!B:D,3,FALSE)</f>
        <v>tofu</v>
      </c>
      <c r="D198" s="4"/>
      <c r="E198" s="7" t="s">
        <v>3863</v>
      </c>
      <c r="F198" s="7" t="str">
        <f>VLOOKUP(A198,HSK词汇表!B:E,4,FALSE)</f>
        <v>HSK5</v>
      </c>
      <c r="G198" s="7"/>
      <c r="H198" s="7" t="str">
        <f t="shared" si="5"/>
        <v>HSK5</v>
      </c>
    </row>
    <row r="199" spans="1:8">
      <c r="A199" s="5" t="s">
        <v>4188</v>
      </c>
      <c r="B199" s="5" t="str">
        <f>VLOOKUP(A199,HSK词汇表!B:D,2,FALSE)</f>
        <v>dúlì</v>
      </c>
      <c r="C199" s="6" t="str">
        <f>VLOOKUP(A199,HSK词汇表!B:D,3,FALSE)</f>
        <v>to be on one's own</v>
      </c>
      <c r="D199" s="4"/>
      <c r="E199" s="7" t="s">
        <v>3863</v>
      </c>
      <c r="F199" s="7" t="str">
        <f>VLOOKUP(A199,HSK词汇表!B:E,4,FALSE)</f>
        <v>HSK5</v>
      </c>
      <c r="G199" s="7"/>
      <c r="H199" s="7" t="str">
        <f t="shared" si="5"/>
        <v>HSK5</v>
      </c>
    </row>
    <row r="200" spans="1:8">
      <c r="A200" s="5" t="s">
        <v>4189</v>
      </c>
      <c r="B200" s="5" t="str">
        <f>VLOOKUP(A200,HSK词汇表!B:D,2,FALSE)</f>
        <v>dútè</v>
      </c>
      <c r="C200" s="6" t="str">
        <f>VLOOKUP(A200,HSK词汇表!B:D,3,FALSE)</f>
        <v>unique, distinctive</v>
      </c>
      <c r="D200" s="4"/>
      <c r="E200" s="7" t="s">
        <v>3863</v>
      </c>
      <c r="F200" s="7" t="str">
        <f>VLOOKUP(A200,HSK词汇表!B:E,4,FALSE)</f>
        <v>HSK5</v>
      </c>
      <c r="G200" s="7"/>
      <c r="H200" s="7" t="str">
        <f t="shared" si="5"/>
        <v>HSK5</v>
      </c>
    </row>
    <row r="201" spans="1:8">
      <c r="A201" s="5" t="s">
        <v>4190</v>
      </c>
      <c r="B201" s="5" t="s">
        <v>4191</v>
      </c>
      <c r="C201" s="6" t="s">
        <v>4192</v>
      </c>
      <c r="D201" s="4"/>
      <c r="E201" s="7" t="s">
        <v>3863</v>
      </c>
      <c r="F201" s="7" t="e">
        <f>VLOOKUP(A201,HSK词汇表!B:E,4,FALSE)</f>
        <v>#N/A</v>
      </c>
      <c r="G201" s="7" t="s">
        <v>32</v>
      </c>
      <c r="H201" s="7" t="str">
        <f t="shared" si="5"/>
        <v>HSK5-扩展</v>
      </c>
    </row>
    <row r="202" spans="1:8">
      <c r="A202" s="5" t="s">
        <v>4193</v>
      </c>
      <c r="B202" s="5" t="s">
        <v>4194</v>
      </c>
      <c r="C202" s="6" t="s">
        <v>4195</v>
      </c>
      <c r="D202" s="4"/>
      <c r="E202" s="7" t="s">
        <v>3863</v>
      </c>
      <c r="F202" s="7" t="e">
        <f>VLOOKUP(A202,HSK词汇表!B:E,4,FALSE)</f>
        <v>#N/A</v>
      </c>
      <c r="G202" s="7" t="s">
        <v>28</v>
      </c>
      <c r="H202" s="7" t="str">
        <f t="shared" si="5"/>
        <v>HSK4-扩展</v>
      </c>
    </row>
    <row r="203" spans="1:8">
      <c r="A203" s="5" t="s">
        <v>4196</v>
      </c>
      <c r="B203" s="5" t="str">
        <f>VLOOKUP(A203,HSK词汇表!B:D,2,FALSE)</f>
        <v>dǔ chē</v>
      </c>
      <c r="C203" s="6" t="str">
        <f>VLOOKUP(A203,HSK词汇表!B:D,3,FALSE)</f>
        <v>traffic jam</v>
      </c>
      <c r="D203" s="4"/>
      <c r="E203" s="7" t="s">
        <v>3863</v>
      </c>
      <c r="F203" s="7" t="str">
        <f>VLOOKUP(A203,HSK词汇表!B:E,4,FALSE)</f>
        <v>HSK4</v>
      </c>
      <c r="G203" s="7"/>
      <c r="H203" s="7" t="str">
        <f t="shared" si="5"/>
        <v>HSK4</v>
      </c>
    </row>
    <row r="204" spans="1:8">
      <c r="A204" s="5" t="s">
        <v>4197</v>
      </c>
      <c r="B204" s="5" t="str">
        <f>VLOOKUP(A204,HSK词汇表!B:D,2,FALSE)</f>
        <v>dùzi</v>
      </c>
      <c r="C204" s="6" t="str">
        <f>VLOOKUP(A204,HSK词汇表!B:D,3,FALSE)</f>
        <v>belly</v>
      </c>
      <c r="D204" s="4"/>
      <c r="E204" s="7" t="s">
        <v>3863</v>
      </c>
      <c r="F204" s="7" t="str">
        <f>VLOOKUP(A204,HSK词汇表!B:E,4,FALSE)</f>
        <v>HSK4</v>
      </c>
      <c r="G204" s="7"/>
      <c r="H204" s="7" t="str">
        <f t="shared" si="5"/>
        <v>HSK4</v>
      </c>
    </row>
    <row r="205" spans="1:8">
      <c r="A205" s="5" t="s">
        <v>4198</v>
      </c>
      <c r="B205" s="5" t="str">
        <f>VLOOKUP(A205,HSK词汇表!B:D,2,FALSE)</f>
        <v>dùguò</v>
      </c>
      <c r="C205" s="6" t="str">
        <f>VLOOKUP(A205,HSK词汇表!B:D,3,FALSE)</f>
        <v>to spend, to pass</v>
      </c>
      <c r="D205" s="4"/>
      <c r="E205" s="7" t="s">
        <v>3863</v>
      </c>
      <c r="F205" s="7" t="str">
        <f>VLOOKUP(A205,HSK词汇表!B:E,4,FALSE)</f>
        <v>HSK5</v>
      </c>
      <c r="G205" s="7"/>
      <c r="H205" s="7" t="str">
        <f t="shared" si="5"/>
        <v>HSK5</v>
      </c>
    </row>
    <row r="206" spans="1:8" ht="26">
      <c r="A206" s="5" t="s">
        <v>4199</v>
      </c>
      <c r="B206" s="5" t="str">
        <f>VLOOKUP(A206,HSK词汇表!B:D,2,FALSE)</f>
        <v>duànliàn</v>
      </c>
      <c r="C206" s="6" t="str">
        <f>VLOOKUP(A206,HSK词汇表!B:D,3,FALSE)</f>
        <v>to do physical exercise</v>
      </c>
      <c r="D206" s="4"/>
      <c r="E206" s="7" t="s">
        <v>3863</v>
      </c>
      <c r="F206" s="7" t="str">
        <f>VLOOKUP(A206,HSK词汇表!B:E,4,FALSE)</f>
        <v>HSK3</v>
      </c>
      <c r="G206" s="7"/>
      <c r="H206" s="7" t="str">
        <f t="shared" si="5"/>
        <v>HSK3</v>
      </c>
    </row>
    <row r="207" spans="1:8" ht="26">
      <c r="A207" s="5" t="s">
        <v>4200</v>
      </c>
      <c r="B207" s="5" t="str">
        <f>VLOOKUP(A207,HSK词汇表!B:D,2,FALSE)</f>
        <v>duìbǐ</v>
      </c>
      <c r="C207" s="6" t="str">
        <f>VLOOKUP(A207,HSK词汇表!B:D,3,FALSE)</f>
        <v>to contrast, to compare</v>
      </c>
      <c r="D207" s="4"/>
      <c r="E207" s="7" t="s">
        <v>3863</v>
      </c>
      <c r="F207" s="7" t="str">
        <f>VLOOKUP(A207,HSK词汇表!B:E,4,FALSE)</f>
        <v>HSK5</v>
      </c>
      <c r="G207" s="7"/>
      <c r="H207" s="7" t="str">
        <f t="shared" si="5"/>
        <v>HSK5</v>
      </c>
    </row>
    <row r="208" spans="1:8">
      <c r="A208" s="5" t="s">
        <v>4201</v>
      </c>
      <c r="B208" s="5" t="str">
        <f>VLOOKUP(A208,HSK词汇表!B:D,2,FALSE)</f>
        <v>duìfu</v>
      </c>
      <c r="C208" s="6" t="str">
        <f>VLOOKUP(A208,HSK词汇表!B:D,3,FALSE)</f>
        <v>to deal with</v>
      </c>
      <c r="D208" s="4"/>
      <c r="E208" s="7" t="s">
        <v>3863</v>
      </c>
      <c r="F208" s="7" t="str">
        <f>VLOOKUP(A208,HSK词汇表!B:E,4,FALSE)</f>
        <v>HSK6</v>
      </c>
      <c r="G208" s="7"/>
      <c r="H208" s="7" t="str">
        <f t="shared" si="5"/>
        <v>HSK6</v>
      </c>
    </row>
    <row r="209" spans="1:8" ht="26">
      <c r="A209" s="5" t="s">
        <v>4202</v>
      </c>
      <c r="B209" s="5" t="str">
        <f>VLOOKUP(A209,HSK词汇表!B:D,2,FALSE)</f>
        <v>duìyú</v>
      </c>
      <c r="C209" s="6" t="str">
        <f>VLOOKUP(A209,HSK词汇表!B:D,3,FALSE)</f>
        <v xml:space="preserve">for, to, with regard to </v>
      </c>
      <c r="D209" s="4"/>
      <c r="E209" s="7" t="s">
        <v>3863</v>
      </c>
      <c r="F209" s="7" t="str">
        <f>VLOOKUP(A209,HSK词汇表!B:E,4,FALSE)</f>
        <v>HSK4</v>
      </c>
      <c r="G209" s="7"/>
      <c r="H209" s="7" t="str">
        <f t="shared" si="5"/>
        <v>HSK4</v>
      </c>
    </row>
    <row r="210" spans="1:8">
      <c r="A210" s="5" t="s">
        <v>4203</v>
      </c>
      <c r="B210" s="5" t="s">
        <v>4204</v>
      </c>
      <c r="C210" s="6" t="s">
        <v>4205</v>
      </c>
      <c r="D210" s="4"/>
      <c r="E210" s="7" t="s">
        <v>3863</v>
      </c>
      <c r="F210" s="7" t="e">
        <f>VLOOKUP(A210,HSK词汇表!B:E,4,FALSE)</f>
        <v>#N/A</v>
      </c>
      <c r="G210" s="7" t="s">
        <v>18</v>
      </c>
      <c r="H210" s="7" t="str">
        <f t="shared" si="5"/>
        <v>HSK2-扩展</v>
      </c>
    </row>
    <row r="211" spans="1:8">
      <c r="A211" s="5" t="s">
        <v>4206</v>
      </c>
      <c r="B211" s="5" t="s">
        <v>4207</v>
      </c>
      <c r="C211" s="6" t="s">
        <v>4208</v>
      </c>
      <c r="D211" s="4"/>
      <c r="E211" s="7" t="s">
        <v>3863</v>
      </c>
      <c r="F211" s="7" t="e">
        <f>VLOOKUP(A211,HSK词汇表!B:E,4,FALSE)</f>
        <v>#N/A</v>
      </c>
      <c r="G211" s="7" t="s">
        <v>18</v>
      </c>
      <c r="H211" s="7" t="str">
        <f t="shared" si="5"/>
        <v>HSK2-扩展</v>
      </c>
    </row>
    <row r="212" spans="1:8">
      <c r="A212" s="5" t="s">
        <v>4209</v>
      </c>
      <c r="B212" s="5" t="s">
        <v>4210</v>
      </c>
      <c r="C212" s="6" t="s">
        <v>2689</v>
      </c>
      <c r="D212" s="4"/>
      <c r="E212" s="7" t="s">
        <v>3863</v>
      </c>
      <c r="F212" s="7" t="e">
        <f>VLOOKUP(A212,HSK词汇表!B:E,4,FALSE)</f>
        <v>#N/A</v>
      </c>
      <c r="G212" s="7" t="s">
        <v>22</v>
      </c>
      <c r="H212" s="7" t="str">
        <f t="shared" si="5"/>
        <v>HSK3-扩展</v>
      </c>
    </row>
    <row r="213" spans="1:8">
      <c r="A213" s="5" t="s">
        <v>4211</v>
      </c>
      <c r="B213" s="5" t="s">
        <v>4212</v>
      </c>
      <c r="C213" s="6" t="s">
        <v>4213</v>
      </c>
      <c r="D213" s="4"/>
      <c r="E213" s="7" t="s">
        <v>3863</v>
      </c>
      <c r="F213" s="7" t="e">
        <f>VLOOKUP(A213,HSK词汇表!B:E,4,FALSE)</f>
        <v>#N/A</v>
      </c>
      <c r="G213" s="7" t="s">
        <v>22</v>
      </c>
      <c r="H213" s="7" t="str">
        <f t="shared" si="5"/>
        <v>HSK3-扩展</v>
      </c>
    </row>
    <row r="214" spans="1:8">
      <c r="A214" s="5" t="s">
        <v>4214</v>
      </c>
      <c r="B214" s="5" t="str">
        <f>VLOOKUP(A214,HSK词汇表!B:D,2,FALSE)</f>
        <v>ěxin</v>
      </c>
      <c r="C214" s="6" t="str">
        <f>VLOOKUP(A214,HSK词汇表!B:D,3,FALSE)</f>
        <v>disgusting</v>
      </c>
      <c r="D214" s="4"/>
      <c r="E214" s="7" t="s">
        <v>3863</v>
      </c>
      <c r="F214" s="7" t="str">
        <f>VLOOKUP(A214,HSK词汇表!B:E,4,FALSE)</f>
        <v>HSK6</v>
      </c>
      <c r="G214" s="7"/>
      <c r="H214" s="7" t="str">
        <f t="shared" si="5"/>
        <v>HSK6</v>
      </c>
    </row>
    <row r="215" spans="1:8">
      <c r="A215" s="5" t="s">
        <v>4215</v>
      </c>
      <c r="B215" s="5" t="str">
        <f>VLOOKUP(A215,HSK词汇表!B:D,2,FALSE)</f>
        <v>értóng</v>
      </c>
      <c r="C215" s="6" t="str">
        <f>VLOOKUP(A215,HSK词汇表!B:D,3,FALSE)</f>
        <v>children</v>
      </c>
      <c r="D215" s="4"/>
      <c r="E215" s="7" t="s">
        <v>3863</v>
      </c>
      <c r="F215" s="7" t="str">
        <f>VLOOKUP(A215,HSK词汇表!B:E,4,FALSE)</f>
        <v>HSK4</v>
      </c>
      <c r="G215" s="7"/>
      <c r="H215" s="7" t="str">
        <f t="shared" si="5"/>
        <v>HSK4</v>
      </c>
    </row>
    <row r="216" spans="1:8" ht="26">
      <c r="A216" s="5" t="s">
        <v>4216</v>
      </c>
      <c r="B216" s="5" t="str">
        <f>VLOOKUP(A216,HSK词汇表!B:D,2,FALSE)</f>
        <v>ér</v>
      </c>
      <c r="C216" s="6" t="str">
        <f>VLOOKUP(A216,HSK词汇表!B:D,3,FALSE)</f>
        <v>(showing a contrast) while, yet</v>
      </c>
      <c r="D216" s="4"/>
      <c r="E216" s="7" t="s">
        <v>3863</v>
      </c>
      <c r="F216" s="7" t="str">
        <f>VLOOKUP(A216,HSK词汇表!B:E,4,FALSE)</f>
        <v>HSK4</v>
      </c>
      <c r="G216" s="7"/>
      <c r="H216" s="7" t="str">
        <f t="shared" si="5"/>
        <v>HSK4</v>
      </c>
    </row>
    <row r="217" spans="1:8">
      <c r="A217" s="5" t="s">
        <v>4217</v>
      </c>
      <c r="B217" s="5" t="s">
        <v>4218</v>
      </c>
      <c r="C217" s="6" t="s">
        <v>1101</v>
      </c>
      <c r="D217" s="4"/>
      <c r="E217" s="7" t="s">
        <v>3863</v>
      </c>
      <c r="F217" s="7" t="e">
        <f>VLOOKUP(A217,HSK词汇表!B:E,4,FALSE)</f>
        <v>#N/A</v>
      </c>
      <c r="G217" s="7" t="s">
        <v>28</v>
      </c>
      <c r="H217" s="7" t="str">
        <f t="shared" si="5"/>
        <v>HSK4-扩展</v>
      </c>
    </row>
    <row r="218" spans="1:8">
      <c r="A218" s="5" t="s">
        <v>4219</v>
      </c>
      <c r="B218" s="5" t="s">
        <v>4220</v>
      </c>
      <c r="C218" s="6" t="s">
        <v>4221</v>
      </c>
      <c r="D218" s="4"/>
      <c r="E218" s="7" t="s">
        <v>3863</v>
      </c>
      <c r="F218" s="7" t="e">
        <f>VLOOKUP(A218,HSK词汇表!B:E,4,FALSE)</f>
        <v>#N/A</v>
      </c>
      <c r="G218" s="7" t="s">
        <v>22</v>
      </c>
      <c r="H218" s="7" t="str">
        <f t="shared" si="5"/>
        <v>HSK3-扩展</v>
      </c>
    </row>
    <row r="219" spans="1:8">
      <c r="A219" s="5" t="s">
        <v>4222</v>
      </c>
      <c r="B219" s="5" t="s">
        <v>4223</v>
      </c>
      <c r="C219" s="6" t="s">
        <v>4224</v>
      </c>
      <c r="D219" s="4"/>
      <c r="E219" s="7" t="s">
        <v>3863</v>
      </c>
      <c r="F219" s="7" t="e">
        <f>VLOOKUP(A219,HSK词汇表!B:E,4,FALSE)</f>
        <v>#N/A</v>
      </c>
      <c r="G219" s="7" t="s">
        <v>22</v>
      </c>
      <c r="H219" s="7" t="str">
        <f t="shared" si="5"/>
        <v>HSK3-扩展</v>
      </c>
    </row>
    <row r="220" spans="1:8" ht="26">
      <c r="A220" s="5" t="s">
        <v>4225</v>
      </c>
      <c r="B220" s="5" t="str">
        <f>VLOOKUP(A220,HSK词汇表!B:D,2,FALSE)</f>
        <v>fāhuī</v>
      </c>
      <c r="C220" s="6" t="str">
        <f>VLOOKUP(A220,HSK词汇表!B:D,3,FALSE)</f>
        <v>to bring into play, to give rein to</v>
      </c>
      <c r="D220" s="4"/>
      <c r="E220" s="7" t="s">
        <v>3863</v>
      </c>
      <c r="F220" s="7" t="str">
        <f>VLOOKUP(A220,HSK词汇表!B:E,4,FALSE)</f>
        <v>HSK5</v>
      </c>
      <c r="G220" s="7"/>
      <c r="H220" s="7" t="str">
        <f t="shared" si="5"/>
        <v>HSK5</v>
      </c>
    </row>
    <row r="221" spans="1:8">
      <c r="A221" s="5" t="s">
        <v>4226</v>
      </c>
      <c r="B221" s="5" t="str">
        <f>VLOOKUP(A221,HSK词汇表!B:D,2,FALSE)</f>
        <v>fāpiào</v>
      </c>
      <c r="C221" s="6" t="str">
        <f>VLOOKUP(A221,HSK词汇表!B:D,3,FALSE)</f>
        <v>invoice</v>
      </c>
      <c r="D221" s="4"/>
      <c r="E221" s="7" t="s">
        <v>3863</v>
      </c>
      <c r="F221" s="7" t="str">
        <f>VLOOKUP(A221,HSK词汇表!B:E,4,FALSE)</f>
        <v>HSK5</v>
      </c>
      <c r="G221" s="7"/>
      <c r="H221" s="7" t="str">
        <f t="shared" si="5"/>
        <v>HSK5</v>
      </c>
    </row>
    <row r="222" spans="1:8">
      <c r="A222" s="5" t="s">
        <v>4227</v>
      </c>
      <c r="B222" s="5" t="str">
        <f>VLOOKUP(A222,HSK词汇表!B:D,2,FALSE)</f>
        <v>fā shāo</v>
      </c>
      <c r="C222" s="6" t="str">
        <f>VLOOKUP(A222,HSK词汇表!B:D,3,FALSE)</f>
        <v>to have a fever</v>
      </c>
      <c r="D222" s="4"/>
      <c r="E222" s="7" t="s">
        <v>3863</v>
      </c>
      <c r="F222" s="7" t="str">
        <f>VLOOKUP(A222,HSK词汇表!B:E,4,FALSE)</f>
        <v>HSK3</v>
      </c>
      <c r="G222" s="7"/>
      <c r="H222" s="7" t="str">
        <f t="shared" si="5"/>
        <v>HSK3</v>
      </c>
    </row>
    <row r="223" spans="1:8">
      <c r="A223" s="5" t="s">
        <v>4228</v>
      </c>
      <c r="B223" s="5" t="s">
        <v>4229</v>
      </c>
      <c r="C223" s="6" t="s">
        <v>4230</v>
      </c>
      <c r="D223" s="4"/>
      <c r="E223" s="7" t="s">
        <v>3863</v>
      </c>
      <c r="F223" s="7" t="e">
        <f>VLOOKUP(A223,HSK词汇表!B:E,4,FALSE)</f>
        <v>#N/A</v>
      </c>
      <c r="G223" s="7" t="s">
        <v>28</v>
      </c>
      <c r="H223" s="7" t="str">
        <f t="shared" si="5"/>
        <v>HSK4-扩展</v>
      </c>
    </row>
    <row r="224" spans="1:8">
      <c r="A224" s="5" t="s">
        <v>4231</v>
      </c>
      <c r="B224" s="5" t="s">
        <v>4232</v>
      </c>
      <c r="C224" s="6" t="s">
        <v>4233</v>
      </c>
      <c r="D224" s="4"/>
      <c r="E224" s="7" t="s">
        <v>3863</v>
      </c>
      <c r="F224" s="7" t="e">
        <f>VLOOKUP(A224,HSK词汇表!B:E,4,FALSE)</f>
        <v>#N/A</v>
      </c>
      <c r="G224" s="7" t="s">
        <v>32</v>
      </c>
      <c r="H224" s="7" t="str">
        <f t="shared" si="5"/>
        <v>HSK5-扩展</v>
      </c>
    </row>
    <row r="225" spans="1:8">
      <c r="A225" s="5" t="s">
        <v>4234</v>
      </c>
      <c r="B225" s="5" t="str">
        <f>VLOOKUP(A225,HSK词汇表!B:D,2,FALSE)</f>
        <v>fǎlǜ</v>
      </c>
      <c r="C225" s="6" t="str">
        <f>VLOOKUP(A225,HSK词汇表!B:D,3,FALSE)</f>
        <v>law</v>
      </c>
      <c r="D225" s="4"/>
      <c r="E225" s="7" t="s">
        <v>3863</v>
      </c>
      <c r="F225" s="7" t="str">
        <f>VLOOKUP(A225,HSK词汇表!B:E,4,FALSE)</f>
        <v>HSK4</v>
      </c>
      <c r="G225" s="7"/>
      <c r="H225" s="7" t="str">
        <f t="shared" si="5"/>
        <v>HSK4</v>
      </c>
    </row>
    <row r="226" spans="1:8">
      <c r="A226" s="5" t="s">
        <v>4235</v>
      </c>
      <c r="B226" s="5" t="str">
        <f>VLOOKUP(A226,HSK词汇表!B:D,2,FALSE)</f>
        <v>fǎyuàn</v>
      </c>
      <c r="C226" s="6" t="str">
        <f>VLOOKUP(A226,HSK词汇表!B:D,3,FALSE)</f>
        <v>court</v>
      </c>
      <c r="D226" s="4"/>
      <c r="E226" s="7" t="s">
        <v>3863</v>
      </c>
      <c r="F226" s="7" t="str">
        <f>VLOOKUP(A226,HSK词汇表!B:E,4,FALSE)</f>
        <v>HSK5</v>
      </c>
      <c r="G226" s="7"/>
      <c r="H226" s="7" t="str">
        <f t="shared" si="5"/>
        <v>HSK5</v>
      </c>
    </row>
    <row r="227" spans="1:8">
      <c r="A227" s="5" t="s">
        <v>4236</v>
      </c>
      <c r="B227" s="5" t="str">
        <f>VLOOKUP(A227,HSK词汇表!B:D,2,FALSE)</f>
        <v>fān</v>
      </c>
      <c r="C227" s="6" t="str">
        <f>VLOOKUP(A227,HSK词汇表!B:D,3,FALSE)</f>
        <v>to turn over</v>
      </c>
      <c r="D227" s="4"/>
      <c r="E227" s="7" t="s">
        <v>3863</v>
      </c>
      <c r="F227" s="7" t="str">
        <f>VLOOKUP(A227,HSK词汇表!B:E,4,FALSE)</f>
        <v>HSK5</v>
      </c>
      <c r="G227" s="7"/>
      <c r="H227" s="7" t="str">
        <f t="shared" si="5"/>
        <v>HSK5</v>
      </c>
    </row>
    <row r="228" spans="1:8" ht="26">
      <c r="A228" s="5" t="s">
        <v>4237</v>
      </c>
      <c r="B228" s="5" t="str">
        <f>VLOOKUP(A228,HSK词汇表!B:D,2,FALSE)</f>
        <v>fānyì</v>
      </c>
      <c r="C228" s="6" t="str">
        <f>VLOOKUP(A228,HSK词汇表!B:D,3,FALSE)</f>
        <v>translator, interpreter</v>
      </c>
      <c r="D228" s="4"/>
      <c r="E228" s="7" t="s">
        <v>3863</v>
      </c>
      <c r="F228" s="7" t="str">
        <f>VLOOKUP(A228,HSK词汇表!B:E,4,FALSE)</f>
        <v>HSK4</v>
      </c>
      <c r="G228" s="7"/>
      <c r="H228" s="7" t="str">
        <f t="shared" si="5"/>
        <v>HSK4</v>
      </c>
    </row>
    <row r="229" spans="1:8">
      <c r="A229" s="5" t="s">
        <v>4238</v>
      </c>
      <c r="B229" s="5" t="s">
        <v>4239</v>
      </c>
      <c r="C229" s="6" t="s">
        <v>4240</v>
      </c>
      <c r="D229" s="4"/>
      <c r="E229" s="7" t="s">
        <v>3863</v>
      </c>
      <c r="F229" s="7" t="e">
        <f>VLOOKUP(A229,HSK词汇表!B:E,4,FALSE)</f>
        <v>#N/A</v>
      </c>
      <c r="G229" s="7" t="s">
        <v>28</v>
      </c>
      <c r="H229" s="7" t="str">
        <f t="shared" si="5"/>
        <v>HSK4-扩展</v>
      </c>
    </row>
    <row r="230" spans="1:8" ht="26">
      <c r="A230" s="5" t="s">
        <v>4241</v>
      </c>
      <c r="B230" s="5" t="s">
        <v>4242</v>
      </c>
      <c r="C230" s="6" t="s">
        <v>4243</v>
      </c>
      <c r="D230" s="4"/>
      <c r="E230" s="7" t="s">
        <v>3863</v>
      </c>
      <c r="F230" s="7" t="e">
        <f>VLOOKUP(A230,HSK词汇表!B:E,4,FALSE)</f>
        <v>#N/A</v>
      </c>
      <c r="G230" s="7" t="s">
        <v>32</v>
      </c>
      <c r="H230" s="7" t="str">
        <f t="shared" si="5"/>
        <v>HSK5-扩展</v>
      </c>
    </row>
    <row r="231" spans="1:8" ht="26">
      <c r="A231" s="5" t="s">
        <v>4244</v>
      </c>
      <c r="B231" s="5" t="str">
        <f>VLOOKUP(A231,HSK词汇表!B:D,2,FALSE)</f>
        <v>fǎn'ér</v>
      </c>
      <c r="C231" s="6" t="str">
        <f>VLOOKUP(A231,HSK词汇表!B:D,3,FALSE)</f>
        <v>on the contray, instead</v>
      </c>
      <c r="D231" s="4"/>
      <c r="E231" s="7" t="s">
        <v>3863</v>
      </c>
      <c r="F231" s="7" t="str">
        <f>VLOOKUP(A231,HSK词汇表!B:E,4,FALSE)</f>
        <v>HSK5</v>
      </c>
      <c r="G231" s="7"/>
      <c r="H231" s="7" t="str">
        <f t="shared" si="5"/>
        <v>HSK5</v>
      </c>
    </row>
    <row r="232" spans="1:8">
      <c r="A232" s="5" t="s">
        <v>4245</v>
      </c>
      <c r="B232" s="5" t="str">
        <f>VLOOKUP(A232,HSK词汇表!B:D,2,FALSE)</f>
        <v>fǎnyìng</v>
      </c>
      <c r="C232" s="6" t="str">
        <f>VLOOKUP(A232,HSK词汇表!B:D,3,FALSE)</f>
        <v>to reflect, to mirror</v>
      </c>
      <c r="D232" s="4"/>
      <c r="E232" s="7" t="s">
        <v>3863</v>
      </c>
      <c r="F232" s="7" t="str">
        <f>VLOOKUP(A232,HSK词汇表!B:E,4,FALSE)</f>
        <v>HSK5</v>
      </c>
      <c r="G232" s="7"/>
      <c r="H232" s="7" t="str">
        <f t="shared" si="5"/>
        <v>HSK5</v>
      </c>
    </row>
    <row r="233" spans="1:8">
      <c r="A233" s="5" t="s">
        <v>4246</v>
      </c>
      <c r="B233" s="5" t="str">
        <f>VLOOKUP(A233,HSK词汇表!B:D,2,FALSE)</f>
        <v>fāng</v>
      </c>
      <c r="C233" s="6" t="str">
        <f>VLOOKUP(A233,HSK词汇表!B:D,3,FALSE)</f>
        <v>square</v>
      </c>
      <c r="D233" s="4"/>
      <c r="E233" s="7" t="s">
        <v>3863</v>
      </c>
      <c r="F233" s="7" t="str">
        <f>VLOOKUP(A233,HSK词汇表!B:E,4,FALSE)</f>
        <v>HSK5</v>
      </c>
      <c r="G233" s="7"/>
      <c r="H233" s="7" t="str">
        <f t="shared" si="5"/>
        <v>HSK5</v>
      </c>
    </row>
    <row r="234" spans="1:8">
      <c r="A234" s="5" t="s">
        <v>4247</v>
      </c>
      <c r="B234" s="5" t="str">
        <f>VLOOKUP(A234,HSK词汇表!B:D,2,FALSE)</f>
        <v>fāng'àn</v>
      </c>
      <c r="C234" s="6" t="str">
        <f>VLOOKUP(A234,HSK词汇表!B:D,3,FALSE)</f>
        <v>plan, scheme</v>
      </c>
      <c r="D234" s="4"/>
      <c r="E234" s="7" t="s">
        <v>3863</v>
      </c>
      <c r="F234" s="7" t="str">
        <f>VLOOKUP(A234,HSK词汇表!B:E,4,FALSE)</f>
        <v>HSK5</v>
      </c>
      <c r="G234" s="7"/>
      <c r="H234" s="7" t="str">
        <f t="shared" si="5"/>
        <v>HSK5</v>
      </c>
    </row>
    <row r="235" spans="1:8">
      <c r="A235" s="5" t="s">
        <v>4248</v>
      </c>
      <c r="B235" s="5" t="str">
        <f>VLOOKUP(A235,HSK词汇表!B:D,2,FALSE)</f>
        <v>fāngzhēn</v>
      </c>
      <c r="C235" s="6" t="str">
        <f>VLOOKUP(A235,HSK词汇表!B:D,3,FALSE)</f>
        <v>policy</v>
      </c>
      <c r="D235" s="4"/>
      <c r="E235" s="7" t="s">
        <v>3863</v>
      </c>
      <c r="F235" s="7" t="str">
        <f>VLOOKUP(A235,HSK词汇表!B:E,4,FALSE)</f>
        <v>HSK6</v>
      </c>
      <c r="G235" s="7"/>
      <c r="H235" s="7" t="str">
        <f t="shared" si="5"/>
        <v>HSK6</v>
      </c>
    </row>
    <row r="236" spans="1:8">
      <c r="A236" s="5" t="s">
        <v>4249</v>
      </c>
      <c r="B236" s="5" t="str">
        <f>VLOOKUP(A236,HSK词汇表!B:D,2,FALSE)</f>
        <v>fàngsōng</v>
      </c>
      <c r="C236" s="6" t="str">
        <f>VLOOKUP(A236,HSK词汇表!B:D,3,FALSE)</f>
        <v>to relax</v>
      </c>
      <c r="D236" s="4"/>
      <c r="E236" s="7" t="s">
        <v>3863</v>
      </c>
      <c r="F236" s="7" t="str">
        <f>VLOOKUP(A236,HSK词汇表!B:E,4,FALSE)</f>
        <v>HSK4</v>
      </c>
      <c r="G236" s="7"/>
      <c r="H236" s="7" t="str">
        <f t="shared" si="5"/>
        <v>HSK4</v>
      </c>
    </row>
    <row r="237" spans="1:8">
      <c r="A237" s="5" t="s">
        <v>4250</v>
      </c>
      <c r="B237" s="5" t="str">
        <f>VLOOKUP(A237,HSK词汇表!B:D,2,FALSE)</f>
        <v>fēi</v>
      </c>
      <c r="C237" s="6" t="str">
        <f>VLOOKUP(A237,HSK词汇表!B:D,3,FALSE)</f>
        <v>to be not</v>
      </c>
      <c r="D237" s="4"/>
      <c r="E237" s="7" t="s">
        <v>3863</v>
      </c>
      <c r="F237" s="7" t="str">
        <f>VLOOKUP(A237,HSK词汇表!B:E,4,FALSE)</f>
        <v>HSK5</v>
      </c>
      <c r="G237" s="7"/>
      <c r="H237" s="7" t="str">
        <f t="shared" si="5"/>
        <v>HSK5</v>
      </c>
    </row>
    <row r="238" spans="1:8">
      <c r="A238" s="5" t="s">
        <v>4251</v>
      </c>
      <c r="B238" s="5" t="s">
        <v>4252</v>
      </c>
      <c r="C238" s="6" t="s">
        <v>4253</v>
      </c>
      <c r="D238" s="4"/>
      <c r="E238" s="7" t="s">
        <v>3863</v>
      </c>
      <c r="F238" s="7" t="e">
        <f>VLOOKUP(A238,HSK词汇表!B:E,4,FALSE)</f>
        <v>#N/A</v>
      </c>
      <c r="G238" s="7" t="s">
        <v>44</v>
      </c>
      <c r="H238" s="7" t="str">
        <f t="shared" si="5"/>
        <v>超纲词</v>
      </c>
    </row>
    <row r="239" spans="1:8" ht="39">
      <c r="A239" s="5" t="s">
        <v>4254</v>
      </c>
      <c r="B239" s="5" t="str">
        <f>VLOOKUP(A239,HSK词汇表!B:D,2,FALSE)</f>
        <v>fēnbù</v>
      </c>
      <c r="C239" s="6" t="str">
        <f>VLOOKUP(A239,HSK词汇表!B:D,3,FALSE)</f>
        <v>to be distributed (over an area), to be scattered</v>
      </c>
      <c r="D239" s="4"/>
      <c r="E239" s="7" t="s">
        <v>3863</v>
      </c>
      <c r="F239" s="7" t="str">
        <f>VLOOKUP(A239,HSK词汇表!B:E,4,FALSE)</f>
        <v>HSK5</v>
      </c>
      <c r="G239" s="7"/>
      <c r="H239" s="7" t="str">
        <f t="shared" si="5"/>
        <v>HSK5</v>
      </c>
    </row>
    <row r="240" spans="1:8">
      <c r="A240" s="5" t="s">
        <v>4255</v>
      </c>
      <c r="B240" s="5" t="str">
        <f>VLOOKUP(A240,HSK词汇表!B:D,2,FALSE)</f>
        <v>fēnsàn</v>
      </c>
      <c r="C240" s="6" t="str">
        <f>VLOOKUP(A240,HSK词汇表!B:D,3,FALSE)</f>
        <v>to divert, scattered</v>
      </c>
      <c r="D240" s="4"/>
      <c r="E240" s="7" t="s">
        <v>3863</v>
      </c>
      <c r="F240" s="7" t="str">
        <f>VLOOKUP(A240,HSK词汇表!B:E,4,FALSE)</f>
        <v>HSK6</v>
      </c>
      <c r="G240" s="7"/>
      <c r="H240" s="7" t="str">
        <f t="shared" si="5"/>
        <v>HSK6</v>
      </c>
    </row>
    <row r="241" spans="1:8">
      <c r="A241" s="5" t="s">
        <v>4256</v>
      </c>
      <c r="B241" s="5" t="str">
        <f>VLOOKUP(A241,HSK词汇表!B:D,2,FALSE)</f>
        <v>fēnshǒu</v>
      </c>
      <c r="C241" s="6" t="str">
        <f>VLOOKUP(A241,HSK词汇表!B:D,3,FALSE)</f>
        <v>to break up</v>
      </c>
      <c r="D241" s="4"/>
      <c r="E241" s="7" t="s">
        <v>3863</v>
      </c>
      <c r="F241" s="7" t="str">
        <f>VLOOKUP(A241,HSK词汇表!B:E,4,FALSE)</f>
        <v>HSK5</v>
      </c>
      <c r="G241" s="7"/>
      <c r="H241" s="7" t="str">
        <f t="shared" si="5"/>
        <v>HSK5</v>
      </c>
    </row>
    <row r="242" spans="1:8">
      <c r="A242" s="5" t="s">
        <v>4257</v>
      </c>
      <c r="B242" s="5" t="s">
        <v>4258</v>
      </c>
      <c r="C242" s="6" t="s">
        <v>4259</v>
      </c>
      <c r="D242" s="4"/>
      <c r="E242" s="7" t="s">
        <v>3863</v>
      </c>
      <c r="F242" s="7" t="e">
        <f>VLOOKUP(A242,HSK词汇表!B:E,4,FALSE)</f>
        <v>#N/A</v>
      </c>
      <c r="G242" s="7" t="s">
        <v>28</v>
      </c>
      <c r="H242" s="7" t="str">
        <f t="shared" si="5"/>
        <v>HSK4-扩展</v>
      </c>
    </row>
    <row r="243" spans="1:8">
      <c r="A243" s="5" t="s">
        <v>4260</v>
      </c>
      <c r="B243" s="5" t="s">
        <v>4261</v>
      </c>
      <c r="C243" s="6" t="s">
        <v>4262</v>
      </c>
      <c r="D243" s="4"/>
      <c r="E243" s="7" t="s">
        <v>3863</v>
      </c>
      <c r="F243" s="7" t="e">
        <f>VLOOKUP(A243,HSK词汇表!B:E,4,FALSE)</f>
        <v>#N/A</v>
      </c>
      <c r="G243" s="7" t="s">
        <v>28</v>
      </c>
      <c r="H243" s="7" t="str">
        <f t="shared" si="5"/>
        <v>HSK4-扩展</v>
      </c>
    </row>
    <row r="244" spans="1:8" ht="26">
      <c r="A244" s="5" t="s">
        <v>4263</v>
      </c>
      <c r="B244" s="5" t="str">
        <f>VLOOKUP(A244,HSK词汇表!B:D,2,FALSE)</f>
        <v>fēnfēn</v>
      </c>
      <c r="C244" s="6" t="str">
        <f>VLOOKUP(A244,HSK词汇表!B:D,3,FALSE)</f>
        <v>one after another; all at once</v>
      </c>
      <c r="D244" s="4"/>
      <c r="E244" s="7" t="s">
        <v>3863</v>
      </c>
      <c r="F244" s="7" t="str">
        <f>VLOOKUP(A244,HSK词汇表!B:E,4,FALSE)</f>
        <v>HSK5</v>
      </c>
      <c r="G244" s="7"/>
      <c r="H244" s="7" t="str">
        <f t="shared" si="5"/>
        <v>HSK5</v>
      </c>
    </row>
    <row r="245" spans="1:8" ht="26">
      <c r="A245" s="5" t="s">
        <v>4264</v>
      </c>
      <c r="B245" s="5" t="str">
        <f>VLOOKUP(A245,HSK词汇表!B:D,2,FALSE)</f>
        <v>fèndòu</v>
      </c>
      <c r="C245" s="6" t="str">
        <f>VLOOKUP(A245,HSK词汇表!B:D,3,FALSE)</f>
        <v>to struggle, to fight, to strive</v>
      </c>
      <c r="D245" s="4"/>
      <c r="E245" s="7" t="s">
        <v>3863</v>
      </c>
      <c r="F245" s="7" t="str">
        <f>VLOOKUP(A245,HSK词汇表!B:E,4,FALSE)</f>
        <v>HSK5</v>
      </c>
      <c r="G245" s="7"/>
      <c r="H245" s="7" t="str">
        <f t="shared" si="5"/>
        <v>HSK5</v>
      </c>
    </row>
    <row r="246" spans="1:8">
      <c r="A246" s="5" t="s">
        <v>4265</v>
      </c>
      <c r="B246" s="5" t="str">
        <f>VLOOKUP(A246,HSK词汇表!B:D,2,FALSE)</f>
        <v>fēnggé</v>
      </c>
      <c r="C246" s="6" t="str">
        <f>VLOOKUP(A246,HSK词汇表!B:D,3,FALSE)</f>
        <v>style</v>
      </c>
      <c r="D246" s="4"/>
      <c r="E246" s="7" t="s">
        <v>3863</v>
      </c>
      <c r="F246" s="7" t="str">
        <f>VLOOKUP(A246,HSK词汇表!B:E,4,FALSE)</f>
        <v>HSK5</v>
      </c>
      <c r="G246" s="7"/>
      <c r="H246" s="7" t="str">
        <f t="shared" si="5"/>
        <v>HSK5</v>
      </c>
    </row>
    <row r="247" spans="1:8">
      <c r="A247" s="5" t="s">
        <v>4266</v>
      </c>
      <c r="B247" s="5" t="str">
        <f>VLOOKUP(A247,HSK词汇表!B:D,2,FALSE)</f>
        <v>fēngjǐng</v>
      </c>
      <c r="C247" s="6" t="str">
        <f>VLOOKUP(A247,HSK词汇表!B:D,3,FALSE)</f>
        <v>scenery, view</v>
      </c>
      <c r="D247" s="4"/>
      <c r="E247" s="7" t="s">
        <v>3863</v>
      </c>
      <c r="F247" s="7" t="str">
        <f>VLOOKUP(A247,HSK词汇表!B:E,4,FALSE)</f>
        <v>HSK5</v>
      </c>
      <c r="G247" s="7"/>
      <c r="H247" s="7" t="str">
        <f t="shared" si="5"/>
        <v>HSK5</v>
      </c>
    </row>
    <row r="248" spans="1:8">
      <c r="A248" s="5" t="s">
        <v>4267</v>
      </c>
      <c r="B248" s="5" t="str">
        <f>VLOOKUP(A248,HSK词汇表!B:D,2,FALSE)</f>
        <v>fēngsú</v>
      </c>
      <c r="C248" s="6" t="str">
        <f>VLOOKUP(A248,HSK词汇表!B:D,3,FALSE)</f>
        <v>customs, convention</v>
      </c>
      <c r="D248" s="4"/>
      <c r="E248" s="7" t="s">
        <v>3863</v>
      </c>
      <c r="F248" s="7" t="str">
        <f>VLOOKUP(A248,HSK词汇表!B:E,4,FALSE)</f>
        <v>HSK5</v>
      </c>
      <c r="G248" s="7"/>
      <c r="H248" s="7" t="str">
        <f t="shared" si="5"/>
        <v>HSK5</v>
      </c>
    </row>
    <row r="249" spans="1:8">
      <c r="A249" s="5" t="s">
        <v>4268</v>
      </c>
      <c r="B249" s="5" t="str">
        <f>VLOOKUP(A249,HSK词汇表!B:D,2,FALSE)</f>
        <v>fēngbì</v>
      </c>
      <c r="C249" s="6" t="str">
        <f>VLOOKUP(A249,HSK词汇表!B:D,3,FALSE)</f>
        <v>to seal off, to clos</v>
      </c>
      <c r="D249" s="4"/>
      <c r="E249" s="7" t="s">
        <v>3863</v>
      </c>
      <c r="F249" s="7" t="str">
        <f>VLOOKUP(A249,HSK词汇表!B:E,4,FALSE)</f>
        <v>HSK6</v>
      </c>
      <c r="G249" s="7"/>
      <c r="H249" s="7" t="str">
        <f t="shared" si="5"/>
        <v>HSK6</v>
      </c>
    </row>
    <row r="250" spans="1:8">
      <c r="A250" s="5" t="s">
        <v>4269</v>
      </c>
      <c r="B250" s="5" t="str">
        <f>VLOOKUP(A250,HSK词汇表!B:D,2,FALSE)</f>
        <v>fǒuzé</v>
      </c>
      <c r="C250" s="6" t="str">
        <f>VLOOKUP(A250,HSK词汇表!B:D,3,FALSE)</f>
        <v>or, otherwise</v>
      </c>
      <c r="D250" s="4"/>
      <c r="E250" s="7" t="s">
        <v>3863</v>
      </c>
      <c r="F250" s="7" t="str">
        <f>VLOOKUP(A250,HSK词汇表!B:E,4,FALSE)</f>
        <v>HSK4</v>
      </c>
      <c r="G250" s="7"/>
      <c r="H250" s="7" t="str">
        <f t="shared" si="5"/>
        <v>HSK4</v>
      </c>
    </row>
    <row r="251" spans="1:8">
      <c r="A251" s="5" t="s">
        <v>4270</v>
      </c>
      <c r="B251" s="5" t="str">
        <f>VLOOKUP(A251,HSK词汇表!B:D,2,FALSE)</f>
        <v>fūfù</v>
      </c>
      <c r="C251" s="6" t="str">
        <f>VLOOKUP(A251,HSK词汇表!B:D,3,FALSE)</f>
        <v>couple</v>
      </c>
      <c r="D251" s="4"/>
      <c r="E251" s="7" t="s">
        <v>3863</v>
      </c>
      <c r="F251" s="7" t="str">
        <f>VLOOKUP(A251,HSK词汇表!B:E,4,FALSE)</f>
        <v>HSK6</v>
      </c>
      <c r="G251" s="7"/>
      <c r="H251" s="7" t="str">
        <f t="shared" si="5"/>
        <v>HSK6</v>
      </c>
    </row>
    <row r="252" spans="1:8">
      <c r="A252" s="5" t="s">
        <v>4271</v>
      </c>
      <c r="B252" s="5" t="s">
        <v>4272</v>
      </c>
      <c r="C252" s="6" t="s">
        <v>4273</v>
      </c>
      <c r="D252" s="4"/>
      <c r="E252" s="7" t="s">
        <v>3863</v>
      </c>
      <c r="F252" s="7" t="e">
        <f>VLOOKUP(A252,HSK词汇表!B:E,4,FALSE)</f>
        <v>#N/A</v>
      </c>
      <c r="G252" s="7" t="s">
        <v>18</v>
      </c>
      <c r="H252" s="7" t="str">
        <f t="shared" si="5"/>
        <v>HSK2-扩展</v>
      </c>
    </row>
    <row r="253" spans="1:8">
      <c r="A253" s="5" t="s">
        <v>4274</v>
      </c>
      <c r="B253" s="5" t="str">
        <f>VLOOKUP(A253,HSK词汇表!B:D,2,FALSE)</f>
        <v>fūrén</v>
      </c>
      <c r="C253" s="6" t="str">
        <f>VLOOKUP(A253,HSK词汇表!B:D,3,FALSE)</f>
        <v>madam</v>
      </c>
      <c r="D253" s="4"/>
      <c r="E253" s="7" t="s">
        <v>3863</v>
      </c>
      <c r="F253" s="7" t="str">
        <f>VLOOKUP(A253,HSK词汇表!B:E,4,FALSE)</f>
        <v>HSK6</v>
      </c>
      <c r="G253" s="7"/>
      <c r="H253" s="7" t="str">
        <f t="shared" si="5"/>
        <v>HSK6</v>
      </c>
    </row>
    <row r="254" spans="1:8">
      <c r="A254" s="5" t="s">
        <v>4275</v>
      </c>
      <c r="B254" s="5" t="str">
        <f>VLOOKUP(A254,HSK词汇表!B:D,2,FALSE)</f>
        <v>fúhào</v>
      </c>
      <c r="C254" s="6" t="str">
        <f>VLOOKUP(A254,HSK词汇表!B:D,3,FALSE)</f>
        <v>symbol</v>
      </c>
      <c r="D254" s="4"/>
      <c r="E254" s="7" t="s">
        <v>3863</v>
      </c>
      <c r="F254" s="7" t="str">
        <f>VLOOKUP(A254,HSK词汇表!B:E,4,FALSE)</f>
        <v>HSK6</v>
      </c>
      <c r="G254" s="7"/>
      <c r="H254" s="7" t="str">
        <f t="shared" si="5"/>
        <v>HSK6</v>
      </c>
    </row>
    <row r="255" spans="1:8">
      <c r="A255" s="5" t="s">
        <v>4276</v>
      </c>
      <c r="B255" s="5" t="str">
        <f>VLOOKUP(A255,HSK词汇表!B:D,2,FALSE)</f>
        <v>fúhé</v>
      </c>
      <c r="C255" s="6" t="str">
        <f>VLOOKUP(A255,HSK词汇表!B:D,3,FALSE)</f>
        <v>to accord with</v>
      </c>
      <c r="D255" s="4"/>
      <c r="E255" s="7" t="s">
        <v>3863</v>
      </c>
      <c r="F255" s="7" t="str">
        <f>VLOOKUP(A255,HSK词汇表!B:E,4,FALSE)</f>
        <v>HSK4</v>
      </c>
      <c r="G255" s="7"/>
      <c r="H255" s="7" t="str">
        <f t="shared" si="5"/>
        <v>HSK4</v>
      </c>
    </row>
    <row r="256" spans="1:8">
      <c r="A256" s="5" t="s">
        <v>4277</v>
      </c>
      <c r="B256" s="5" t="s">
        <v>4278</v>
      </c>
      <c r="C256" s="6" t="s">
        <v>2641</v>
      </c>
      <c r="D256" s="4"/>
      <c r="E256" s="7" t="s">
        <v>3863</v>
      </c>
      <c r="F256" s="7" t="e">
        <f>VLOOKUP(A256,HSK词汇表!B:E,4,FALSE)</f>
        <v>#N/A</v>
      </c>
      <c r="G256" s="7" t="s">
        <v>44</v>
      </c>
      <c r="H256" s="7" t="str">
        <f t="shared" si="5"/>
        <v>超纲词</v>
      </c>
    </row>
    <row r="257" spans="1:8">
      <c r="A257" s="5" t="s">
        <v>4279</v>
      </c>
      <c r="B257" s="5" t="str">
        <f>VLOOKUP(A257,HSK词汇表!B:D,2,FALSE)</f>
        <v>fùdān</v>
      </c>
      <c r="C257" s="6" t="str">
        <f>VLOOKUP(A257,HSK词汇表!B:D,3,FALSE)</f>
        <v>burden</v>
      </c>
      <c r="D257" s="4"/>
      <c r="E257" s="7" t="s">
        <v>3863</v>
      </c>
      <c r="F257" s="7" t="str">
        <f>VLOOKUP(A257,HSK词汇表!B:E,4,FALSE)</f>
        <v>HSK6</v>
      </c>
      <c r="G257" s="7"/>
      <c r="H257" s="7" t="str">
        <f t="shared" si="5"/>
        <v>HSK6</v>
      </c>
    </row>
    <row r="258" spans="1:8">
      <c r="A258" s="5" t="s">
        <v>4280</v>
      </c>
      <c r="B258" s="5" t="str">
        <f>VLOOKUP(A258,HSK词汇表!B:D,2,FALSE)</f>
        <v>fùjìn</v>
      </c>
      <c r="C258" s="6" t="str">
        <f>VLOOKUP(A258,HSK词汇表!B:D,3,FALSE)</f>
        <v>nearby, vicinity</v>
      </c>
      <c r="D258" s="4"/>
      <c r="E258" s="7" t="s">
        <v>3863</v>
      </c>
      <c r="F258" s="7" t="str">
        <f>VLOOKUP(A258,HSK词汇表!B:E,4,FALSE)</f>
        <v>HSK3</v>
      </c>
      <c r="G258" s="7"/>
      <c r="H258" s="7" t="str">
        <f t="shared" ref="H258:H321" si="6">IF(ISERROR(F258),G258,F258)</f>
        <v>HSK3</v>
      </c>
    </row>
    <row r="259" spans="1:8">
      <c r="A259" s="5" t="s">
        <v>4281</v>
      </c>
      <c r="B259" s="5" t="str">
        <f>VLOOKUP(A259,HSK词汇表!B:D,2,FALSE)</f>
        <v>fùzhì</v>
      </c>
      <c r="C259" s="6" t="str">
        <f>VLOOKUP(A259,HSK词汇表!B:D,3,FALSE)</f>
        <v>to copy</v>
      </c>
      <c r="D259" s="4"/>
      <c r="E259" s="7" t="s">
        <v>3863</v>
      </c>
      <c r="F259" s="7" t="str">
        <f>VLOOKUP(A259,HSK词汇表!B:E,4,FALSE)</f>
        <v>HSK5</v>
      </c>
      <c r="G259" s="7"/>
      <c r="H259" s="7" t="str">
        <f t="shared" si="6"/>
        <v>HSK5</v>
      </c>
    </row>
    <row r="260" spans="1:8" ht="26">
      <c r="A260" s="5" t="s">
        <v>4282</v>
      </c>
      <c r="B260" s="5" t="str">
        <f>VLOOKUP(A260,HSK词汇表!B:D,2,FALSE)</f>
        <v>gǎishàn</v>
      </c>
      <c r="C260" s="6" t="str">
        <f>VLOOKUP(A260,HSK词汇表!B:D,3,FALSE)</f>
        <v>to improve, to make sth. better</v>
      </c>
      <c r="D260" s="4"/>
      <c r="E260" s="7" t="s">
        <v>3863</v>
      </c>
      <c r="F260" s="7" t="str">
        <f>VLOOKUP(A260,HSK词汇表!B:E,4,FALSE)</f>
        <v>HSK5</v>
      </c>
      <c r="G260" s="7"/>
      <c r="H260" s="7" t="str">
        <f t="shared" si="6"/>
        <v>HSK5</v>
      </c>
    </row>
    <row r="261" spans="1:8">
      <c r="A261" s="5" t="s">
        <v>4283</v>
      </c>
      <c r="B261" s="5" t="str">
        <f>VLOOKUP(A261,HSK词汇表!B:D,2,FALSE)</f>
        <v>gǎizhèng</v>
      </c>
      <c r="C261" s="6" t="str">
        <f>VLOOKUP(A261,HSK词汇表!B:D,3,FALSE)</f>
        <v>to correct</v>
      </c>
      <c r="D261" s="4"/>
      <c r="E261" s="7" t="s">
        <v>3863</v>
      </c>
      <c r="F261" s="7" t="str">
        <f>VLOOKUP(A261,HSK词汇表!B:E,4,FALSE)</f>
        <v>HSK5</v>
      </c>
      <c r="G261" s="7"/>
      <c r="H261" s="7" t="str">
        <f t="shared" si="6"/>
        <v>HSK5</v>
      </c>
    </row>
    <row r="262" spans="1:8">
      <c r="A262" s="5" t="s">
        <v>4284</v>
      </c>
      <c r="B262" s="5" t="str">
        <f>VLOOKUP(A262,HSK词汇表!B:D,2,FALSE)</f>
        <v>gài</v>
      </c>
      <c r="C262" s="6" t="str">
        <f>VLOOKUP(A262,HSK词汇表!B:D,3,FALSE)</f>
        <v>to cover; lid, cover</v>
      </c>
      <c r="D262" s="4"/>
      <c r="E262" s="7" t="s">
        <v>3863</v>
      </c>
      <c r="F262" s="7" t="str">
        <f>VLOOKUP(A262,HSK词汇表!B:E,4,FALSE)</f>
        <v>HSK5</v>
      </c>
      <c r="G262" s="7"/>
      <c r="H262" s="7" t="str">
        <f t="shared" si="6"/>
        <v>HSK5</v>
      </c>
    </row>
    <row r="263" spans="1:8" ht="39">
      <c r="A263" s="5" t="s">
        <v>4285</v>
      </c>
      <c r="B263" s="5" t="str">
        <f>VLOOKUP(A263,HSK词汇表!B:D,2,FALSE)</f>
        <v>gàikuò</v>
      </c>
      <c r="C263" s="6" t="str">
        <f>VLOOKUP(A263,HSK词汇表!B:D,3,FALSE)</f>
        <v>brief and to the point; to summarize, to sum up</v>
      </c>
      <c r="D263" s="4"/>
      <c r="E263" s="7" t="s">
        <v>3863</v>
      </c>
      <c r="F263" s="7" t="str">
        <f>VLOOKUP(A263,HSK词汇表!B:E,4,FALSE)</f>
        <v>HSK5</v>
      </c>
      <c r="G263" s="7"/>
      <c r="H263" s="7" t="str">
        <f t="shared" si="6"/>
        <v>HSK5</v>
      </c>
    </row>
    <row r="264" spans="1:8">
      <c r="A264" s="5" t="s">
        <v>4286</v>
      </c>
      <c r="B264" s="5" t="str">
        <f>VLOOKUP(A264,HSK词汇表!B:D,2,FALSE)</f>
        <v>gǎn xìngqù</v>
      </c>
      <c r="C264" s="6" t="str">
        <f>VLOOKUP(A264,HSK词汇表!B:D,3,FALSE)</f>
        <v>to be interested in</v>
      </c>
      <c r="D264" s="4"/>
      <c r="E264" s="7" t="s">
        <v>3863</v>
      </c>
      <c r="F264" s="7" t="str">
        <f>VLOOKUP(A264,HSK词汇表!B:E,4,FALSE)</f>
        <v>HSK3</v>
      </c>
      <c r="G264" s="7"/>
      <c r="H264" s="7" t="str">
        <f t="shared" si="6"/>
        <v>HSK3</v>
      </c>
    </row>
    <row r="265" spans="1:8">
      <c r="A265" s="5" t="s">
        <v>4287</v>
      </c>
      <c r="B265" s="5" t="str">
        <f>VLOOKUP(A265,HSK词汇表!B:D,2,FALSE)</f>
        <v>gāocháo</v>
      </c>
      <c r="C265" s="6" t="str">
        <f>VLOOKUP(A265,HSK词汇表!B:D,3,FALSE)</f>
        <v>climax</v>
      </c>
      <c r="D265" s="4"/>
      <c r="E265" s="7" t="s">
        <v>3863</v>
      </c>
      <c r="F265" s="7" t="str">
        <f>VLOOKUP(A265,HSK词汇表!B:E,4,FALSE)</f>
        <v>HSK6</v>
      </c>
      <c r="G265" s="7"/>
      <c r="H265" s="7" t="str">
        <f t="shared" si="6"/>
        <v>HSK6</v>
      </c>
    </row>
    <row r="266" spans="1:8">
      <c r="A266" s="5" t="s">
        <v>4288</v>
      </c>
      <c r="B266" s="5" t="s">
        <v>4289</v>
      </c>
      <c r="C266" s="6" t="s">
        <v>4290</v>
      </c>
      <c r="D266" s="4"/>
      <c r="E266" s="7" t="s">
        <v>3863</v>
      </c>
      <c r="F266" s="7" t="e">
        <f>VLOOKUP(A266,HSK词汇表!B:E,4,FALSE)</f>
        <v>#N/A</v>
      </c>
      <c r="G266" s="7" t="s">
        <v>28</v>
      </c>
      <c r="H266" s="7" t="str">
        <f t="shared" si="6"/>
        <v>HSK4-扩展</v>
      </c>
    </row>
    <row r="267" spans="1:8">
      <c r="A267" s="5" t="s">
        <v>4291</v>
      </c>
      <c r="B267" s="5" t="str">
        <f>VLOOKUP(A267,HSK词汇表!B:D,2,FALSE)</f>
        <v>gāoshàng</v>
      </c>
      <c r="C267" s="6" t="str">
        <f>VLOOKUP(A267,HSK词汇表!B:D,3,FALSE)</f>
        <v>noble</v>
      </c>
      <c r="D267" s="4"/>
      <c r="E267" s="7" t="s">
        <v>3863</v>
      </c>
      <c r="F267" s="7" t="str">
        <f>VLOOKUP(A267,HSK词汇表!B:E,4,FALSE)</f>
        <v>HSK6</v>
      </c>
      <c r="G267" s="7"/>
      <c r="H267" s="7" t="str">
        <f t="shared" si="6"/>
        <v>HSK6</v>
      </c>
    </row>
    <row r="268" spans="1:8">
      <c r="A268" s="5" t="s">
        <v>4292</v>
      </c>
      <c r="B268" s="5" t="s">
        <v>4293</v>
      </c>
      <c r="C268" s="6" t="s">
        <v>4294</v>
      </c>
      <c r="D268" s="4"/>
      <c r="E268" s="7" t="s">
        <v>3863</v>
      </c>
      <c r="F268" s="7" t="e">
        <f>VLOOKUP(A268,HSK词汇表!B:E,4,FALSE)</f>
        <v>#N/A</v>
      </c>
      <c r="G268" s="7" t="s">
        <v>22</v>
      </c>
      <c r="H268" s="7" t="str">
        <f t="shared" si="6"/>
        <v>HSK3-扩展</v>
      </c>
    </row>
    <row r="269" spans="1:8">
      <c r="A269" s="5" t="s">
        <v>4295</v>
      </c>
      <c r="B269" s="5" t="str">
        <f>VLOOKUP(A269,HSK词汇表!B:D,2,FALSE)</f>
        <v>géwài</v>
      </c>
      <c r="C269" s="6" t="str">
        <f>VLOOKUP(A269,HSK词汇表!B:D,3,FALSE)</f>
        <v>especially</v>
      </c>
      <c r="D269" s="4"/>
      <c r="E269" s="7" t="s">
        <v>3863</v>
      </c>
      <c r="F269" s="7" t="str">
        <f>VLOOKUP(A269,HSK词汇表!B:E,4,FALSE)</f>
        <v>HSK5</v>
      </c>
      <c r="G269" s="7"/>
      <c r="H269" s="7" t="str">
        <f t="shared" si="6"/>
        <v>HSK5</v>
      </c>
    </row>
    <row r="270" spans="1:8">
      <c r="A270" s="5" t="s">
        <v>4296</v>
      </c>
      <c r="B270" s="5" t="s">
        <v>4297</v>
      </c>
      <c r="C270" s="6" t="s">
        <v>1211</v>
      </c>
      <c r="D270" s="4"/>
      <c r="E270" s="7" t="s">
        <v>3863</v>
      </c>
      <c r="F270" s="7" t="e">
        <f>VLOOKUP(A270,HSK词汇表!B:E,4,FALSE)</f>
        <v>#N/A</v>
      </c>
      <c r="G270" s="7" t="s">
        <v>44</v>
      </c>
      <c r="H270" s="7" t="str">
        <f t="shared" si="6"/>
        <v>超纲词</v>
      </c>
    </row>
    <row r="271" spans="1:8">
      <c r="A271" s="5" t="s">
        <v>4298</v>
      </c>
      <c r="B271" s="5" t="s">
        <v>4299</v>
      </c>
      <c r="C271" s="6" t="s">
        <v>1211</v>
      </c>
      <c r="D271" s="4"/>
      <c r="E271" s="7" t="s">
        <v>3863</v>
      </c>
      <c r="F271" s="7" t="e">
        <f>VLOOKUP(A271,HSK词汇表!B:E,4,FALSE)</f>
        <v>#N/A</v>
      </c>
      <c r="G271" s="7" t="s">
        <v>44</v>
      </c>
      <c r="H271" s="7" t="str">
        <f t="shared" si="6"/>
        <v>超纲词</v>
      </c>
    </row>
    <row r="272" spans="1:8" ht="26">
      <c r="A272" s="5" t="s">
        <v>4300</v>
      </c>
      <c r="B272" s="5" t="str">
        <f>VLOOKUP(A272,HSK词汇表!B:D,2,FALSE)</f>
        <v>gèbié</v>
      </c>
      <c r="C272" s="6" t="str">
        <f>VLOOKUP(A272,HSK词汇表!B:D,3,FALSE)</f>
        <v>one or two; exceptional</v>
      </c>
      <c r="D272" s="4"/>
      <c r="E272" s="7" t="s">
        <v>3863</v>
      </c>
      <c r="F272" s="7" t="str">
        <f>VLOOKUP(A272,HSK词汇表!B:E,4,FALSE)</f>
        <v>HSK5</v>
      </c>
      <c r="G272" s="7"/>
      <c r="H272" s="7" t="str">
        <f t="shared" si="6"/>
        <v>HSK5</v>
      </c>
    </row>
    <row r="273" spans="1:8">
      <c r="A273" s="5" t="s">
        <v>4301</v>
      </c>
      <c r="B273" s="5" t="str">
        <f>VLOOKUP(A273,HSK词汇表!B:D,2,FALSE)</f>
        <v>gètǐ</v>
      </c>
      <c r="C273" s="6" t="str">
        <f>VLOOKUP(A273,HSK词汇表!B:D,3,FALSE)</f>
        <v>individual</v>
      </c>
      <c r="D273" s="4"/>
      <c r="E273" s="7" t="s">
        <v>3863</v>
      </c>
      <c r="F273" s="7" t="str">
        <f>VLOOKUP(A273,HSK词汇表!B:E,4,FALSE)</f>
        <v>HSK6</v>
      </c>
      <c r="G273" s="7"/>
      <c r="H273" s="7" t="str">
        <f t="shared" si="6"/>
        <v>HSK6</v>
      </c>
    </row>
    <row r="274" spans="1:8">
      <c r="A274" s="5" t="s">
        <v>4302</v>
      </c>
      <c r="B274" s="5" t="s">
        <v>4303</v>
      </c>
      <c r="C274" s="6" t="s">
        <v>4304</v>
      </c>
      <c r="D274" s="4"/>
      <c r="E274" s="7" t="s">
        <v>3863</v>
      </c>
      <c r="F274" s="7" t="e">
        <f>VLOOKUP(A274,HSK词汇表!B:E,4,FALSE)</f>
        <v>#N/A</v>
      </c>
      <c r="G274" s="7" t="s">
        <v>28</v>
      </c>
      <c r="H274" s="7" t="str">
        <f t="shared" si="6"/>
        <v>HSK4-扩展</v>
      </c>
    </row>
    <row r="275" spans="1:8">
      <c r="A275" s="5" t="s">
        <v>4305</v>
      </c>
      <c r="B275" s="5" t="str">
        <f>VLOOKUP(A275,HSK词汇表!B:D,2,FALSE)</f>
        <v>gēn</v>
      </c>
      <c r="C275" s="6" t="str">
        <f>VLOOKUP(A275,HSK词汇表!B:D,3,FALSE)</f>
        <v>root</v>
      </c>
      <c r="D275" s="4"/>
      <c r="E275" s="7" t="s">
        <v>3863</v>
      </c>
      <c r="F275" s="7" t="str">
        <f>VLOOKUP(A275,HSK词汇表!B:E,4,FALSE)</f>
        <v>HSK5</v>
      </c>
      <c r="G275" s="7"/>
      <c r="H275" s="7" t="str">
        <f t="shared" si="6"/>
        <v>HSK5</v>
      </c>
    </row>
    <row r="276" spans="1:8" ht="26">
      <c r="A276" s="5" t="s">
        <v>4306</v>
      </c>
      <c r="B276" s="5" t="str">
        <f>VLOOKUP(A276,HSK词汇表!B:D,2,FALSE)</f>
        <v>gēnjù</v>
      </c>
      <c r="C276" s="6" t="str">
        <f>VLOOKUP(A276,HSK词汇表!B:D,3,FALSE)</f>
        <v>according to, based on</v>
      </c>
      <c r="D276" s="4"/>
      <c r="E276" s="7" t="s">
        <v>3863</v>
      </c>
      <c r="F276" s="7" t="str">
        <f>VLOOKUP(A276,HSK词汇表!B:E,4,FALSE)</f>
        <v>HSK3</v>
      </c>
      <c r="G276" s="7"/>
      <c r="H276" s="7" t="str">
        <f t="shared" si="6"/>
        <v>HSK3</v>
      </c>
    </row>
    <row r="277" spans="1:8">
      <c r="A277" s="5" t="s">
        <v>4307</v>
      </c>
      <c r="B277" s="5" t="s">
        <v>4308</v>
      </c>
      <c r="C277" s="6" t="s">
        <v>4309</v>
      </c>
      <c r="D277" s="4"/>
      <c r="E277" s="7" t="s">
        <v>3863</v>
      </c>
      <c r="F277" s="7" t="str">
        <f>VLOOKUP(A277,HSK词汇表!B:E,4,FALSE)</f>
        <v>HSK5</v>
      </c>
      <c r="G277" s="7"/>
      <c r="H277" s="7" t="str">
        <f t="shared" si="6"/>
        <v>HSK5</v>
      </c>
    </row>
    <row r="278" spans="1:8">
      <c r="A278" s="5" t="s">
        <v>4310</v>
      </c>
      <c r="B278" s="5" t="str">
        <f>VLOOKUP(A278,HSK词汇表!B:D,2,FALSE)</f>
        <v>gōngyuán</v>
      </c>
      <c r="C278" s="6" t="str">
        <f>VLOOKUP(A278,HSK词汇表!B:D,3,FALSE)</f>
        <v>a.d., Christian era</v>
      </c>
      <c r="D278" s="4"/>
      <c r="E278" s="7" t="s">
        <v>3863</v>
      </c>
      <c r="F278" s="7" t="str">
        <f>VLOOKUP(A278,HSK词汇表!B:E,4,FALSE)</f>
        <v>HSK5</v>
      </c>
      <c r="G278" s="7"/>
      <c r="H278" s="7" t="str">
        <f t="shared" si="6"/>
        <v>HSK5</v>
      </c>
    </row>
    <row r="279" spans="1:8">
      <c r="A279" s="5" t="s">
        <v>4311</v>
      </c>
      <c r="B279" s="5" t="s">
        <v>4312</v>
      </c>
      <c r="C279" s="6" t="s">
        <v>4313</v>
      </c>
      <c r="D279" s="4"/>
      <c r="E279" s="7" t="s">
        <v>3863</v>
      </c>
      <c r="F279" s="7" t="e">
        <f>VLOOKUP(A279,HSK词汇表!B:E,4,FALSE)</f>
        <v>#N/A</v>
      </c>
      <c r="G279" s="7" t="s">
        <v>32</v>
      </c>
      <c r="H279" s="7" t="str">
        <f t="shared" si="6"/>
        <v>HSK5-扩展</v>
      </c>
    </row>
    <row r="280" spans="1:8">
      <c r="A280" s="5" t="s">
        <v>4314</v>
      </c>
      <c r="B280" s="5" t="s">
        <v>4315</v>
      </c>
      <c r="C280" s="6" t="s">
        <v>3845</v>
      </c>
      <c r="D280" s="4"/>
      <c r="E280" s="7" t="s">
        <v>3863</v>
      </c>
      <c r="F280" s="7" t="e">
        <f>VLOOKUP(A280,HSK词汇表!B:E,4,FALSE)</f>
        <v>#N/A</v>
      </c>
      <c r="G280" s="7" t="s">
        <v>22</v>
      </c>
      <c r="H280" s="7" t="str">
        <f t="shared" si="6"/>
        <v>HSK3-扩展</v>
      </c>
    </row>
    <row r="281" spans="1:8" ht="26">
      <c r="A281" s="5" t="s">
        <v>4316</v>
      </c>
      <c r="B281" s="5" t="str">
        <f>VLOOKUP(A281,HSK词汇表!B:D,2,FALSE)</f>
        <v>gòuchéng</v>
      </c>
      <c r="C281" s="6" t="str">
        <f>VLOOKUP(A281,HSK词汇表!B:D,3,FALSE)</f>
        <v>to compose, to form, to pose</v>
      </c>
      <c r="D281" s="4"/>
      <c r="E281" s="7" t="s">
        <v>3863</v>
      </c>
      <c r="F281" s="7" t="str">
        <f>VLOOKUP(A281,HSK词汇表!B:E,4,FALSE)</f>
        <v>HSK5</v>
      </c>
      <c r="G281" s="7"/>
      <c r="H281" s="7" t="str">
        <f t="shared" si="6"/>
        <v>HSK5</v>
      </c>
    </row>
    <row r="282" spans="1:8" ht="26">
      <c r="A282" s="5" t="s">
        <v>4317</v>
      </c>
      <c r="B282" s="5" t="s">
        <v>4318</v>
      </c>
      <c r="C282" s="6" t="s">
        <v>4319</v>
      </c>
      <c r="D282" s="4"/>
      <c r="E282" s="7" t="s">
        <v>3863</v>
      </c>
      <c r="F282" s="7" t="e">
        <f>VLOOKUP(A282,HSK词汇表!B:E,4,FALSE)</f>
        <v>#N/A</v>
      </c>
      <c r="G282" s="7" t="s">
        <v>32</v>
      </c>
      <c r="H282" s="7" t="str">
        <f t="shared" si="6"/>
        <v>HSK5-扩展</v>
      </c>
    </row>
    <row r="283" spans="1:8">
      <c r="A283" s="5" t="s">
        <v>4320</v>
      </c>
      <c r="B283" s="5" t="s">
        <v>4321</v>
      </c>
      <c r="C283" s="6" t="s">
        <v>4322</v>
      </c>
      <c r="D283" s="4"/>
      <c r="E283" s="7" t="s">
        <v>3863</v>
      </c>
      <c r="F283" s="7" t="e">
        <f>VLOOKUP(A283,HSK词汇表!B:E,4,FALSE)</f>
        <v>#N/A</v>
      </c>
      <c r="G283" s="7" t="s">
        <v>28</v>
      </c>
      <c r="H283" s="7" t="str">
        <f t="shared" si="6"/>
        <v>HSK4-扩展</v>
      </c>
    </row>
    <row r="284" spans="1:8" ht="26">
      <c r="A284" s="5" t="s">
        <v>4323</v>
      </c>
      <c r="B284" s="5" t="str">
        <f>VLOOKUP(A284,HSK词汇表!B:D,2,FALSE)</f>
        <v>gòu wù</v>
      </c>
      <c r="C284" s="6" t="str">
        <f>VLOOKUP(A284,HSK词汇表!B:D,3,FALSE)</f>
        <v>to shop, to buy things</v>
      </c>
      <c r="D284" s="4"/>
      <c r="E284" s="7" t="s">
        <v>3863</v>
      </c>
      <c r="F284" s="7" t="str">
        <f>VLOOKUP(A284,HSK词汇表!B:E,4,FALSE)</f>
        <v>HSK4</v>
      </c>
      <c r="G284" s="7"/>
      <c r="H284" s="7" t="str">
        <f t="shared" si="6"/>
        <v>HSK4</v>
      </c>
    </row>
    <row r="285" spans="1:8">
      <c r="A285" s="5" t="s">
        <v>4324</v>
      </c>
      <c r="B285" s="5" t="str">
        <f>VLOOKUP(A285,HSK词汇表!B:D,2,FALSE)</f>
        <v>gǔtou</v>
      </c>
      <c r="C285" s="6" t="str">
        <f>VLOOKUP(A285,HSK词汇表!B:D,3,FALSE)</f>
        <v>bone</v>
      </c>
      <c r="D285" s="4"/>
      <c r="E285" s="7" t="s">
        <v>3863</v>
      </c>
      <c r="F285" s="7" t="str">
        <f>VLOOKUP(A285,HSK词汇表!B:E,4,FALSE)</f>
        <v>HSK5</v>
      </c>
      <c r="G285" s="7"/>
      <c r="H285" s="7" t="str">
        <f t="shared" si="6"/>
        <v>HSK5</v>
      </c>
    </row>
    <row r="286" spans="1:8">
      <c r="A286" s="5" t="s">
        <v>4325</v>
      </c>
      <c r="B286" s="5" t="str">
        <f>VLOOKUP(A286,HSK词汇表!B:D,2,FALSE)</f>
        <v>gùdìng</v>
      </c>
      <c r="C286" s="6" t="str">
        <f>VLOOKUP(A286,HSK词汇表!B:D,3,FALSE)</f>
        <v>fixed, settled; to fix</v>
      </c>
      <c r="D286" s="4"/>
      <c r="E286" s="7" t="s">
        <v>3863</v>
      </c>
      <c r="F286" s="7" t="str">
        <f>VLOOKUP(A286,HSK词汇表!B:E,4,FALSE)</f>
        <v>HSK5</v>
      </c>
      <c r="G286" s="7"/>
      <c r="H286" s="7" t="str">
        <f t="shared" si="6"/>
        <v>HSK5</v>
      </c>
    </row>
    <row r="287" spans="1:8">
      <c r="A287" s="5" t="s">
        <v>4326</v>
      </c>
      <c r="B287" s="5" t="s">
        <v>4327</v>
      </c>
      <c r="C287" s="6" t="s">
        <v>4328</v>
      </c>
      <c r="D287" s="4"/>
      <c r="E287" s="7" t="s">
        <v>3863</v>
      </c>
      <c r="F287" s="7" t="e">
        <f>VLOOKUP(A287,HSK词汇表!B:E,4,FALSE)</f>
        <v>#N/A</v>
      </c>
      <c r="G287" s="7" t="s">
        <v>18</v>
      </c>
      <c r="H287" s="7" t="str">
        <f t="shared" si="6"/>
        <v>HSK2-扩展</v>
      </c>
    </row>
    <row r="288" spans="1:8">
      <c r="A288" s="5" t="s">
        <v>4329</v>
      </c>
      <c r="B288" s="5" t="s">
        <v>4330</v>
      </c>
      <c r="C288" s="6" t="s">
        <v>4331</v>
      </c>
      <c r="D288" s="5" t="s">
        <v>4332</v>
      </c>
      <c r="E288" s="7" t="s">
        <v>3863</v>
      </c>
      <c r="F288" s="7" t="e">
        <f>VLOOKUP(A288,HSK词汇表!B:E,4,FALSE)</f>
        <v>#N/A</v>
      </c>
      <c r="G288" s="7" t="s">
        <v>22</v>
      </c>
      <c r="H288" s="7" t="str">
        <f t="shared" si="6"/>
        <v>HSK3-扩展</v>
      </c>
    </row>
    <row r="289" spans="1:8" ht="26">
      <c r="A289" s="5" t="s">
        <v>239</v>
      </c>
      <c r="B289" s="5" t="str">
        <f>VLOOKUP(A289,HSK词汇表!B:D,2,FALSE)</f>
        <v>guān</v>
      </c>
      <c r="C289" s="6" t="s">
        <v>4333</v>
      </c>
      <c r="D289" s="5" t="s">
        <v>285</v>
      </c>
      <c r="E289" s="7" t="s">
        <v>3863</v>
      </c>
      <c r="F289" s="7" t="s">
        <v>44</v>
      </c>
      <c r="G289" s="7" t="s">
        <v>44</v>
      </c>
      <c r="H289" s="7" t="str">
        <f t="shared" si="6"/>
        <v>超纲词</v>
      </c>
    </row>
    <row r="290" spans="1:8">
      <c r="A290" s="5" t="s">
        <v>4334</v>
      </c>
      <c r="B290" s="5" t="str">
        <f>VLOOKUP(A290,HSK词汇表!B:D,2,FALSE)</f>
        <v>guānbì</v>
      </c>
      <c r="C290" s="6" t="str">
        <f>VLOOKUP(A290,HSK词汇表!B:D,3,FALSE)</f>
        <v>to close; to shut</v>
      </c>
      <c r="D290" s="4"/>
      <c r="E290" s="7" t="s">
        <v>3863</v>
      </c>
      <c r="F290" s="7" t="str">
        <f>VLOOKUP(A290,HSK词汇表!B:E,4,FALSE)</f>
        <v>HSK5</v>
      </c>
      <c r="G290" s="7"/>
      <c r="H290" s="7" t="str">
        <f t="shared" si="6"/>
        <v>HSK5</v>
      </c>
    </row>
    <row r="291" spans="1:8">
      <c r="A291" s="5" t="s">
        <v>4335</v>
      </c>
      <c r="B291" s="5" t="str">
        <f>VLOOKUP(A291,HSK词汇表!B:D,2,FALSE)</f>
        <v>guānyú</v>
      </c>
      <c r="C291" s="6" t="str">
        <f>VLOOKUP(A291,HSK词汇表!B:D,3,FALSE)</f>
        <v>about, regarding</v>
      </c>
      <c r="D291" s="4"/>
      <c r="E291" s="7" t="s">
        <v>3863</v>
      </c>
      <c r="F291" s="7" t="str">
        <f>VLOOKUP(A291,HSK词汇表!B:E,4,FALSE)</f>
        <v>HSK3</v>
      </c>
      <c r="G291" s="7"/>
      <c r="H291" s="7" t="str">
        <f t="shared" si="6"/>
        <v>HSK3</v>
      </c>
    </row>
    <row r="292" spans="1:8">
      <c r="A292" s="5" t="s">
        <v>4336</v>
      </c>
      <c r="B292" s="5" t="str">
        <f>VLOOKUP(A292,HSK词汇表!B:D,2,FALSE)</f>
        <v>guān</v>
      </c>
      <c r="C292" s="6" t="str">
        <f>VLOOKUP(A292,HSK词汇表!B:D,3,FALSE)</f>
        <v>government official</v>
      </c>
      <c r="D292" s="4"/>
      <c r="E292" s="7" t="s">
        <v>3863</v>
      </c>
      <c r="F292" s="7" t="str">
        <f>VLOOKUP(A292,HSK词汇表!B:E,4,FALSE)</f>
        <v>HSK5</v>
      </c>
      <c r="G292" s="7"/>
      <c r="H292" s="7" t="str">
        <f t="shared" si="6"/>
        <v>HSK5</v>
      </c>
    </row>
    <row r="293" spans="1:8" ht="26">
      <c r="A293" s="5" t="s">
        <v>4337</v>
      </c>
      <c r="B293" s="5" t="str">
        <f>VLOOKUP(A293,HSK词汇表!B:D,2,FALSE)</f>
        <v>guānfāng</v>
      </c>
      <c r="C293" s="6" t="str">
        <f>VLOOKUP(A293,HSK词汇表!B:D,3,FALSE)</f>
        <v>by the government official</v>
      </c>
      <c r="D293" s="4"/>
      <c r="E293" s="7" t="s">
        <v>3863</v>
      </c>
      <c r="F293" s="7" t="str">
        <f>VLOOKUP(A293,HSK词汇表!B:E,4,FALSE)</f>
        <v>HSK6</v>
      </c>
      <c r="G293" s="7"/>
      <c r="H293" s="7" t="str">
        <f t="shared" si="6"/>
        <v>HSK6</v>
      </c>
    </row>
    <row r="294" spans="1:8">
      <c r="A294" s="5" t="s">
        <v>4338</v>
      </c>
      <c r="B294" s="5" t="str">
        <f>VLOOKUP(A294,HSK词汇表!B:D,2,FALSE)</f>
        <v>guānglín</v>
      </c>
      <c r="C294" s="6" t="str">
        <f>VLOOKUP(A294,HSK词汇表!B:D,3,FALSE)</f>
        <v>to visit, to frequent</v>
      </c>
      <c r="D294" s="4"/>
      <c r="E294" s="7" t="s">
        <v>3863</v>
      </c>
      <c r="F294" s="7" t="str">
        <f>VLOOKUP(A294,HSK词汇表!B:E,4,FALSE)</f>
        <v>HSK5</v>
      </c>
      <c r="G294" s="7"/>
      <c r="H294" s="7" t="str">
        <f t="shared" si="6"/>
        <v>HSK5</v>
      </c>
    </row>
    <row r="295" spans="1:8">
      <c r="A295" s="5" t="s">
        <v>4339</v>
      </c>
      <c r="B295" s="5" t="str">
        <f>VLOOKUP(A295,HSK词汇表!B:D,2,FALSE)</f>
        <v>guāngpán</v>
      </c>
      <c r="C295" s="6" t="str">
        <f>VLOOKUP(A295,HSK词汇表!B:D,3,FALSE)</f>
        <v>CD</v>
      </c>
      <c r="D295" s="4"/>
      <c r="E295" s="7" t="s">
        <v>3863</v>
      </c>
      <c r="F295" s="7" t="str">
        <f>VLOOKUP(A295,HSK词汇表!B:E,4,FALSE)</f>
        <v>HSK5</v>
      </c>
      <c r="G295" s="7"/>
      <c r="H295" s="7" t="str">
        <f t="shared" si="6"/>
        <v>HSK5</v>
      </c>
    </row>
    <row r="296" spans="1:8">
      <c r="A296" s="5" t="s">
        <v>4340</v>
      </c>
      <c r="B296" s="5" t="str">
        <f>VLOOKUP(A296,HSK词汇表!B:D,2,FALSE)</f>
        <v>guàng</v>
      </c>
      <c r="C296" s="6" t="str">
        <f>VLOOKUP(A296,HSK词汇表!B:D,3,FALSE)</f>
        <v>to stroll, to roam</v>
      </c>
      <c r="D296" s="4"/>
      <c r="E296" s="7" t="s">
        <v>3863</v>
      </c>
      <c r="F296" s="7" t="str">
        <f>VLOOKUP(A296,HSK词汇表!B:E,4,FALSE)</f>
        <v>HSK4</v>
      </c>
      <c r="G296" s="7"/>
      <c r="H296" s="7" t="str">
        <f t="shared" si="6"/>
        <v>HSK4</v>
      </c>
    </row>
    <row r="297" spans="1:8">
      <c r="A297" s="5" t="s">
        <v>4341</v>
      </c>
      <c r="B297" s="5" t="s">
        <v>4342</v>
      </c>
      <c r="C297" s="6" t="s">
        <v>4343</v>
      </c>
      <c r="D297" s="4"/>
      <c r="E297" s="7" t="s">
        <v>3863</v>
      </c>
      <c r="F297" s="7" t="e">
        <f>VLOOKUP(A297,HSK词汇表!B:E,4,FALSE)</f>
        <v>#N/A</v>
      </c>
      <c r="G297" s="7" t="s">
        <v>44</v>
      </c>
      <c r="H297" s="7" t="str">
        <f t="shared" si="6"/>
        <v>超纲词</v>
      </c>
    </row>
    <row r="298" spans="1:8" ht="26">
      <c r="A298" s="5" t="s">
        <v>4344</v>
      </c>
      <c r="B298" s="5" t="str">
        <f>VLOOKUP(A298,HSK词汇表!B:D,2,FALSE)</f>
        <v>guīlǜ</v>
      </c>
      <c r="C298" s="6" t="str">
        <f>VLOOKUP(A298,HSK词汇表!B:D,3,FALSE)</f>
        <v>law, regulare pattern; regular</v>
      </c>
      <c r="D298" s="4"/>
      <c r="E298" s="7" t="s">
        <v>3863</v>
      </c>
      <c r="F298" s="7" t="str">
        <f>VLOOKUP(A298,HSK词汇表!B:E,4,FALSE)</f>
        <v>HSK5</v>
      </c>
      <c r="G298" s="7"/>
      <c r="H298" s="7" t="str">
        <f t="shared" si="6"/>
        <v>HSK5</v>
      </c>
    </row>
    <row r="299" spans="1:8">
      <c r="A299" s="5" t="s">
        <v>4345</v>
      </c>
      <c r="B299" s="5" t="str">
        <f>VLOOKUP(A299,HSK词汇表!B:D,2,FALSE)</f>
        <v>guīmó</v>
      </c>
      <c r="C299" s="6" t="str">
        <f>VLOOKUP(A299,HSK词汇表!B:D,3,FALSE)</f>
        <v>scale</v>
      </c>
      <c r="D299" s="4"/>
      <c r="E299" s="7" t="s">
        <v>3863</v>
      </c>
      <c r="F299" s="7" t="str">
        <f>VLOOKUP(A299,HSK词汇表!B:E,4,FALSE)</f>
        <v>HSK5</v>
      </c>
      <c r="G299" s="7"/>
      <c r="H299" s="7" t="str">
        <f t="shared" si="6"/>
        <v>HSK5</v>
      </c>
    </row>
    <row r="300" spans="1:8">
      <c r="A300" s="5" t="s">
        <v>4346</v>
      </c>
      <c r="B300" s="5" t="str">
        <f>VLOOKUP(A300,HSK词汇表!B:D,2,FALSE)</f>
        <v>guīzé</v>
      </c>
      <c r="C300" s="6" t="str">
        <f>VLOOKUP(A300,HSK词汇表!B:D,3,FALSE)</f>
        <v>rule; regular</v>
      </c>
      <c r="D300" s="4"/>
      <c r="E300" s="7" t="s">
        <v>3863</v>
      </c>
      <c r="F300" s="7" t="str">
        <f>VLOOKUP(A300,HSK词汇表!B:E,4,FALSE)</f>
        <v>HSK5</v>
      </c>
      <c r="G300" s="7"/>
      <c r="H300" s="7" t="str">
        <f t="shared" si="6"/>
        <v>HSK5</v>
      </c>
    </row>
    <row r="301" spans="1:8">
      <c r="A301" s="5" t="s">
        <v>4347</v>
      </c>
      <c r="B301" s="5" t="str">
        <f>VLOOKUP(A301,HSK词汇表!B:D,2,FALSE)</f>
        <v>guǒshí</v>
      </c>
      <c r="C301" s="6" t="str">
        <f>VLOOKUP(A301,HSK词汇表!B:D,3,FALSE)</f>
        <v>fruit</v>
      </c>
      <c r="D301" s="4"/>
      <c r="E301" s="7" t="s">
        <v>3863</v>
      </c>
      <c r="F301" s="7" t="str">
        <f>VLOOKUP(A301,HSK词汇表!B:E,4,FALSE)</f>
        <v>HSK5</v>
      </c>
      <c r="G301" s="7"/>
      <c r="H301" s="7" t="str">
        <f t="shared" si="6"/>
        <v>HSK5</v>
      </c>
    </row>
    <row r="302" spans="1:8">
      <c r="A302" s="5" t="s">
        <v>4348</v>
      </c>
      <c r="B302" s="5" t="str">
        <f>VLOOKUP(A302,HSK词汇表!B:D,2,FALSE)</f>
        <v>guòfèn</v>
      </c>
      <c r="C302" s="6" t="str">
        <f>VLOOKUP(A302,HSK词汇表!B:D,3,FALSE)</f>
        <v>excessive</v>
      </c>
      <c r="D302" s="4"/>
      <c r="E302" s="7" t="s">
        <v>3863</v>
      </c>
      <c r="F302" s="7" t="str">
        <f>VLOOKUP(A302,HSK词汇表!B:E,4,FALSE)</f>
        <v>HSK5</v>
      </c>
      <c r="G302" s="7"/>
      <c r="H302" s="7" t="str">
        <f t="shared" si="6"/>
        <v>HSK5</v>
      </c>
    </row>
    <row r="303" spans="1:8">
      <c r="A303" s="5" t="s">
        <v>4349</v>
      </c>
      <c r="B303" s="5" t="s">
        <v>4350</v>
      </c>
      <c r="C303" s="6" t="s">
        <v>4351</v>
      </c>
      <c r="D303" s="4"/>
      <c r="E303" s="7" t="s">
        <v>3863</v>
      </c>
      <c r="F303" s="7" t="e">
        <f>VLOOKUP(A303,HSK词汇表!B:E,4,FALSE)</f>
        <v>#N/A</v>
      </c>
      <c r="G303" s="7" t="s">
        <v>28</v>
      </c>
      <c r="H303" s="7" t="str">
        <f t="shared" si="6"/>
        <v>HSK4-扩展</v>
      </c>
    </row>
    <row r="304" spans="1:8">
      <c r="A304" s="5" t="s">
        <v>4352</v>
      </c>
      <c r="B304" s="5" t="str">
        <f>VLOOKUP(A304,HSK词汇表!B:D,2,FALSE)</f>
        <v>hǎixiān</v>
      </c>
      <c r="C304" s="6" t="str">
        <f>VLOOKUP(A304,HSK词汇表!B:D,3,FALSE)</f>
        <v>seafood</v>
      </c>
      <c r="D304" s="4"/>
      <c r="E304" s="7" t="s">
        <v>3863</v>
      </c>
      <c r="F304" s="7" t="str">
        <f>VLOOKUP(A304,HSK词汇表!B:E,4,FALSE)</f>
        <v>HSK5</v>
      </c>
      <c r="G304" s="7"/>
      <c r="H304" s="7" t="str">
        <f t="shared" si="6"/>
        <v>HSK5</v>
      </c>
    </row>
    <row r="305" spans="1:8">
      <c r="A305" s="5" t="s">
        <v>4353</v>
      </c>
      <c r="B305" s="5" t="s">
        <v>4354</v>
      </c>
      <c r="C305" s="6" t="s">
        <v>4355</v>
      </c>
      <c r="D305" s="4"/>
      <c r="E305" s="7" t="s">
        <v>3863</v>
      </c>
      <c r="F305" s="7" t="e">
        <f>VLOOKUP(A305,HSK词汇表!B:E,4,FALSE)</f>
        <v>#N/A</v>
      </c>
      <c r="G305" s="7" t="s">
        <v>32</v>
      </c>
      <c r="H305" s="7" t="str">
        <f t="shared" si="6"/>
        <v>HSK5-扩展</v>
      </c>
    </row>
    <row r="306" spans="1:8">
      <c r="A306" s="5" t="s">
        <v>4356</v>
      </c>
      <c r="B306" s="5" t="s">
        <v>4357</v>
      </c>
      <c r="C306" s="6" t="s">
        <v>4358</v>
      </c>
      <c r="D306" s="4"/>
      <c r="E306" s="7" t="s">
        <v>3863</v>
      </c>
      <c r="F306" s="7" t="e">
        <f>VLOOKUP(A306,HSK词汇表!B:E,4,FALSE)</f>
        <v>#N/A</v>
      </c>
      <c r="G306" s="7" t="s">
        <v>40</v>
      </c>
      <c r="H306" s="7" t="str">
        <f t="shared" si="6"/>
        <v>HSK6-扩展</v>
      </c>
    </row>
    <row r="307" spans="1:8" ht="26">
      <c r="A307" s="5" t="s">
        <v>4359</v>
      </c>
      <c r="B307" s="5" t="str">
        <f>VLOOKUP(A307,HSK词汇表!B:D,2,FALSE)</f>
        <v>hányì</v>
      </c>
      <c r="C307" s="6" t="str">
        <f>VLOOKUP(A307,HSK词汇表!B:D,3,FALSE)</f>
        <v>signification, meanings</v>
      </c>
      <c r="D307" s="4"/>
      <c r="E307" s="7" t="s">
        <v>3863</v>
      </c>
      <c r="F307" s="7" t="str">
        <f>VLOOKUP(A307,HSK词汇表!B:E,4,FALSE)</f>
        <v>HSK6</v>
      </c>
      <c r="G307" s="7"/>
      <c r="H307" s="7" t="str">
        <f t="shared" si="6"/>
        <v>HSK6</v>
      </c>
    </row>
    <row r="308" spans="1:8">
      <c r="A308" s="5" t="s">
        <v>4360</v>
      </c>
      <c r="B308" s="5" t="s">
        <v>4361</v>
      </c>
      <c r="C308" s="6" t="s">
        <v>4355</v>
      </c>
      <c r="D308" s="4"/>
      <c r="E308" s="7" t="s">
        <v>3863</v>
      </c>
      <c r="F308" s="7" t="e">
        <f>VLOOKUP(A308,HSK词汇表!B:E,4,FALSE)</f>
        <v>#N/A</v>
      </c>
      <c r="G308" s="7" t="s">
        <v>32</v>
      </c>
      <c r="H308" s="7" t="str">
        <f t="shared" si="6"/>
        <v>HSK5-扩展</v>
      </c>
    </row>
    <row r="309" spans="1:8">
      <c r="A309" s="5" t="s">
        <v>4362</v>
      </c>
      <c r="B309" s="5" t="str">
        <f>VLOOKUP(A309,HSK词汇表!B:D,2,FALSE)</f>
        <v>hánjià</v>
      </c>
      <c r="C309" s="6" t="str">
        <f>VLOOKUP(A309,HSK词汇表!B:D,3,FALSE)</f>
        <v>winter vacation</v>
      </c>
      <c r="D309" s="4"/>
      <c r="E309" s="7" t="s">
        <v>3863</v>
      </c>
      <c r="F309" s="7" t="str">
        <f>VLOOKUP(A309,HSK词汇表!B:E,4,FALSE)</f>
        <v>HSK4</v>
      </c>
      <c r="G309" s="7"/>
      <c r="H309" s="7" t="str">
        <f t="shared" si="6"/>
        <v>HSK4</v>
      </c>
    </row>
    <row r="310" spans="1:8">
      <c r="A310" s="5" t="s">
        <v>4363</v>
      </c>
      <c r="B310" s="5" t="s">
        <v>4364</v>
      </c>
      <c r="C310" s="6" t="s">
        <v>4365</v>
      </c>
      <c r="D310" s="4"/>
      <c r="E310" s="7" t="s">
        <v>3863</v>
      </c>
      <c r="F310" s="7" t="e">
        <f>VLOOKUP(A310,HSK词汇表!B:E,4,FALSE)</f>
        <v>#N/A</v>
      </c>
      <c r="G310" s="7" t="s">
        <v>28</v>
      </c>
      <c r="H310" s="7" t="str">
        <f t="shared" si="6"/>
        <v>HSK4-扩展</v>
      </c>
    </row>
    <row r="311" spans="1:8" ht="26">
      <c r="A311" s="5" t="s">
        <v>4366</v>
      </c>
      <c r="B311" s="5" t="str">
        <f>VLOOKUP(A311,HSK词汇表!B:D,2,FALSE)</f>
        <v>hángyè</v>
      </c>
      <c r="C311" s="6" t="str">
        <f>VLOOKUP(A311,HSK词汇表!B:D,3,FALSE)</f>
        <v>trade, profession, industry</v>
      </c>
      <c r="D311" s="4"/>
      <c r="E311" s="7" t="s">
        <v>3863</v>
      </c>
      <c r="F311" s="7" t="str">
        <f>VLOOKUP(A311,HSK词汇表!B:E,4,FALSE)</f>
        <v>HSK5</v>
      </c>
      <c r="G311" s="7"/>
      <c r="H311" s="7" t="str">
        <f t="shared" si="6"/>
        <v>HSK5</v>
      </c>
    </row>
    <row r="312" spans="1:8">
      <c r="A312" s="5" t="s">
        <v>4367</v>
      </c>
      <c r="B312" s="5" t="str">
        <f>VLOOKUP(A312,HSK词汇表!B:D,2,FALSE)</f>
        <v>hángbān</v>
      </c>
      <c r="C312" s="6" t="str">
        <f>VLOOKUP(A312,HSK词汇表!B:D,3,FALSE)</f>
        <v>scheduled flight</v>
      </c>
      <c r="D312" s="4"/>
      <c r="E312" s="7" t="s">
        <v>3863</v>
      </c>
      <c r="F312" s="7" t="str">
        <f>VLOOKUP(A312,HSK词汇表!B:E,4,FALSE)</f>
        <v>HSK4</v>
      </c>
      <c r="G312" s="7"/>
      <c r="H312" s="7" t="str">
        <f t="shared" si="6"/>
        <v>HSK4</v>
      </c>
    </row>
    <row r="313" spans="1:8">
      <c r="A313" s="5" t="s">
        <v>4368</v>
      </c>
      <c r="B313" s="5" t="str">
        <f>VLOOKUP(A313,HSK词汇表!B:D,2,FALSE)</f>
        <v>hángkōng</v>
      </c>
      <c r="C313" s="6" t="str">
        <f>VLOOKUP(A313,HSK词汇表!B:D,3,FALSE)</f>
        <v>aviation</v>
      </c>
      <c r="D313" s="4"/>
      <c r="E313" s="7" t="s">
        <v>3863</v>
      </c>
      <c r="F313" s="7" t="str">
        <f>VLOOKUP(A313,HSK词汇表!B:E,4,FALSE)</f>
        <v>HSK6</v>
      </c>
      <c r="G313" s="7"/>
      <c r="H313" s="7" t="str">
        <f t="shared" si="6"/>
        <v>HSK6</v>
      </c>
    </row>
    <row r="314" spans="1:8">
      <c r="A314" s="5" t="s">
        <v>4369</v>
      </c>
      <c r="B314" s="5" t="str">
        <f>VLOOKUP(A314,HSK词汇表!B:D,2,FALSE)</f>
        <v>háomǐ</v>
      </c>
      <c r="C314" s="6" t="str">
        <f>VLOOKUP(A314,HSK词汇表!B:D,3,FALSE)</f>
        <v>millimeter</v>
      </c>
      <c r="D314" s="4"/>
      <c r="E314" s="7" t="s">
        <v>3863</v>
      </c>
      <c r="F314" s="7" t="str">
        <f>VLOOKUP(A314,HSK词汇表!B:E,4,FALSE)</f>
        <v>HSK6</v>
      </c>
      <c r="G314" s="7"/>
      <c r="H314" s="7" t="str">
        <f t="shared" si="6"/>
        <v>HSK6</v>
      </c>
    </row>
    <row r="315" spans="1:8">
      <c r="A315" s="5" t="s">
        <v>4370</v>
      </c>
      <c r="B315" s="5" t="s">
        <v>4371</v>
      </c>
      <c r="C315" s="6" t="s">
        <v>4372</v>
      </c>
      <c r="D315" s="4"/>
      <c r="E315" s="7" t="s">
        <v>3863</v>
      </c>
      <c r="F315" s="7" t="e">
        <f>VLOOKUP(A315,HSK词汇表!B:E,4,FALSE)</f>
        <v>#N/A</v>
      </c>
      <c r="G315" s="7" t="s">
        <v>40</v>
      </c>
      <c r="H315" s="7" t="str">
        <f t="shared" si="6"/>
        <v>HSK6-扩展</v>
      </c>
    </row>
    <row r="316" spans="1:8">
      <c r="A316" s="5" t="s">
        <v>4373</v>
      </c>
      <c r="B316" s="5" t="s">
        <v>4374</v>
      </c>
      <c r="C316" s="6" t="s">
        <v>4375</v>
      </c>
      <c r="D316" s="4"/>
      <c r="E316" s="7" t="s">
        <v>3863</v>
      </c>
      <c r="F316" s="7" t="e">
        <f>VLOOKUP(A316,HSK词汇表!B:E,4,FALSE)</f>
        <v>#N/A</v>
      </c>
      <c r="G316" s="7" t="s">
        <v>14</v>
      </c>
      <c r="H316" s="7" t="str">
        <f t="shared" si="6"/>
        <v>HSK1-扩展</v>
      </c>
    </row>
    <row r="317" spans="1:8">
      <c r="A317" s="5" t="s">
        <v>4376</v>
      </c>
      <c r="B317" s="5" t="str">
        <f>VLOOKUP(A317,HSK词汇表!B:D,2,FALSE)</f>
        <v>hàomǎ</v>
      </c>
      <c r="C317" s="6" t="str">
        <f>VLOOKUP(A317,HSK词汇表!B:D,3,FALSE)</f>
        <v>number</v>
      </c>
      <c r="D317" s="4"/>
      <c r="E317" s="7" t="s">
        <v>3863</v>
      </c>
      <c r="F317" s="7" t="str">
        <f>VLOOKUP(A317,HSK词汇表!B:E,4,FALSE)</f>
        <v>HSK4</v>
      </c>
      <c r="G317" s="7"/>
      <c r="H317" s="7" t="str">
        <f t="shared" si="6"/>
        <v>HSK4</v>
      </c>
    </row>
    <row r="318" spans="1:8">
      <c r="A318" s="5" t="s">
        <v>262</v>
      </c>
      <c r="B318" s="5" t="str">
        <f>VLOOKUP(A318,HSK词汇表!B:D,2,FALSE)</f>
        <v>hǎo</v>
      </c>
      <c r="C318" s="6" t="str">
        <f>VLOOKUP(A318,HSK词汇表!B:D,3,FALSE)</f>
        <v>good, fine</v>
      </c>
      <c r="D318" s="5" t="s">
        <v>4377</v>
      </c>
      <c r="E318" s="7" t="s">
        <v>3863</v>
      </c>
      <c r="F318" s="7" t="str">
        <f>VLOOKUP(A318,HSK词汇表!B:E,4,FALSE)</f>
        <v>HSK1</v>
      </c>
      <c r="G318" s="7"/>
      <c r="H318" s="7" t="str">
        <f t="shared" si="6"/>
        <v>HSK1</v>
      </c>
    </row>
    <row r="319" spans="1:8">
      <c r="A319" s="5" t="s">
        <v>4378</v>
      </c>
      <c r="B319" s="5" t="str">
        <f>VLOOKUP(A319,HSK词汇表!B:D,2,FALSE)</f>
        <v>hétong</v>
      </c>
      <c r="C319" s="6" t="str">
        <f>VLOOKUP(A319,HSK词汇表!B:D,3,FALSE)</f>
        <v>contract</v>
      </c>
      <c r="D319" s="4"/>
      <c r="E319" s="7" t="s">
        <v>3863</v>
      </c>
      <c r="F319" s="7" t="str">
        <f>VLOOKUP(A319,HSK词汇表!B:E,4,FALSE)</f>
        <v>HSK5</v>
      </c>
      <c r="G319" s="7"/>
      <c r="H319" s="7" t="str">
        <f t="shared" si="6"/>
        <v>HSK5</v>
      </c>
    </row>
    <row r="320" spans="1:8">
      <c r="A320" s="5" t="s">
        <v>4379</v>
      </c>
      <c r="B320" s="5" t="s">
        <v>4380</v>
      </c>
      <c r="C320" s="6" t="s">
        <v>4381</v>
      </c>
      <c r="D320" s="4"/>
      <c r="E320" s="7" t="s">
        <v>3863</v>
      </c>
      <c r="F320" s="7" t="e">
        <f>VLOOKUP(A320,HSK词汇表!B:E,4,FALSE)</f>
        <v>#N/A</v>
      </c>
      <c r="G320" s="7" t="s">
        <v>32</v>
      </c>
      <c r="H320" s="7" t="str">
        <f t="shared" si="6"/>
        <v>HSK5-扩展</v>
      </c>
    </row>
    <row r="321" spans="1:8">
      <c r="A321" s="5" t="s">
        <v>4382</v>
      </c>
      <c r="B321" s="5" t="s">
        <v>4383</v>
      </c>
      <c r="C321" s="6" t="s">
        <v>4384</v>
      </c>
      <c r="D321" s="4"/>
      <c r="E321" s="7" t="s">
        <v>3863</v>
      </c>
      <c r="F321" s="7" t="e">
        <f>VLOOKUP(A321,HSK词汇表!B:E,4,FALSE)</f>
        <v>#N/A</v>
      </c>
      <c r="G321" s="7" t="s">
        <v>22</v>
      </c>
      <c r="H321" s="7" t="str">
        <f t="shared" si="6"/>
        <v>HSK3-扩展</v>
      </c>
    </row>
    <row r="322" spans="1:8">
      <c r="A322" s="5" t="s">
        <v>4385</v>
      </c>
      <c r="B322" s="5" t="s">
        <v>4386</v>
      </c>
      <c r="C322" s="6" t="s">
        <v>4387</v>
      </c>
      <c r="D322" s="4"/>
      <c r="E322" s="7" t="s">
        <v>3863</v>
      </c>
      <c r="F322" s="7" t="e">
        <f>VLOOKUP(A322,HSK词汇表!B:E,4,FALSE)</f>
        <v>#N/A</v>
      </c>
      <c r="G322" s="7" t="s">
        <v>44</v>
      </c>
      <c r="H322" s="7" t="str">
        <f t="shared" ref="H322:H385" si="7">IF(ISERROR(F322),G322,F322)</f>
        <v>超纲词</v>
      </c>
    </row>
    <row r="323" spans="1:8">
      <c r="A323" s="5" t="s">
        <v>4388</v>
      </c>
      <c r="B323" s="5" t="str">
        <f>VLOOKUP(A323,HSK词汇表!B:D,2,FALSE)</f>
        <v>hòu</v>
      </c>
      <c r="C323" s="6" t="str">
        <f>VLOOKUP(A323,HSK词汇表!B:D,3,FALSE)</f>
        <v>profound</v>
      </c>
      <c r="D323" s="4"/>
      <c r="E323" s="7" t="s">
        <v>3863</v>
      </c>
      <c r="F323" s="7" t="str">
        <f>VLOOKUP(A323,HSK词汇表!B:E,4,FALSE)</f>
        <v>HSK4</v>
      </c>
      <c r="G323" s="7"/>
      <c r="H323" s="7" t="str">
        <f t="shared" si="7"/>
        <v>HSK4</v>
      </c>
    </row>
    <row r="324" spans="1:8">
      <c r="A324" s="5" t="s">
        <v>4389</v>
      </c>
      <c r="B324" s="5" t="str">
        <f>VLOOKUP(A324,HSK词汇表!B:D,2,FALSE)</f>
        <v>hūxī</v>
      </c>
      <c r="C324" s="6" t="str">
        <f>VLOOKUP(A324,HSK词汇表!B:D,3,FALSE)</f>
        <v>to breathe</v>
      </c>
      <c r="D324" s="4"/>
      <c r="E324" s="7" t="s">
        <v>3863</v>
      </c>
      <c r="F324" s="7" t="str">
        <f>VLOOKUP(A324,HSK词汇表!B:E,4,FALSE)</f>
        <v>HSK5</v>
      </c>
      <c r="G324" s="7"/>
      <c r="H324" s="7" t="str">
        <f t="shared" si="7"/>
        <v>HSK5</v>
      </c>
    </row>
    <row r="325" spans="1:8" ht="26">
      <c r="A325" s="5" t="s">
        <v>4390</v>
      </c>
      <c r="B325" s="5" t="str">
        <f>VLOOKUP(A325,HSK词汇表!B:D,2,FALSE)</f>
        <v>hūshì</v>
      </c>
      <c r="C325" s="6" t="str">
        <f>VLOOKUP(A325,HSK词汇表!B:D,3,FALSE)</f>
        <v>to ignore, to overlook</v>
      </c>
      <c r="D325" s="4"/>
      <c r="E325" s="7" t="s">
        <v>3863</v>
      </c>
      <c r="F325" s="7" t="str">
        <f>VLOOKUP(A325,HSK词汇表!B:E,4,FALSE)</f>
        <v>HSK5</v>
      </c>
      <c r="G325" s="7"/>
      <c r="H325" s="7" t="str">
        <f t="shared" si="7"/>
        <v>HSK5</v>
      </c>
    </row>
    <row r="326" spans="1:8">
      <c r="A326" s="5" t="s">
        <v>4391</v>
      </c>
      <c r="B326" s="5" t="s">
        <v>4392</v>
      </c>
      <c r="C326" s="6" t="s">
        <v>4393</v>
      </c>
      <c r="D326" s="4"/>
      <c r="E326" s="7" t="s">
        <v>3863</v>
      </c>
      <c r="F326" s="7" t="e">
        <f>VLOOKUP(A326,HSK词汇表!B:E,4,FALSE)</f>
        <v>#N/A</v>
      </c>
      <c r="G326" s="7" t="s">
        <v>44</v>
      </c>
      <c r="H326" s="7" t="str">
        <f t="shared" si="7"/>
        <v>超纲词</v>
      </c>
    </row>
    <row r="327" spans="1:8">
      <c r="A327" s="5" t="s">
        <v>4394</v>
      </c>
      <c r="B327" s="5" t="str">
        <f>VLOOKUP(A327,HSK词汇表!B:D,2,FALSE)</f>
        <v>hùshi</v>
      </c>
      <c r="C327" s="6" t="str">
        <f>VLOOKUP(A327,HSK词汇表!B:D,3,FALSE)</f>
        <v>nurse</v>
      </c>
      <c r="D327" s="4"/>
      <c r="E327" s="7" t="s">
        <v>3863</v>
      </c>
      <c r="F327" s="7" t="str">
        <f>VLOOKUP(A327,HSK词汇表!B:E,4,FALSE)</f>
        <v>HSK4</v>
      </c>
      <c r="G327" s="7"/>
      <c r="H327" s="7" t="str">
        <f t="shared" si="7"/>
        <v>HSK4</v>
      </c>
    </row>
    <row r="328" spans="1:8">
      <c r="A328" s="5" t="s">
        <v>284</v>
      </c>
      <c r="B328" s="5" t="str">
        <f>VLOOKUP(A328,HSK词汇表!B:D,2,FALSE)</f>
        <v>huā</v>
      </c>
      <c r="C328" s="6" t="s">
        <v>4395</v>
      </c>
      <c r="D328" s="5" t="s">
        <v>3315</v>
      </c>
      <c r="E328" s="7" t="s">
        <v>3863</v>
      </c>
      <c r="F328" s="7" t="s">
        <v>44</v>
      </c>
      <c r="G328" s="7" t="s">
        <v>44</v>
      </c>
      <c r="H328" s="7" t="str">
        <f t="shared" si="7"/>
        <v>超纲词</v>
      </c>
    </row>
    <row r="329" spans="1:8">
      <c r="A329" s="5" t="s">
        <v>4396</v>
      </c>
      <c r="B329" s="5" t="str">
        <f>VLOOKUP(A329,HSK词汇表!B:D,2,FALSE)</f>
        <v>huá</v>
      </c>
      <c r="C329" s="6" t="str">
        <f>VLOOKUP(A329,HSK词汇表!B:D,3,FALSE)</f>
        <v>to scratch</v>
      </c>
      <c r="D329" s="5" t="s">
        <v>4397</v>
      </c>
      <c r="E329" s="7" t="s">
        <v>3863</v>
      </c>
      <c r="F329" s="7" t="str">
        <f>VLOOKUP(A329,HSK词汇表!B:E,4,FALSE)</f>
        <v>HSK5</v>
      </c>
      <c r="G329" s="7"/>
      <c r="H329" s="7" t="str">
        <f t="shared" si="7"/>
        <v>HSK5</v>
      </c>
    </row>
    <row r="330" spans="1:8">
      <c r="A330" s="5" t="s">
        <v>4396</v>
      </c>
      <c r="B330" s="5" t="str">
        <f>VLOOKUP(A330,HSK词汇表!B:D,2,FALSE)</f>
        <v>huá</v>
      </c>
      <c r="C330" s="6" t="str">
        <f>VLOOKUP(A330,HSK词汇表!B:D,3,FALSE)</f>
        <v>to scratch</v>
      </c>
      <c r="D330" s="5" t="s">
        <v>287</v>
      </c>
      <c r="E330" s="7" t="s">
        <v>3863</v>
      </c>
      <c r="F330" s="7" t="str">
        <f>VLOOKUP(A330,HSK词汇表!B:E,4,FALSE)</f>
        <v>HSK5</v>
      </c>
      <c r="G330" s="7"/>
      <c r="H330" s="7" t="str">
        <f t="shared" si="7"/>
        <v>HSK5</v>
      </c>
    </row>
    <row r="331" spans="1:8">
      <c r="A331" s="5" t="s">
        <v>4398</v>
      </c>
      <c r="B331" s="5" t="str">
        <f>VLOOKUP(A331,HSK词汇表!B:D,2,FALSE)</f>
        <v>huáiniàn</v>
      </c>
      <c r="C331" s="6" t="str">
        <f>VLOOKUP(A331,HSK词汇表!B:D,3,FALSE)</f>
        <v>to miss</v>
      </c>
      <c r="D331" s="4"/>
      <c r="E331" s="7" t="s">
        <v>3863</v>
      </c>
      <c r="F331" s="7" t="str">
        <f>VLOOKUP(A331,HSK词汇表!B:E,4,FALSE)</f>
        <v>HSK5</v>
      </c>
      <c r="G331" s="7"/>
      <c r="H331" s="7" t="str">
        <f t="shared" si="7"/>
        <v>HSK5</v>
      </c>
    </row>
    <row r="332" spans="1:8">
      <c r="A332" s="5" t="s">
        <v>4399</v>
      </c>
      <c r="B332" s="5" t="str">
        <f>VLOOKUP(A332,HSK词汇表!B:D,2,FALSE)</f>
        <v>huáiyí</v>
      </c>
      <c r="C332" s="6" t="str">
        <f>VLOOKUP(A332,HSK词汇表!B:D,3,FALSE)</f>
        <v>to suspect, to doubt</v>
      </c>
      <c r="D332" s="4"/>
      <c r="E332" s="7" t="s">
        <v>3863</v>
      </c>
      <c r="F332" s="7" t="str">
        <f>VLOOKUP(A332,HSK词汇表!B:E,4,FALSE)</f>
        <v>HSK4</v>
      </c>
      <c r="G332" s="7"/>
      <c r="H332" s="7" t="str">
        <f t="shared" si="7"/>
        <v>HSK4</v>
      </c>
    </row>
    <row r="333" spans="1:8">
      <c r="A333" s="5" t="s">
        <v>4400</v>
      </c>
      <c r="B333" s="5" t="str">
        <f>VLOOKUP(A333,HSK词汇表!B:D,2,FALSE)</f>
        <v>huǎnjiě</v>
      </c>
      <c r="C333" s="6" t="str">
        <f>VLOOKUP(A333,HSK词汇表!B:D,3,FALSE)</f>
        <v>to ease up</v>
      </c>
      <c r="D333" s="4"/>
      <c r="E333" s="7" t="s">
        <v>3863</v>
      </c>
      <c r="F333" s="7" t="str">
        <f>VLOOKUP(A333,HSK词汇表!B:E,4,FALSE)</f>
        <v>HSK5</v>
      </c>
      <c r="G333" s="7"/>
      <c r="H333" s="7" t="str">
        <f t="shared" si="7"/>
        <v>HSK5</v>
      </c>
    </row>
    <row r="334" spans="1:8">
      <c r="A334" s="5" t="s">
        <v>4401</v>
      </c>
      <c r="B334" s="5" t="s">
        <v>4402</v>
      </c>
      <c r="C334" s="6" t="s">
        <v>4403</v>
      </c>
      <c r="D334" s="4"/>
      <c r="E334" s="7" t="s">
        <v>3863</v>
      </c>
      <c r="F334" s="7" t="e">
        <f>VLOOKUP(A334,HSK词汇表!B:E,4,FALSE)</f>
        <v>#N/A</v>
      </c>
      <c r="G334" s="7" t="s">
        <v>18</v>
      </c>
      <c r="H334" s="7" t="str">
        <f t="shared" si="7"/>
        <v>HSK2-扩展</v>
      </c>
    </row>
    <row r="335" spans="1:8">
      <c r="A335" s="5" t="s">
        <v>4404</v>
      </c>
      <c r="B335" s="5" t="str">
        <f>VLOOKUP(A335,HSK词汇表!B:D,2,FALSE)</f>
        <v>huángjīn</v>
      </c>
      <c r="C335" s="6" t="str">
        <f>VLOOKUP(A335,HSK词汇表!B:D,3,FALSE)</f>
        <v>gold</v>
      </c>
      <c r="D335" s="4"/>
      <c r="E335" s="7" t="s">
        <v>3863</v>
      </c>
      <c r="F335" s="7" t="str">
        <f>VLOOKUP(A335,HSK词汇表!B:E,4,FALSE)</f>
        <v>HSK5</v>
      </c>
      <c r="G335" s="7"/>
      <c r="H335" s="7" t="str">
        <f t="shared" si="7"/>
        <v>HSK5</v>
      </c>
    </row>
    <row r="336" spans="1:8">
      <c r="A336" s="5" t="s">
        <v>4405</v>
      </c>
      <c r="B336" s="5" t="s">
        <v>4406</v>
      </c>
      <c r="C336" s="6" t="s">
        <v>4407</v>
      </c>
      <c r="D336" s="4"/>
      <c r="E336" s="7" t="s">
        <v>3863</v>
      </c>
      <c r="F336" s="7" t="e">
        <f>VLOOKUP(A336,HSK词汇表!B:E,4,FALSE)</f>
        <v>#N/A</v>
      </c>
      <c r="G336" s="7" t="s">
        <v>22</v>
      </c>
      <c r="H336" s="7" t="str">
        <f t="shared" si="7"/>
        <v>HSK3-扩展</v>
      </c>
    </row>
    <row r="337" spans="1:8">
      <c r="A337" s="5" t="s">
        <v>4408</v>
      </c>
      <c r="B337" s="5" t="s">
        <v>4409</v>
      </c>
      <c r="C337" s="6" t="s">
        <v>4410</v>
      </c>
      <c r="D337" s="4"/>
      <c r="E337" s="7" t="s">
        <v>3863</v>
      </c>
      <c r="F337" s="7" t="e">
        <f>VLOOKUP(A337,HSK词汇表!B:E,4,FALSE)</f>
        <v>#N/A</v>
      </c>
      <c r="G337" s="7" t="s">
        <v>40</v>
      </c>
      <c r="H337" s="7" t="str">
        <f t="shared" si="7"/>
        <v>HSK6-扩展</v>
      </c>
    </row>
    <row r="338" spans="1:8">
      <c r="A338" s="5" t="s">
        <v>4411</v>
      </c>
      <c r="B338" s="5" t="str">
        <f>VLOOKUP(A338,HSK词汇表!B:D,2,FALSE)</f>
        <v>huìbào</v>
      </c>
      <c r="C338" s="6" t="str">
        <f>VLOOKUP(A338,HSK词汇表!B:D,3,FALSE)</f>
        <v>to report</v>
      </c>
      <c r="D338" s="4"/>
      <c r="E338" s="7" t="s">
        <v>3863</v>
      </c>
      <c r="F338" s="7" t="str">
        <f>VLOOKUP(A338,HSK词汇表!B:E,4,FALSE)</f>
        <v>HSK6</v>
      </c>
      <c r="G338" s="7"/>
      <c r="H338" s="7" t="str">
        <f t="shared" si="7"/>
        <v>HSK6</v>
      </c>
    </row>
    <row r="339" spans="1:8">
      <c r="A339" s="5" t="s">
        <v>4412</v>
      </c>
      <c r="B339" s="5" t="str">
        <f>VLOOKUP(A339,HSK词汇表!B:D,2,FALSE)</f>
        <v>huìlǜ</v>
      </c>
      <c r="C339" s="6" t="str">
        <f>VLOOKUP(A339,HSK词汇表!B:D,3,FALSE)</f>
        <v xml:space="preserve">exchange rate        </v>
      </c>
      <c r="D339" s="4"/>
      <c r="E339" s="7" t="s">
        <v>3863</v>
      </c>
      <c r="F339" s="7" t="str">
        <f>VLOOKUP(A339,HSK词汇表!B:E,4,FALSE)</f>
        <v>HSK5</v>
      </c>
      <c r="G339" s="7"/>
      <c r="H339" s="7" t="str">
        <f t="shared" si="7"/>
        <v>HSK5</v>
      </c>
    </row>
    <row r="340" spans="1:8">
      <c r="A340" s="5" t="s">
        <v>4413</v>
      </c>
      <c r="B340" s="5" t="str">
        <f>VLOOKUP(A340,HSK词汇表!B:D,2,FALSE)</f>
        <v>hūnlǐ</v>
      </c>
      <c r="C340" s="6" t="str">
        <f>VLOOKUP(A340,HSK词汇表!B:D,3,FALSE)</f>
        <v>wedding</v>
      </c>
      <c r="D340" s="4"/>
      <c r="E340" s="7" t="s">
        <v>3863</v>
      </c>
      <c r="F340" s="7" t="str">
        <f>VLOOKUP(A340,HSK词汇表!B:E,4,FALSE)</f>
        <v>HSK5</v>
      </c>
      <c r="G340" s="7"/>
      <c r="H340" s="7" t="str">
        <f t="shared" si="7"/>
        <v>HSK5</v>
      </c>
    </row>
    <row r="341" spans="1:8">
      <c r="A341" s="5" t="s">
        <v>2815</v>
      </c>
      <c r="B341" s="5" t="str">
        <f>VLOOKUP(A341,HSK词汇表!B:D,2,FALSE)</f>
        <v>huǒ</v>
      </c>
      <c r="C341" s="6" t="str">
        <f>VLOOKUP(A341,HSK词汇表!B:D,3,FALSE)</f>
        <v>hot, popular</v>
      </c>
      <c r="D341" s="5" t="s">
        <v>3315</v>
      </c>
      <c r="E341" s="7" t="s">
        <v>3863</v>
      </c>
      <c r="F341" s="7" t="str">
        <f>VLOOKUP(A341,HSK词汇表!B:E,4,FALSE)</f>
        <v>HSK4</v>
      </c>
      <c r="G341" s="7"/>
      <c r="H341" s="7" t="str">
        <f t="shared" si="7"/>
        <v>HSK4</v>
      </c>
    </row>
    <row r="342" spans="1:8">
      <c r="A342" s="5" t="s">
        <v>4414</v>
      </c>
      <c r="B342" s="5" t="s">
        <v>4415</v>
      </c>
      <c r="C342" s="6" t="s">
        <v>4416</v>
      </c>
      <c r="D342" s="4"/>
      <c r="E342" s="7" t="s">
        <v>3863</v>
      </c>
      <c r="F342" s="7" t="e">
        <f>VLOOKUP(A342,HSK词汇表!B:E,4,FALSE)</f>
        <v>#N/A</v>
      </c>
      <c r="G342" s="7" t="s">
        <v>32</v>
      </c>
      <c r="H342" s="7" t="str">
        <f t="shared" si="7"/>
        <v>HSK5-扩展</v>
      </c>
    </row>
    <row r="343" spans="1:8">
      <c r="A343" s="5" t="s">
        <v>4417</v>
      </c>
      <c r="B343" s="5" t="str">
        <f>VLOOKUP(A343,HSK词汇表!B:D,2,FALSE)</f>
        <v>huǒbàn</v>
      </c>
      <c r="C343" s="6" t="str">
        <f>VLOOKUP(A343,HSK词汇表!B:D,3,FALSE)</f>
        <v>partner</v>
      </c>
      <c r="D343" s="4"/>
      <c r="E343" s="7" t="s">
        <v>3863</v>
      </c>
      <c r="F343" s="7" t="str">
        <f>VLOOKUP(A343,HSK词汇表!B:E,4,FALSE)</f>
        <v>HSK5</v>
      </c>
      <c r="G343" s="7"/>
      <c r="H343" s="7" t="str">
        <f t="shared" si="7"/>
        <v>HSK5</v>
      </c>
    </row>
    <row r="344" spans="1:8">
      <c r="A344" s="5" t="s">
        <v>4418</v>
      </c>
      <c r="B344" s="5" t="str">
        <f>VLOOKUP(A344,HSK词汇表!B:D,2,FALSE)</f>
        <v>huòxǔ</v>
      </c>
      <c r="C344" s="6" t="str">
        <f>VLOOKUP(A344,HSK词汇表!B:D,3,FALSE)</f>
        <v>maybe; probably</v>
      </c>
      <c r="D344" s="4"/>
      <c r="E344" s="7" t="s">
        <v>3863</v>
      </c>
      <c r="F344" s="7" t="str">
        <f>VLOOKUP(A344,HSK词汇表!B:E,4,FALSE)</f>
        <v>HSK5</v>
      </c>
      <c r="G344" s="7"/>
      <c r="H344" s="7" t="str">
        <f t="shared" si="7"/>
        <v>HSK5</v>
      </c>
    </row>
    <row r="345" spans="1:8">
      <c r="A345" s="5" t="s">
        <v>4419</v>
      </c>
      <c r="B345" s="5" t="s">
        <v>1352</v>
      </c>
      <c r="C345" s="6" t="s">
        <v>4420</v>
      </c>
      <c r="D345" s="4"/>
      <c r="E345" s="7" t="s">
        <v>3863</v>
      </c>
      <c r="F345" s="7" t="e">
        <f>VLOOKUP(A345,HSK词汇表!B:E,4,FALSE)</f>
        <v>#N/A</v>
      </c>
      <c r="G345" s="7" t="s">
        <v>28</v>
      </c>
      <c r="H345" s="7" t="str">
        <f t="shared" si="7"/>
        <v>HSK4-扩展</v>
      </c>
    </row>
    <row r="346" spans="1:8">
      <c r="A346" s="5" t="s">
        <v>4421</v>
      </c>
      <c r="B346" s="5" t="s">
        <v>1352</v>
      </c>
      <c r="C346" s="6" t="s">
        <v>149</v>
      </c>
      <c r="D346" s="4"/>
      <c r="E346" s="7" t="s">
        <v>3863</v>
      </c>
      <c r="F346" s="7" t="e">
        <f>VLOOKUP(A346,HSK词汇表!B:E,4,FALSE)</f>
        <v>#N/A</v>
      </c>
      <c r="G346" s="7" t="s">
        <v>28</v>
      </c>
      <c r="H346" s="7" t="str">
        <f t="shared" si="7"/>
        <v>HSK4-扩展</v>
      </c>
    </row>
    <row r="347" spans="1:8">
      <c r="A347" s="5" t="s">
        <v>4422</v>
      </c>
      <c r="B347" s="5" t="str">
        <f>VLOOKUP(A347,HSK词汇表!B:D,2,FALSE)</f>
        <v>huòdé</v>
      </c>
      <c r="C347" s="6" t="str">
        <f>VLOOKUP(A347,HSK词汇表!B:D,3,FALSE)</f>
        <v>to get, to obtain</v>
      </c>
      <c r="D347" s="4"/>
      <c r="E347" s="7" t="s">
        <v>3863</v>
      </c>
      <c r="F347" s="7" t="str">
        <f>VLOOKUP(A347,HSK词汇表!B:E,4,FALSE)</f>
        <v>HSK4</v>
      </c>
      <c r="G347" s="7"/>
      <c r="H347" s="7" t="str">
        <f t="shared" si="7"/>
        <v>HSK4</v>
      </c>
    </row>
    <row r="348" spans="1:8">
      <c r="A348" s="5" t="s">
        <v>4423</v>
      </c>
      <c r="B348" s="5" t="s">
        <v>4424</v>
      </c>
      <c r="C348" s="6" t="s">
        <v>4425</v>
      </c>
      <c r="D348" s="4"/>
      <c r="E348" s="7" t="s">
        <v>3863</v>
      </c>
      <c r="F348" s="7" t="e">
        <f>VLOOKUP(A348,HSK词汇表!B:E,4,FALSE)</f>
        <v>#N/A</v>
      </c>
      <c r="G348" s="7" t="s">
        <v>28</v>
      </c>
      <c r="H348" s="7" t="str">
        <f t="shared" si="7"/>
        <v>HSK4-扩展</v>
      </c>
    </row>
    <row r="349" spans="1:8">
      <c r="A349" s="5" t="s">
        <v>4426</v>
      </c>
      <c r="B349" s="5" t="s">
        <v>4427</v>
      </c>
      <c r="C349" s="6" t="s">
        <v>4428</v>
      </c>
      <c r="D349" s="4"/>
      <c r="E349" s="7" t="s">
        <v>3863</v>
      </c>
      <c r="F349" s="7" t="e">
        <f>VLOOKUP(A349,HSK词汇表!B:E,4,FALSE)</f>
        <v>#N/A</v>
      </c>
      <c r="G349" s="7" t="s">
        <v>28</v>
      </c>
      <c r="H349" s="7" t="str">
        <f t="shared" si="7"/>
        <v>HSK4-扩展</v>
      </c>
    </row>
    <row r="350" spans="1:8">
      <c r="A350" s="5" t="s">
        <v>4429</v>
      </c>
      <c r="B350" s="5" t="str">
        <f>VLOOKUP(A350,HSK词汇表!B:D,2,FALSE)</f>
        <v>jīhū</v>
      </c>
      <c r="C350" s="6" t="str">
        <f>VLOOKUP(A350,HSK词汇表!B:D,3,FALSE)</f>
        <v>almost</v>
      </c>
      <c r="D350" s="4"/>
      <c r="E350" s="7" t="s">
        <v>3863</v>
      </c>
      <c r="F350" s="7" t="str">
        <f>VLOOKUP(A350,HSK词汇表!B:E,4,FALSE)</f>
        <v>HSK3</v>
      </c>
      <c r="G350" s="7"/>
      <c r="H350" s="7" t="str">
        <f t="shared" si="7"/>
        <v>HSK3</v>
      </c>
    </row>
    <row r="351" spans="1:8">
      <c r="A351" s="5" t="s">
        <v>4430</v>
      </c>
      <c r="B351" s="5" t="str">
        <f>VLOOKUP(A351,HSK词汇表!B:D,2,FALSE)</f>
        <v>jīgòu</v>
      </c>
      <c r="C351" s="6" t="str">
        <f>VLOOKUP(A351,HSK词汇表!B:D,3,FALSE)</f>
        <v>mechanism</v>
      </c>
      <c r="D351" s="4"/>
      <c r="E351" s="7" t="s">
        <v>3863</v>
      </c>
      <c r="F351" s="7" t="str">
        <f>VLOOKUP(A351,HSK词汇表!B:E,4,FALSE)</f>
        <v>HSK6</v>
      </c>
      <c r="G351" s="7"/>
      <c r="H351" s="7" t="str">
        <f t="shared" si="7"/>
        <v>HSK6</v>
      </c>
    </row>
    <row r="352" spans="1:8">
      <c r="A352" s="5" t="s">
        <v>4431</v>
      </c>
      <c r="B352" s="5" t="str">
        <f>VLOOKUP(A352,HSK词汇表!B:D,2,FALSE)</f>
        <v>jīyù</v>
      </c>
      <c r="C352" s="6" t="str">
        <f>VLOOKUP(A352,HSK词汇表!B:D,3,FALSE)</f>
        <v>opportunity</v>
      </c>
      <c r="D352" s="4"/>
      <c r="E352" s="7" t="s">
        <v>3863</v>
      </c>
      <c r="F352" s="7" t="str">
        <f>VLOOKUP(A352,HSK词汇表!B:E,4,FALSE)</f>
        <v>HSK6</v>
      </c>
      <c r="G352" s="7"/>
      <c r="H352" s="7" t="str">
        <f t="shared" si="7"/>
        <v>HSK6</v>
      </c>
    </row>
    <row r="353" spans="1:8">
      <c r="A353" s="5" t="s">
        <v>4432</v>
      </c>
      <c r="B353" s="5" t="str">
        <f>VLOOKUP(A353,HSK词汇表!B:D,2,FALSE)</f>
        <v>jīlěi</v>
      </c>
      <c r="C353" s="6" t="str">
        <f>VLOOKUP(A353,HSK词汇表!B:D,3,FALSE)</f>
        <v>to accumulate</v>
      </c>
      <c r="D353" s="4"/>
      <c r="E353" s="7" t="s">
        <v>3863</v>
      </c>
      <c r="F353" s="7" t="str">
        <f>VLOOKUP(A353,HSK词汇表!B:E,4,FALSE)</f>
        <v>HSK4</v>
      </c>
      <c r="G353" s="7"/>
      <c r="H353" s="7" t="str">
        <f t="shared" si="7"/>
        <v>HSK4</v>
      </c>
    </row>
    <row r="354" spans="1:8">
      <c r="A354" s="5" t="s">
        <v>4433</v>
      </c>
      <c r="B354" s="5" t="str">
        <f>VLOOKUP(A354,HSK词汇表!B:D,2,FALSE)</f>
        <v>jīdòng</v>
      </c>
      <c r="C354" s="6" t="str">
        <f>VLOOKUP(A354,HSK词汇表!B:D,3,FALSE)</f>
        <v>excited, emotional</v>
      </c>
      <c r="D354" s="4"/>
      <c r="E354" s="7" t="s">
        <v>3863</v>
      </c>
      <c r="F354" s="7" t="str">
        <f>VLOOKUP(A354,HSK词汇表!B:E,4,FALSE)</f>
        <v>HSK4</v>
      </c>
      <c r="G354" s="7"/>
      <c r="H354" s="7" t="str">
        <f t="shared" si="7"/>
        <v>HSK4</v>
      </c>
    </row>
    <row r="355" spans="1:8">
      <c r="A355" s="5" t="s">
        <v>4434</v>
      </c>
      <c r="B355" s="5" t="str">
        <f>VLOOKUP(A355,HSK词汇表!B:D,2,FALSE)</f>
        <v>jīliè</v>
      </c>
      <c r="C355" s="6" t="str">
        <f>VLOOKUP(A355,HSK词汇表!B:D,3,FALSE)</f>
        <v>fierce</v>
      </c>
      <c r="D355" s="4"/>
      <c r="E355" s="7" t="s">
        <v>3863</v>
      </c>
      <c r="F355" s="7" t="str">
        <f>VLOOKUP(A355,HSK词汇表!B:E,4,FALSE)</f>
        <v>HSK5</v>
      </c>
      <c r="G355" s="7"/>
      <c r="H355" s="7" t="str">
        <f t="shared" si="7"/>
        <v>HSK5</v>
      </c>
    </row>
    <row r="356" spans="1:8">
      <c r="A356" s="5" t="s">
        <v>4435</v>
      </c>
      <c r="B356" s="5" t="str">
        <f>VLOOKUP(A356,HSK词汇表!B:D,2,FALSE)</f>
        <v>jígé</v>
      </c>
      <c r="C356" s="6" t="str">
        <f>VLOOKUP(A356,HSK词汇表!B:D,3,FALSE)</f>
        <v>to pass an exam</v>
      </c>
      <c r="D356" s="4"/>
      <c r="E356" s="7" t="s">
        <v>3863</v>
      </c>
      <c r="F356" s="7" t="str">
        <f>VLOOKUP(A356,HSK词汇表!B:E,4,FALSE)</f>
        <v>HSK5</v>
      </c>
      <c r="G356" s="7"/>
      <c r="H356" s="7" t="str">
        <f t="shared" si="7"/>
        <v>HSK5</v>
      </c>
    </row>
    <row r="357" spans="1:8">
      <c r="A357" s="5" t="s">
        <v>4436</v>
      </c>
      <c r="B357" s="5" t="str">
        <f>VLOOKUP(A357,HSK词汇表!B:D,2,FALSE)</f>
        <v>jí</v>
      </c>
      <c r="C357" s="6" t="str">
        <f>VLOOKUP(A357,HSK词汇表!B:D,3,FALSE)</f>
        <v>extremely</v>
      </c>
      <c r="D357" s="4"/>
      <c r="E357" s="7" t="s">
        <v>3863</v>
      </c>
      <c r="F357" s="7" t="str">
        <f>VLOOKUP(A357,HSK词汇表!B:E,4,FALSE)</f>
        <v>HSK3</v>
      </c>
      <c r="G357" s="7"/>
      <c r="H357" s="7" t="str">
        <f t="shared" si="7"/>
        <v>HSK3</v>
      </c>
    </row>
    <row r="358" spans="1:8">
      <c r="A358" s="5" t="s">
        <v>4437</v>
      </c>
      <c r="B358" s="5" t="str">
        <f>VLOOKUP(A358,HSK词汇表!B:D,2,FALSE)</f>
        <v>jíqí</v>
      </c>
      <c r="C358" s="6" t="str">
        <f>VLOOKUP(A358,HSK词汇表!B:D,3,FALSE)</f>
        <v>extremely</v>
      </c>
      <c r="D358" s="4"/>
      <c r="E358" s="7" t="s">
        <v>3863</v>
      </c>
      <c r="F358" s="7" t="str">
        <f>VLOOKUP(A358,HSK词汇表!B:E,4,FALSE)</f>
        <v>HSK5</v>
      </c>
      <c r="G358" s="7"/>
      <c r="H358" s="7" t="str">
        <f t="shared" si="7"/>
        <v>HSK5</v>
      </c>
    </row>
    <row r="359" spans="1:8">
      <c r="A359" s="5" t="s">
        <v>4438</v>
      </c>
      <c r="B359" s="5" t="str">
        <f>VLOOKUP(A359,HSK词汇表!B:D,2,FALSE)</f>
        <v>jíjiāng</v>
      </c>
      <c r="C359" s="6" t="str">
        <f>VLOOKUP(A359,HSK词汇表!B:D,3,FALSE)</f>
        <v>soon</v>
      </c>
      <c r="D359" s="4"/>
      <c r="E359" s="7" t="s">
        <v>3863</v>
      </c>
      <c r="F359" s="7" t="str">
        <f>VLOOKUP(A359,HSK词汇表!B:E,4,FALSE)</f>
        <v>HSK6</v>
      </c>
      <c r="G359" s="7"/>
      <c r="H359" s="7" t="str">
        <f t="shared" si="7"/>
        <v>HSK6</v>
      </c>
    </row>
    <row r="360" spans="1:8">
      <c r="A360" s="5" t="s">
        <v>4439</v>
      </c>
      <c r="B360" s="5" t="str">
        <f>VLOOKUP(A360,HSK词汇表!B:D,2,FALSE)</f>
        <v>jímáng</v>
      </c>
      <c r="C360" s="6" t="str">
        <f>VLOOKUP(A360,HSK词汇表!B:D,3,FALSE)</f>
        <v>in a hurry</v>
      </c>
      <c r="D360" s="4"/>
      <c r="E360" s="7" t="s">
        <v>3863</v>
      </c>
      <c r="F360" s="7" t="str">
        <f>VLOOKUP(A360,HSK词汇表!B:E,4,FALSE)</f>
        <v>HSK5</v>
      </c>
      <c r="G360" s="7"/>
      <c r="H360" s="7" t="str">
        <f t="shared" si="7"/>
        <v>HSK5</v>
      </c>
    </row>
    <row r="361" spans="1:8">
      <c r="A361" s="5" t="s">
        <v>4440</v>
      </c>
      <c r="B361" s="5" t="str">
        <f>VLOOKUP(A361,HSK词汇表!B:D,2,FALSE)</f>
        <v>jíhé</v>
      </c>
      <c r="C361" s="6" t="str">
        <f>VLOOKUP(A361,HSK词汇表!B:D,3,FALSE)</f>
        <v>to aggregate</v>
      </c>
      <c r="D361" s="4"/>
      <c r="E361" s="7" t="s">
        <v>3863</v>
      </c>
      <c r="F361" s="7" t="str">
        <f>VLOOKUP(A361,HSK词汇表!B:E,4,FALSE)</f>
        <v>HSK5</v>
      </c>
      <c r="G361" s="7"/>
      <c r="H361" s="7" t="str">
        <f t="shared" si="7"/>
        <v>HSK5</v>
      </c>
    </row>
    <row r="362" spans="1:8">
      <c r="A362" s="5" t="s">
        <v>4441</v>
      </c>
      <c r="B362" s="5" t="str">
        <f>VLOOKUP(A362,HSK词汇表!B:D,2,FALSE)</f>
        <v>jìzǎi</v>
      </c>
      <c r="C362" s="6" t="str">
        <f>VLOOKUP(A362,HSK词汇表!B:D,3,FALSE)</f>
        <v>record</v>
      </c>
      <c r="D362" s="4"/>
      <c r="E362" s="7" t="s">
        <v>3863</v>
      </c>
      <c r="F362" s="7" t="str">
        <f>VLOOKUP(A362,HSK词汇表!B:E,4,FALSE)</f>
        <v>HSK6</v>
      </c>
      <c r="G362" s="7"/>
      <c r="H362" s="7" t="str">
        <f t="shared" si="7"/>
        <v>HSK6</v>
      </c>
    </row>
    <row r="363" spans="1:8">
      <c r="A363" s="5" t="s">
        <v>4442</v>
      </c>
      <c r="B363" s="5" t="str">
        <f>VLOOKUP(A363,HSK词汇表!B:D,2,FALSE)</f>
        <v>jìlǜ</v>
      </c>
      <c r="C363" s="6" t="str">
        <f>VLOOKUP(A363,HSK词汇表!B:D,3,FALSE)</f>
        <v>discipline, rule</v>
      </c>
      <c r="D363" s="4"/>
      <c r="E363" s="7" t="s">
        <v>3863</v>
      </c>
      <c r="F363" s="7" t="str">
        <f>VLOOKUP(A363,HSK词汇表!B:E,4,FALSE)</f>
        <v>HSK5</v>
      </c>
      <c r="G363" s="7"/>
      <c r="H363" s="7" t="str">
        <f t="shared" si="7"/>
        <v>HSK5</v>
      </c>
    </row>
    <row r="364" spans="1:8">
      <c r="A364" s="5" t="s">
        <v>4443</v>
      </c>
      <c r="B364" s="5" t="str">
        <f>VLOOKUP(A364,HSK词汇表!B:D,2,FALSE)</f>
        <v>jìqiǎo</v>
      </c>
      <c r="C364" s="6" t="str">
        <f>VLOOKUP(A364,HSK词汇表!B:D,3,FALSE)</f>
        <v>skill</v>
      </c>
      <c r="D364" s="4"/>
      <c r="E364" s="7" t="s">
        <v>3863</v>
      </c>
      <c r="F364" s="7" t="str">
        <f>VLOOKUP(A364,HSK词汇表!B:E,4,FALSE)</f>
        <v>HSK6</v>
      </c>
      <c r="G364" s="7"/>
      <c r="H364" s="7" t="str">
        <f t="shared" si="7"/>
        <v>HSK6</v>
      </c>
    </row>
    <row r="365" spans="1:8">
      <c r="A365" s="5" t="s">
        <v>3540</v>
      </c>
      <c r="B365" s="5" t="str">
        <f>VLOOKUP(A365,HSK词汇表!B:D,2,FALSE)</f>
        <v>xì</v>
      </c>
      <c r="C365" s="6" t="str">
        <f>VLOOKUP(A365,HSK词汇表!B:D,3,FALSE)</f>
        <v>department</v>
      </c>
      <c r="D365" s="4"/>
      <c r="E365" s="7" t="s">
        <v>3863</v>
      </c>
      <c r="F365" s="7" t="str">
        <f>VLOOKUP(A365,HSK词汇表!B:E,4,FALSE)</f>
        <v>HSK5</v>
      </c>
      <c r="G365" s="7"/>
      <c r="H365" s="7" t="str">
        <f t="shared" si="7"/>
        <v>HSK5</v>
      </c>
    </row>
    <row r="366" spans="1:8">
      <c r="A366" s="5" t="s">
        <v>4444</v>
      </c>
      <c r="B366" s="5" t="s">
        <v>313</v>
      </c>
      <c r="C366" s="6" t="s">
        <v>4445</v>
      </c>
      <c r="D366" s="4"/>
      <c r="E366" s="7" t="s">
        <v>3863</v>
      </c>
      <c r="F366" s="7" t="e">
        <f>VLOOKUP(A366,HSK词汇表!B:E,4,FALSE)</f>
        <v>#N/A</v>
      </c>
      <c r="G366" s="7" t="s">
        <v>22</v>
      </c>
      <c r="H366" s="7" t="str">
        <f t="shared" si="7"/>
        <v>HSK3-扩展</v>
      </c>
    </row>
    <row r="367" spans="1:8">
      <c r="A367" s="5" t="s">
        <v>4446</v>
      </c>
      <c r="B367" s="5" t="str">
        <f>VLOOKUP(A367,HSK词汇表!B:D,2,FALSE)</f>
        <v>jìdù</v>
      </c>
      <c r="C367" s="6" t="str">
        <f>VLOOKUP(A367,HSK词汇表!B:D,3,FALSE)</f>
        <v>quarter (of a year)</v>
      </c>
      <c r="D367" s="4"/>
      <c r="E367" s="7" t="s">
        <v>3863</v>
      </c>
      <c r="F367" s="7" t="str">
        <f>VLOOKUP(A367,HSK词汇表!B:E,4,FALSE)</f>
        <v>HSK6</v>
      </c>
      <c r="G367" s="7"/>
      <c r="H367" s="7" t="str">
        <f t="shared" si="7"/>
        <v>HSK6</v>
      </c>
    </row>
    <row r="368" spans="1:8">
      <c r="A368" s="5" t="s">
        <v>4447</v>
      </c>
      <c r="B368" s="5" t="str">
        <f>VLOOKUP(A368,HSK词汇表!B:D,2,FALSE)</f>
        <v>jìjié</v>
      </c>
      <c r="C368" s="6" t="str">
        <f>VLOOKUP(A368,HSK词汇表!B:D,3,FALSE)</f>
        <v>season</v>
      </c>
      <c r="D368" s="4"/>
      <c r="E368" s="7" t="s">
        <v>3863</v>
      </c>
      <c r="F368" s="7" t="str">
        <f>VLOOKUP(A368,HSK词汇表!B:E,4,FALSE)</f>
        <v>HSK3</v>
      </c>
      <c r="G368" s="7"/>
      <c r="H368" s="7" t="str">
        <f t="shared" si="7"/>
        <v>HSK3</v>
      </c>
    </row>
    <row r="369" spans="1:8">
      <c r="A369" s="5" t="s">
        <v>4448</v>
      </c>
      <c r="B369" s="5" t="s">
        <v>313</v>
      </c>
      <c r="C369" s="6" t="s">
        <v>4449</v>
      </c>
      <c r="D369" s="4"/>
      <c r="E369" s="7" t="s">
        <v>3863</v>
      </c>
      <c r="F369" s="7" t="e">
        <f>VLOOKUP(A369,HSK词汇表!B:E,4,FALSE)</f>
        <v>#N/A</v>
      </c>
      <c r="G369" s="7" t="s">
        <v>28</v>
      </c>
      <c r="H369" s="7" t="str">
        <f t="shared" si="7"/>
        <v>HSK4-扩展</v>
      </c>
    </row>
    <row r="370" spans="1:8">
      <c r="A370" s="5" t="s">
        <v>4450</v>
      </c>
      <c r="B370" s="5" t="str">
        <f>VLOOKUP(A370,HSK词汇表!B:D,2,FALSE)</f>
        <v>jìrán</v>
      </c>
      <c r="C370" s="6" t="str">
        <f>VLOOKUP(A370,HSK词汇表!B:D,3,FALSE)</f>
        <v>since, as, now that</v>
      </c>
      <c r="D370" s="4"/>
      <c r="E370" s="7" t="s">
        <v>3863</v>
      </c>
      <c r="F370" s="7" t="str">
        <f>VLOOKUP(A370,HSK词汇表!B:E,4,FALSE)</f>
        <v>HSK4</v>
      </c>
      <c r="G370" s="7"/>
      <c r="H370" s="7" t="str">
        <f t="shared" si="7"/>
        <v>HSK4</v>
      </c>
    </row>
    <row r="371" spans="1:8">
      <c r="A371" s="5" t="s">
        <v>4451</v>
      </c>
      <c r="B371" s="5" t="str">
        <f>VLOOKUP(A371,HSK词汇表!B:D,2,FALSE)</f>
        <v>jì</v>
      </c>
      <c r="C371" s="6" t="str">
        <f>VLOOKUP(A371,HSK词汇表!B:D,3,FALSE)</f>
        <v>to mail, to send</v>
      </c>
      <c r="D371" s="4"/>
      <c r="E371" s="7" t="s">
        <v>3863</v>
      </c>
      <c r="F371" s="7" t="str">
        <f>VLOOKUP(A371,HSK词汇表!B:E,4,FALSE)</f>
        <v>HSK4</v>
      </c>
      <c r="G371" s="7"/>
      <c r="H371" s="7" t="str">
        <f t="shared" si="7"/>
        <v>HSK4</v>
      </c>
    </row>
    <row r="372" spans="1:8">
      <c r="A372" s="5" t="s">
        <v>4452</v>
      </c>
      <c r="B372" s="5" t="str">
        <f>VLOOKUP(A372,HSK词汇表!B:D,2,FALSE)</f>
        <v>jiābān</v>
      </c>
      <c r="C372" s="6" t="str">
        <f>VLOOKUP(A372,HSK词汇表!B:D,3,FALSE)</f>
        <v>to work overtime</v>
      </c>
      <c r="D372" s="4"/>
      <c r="E372" s="7" t="s">
        <v>3863</v>
      </c>
      <c r="F372" s="7" t="str">
        <f>VLOOKUP(A372,HSK词汇表!B:E,4,FALSE)</f>
        <v>HSK4</v>
      </c>
      <c r="G372" s="7"/>
      <c r="H372" s="7" t="str">
        <f t="shared" si="7"/>
        <v>HSK4</v>
      </c>
    </row>
    <row r="373" spans="1:8">
      <c r="A373" s="5" t="s">
        <v>4453</v>
      </c>
      <c r="B373" s="5" t="s">
        <v>4454</v>
      </c>
      <c r="C373" s="6" t="s">
        <v>4455</v>
      </c>
      <c r="D373" s="4"/>
      <c r="E373" s="7" t="s">
        <v>3863</v>
      </c>
      <c r="F373" s="7" t="e">
        <f>VLOOKUP(A373,HSK词汇表!B:E,4,FALSE)</f>
        <v>#N/A</v>
      </c>
      <c r="G373" s="7" t="s">
        <v>28</v>
      </c>
      <c r="H373" s="7" t="str">
        <f t="shared" si="7"/>
        <v>HSK4-扩展</v>
      </c>
    </row>
    <row r="374" spans="1:8">
      <c r="A374" s="5" t="s">
        <v>4456</v>
      </c>
      <c r="B374" s="5" t="str">
        <f>VLOOKUP(A374,HSK词汇表!B:D,2,FALSE)</f>
        <v>jiāyóuzhàn</v>
      </c>
      <c r="C374" s="6" t="str">
        <f>VLOOKUP(A374,HSK词汇表!B:D,3,FALSE)</f>
        <v>gas station</v>
      </c>
      <c r="D374" s="4"/>
      <c r="E374" s="7" t="s">
        <v>3863</v>
      </c>
      <c r="F374" s="7" t="str">
        <f>VLOOKUP(A374,HSK词汇表!B:E,4,FALSE)</f>
        <v>HSK4</v>
      </c>
      <c r="G374" s="7"/>
      <c r="H374" s="7" t="str">
        <f t="shared" si="7"/>
        <v>HSK4</v>
      </c>
    </row>
    <row r="375" spans="1:8">
      <c r="A375" s="5" t="s">
        <v>4457</v>
      </c>
      <c r="B375" s="5" t="str">
        <f>VLOOKUP(A375,HSK词汇表!B:D,2,FALSE)</f>
        <v>jiāwù</v>
      </c>
      <c r="C375" s="6" t="str">
        <f>VLOOKUP(A375,HSK词汇表!B:D,3,FALSE)</f>
        <v>housework</v>
      </c>
      <c r="D375" s="4"/>
      <c r="E375" s="7" t="s">
        <v>3863</v>
      </c>
      <c r="F375" s="7" t="str">
        <f>VLOOKUP(A375,HSK词汇表!B:E,4,FALSE)</f>
        <v>HSK5</v>
      </c>
      <c r="G375" s="7"/>
      <c r="H375" s="7" t="str">
        <f t="shared" si="7"/>
        <v>HSK5</v>
      </c>
    </row>
    <row r="376" spans="1:8">
      <c r="A376" s="5" t="s">
        <v>4458</v>
      </c>
      <c r="B376" s="5" t="str">
        <f>VLOOKUP(A376,HSK词汇表!B:D,2,FALSE)</f>
        <v>jiǎrú</v>
      </c>
      <c r="C376" s="6" t="str">
        <f>VLOOKUP(A376,HSK词汇表!B:D,3,FALSE)</f>
        <v>if, in case</v>
      </c>
      <c r="D376" s="4"/>
      <c r="E376" s="7" t="s">
        <v>3863</v>
      </c>
      <c r="F376" s="7" t="str">
        <f>VLOOKUP(A376,HSK词汇表!B:E,4,FALSE)</f>
        <v>HSK5</v>
      </c>
      <c r="G376" s="7"/>
      <c r="H376" s="7" t="str">
        <f t="shared" si="7"/>
        <v>HSK5</v>
      </c>
    </row>
    <row r="377" spans="1:8">
      <c r="A377" s="5" t="s">
        <v>4459</v>
      </c>
      <c r="B377" s="5" t="str">
        <f>VLOOKUP(A377,HSK词汇表!B:D,2,FALSE)</f>
        <v>jiāngù</v>
      </c>
      <c r="C377" s="6" t="str">
        <f>VLOOKUP(A377,HSK词汇表!B:D,3,FALSE)</f>
        <v>sturdy</v>
      </c>
      <c r="D377" s="4"/>
      <c r="E377" s="7" t="s">
        <v>3863</v>
      </c>
      <c r="F377" s="7" t="str">
        <f>VLOOKUP(A377,HSK词汇表!B:E,4,FALSE)</f>
        <v>HSK6</v>
      </c>
      <c r="G377" s="7"/>
      <c r="H377" s="7" t="str">
        <f t="shared" si="7"/>
        <v>HSK6</v>
      </c>
    </row>
    <row r="378" spans="1:8">
      <c r="A378" s="5" t="s">
        <v>4460</v>
      </c>
      <c r="B378" s="5" t="s">
        <v>4461</v>
      </c>
      <c r="C378" s="6" t="s">
        <v>4462</v>
      </c>
      <c r="D378" s="4"/>
      <c r="E378" s="7" t="s">
        <v>3863</v>
      </c>
      <c r="F378" s="7" t="e">
        <f>VLOOKUP(A378,HSK词汇表!B:E,4,FALSE)</f>
        <v>#N/A</v>
      </c>
      <c r="G378" s="7" t="s">
        <v>44</v>
      </c>
      <c r="H378" s="7" t="str">
        <f t="shared" si="7"/>
        <v>超纲词</v>
      </c>
    </row>
    <row r="379" spans="1:8">
      <c r="A379" s="5" t="s">
        <v>4463</v>
      </c>
      <c r="B379" s="5" t="s">
        <v>4464</v>
      </c>
      <c r="C379" s="6" t="s">
        <v>4465</v>
      </c>
      <c r="D379" s="4"/>
      <c r="E379" s="7" t="s">
        <v>3863</v>
      </c>
      <c r="F379" s="7" t="e">
        <f>VLOOKUP(A379,HSK词汇表!B:E,4,FALSE)</f>
        <v>#N/A</v>
      </c>
      <c r="G379" s="7" t="s">
        <v>28</v>
      </c>
      <c r="H379" s="7" t="str">
        <f t="shared" si="7"/>
        <v>HSK4-扩展</v>
      </c>
    </row>
    <row r="380" spans="1:8">
      <c r="A380" s="5" t="s">
        <v>4466</v>
      </c>
      <c r="B380" s="5" t="str">
        <f>VLOOKUP(A380,HSK词汇表!B:D,2,FALSE)</f>
        <v>jiǎn féi</v>
      </c>
      <c r="C380" s="6" t="str">
        <f>VLOOKUP(A380,HSK词汇表!B:D,3,FALSE)</f>
        <v>to lose weight</v>
      </c>
      <c r="D380" s="4"/>
      <c r="E380" s="7" t="s">
        <v>3863</v>
      </c>
      <c r="F380" s="7" t="str">
        <f>VLOOKUP(A380,HSK词汇表!B:E,4,FALSE)</f>
        <v>HSK4</v>
      </c>
      <c r="G380" s="7"/>
      <c r="H380" s="7" t="str">
        <f t="shared" si="7"/>
        <v>HSK4</v>
      </c>
    </row>
    <row r="381" spans="1:8" ht="26">
      <c r="A381" s="5" t="s">
        <v>4467</v>
      </c>
      <c r="B381" s="5" t="str">
        <f>VLOOKUP(A381,HSK词汇表!B:D,2,FALSE)</f>
        <v>jiǎnshǎo</v>
      </c>
      <c r="C381" s="6" t="str">
        <f>VLOOKUP(A381,HSK词汇表!B:D,3,FALSE)</f>
        <v>to reduce, to decrease</v>
      </c>
      <c r="D381" s="4"/>
      <c r="E381" s="7" t="s">
        <v>3863</v>
      </c>
      <c r="F381" s="7" t="str">
        <f>VLOOKUP(A381,HSK词汇表!B:E,4,FALSE)</f>
        <v>HSK4</v>
      </c>
      <c r="G381" s="7"/>
      <c r="H381" s="7" t="str">
        <f t="shared" si="7"/>
        <v>HSK4</v>
      </c>
    </row>
    <row r="382" spans="1:8">
      <c r="A382" s="5" t="s">
        <v>4468</v>
      </c>
      <c r="B382" s="5" t="str">
        <f>VLOOKUP(A382,HSK词汇表!B:D,2,FALSE)</f>
        <v>jiǎnlì</v>
      </c>
      <c r="C382" s="6" t="str">
        <f>VLOOKUP(A382,HSK词汇表!B:D,3,FALSE)</f>
        <v>resume</v>
      </c>
      <c r="D382" s="4"/>
      <c r="E382" s="7" t="s">
        <v>3863</v>
      </c>
      <c r="F382" s="7" t="str">
        <f>VLOOKUP(A382,HSK词汇表!B:E,4,FALSE)</f>
        <v>HSK5</v>
      </c>
      <c r="G382" s="7"/>
      <c r="H382" s="7" t="str">
        <f t="shared" si="7"/>
        <v>HSK5</v>
      </c>
    </row>
    <row r="383" spans="1:8">
      <c r="A383" s="5" t="s">
        <v>4469</v>
      </c>
      <c r="B383" s="5" t="str">
        <f>VLOOKUP(A383,HSK词汇表!B:D,2,FALSE)</f>
        <v>jiànshēn</v>
      </c>
      <c r="C383" s="6" t="str">
        <f>VLOOKUP(A383,HSK词汇表!B:D,3,FALSE)</f>
        <v>fitness</v>
      </c>
      <c r="D383" s="4"/>
      <c r="E383" s="7" t="s">
        <v>3863</v>
      </c>
      <c r="F383" s="7" t="str">
        <f>VLOOKUP(A383,HSK词汇表!B:E,4,FALSE)</f>
        <v>HSK5</v>
      </c>
      <c r="G383" s="7"/>
      <c r="H383" s="7" t="str">
        <f t="shared" si="7"/>
        <v>HSK5</v>
      </c>
    </row>
    <row r="384" spans="1:8">
      <c r="A384" s="5" t="s">
        <v>4470</v>
      </c>
      <c r="B384" s="5" t="s">
        <v>4471</v>
      </c>
      <c r="C384" s="6" t="s">
        <v>4472</v>
      </c>
      <c r="D384" s="4"/>
      <c r="E384" s="7" t="s">
        <v>3863</v>
      </c>
      <c r="F384" s="7" t="e">
        <f>VLOOKUP(A384,HSK词汇表!B:E,4,FALSE)</f>
        <v>#N/A</v>
      </c>
      <c r="G384" s="7" t="s">
        <v>44</v>
      </c>
      <c r="H384" s="7" t="str">
        <f t="shared" si="7"/>
        <v>超纲词</v>
      </c>
    </row>
    <row r="385" spans="1:8">
      <c r="A385" s="5" t="s">
        <v>4473</v>
      </c>
      <c r="B385" s="5" t="s">
        <v>4474</v>
      </c>
      <c r="C385" s="6" t="s">
        <v>1307</v>
      </c>
      <c r="D385" s="4"/>
      <c r="E385" s="7" t="s">
        <v>3863</v>
      </c>
      <c r="F385" s="7" t="e">
        <f>VLOOKUP(A385,HSK词汇表!B:E,4,FALSE)</f>
        <v>#N/A</v>
      </c>
      <c r="G385" s="7" t="s">
        <v>44</v>
      </c>
      <c r="H385" s="7" t="str">
        <f t="shared" si="7"/>
        <v>超纲词</v>
      </c>
    </row>
    <row r="386" spans="1:8">
      <c r="A386" s="5" t="s">
        <v>4475</v>
      </c>
      <c r="B386" s="5" t="str">
        <f>VLOOKUP(A386,HSK词汇表!B:D,2,FALSE)</f>
        <v>jiǎngjiu</v>
      </c>
      <c r="C386" s="6" t="str">
        <f>VLOOKUP(A386,HSK词汇表!B:D,3,FALSE)</f>
        <v>to stress</v>
      </c>
      <c r="D386" s="4"/>
      <c r="E386" s="7" t="s">
        <v>3863</v>
      </c>
      <c r="F386" s="7" t="str">
        <f>VLOOKUP(A386,HSK词汇表!B:E,4,FALSE)</f>
        <v>HSK5</v>
      </c>
      <c r="G386" s="7"/>
      <c r="H386" s="7" t="str">
        <f t="shared" ref="H386:H449" si="8">IF(ISERROR(F386),G386,F386)</f>
        <v>HSK5</v>
      </c>
    </row>
    <row r="387" spans="1:8">
      <c r="A387" s="5" t="s">
        <v>4476</v>
      </c>
      <c r="B387" s="5" t="str">
        <f>VLOOKUP(A387,HSK词汇表!B:D,2,FALSE)</f>
        <v>jiǎngzuò</v>
      </c>
      <c r="C387" s="6" t="str">
        <f>VLOOKUP(A387,HSK词汇表!B:D,3,FALSE)</f>
        <v>lecture</v>
      </c>
      <c r="D387" s="4"/>
      <c r="E387" s="7" t="s">
        <v>3863</v>
      </c>
      <c r="F387" s="7" t="str">
        <f>VLOOKUP(A387,HSK词汇表!B:E,4,FALSE)</f>
        <v>HSK5</v>
      </c>
      <c r="G387" s="7"/>
      <c r="H387" s="7" t="str">
        <f t="shared" si="8"/>
        <v>HSK5</v>
      </c>
    </row>
    <row r="388" spans="1:8">
      <c r="A388" s="5" t="s">
        <v>4477</v>
      </c>
      <c r="B388" s="5" t="s">
        <v>4478</v>
      </c>
      <c r="C388" s="6" t="s">
        <v>4479</v>
      </c>
      <c r="D388" s="4"/>
      <c r="E388" s="7" t="s">
        <v>3863</v>
      </c>
      <c r="F388" s="7" t="e">
        <f>VLOOKUP(A388,HSK词汇表!B:E,4,FALSE)</f>
        <v>#N/A</v>
      </c>
      <c r="G388" s="7" t="s">
        <v>28</v>
      </c>
      <c r="H388" s="7" t="str">
        <f t="shared" si="8"/>
        <v>HSK4-扩展</v>
      </c>
    </row>
    <row r="389" spans="1:8" ht="26">
      <c r="A389" s="5" t="s">
        <v>4480</v>
      </c>
      <c r="B389" s="5" t="str">
        <f>VLOOKUP(A389,HSK词汇表!B:D,2,FALSE)</f>
        <v>jiǎngjīn</v>
      </c>
      <c r="C389" s="6" t="str">
        <f>VLOOKUP(A389,HSK词汇表!B:D,3,FALSE)</f>
        <v>money award, bonus</v>
      </c>
      <c r="D389" s="4"/>
      <c r="E389" s="7" t="s">
        <v>3863</v>
      </c>
      <c r="F389" s="7" t="str">
        <f>VLOOKUP(A389,HSK词汇表!B:E,4,FALSE)</f>
        <v>HSK4</v>
      </c>
      <c r="G389" s="7"/>
      <c r="H389" s="7" t="str">
        <f t="shared" si="8"/>
        <v>HSK4</v>
      </c>
    </row>
    <row r="390" spans="1:8">
      <c r="A390" s="5" t="s">
        <v>4481</v>
      </c>
      <c r="B390" s="5" t="s">
        <v>4482</v>
      </c>
      <c r="C390" s="6" t="s">
        <v>4483</v>
      </c>
      <c r="D390" s="4"/>
      <c r="E390" s="7" t="s">
        <v>3863</v>
      </c>
      <c r="F390" s="7" t="e">
        <f>VLOOKUP(A390,HSK词汇表!B:E,4,FALSE)</f>
        <v>#N/A</v>
      </c>
      <c r="G390" s="7" t="s">
        <v>28</v>
      </c>
      <c r="H390" s="7" t="str">
        <f t="shared" si="8"/>
        <v>HSK4-扩展</v>
      </c>
    </row>
    <row r="391" spans="1:8">
      <c r="A391" s="5" t="s">
        <v>4484</v>
      </c>
      <c r="B391" s="5" t="s">
        <v>4485</v>
      </c>
      <c r="C391" s="6" t="s">
        <v>4486</v>
      </c>
      <c r="D391" s="4"/>
      <c r="E391" s="7" t="s">
        <v>3863</v>
      </c>
      <c r="F391" s="7" t="e">
        <f>VLOOKUP(A391,HSK词汇表!B:E,4,FALSE)</f>
        <v>#N/A</v>
      </c>
      <c r="G391" s="7" t="s">
        <v>28</v>
      </c>
      <c r="H391" s="7" t="str">
        <f t="shared" si="8"/>
        <v>HSK4-扩展</v>
      </c>
    </row>
    <row r="392" spans="1:8">
      <c r="A392" s="5" t="s">
        <v>4487</v>
      </c>
      <c r="B392" s="5" t="str">
        <f>VLOOKUP(A392,HSK词汇表!B:D,2,FALSE)</f>
        <v>jiàngdī</v>
      </c>
      <c r="C392" s="6" t="str">
        <f>VLOOKUP(A392,HSK词汇表!B:D,3,FALSE)</f>
        <v>to lower, to reduce</v>
      </c>
      <c r="D392" s="4"/>
      <c r="E392" s="7" t="s">
        <v>3863</v>
      </c>
      <c r="F392" s="7" t="str">
        <f>VLOOKUP(A392,HSK词汇表!B:E,4,FALSE)</f>
        <v>HSK4</v>
      </c>
      <c r="G392" s="7"/>
      <c r="H392" s="7" t="str">
        <f t="shared" si="8"/>
        <v>HSK4</v>
      </c>
    </row>
    <row r="393" spans="1:8" ht="26">
      <c r="A393" s="5" t="s">
        <v>4488</v>
      </c>
      <c r="B393" s="5" t="s">
        <v>4489</v>
      </c>
      <c r="C393" s="6" t="s">
        <v>4490</v>
      </c>
      <c r="D393" s="4"/>
      <c r="E393" s="7" t="s">
        <v>3863</v>
      </c>
      <c r="F393" s="7" t="e">
        <f>VLOOKUP(A393,HSK词汇表!B:E,4,FALSE)</f>
        <v>#N/A</v>
      </c>
      <c r="G393" s="7" t="s">
        <v>28</v>
      </c>
      <c r="H393" s="7" t="str">
        <f t="shared" si="8"/>
        <v>HSK4-扩展</v>
      </c>
    </row>
    <row r="394" spans="1:8">
      <c r="A394" s="5" t="s">
        <v>4491</v>
      </c>
      <c r="B394" s="5" t="str">
        <f>VLOOKUP(A394,HSK词汇表!B:D,2,FALSE)</f>
        <v>jiàngluò</v>
      </c>
      <c r="C394" s="6" t="str">
        <f>VLOOKUP(A394,HSK词汇表!B:D,3,FALSE)</f>
        <v>to land</v>
      </c>
      <c r="D394" s="4"/>
      <c r="E394" s="7" t="s">
        <v>3863</v>
      </c>
      <c r="F394" s="7" t="str">
        <f>VLOOKUP(A394,HSK词汇表!B:E,4,FALSE)</f>
        <v>HSK4</v>
      </c>
      <c r="G394" s="7"/>
      <c r="H394" s="7" t="str">
        <f t="shared" si="8"/>
        <v>HSK4</v>
      </c>
    </row>
    <row r="395" spans="1:8">
      <c r="A395" s="5" t="s">
        <v>4492</v>
      </c>
      <c r="B395" s="5" t="s">
        <v>4493</v>
      </c>
      <c r="C395" s="6" t="s">
        <v>4494</v>
      </c>
      <c r="D395" s="4"/>
      <c r="E395" s="7" t="s">
        <v>3863</v>
      </c>
      <c r="F395" s="7" t="e">
        <f>VLOOKUP(A395,HSK词汇表!B:E,4,FALSE)</f>
        <v>#N/A</v>
      </c>
      <c r="G395" s="7" t="s">
        <v>28</v>
      </c>
      <c r="H395" s="7" t="str">
        <f t="shared" si="8"/>
        <v>HSK4-扩展</v>
      </c>
    </row>
    <row r="396" spans="1:8">
      <c r="A396" s="5" t="s">
        <v>4495</v>
      </c>
      <c r="B396" s="5" t="str">
        <f>VLOOKUP(A396,HSK词汇表!B:D,2,FALSE)</f>
        <v>jiāohuàn</v>
      </c>
      <c r="C396" s="6" t="str">
        <f>VLOOKUP(A396,HSK词汇表!B:D,3,FALSE)</f>
        <v>to exchange</v>
      </c>
      <c r="D396" s="4"/>
      <c r="E396" s="7" t="s">
        <v>3863</v>
      </c>
      <c r="F396" s="7" t="str">
        <f>VLOOKUP(A396,HSK词汇表!B:E,4,FALSE)</f>
        <v>HSK5</v>
      </c>
      <c r="G396" s="7"/>
      <c r="H396" s="7" t="str">
        <f t="shared" si="8"/>
        <v>HSK5</v>
      </c>
    </row>
    <row r="397" spans="1:8">
      <c r="A397" s="5" t="s">
        <v>4496</v>
      </c>
      <c r="B397" s="5" t="str">
        <f>VLOOKUP(A397,HSK词汇表!B:D,2,FALSE)</f>
        <v>jiāojì</v>
      </c>
      <c r="C397" s="6" t="str">
        <f>VLOOKUP(A397,HSK词汇表!B:D,3,FALSE)</f>
        <v>to associate</v>
      </c>
      <c r="D397" s="4"/>
      <c r="E397" s="7" t="s">
        <v>3863</v>
      </c>
      <c r="F397" s="7" t="str">
        <f>VLOOKUP(A397,HSK词汇表!B:E,4,FALSE)</f>
        <v>HSK5</v>
      </c>
      <c r="G397" s="7"/>
      <c r="H397" s="7" t="str">
        <f t="shared" si="8"/>
        <v>HSK5</v>
      </c>
    </row>
    <row r="398" spans="1:8">
      <c r="A398" s="5" t="s">
        <v>4497</v>
      </c>
      <c r="B398" s="5" t="str">
        <f>VLOOKUP(A398,HSK词汇表!B:D,2,FALSE)</f>
        <v>jiàoshòu</v>
      </c>
      <c r="C398" s="6" t="str">
        <f>VLOOKUP(A398,HSK词汇表!B:D,3,FALSE)</f>
        <v>professor</v>
      </c>
      <c r="D398" s="4"/>
      <c r="E398" s="7" t="s">
        <v>3863</v>
      </c>
      <c r="F398" s="7" t="str">
        <f>VLOOKUP(A398,HSK词汇表!B:E,4,FALSE)</f>
        <v>HSK4</v>
      </c>
      <c r="G398" s="7"/>
      <c r="H398" s="7" t="str">
        <f t="shared" si="8"/>
        <v>HSK4</v>
      </c>
    </row>
    <row r="399" spans="1:8">
      <c r="A399" s="5" t="s">
        <v>4498</v>
      </c>
      <c r="B399" s="5" t="str">
        <f>VLOOKUP(A399,HSK词汇表!B:D,2,FALSE)</f>
        <v>jiàoxùn</v>
      </c>
      <c r="C399" s="6" t="str">
        <f>VLOOKUP(A399,HSK词汇表!B:D,3,FALSE)</f>
        <v>lesson</v>
      </c>
      <c r="D399" s="4"/>
      <c r="E399" s="7" t="s">
        <v>3863</v>
      </c>
      <c r="F399" s="7" t="str">
        <f>VLOOKUP(A399,HSK词汇表!B:E,4,FALSE)</f>
        <v>HSK5</v>
      </c>
      <c r="G399" s="7"/>
      <c r="H399" s="7" t="str">
        <f t="shared" si="8"/>
        <v>HSK5</v>
      </c>
    </row>
    <row r="400" spans="1:8">
      <c r="A400" s="5" t="s">
        <v>4499</v>
      </c>
      <c r="B400" s="5" t="str">
        <f>VLOOKUP(A400,HSK词汇表!B:D,2,FALSE)</f>
        <v>jiēduàn</v>
      </c>
      <c r="C400" s="6" t="str">
        <f>VLOOKUP(A400,HSK词汇表!B:D,3,FALSE)</f>
        <v>stage</v>
      </c>
      <c r="D400" s="4"/>
      <c r="E400" s="7" t="s">
        <v>3863</v>
      </c>
      <c r="F400" s="7" t="str">
        <f>VLOOKUP(A400,HSK词汇表!B:E,4,FALSE)</f>
        <v>HSK5</v>
      </c>
      <c r="G400" s="7"/>
      <c r="H400" s="7" t="str">
        <f t="shared" si="8"/>
        <v>HSK5</v>
      </c>
    </row>
    <row r="401" spans="1:8">
      <c r="A401" s="5" t="s">
        <v>4500</v>
      </c>
      <c r="B401" s="5" t="str">
        <f>VLOOKUP(A401,HSK词汇表!B:D,2,FALSE)</f>
        <v>jiēdào</v>
      </c>
      <c r="C401" s="6" t="str">
        <f>VLOOKUP(A401,HSK词汇表!B:D,3,FALSE)</f>
        <v>street</v>
      </c>
      <c r="D401" s="4"/>
      <c r="E401" s="7" t="s">
        <v>3863</v>
      </c>
      <c r="F401" s="7" t="str">
        <f>VLOOKUP(A401,HSK词汇表!B:E,4,FALSE)</f>
        <v>HSK3</v>
      </c>
      <c r="G401" s="7"/>
      <c r="H401" s="7" t="str">
        <f t="shared" si="8"/>
        <v>HSK3</v>
      </c>
    </row>
    <row r="402" spans="1:8">
      <c r="A402" s="5" t="s">
        <v>4501</v>
      </c>
      <c r="B402" s="5" t="str">
        <f>VLOOKUP(A402,HSK词汇表!B:D,2,FALSE)</f>
        <v>jiéshěng</v>
      </c>
      <c r="C402" s="6" t="str">
        <f>VLOOKUP(A402,HSK词汇表!B:D,3,FALSE)</f>
        <v>to save</v>
      </c>
      <c r="D402" s="4"/>
      <c r="E402" s="7" t="s">
        <v>3863</v>
      </c>
      <c r="F402" s="7" t="str">
        <f>VLOOKUP(A402,HSK词汇表!B:E,4,FALSE)</f>
        <v>HSK5</v>
      </c>
      <c r="G402" s="7"/>
      <c r="H402" s="7" t="str">
        <f t="shared" si="8"/>
        <v>HSK5</v>
      </c>
    </row>
    <row r="403" spans="1:8">
      <c r="A403" s="5" t="s">
        <v>4502</v>
      </c>
      <c r="B403" s="5" t="s">
        <v>4503</v>
      </c>
      <c r="C403" s="6" t="s">
        <v>4504</v>
      </c>
      <c r="D403" s="4"/>
      <c r="E403" s="7" t="s">
        <v>3863</v>
      </c>
      <c r="F403" s="7" t="e">
        <f>VLOOKUP(A403,HSK词汇表!B:E,4,FALSE)</f>
        <v>#N/A</v>
      </c>
      <c r="G403" s="7" t="s">
        <v>28</v>
      </c>
      <c r="H403" s="7" t="str">
        <f t="shared" si="8"/>
        <v>HSK4-扩展</v>
      </c>
    </row>
    <row r="404" spans="1:8">
      <c r="A404" s="5" t="s">
        <v>4505</v>
      </c>
      <c r="B404" s="5" t="str">
        <f>VLOOKUP(A404,HSK词汇表!B:D,2,FALSE)</f>
        <v>jiégòu</v>
      </c>
      <c r="C404" s="6" t="str">
        <f>VLOOKUP(A404,HSK词汇表!B:D,3,FALSE)</f>
        <v>structure</v>
      </c>
      <c r="D404" s="4"/>
      <c r="E404" s="7" t="s">
        <v>3863</v>
      </c>
      <c r="F404" s="7" t="str">
        <f>VLOOKUP(A404,HSK词汇表!B:E,4,FALSE)</f>
        <v>HSK5</v>
      </c>
      <c r="G404" s="7"/>
      <c r="H404" s="7" t="str">
        <f t="shared" si="8"/>
        <v>HSK5</v>
      </c>
    </row>
    <row r="405" spans="1:8">
      <c r="A405" s="5" t="s">
        <v>4506</v>
      </c>
      <c r="B405" s="5" t="str">
        <f>VLOOKUP(A405,HSK词汇表!B:D,2,FALSE)</f>
        <v>jiélùn</v>
      </c>
      <c r="C405" s="6" t="str">
        <f>VLOOKUP(A405,HSK词汇表!B:D,3,FALSE)</f>
        <v>conclusion</v>
      </c>
      <c r="D405" s="4"/>
      <c r="E405" s="7" t="s">
        <v>3863</v>
      </c>
      <c r="F405" s="7" t="str">
        <f>VLOOKUP(A405,HSK词汇表!B:E,4,FALSE)</f>
        <v>HSK5</v>
      </c>
      <c r="G405" s="7"/>
      <c r="H405" s="7" t="str">
        <f t="shared" si="8"/>
        <v>HSK5</v>
      </c>
    </row>
    <row r="406" spans="1:8">
      <c r="A406" s="5" t="s">
        <v>4507</v>
      </c>
      <c r="B406" s="5" t="s">
        <v>4508</v>
      </c>
      <c r="C406" s="6" t="s">
        <v>4509</v>
      </c>
      <c r="D406" s="4"/>
      <c r="E406" s="7" t="s">
        <v>3863</v>
      </c>
      <c r="F406" s="7" t="e">
        <f>VLOOKUP(A406,HSK词汇表!B:E,4,FALSE)</f>
        <v>#N/A</v>
      </c>
      <c r="G406" s="7" t="s">
        <v>18</v>
      </c>
      <c r="H406" s="7" t="str">
        <f t="shared" si="8"/>
        <v>HSK2-扩展</v>
      </c>
    </row>
    <row r="407" spans="1:8">
      <c r="A407" s="5" t="s">
        <v>4510</v>
      </c>
      <c r="B407" s="5" t="str">
        <f>VLOOKUP(A407,HSK词汇表!B:D,2,FALSE)</f>
        <v>jiěshì</v>
      </c>
      <c r="C407" s="6" t="str">
        <f>VLOOKUP(A407,HSK词汇表!B:D,3,FALSE)</f>
        <v>to explain</v>
      </c>
      <c r="D407" s="4"/>
      <c r="E407" s="7" t="s">
        <v>3863</v>
      </c>
      <c r="F407" s="7" t="str">
        <f>VLOOKUP(A407,HSK词汇表!B:E,4,FALSE)</f>
        <v>HSK4</v>
      </c>
      <c r="G407" s="7"/>
      <c r="H407" s="7" t="str">
        <f t="shared" si="8"/>
        <v>HSK4</v>
      </c>
    </row>
    <row r="408" spans="1:8">
      <c r="A408" s="5" t="s">
        <v>4511</v>
      </c>
      <c r="B408" s="5" t="str">
        <f>VLOOKUP(A408,HSK词汇表!B:D,2,FALSE)</f>
        <v>jǐnkuài</v>
      </c>
      <c r="C408" s="6" t="str">
        <f>VLOOKUP(A408,HSK词汇表!B:D,3,FALSE)</f>
        <v>as soon as possible</v>
      </c>
      <c r="D408" s="4"/>
      <c r="E408" s="7" t="s">
        <v>3863</v>
      </c>
      <c r="F408" s="7" t="str">
        <f>VLOOKUP(A408,HSK词汇表!B:E,4,FALSE)</f>
        <v>HSK5</v>
      </c>
      <c r="G408" s="7"/>
      <c r="H408" s="7" t="str">
        <f t="shared" si="8"/>
        <v>HSK5</v>
      </c>
    </row>
    <row r="409" spans="1:8">
      <c r="A409" s="5" t="s">
        <v>4512</v>
      </c>
      <c r="B409" s="5" t="s">
        <v>4513</v>
      </c>
      <c r="C409" s="6" t="s">
        <v>4514</v>
      </c>
      <c r="D409" s="4"/>
      <c r="E409" s="7" t="s">
        <v>3863</v>
      </c>
      <c r="F409" s="7" t="e">
        <f>VLOOKUP(A409,HSK词汇表!B:E,4,FALSE)</f>
        <v>#N/A</v>
      </c>
      <c r="G409" s="7" t="s">
        <v>32</v>
      </c>
      <c r="H409" s="7" t="str">
        <f t="shared" si="8"/>
        <v>HSK5-扩展</v>
      </c>
    </row>
    <row r="410" spans="1:8">
      <c r="A410" s="5" t="s">
        <v>4515</v>
      </c>
      <c r="B410" s="5" t="str">
        <f>VLOOKUP(A410,HSK词汇表!B:D,2,FALSE)</f>
        <v>jìnlì</v>
      </c>
      <c r="C410" s="6" t="str">
        <f>VLOOKUP(A410,HSK词汇表!B:D,3,FALSE)</f>
        <v>to try the best</v>
      </c>
      <c r="D410" s="4"/>
      <c r="E410" s="7" t="s">
        <v>3863</v>
      </c>
      <c r="F410" s="7" t="str">
        <f>VLOOKUP(A410,HSK词汇表!B:E,4,FALSE)</f>
        <v>HSK5</v>
      </c>
      <c r="G410" s="7"/>
      <c r="H410" s="7" t="str">
        <f t="shared" si="8"/>
        <v>HSK5</v>
      </c>
    </row>
    <row r="411" spans="1:8">
      <c r="A411" s="5" t="s">
        <v>4516</v>
      </c>
      <c r="B411" s="5" t="str">
        <f>VLOOKUP(A411,HSK词汇表!B:D,2,FALSE)</f>
        <v>jìnkǒu</v>
      </c>
      <c r="C411" s="6" t="str">
        <f>VLOOKUP(A411,HSK词汇表!B:D,3,FALSE)</f>
        <v>to import</v>
      </c>
      <c r="D411" s="4"/>
      <c r="E411" s="7" t="s">
        <v>3863</v>
      </c>
      <c r="F411" s="7" t="str">
        <f>VLOOKUP(A411,HSK词汇表!B:E,4,FALSE)</f>
        <v>HSK5</v>
      </c>
      <c r="G411" s="7"/>
      <c r="H411" s="7" t="str">
        <f t="shared" si="8"/>
        <v>HSK5</v>
      </c>
    </row>
    <row r="412" spans="1:8">
      <c r="A412" s="5" t="s">
        <v>4517</v>
      </c>
      <c r="B412" s="5" t="str">
        <f>VLOOKUP(A412,HSK词汇表!B:D,2,FALSE)</f>
        <v>jìndài</v>
      </c>
      <c r="C412" s="6" t="str">
        <f>VLOOKUP(A412,HSK词汇表!B:D,3,FALSE)</f>
        <v>modern</v>
      </c>
      <c r="D412" s="4"/>
      <c r="E412" s="7" t="s">
        <v>3863</v>
      </c>
      <c r="F412" s="7" t="str">
        <f>VLOOKUP(A412,HSK词汇表!B:E,4,FALSE)</f>
        <v>HSK5</v>
      </c>
      <c r="G412" s="7"/>
      <c r="H412" s="7" t="str">
        <f t="shared" si="8"/>
        <v>HSK5</v>
      </c>
    </row>
    <row r="413" spans="1:8">
      <c r="A413" s="5" t="s">
        <v>4518</v>
      </c>
      <c r="B413" s="5" t="str">
        <f>VLOOKUP(A413,HSK词汇表!B:D,2,FALSE)</f>
        <v>jìnzhǐ</v>
      </c>
      <c r="C413" s="6" t="str">
        <f>VLOOKUP(A413,HSK词汇表!B:D,3,FALSE)</f>
        <v>to prohibit, to forbid</v>
      </c>
      <c r="D413" s="4"/>
      <c r="E413" s="7" t="s">
        <v>3863</v>
      </c>
      <c r="F413" s="7" t="str">
        <f>VLOOKUP(A413,HSK词汇表!B:E,4,FALSE)</f>
        <v>HSK4</v>
      </c>
      <c r="G413" s="7"/>
      <c r="H413" s="7" t="str">
        <f t="shared" si="8"/>
        <v>HSK4</v>
      </c>
    </row>
    <row r="414" spans="1:8">
      <c r="A414" s="5" t="s">
        <v>4519</v>
      </c>
      <c r="B414" s="5" t="str">
        <f>VLOOKUP(A414,HSK词汇表!B:D,2,FALSE)</f>
        <v>jīngdiǎn</v>
      </c>
      <c r="C414" s="6" t="str">
        <f>VLOOKUP(A414,HSK词汇表!B:D,3,FALSE)</f>
        <v>classics; scriptures</v>
      </c>
      <c r="D414" s="4"/>
      <c r="E414" s="7" t="s">
        <v>3863</v>
      </c>
      <c r="F414" s="7" t="str">
        <f>VLOOKUP(A414,HSK词汇表!B:E,4,FALSE)</f>
        <v>HSK5</v>
      </c>
      <c r="G414" s="7"/>
      <c r="H414" s="7" t="str">
        <f t="shared" si="8"/>
        <v>HSK5</v>
      </c>
    </row>
    <row r="415" spans="1:8">
      <c r="A415" s="5" t="s">
        <v>4520</v>
      </c>
      <c r="B415" s="5" t="str">
        <f>VLOOKUP(A415,HSK词汇表!B:D,2,FALSE)</f>
        <v>jīnglì</v>
      </c>
      <c r="C415" s="6" t="str">
        <f>VLOOKUP(A415,HSK词汇表!B:D,3,FALSE)</f>
        <v>energy</v>
      </c>
      <c r="D415" s="4"/>
      <c r="E415" s="7" t="s">
        <v>3863</v>
      </c>
      <c r="F415" s="7" t="str">
        <f>VLOOKUP(A415,HSK词汇表!B:E,4,FALSE)</f>
        <v>HSK5</v>
      </c>
      <c r="G415" s="7"/>
      <c r="H415" s="7" t="str">
        <f t="shared" si="8"/>
        <v>HSK5</v>
      </c>
    </row>
    <row r="416" spans="1:8" ht="26">
      <c r="A416" s="5" t="s">
        <v>4521</v>
      </c>
      <c r="B416" s="5" t="str">
        <f>VLOOKUP(A416,HSK词汇表!B:D,2,FALSE)</f>
        <v>jìngrán</v>
      </c>
      <c r="C416" s="6" t="str">
        <f>VLOOKUP(A416,HSK词汇表!B:D,3,FALSE)</f>
        <v>indicating unexpectedness</v>
      </c>
      <c r="D416" s="4"/>
      <c r="E416" s="7" t="s">
        <v>3863</v>
      </c>
      <c r="F416" s="7" t="str">
        <f>VLOOKUP(A416,HSK词汇表!B:E,4,FALSE)</f>
        <v>HSK4</v>
      </c>
      <c r="G416" s="7"/>
      <c r="H416" s="7" t="str">
        <f t="shared" si="8"/>
        <v>HSK4</v>
      </c>
    </row>
    <row r="417" spans="1:8">
      <c r="A417" s="5" t="s">
        <v>4522</v>
      </c>
      <c r="B417" s="5" t="str">
        <f>VLOOKUP(A417,HSK词汇表!B:D,2,FALSE)</f>
        <v>jìngtóu</v>
      </c>
      <c r="C417" s="6" t="str">
        <f>VLOOKUP(A417,HSK词汇表!B:D,3,FALSE)</f>
        <v>camera lens</v>
      </c>
      <c r="D417" s="4"/>
      <c r="E417" s="7" t="s">
        <v>3863</v>
      </c>
      <c r="F417" s="7" t="str">
        <f>VLOOKUP(A417,HSK词汇表!B:E,4,FALSE)</f>
        <v>HSK6</v>
      </c>
      <c r="G417" s="7"/>
      <c r="H417" s="7" t="str">
        <f t="shared" si="8"/>
        <v>HSK6</v>
      </c>
    </row>
    <row r="418" spans="1:8">
      <c r="A418" s="5" t="s">
        <v>4523</v>
      </c>
      <c r="B418" s="5" t="str">
        <f>VLOOKUP(A418,HSK词汇表!B:D,2,FALSE)</f>
        <v>jìngzi</v>
      </c>
      <c r="C418" s="6" t="str">
        <f>VLOOKUP(A418,HSK词汇表!B:D,3,FALSE)</f>
        <v>mirror</v>
      </c>
      <c r="D418" s="4"/>
      <c r="E418" s="7" t="s">
        <v>3863</v>
      </c>
      <c r="F418" s="7" t="str">
        <f>VLOOKUP(A418,HSK词汇表!B:E,4,FALSE)</f>
        <v>HSK4</v>
      </c>
      <c r="G418" s="7"/>
      <c r="H418" s="7" t="str">
        <f t="shared" si="8"/>
        <v>HSK4</v>
      </c>
    </row>
    <row r="419" spans="1:8" ht="39">
      <c r="A419" s="5" t="s">
        <v>4524</v>
      </c>
      <c r="B419" s="5" t="str">
        <f>VLOOKUP(A419,HSK词汇表!B:D,2,FALSE)</f>
        <v>jiùjìng</v>
      </c>
      <c r="C419" s="6" t="str">
        <f>VLOOKUP(A419,HSK词汇表!B:D,3,FALSE)</f>
        <v>(used in questions for emphasis) exactly</v>
      </c>
      <c r="D419" s="4"/>
      <c r="E419" s="7" t="s">
        <v>3863</v>
      </c>
      <c r="F419" s="7" t="str">
        <f>VLOOKUP(A419,HSK词汇表!B:E,4,FALSE)</f>
        <v>HSK4</v>
      </c>
      <c r="G419" s="7"/>
      <c r="H419" s="7" t="str">
        <f t="shared" si="8"/>
        <v>HSK4</v>
      </c>
    </row>
    <row r="420" spans="1:8">
      <c r="A420" s="5" t="s">
        <v>4525</v>
      </c>
      <c r="B420" s="5" t="str">
        <f>VLOOKUP(A420,HSK词汇表!B:D,2,FALSE)</f>
        <v>jiǔbā</v>
      </c>
      <c r="C420" s="6" t="str">
        <f>VLOOKUP(A420,HSK词汇表!B:D,3,FALSE)</f>
        <v>bar</v>
      </c>
      <c r="D420" s="4"/>
      <c r="E420" s="7" t="s">
        <v>3863</v>
      </c>
      <c r="F420" s="7" t="str">
        <f>VLOOKUP(A420,HSK词汇表!B:E,4,FALSE)</f>
        <v>HSK5</v>
      </c>
      <c r="G420" s="7"/>
      <c r="H420" s="7" t="str">
        <f t="shared" si="8"/>
        <v>HSK5</v>
      </c>
    </row>
    <row r="421" spans="1:8">
      <c r="A421" s="5" t="s">
        <v>4526</v>
      </c>
      <c r="B421" s="5" t="str">
        <f>VLOOKUP(A421,HSK词汇表!B:D,2,FALSE)</f>
        <v>jūmín</v>
      </c>
      <c r="C421" s="6" t="str">
        <f>VLOOKUP(A421,HSK词汇表!B:D,3,FALSE)</f>
        <v>resident</v>
      </c>
      <c r="D421" s="4"/>
      <c r="E421" s="7" t="s">
        <v>3863</v>
      </c>
      <c r="F421" s="7" t="str">
        <f>VLOOKUP(A421,HSK词汇表!B:E,4,FALSE)</f>
        <v>HSK6</v>
      </c>
      <c r="G421" s="7"/>
      <c r="H421" s="7" t="str">
        <f t="shared" si="8"/>
        <v>HSK6</v>
      </c>
    </row>
    <row r="422" spans="1:8">
      <c r="A422" s="5" t="s">
        <v>4527</v>
      </c>
      <c r="B422" s="5" t="str">
        <f>VLOOKUP(A422,HSK词汇表!B:D,2,FALSE)</f>
        <v>jūzhù</v>
      </c>
      <c r="C422" s="6" t="str">
        <f>VLOOKUP(A422,HSK词汇表!B:D,3,FALSE)</f>
        <v>lto ive</v>
      </c>
      <c r="D422" s="4"/>
      <c r="E422" s="7" t="s">
        <v>3863</v>
      </c>
      <c r="F422" s="7" t="str">
        <f>VLOOKUP(A422,HSK词汇表!B:E,4,FALSE)</f>
        <v>HSK6</v>
      </c>
      <c r="G422" s="7"/>
      <c r="H422" s="7" t="str">
        <f t="shared" si="8"/>
        <v>HSK6</v>
      </c>
    </row>
    <row r="423" spans="1:8">
      <c r="A423" s="5" t="s">
        <v>4528</v>
      </c>
      <c r="B423" s="5" t="s">
        <v>4529</v>
      </c>
      <c r="C423" s="6" t="s">
        <v>4530</v>
      </c>
      <c r="D423" s="5" t="s">
        <v>285</v>
      </c>
      <c r="E423" s="7" t="s">
        <v>3863</v>
      </c>
      <c r="F423" s="7" t="e">
        <f>VLOOKUP(A423,HSK词汇表!B:E,4,FALSE)</f>
        <v>#N/A</v>
      </c>
      <c r="G423" s="7" t="s">
        <v>44</v>
      </c>
      <c r="H423" s="7" t="str">
        <f t="shared" si="8"/>
        <v>超纲词</v>
      </c>
    </row>
    <row r="424" spans="1:8">
      <c r="A424" s="5" t="s">
        <v>4531</v>
      </c>
      <c r="B424" s="5" t="str">
        <f>VLOOKUP(A424,HSK词汇表!B:D,2,FALSE)</f>
        <v>jùdà</v>
      </c>
      <c r="C424" s="6" t="str">
        <f>VLOOKUP(A424,HSK词汇表!B:D,3,FALSE)</f>
        <v>huge</v>
      </c>
      <c r="D424" s="4"/>
      <c r="E424" s="7" t="s">
        <v>3863</v>
      </c>
      <c r="F424" s="7" t="str">
        <f>VLOOKUP(A424,HSK词汇表!B:E,4,FALSE)</f>
        <v>HSK5</v>
      </c>
      <c r="G424" s="7"/>
      <c r="H424" s="7" t="str">
        <f t="shared" si="8"/>
        <v>HSK5</v>
      </c>
    </row>
    <row r="425" spans="1:8">
      <c r="A425" s="5" t="s">
        <v>4532</v>
      </c>
      <c r="B425" s="5" t="str">
        <f>VLOOKUP(A425,HSK词汇表!B:D,2,FALSE)</f>
        <v>jùbèi</v>
      </c>
      <c r="C425" s="6" t="str">
        <f>VLOOKUP(A425,HSK词汇表!B:D,3,FALSE)</f>
        <v>to have, to possess</v>
      </c>
      <c r="D425" s="4"/>
      <c r="E425" s="7" t="s">
        <v>3863</v>
      </c>
      <c r="F425" s="7" t="str">
        <f>VLOOKUP(A425,HSK词汇表!B:E,4,FALSE)</f>
        <v>HSK5</v>
      </c>
      <c r="G425" s="7"/>
      <c r="H425" s="7" t="str">
        <f t="shared" si="8"/>
        <v>HSK5</v>
      </c>
    </row>
    <row r="426" spans="1:8">
      <c r="A426" s="5" t="s">
        <v>4533</v>
      </c>
      <c r="B426" s="5" t="str">
        <f>VLOOKUP(A426,HSK词汇表!B:D,2,FALSE)</f>
        <v>jùlí</v>
      </c>
      <c r="C426" s="6" t="str">
        <f>VLOOKUP(A426,HSK词汇表!B:D,3,FALSE)</f>
        <v>distance</v>
      </c>
      <c r="D426" s="4"/>
      <c r="E426" s="7" t="s">
        <v>3863</v>
      </c>
      <c r="F426" s="7" t="str">
        <f>VLOOKUP(A426,HSK词汇表!B:E,4,FALSE)</f>
        <v>HSK4</v>
      </c>
      <c r="G426" s="7"/>
      <c r="H426" s="7" t="str">
        <f t="shared" si="8"/>
        <v>HSK4</v>
      </c>
    </row>
    <row r="427" spans="1:8">
      <c r="A427" s="5" t="s">
        <v>4534</v>
      </c>
      <c r="B427" s="5" t="s">
        <v>1464</v>
      </c>
      <c r="C427" s="6" t="s">
        <v>4535</v>
      </c>
      <c r="D427" s="4"/>
      <c r="E427" s="7" t="s">
        <v>3863</v>
      </c>
      <c r="F427" s="7" t="e">
        <f>VLOOKUP(A427,HSK词汇表!B:E,4,FALSE)</f>
        <v>#N/A</v>
      </c>
      <c r="G427" s="7" t="s">
        <v>28</v>
      </c>
      <c r="H427" s="7" t="str">
        <f t="shared" si="8"/>
        <v>HSK4-扩展</v>
      </c>
    </row>
    <row r="428" spans="1:8" ht="26">
      <c r="A428" s="5" t="s">
        <v>4536</v>
      </c>
      <c r="B428" s="5" t="str">
        <f>VLOOKUP(A428,HSK词汇表!B:D,2,FALSE)</f>
        <v>jùhuì</v>
      </c>
      <c r="C428" s="6" t="str">
        <f>VLOOKUP(A428,HSK词汇表!B:D,3,FALSE)</f>
        <v>to have a party, party, get-together</v>
      </c>
      <c r="D428" s="4"/>
      <c r="E428" s="7" t="s">
        <v>3863</v>
      </c>
      <c r="F428" s="7" t="str">
        <f>VLOOKUP(A428,HSK词汇表!B:E,4,FALSE)</f>
        <v>HSK4</v>
      </c>
      <c r="G428" s="7"/>
      <c r="H428" s="7" t="str">
        <f t="shared" si="8"/>
        <v>HSK4</v>
      </c>
    </row>
    <row r="429" spans="1:8">
      <c r="A429" s="5" t="s">
        <v>4537</v>
      </c>
      <c r="B429" s="5" t="str">
        <f>VLOOKUP(A429,HSK词汇表!B:D,2,FALSE)</f>
        <v>juàn</v>
      </c>
      <c r="C429" s="6" t="str">
        <f>VLOOKUP(A429,HSK词汇表!B:D,3,FALSE)</f>
        <v>volume</v>
      </c>
      <c r="D429" s="5" t="s">
        <v>4538</v>
      </c>
      <c r="E429" s="7" t="s">
        <v>3863</v>
      </c>
      <c r="F429" s="7" t="str">
        <f>VLOOKUP(A429,HSK词汇表!B:E,4,FALSE)</f>
        <v>HSK6</v>
      </c>
      <c r="G429" s="7"/>
      <c r="H429" s="7" t="str">
        <f t="shared" si="8"/>
        <v>HSK6</v>
      </c>
    </row>
    <row r="430" spans="1:8">
      <c r="A430" s="5" t="s">
        <v>4537</v>
      </c>
      <c r="B430" s="5" t="str">
        <f>VLOOKUP(A430,HSK词汇表!B:D,2,FALSE)</f>
        <v>juàn</v>
      </c>
      <c r="C430" s="6" t="str">
        <f>VLOOKUP(A430,HSK词汇表!B:D,3,FALSE)</f>
        <v>volume</v>
      </c>
      <c r="D430" s="5" t="s">
        <v>4539</v>
      </c>
      <c r="E430" s="7" t="s">
        <v>3863</v>
      </c>
      <c r="F430" s="7" t="str">
        <f>VLOOKUP(A430,HSK词汇表!B:E,4,FALSE)</f>
        <v>HSK6</v>
      </c>
      <c r="G430" s="7"/>
      <c r="H430" s="7" t="str">
        <f t="shared" si="8"/>
        <v>HSK6</v>
      </c>
    </row>
    <row r="431" spans="1:8">
      <c r="A431" s="5" t="s">
        <v>4540</v>
      </c>
      <c r="B431" s="5" t="str">
        <f>VLOOKUP(A431,HSK词汇表!B:D,2,FALSE)</f>
        <v>juésè</v>
      </c>
      <c r="C431" s="6" t="str">
        <f>VLOOKUP(A431,HSK词汇表!B:D,3,FALSE)</f>
        <v>role</v>
      </c>
      <c r="D431" s="4"/>
      <c r="E431" s="7" t="s">
        <v>3863</v>
      </c>
      <c r="F431" s="7" t="str">
        <f>VLOOKUP(A431,HSK词汇表!B:E,4,FALSE)</f>
        <v>HSK5</v>
      </c>
      <c r="G431" s="7"/>
      <c r="H431" s="7" t="str">
        <f t="shared" si="8"/>
        <v>HSK5</v>
      </c>
    </row>
    <row r="432" spans="1:8">
      <c r="A432" s="5" t="s">
        <v>4541</v>
      </c>
      <c r="B432" s="5" t="s">
        <v>4542</v>
      </c>
      <c r="C432" s="6" t="s">
        <v>4543</v>
      </c>
      <c r="D432" s="4"/>
      <c r="E432" s="7" t="s">
        <v>3863</v>
      </c>
      <c r="F432" s="7" t="e">
        <f>VLOOKUP(A432,HSK词汇表!B:E,4,FALSE)</f>
        <v>#N/A</v>
      </c>
      <c r="G432" s="7" t="s">
        <v>22</v>
      </c>
      <c r="H432" s="7" t="str">
        <f t="shared" si="8"/>
        <v>HSK3-扩展</v>
      </c>
    </row>
    <row r="433" spans="1:8">
      <c r="A433" s="5" t="s">
        <v>4544</v>
      </c>
      <c r="B433" s="5" t="str">
        <f>VLOOKUP(A433,HSK词汇表!B:D,2,FALSE)</f>
        <v>kāishuǐ</v>
      </c>
      <c r="C433" s="6" t="str">
        <f>VLOOKUP(A433,HSK词汇表!B:D,3,FALSE)</f>
        <v>boiling water</v>
      </c>
      <c r="D433" s="4"/>
      <c r="E433" s="7" t="s">
        <v>3863</v>
      </c>
      <c r="F433" s="7" t="str">
        <f>VLOOKUP(A433,HSK词汇表!B:E,4,FALSE)</f>
        <v>HSK5</v>
      </c>
      <c r="G433" s="7"/>
      <c r="H433" s="7" t="str">
        <f t="shared" si="8"/>
        <v>HSK5</v>
      </c>
    </row>
    <row r="434" spans="1:8">
      <c r="A434" s="5" t="s">
        <v>4545</v>
      </c>
      <c r="B434" s="5" t="str">
        <f>VLOOKUP(A434,HSK词汇表!B:D,2,FALSE)</f>
        <v>kànbuqǐ</v>
      </c>
      <c r="C434" s="6" t="str">
        <f>VLOOKUP(A434,HSK词汇表!B:D,3,FALSE)</f>
        <v>to despise</v>
      </c>
      <c r="D434" s="4"/>
      <c r="E434" s="7" t="s">
        <v>3863</v>
      </c>
      <c r="F434" s="7" t="str">
        <f>VLOOKUP(A434,HSK词汇表!B:E,4,FALSE)</f>
        <v>HSK5</v>
      </c>
      <c r="G434" s="7"/>
      <c r="H434" s="7" t="str">
        <f t="shared" si="8"/>
        <v>HSK5</v>
      </c>
    </row>
    <row r="435" spans="1:8">
      <c r="A435" s="5" t="s">
        <v>4546</v>
      </c>
      <c r="B435" s="5" t="str">
        <f>VLOOKUP(A435,HSK词汇表!B:D,2,FALSE)</f>
        <v>kàn lái</v>
      </c>
      <c r="C435" s="6" t="str">
        <f>VLOOKUP(A435,HSK词汇表!B:D,3,FALSE)</f>
        <v>it seems</v>
      </c>
      <c r="D435" s="4"/>
      <c r="E435" s="7" t="s">
        <v>3863</v>
      </c>
      <c r="F435" s="7" t="str">
        <f>VLOOKUP(A435,HSK词汇表!B:E,4,FALSE)</f>
        <v>HSK6</v>
      </c>
      <c r="G435" s="7"/>
      <c r="H435" s="7" t="str">
        <f t="shared" si="8"/>
        <v>HSK6</v>
      </c>
    </row>
    <row r="436" spans="1:8">
      <c r="A436" s="5" t="s">
        <v>4547</v>
      </c>
      <c r="B436" s="5" t="str">
        <f>VLOOKUP(A436,HSK词汇表!B:D,2,FALSE)</f>
        <v>kànwàng</v>
      </c>
      <c r="C436" s="6" t="str">
        <f>VLOOKUP(A436,HSK词汇表!B:D,3,FALSE)</f>
        <v>to visit</v>
      </c>
      <c r="D436" s="4"/>
      <c r="E436" s="7" t="s">
        <v>3863</v>
      </c>
      <c r="F436" s="7" t="str">
        <f>VLOOKUP(A436,HSK词汇表!B:E,4,FALSE)</f>
        <v>HSK5</v>
      </c>
      <c r="G436" s="7"/>
      <c r="H436" s="7" t="str">
        <f t="shared" si="8"/>
        <v>HSK5</v>
      </c>
    </row>
    <row r="437" spans="1:8" ht="26">
      <c r="A437" s="5" t="s">
        <v>4548</v>
      </c>
      <c r="B437" s="5" t="str">
        <f>VLOOKUP(A437,HSK词汇表!B:D,2,FALSE)</f>
        <v>kǎochá</v>
      </c>
      <c r="C437" s="6" t="str">
        <f>VLOOKUP(A437,HSK词汇表!B:D,3,FALSE)</f>
        <v>to investigate, to inspect</v>
      </c>
      <c r="D437" s="4"/>
      <c r="E437" s="7" t="s">
        <v>3863</v>
      </c>
      <c r="F437" s="7" t="str">
        <f>VLOOKUP(A437,HSK词汇表!B:E,4,FALSE)</f>
        <v>HSK6</v>
      </c>
      <c r="G437" s="7"/>
      <c r="H437" s="7" t="str">
        <f t="shared" si="8"/>
        <v>HSK6</v>
      </c>
    </row>
    <row r="438" spans="1:8">
      <c r="A438" s="5" t="s">
        <v>4549</v>
      </c>
      <c r="B438" s="5" t="str">
        <f>VLOOKUP(A438,HSK词汇表!B:D,2,FALSE)</f>
        <v>kǎolǜ</v>
      </c>
      <c r="C438" s="6" t="str">
        <f>VLOOKUP(A438,HSK词汇表!B:D,3,FALSE)</f>
        <v>to consider</v>
      </c>
      <c r="D438" s="4"/>
      <c r="E438" s="7" t="s">
        <v>3863</v>
      </c>
      <c r="F438" s="7" t="str">
        <f>VLOOKUP(A438,HSK词汇表!B:E,4,FALSE)</f>
        <v>HSK4</v>
      </c>
      <c r="G438" s="7"/>
      <c r="H438" s="7" t="str">
        <f t="shared" si="8"/>
        <v>HSK4</v>
      </c>
    </row>
    <row r="439" spans="1:8">
      <c r="A439" s="5" t="s">
        <v>4550</v>
      </c>
      <c r="B439" s="5" t="str">
        <f>VLOOKUP(A439,HSK词汇表!B:D,2,FALSE)</f>
        <v>kē</v>
      </c>
      <c r="C439" s="6" t="str">
        <f>VLOOKUP(A439,HSK词汇表!B:D,3,FALSE)</f>
        <v>used for plants</v>
      </c>
      <c r="D439" s="4"/>
      <c r="E439" s="7" t="s">
        <v>3863</v>
      </c>
      <c r="F439" s="7" t="str">
        <f>VLOOKUP(A439,HSK词汇表!B:E,4,FALSE)</f>
        <v>HSK4</v>
      </c>
      <c r="G439" s="7"/>
      <c r="H439" s="7" t="str">
        <f t="shared" si="8"/>
        <v>HSK4</v>
      </c>
    </row>
    <row r="440" spans="1:8">
      <c r="A440" s="5" t="s">
        <v>4551</v>
      </c>
      <c r="B440" s="5" t="str">
        <f>VLOOKUP(A440,HSK词汇表!B:D,2,FALSE)</f>
        <v>kějiàn</v>
      </c>
      <c r="C440" s="6" t="str">
        <f>VLOOKUP(A440,HSK词汇表!B:D,3,FALSE)</f>
        <v>it can be seen that</v>
      </c>
      <c r="D440" s="4"/>
      <c r="E440" s="7" t="s">
        <v>3863</v>
      </c>
      <c r="F440" s="7" t="str">
        <f>VLOOKUP(A440,HSK词汇表!B:E,4,FALSE)</f>
        <v>HSK5</v>
      </c>
      <c r="G440" s="7"/>
      <c r="H440" s="7" t="str">
        <f t="shared" si="8"/>
        <v>HSK5</v>
      </c>
    </row>
    <row r="441" spans="1:8">
      <c r="A441" s="5" t="s">
        <v>4552</v>
      </c>
      <c r="B441" s="5" t="str">
        <f>VLOOKUP(A441,HSK词汇表!B:D,2,FALSE)</f>
        <v>kōngjiān</v>
      </c>
      <c r="C441" s="6" t="str">
        <f>VLOOKUP(A441,HSK词汇表!B:D,3,FALSE)</f>
        <v>space</v>
      </c>
      <c r="D441" s="4"/>
      <c r="E441" s="7" t="s">
        <v>3863</v>
      </c>
      <c r="F441" s="7" t="str">
        <f>VLOOKUP(A441,HSK词汇表!B:E,4,FALSE)</f>
        <v>HSK5</v>
      </c>
      <c r="G441" s="7"/>
      <c r="H441" s="7" t="str">
        <f t="shared" si="8"/>
        <v>HSK5</v>
      </c>
    </row>
    <row r="442" spans="1:8">
      <c r="A442" s="5" t="s">
        <v>2975</v>
      </c>
      <c r="B442" s="5" t="str">
        <f>VLOOKUP(A442,HSK词汇表!B:D,2,FALSE)</f>
        <v>kōng</v>
      </c>
      <c r="C442" s="6" t="str">
        <f>VLOOKUP(A442,HSK词汇表!B:D,3,FALSE)</f>
        <v>empty</v>
      </c>
      <c r="D442" s="4"/>
      <c r="E442" s="7" t="s">
        <v>3863</v>
      </c>
      <c r="F442" s="7" t="str">
        <f>VLOOKUP(A442,HSK词汇表!B:E,4,FALSE)</f>
        <v>HSK4</v>
      </c>
      <c r="G442" s="7"/>
      <c r="H442" s="7" t="str">
        <f t="shared" si="8"/>
        <v>HSK4</v>
      </c>
    </row>
    <row r="443" spans="1:8">
      <c r="A443" s="5" t="s">
        <v>4553</v>
      </c>
      <c r="B443" s="5" t="s">
        <v>4554</v>
      </c>
      <c r="C443" s="6" t="s">
        <v>4555</v>
      </c>
      <c r="D443" s="4"/>
      <c r="E443" s="7" t="s">
        <v>3863</v>
      </c>
      <c r="F443" s="7" t="e">
        <f>VLOOKUP(A443,HSK词汇表!B:E,4,FALSE)</f>
        <v>#N/A</v>
      </c>
      <c r="G443" s="7" t="s">
        <v>44</v>
      </c>
      <c r="H443" s="7" t="str">
        <f t="shared" si="8"/>
        <v>超纲词</v>
      </c>
    </row>
    <row r="444" spans="1:8">
      <c r="A444" s="5" t="s">
        <v>4556</v>
      </c>
      <c r="B444" s="5" t="s">
        <v>4557</v>
      </c>
      <c r="C444" s="6" t="s">
        <v>4558</v>
      </c>
      <c r="D444" s="4"/>
      <c r="E444" s="7" t="s">
        <v>3863</v>
      </c>
      <c r="F444" s="7" t="e">
        <f>VLOOKUP(A444,HSK词汇表!B:E,4,FALSE)</f>
        <v>#N/A</v>
      </c>
      <c r="G444" s="7" t="s">
        <v>28</v>
      </c>
      <c r="H444" s="7" t="str">
        <f t="shared" si="8"/>
        <v>HSK4-扩展</v>
      </c>
    </row>
    <row r="445" spans="1:8">
      <c r="A445" s="5" t="s">
        <v>4559</v>
      </c>
      <c r="B445" s="5" t="str">
        <f>VLOOKUP(A445,HSK词汇表!B:D,2,FALSE)</f>
        <v>kǔ</v>
      </c>
      <c r="C445" s="6" t="str">
        <f>VLOOKUP(A445,HSK词汇表!B:D,3,FALSE)</f>
        <v>bitter</v>
      </c>
      <c r="D445" s="4"/>
      <c r="E445" s="7" t="s">
        <v>3863</v>
      </c>
      <c r="F445" s="7" t="str">
        <f>VLOOKUP(A445,HSK词汇表!B:E,4,FALSE)</f>
        <v>HSK4</v>
      </c>
      <c r="G445" s="7"/>
      <c r="H445" s="7" t="str">
        <f t="shared" si="8"/>
        <v>HSK4</v>
      </c>
    </row>
    <row r="446" spans="1:8">
      <c r="A446" s="5" t="s">
        <v>4560</v>
      </c>
      <c r="B446" s="5" t="str">
        <f>VLOOKUP(A446,HSK词汇表!B:D,2,FALSE)</f>
        <v>kuàijì</v>
      </c>
      <c r="C446" s="6" t="str">
        <f>VLOOKUP(A446,HSK词汇表!B:D,3,FALSE)</f>
        <v>accountant</v>
      </c>
      <c r="D446" s="4"/>
      <c r="E446" s="7" t="s">
        <v>3863</v>
      </c>
      <c r="F446" s="7" t="str">
        <f>VLOOKUP(A446,HSK词汇表!B:E,4,FALSE)</f>
        <v>HSK5</v>
      </c>
      <c r="G446" s="7"/>
      <c r="H446" s="7" t="str">
        <f t="shared" si="8"/>
        <v>HSK5</v>
      </c>
    </row>
    <row r="447" spans="1:8">
      <c r="A447" s="5" t="s">
        <v>4561</v>
      </c>
      <c r="B447" s="5" t="s">
        <v>4562</v>
      </c>
      <c r="C447" s="6" t="s">
        <v>4563</v>
      </c>
      <c r="D447" s="4"/>
      <c r="E447" s="7" t="s">
        <v>3863</v>
      </c>
      <c r="F447" s="7" t="e">
        <f>VLOOKUP(A447,HSK词汇表!B:E,4,FALSE)</f>
        <v>#N/A</v>
      </c>
      <c r="G447" s="7" t="s">
        <v>32</v>
      </c>
      <c r="H447" s="7" t="str">
        <f t="shared" si="8"/>
        <v>HSK5-扩展</v>
      </c>
    </row>
    <row r="448" spans="1:8">
      <c r="A448" s="5" t="s">
        <v>4564</v>
      </c>
      <c r="B448" s="5" t="str">
        <f>VLOOKUP(A448,HSK词汇表!B:D,2,FALSE)</f>
        <v>kuān</v>
      </c>
      <c r="C448" s="6" t="str">
        <f>VLOOKUP(A448,HSK词汇表!B:D,3,FALSE)</f>
        <v>wide</v>
      </c>
      <c r="D448" s="4"/>
      <c r="E448" s="7" t="s">
        <v>3863</v>
      </c>
      <c r="F448" s="7" t="str">
        <f>VLOOKUP(A448,HSK词汇表!B:E,4,FALSE)</f>
        <v>HSK5</v>
      </c>
      <c r="G448" s="7"/>
      <c r="H448" s="7" t="str">
        <f t="shared" si="8"/>
        <v>HSK5</v>
      </c>
    </row>
    <row r="449" spans="1:8">
      <c r="A449" s="5" t="s">
        <v>4565</v>
      </c>
      <c r="B449" s="5" t="s">
        <v>4566</v>
      </c>
      <c r="C449" s="6" t="s">
        <v>4567</v>
      </c>
      <c r="D449" s="4"/>
      <c r="E449" s="7" t="s">
        <v>3863</v>
      </c>
      <c r="F449" s="7" t="e">
        <f>VLOOKUP(A449,HSK词汇表!B:E,4,FALSE)</f>
        <v>#N/A</v>
      </c>
      <c r="G449" s="7" t="s">
        <v>32</v>
      </c>
      <c r="H449" s="7" t="str">
        <f t="shared" si="8"/>
        <v>HSK5-扩展</v>
      </c>
    </row>
    <row r="450" spans="1:8">
      <c r="A450" s="5" t="s">
        <v>4568</v>
      </c>
      <c r="B450" s="5" t="str">
        <f>VLOOKUP(A450,HSK词汇表!B:D,2,FALSE)</f>
        <v>kuàngquánshuǐ</v>
      </c>
      <c r="C450" s="6" t="str">
        <f>VLOOKUP(A450,HSK词汇表!B:D,3,FALSE)</f>
        <v>mineral water</v>
      </c>
      <c r="D450" s="4"/>
      <c r="E450" s="7" t="s">
        <v>3863</v>
      </c>
      <c r="F450" s="7" t="str">
        <f>VLOOKUP(A450,HSK词汇表!B:E,4,FALSE)</f>
        <v>HSK4</v>
      </c>
      <c r="G450" s="7"/>
      <c r="H450" s="7" t="str">
        <f t="shared" ref="H450:H513" si="9">IF(ISERROR(F450),G450,F450)</f>
        <v>HSK4</v>
      </c>
    </row>
    <row r="451" spans="1:8" ht="26">
      <c r="A451" s="5" t="s">
        <v>4569</v>
      </c>
      <c r="B451" s="5" t="str">
        <f>VLOOKUP(A451,HSK词汇表!B:D,2,FALSE)</f>
        <v>kuòdà</v>
      </c>
      <c r="C451" s="6" t="str">
        <f>VLOOKUP(A451,HSK词汇表!B:D,3,FALSE)</f>
        <v>to expand, to enlarge</v>
      </c>
      <c r="D451" s="4"/>
      <c r="E451" s="7" t="s">
        <v>3863</v>
      </c>
      <c r="F451" s="7" t="str">
        <f>VLOOKUP(A451,HSK词汇表!B:E,4,FALSE)</f>
        <v>HSK5</v>
      </c>
      <c r="G451" s="7"/>
      <c r="H451" s="7" t="str">
        <f t="shared" si="9"/>
        <v>HSK5</v>
      </c>
    </row>
    <row r="452" spans="1:8">
      <c r="A452" s="5" t="s">
        <v>4570</v>
      </c>
      <c r="B452" s="5" t="s">
        <v>4571</v>
      </c>
      <c r="C452" s="6" t="s">
        <v>4572</v>
      </c>
      <c r="D452" s="4"/>
      <c r="E452" s="7" t="s">
        <v>3863</v>
      </c>
      <c r="F452" s="7" t="e">
        <f>VLOOKUP(A452,HSK词汇表!B:E,4,FALSE)</f>
        <v>#N/A</v>
      </c>
      <c r="G452" s="7" t="s">
        <v>32</v>
      </c>
      <c r="H452" s="7" t="str">
        <f t="shared" si="9"/>
        <v>HSK5-扩展</v>
      </c>
    </row>
    <row r="453" spans="1:8">
      <c r="A453" s="5" t="s">
        <v>4573</v>
      </c>
      <c r="B453" s="5" t="s">
        <v>4574</v>
      </c>
      <c r="C453" s="6" t="s">
        <v>4575</v>
      </c>
      <c r="D453" s="4"/>
      <c r="E453" s="7" t="s">
        <v>3863</v>
      </c>
      <c r="F453" s="7" t="e">
        <f>VLOOKUP(A453,HSK词汇表!B:E,4,FALSE)</f>
        <v>#N/A</v>
      </c>
      <c r="G453" s="7" t="s">
        <v>44</v>
      </c>
      <c r="H453" s="7" t="str">
        <f t="shared" si="9"/>
        <v>超纲词</v>
      </c>
    </row>
    <row r="454" spans="1:8">
      <c r="A454" s="5" t="s">
        <v>4576</v>
      </c>
      <c r="B454" s="5" t="s">
        <v>4577</v>
      </c>
      <c r="C454" s="6" t="s">
        <v>4578</v>
      </c>
      <c r="D454" s="4"/>
      <c r="E454" s="7" t="s">
        <v>3863</v>
      </c>
      <c r="F454" s="7" t="str">
        <f>VLOOKUP(A454,HSK词汇表!B:E,4,FALSE)</f>
        <v>HSK4</v>
      </c>
      <c r="G454" s="7"/>
      <c r="H454" s="7" t="str">
        <f t="shared" si="9"/>
        <v>HSK4</v>
      </c>
    </row>
    <row r="455" spans="1:8">
      <c r="A455" s="5" t="s">
        <v>4579</v>
      </c>
      <c r="B455" s="5" t="s">
        <v>4580</v>
      </c>
      <c r="C455" s="6" t="s">
        <v>4581</v>
      </c>
      <c r="D455" s="4"/>
      <c r="E455" s="7" t="s">
        <v>3863</v>
      </c>
      <c r="F455" s="7" t="e">
        <f>VLOOKUP(A455,HSK词汇表!B:E,4,FALSE)</f>
        <v>#N/A</v>
      </c>
      <c r="G455" s="7" t="s">
        <v>28</v>
      </c>
      <c r="H455" s="7" t="str">
        <f t="shared" si="9"/>
        <v>HSK4-扩展</v>
      </c>
    </row>
    <row r="456" spans="1:8">
      <c r="A456" s="5" t="s">
        <v>4582</v>
      </c>
      <c r="B456" s="5" t="str">
        <f>VLOOKUP(A456,HSK词汇表!B:D,2,FALSE)</f>
        <v>là</v>
      </c>
      <c r="C456" s="6" t="str">
        <f>VLOOKUP(A456,HSK词汇表!B:D,3,FALSE)</f>
        <v>hot, spicy</v>
      </c>
      <c r="D456" s="4"/>
      <c r="E456" s="7" t="s">
        <v>3863</v>
      </c>
      <c r="F456" s="7" t="str">
        <f>VLOOKUP(A456,HSK词汇表!B:E,4,FALSE)</f>
        <v>HSK4</v>
      </c>
      <c r="G456" s="7"/>
      <c r="H456" s="7" t="str">
        <f t="shared" si="9"/>
        <v>HSK4</v>
      </c>
    </row>
    <row r="457" spans="1:8" ht="39">
      <c r="A457" s="5" t="s">
        <v>4583</v>
      </c>
      <c r="B457" s="5" t="str">
        <f>VLOOKUP(A457,HSK词汇表!B:D,2,FALSE)</f>
        <v>láibují</v>
      </c>
      <c r="C457" s="6" t="str">
        <f>VLOOKUP(A457,HSK词汇表!B:D,3,FALSE)</f>
        <v>to have not enough time to, to be tto late to</v>
      </c>
      <c r="D457" s="4"/>
      <c r="E457" s="7" t="s">
        <v>3863</v>
      </c>
      <c r="F457" s="7" t="str">
        <f>VLOOKUP(A457,HSK词汇表!B:E,4,FALSE)</f>
        <v>HSK4</v>
      </c>
      <c r="G457" s="7"/>
      <c r="H457" s="7" t="str">
        <f t="shared" si="9"/>
        <v>HSK4</v>
      </c>
    </row>
    <row r="458" spans="1:8" ht="26">
      <c r="A458" s="5" t="s">
        <v>4584</v>
      </c>
      <c r="B458" s="5" t="str">
        <f>VLOOKUP(A458,HSK词汇表!B:D,2,FALSE)</f>
        <v>láidejí</v>
      </c>
      <c r="C458" s="6" t="str">
        <f>VLOOKUP(A458,HSK词汇表!B:D,3,FALSE)</f>
        <v>there's still time(to do sth.)</v>
      </c>
      <c r="D458" s="4"/>
      <c r="E458" s="7" t="s">
        <v>3863</v>
      </c>
      <c r="F458" s="7" t="str">
        <f>VLOOKUP(A458,HSK词汇表!B:E,4,FALSE)</f>
        <v>HSK4</v>
      </c>
      <c r="G458" s="7"/>
      <c r="H458" s="7" t="str">
        <f t="shared" si="9"/>
        <v>HSK4</v>
      </c>
    </row>
    <row r="459" spans="1:8">
      <c r="A459" s="5" t="s">
        <v>4585</v>
      </c>
      <c r="B459" s="5" t="str">
        <f>VLOOKUP(A459,HSK词汇表!B:D,2,FALSE)</f>
        <v>láiyuán</v>
      </c>
      <c r="C459" s="6" t="str">
        <f>VLOOKUP(A459,HSK词汇表!B:D,3,FALSE)</f>
        <v>source</v>
      </c>
      <c r="D459" s="4"/>
      <c r="E459" s="7" t="s">
        <v>3863</v>
      </c>
      <c r="F459" s="7" t="str">
        <f>VLOOKUP(A459,HSK词汇表!B:E,4,FALSE)</f>
        <v>HSK6</v>
      </c>
      <c r="G459" s="7"/>
      <c r="H459" s="7" t="str">
        <f t="shared" si="9"/>
        <v>HSK6</v>
      </c>
    </row>
    <row r="460" spans="1:8">
      <c r="A460" s="5" t="s">
        <v>4586</v>
      </c>
      <c r="B460" s="5" t="s">
        <v>4587</v>
      </c>
      <c r="C460" s="6" t="s">
        <v>4588</v>
      </c>
      <c r="D460" s="4"/>
      <c r="E460" s="7" t="s">
        <v>3863</v>
      </c>
      <c r="F460" s="7" t="e">
        <f>VLOOKUP(A460,HSK词汇表!B:E,4,FALSE)</f>
        <v>#N/A</v>
      </c>
      <c r="G460" s="7" t="s">
        <v>22</v>
      </c>
      <c r="H460" s="7" t="str">
        <f t="shared" si="9"/>
        <v>HSK3-扩展</v>
      </c>
    </row>
    <row r="461" spans="1:8">
      <c r="A461" s="5" t="s">
        <v>4589</v>
      </c>
      <c r="B461" s="5" t="s">
        <v>4590</v>
      </c>
      <c r="C461" s="6" t="s">
        <v>4591</v>
      </c>
      <c r="D461" s="4"/>
      <c r="E461" s="7" t="s">
        <v>3863</v>
      </c>
      <c r="F461" s="7" t="e">
        <f>VLOOKUP(A461,HSK词汇表!B:E,4,FALSE)</f>
        <v>#N/A</v>
      </c>
      <c r="G461" s="7" t="s">
        <v>22</v>
      </c>
      <c r="H461" s="7" t="str">
        <f t="shared" si="9"/>
        <v>HSK3-扩展</v>
      </c>
    </row>
    <row r="462" spans="1:8">
      <c r="A462" s="5" t="s">
        <v>4592</v>
      </c>
      <c r="B462" s="5" t="str">
        <f>VLOOKUP(A462,HSK词汇表!B:D,2,FALSE)</f>
        <v>lǎopó</v>
      </c>
      <c r="C462" s="6" t="str">
        <f>VLOOKUP(A462,HSK词汇表!B:D,3,FALSE)</f>
        <v>wife</v>
      </c>
      <c r="D462" s="4"/>
      <c r="E462" s="7" t="s">
        <v>3863</v>
      </c>
      <c r="F462" s="7" t="str">
        <f>VLOOKUP(A462,HSK词汇表!B:E,4,FALSE)</f>
        <v>HSK5</v>
      </c>
      <c r="G462" s="7"/>
      <c r="H462" s="7" t="str">
        <f t="shared" si="9"/>
        <v>HSK5</v>
      </c>
    </row>
    <row r="463" spans="1:8">
      <c r="A463" s="5" t="s">
        <v>4593</v>
      </c>
      <c r="B463" s="5" t="str">
        <f>VLOOKUP(A463,HSK词汇表!B:D,2,FALSE)</f>
        <v>lǎoshi</v>
      </c>
      <c r="C463" s="6" t="str">
        <f>VLOOKUP(A463,HSK词汇表!B:D,3,FALSE)</f>
        <v>honest</v>
      </c>
      <c r="D463" s="4"/>
      <c r="E463" s="7" t="s">
        <v>3863</v>
      </c>
      <c r="F463" s="7" t="str">
        <f>VLOOKUP(A463,HSK词汇表!B:E,4,FALSE)</f>
        <v>HSK5</v>
      </c>
      <c r="G463" s="7"/>
      <c r="H463" s="7" t="str">
        <f t="shared" si="9"/>
        <v>HSK5</v>
      </c>
    </row>
    <row r="464" spans="1:8">
      <c r="A464" s="5" t="s">
        <v>4594</v>
      </c>
      <c r="B464" s="5" t="str">
        <f>VLOOKUP(A464,HSK词汇表!B:D,2,FALSE)</f>
        <v>lèqù</v>
      </c>
      <c r="C464" s="6" t="str">
        <f>VLOOKUP(A464,HSK词汇表!B:D,3,FALSE)</f>
        <v>pleasure</v>
      </c>
      <c r="D464" s="4"/>
      <c r="E464" s="7" t="s">
        <v>3863</v>
      </c>
      <c r="F464" s="7" t="str">
        <f>VLOOKUP(A464,HSK词汇表!B:E,4,FALSE)</f>
        <v>HSK6</v>
      </c>
      <c r="G464" s="7"/>
      <c r="H464" s="7" t="str">
        <f t="shared" si="9"/>
        <v>HSK6</v>
      </c>
    </row>
    <row r="465" spans="1:8">
      <c r="A465" s="5" t="s">
        <v>4595</v>
      </c>
      <c r="B465" s="5" t="s">
        <v>3000</v>
      </c>
      <c r="C465" s="6" t="s">
        <v>4596</v>
      </c>
      <c r="D465" s="4"/>
      <c r="E465" s="7" t="s">
        <v>3863</v>
      </c>
      <c r="F465" s="7" t="e">
        <f>VLOOKUP(A465,HSK词汇表!B:E,4,FALSE)</f>
        <v>#N/A</v>
      </c>
      <c r="G465" s="7" t="s">
        <v>44</v>
      </c>
      <c r="H465" s="7" t="str">
        <f t="shared" si="9"/>
        <v>超纲词</v>
      </c>
    </row>
    <row r="466" spans="1:8">
      <c r="A466" s="5" t="s">
        <v>4597</v>
      </c>
      <c r="B466" s="5" t="s">
        <v>4598</v>
      </c>
      <c r="C466" s="6" t="s">
        <v>4596</v>
      </c>
      <c r="D466" s="4"/>
      <c r="E466" s="7" t="s">
        <v>3863</v>
      </c>
      <c r="F466" s="7" t="e">
        <f>VLOOKUP(A466,HSK词汇表!B:E,4,FALSE)</f>
        <v>#N/A</v>
      </c>
      <c r="G466" s="7" t="s">
        <v>44</v>
      </c>
      <c r="H466" s="7" t="str">
        <f t="shared" si="9"/>
        <v>超纲词</v>
      </c>
    </row>
    <row r="467" spans="1:8">
      <c r="A467" s="5" t="s">
        <v>4599</v>
      </c>
      <c r="B467" s="5" t="str">
        <f>VLOOKUP(A467,HSK词汇表!B:D,2,FALSE)</f>
        <v>lèixíng</v>
      </c>
      <c r="C467" s="6" t="str">
        <f>VLOOKUP(A467,HSK词汇表!B:D,3,FALSE)</f>
        <v>type</v>
      </c>
      <c r="D467" s="4"/>
      <c r="E467" s="7" t="s">
        <v>3863</v>
      </c>
      <c r="F467" s="7" t="str">
        <f>VLOOKUP(A467,HSK词汇表!B:E,4,FALSE)</f>
        <v>HSK5</v>
      </c>
      <c r="G467" s="7"/>
      <c r="H467" s="7" t="str">
        <f t="shared" si="9"/>
        <v>HSK5</v>
      </c>
    </row>
    <row r="468" spans="1:8">
      <c r="A468" s="5" t="s">
        <v>4600</v>
      </c>
      <c r="B468" s="5" t="str">
        <f>VLOOKUP(A468,HSK词汇表!B:D,2,FALSE)</f>
        <v>lěngjìng</v>
      </c>
      <c r="C468" s="6" t="str">
        <f>VLOOKUP(A468,HSK词汇表!B:D,3,FALSE)</f>
        <v>calm, composed</v>
      </c>
      <c r="D468" s="4"/>
      <c r="E468" s="7" t="s">
        <v>3863</v>
      </c>
      <c r="F468" s="7" t="str">
        <f>VLOOKUP(A468,HSK词汇表!B:E,4,FALSE)</f>
        <v>HSK4</v>
      </c>
      <c r="G468" s="7"/>
      <c r="H468" s="7" t="str">
        <f t="shared" si="9"/>
        <v>HSK4</v>
      </c>
    </row>
    <row r="469" spans="1:8">
      <c r="A469" s="5" t="s">
        <v>4601</v>
      </c>
      <c r="B469" s="5" t="str">
        <f>VLOOKUP(A469,HSK词汇表!B:D,2,FALSE)</f>
        <v>límǐ</v>
      </c>
      <c r="C469" s="6" t="str">
        <f>VLOOKUP(A469,HSK词汇表!B:D,3,FALSE)</f>
        <v>centimeter</v>
      </c>
      <c r="D469" s="4"/>
      <c r="E469" s="7" t="s">
        <v>3863</v>
      </c>
      <c r="F469" s="7" t="str">
        <f>VLOOKUP(A469,HSK词汇表!B:E,4,FALSE)</f>
        <v>HSK5</v>
      </c>
      <c r="G469" s="7"/>
      <c r="H469" s="7" t="str">
        <f t="shared" si="9"/>
        <v>HSK5</v>
      </c>
    </row>
    <row r="470" spans="1:8">
      <c r="A470" s="5" t="s">
        <v>4602</v>
      </c>
      <c r="B470" s="5" t="s">
        <v>4603</v>
      </c>
      <c r="C470" s="6" t="s">
        <v>4604</v>
      </c>
      <c r="D470" s="4"/>
      <c r="E470" s="7" t="s">
        <v>3863</v>
      </c>
      <c r="F470" s="7" t="e">
        <f>VLOOKUP(A470,HSK词汇表!B:E,4,FALSE)</f>
        <v>#N/A</v>
      </c>
      <c r="G470" s="7" t="s">
        <v>22</v>
      </c>
      <c r="H470" s="7" t="str">
        <f t="shared" si="9"/>
        <v>HSK3-扩展</v>
      </c>
    </row>
    <row r="471" spans="1:8" ht="26">
      <c r="A471" s="5" t="s">
        <v>4605</v>
      </c>
      <c r="B471" s="5" t="str">
        <f>VLOOKUP(A471,HSK词汇表!B:D,2,FALSE)</f>
        <v>lìqi</v>
      </c>
      <c r="C471" s="6" t="str">
        <f>VLOOKUP(A471,HSK词汇表!B:D,3,FALSE)</f>
        <v>physical strength, effort</v>
      </c>
      <c r="D471" s="4"/>
      <c r="E471" s="7" t="s">
        <v>3863</v>
      </c>
      <c r="F471" s="7" t="str">
        <f>VLOOKUP(A471,HSK词汇表!B:E,4,FALSE)</f>
        <v>HSK4</v>
      </c>
      <c r="G471" s="7"/>
      <c r="H471" s="7" t="str">
        <f t="shared" si="9"/>
        <v>HSK4</v>
      </c>
    </row>
    <row r="472" spans="1:8">
      <c r="A472" s="5" t="s">
        <v>4606</v>
      </c>
      <c r="B472" s="5" t="str">
        <f>VLOOKUP(A472,HSK词汇表!B:D,2,FALSE)</f>
        <v>lìshǐ</v>
      </c>
      <c r="C472" s="6" t="str">
        <f>VLOOKUP(A472,HSK词汇表!B:D,3,FALSE)</f>
        <v>history</v>
      </c>
      <c r="D472" s="4"/>
      <c r="E472" s="7" t="s">
        <v>3863</v>
      </c>
      <c r="F472" s="7" t="str">
        <f>VLOOKUP(A472,HSK词汇表!B:E,4,FALSE)</f>
        <v>HSK3</v>
      </c>
      <c r="G472" s="7"/>
      <c r="H472" s="7" t="str">
        <f t="shared" si="9"/>
        <v>HSK3</v>
      </c>
    </row>
    <row r="473" spans="1:8" ht="26">
      <c r="A473" s="5" t="s">
        <v>4607</v>
      </c>
      <c r="B473" s="5" t="str">
        <f>VLOOKUP(A473,HSK词汇表!B:D,2,FALSE)</f>
        <v>lìjí</v>
      </c>
      <c r="C473" s="6" t="str">
        <f>VLOOKUP(A473,HSK词汇表!B:D,3,FALSE)</f>
        <v>immediately, at once</v>
      </c>
      <c r="D473" s="4"/>
      <c r="E473" s="7" t="s">
        <v>3863</v>
      </c>
      <c r="F473" s="7" t="str">
        <f>VLOOKUP(A473,HSK词汇表!B:E,4,FALSE)</f>
        <v>HSK5</v>
      </c>
      <c r="G473" s="7"/>
      <c r="H473" s="7" t="str">
        <f t="shared" si="9"/>
        <v>HSK5</v>
      </c>
    </row>
    <row r="474" spans="1:8">
      <c r="A474" s="5" t="s">
        <v>4608</v>
      </c>
      <c r="B474" s="5" t="str">
        <f>VLOOKUP(A474,HSK词汇表!B:D,2,FALSE)</f>
        <v>lìxī</v>
      </c>
      <c r="C474" s="6" t="str">
        <f>VLOOKUP(A474,HSK词汇表!B:D,3,FALSE)</f>
        <v>accrual; interest</v>
      </c>
      <c r="D474" s="4"/>
      <c r="E474" s="7" t="s">
        <v>3863</v>
      </c>
      <c r="F474" s="7" t="str">
        <f>VLOOKUP(A474,HSK词汇表!B:E,4,FALSE)</f>
        <v>HSK5</v>
      </c>
      <c r="G474" s="7"/>
      <c r="H474" s="7" t="str">
        <f t="shared" si="9"/>
        <v>HSK5</v>
      </c>
    </row>
    <row r="475" spans="1:8">
      <c r="A475" s="5" t="s">
        <v>4609</v>
      </c>
      <c r="B475" s="5" t="str">
        <f>VLOOKUP(A475,HSK词汇表!B:D,2,FALSE)</f>
        <v>lìyì</v>
      </c>
      <c r="C475" s="6" t="str">
        <f>VLOOKUP(A475,HSK词汇表!B:D,3,FALSE)</f>
        <v>interest</v>
      </c>
      <c r="D475" s="4"/>
      <c r="E475" s="7" t="s">
        <v>3863</v>
      </c>
      <c r="F475" s="7" t="str">
        <f>VLOOKUP(A475,HSK词汇表!B:E,4,FALSE)</f>
        <v>HSK5</v>
      </c>
      <c r="G475" s="7"/>
      <c r="H475" s="7" t="str">
        <f t="shared" si="9"/>
        <v>HSK5</v>
      </c>
    </row>
    <row r="476" spans="1:8">
      <c r="A476" s="5" t="s">
        <v>4610</v>
      </c>
      <c r="B476" s="5" t="s">
        <v>4611</v>
      </c>
      <c r="C476" s="6" t="s">
        <v>4612</v>
      </c>
      <c r="D476" s="4"/>
      <c r="E476" s="7" t="s">
        <v>3863</v>
      </c>
      <c r="F476" s="7" t="e">
        <f>VLOOKUP(A476,HSK词汇表!B:E,4,FALSE)</f>
        <v>#N/A</v>
      </c>
      <c r="G476" s="7" t="s">
        <v>28</v>
      </c>
      <c r="H476" s="7" t="str">
        <f t="shared" si="9"/>
        <v>HSK4-扩展</v>
      </c>
    </row>
    <row r="477" spans="1:8">
      <c r="A477" s="5" t="s">
        <v>4613</v>
      </c>
      <c r="B477" s="5" t="str">
        <f>VLOOKUP(A477,HSK词汇表!B:D,2,FALSE)</f>
        <v>liánghǎo</v>
      </c>
      <c r="C477" s="6" t="str">
        <f>VLOOKUP(A477,HSK词汇表!B:D,3,FALSE)</f>
        <v>good</v>
      </c>
      <c r="D477" s="4"/>
      <c r="E477" s="7" t="s">
        <v>3863</v>
      </c>
      <c r="F477" s="7" t="str">
        <f>VLOOKUP(A477,HSK词汇表!B:E,4,FALSE)</f>
        <v>HSK5</v>
      </c>
      <c r="G477" s="7"/>
      <c r="H477" s="7" t="str">
        <f t="shared" si="9"/>
        <v>HSK5</v>
      </c>
    </row>
    <row r="478" spans="1:8">
      <c r="A478" s="5" t="s">
        <v>1219</v>
      </c>
      <c r="B478" s="5" t="s">
        <v>1543</v>
      </c>
      <c r="C478" s="6" t="s">
        <v>4614</v>
      </c>
      <c r="D478" s="5" t="s">
        <v>1543</v>
      </c>
      <c r="E478" s="7" t="s">
        <v>3863</v>
      </c>
      <c r="F478" s="7" t="e">
        <f>VLOOKUP(A478,HSK词汇表!B:E,4,FALSE)</f>
        <v>#N/A</v>
      </c>
      <c r="G478" s="7" t="s">
        <v>40</v>
      </c>
      <c r="H478" s="7" t="str">
        <f t="shared" si="9"/>
        <v>HSK6-扩展</v>
      </c>
    </row>
    <row r="479" spans="1:8">
      <c r="A479" s="5" t="s">
        <v>4615</v>
      </c>
      <c r="B479" s="5" t="str">
        <f>VLOOKUP(A479,HSK词汇表!B:D,2,FALSE)</f>
        <v>liángshi</v>
      </c>
      <c r="C479" s="6" t="str">
        <f>VLOOKUP(A479,HSK词汇表!B:D,3,FALSE)</f>
        <v>grain, food, cereals</v>
      </c>
      <c r="D479" s="4"/>
      <c r="E479" s="7" t="s">
        <v>3863</v>
      </c>
      <c r="F479" s="7" t="str">
        <f>VLOOKUP(A479,HSK词汇表!B:E,4,FALSE)</f>
        <v>HSK5</v>
      </c>
      <c r="G479" s="7"/>
      <c r="H479" s="7" t="str">
        <f t="shared" si="9"/>
        <v>HSK5</v>
      </c>
    </row>
    <row r="480" spans="1:8">
      <c r="A480" s="5" t="s">
        <v>4616</v>
      </c>
      <c r="B480" s="5" t="s">
        <v>4617</v>
      </c>
      <c r="C480" s="6" t="s">
        <v>4618</v>
      </c>
      <c r="D480" s="4"/>
      <c r="E480" s="7" t="s">
        <v>3863</v>
      </c>
      <c r="F480" s="7" t="e">
        <f>VLOOKUP(A480,HSK词汇表!B:E,4,FALSE)</f>
        <v>#N/A</v>
      </c>
      <c r="G480" s="7" t="s">
        <v>22</v>
      </c>
      <c r="H480" s="7" t="str">
        <f t="shared" si="9"/>
        <v>HSK3-扩展</v>
      </c>
    </row>
    <row r="481" spans="1:8" ht="26">
      <c r="A481" s="5" t="s">
        <v>4619</v>
      </c>
      <c r="B481" s="5" t="s">
        <v>4620</v>
      </c>
      <c r="C481" s="6" t="s">
        <v>4621</v>
      </c>
      <c r="D481" s="4"/>
      <c r="E481" s="7" t="s">
        <v>3863</v>
      </c>
      <c r="F481" s="7" t="e">
        <f>VLOOKUP(A481,HSK词汇表!B:E,4,FALSE)</f>
        <v>#N/A</v>
      </c>
      <c r="G481" s="7" t="s">
        <v>44</v>
      </c>
      <c r="H481" s="7" t="str">
        <f t="shared" si="9"/>
        <v>超纲词</v>
      </c>
    </row>
    <row r="482" spans="1:8" ht="26">
      <c r="A482" s="5" t="s">
        <v>4622</v>
      </c>
      <c r="B482" s="5" t="str">
        <f>VLOOKUP(A482,HSK词汇表!B:D,2,FALSE)</f>
        <v>liǎo bù qǐ</v>
      </c>
      <c r="C482" s="6" t="str">
        <f>VLOOKUP(A482,HSK词汇表!B:D,3,FALSE)</f>
        <v>amazing, terrific, extraordinary</v>
      </c>
      <c r="D482" s="4"/>
      <c r="E482" s="7" t="s">
        <v>3863</v>
      </c>
      <c r="F482" s="7" t="str">
        <f>VLOOKUP(A482,HSK词汇表!B:E,4,FALSE)</f>
        <v>HSK5</v>
      </c>
      <c r="G482" s="7"/>
      <c r="H482" s="7" t="str">
        <f t="shared" si="9"/>
        <v>HSK5</v>
      </c>
    </row>
    <row r="483" spans="1:8">
      <c r="A483" s="5" t="s">
        <v>4623</v>
      </c>
      <c r="B483" s="5" t="str">
        <f>VLOOKUP(A483,HSK词汇表!B:D,2,FALSE)</f>
        <v>liǎojiě</v>
      </c>
      <c r="C483" s="6" t="str">
        <f>VLOOKUP(A483,HSK词汇表!B:D,3,FALSE)</f>
        <v>to know</v>
      </c>
      <c r="D483" s="4"/>
      <c r="E483" s="7" t="s">
        <v>3863</v>
      </c>
      <c r="F483" s="7" t="str">
        <f>VLOOKUP(A483,HSK词汇表!B:E,4,FALSE)</f>
        <v>HSK3</v>
      </c>
      <c r="G483" s="7"/>
      <c r="H483" s="7" t="str">
        <f t="shared" si="9"/>
        <v>HSK3</v>
      </c>
    </row>
    <row r="484" spans="1:8">
      <c r="A484" s="5" t="s">
        <v>4624</v>
      </c>
      <c r="B484" s="5" t="s">
        <v>4625</v>
      </c>
      <c r="C484" s="6" t="s">
        <v>4626</v>
      </c>
      <c r="D484" s="4"/>
      <c r="E484" s="7" t="s">
        <v>3863</v>
      </c>
      <c r="F484" s="7" t="e">
        <f>VLOOKUP(A484,HSK词汇表!B:E,4,FALSE)</f>
        <v>#N/A</v>
      </c>
      <c r="G484" s="7" t="s">
        <v>32</v>
      </c>
      <c r="H484" s="7" t="str">
        <f t="shared" si="9"/>
        <v>HSK5-扩展</v>
      </c>
    </row>
    <row r="485" spans="1:8">
      <c r="A485" s="5" t="s">
        <v>4627</v>
      </c>
      <c r="B485" s="5" t="str">
        <f>VLOOKUP(A485,HSK词汇表!B:D,2,FALSE)</f>
        <v>lièchē</v>
      </c>
      <c r="C485" s="6" t="str">
        <f>VLOOKUP(A485,HSK词汇表!B:D,3,FALSE)</f>
        <v>train</v>
      </c>
      <c r="D485" s="4"/>
      <c r="E485" s="7" t="s">
        <v>3863</v>
      </c>
      <c r="F485" s="7" t="str">
        <f>VLOOKUP(A485,HSK词汇表!B:E,4,FALSE)</f>
        <v>HSK5</v>
      </c>
      <c r="G485" s="7"/>
      <c r="H485" s="7" t="str">
        <f t="shared" si="9"/>
        <v>HSK5</v>
      </c>
    </row>
    <row r="486" spans="1:8">
      <c r="A486" s="5" t="s">
        <v>4628</v>
      </c>
      <c r="B486" s="5" t="s">
        <v>4629</v>
      </c>
      <c r="C486" s="6" t="s">
        <v>4630</v>
      </c>
      <c r="D486" s="4"/>
      <c r="E486" s="7" t="s">
        <v>3863</v>
      </c>
      <c r="F486" s="7" t="e">
        <f>VLOOKUP(A486,HSK词汇表!B:E,4,FALSE)</f>
        <v>#N/A</v>
      </c>
      <c r="G486" s="7" t="s">
        <v>32</v>
      </c>
      <c r="H486" s="7" t="str">
        <f t="shared" si="9"/>
        <v>HSK5-扩展</v>
      </c>
    </row>
    <row r="487" spans="1:8">
      <c r="A487" s="5" t="s">
        <v>4631</v>
      </c>
      <c r="B487" s="5" t="s">
        <v>4632</v>
      </c>
      <c r="C487" s="6" t="s">
        <v>4633</v>
      </c>
      <c r="D487" s="4"/>
      <c r="E487" s="7" t="s">
        <v>3863</v>
      </c>
      <c r="F487" s="7" t="e">
        <f>VLOOKUP(A487,HSK词汇表!B:E,4,FALSE)</f>
        <v>#N/A</v>
      </c>
      <c r="G487" s="7" t="s">
        <v>32</v>
      </c>
      <c r="H487" s="7" t="str">
        <f t="shared" si="9"/>
        <v>HSK5-扩展</v>
      </c>
    </row>
    <row r="488" spans="1:8">
      <c r="A488" s="5" t="s">
        <v>4634</v>
      </c>
      <c r="B488" s="5" t="str">
        <f>VLOOKUP(A488,HSK词汇表!B:D,2,FALSE)</f>
        <v>línshí</v>
      </c>
      <c r="C488" s="6" t="str">
        <f>VLOOKUP(A488,HSK词汇表!B:D,3,FALSE)</f>
        <v>temporary</v>
      </c>
      <c r="D488" s="4"/>
      <c r="E488" s="7" t="s">
        <v>3863</v>
      </c>
      <c r="F488" s="7" t="str">
        <f>VLOOKUP(A488,HSK词汇表!B:E,4,FALSE)</f>
        <v>HSK5</v>
      </c>
      <c r="G488" s="7"/>
      <c r="H488" s="7" t="str">
        <f t="shared" si="9"/>
        <v>HSK5</v>
      </c>
    </row>
    <row r="489" spans="1:8">
      <c r="A489" s="5" t="s">
        <v>4635</v>
      </c>
      <c r="B489" s="5" t="str">
        <f>VLOOKUP(A489,HSK词汇表!B:D,2,FALSE)</f>
        <v>língshí</v>
      </c>
      <c r="C489" s="6" t="str">
        <f>VLOOKUP(A489,HSK词汇表!B:D,3,FALSE)</f>
        <v>snacks</v>
      </c>
      <c r="D489" s="4"/>
      <c r="E489" s="7" t="s">
        <v>3863</v>
      </c>
      <c r="F489" s="7" t="str">
        <f>VLOOKUP(A489,HSK词汇表!B:E,4,FALSE)</f>
        <v>HSK5</v>
      </c>
      <c r="G489" s="7"/>
      <c r="H489" s="7" t="str">
        <f t="shared" si="9"/>
        <v>HSK5</v>
      </c>
    </row>
    <row r="490" spans="1:8">
      <c r="A490" s="5" t="s">
        <v>4636</v>
      </c>
      <c r="B490" s="5" t="str">
        <f>VLOOKUP(A490,HSK词汇表!B:D,2,FALSE)</f>
        <v>liúchuán</v>
      </c>
      <c r="C490" s="6" t="str">
        <f>VLOOKUP(A490,HSK词汇表!B:D,3,FALSE)</f>
        <v>spread</v>
      </c>
      <c r="D490" s="4"/>
      <c r="E490" s="7" t="s">
        <v>3863</v>
      </c>
      <c r="F490" s="7" t="str">
        <f>VLOOKUP(A490,HSK词汇表!B:E,4,FALSE)</f>
        <v>HSK5</v>
      </c>
      <c r="G490" s="7"/>
      <c r="H490" s="7" t="str">
        <f t="shared" si="9"/>
        <v>HSK5</v>
      </c>
    </row>
    <row r="491" spans="1:8">
      <c r="A491" s="5" t="s">
        <v>4637</v>
      </c>
      <c r="B491" s="5" t="s">
        <v>4638</v>
      </c>
      <c r="C491" s="6" t="s">
        <v>4639</v>
      </c>
      <c r="D491" s="4"/>
      <c r="E491" s="7" t="s">
        <v>3863</v>
      </c>
      <c r="F491" s="7" t="e">
        <f>VLOOKUP(A491,HSK词汇表!B:E,4,FALSE)</f>
        <v>#N/A</v>
      </c>
      <c r="G491" s="7" t="s">
        <v>44</v>
      </c>
      <c r="H491" s="7" t="str">
        <f t="shared" si="9"/>
        <v>超纲词</v>
      </c>
    </row>
    <row r="492" spans="1:8">
      <c r="A492" s="5" t="s">
        <v>4640</v>
      </c>
      <c r="B492" s="5" t="str">
        <f>VLOOKUP(A492,HSK词汇表!B:D,2,FALSE)</f>
        <v>lùdì</v>
      </c>
      <c r="C492" s="6" t="str">
        <f>VLOOKUP(A492,HSK词汇表!B:D,3,FALSE)</f>
        <v>land</v>
      </c>
      <c r="D492" s="4"/>
      <c r="E492" s="7" t="s">
        <v>3863</v>
      </c>
      <c r="F492" s="7" t="str">
        <f>VLOOKUP(A492,HSK词汇表!B:E,4,FALSE)</f>
        <v>HSK5</v>
      </c>
      <c r="G492" s="7"/>
      <c r="H492" s="7" t="str">
        <f t="shared" si="9"/>
        <v>HSK5</v>
      </c>
    </row>
    <row r="493" spans="1:8">
      <c r="A493" s="5" t="s">
        <v>4641</v>
      </c>
      <c r="B493" s="5" t="str">
        <f>VLOOKUP(A493,HSK词汇表!B:D,2,FALSE)</f>
        <v>lùxù</v>
      </c>
      <c r="C493" s="6" t="str">
        <f>VLOOKUP(A493,HSK词汇表!B:D,3,FALSE)</f>
        <v>one after another</v>
      </c>
      <c r="D493" s="4"/>
      <c r="E493" s="7" t="s">
        <v>3863</v>
      </c>
      <c r="F493" s="7" t="str">
        <f>VLOOKUP(A493,HSK词汇表!B:E,4,FALSE)</f>
        <v>HSK5</v>
      </c>
      <c r="G493" s="7"/>
      <c r="H493" s="7" t="str">
        <f t="shared" si="9"/>
        <v>HSK5</v>
      </c>
    </row>
    <row r="494" spans="1:8">
      <c r="A494" s="5" t="s">
        <v>4642</v>
      </c>
      <c r="B494" s="5" t="str">
        <f>VLOOKUP(A494,HSK词汇表!B:D,2,FALSE)</f>
        <v>lùqǔ</v>
      </c>
      <c r="C494" s="6" t="str">
        <f>VLOOKUP(A494,HSK词汇表!B:D,3,FALSE)</f>
        <v>to recruit, to admit</v>
      </c>
      <c r="D494" s="4"/>
      <c r="E494" s="7" t="s">
        <v>3863</v>
      </c>
      <c r="F494" s="7" t="str">
        <f>VLOOKUP(A494,HSK词汇表!B:E,4,FALSE)</f>
        <v>HSK5</v>
      </c>
      <c r="G494" s="7"/>
      <c r="H494" s="7" t="str">
        <f t="shared" si="9"/>
        <v>HSK5</v>
      </c>
    </row>
    <row r="495" spans="1:8">
      <c r="A495" s="5" t="s">
        <v>4643</v>
      </c>
      <c r="B495" s="5" t="str">
        <f>VLOOKUP(A495,HSK词汇表!B:D,2,FALSE)</f>
        <v>lǜshī</v>
      </c>
      <c r="C495" s="6" t="str">
        <f>VLOOKUP(A495,HSK词汇表!B:D,3,FALSE)</f>
        <v>lawyer</v>
      </c>
      <c r="D495" s="4"/>
      <c r="E495" s="7" t="s">
        <v>3863</v>
      </c>
      <c r="F495" s="7" t="str">
        <f>VLOOKUP(A495,HSK词汇表!B:E,4,FALSE)</f>
        <v>HSK4</v>
      </c>
      <c r="G495" s="7"/>
      <c r="H495" s="7" t="str">
        <f t="shared" si="9"/>
        <v>HSK4</v>
      </c>
    </row>
    <row r="496" spans="1:8">
      <c r="A496" s="5" t="s">
        <v>4644</v>
      </c>
      <c r="B496" s="5" t="s">
        <v>4645</v>
      </c>
      <c r="C496" s="6" t="s">
        <v>4646</v>
      </c>
      <c r="D496" s="4"/>
      <c r="E496" s="7" t="s">
        <v>3863</v>
      </c>
      <c r="F496" s="7" t="e">
        <f>VLOOKUP(A496,HSK词汇表!B:E,4,FALSE)</f>
        <v>#N/A</v>
      </c>
      <c r="G496" s="7" t="s">
        <v>44</v>
      </c>
      <c r="H496" s="7" t="str">
        <f t="shared" si="9"/>
        <v>超纲词</v>
      </c>
    </row>
    <row r="497" spans="1:8">
      <c r="A497" s="5" t="s">
        <v>4647</v>
      </c>
      <c r="B497" s="5" t="str">
        <f>VLOOKUP(A497,HSK词汇表!B:D,2,FALSE)</f>
        <v>lúnchuán</v>
      </c>
      <c r="C497" s="6" t="str">
        <f>VLOOKUP(A497,HSK词汇表!B:D,3,FALSE)</f>
        <v>ship</v>
      </c>
      <c r="D497" s="4"/>
      <c r="E497" s="7" t="s">
        <v>3863</v>
      </c>
      <c r="F497" s="7" t="str">
        <f>VLOOKUP(A497,HSK词汇表!B:E,4,FALSE)</f>
        <v>HSK6</v>
      </c>
      <c r="G497" s="7"/>
      <c r="H497" s="7" t="str">
        <f t="shared" si="9"/>
        <v>HSK6</v>
      </c>
    </row>
    <row r="498" spans="1:8">
      <c r="A498" s="5" t="s">
        <v>4648</v>
      </c>
      <c r="B498" s="5" t="s">
        <v>4649</v>
      </c>
      <c r="C498" s="6" t="s">
        <v>4650</v>
      </c>
      <c r="D498" s="4"/>
      <c r="E498" s="7" t="s">
        <v>3863</v>
      </c>
      <c r="F498" s="7" t="e">
        <f>VLOOKUP(A498,HSK词汇表!B:E,4,FALSE)</f>
        <v>#N/A</v>
      </c>
      <c r="G498" s="7" t="s">
        <v>44</v>
      </c>
      <c r="H498" s="7" t="str">
        <f t="shared" si="9"/>
        <v>超纲词</v>
      </c>
    </row>
    <row r="499" spans="1:8">
      <c r="A499" s="5" t="s">
        <v>4651</v>
      </c>
      <c r="B499" s="5" t="s">
        <v>4652</v>
      </c>
      <c r="C499" s="6" t="s">
        <v>4646</v>
      </c>
      <c r="D499" s="4"/>
      <c r="E499" s="7" t="s">
        <v>3863</v>
      </c>
      <c r="F499" s="7" t="e">
        <f>VLOOKUP(A499,HSK词汇表!B:E,4,FALSE)</f>
        <v>#N/A</v>
      </c>
      <c r="G499" s="7" t="s">
        <v>44</v>
      </c>
      <c r="H499" s="7" t="str">
        <f t="shared" si="9"/>
        <v>超纲词</v>
      </c>
    </row>
    <row r="500" spans="1:8">
      <c r="A500" s="5" t="s">
        <v>4653</v>
      </c>
      <c r="B500" s="5" t="str">
        <f>VLOOKUP(A500,HSK词汇表!B:D,2,FALSE)</f>
        <v>lùnwén</v>
      </c>
      <c r="C500" s="6" t="str">
        <f>VLOOKUP(A500,HSK词汇表!B:D,3,FALSE)</f>
        <v>paper, thesis</v>
      </c>
      <c r="D500" s="4"/>
      <c r="E500" s="7" t="s">
        <v>3863</v>
      </c>
      <c r="F500" s="7" t="str">
        <f>VLOOKUP(A500,HSK词汇表!B:E,4,FALSE)</f>
        <v>HSK5</v>
      </c>
      <c r="G500" s="7"/>
      <c r="H500" s="7" t="str">
        <f t="shared" si="9"/>
        <v>HSK5</v>
      </c>
    </row>
    <row r="501" spans="1:8">
      <c r="A501" s="5" t="s">
        <v>4654</v>
      </c>
      <c r="B501" s="5" t="s">
        <v>4655</v>
      </c>
      <c r="C501" s="6" t="s">
        <v>4656</v>
      </c>
      <c r="D501" s="4"/>
      <c r="E501" s="7" t="s">
        <v>3863</v>
      </c>
      <c r="F501" s="7" t="e">
        <f>VLOOKUP(A501,HSK词汇表!B:E,4,FALSE)</f>
        <v>#N/A</v>
      </c>
      <c r="G501" s="7" t="s">
        <v>44</v>
      </c>
      <c r="H501" s="7" t="str">
        <f t="shared" si="9"/>
        <v>超纲词</v>
      </c>
    </row>
    <row r="502" spans="1:8">
      <c r="A502" s="5" t="s">
        <v>4657</v>
      </c>
      <c r="B502" s="5" t="str">
        <f>VLOOKUP(A502,HSK词汇表!B:D,2,FALSE)</f>
        <v>máojīn</v>
      </c>
      <c r="C502" s="6" t="str">
        <f>VLOOKUP(A502,HSK词汇表!B:D,3,FALSE)</f>
        <v>towel</v>
      </c>
      <c r="D502" s="4"/>
      <c r="E502" s="7" t="s">
        <v>3863</v>
      </c>
      <c r="F502" s="7" t="str">
        <f>VLOOKUP(A502,HSK词汇表!B:E,4,FALSE)</f>
        <v>HSK4</v>
      </c>
      <c r="G502" s="7"/>
      <c r="H502" s="7" t="str">
        <f t="shared" si="9"/>
        <v>HSK4</v>
      </c>
    </row>
    <row r="503" spans="1:8">
      <c r="A503" s="4" t="s">
        <v>4658</v>
      </c>
      <c r="B503" s="5" t="s">
        <v>4659</v>
      </c>
      <c r="C503" s="6" t="s">
        <v>4660</v>
      </c>
      <c r="E503" s="7" t="s">
        <v>3863</v>
      </c>
      <c r="F503" s="7" t="e">
        <f>VLOOKUP(A503,HSK词汇表!B:E,4,FALSE)</f>
        <v>#N/A</v>
      </c>
      <c r="G503" s="7" t="s">
        <v>28</v>
      </c>
      <c r="H503" s="7" t="str">
        <f t="shared" si="9"/>
        <v>HSK4-扩展</v>
      </c>
    </row>
    <row r="504" spans="1:8">
      <c r="A504" s="4" t="s">
        <v>4661</v>
      </c>
      <c r="B504" s="5" t="str">
        <f>VLOOKUP(A504,HSK词汇表!B:D,2,FALSE)</f>
        <v>màozi</v>
      </c>
      <c r="C504" s="6" t="str">
        <f>VLOOKUP(A504,HSK词汇表!B:D,3,FALSE)</f>
        <v>hat, cap</v>
      </c>
      <c r="E504" s="7" t="s">
        <v>3863</v>
      </c>
      <c r="F504" s="7" t="str">
        <f>VLOOKUP(A504,HSK词汇表!B:E,4,FALSE)</f>
        <v>HSK3</v>
      </c>
      <c r="G504" s="7"/>
      <c r="H504" s="7" t="str">
        <f t="shared" si="9"/>
        <v>HSK3</v>
      </c>
    </row>
    <row r="505" spans="1:8">
      <c r="A505" s="4" t="s">
        <v>4662</v>
      </c>
      <c r="B505" s="5" t="s">
        <v>4663</v>
      </c>
      <c r="C505" s="6" t="s">
        <v>4664</v>
      </c>
      <c r="E505" s="7" t="s">
        <v>3863</v>
      </c>
      <c r="F505" s="7" t="str">
        <f>VLOOKUP(A505,HSK词汇表!B:E,4,FALSE)</f>
        <v>HSK2</v>
      </c>
      <c r="G505" s="7"/>
      <c r="H505" s="7" t="str">
        <f t="shared" si="9"/>
        <v>HSK2</v>
      </c>
    </row>
    <row r="506" spans="1:8">
      <c r="A506" s="4" t="s">
        <v>4665</v>
      </c>
      <c r="B506" s="5" t="s">
        <v>4666</v>
      </c>
      <c r="C506" s="6" t="s">
        <v>4667</v>
      </c>
      <c r="E506" s="7" t="s">
        <v>3863</v>
      </c>
      <c r="F506" s="7" t="e">
        <f>VLOOKUP(A506,HSK词汇表!B:E,4,FALSE)</f>
        <v>#N/A</v>
      </c>
      <c r="G506" s="7" t="s">
        <v>22</v>
      </c>
      <c r="H506" s="7" t="str">
        <f t="shared" si="9"/>
        <v>HSK3-扩展</v>
      </c>
    </row>
    <row r="507" spans="1:8">
      <c r="A507" s="4" t="s">
        <v>4668</v>
      </c>
      <c r="B507" s="5" t="s">
        <v>4669</v>
      </c>
      <c r="C507" s="6" t="s">
        <v>4670</v>
      </c>
      <c r="E507" s="7" t="s">
        <v>3863</v>
      </c>
      <c r="F507" s="7" t="e">
        <f>VLOOKUP(A507,HSK词汇表!B:E,4,FALSE)</f>
        <v>#N/A</v>
      </c>
      <c r="G507" s="7" t="s">
        <v>22</v>
      </c>
      <c r="H507" s="7" t="str">
        <f t="shared" si="9"/>
        <v>HSK3-扩展</v>
      </c>
    </row>
    <row r="508" spans="1:8">
      <c r="A508" s="4" t="s">
        <v>4671</v>
      </c>
      <c r="B508" s="5" t="s">
        <v>4672</v>
      </c>
      <c r="C508" s="6" t="s">
        <v>4673</v>
      </c>
      <c r="E508" s="7" t="s">
        <v>3863</v>
      </c>
      <c r="F508" s="7" t="e">
        <f>VLOOKUP(A508,HSK词汇表!B:E,4,FALSE)</f>
        <v>#N/A</v>
      </c>
      <c r="G508" s="7" t="s">
        <v>22</v>
      </c>
      <c r="H508" s="7" t="str">
        <f t="shared" si="9"/>
        <v>HSK3-扩展</v>
      </c>
    </row>
    <row r="509" spans="1:8">
      <c r="A509" s="4" t="s">
        <v>4674</v>
      </c>
      <c r="B509" s="5" t="s">
        <v>4675</v>
      </c>
      <c r="C509" s="6" t="s">
        <v>4676</v>
      </c>
      <c r="E509" s="7" t="s">
        <v>3863</v>
      </c>
      <c r="F509" s="7" t="e">
        <f>VLOOKUP(A509,HSK词汇表!B:E,4,FALSE)</f>
        <v>#N/A</v>
      </c>
      <c r="G509" s="7" t="s">
        <v>28</v>
      </c>
      <c r="H509" s="7" t="str">
        <f t="shared" si="9"/>
        <v>HSK4-扩展</v>
      </c>
    </row>
    <row r="510" spans="1:8">
      <c r="A510" s="4" t="s">
        <v>4677</v>
      </c>
      <c r="B510" s="5" t="str">
        <f>VLOOKUP(A510,HSK词汇表!B:D,2,FALSE)</f>
        <v>mèng</v>
      </c>
      <c r="C510" s="6" t="str">
        <f>VLOOKUP(A510,HSK词汇表!B:D,3,FALSE)</f>
        <v>dream，to dream</v>
      </c>
      <c r="E510" s="7" t="s">
        <v>3863</v>
      </c>
      <c r="F510" s="7" t="str">
        <f>VLOOKUP(A510,HSK词汇表!B:E,4,FALSE)</f>
        <v>HSK4</v>
      </c>
      <c r="G510" s="7"/>
      <c r="H510" s="7" t="str">
        <f t="shared" si="9"/>
        <v>HSK4</v>
      </c>
    </row>
    <row r="511" spans="1:8" ht="26">
      <c r="A511" s="4" t="s">
        <v>4678</v>
      </c>
      <c r="B511" s="5" t="s">
        <v>4679</v>
      </c>
      <c r="C511" s="6" t="s">
        <v>4680</v>
      </c>
      <c r="E511" s="7" t="s">
        <v>3863</v>
      </c>
      <c r="F511" s="7" t="e">
        <f>VLOOKUP(A511,HSK词汇表!B:E,4,FALSE)</f>
        <v>#N/A</v>
      </c>
      <c r="G511" s="7" t="s">
        <v>28</v>
      </c>
      <c r="H511" s="7" t="str">
        <f t="shared" si="9"/>
        <v>HSK4-扩展</v>
      </c>
    </row>
    <row r="512" spans="1:8">
      <c r="A512" s="4" t="s">
        <v>4681</v>
      </c>
      <c r="B512" s="5" t="str">
        <f>VLOOKUP(A512,HSK词汇表!B:D,2,FALSE)</f>
        <v>mèngxiǎng</v>
      </c>
      <c r="C512" s="6" t="str">
        <f>VLOOKUP(A512,HSK词汇表!B:D,3,FALSE)</f>
        <v>dream</v>
      </c>
      <c r="E512" s="7" t="s">
        <v>3863</v>
      </c>
      <c r="F512" s="7" t="str">
        <f>VLOOKUP(A512,HSK词汇表!B:E,4,FALSE)</f>
        <v>HSK5</v>
      </c>
      <c r="G512" s="7"/>
      <c r="H512" s="7" t="str">
        <f t="shared" si="9"/>
        <v>HSK5</v>
      </c>
    </row>
    <row r="513" spans="1:8">
      <c r="A513" s="4" t="s">
        <v>4682</v>
      </c>
      <c r="B513" s="5" t="str">
        <f>VLOOKUP(A513,HSK词汇表!B:D,2,FALSE)</f>
        <v>mìmì</v>
      </c>
      <c r="C513" s="6" t="str">
        <f>VLOOKUP(A513,HSK词汇表!B:D,3,FALSE)</f>
        <v>secret</v>
      </c>
      <c r="E513" s="7" t="s">
        <v>3863</v>
      </c>
      <c r="F513" s="7" t="str">
        <f>VLOOKUP(A513,HSK词汇表!B:E,4,FALSE)</f>
        <v>HSK5</v>
      </c>
      <c r="G513" s="7"/>
      <c r="H513" s="7" t="str">
        <f t="shared" si="9"/>
        <v>HSK5</v>
      </c>
    </row>
    <row r="514" spans="1:8">
      <c r="A514" s="4" t="s">
        <v>4683</v>
      </c>
      <c r="B514" s="5" t="str">
        <f>VLOOKUP(A514,HSK词汇表!B:D,2,FALSE)</f>
        <v>mìshū</v>
      </c>
      <c r="C514" s="6" t="str">
        <f>VLOOKUP(A514,HSK词汇表!B:D,3,FALSE)</f>
        <v>secretary</v>
      </c>
      <c r="E514" s="7" t="s">
        <v>3863</v>
      </c>
      <c r="F514" s="7" t="str">
        <f>VLOOKUP(A514,HSK词汇表!B:E,4,FALSE)</f>
        <v>HSK5</v>
      </c>
      <c r="G514" s="7"/>
      <c r="H514" s="7" t="str">
        <f t="shared" ref="H514:H577" si="10">IF(ISERROR(F514),G514,F514)</f>
        <v>HSK5</v>
      </c>
    </row>
    <row r="515" spans="1:8">
      <c r="A515" s="4" t="s">
        <v>4684</v>
      </c>
      <c r="B515" s="5" t="s">
        <v>4685</v>
      </c>
      <c r="C515" s="6" t="s">
        <v>4686</v>
      </c>
      <c r="E515" s="7" t="s">
        <v>3863</v>
      </c>
      <c r="F515" s="7" t="e">
        <f>VLOOKUP(A515,HSK词汇表!B:E,4,FALSE)</f>
        <v>#N/A</v>
      </c>
      <c r="G515" s="7" t="s">
        <v>28</v>
      </c>
      <c r="H515" s="7" t="str">
        <f t="shared" si="10"/>
        <v>HSK4-扩展</v>
      </c>
    </row>
    <row r="516" spans="1:8">
      <c r="A516" s="4" t="s">
        <v>4687</v>
      </c>
      <c r="B516" s="5" t="str">
        <f>VLOOKUP(A516,HSK词汇表!B:D,2,FALSE)</f>
        <v>mìmǎ</v>
      </c>
      <c r="C516" s="6" t="str">
        <f>VLOOKUP(A516,HSK词汇表!B:D,3,FALSE)</f>
        <v>password</v>
      </c>
      <c r="E516" s="7" t="s">
        <v>3863</v>
      </c>
      <c r="F516" s="7" t="str">
        <f>VLOOKUP(A516,HSK词汇表!B:E,4,FALSE)</f>
        <v>HSK4</v>
      </c>
      <c r="G516" s="7"/>
      <c r="H516" s="7" t="str">
        <f t="shared" si="10"/>
        <v>HSK4</v>
      </c>
    </row>
    <row r="517" spans="1:8">
      <c r="A517" s="4" t="s">
        <v>4688</v>
      </c>
      <c r="B517" s="5" t="str">
        <f>VLOOKUP(A517,HSK词汇表!B:D,2,FALSE)</f>
        <v>mìqiè</v>
      </c>
      <c r="C517" s="6" t="str">
        <f>VLOOKUP(A517,HSK词汇表!B:D,3,FALSE)</f>
        <v>close, closely</v>
      </c>
      <c r="E517" s="7" t="s">
        <v>3863</v>
      </c>
      <c r="F517" s="7" t="str">
        <f>VLOOKUP(A517,HSK词汇表!B:E,4,FALSE)</f>
        <v>HSK5</v>
      </c>
      <c r="G517" s="7"/>
      <c r="H517" s="7" t="str">
        <f t="shared" si="10"/>
        <v>HSK5</v>
      </c>
    </row>
    <row r="518" spans="1:8">
      <c r="A518" s="4" t="s">
        <v>4689</v>
      </c>
      <c r="B518" s="5" t="str">
        <f>VLOOKUP(A518,HSK词汇表!B:D,2,FALSE)</f>
        <v>miǎnfèi</v>
      </c>
      <c r="C518" s="6" t="str">
        <f>VLOOKUP(A518,HSK词汇表!B:D,3,FALSE)</f>
        <v>to be free of charge</v>
      </c>
      <c r="E518" s="7" t="s">
        <v>3863</v>
      </c>
      <c r="F518" s="7" t="str">
        <f>VLOOKUP(A518,HSK词汇表!B:E,4,FALSE)</f>
        <v>HSK4</v>
      </c>
      <c r="G518" s="7"/>
      <c r="H518" s="7" t="str">
        <f t="shared" si="10"/>
        <v>HSK4</v>
      </c>
    </row>
    <row r="519" spans="1:8" ht="26">
      <c r="A519" s="4" t="s">
        <v>4690</v>
      </c>
      <c r="B519" s="5" t="str">
        <f>VLOOKUP(A519,HSK词汇表!B:D,2,FALSE)</f>
        <v>miànlín</v>
      </c>
      <c r="C519" s="6" t="str">
        <f>VLOOKUP(A519,HSK词汇表!B:D,3,FALSE)</f>
        <v>be faced with, be up against</v>
      </c>
      <c r="E519" s="7" t="s">
        <v>3863</v>
      </c>
      <c r="F519" s="7" t="str">
        <f>VLOOKUP(A519,HSK词汇表!B:E,4,FALSE)</f>
        <v>HSK5</v>
      </c>
      <c r="G519" s="7"/>
      <c r="H519" s="7" t="str">
        <f t="shared" si="10"/>
        <v>HSK5</v>
      </c>
    </row>
    <row r="520" spans="1:8">
      <c r="A520" s="4" t="s">
        <v>4691</v>
      </c>
      <c r="B520" s="5" t="s">
        <v>4692</v>
      </c>
      <c r="C520" s="6" t="s">
        <v>4693</v>
      </c>
      <c r="E520" s="7" t="s">
        <v>3863</v>
      </c>
      <c r="F520" s="7" t="e">
        <f>VLOOKUP(A520,HSK词汇表!B:E,4,FALSE)</f>
        <v>#N/A</v>
      </c>
      <c r="G520" s="7" t="s">
        <v>28</v>
      </c>
      <c r="H520" s="7" t="str">
        <f t="shared" si="10"/>
        <v>HSK4-扩展</v>
      </c>
    </row>
    <row r="521" spans="1:8">
      <c r="A521" s="4" t="s">
        <v>4694</v>
      </c>
      <c r="B521" s="5" t="s">
        <v>4695</v>
      </c>
      <c r="C521" s="6" t="s">
        <v>4696</v>
      </c>
      <c r="E521" s="7" t="s">
        <v>3863</v>
      </c>
      <c r="F521" s="7" t="e">
        <f>VLOOKUP(A521,HSK词汇表!B:E,4,FALSE)</f>
        <v>#N/A</v>
      </c>
      <c r="G521" s="7" t="s">
        <v>32</v>
      </c>
      <c r="H521" s="7" t="str">
        <f t="shared" si="10"/>
        <v>HSK5-扩展</v>
      </c>
    </row>
    <row r="522" spans="1:8" ht="26">
      <c r="A522" s="4" t="s">
        <v>4697</v>
      </c>
      <c r="B522" s="5" t="str">
        <f>VLOOKUP(A522,HSK词汇表!B:D,2,FALSE)</f>
        <v>miáoxiě</v>
      </c>
      <c r="C522" s="6" t="str">
        <f>VLOOKUP(A522,HSK词汇表!B:D,3,FALSE)</f>
        <v>to describe, to delineate</v>
      </c>
      <c r="E522" s="7" t="s">
        <v>3863</v>
      </c>
      <c r="F522" s="7" t="str">
        <f>VLOOKUP(A522,HSK词汇表!B:E,4,FALSE)</f>
        <v>HSK5</v>
      </c>
      <c r="G522" s="7"/>
      <c r="H522" s="7" t="str">
        <f t="shared" si="10"/>
        <v>HSK5</v>
      </c>
    </row>
    <row r="523" spans="1:8">
      <c r="A523" s="4" t="s">
        <v>4698</v>
      </c>
      <c r="B523" s="5" t="s">
        <v>4699</v>
      </c>
      <c r="C523" s="6" t="s">
        <v>4700</v>
      </c>
      <c r="E523" s="7" t="s">
        <v>3863</v>
      </c>
      <c r="F523" s="7" t="e">
        <f>VLOOKUP(A523,HSK词汇表!B:E,4,FALSE)</f>
        <v>#N/A</v>
      </c>
      <c r="G523" s="7" t="s">
        <v>44</v>
      </c>
      <c r="H523" s="7" t="str">
        <f t="shared" si="10"/>
        <v>超纲词</v>
      </c>
    </row>
    <row r="524" spans="1:8">
      <c r="A524" s="4" t="s">
        <v>4701</v>
      </c>
      <c r="B524" s="5" t="str">
        <f>VLOOKUP(A524,HSK词汇表!B:D,2,FALSE)</f>
        <v>míngpiàn</v>
      </c>
      <c r="C524" s="6" t="str">
        <f>VLOOKUP(A524,HSK词汇表!B:D,3,FALSE)</f>
        <v>business card</v>
      </c>
      <c r="E524" s="7" t="s">
        <v>3863</v>
      </c>
      <c r="F524" s="7" t="str">
        <f>VLOOKUP(A524,HSK词汇表!B:E,4,FALSE)</f>
        <v>HSK5</v>
      </c>
      <c r="G524" s="7"/>
      <c r="H524" s="7" t="str">
        <f t="shared" si="10"/>
        <v>HSK5</v>
      </c>
    </row>
    <row r="525" spans="1:8">
      <c r="A525" s="4" t="s">
        <v>4702</v>
      </c>
      <c r="B525" s="5" t="s">
        <v>4703</v>
      </c>
      <c r="C525" s="6" t="s">
        <v>4704</v>
      </c>
      <c r="E525" s="7" t="s">
        <v>3863</v>
      </c>
      <c r="F525" s="7" t="e">
        <f>VLOOKUP(A525,HSK词汇表!B:E,4,FALSE)</f>
        <v>#N/A</v>
      </c>
      <c r="G525" s="7" t="s">
        <v>22</v>
      </c>
      <c r="H525" s="7" t="str">
        <f t="shared" si="10"/>
        <v>HSK3-扩展</v>
      </c>
    </row>
    <row r="526" spans="1:8">
      <c r="A526" s="4" t="s">
        <v>4705</v>
      </c>
      <c r="B526" s="5" t="str">
        <f>VLOOKUP(A526,HSK词汇表!B:D,2,FALSE)</f>
        <v>mō</v>
      </c>
      <c r="C526" s="6" t="str">
        <f>VLOOKUP(A526,HSK词汇表!B:D,3,FALSE)</f>
        <v>to feel, to touch</v>
      </c>
      <c r="E526" s="7" t="s">
        <v>3863</v>
      </c>
      <c r="F526" s="7" t="str">
        <f>VLOOKUP(A526,HSK词汇表!B:E,4,FALSE)</f>
        <v>HSK5</v>
      </c>
      <c r="G526" s="7"/>
      <c r="H526" s="7" t="str">
        <f t="shared" si="10"/>
        <v>HSK5</v>
      </c>
    </row>
    <row r="527" spans="1:8">
      <c r="A527" s="4" t="s">
        <v>4706</v>
      </c>
      <c r="B527" s="5" t="str">
        <f>VLOOKUP(A527,HSK词汇表!B:D,2,FALSE)</f>
        <v>mótèr</v>
      </c>
      <c r="C527" s="6" t="str">
        <f>VLOOKUP(A527,HSK词汇表!B:D,3,FALSE)</f>
        <v>model</v>
      </c>
      <c r="E527" s="7" t="s">
        <v>3863</v>
      </c>
      <c r="F527" s="7" t="str">
        <f>VLOOKUP(A527,HSK词汇表!B:E,4,FALSE)</f>
        <v>HSK5</v>
      </c>
      <c r="G527" s="7"/>
      <c r="H527" s="7" t="str">
        <f t="shared" si="10"/>
        <v>HSK5</v>
      </c>
    </row>
    <row r="528" spans="1:8">
      <c r="A528" s="4" t="s">
        <v>4707</v>
      </c>
      <c r="B528" s="5" t="str">
        <f>VLOOKUP(A528,HSK词汇表!B:D,2,FALSE)</f>
        <v>móxíng</v>
      </c>
      <c r="C528" s="6" t="str">
        <f>VLOOKUP(A528,HSK词汇表!B:D,3,FALSE)</f>
        <v>model</v>
      </c>
      <c r="E528" s="7" t="s">
        <v>3863</v>
      </c>
      <c r="F528" s="7" t="str">
        <f>VLOOKUP(A528,HSK词汇表!B:E,4,FALSE)</f>
        <v>HSK6</v>
      </c>
      <c r="G528" s="7"/>
      <c r="H528" s="7" t="str">
        <f t="shared" si="10"/>
        <v>HSK6</v>
      </c>
    </row>
    <row r="529" spans="1:8">
      <c r="A529" s="4" t="s">
        <v>4708</v>
      </c>
      <c r="B529" s="5" t="s">
        <v>4709</v>
      </c>
      <c r="C529" s="6" t="s">
        <v>4710</v>
      </c>
      <c r="E529" s="7" t="s">
        <v>3863</v>
      </c>
      <c r="F529" s="7" t="e">
        <f>VLOOKUP(A529,HSK词汇表!B:E,4,FALSE)</f>
        <v>#N/A</v>
      </c>
      <c r="G529" s="7" t="s">
        <v>44</v>
      </c>
      <c r="H529" s="7" t="str">
        <f t="shared" si="10"/>
        <v>超纲词</v>
      </c>
    </row>
    <row r="530" spans="1:8">
      <c r="A530" s="4" t="s">
        <v>4711</v>
      </c>
      <c r="B530" s="5" t="str">
        <f>VLOOKUP(A530,HSK词汇表!B:D,2,FALSE)</f>
        <v>mòmò</v>
      </c>
      <c r="C530" s="6" t="str">
        <f>VLOOKUP(A530,HSK词汇表!B:D,3,FALSE)</f>
        <v>silently</v>
      </c>
      <c r="E530" s="7" t="s">
        <v>3863</v>
      </c>
      <c r="F530" s="7" t="str">
        <f>VLOOKUP(A530,HSK词汇表!B:E,4,FALSE)</f>
        <v>HSK6</v>
      </c>
      <c r="G530" s="7"/>
      <c r="H530" s="7" t="str">
        <f t="shared" si="10"/>
        <v>HSK6</v>
      </c>
    </row>
    <row r="531" spans="1:8">
      <c r="A531" s="4" t="s">
        <v>4712</v>
      </c>
      <c r="B531" s="5" t="str">
        <f>VLOOKUP(A531,HSK词汇表!B:D,2,FALSE)</f>
        <v>nǎpà</v>
      </c>
      <c r="C531" s="6" t="str">
        <f>VLOOKUP(A531,HSK词汇表!B:D,3,FALSE)</f>
        <v>even if</v>
      </c>
      <c r="E531" s="7" t="s">
        <v>3863</v>
      </c>
      <c r="F531" s="7" t="str">
        <f>VLOOKUP(A531,HSK词汇表!B:E,4,FALSE)</f>
        <v>HSK5</v>
      </c>
      <c r="G531" s="7"/>
      <c r="H531" s="7" t="str">
        <f t="shared" si="10"/>
        <v>HSK5</v>
      </c>
    </row>
    <row r="532" spans="1:8">
      <c r="A532" s="4" t="s">
        <v>461</v>
      </c>
      <c r="B532" s="5" t="str">
        <f>VLOOKUP(A532,HSK词汇表!B:D,2,FALSE)</f>
        <v>nǎ</v>
      </c>
      <c r="C532" s="6" t="str">
        <f>VLOOKUP(A532,HSK词汇表!B:D,3,FALSE)</f>
        <v>which</v>
      </c>
      <c r="D532" s="4" t="s">
        <v>4713</v>
      </c>
      <c r="E532" s="7" t="s">
        <v>3863</v>
      </c>
      <c r="F532" s="7" t="str">
        <f>VLOOKUP(A532,HSK词汇表!B:E,4,FALSE)</f>
        <v>HSK1</v>
      </c>
      <c r="G532" s="7" t="s">
        <v>44</v>
      </c>
      <c r="H532" s="7" t="str">
        <f t="shared" si="10"/>
        <v>HSK1</v>
      </c>
    </row>
    <row r="533" spans="1:8">
      <c r="A533" s="4" t="s">
        <v>4714</v>
      </c>
      <c r="B533" s="5" t="s">
        <v>4715</v>
      </c>
      <c r="C533" s="6" t="s">
        <v>4716</v>
      </c>
      <c r="E533" s="7" t="s">
        <v>3863</v>
      </c>
      <c r="F533" s="7" t="e">
        <f>VLOOKUP(A533,HSK词汇表!B:E,4,FALSE)</f>
        <v>#N/A</v>
      </c>
      <c r="G533" s="7" t="s">
        <v>22</v>
      </c>
      <c r="H533" s="7" t="str">
        <f t="shared" si="10"/>
        <v>HSK3-扩展</v>
      </c>
    </row>
    <row r="534" spans="1:8">
      <c r="A534" s="4" t="s">
        <v>4717</v>
      </c>
      <c r="B534" s="5" t="s">
        <v>4718</v>
      </c>
      <c r="C534" s="6" t="s">
        <v>447</v>
      </c>
      <c r="E534" s="7" t="s">
        <v>3863</v>
      </c>
      <c r="F534" s="7" t="e">
        <f>VLOOKUP(A534,HSK词汇表!B:E,4,FALSE)</f>
        <v>#N/A</v>
      </c>
      <c r="G534" s="7" t="s">
        <v>32</v>
      </c>
      <c r="H534" s="7" t="str">
        <f t="shared" si="10"/>
        <v>HSK5-扩展</v>
      </c>
    </row>
    <row r="535" spans="1:8">
      <c r="A535" s="4" t="s">
        <v>4719</v>
      </c>
      <c r="B535" s="5" t="str">
        <f>VLOOKUP(A535,HSK词汇表!B:D,2,FALSE)</f>
        <v>nánmiǎn</v>
      </c>
      <c r="C535" s="6" t="str">
        <f>VLOOKUP(A535,HSK词汇表!B:D,3,FALSE)</f>
        <v>unavoidable</v>
      </c>
      <c r="E535" s="7" t="s">
        <v>3863</v>
      </c>
      <c r="F535" s="7" t="str">
        <f>VLOOKUP(A535,HSK词汇表!B:E,4,FALSE)</f>
        <v>HSK5</v>
      </c>
      <c r="G535" s="7"/>
      <c r="H535" s="7" t="str">
        <f t="shared" si="10"/>
        <v>HSK5</v>
      </c>
    </row>
    <row r="536" spans="1:8">
      <c r="A536" s="4" t="s">
        <v>4720</v>
      </c>
      <c r="B536" s="5" t="str">
        <f>VLOOKUP(A536,HSK词汇表!B:D,2,FALSE)</f>
        <v>nǎodai</v>
      </c>
      <c r="C536" s="6" t="str">
        <f>VLOOKUP(A536,HSK词汇表!B:D,3,FALSE)</f>
        <v>head</v>
      </c>
      <c r="E536" s="7" t="s">
        <v>3863</v>
      </c>
      <c r="F536" s="7" t="str">
        <f>VLOOKUP(A536,HSK词汇表!B:E,4,FALSE)</f>
        <v>HSK5</v>
      </c>
      <c r="G536" s="7"/>
      <c r="H536" s="7" t="str">
        <f t="shared" si="10"/>
        <v>HSK5</v>
      </c>
    </row>
    <row r="537" spans="1:8">
      <c r="A537" s="4" t="s">
        <v>4721</v>
      </c>
      <c r="B537" s="5" t="s">
        <v>4722</v>
      </c>
      <c r="C537" s="6" t="s">
        <v>4723</v>
      </c>
      <c r="E537" s="7" t="s">
        <v>3863</v>
      </c>
      <c r="F537" s="7" t="e">
        <f>VLOOKUP(A537,HSK词汇表!B:E,4,FALSE)</f>
        <v>#N/A</v>
      </c>
      <c r="G537" s="7" t="s">
        <v>28</v>
      </c>
      <c r="H537" s="7" t="str">
        <f t="shared" si="10"/>
        <v>HSK4-扩展</v>
      </c>
    </row>
    <row r="538" spans="1:8">
      <c r="A538" s="4" t="s">
        <v>4724</v>
      </c>
      <c r="B538" s="5" t="s">
        <v>4725</v>
      </c>
      <c r="C538" s="6" t="s">
        <v>4726</v>
      </c>
      <c r="E538" s="7" t="s">
        <v>3863</v>
      </c>
      <c r="F538" s="7" t="e">
        <f>VLOOKUP(A538,HSK词汇表!B:E,4,FALSE)</f>
        <v>#N/A</v>
      </c>
      <c r="G538" s="7" t="s">
        <v>28</v>
      </c>
      <c r="H538" s="7" t="str">
        <f t="shared" si="10"/>
        <v>HSK4-扩展</v>
      </c>
    </row>
    <row r="539" spans="1:8">
      <c r="A539" s="4" t="s">
        <v>4727</v>
      </c>
      <c r="B539" s="5" t="str">
        <f>VLOOKUP(A539,HSK词汇表!B:D,2,FALSE)</f>
        <v>nèibù</v>
      </c>
      <c r="C539" s="6" t="str">
        <f>VLOOKUP(A539,HSK词汇表!B:D,3,FALSE)</f>
        <v>internal</v>
      </c>
      <c r="E539" s="7" t="s">
        <v>3863</v>
      </c>
      <c r="F539" s="7" t="str">
        <f>VLOOKUP(A539,HSK词汇表!B:E,4,FALSE)</f>
        <v>HSK5</v>
      </c>
      <c r="G539" s="7"/>
      <c r="H539" s="7" t="str">
        <f t="shared" si="10"/>
        <v>HSK5</v>
      </c>
    </row>
    <row r="540" spans="1:8">
      <c r="A540" s="4" t="s">
        <v>4728</v>
      </c>
      <c r="B540" s="5" t="str">
        <f>VLOOKUP(A540,HSK词汇表!B:D,2,FALSE)</f>
        <v>nèikē</v>
      </c>
      <c r="C540" s="6" t="str">
        <f>VLOOKUP(A540,HSK词汇表!B:D,3,FALSE)</f>
        <v>internal medicine</v>
      </c>
      <c r="E540" s="7" t="s">
        <v>3863</v>
      </c>
      <c r="F540" s="7" t="str">
        <f>VLOOKUP(A540,HSK词汇表!B:E,4,FALSE)</f>
        <v>HSK5</v>
      </c>
      <c r="G540" s="7"/>
      <c r="H540" s="7" t="str">
        <f t="shared" si="10"/>
        <v>HSK5</v>
      </c>
    </row>
    <row r="541" spans="1:8">
      <c r="A541" s="4" t="s">
        <v>4729</v>
      </c>
      <c r="B541" s="5" t="str">
        <f>VLOOKUP(A541,HSK词汇表!B:D,2,FALSE)</f>
        <v>nénggàn</v>
      </c>
      <c r="C541" s="6" t="str">
        <f>VLOOKUP(A541,HSK词汇表!B:D,3,FALSE)</f>
        <v>capable</v>
      </c>
      <c r="E541" s="7" t="s">
        <v>3863</v>
      </c>
      <c r="F541" s="7" t="str">
        <f>VLOOKUP(A541,HSK词汇表!B:E,4,FALSE)</f>
        <v>HSK5</v>
      </c>
      <c r="G541" s="7"/>
      <c r="H541" s="7" t="str">
        <f t="shared" si="10"/>
        <v>HSK5</v>
      </c>
    </row>
    <row r="542" spans="1:8">
      <c r="A542" s="4" t="s">
        <v>4730</v>
      </c>
      <c r="B542" s="5" t="s">
        <v>4731</v>
      </c>
      <c r="C542" s="6" t="s">
        <v>4732</v>
      </c>
      <c r="E542" s="7" t="s">
        <v>3863</v>
      </c>
      <c r="F542" s="7" t="e">
        <f>VLOOKUP(A542,HSK词汇表!B:E,4,FALSE)</f>
        <v>#N/A</v>
      </c>
      <c r="G542" s="7" t="s">
        <v>40</v>
      </c>
      <c r="H542" s="7" t="str">
        <f t="shared" si="10"/>
        <v>HSK6-扩展</v>
      </c>
    </row>
    <row r="543" spans="1:8" ht="26">
      <c r="A543" s="4" t="s">
        <v>4733</v>
      </c>
      <c r="B543" s="5" t="str">
        <f>VLOOKUP(A543,HSK词汇表!B:D,2,FALSE)</f>
        <v>nóng</v>
      </c>
      <c r="C543" s="6" t="str">
        <f>VLOOKUP(A543,HSK词汇表!B:D,3,FALSE)</f>
        <v>strong, thick, concentrated</v>
      </c>
      <c r="E543" s="7" t="s">
        <v>3863</v>
      </c>
      <c r="F543" s="7" t="str">
        <f>VLOOKUP(A543,HSK词汇表!B:E,4,FALSE)</f>
        <v>HSK5</v>
      </c>
      <c r="G543" s="7"/>
      <c r="H543" s="7" t="str">
        <f t="shared" si="10"/>
        <v>HSK5</v>
      </c>
    </row>
    <row r="544" spans="1:8" ht="26">
      <c r="A544" s="4" t="s">
        <v>4734</v>
      </c>
      <c r="B544" s="5" t="str">
        <f>VLOOKUP(A544,HSK词汇表!B:D,2,FALSE)</f>
        <v>nǚshì</v>
      </c>
      <c r="C544" s="6" t="str">
        <f>VLOOKUP(A544,HSK词汇表!B:D,3,FALSE)</f>
        <v>lady, madam, miss, Ms.</v>
      </c>
      <c r="E544" s="7" t="s">
        <v>3863</v>
      </c>
      <c r="F544" s="7" t="str">
        <f>VLOOKUP(A544,HSK词汇表!B:E,4,FALSE)</f>
        <v>HSK5</v>
      </c>
      <c r="G544" s="7"/>
      <c r="H544" s="7" t="str">
        <f t="shared" si="10"/>
        <v>HSK5</v>
      </c>
    </row>
    <row r="545" spans="1:8">
      <c r="A545" s="4" t="s">
        <v>4735</v>
      </c>
      <c r="B545" s="5" t="s">
        <v>4736</v>
      </c>
      <c r="C545" s="6" t="s">
        <v>4737</v>
      </c>
      <c r="E545" s="7" t="s">
        <v>3863</v>
      </c>
      <c r="F545" s="7" t="e">
        <f>VLOOKUP(A545,HSK词汇表!B:E,4,FALSE)</f>
        <v>#N/A</v>
      </c>
      <c r="G545" s="7" t="s">
        <v>28</v>
      </c>
      <c r="H545" s="7" t="str">
        <f t="shared" si="10"/>
        <v>HSK4-扩展</v>
      </c>
    </row>
    <row r="546" spans="1:8">
      <c r="A546" s="4" t="s">
        <v>4738</v>
      </c>
      <c r="B546" s="5" t="s">
        <v>4739</v>
      </c>
      <c r="C546" s="6" t="s">
        <v>4740</v>
      </c>
      <c r="E546" s="7" t="s">
        <v>3863</v>
      </c>
      <c r="F546" s="7" t="e">
        <f>VLOOKUP(A546,HSK词汇表!B:E,4,FALSE)</f>
        <v>#N/A</v>
      </c>
      <c r="G546" s="7" t="s">
        <v>22</v>
      </c>
      <c r="H546" s="7" t="str">
        <f t="shared" si="10"/>
        <v>HSK3-扩展</v>
      </c>
    </row>
    <row r="547" spans="1:8" ht="26">
      <c r="A547" s="4" t="s">
        <v>4741</v>
      </c>
      <c r="B547" s="5" t="str">
        <f>VLOOKUP(A547,HSK词汇表!B:D,2,FALSE)</f>
        <v>páiliè</v>
      </c>
      <c r="C547" s="6" t="str">
        <f>VLOOKUP(A547,HSK词汇表!B:D,3,FALSE)</f>
        <v>arrangement，to arrange</v>
      </c>
      <c r="E547" s="7" t="s">
        <v>3863</v>
      </c>
      <c r="F547" s="7" t="str">
        <f>VLOOKUP(A547,HSK词汇表!B:E,4,FALSE)</f>
        <v>HSK4</v>
      </c>
      <c r="G547" s="7"/>
      <c r="H547" s="7" t="str">
        <f t="shared" si="10"/>
        <v>HSK4</v>
      </c>
    </row>
    <row r="548" spans="1:8">
      <c r="A548" s="4" t="s">
        <v>4742</v>
      </c>
      <c r="B548" s="5" t="s">
        <v>1644</v>
      </c>
      <c r="C548" s="6" t="s">
        <v>3147</v>
      </c>
      <c r="E548" s="7" t="s">
        <v>3863</v>
      </c>
      <c r="F548" s="7" t="e">
        <f>VLOOKUP(A548,HSK词汇表!B:E,4,FALSE)</f>
        <v>#N/A</v>
      </c>
      <c r="G548" s="7" t="s">
        <v>44</v>
      </c>
      <c r="H548" s="7" t="str">
        <f t="shared" si="10"/>
        <v>超纲词</v>
      </c>
    </row>
    <row r="549" spans="1:8">
      <c r="A549" s="4" t="s">
        <v>4743</v>
      </c>
      <c r="B549" s="5" t="s">
        <v>4744</v>
      </c>
      <c r="C549" s="6" t="s">
        <v>4745</v>
      </c>
      <c r="D549" s="4" t="s">
        <v>4746</v>
      </c>
      <c r="E549" s="7" t="s">
        <v>3863</v>
      </c>
      <c r="F549" s="7" t="e">
        <f>VLOOKUP(A549,HSK词汇表!B:E,4,FALSE)</f>
        <v>#N/A</v>
      </c>
      <c r="G549" s="7" t="s">
        <v>22</v>
      </c>
      <c r="H549" s="7" t="str">
        <f t="shared" si="10"/>
        <v>HSK3-扩展</v>
      </c>
    </row>
    <row r="550" spans="1:8">
      <c r="A550" s="4" t="s">
        <v>4747</v>
      </c>
      <c r="B550" s="5" t="str">
        <f>VLOOKUP(A550,HSK词汇表!B:D,2,FALSE)</f>
        <v>pánzi</v>
      </c>
      <c r="C550" s="6" t="str">
        <f>VLOOKUP(A550,HSK词汇表!B:D,3,FALSE)</f>
        <v>plate</v>
      </c>
      <c r="E550" s="7" t="s">
        <v>3863</v>
      </c>
      <c r="F550" s="7" t="str">
        <f>VLOOKUP(A550,HSK词汇表!B:E,4,FALSE)</f>
        <v>HSK3</v>
      </c>
      <c r="G550" s="7"/>
      <c r="H550" s="7" t="str">
        <f t="shared" si="10"/>
        <v>HSK3</v>
      </c>
    </row>
    <row r="551" spans="1:8">
      <c r="A551" s="4" t="s">
        <v>4748</v>
      </c>
      <c r="B551" s="5" t="s">
        <v>4749</v>
      </c>
      <c r="C551" s="6" t="s">
        <v>4750</v>
      </c>
      <c r="E551" s="7" t="s">
        <v>3863</v>
      </c>
      <c r="F551" s="7" t="e">
        <f>VLOOKUP(A551,HSK词汇表!B:E,4,FALSE)</f>
        <v>#N/A</v>
      </c>
      <c r="G551" s="7" t="s">
        <v>22</v>
      </c>
      <c r="H551" s="7" t="str">
        <f t="shared" si="10"/>
        <v>HSK3-扩展</v>
      </c>
    </row>
    <row r="552" spans="1:8">
      <c r="A552" s="4" t="s">
        <v>4751</v>
      </c>
      <c r="B552" s="5" t="str">
        <f>VLOOKUP(A552,HSK词汇表!B:D,2,FALSE)</f>
        <v>péixùn</v>
      </c>
      <c r="C552" s="6" t="str">
        <f>VLOOKUP(A552,HSK词汇表!B:D,3,FALSE)</f>
        <v>to train</v>
      </c>
      <c r="E552" s="7" t="s">
        <v>3863</v>
      </c>
      <c r="F552" s="7" t="str">
        <f>VLOOKUP(A552,HSK词汇表!B:E,4,FALSE)</f>
        <v>HSK5</v>
      </c>
      <c r="G552" s="7"/>
      <c r="H552" s="7" t="str">
        <f t="shared" si="10"/>
        <v>HSK5</v>
      </c>
    </row>
    <row r="553" spans="1:8">
      <c r="A553" s="4" t="s">
        <v>4752</v>
      </c>
      <c r="B553" s="5" t="s">
        <v>4753</v>
      </c>
      <c r="C553" s="6" t="s">
        <v>4754</v>
      </c>
      <c r="E553" s="7" t="s">
        <v>3863</v>
      </c>
      <c r="F553" s="7" t="e">
        <f>VLOOKUP(A553,HSK词汇表!B:E,4,FALSE)</f>
        <v>#N/A</v>
      </c>
      <c r="G553" s="7" t="s">
        <v>32</v>
      </c>
      <c r="H553" s="7" t="str">
        <f t="shared" si="10"/>
        <v>HSK5-扩展</v>
      </c>
    </row>
    <row r="554" spans="1:8">
      <c r="A554" s="4" t="s">
        <v>4755</v>
      </c>
      <c r="B554" s="5" t="str">
        <f>VLOOKUP(A554,HSK词汇表!B:D,2,FALSE)</f>
        <v>péiyǎng</v>
      </c>
      <c r="C554" s="6" t="str">
        <f>VLOOKUP(A554,HSK词汇表!B:D,3,FALSE)</f>
        <v>to cultivate</v>
      </c>
      <c r="E554" s="7" t="s">
        <v>3863</v>
      </c>
      <c r="F554" s="7" t="str">
        <f>VLOOKUP(A554,HSK词汇表!B:E,4,FALSE)</f>
        <v>HSK5</v>
      </c>
      <c r="G554" s="7"/>
      <c r="H554" s="7" t="str">
        <f t="shared" si="10"/>
        <v>HSK5</v>
      </c>
    </row>
    <row r="555" spans="1:8" ht="26">
      <c r="A555" s="4" t="s">
        <v>4756</v>
      </c>
      <c r="B555" s="5" t="str">
        <f>VLOOKUP(A555,HSK词汇表!B:D,2,FALSE)</f>
        <v>péiyù</v>
      </c>
      <c r="C555" s="6" t="str">
        <f>VLOOKUP(A555,HSK词汇表!B:D,3,FALSE)</f>
        <v>to cultivate, cultivation</v>
      </c>
      <c r="E555" s="7" t="s">
        <v>3863</v>
      </c>
      <c r="F555" s="7" t="str">
        <f>VLOOKUP(A555,HSK词汇表!B:E,4,FALSE)</f>
        <v>HSK6</v>
      </c>
      <c r="G555" s="7"/>
      <c r="H555" s="7" t="str">
        <f t="shared" si="10"/>
        <v>HSK6</v>
      </c>
    </row>
    <row r="556" spans="1:8">
      <c r="A556" s="4" t="s">
        <v>4757</v>
      </c>
      <c r="B556" s="5" t="str">
        <f>VLOOKUP(A556,HSK词汇表!B:D,2,FALSE)</f>
        <v>pī</v>
      </c>
      <c r="C556" s="6" t="s">
        <v>4758</v>
      </c>
      <c r="D556" s="4" t="s">
        <v>182</v>
      </c>
      <c r="E556" s="7" t="s">
        <v>3863</v>
      </c>
      <c r="F556" s="7" t="str">
        <f>VLOOKUP(A556,HSK词汇表!B:E,4,FALSE)</f>
        <v>HSK5</v>
      </c>
      <c r="G556" s="7"/>
      <c r="H556" s="7" t="str">
        <f t="shared" si="10"/>
        <v>HSK5</v>
      </c>
    </row>
    <row r="557" spans="1:8">
      <c r="A557" s="4" t="s">
        <v>4757</v>
      </c>
      <c r="B557" s="5" t="str">
        <f>VLOOKUP(A557,HSK词汇表!B:D,2,FALSE)</f>
        <v>pī</v>
      </c>
      <c r="C557" s="6" t="str">
        <f>VLOOKUP(A557,HSK词汇表!B:D,3,FALSE)</f>
        <v>batch</v>
      </c>
      <c r="D557" s="4" t="s">
        <v>1219</v>
      </c>
      <c r="E557" s="7" t="s">
        <v>3863</v>
      </c>
      <c r="F557" s="7" t="str">
        <f>VLOOKUP(A557,HSK词汇表!B:E,4,FALSE)</f>
        <v>HSK5</v>
      </c>
      <c r="G557" s="7"/>
      <c r="H557" s="7" t="str">
        <f t="shared" si="10"/>
        <v>HSK5</v>
      </c>
    </row>
    <row r="558" spans="1:8" ht="26">
      <c r="A558" s="4" t="s">
        <v>4759</v>
      </c>
      <c r="B558" s="5" t="str">
        <f>VLOOKUP(A558,HSK词汇表!B:D,2,FALSE)</f>
        <v>piànmiàn</v>
      </c>
      <c r="C558" s="6" t="str">
        <f>VLOOKUP(A558,HSK词汇表!B:D,3,FALSE)</f>
        <v>unilateral, one-sided</v>
      </c>
      <c r="E558" s="7" t="s">
        <v>3863</v>
      </c>
      <c r="F558" s="7" t="str">
        <f>VLOOKUP(A558,HSK词汇表!B:E,4,FALSE)</f>
        <v>HSK5</v>
      </c>
      <c r="G558" s="7"/>
      <c r="H558" s="7" t="str">
        <f t="shared" si="10"/>
        <v>HSK5</v>
      </c>
    </row>
    <row r="559" spans="1:8">
      <c r="A559" s="4" t="s">
        <v>4760</v>
      </c>
      <c r="B559" s="5" t="str">
        <f>VLOOKUP(A559,HSK词汇表!B:D,2,FALSE)</f>
        <v>pǐnzhì</v>
      </c>
      <c r="C559" s="6" t="str">
        <f>VLOOKUP(A559,HSK词汇表!B:D,3,FALSE)</f>
        <v>quality, character</v>
      </c>
      <c r="E559" s="7" t="s">
        <v>3863</v>
      </c>
      <c r="F559" s="7" t="str">
        <f>VLOOKUP(A559,HSK词汇表!B:E,4,FALSE)</f>
        <v>HSK6</v>
      </c>
      <c r="G559" s="7"/>
      <c r="H559" s="7" t="str">
        <f t="shared" si="10"/>
        <v>HSK6</v>
      </c>
    </row>
    <row r="560" spans="1:8" ht="39">
      <c r="A560" s="4" t="s">
        <v>4761</v>
      </c>
      <c r="B560" s="5" t="str">
        <f>VLOOKUP(A560,HSK词汇表!B:D,2,FALSE)</f>
        <v>píngfāng</v>
      </c>
      <c r="C560" s="6" t="str">
        <f>VLOOKUP(A560,HSK词汇表!B:D,3,FALSE)</f>
        <v>square (as in square foot, square mile, square root)</v>
      </c>
      <c r="E560" s="7" t="s">
        <v>3863</v>
      </c>
      <c r="F560" s="7" t="str">
        <f>VLOOKUP(A560,HSK词汇表!B:E,4,FALSE)</f>
        <v>HSK5</v>
      </c>
      <c r="G560" s="7"/>
      <c r="H560" s="7" t="str">
        <f t="shared" si="10"/>
        <v>HSK5</v>
      </c>
    </row>
    <row r="561" spans="1:8">
      <c r="A561" s="4" t="s">
        <v>4762</v>
      </c>
      <c r="B561" s="5" t="str">
        <f>VLOOKUP(A561,HSK词汇表!B:D,2,FALSE)</f>
        <v>píngjìng</v>
      </c>
      <c r="C561" s="6" t="str">
        <f>VLOOKUP(A561,HSK词汇表!B:D,3,FALSE)</f>
        <v>calm, quiet</v>
      </c>
      <c r="E561" s="7" t="s">
        <v>3863</v>
      </c>
      <c r="F561" s="7" t="str">
        <f>VLOOKUP(A561,HSK词汇表!B:E,4,FALSE)</f>
        <v>HSK5</v>
      </c>
      <c r="G561" s="7"/>
      <c r="H561" s="7" t="str">
        <f t="shared" si="10"/>
        <v>HSK5</v>
      </c>
    </row>
    <row r="562" spans="1:8">
      <c r="A562" s="4" t="s">
        <v>4763</v>
      </c>
      <c r="B562" s="5" t="str">
        <f>VLOOKUP(A562,HSK词汇表!B:D,2,FALSE)</f>
        <v>píngjūn</v>
      </c>
      <c r="C562" s="6" t="str">
        <f>VLOOKUP(A562,HSK词汇表!B:D,3,FALSE)</f>
        <v>average</v>
      </c>
      <c r="E562" s="7" t="s">
        <v>3863</v>
      </c>
      <c r="F562" s="7" t="str">
        <f>VLOOKUP(A562,HSK词汇表!B:E,4,FALSE)</f>
        <v>HSK5</v>
      </c>
      <c r="G562" s="7"/>
      <c r="H562" s="7" t="str">
        <f t="shared" si="10"/>
        <v>HSK5</v>
      </c>
    </row>
    <row r="563" spans="1:8">
      <c r="A563" s="4" t="s">
        <v>4764</v>
      </c>
      <c r="B563" s="5" t="s">
        <v>4765</v>
      </c>
      <c r="C563" s="6" t="s">
        <v>4766</v>
      </c>
      <c r="E563" s="7" t="s">
        <v>3863</v>
      </c>
      <c r="F563" s="7" t="e">
        <f>VLOOKUP(A563,HSK词汇表!B:E,4,FALSE)</f>
        <v>#N/A</v>
      </c>
      <c r="G563" s="7" t="s">
        <v>32</v>
      </c>
      <c r="H563" s="7" t="str">
        <f t="shared" si="10"/>
        <v>HSK5-扩展</v>
      </c>
    </row>
    <row r="564" spans="1:8">
      <c r="A564" s="4" t="s">
        <v>4767</v>
      </c>
      <c r="B564" s="5" t="str">
        <f>VLOOKUP(A564,HSK词汇表!B:D,2,FALSE)</f>
        <v>pòqiè</v>
      </c>
      <c r="C564" s="6" t="str">
        <f>VLOOKUP(A564,HSK词汇表!B:D,3,FALSE)</f>
        <v>urgent</v>
      </c>
      <c r="E564" s="7" t="s">
        <v>3863</v>
      </c>
      <c r="F564" s="7" t="str">
        <f>VLOOKUP(A564,HSK词汇表!B:E,4,FALSE)</f>
        <v>HSK5</v>
      </c>
      <c r="G564" s="7"/>
      <c r="H564" s="7" t="str">
        <f t="shared" si="10"/>
        <v>HSK5</v>
      </c>
    </row>
    <row r="565" spans="1:8">
      <c r="A565" s="4" t="s">
        <v>4768</v>
      </c>
      <c r="B565" s="5" t="str">
        <f>VLOOKUP(A565,HSK词汇表!B:D,2,FALSE)</f>
        <v>pòchǎn</v>
      </c>
      <c r="C565" s="6" t="str">
        <f>VLOOKUP(A565,HSK词汇表!B:D,3,FALSE)</f>
        <v>bankruptcy</v>
      </c>
      <c r="E565" s="7" t="s">
        <v>3863</v>
      </c>
      <c r="F565" s="7" t="str">
        <f>VLOOKUP(A565,HSK词汇表!B:E,4,FALSE)</f>
        <v>HSK5</v>
      </c>
      <c r="G565" s="7"/>
      <c r="H565" s="7" t="str">
        <f t="shared" si="10"/>
        <v>HSK5</v>
      </c>
    </row>
    <row r="566" spans="1:8">
      <c r="A566" s="4" t="s">
        <v>4769</v>
      </c>
      <c r="B566" s="5" t="str">
        <f>VLOOKUP(A566,HSK词汇表!B:D,2,FALSE)</f>
        <v>qīzi</v>
      </c>
      <c r="C566" s="6" t="str">
        <f>VLOOKUP(A566,HSK词汇表!B:D,3,FALSE)</f>
        <v>wife</v>
      </c>
      <c r="E566" s="7" t="s">
        <v>3863</v>
      </c>
      <c r="F566" s="7" t="str">
        <f>VLOOKUP(A566,HSK词汇表!B:E,4,FALSE)</f>
        <v>HSK2</v>
      </c>
      <c r="G566" s="7"/>
      <c r="H566" s="7" t="str">
        <f t="shared" si="10"/>
        <v>HSK2</v>
      </c>
    </row>
    <row r="567" spans="1:8" ht="26">
      <c r="A567" s="4" t="s">
        <v>4770</v>
      </c>
      <c r="B567" s="5" t="str">
        <f>VLOOKUP(A567,HSK词汇表!B:D,2,FALSE)</f>
        <v>qīdài</v>
      </c>
      <c r="C567" s="6" t="str">
        <f>VLOOKUP(A567,HSK词汇表!B:D,3,FALSE)</f>
        <v>to expect, to look forward to</v>
      </c>
      <c r="E567" s="7" t="s">
        <v>3863</v>
      </c>
      <c r="F567" s="7" t="str">
        <f>VLOOKUP(A567,HSK词汇表!B:E,4,FALSE)</f>
        <v>HSK5</v>
      </c>
      <c r="G567" s="7"/>
      <c r="H567" s="7" t="str">
        <f t="shared" si="10"/>
        <v>HSK5</v>
      </c>
    </row>
    <row r="568" spans="1:8">
      <c r="A568" s="4" t="s">
        <v>4771</v>
      </c>
      <c r="B568" s="5" t="str">
        <f>VLOOKUP(A568,HSK词汇表!B:D,2,FALSE)</f>
        <v>qíjiān</v>
      </c>
      <c r="C568" s="6" t="str">
        <f>VLOOKUP(A568,HSK词汇表!B:D,3,FALSE)</f>
        <v>period</v>
      </c>
      <c r="E568" s="7" t="s">
        <v>3863</v>
      </c>
      <c r="F568" s="7" t="str">
        <f>VLOOKUP(A568,HSK词汇表!B:E,4,FALSE)</f>
        <v>HSK5</v>
      </c>
      <c r="G568" s="7"/>
      <c r="H568" s="7" t="str">
        <f t="shared" si="10"/>
        <v>HSK5</v>
      </c>
    </row>
    <row r="569" spans="1:8">
      <c r="A569" s="4" t="s">
        <v>4772</v>
      </c>
      <c r="B569" s="5" t="s">
        <v>4773</v>
      </c>
      <c r="C569" s="6" t="s">
        <v>4774</v>
      </c>
      <c r="E569" s="7" t="s">
        <v>3863</v>
      </c>
      <c r="F569" s="7" t="e">
        <f>VLOOKUP(A569,HSK词汇表!B:E,4,FALSE)</f>
        <v>#N/A</v>
      </c>
      <c r="G569" s="7" t="s">
        <v>32</v>
      </c>
      <c r="H569" s="7" t="str">
        <f t="shared" si="10"/>
        <v>HSK5-扩展</v>
      </c>
    </row>
    <row r="570" spans="1:8">
      <c r="A570" s="4" t="s">
        <v>4775</v>
      </c>
      <c r="B570" s="5" t="str">
        <f>VLOOKUP(A570,HSK词汇表!B:D,2,FALSE)</f>
        <v>qíxiàn</v>
      </c>
      <c r="C570" s="6" t="str">
        <f>VLOOKUP(A570,HSK词汇表!B:D,3,FALSE)</f>
        <v>time limit</v>
      </c>
      <c r="E570" s="7" t="s">
        <v>3863</v>
      </c>
      <c r="F570" s="7" t="str">
        <f>VLOOKUP(A570,HSK词汇表!B:E,4,FALSE)</f>
        <v>HSK6</v>
      </c>
      <c r="G570" s="7"/>
      <c r="H570" s="7" t="str">
        <f t="shared" si="10"/>
        <v>HSK6</v>
      </c>
    </row>
    <row r="571" spans="1:8">
      <c r="A571" s="4" t="s">
        <v>4776</v>
      </c>
      <c r="B571" s="5" t="s">
        <v>4777</v>
      </c>
      <c r="C571" s="6" t="s">
        <v>4778</v>
      </c>
      <c r="E571" s="7" t="s">
        <v>3863</v>
      </c>
      <c r="F571" s="7" t="e">
        <f>VLOOKUP(A571,HSK词汇表!B:E,4,FALSE)</f>
        <v>#N/A</v>
      </c>
      <c r="G571" s="7" t="s">
        <v>32</v>
      </c>
      <c r="H571" s="7" t="str">
        <f t="shared" si="10"/>
        <v>HSK5-扩展</v>
      </c>
    </row>
    <row r="572" spans="1:8">
      <c r="A572" s="4" t="s">
        <v>4779</v>
      </c>
      <c r="B572" s="5" t="str">
        <f>VLOOKUP(A572,HSK词汇表!B:D,2,FALSE)</f>
        <v>qíyú</v>
      </c>
      <c r="C572" s="6" t="str">
        <f>VLOOKUP(A572,HSK词汇表!B:D,3,FALSE)</f>
        <v>the others, the rest</v>
      </c>
      <c r="E572" s="7" t="s">
        <v>3863</v>
      </c>
      <c r="F572" s="7" t="str">
        <f>VLOOKUP(A572,HSK词汇表!B:E,4,FALSE)</f>
        <v>HSK5</v>
      </c>
      <c r="G572" s="7"/>
      <c r="H572" s="7" t="str">
        <f t="shared" si="10"/>
        <v>HSK5</v>
      </c>
    </row>
    <row r="573" spans="1:8">
      <c r="A573" s="4" t="s">
        <v>4780</v>
      </c>
      <c r="B573" s="5" t="str">
        <f>VLOOKUP(A573,HSK词汇表!B:D,2,FALSE)</f>
        <v>qǐyè</v>
      </c>
      <c r="C573" s="6" t="str">
        <f>VLOOKUP(A573,HSK词汇表!B:D,3,FALSE)</f>
        <v>enterprise</v>
      </c>
      <c r="E573" s="7" t="s">
        <v>3863</v>
      </c>
      <c r="F573" s="7" t="str">
        <f>VLOOKUP(A573,HSK词汇表!B:E,4,FALSE)</f>
        <v>HSK5</v>
      </c>
      <c r="G573" s="7"/>
      <c r="H573" s="7" t="str">
        <f t="shared" si="10"/>
        <v>HSK5</v>
      </c>
    </row>
    <row r="574" spans="1:8">
      <c r="A574" s="4" t="s">
        <v>4781</v>
      </c>
      <c r="B574" s="5" t="s">
        <v>4782</v>
      </c>
      <c r="C574" s="6" t="s">
        <v>4783</v>
      </c>
      <c r="E574" s="7" t="s">
        <v>3863</v>
      </c>
      <c r="F574" s="7" t="e">
        <f>VLOOKUP(A574,HSK词汇表!B:E,4,FALSE)</f>
        <v>#N/A</v>
      </c>
      <c r="G574" s="7" t="s">
        <v>28</v>
      </c>
      <c r="H574" s="7" t="str">
        <f t="shared" si="10"/>
        <v>HSK4-扩展</v>
      </c>
    </row>
    <row r="575" spans="1:8">
      <c r="A575" s="4" t="s">
        <v>4784</v>
      </c>
      <c r="B575" s="5" t="s">
        <v>4785</v>
      </c>
      <c r="C575" s="6" t="s">
        <v>4786</v>
      </c>
      <c r="E575" s="7" t="s">
        <v>3863</v>
      </c>
      <c r="F575" s="7" t="e">
        <f>VLOOKUP(A575,HSK词汇表!B:E,4,FALSE)</f>
        <v>#N/A</v>
      </c>
      <c r="G575" s="7" t="s">
        <v>32</v>
      </c>
      <c r="H575" s="7" t="str">
        <f t="shared" si="10"/>
        <v>HSK5-扩展</v>
      </c>
    </row>
    <row r="576" spans="1:8">
      <c r="A576" s="4" t="s">
        <v>4787</v>
      </c>
      <c r="B576" s="5" t="str">
        <f>VLOOKUP(A576,HSK词汇表!B:D,2,FALSE)</f>
        <v>qìyóu</v>
      </c>
      <c r="C576" s="6" t="str">
        <f>VLOOKUP(A576,HSK词汇表!B:D,3,FALSE)</f>
        <v>gasoline</v>
      </c>
      <c r="E576" s="7" t="s">
        <v>3863</v>
      </c>
      <c r="F576" s="7" t="str">
        <f>VLOOKUP(A576,HSK词汇表!B:E,4,FALSE)</f>
        <v>HSK5</v>
      </c>
      <c r="G576" s="7"/>
      <c r="H576" s="7" t="str">
        <f t="shared" si="10"/>
        <v>HSK5</v>
      </c>
    </row>
    <row r="577" spans="1:8">
      <c r="A577" s="4" t="s">
        <v>4788</v>
      </c>
      <c r="B577" s="5" t="str">
        <f>VLOOKUP(A577,HSK词汇表!B:D,2,FALSE)</f>
        <v>qìguān</v>
      </c>
      <c r="C577" s="6" t="str">
        <f>VLOOKUP(A577,HSK词汇表!B:D,3,FALSE)</f>
        <v>organ</v>
      </c>
      <c r="E577" s="7" t="s">
        <v>3863</v>
      </c>
      <c r="F577" s="7" t="str">
        <f>VLOOKUP(A577,HSK词汇表!B:E,4,FALSE)</f>
        <v>HSK6</v>
      </c>
      <c r="G577" s="7"/>
      <c r="H577" s="7" t="str">
        <f t="shared" si="10"/>
        <v>HSK6</v>
      </c>
    </row>
    <row r="578" spans="1:8">
      <c r="A578" s="4" t="s">
        <v>4789</v>
      </c>
      <c r="B578" s="5" t="s">
        <v>4790</v>
      </c>
      <c r="C578" s="6" t="s">
        <v>539</v>
      </c>
      <c r="E578" s="7" t="s">
        <v>3863</v>
      </c>
      <c r="F578" s="7" t="e">
        <f>VLOOKUP(A578,HSK词汇表!B:E,4,FALSE)</f>
        <v>#N/A</v>
      </c>
      <c r="G578" s="7" t="s">
        <v>44</v>
      </c>
      <c r="H578" s="7" t="str">
        <f t="shared" ref="H578:H641" si="11">IF(ISERROR(F578),G578,F578)</f>
        <v>超纲词</v>
      </c>
    </row>
    <row r="579" spans="1:8">
      <c r="A579" s="4" t="s">
        <v>4791</v>
      </c>
      <c r="B579" s="5" t="str">
        <f>VLOOKUP(A579,HSK词汇表!B:D,2,FALSE)</f>
        <v>qiántú</v>
      </c>
      <c r="C579" s="6" t="str">
        <f>VLOOKUP(A579,HSK词汇表!B:D,3,FALSE)</f>
        <v>future, prospect</v>
      </c>
      <c r="E579" s="7" t="s">
        <v>3863</v>
      </c>
      <c r="F579" s="7" t="str">
        <f>VLOOKUP(A579,HSK词汇表!B:E,4,FALSE)</f>
        <v>HSK5</v>
      </c>
      <c r="G579" s="7"/>
      <c r="H579" s="7" t="str">
        <f t="shared" si="11"/>
        <v>HSK5</v>
      </c>
    </row>
    <row r="580" spans="1:8" ht="26">
      <c r="A580" s="4" t="s">
        <v>4792</v>
      </c>
      <c r="B580" s="5" t="str">
        <f>VLOOKUP(A580,HSK词汇表!B:D,2,FALSE)</f>
        <v>qiǎn</v>
      </c>
      <c r="C580" s="6" t="str">
        <f>VLOOKUP(A580,HSK词汇表!B:D,3,FALSE)</f>
        <v>shallow, not deep, superficial</v>
      </c>
      <c r="E580" s="7" t="s">
        <v>3863</v>
      </c>
      <c r="F580" s="7" t="str">
        <f>VLOOKUP(A580,HSK词汇表!B:E,4,FALSE)</f>
        <v>HSK5</v>
      </c>
      <c r="G580" s="7"/>
      <c r="H580" s="7" t="str">
        <f t="shared" si="11"/>
        <v>HSK5</v>
      </c>
    </row>
    <row r="581" spans="1:8">
      <c r="A581" s="4" t="s">
        <v>4793</v>
      </c>
      <c r="B581" s="5" t="str">
        <f>VLOOKUP(A581,HSK词汇表!B:D,2,FALSE)</f>
        <v>qiǎokèlì</v>
      </c>
      <c r="C581" s="6" t="str">
        <f>VLOOKUP(A581,HSK词汇表!B:D,3,FALSE)</f>
        <v>chocolate</v>
      </c>
      <c r="E581" s="7" t="s">
        <v>3863</v>
      </c>
      <c r="F581" s="7" t="str">
        <f>VLOOKUP(A581,HSK词汇表!B:E,4,FALSE)</f>
        <v>HSK4</v>
      </c>
      <c r="G581" s="7"/>
      <c r="H581" s="7" t="str">
        <f t="shared" si="11"/>
        <v>HSK4</v>
      </c>
    </row>
    <row r="582" spans="1:8">
      <c r="A582" s="4" t="s">
        <v>4794</v>
      </c>
      <c r="B582" s="5" t="str">
        <f>VLOOKUP(A582,HSK词汇表!B:D,2,FALSE)</f>
        <v>qiē</v>
      </c>
      <c r="C582" s="6" t="str">
        <f>VLOOKUP(A582,HSK词汇表!B:D,3,FALSE)</f>
        <v>to cut</v>
      </c>
      <c r="E582" s="7" t="s">
        <v>3863</v>
      </c>
      <c r="F582" s="7" t="str">
        <f>VLOOKUP(A582,HSK词汇表!B:E,4,FALSE)</f>
        <v>HSK5</v>
      </c>
      <c r="G582" s="7"/>
      <c r="H582" s="7" t="str">
        <f t="shared" si="11"/>
        <v>HSK5</v>
      </c>
    </row>
    <row r="583" spans="1:8">
      <c r="A583" s="4" t="s">
        <v>4795</v>
      </c>
      <c r="B583" s="5" t="str">
        <f>VLOOKUP(A583,HSK词汇表!B:D,2,FALSE)</f>
        <v>qīn'ài</v>
      </c>
      <c r="C583" s="6" t="str">
        <f>VLOOKUP(A583,HSK词汇表!B:D,3,FALSE)</f>
        <v>dear, beloved</v>
      </c>
      <c r="E583" s="7" t="s">
        <v>3863</v>
      </c>
      <c r="F583" s="7" t="str">
        <f>VLOOKUP(A583,HSK词汇表!B:E,4,FALSE)</f>
        <v>HSK5</v>
      </c>
      <c r="G583" s="7"/>
      <c r="H583" s="7" t="str">
        <f t="shared" si="11"/>
        <v>HSK5</v>
      </c>
    </row>
    <row r="584" spans="1:8">
      <c r="A584" s="4" t="s">
        <v>4796</v>
      </c>
      <c r="B584" s="5" t="str">
        <f>VLOOKUP(A584,HSK词汇表!B:D,2,FALSE)</f>
        <v>qīnmì</v>
      </c>
      <c r="C584" s="6" t="str">
        <f>VLOOKUP(A584,HSK词汇表!B:D,3,FALSE)</f>
        <v>be close</v>
      </c>
      <c r="E584" s="7" t="s">
        <v>3863</v>
      </c>
      <c r="F584" s="7" t="str">
        <f>VLOOKUP(A584,HSK词汇表!B:E,4,FALSE)</f>
        <v>HSK6</v>
      </c>
      <c r="G584" s="7"/>
      <c r="H584" s="7" t="str">
        <f t="shared" si="11"/>
        <v>HSK6</v>
      </c>
    </row>
    <row r="585" spans="1:8">
      <c r="A585" s="4" t="s">
        <v>4797</v>
      </c>
      <c r="B585" s="5" t="str">
        <f>VLOOKUP(A585,HSK词汇表!B:D,2,FALSE)</f>
        <v>qīngchūn</v>
      </c>
      <c r="C585" s="6" t="str">
        <f>VLOOKUP(A585,HSK词汇表!B:D,3,FALSE)</f>
        <v>youth</v>
      </c>
      <c r="E585" s="7" t="s">
        <v>3863</v>
      </c>
      <c r="F585" s="7" t="str">
        <f>VLOOKUP(A585,HSK词汇表!B:E,4,FALSE)</f>
        <v>HSK5</v>
      </c>
      <c r="G585" s="7"/>
      <c r="H585" s="7" t="str">
        <f t="shared" si="11"/>
        <v>HSK5</v>
      </c>
    </row>
    <row r="586" spans="1:8">
      <c r="A586" s="4" t="s">
        <v>4798</v>
      </c>
      <c r="B586" s="5" t="str">
        <f>VLOOKUP(A586,HSK词汇表!B:D,2,FALSE)</f>
        <v>qīngsōng</v>
      </c>
      <c r="C586" s="6" t="str">
        <f>VLOOKUP(A586,HSK词汇表!B:D,3,FALSE)</f>
        <v>relaxed，to relax</v>
      </c>
      <c r="E586" s="7" t="s">
        <v>3863</v>
      </c>
      <c r="F586" s="7" t="str">
        <f>VLOOKUP(A586,HSK词汇表!B:E,4,FALSE)</f>
        <v>HSK4</v>
      </c>
      <c r="G586" s="7"/>
      <c r="H586" s="7" t="str">
        <f t="shared" si="11"/>
        <v>HSK4</v>
      </c>
    </row>
    <row r="587" spans="1:8">
      <c r="A587" s="4" t="s">
        <v>4799</v>
      </c>
      <c r="B587" s="5" t="str">
        <f>VLOOKUP(A587,HSK词汇表!B:D,2,FALSE)</f>
        <v>qīngyì</v>
      </c>
      <c r="C587" s="6" t="str">
        <f>VLOOKUP(A587,HSK词汇表!B:D,3,FALSE)</f>
        <v>easily</v>
      </c>
      <c r="E587" s="7" t="s">
        <v>3863</v>
      </c>
      <c r="F587" s="7" t="str">
        <f>VLOOKUP(A587,HSK词汇表!B:E,4,FALSE)</f>
        <v>HSK5</v>
      </c>
      <c r="G587" s="7"/>
      <c r="H587" s="7" t="str">
        <f t="shared" si="11"/>
        <v>HSK5</v>
      </c>
    </row>
    <row r="588" spans="1:8" ht="39">
      <c r="A588" s="4" t="s">
        <v>4800</v>
      </c>
      <c r="B588" s="5" t="str">
        <f>VLOOKUP(A588,HSK词汇表!B:D,2,FALSE)</f>
        <v>qīngxǐng</v>
      </c>
      <c r="C588" s="6" t="str">
        <f>VLOOKUP(A588,HSK词汇表!B:D,3,FALSE)</f>
        <v>clear-headed, to regain consciousness</v>
      </c>
      <c r="E588" s="7" t="s">
        <v>3863</v>
      </c>
      <c r="F588" s="7" t="str">
        <f>VLOOKUP(A588,HSK词汇表!B:E,4,FALSE)</f>
        <v>HSK6</v>
      </c>
      <c r="G588" s="7"/>
      <c r="H588" s="7" t="str">
        <f t="shared" si="11"/>
        <v>HSK6</v>
      </c>
    </row>
    <row r="589" spans="1:8">
      <c r="A589" s="4" t="s">
        <v>4801</v>
      </c>
      <c r="B589" s="5" t="str">
        <f>VLOOKUP(A589,HSK词汇表!B:D,2,FALSE)</f>
        <v>qíngjǐng</v>
      </c>
      <c r="C589" s="6" t="str">
        <f>VLOOKUP(A589,HSK词汇表!B:D,3,FALSE)</f>
        <v>scene</v>
      </c>
      <c r="E589" s="7" t="s">
        <v>3863</v>
      </c>
      <c r="F589" s="7" t="str">
        <f>VLOOKUP(A589,HSK词汇表!B:E,4,FALSE)</f>
        <v>HSK5</v>
      </c>
      <c r="G589" s="7"/>
      <c r="H589" s="7" t="str">
        <f t="shared" si="11"/>
        <v>HSK5</v>
      </c>
    </row>
    <row r="590" spans="1:8">
      <c r="A590" s="4" t="s">
        <v>4802</v>
      </c>
      <c r="B590" s="5" t="str">
        <f>VLOOKUP(A590,HSK词汇表!B:D,2,FALSE)</f>
        <v>qióng</v>
      </c>
      <c r="C590" s="6" t="str">
        <f>VLOOKUP(A590,HSK词汇表!B:D,3,FALSE)</f>
        <v>poor</v>
      </c>
      <c r="E590" s="7" t="s">
        <v>3863</v>
      </c>
      <c r="F590" s="7" t="str">
        <f>VLOOKUP(A590,HSK词汇表!B:E,4,FALSE)</f>
        <v>HSK4</v>
      </c>
      <c r="G590" s="7"/>
      <c r="H590" s="7" t="str">
        <f t="shared" si="11"/>
        <v>HSK4</v>
      </c>
    </row>
    <row r="591" spans="1:8">
      <c r="A591" s="4" t="s">
        <v>4803</v>
      </c>
      <c r="B591" s="5" t="s">
        <v>4804</v>
      </c>
      <c r="C591" s="6" t="s">
        <v>4805</v>
      </c>
      <c r="E591" s="7" t="s">
        <v>3863</v>
      </c>
      <c r="F591" s="7" t="e">
        <f>VLOOKUP(A591,HSK词汇表!B:E,4,FALSE)</f>
        <v>#N/A</v>
      </c>
      <c r="G591" s="7" t="s">
        <v>28</v>
      </c>
      <c r="H591" s="7" t="str">
        <f t="shared" si="11"/>
        <v>HSK4-扩展</v>
      </c>
    </row>
    <row r="592" spans="1:8">
      <c r="A592" s="4" t="s">
        <v>4806</v>
      </c>
      <c r="B592" s="5" t="s">
        <v>4807</v>
      </c>
      <c r="C592" s="6" t="s">
        <v>4808</v>
      </c>
      <c r="E592" s="7" t="s">
        <v>3863</v>
      </c>
      <c r="F592" s="7" t="str">
        <f>VLOOKUP(A592,HSK词汇表!B:E,4,FALSE)</f>
        <v>HSK3</v>
      </c>
      <c r="G592" s="7"/>
      <c r="H592" s="7" t="str">
        <f t="shared" si="11"/>
        <v>HSK3</v>
      </c>
    </row>
    <row r="593" spans="1:8">
      <c r="A593" s="4" t="s">
        <v>4809</v>
      </c>
      <c r="B593" s="5" t="str">
        <f>VLOOKUP(A593,HSK词汇表!B:D,2,FALSE)</f>
        <v>qūshì</v>
      </c>
      <c r="C593" s="6" t="str">
        <f>VLOOKUP(A593,HSK词汇表!B:D,3,FALSE)</f>
        <v>trend</v>
      </c>
      <c r="E593" s="7" t="s">
        <v>3863</v>
      </c>
      <c r="F593" s="7" t="str">
        <f>VLOOKUP(A593,HSK词汇表!B:E,4,FALSE)</f>
        <v>HSK5</v>
      </c>
      <c r="G593" s="7"/>
      <c r="H593" s="7" t="str">
        <f t="shared" si="11"/>
        <v>HSK5</v>
      </c>
    </row>
    <row r="594" spans="1:8" ht="26">
      <c r="A594" s="4" t="s">
        <v>4810</v>
      </c>
      <c r="B594" s="5" t="str">
        <f>VLOOKUP(A594,HSK词汇表!B:D,2,FALSE)</f>
        <v>quān</v>
      </c>
      <c r="C594" s="6" t="str">
        <f>VLOOKUP(A594,HSK词汇表!B:D,3,FALSE)</f>
        <v>to circle, a circle, corral</v>
      </c>
      <c r="E594" s="7" t="s">
        <v>3863</v>
      </c>
      <c r="F594" s="7" t="str">
        <f>VLOOKUP(A594,HSK词汇表!B:E,4,FALSE)</f>
        <v>HSK5</v>
      </c>
      <c r="G594" s="7"/>
      <c r="H594" s="7" t="str">
        <f t="shared" si="11"/>
        <v>HSK5</v>
      </c>
    </row>
    <row r="595" spans="1:8">
      <c r="A595" s="4" t="s">
        <v>4811</v>
      </c>
      <c r="B595" s="5" t="str">
        <f>VLOOKUP(A595,HSK词汇表!B:D,2,FALSE)</f>
        <v>quánlì</v>
      </c>
      <c r="C595" s="6" t="str">
        <f>VLOOKUP(A595,HSK词汇表!B:D,3,FALSE)</f>
        <v>right</v>
      </c>
      <c r="E595" s="7" t="s">
        <v>3863</v>
      </c>
      <c r="F595" s="7" t="str">
        <f>VLOOKUP(A595,HSK词汇表!B:E,4,FALSE)</f>
        <v>HSK5</v>
      </c>
      <c r="G595" s="7"/>
      <c r="H595" s="7" t="str">
        <f t="shared" si="11"/>
        <v>HSK5</v>
      </c>
    </row>
    <row r="596" spans="1:8">
      <c r="A596" s="4" t="s">
        <v>4812</v>
      </c>
      <c r="B596" s="5" t="str">
        <f>VLOOKUP(A596,HSK词汇表!B:D,2,FALSE)</f>
        <v>què</v>
      </c>
      <c r="C596" s="6" t="str">
        <f>VLOOKUP(A596,HSK词汇表!B:D,3,FALSE)</f>
        <v>but</v>
      </c>
      <c r="E596" s="7" t="s">
        <v>3863</v>
      </c>
      <c r="F596" s="7" t="str">
        <f>VLOOKUP(A596,HSK词汇表!B:E,4,FALSE)</f>
        <v>HSK4</v>
      </c>
      <c r="G596" s="7"/>
      <c r="H596" s="7" t="str">
        <f t="shared" si="11"/>
        <v>HSK4</v>
      </c>
    </row>
    <row r="597" spans="1:8">
      <c r="A597" s="4" t="s">
        <v>4813</v>
      </c>
      <c r="B597" s="5" t="str">
        <f>VLOOKUP(A597,HSK词汇表!B:D,2,FALSE)</f>
        <v>quèrèn</v>
      </c>
      <c r="C597" s="6" t="str">
        <f>VLOOKUP(A597,HSK词汇表!B:D,3,FALSE)</f>
        <v>to confirm</v>
      </c>
      <c r="E597" s="7" t="s">
        <v>3863</v>
      </c>
      <c r="F597" s="7" t="str">
        <f>VLOOKUP(A597,HSK词汇表!B:E,4,FALSE)</f>
        <v>HSK5</v>
      </c>
      <c r="G597" s="7"/>
      <c r="H597" s="7" t="str">
        <f t="shared" si="11"/>
        <v>HSK5</v>
      </c>
    </row>
    <row r="598" spans="1:8">
      <c r="A598" s="4" t="s">
        <v>4814</v>
      </c>
      <c r="B598" s="5" t="str">
        <f>VLOOKUP(A598,HSK词汇表!B:D,2,FALSE)</f>
        <v>rán'ér</v>
      </c>
      <c r="C598" s="6" t="str">
        <f>VLOOKUP(A598,HSK词汇表!B:D,3,FALSE)</f>
        <v>however</v>
      </c>
      <c r="E598" s="7" t="s">
        <v>3863</v>
      </c>
      <c r="F598" s="7" t="str">
        <f>VLOOKUP(A598,HSK词汇表!B:E,4,FALSE)</f>
        <v>HSK4</v>
      </c>
      <c r="G598" s="7"/>
      <c r="H598" s="7" t="str">
        <f t="shared" si="11"/>
        <v>HSK4</v>
      </c>
    </row>
    <row r="599" spans="1:8">
      <c r="A599" s="4" t="s">
        <v>4815</v>
      </c>
      <c r="B599" s="5" t="s">
        <v>4816</v>
      </c>
      <c r="C599" s="6" t="s">
        <v>4817</v>
      </c>
      <c r="E599" s="7" t="s">
        <v>3863</v>
      </c>
      <c r="F599" s="7" t="e">
        <f>VLOOKUP(A599,HSK词汇表!B:E,4,FALSE)</f>
        <v>#N/A</v>
      </c>
      <c r="G599" s="7" t="s">
        <v>32</v>
      </c>
      <c r="H599" s="7" t="str">
        <f t="shared" si="11"/>
        <v>HSK5-扩展</v>
      </c>
    </row>
    <row r="600" spans="1:8">
      <c r="A600" s="4" t="s">
        <v>4818</v>
      </c>
      <c r="B600" s="5" t="str">
        <f>VLOOKUP(A600,HSK词汇表!B:D,2,FALSE)</f>
        <v>ránshāo</v>
      </c>
      <c r="C600" s="6" t="str">
        <f>VLOOKUP(A600,HSK词汇表!B:D,3,FALSE)</f>
        <v>to burn</v>
      </c>
      <c r="E600" s="7" t="s">
        <v>3863</v>
      </c>
      <c r="F600" s="7" t="str">
        <f>VLOOKUP(A600,HSK词汇表!B:E,4,FALSE)</f>
        <v>HSK5</v>
      </c>
      <c r="G600" s="7"/>
      <c r="H600" s="7" t="str">
        <f t="shared" si="11"/>
        <v>HSK5</v>
      </c>
    </row>
    <row r="601" spans="1:8">
      <c r="A601" s="4" t="s">
        <v>4819</v>
      </c>
      <c r="B601" s="5" t="str">
        <f>VLOOKUP(A601,HSK词汇表!B:D,2,FALSE)</f>
        <v>rènao</v>
      </c>
      <c r="C601" s="6" t="str">
        <f>VLOOKUP(A601,HSK词汇表!B:D,3,FALSE)</f>
        <v>lively</v>
      </c>
      <c r="E601" s="7" t="s">
        <v>3863</v>
      </c>
      <c r="F601" s="7" t="str">
        <f>VLOOKUP(A601,HSK词汇表!B:E,4,FALSE)</f>
        <v>HSK4</v>
      </c>
      <c r="G601" s="7"/>
      <c r="H601" s="7" t="str">
        <f t="shared" si="11"/>
        <v>HSK4</v>
      </c>
    </row>
    <row r="602" spans="1:8" ht="26">
      <c r="A602" s="4" t="s">
        <v>4820</v>
      </c>
      <c r="B602" s="5" t="str">
        <f>VLOOKUP(A602,HSK词汇表!B:D,2,FALSE)</f>
        <v>rèxīn</v>
      </c>
      <c r="C602" s="6" t="str">
        <f>VLOOKUP(A602,HSK词汇表!B:D,3,FALSE)</f>
        <v>enthusiastic, warmheated</v>
      </c>
      <c r="E602" s="7" t="s">
        <v>3863</v>
      </c>
      <c r="F602" s="7" t="str">
        <f>VLOOKUP(A602,HSK词汇表!B:E,4,FALSE)</f>
        <v>HSK5</v>
      </c>
      <c r="G602" s="7"/>
      <c r="H602" s="7" t="str">
        <f t="shared" si="11"/>
        <v>HSK5</v>
      </c>
    </row>
    <row r="603" spans="1:8">
      <c r="A603" s="4" t="s">
        <v>4821</v>
      </c>
      <c r="B603" s="5" t="str">
        <f>VLOOKUP(A603,HSK词汇表!B:D,2,FALSE)</f>
        <v>rénjia</v>
      </c>
      <c r="C603" s="6" t="str">
        <f>VLOOKUP(A603,HSK词汇表!B:D,3,FALSE)</f>
        <v>other people</v>
      </c>
      <c r="E603" s="7" t="s">
        <v>3863</v>
      </c>
      <c r="F603" s="7" t="str">
        <f>VLOOKUP(A603,HSK词汇表!B:E,4,FALSE)</f>
        <v>HSK6</v>
      </c>
      <c r="G603" s="7"/>
      <c r="H603" s="7" t="str">
        <f t="shared" si="11"/>
        <v>HSK6</v>
      </c>
    </row>
    <row r="604" spans="1:8">
      <c r="A604" s="4" t="s">
        <v>4822</v>
      </c>
      <c r="B604" s="5" t="str">
        <f>VLOOKUP(A604,HSK词汇表!B:D,2,FALSE)</f>
        <v>rìjì</v>
      </c>
      <c r="C604" s="6" t="str">
        <f>VLOOKUP(A604,HSK词汇表!B:D,3,FALSE)</f>
        <v>diary</v>
      </c>
      <c r="E604" s="7" t="s">
        <v>3863</v>
      </c>
      <c r="F604" s="7" t="str">
        <f>VLOOKUP(A604,HSK词汇表!B:E,4,FALSE)</f>
        <v>HSK4</v>
      </c>
      <c r="G604" s="7"/>
      <c r="H604" s="7" t="str">
        <f t="shared" si="11"/>
        <v>HSK4</v>
      </c>
    </row>
    <row r="605" spans="1:8">
      <c r="A605" s="4" t="s">
        <v>4823</v>
      </c>
      <c r="B605" s="5" t="str">
        <f>VLOOKUP(A605,HSK词汇表!B:D,2,FALSE)</f>
        <v>rìlì</v>
      </c>
      <c r="C605" s="6" t="str">
        <f>VLOOKUP(A605,HSK词汇表!B:D,3,FALSE)</f>
        <v>calendar</v>
      </c>
      <c r="E605" s="7" t="s">
        <v>3863</v>
      </c>
      <c r="F605" s="7" t="str">
        <f>VLOOKUP(A605,HSK词汇表!B:E,4,FALSE)</f>
        <v>HSK5</v>
      </c>
      <c r="G605" s="7"/>
      <c r="H605" s="7" t="str">
        <f t="shared" si="11"/>
        <v>HSK5</v>
      </c>
    </row>
    <row r="606" spans="1:8">
      <c r="A606" s="4" t="s">
        <v>4824</v>
      </c>
      <c r="B606" s="5" t="str">
        <f>VLOOKUP(A606,HSK词汇表!B:D,2,FALSE)</f>
        <v>rújīn</v>
      </c>
      <c r="C606" s="6" t="str">
        <f>VLOOKUP(A606,HSK词汇表!B:D,3,FALSE)</f>
        <v>nowadays</v>
      </c>
      <c r="E606" s="7" t="s">
        <v>3863</v>
      </c>
      <c r="F606" s="7" t="str">
        <f>VLOOKUP(A606,HSK词汇表!B:E,4,FALSE)</f>
        <v>HSK5</v>
      </c>
      <c r="G606" s="7"/>
      <c r="H606" s="7" t="str">
        <f t="shared" si="11"/>
        <v>HSK5</v>
      </c>
    </row>
    <row r="607" spans="1:8">
      <c r="A607" s="4" t="s">
        <v>4825</v>
      </c>
      <c r="B607" s="5" t="str">
        <f>VLOOKUP(A607,HSK词汇表!B:D,2,FALSE)</f>
        <v>ruò</v>
      </c>
      <c r="C607" s="6" t="str">
        <f>VLOOKUP(A607,HSK词汇表!B:D,3,FALSE)</f>
        <v>weak</v>
      </c>
      <c r="E607" s="7" t="s">
        <v>3863</v>
      </c>
      <c r="F607" s="7" t="str">
        <f>VLOOKUP(A607,HSK词汇表!B:E,4,FALSE)</f>
        <v>HSK5</v>
      </c>
      <c r="G607" s="7"/>
      <c r="H607" s="7" t="str">
        <f t="shared" si="11"/>
        <v>HSK5</v>
      </c>
    </row>
    <row r="608" spans="1:8">
      <c r="A608" s="4" t="s">
        <v>4826</v>
      </c>
      <c r="B608" s="5" t="str">
        <f>VLOOKUP(A608,HSK词汇表!B:D,2,FALSE)</f>
        <v>sǎn</v>
      </c>
      <c r="C608" s="6" t="str">
        <f>VLOOKUP(A608,HSK词汇表!B:D,3,FALSE)</f>
        <v>umbrella</v>
      </c>
      <c r="E608" s="7" t="s">
        <v>3863</v>
      </c>
      <c r="F608" s="7" t="str">
        <f>VLOOKUP(A608,HSK词汇表!B:E,4,FALSE)</f>
        <v>HSK3</v>
      </c>
      <c r="G608" s="7"/>
      <c r="H608" s="7" t="str">
        <f t="shared" si="11"/>
        <v>HSK3</v>
      </c>
    </row>
    <row r="609" spans="1:8">
      <c r="A609" s="4" t="s">
        <v>4827</v>
      </c>
      <c r="B609" s="5" t="s">
        <v>4828</v>
      </c>
      <c r="C609" s="6" t="s">
        <v>4829</v>
      </c>
      <c r="D609" s="4" t="s">
        <v>4828</v>
      </c>
      <c r="E609" s="7" t="s">
        <v>3863</v>
      </c>
      <c r="F609" s="7" t="e">
        <f>VLOOKUP(A609,HSK词汇表!B:E,4,FALSE)</f>
        <v>#N/A</v>
      </c>
      <c r="G609" s="7" t="s">
        <v>44</v>
      </c>
      <c r="H609" s="7" t="str">
        <f t="shared" si="11"/>
        <v>超纲词</v>
      </c>
    </row>
    <row r="610" spans="1:8">
      <c r="A610" s="4" t="s">
        <v>4830</v>
      </c>
      <c r="B610" s="22" t="s">
        <v>4831</v>
      </c>
      <c r="C610" s="6" t="s">
        <v>4832</v>
      </c>
      <c r="E610" s="7" t="s">
        <v>3863</v>
      </c>
      <c r="F610" s="7" t="e">
        <f>VLOOKUP(A610,HSK词汇表!B:E,4,FALSE)</f>
        <v>#N/A</v>
      </c>
      <c r="G610" s="7" t="s">
        <v>22</v>
      </c>
      <c r="H610" s="7" t="str">
        <f t="shared" si="11"/>
        <v>HSK3-扩展</v>
      </c>
    </row>
    <row r="611" spans="1:8">
      <c r="A611" s="4" t="s">
        <v>4833</v>
      </c>
      <c r="B611" s="5" t="s">
        <v>4834</v>
      </c>
      <c r="C611" s="6" t="s">
        <v>4835</v>
      </c>
      <c r="E611" s="7" t="s">
        <v>3863</v>
      </c>
      <c r="F611" s="7" t="e">
        <f>VLOOKUP(A611,HSK词汇表!B:E,4,FALSE)</f>
        <v>#N/A</v>
      </c>
      <c r="G611" s="7" t="s">
        <v>18</v>
      </c>
      <c r="H611" s="7" t="str">
        <f t="shared" si="11"/>
        <v>HSK2-扩展</v>
      </c>
    </row>
    <row r="612" spans="1:8">
      <c r="A612" s="4" t="s">
        <v>4836</v>
      </c>
      <c r="B612" s="5" t="str">
        <f>VLOOKUP(A612,HSK词汇表!B:D,2,FALSE)</f>
        <v>sècǎi</v>
      </c>
      <c r="C612" s="6" t="str">
        <f>VLOOKUP(A612,HSK词汇表!B:D,3,FALSE)</f>
        <v>color</v>
      </c>
      <c r="E612" s="7" t="s">
        <v>3863</v>
      </c>
      <c r="F612" s="7" t="str">
        <f>VLOOKUP(A612,HSK词汇表!B:E,4,FALSE)</f>
        <v>HSK5</v>
      </c>
      <c r="G612" s="7"/>
      <c r="H612" s="7" t="str">
        <f t="shared" si="11"/>
        <v>HSK5</v>
      </c>
    </row>
    <row r="613" spans="1:8">
      <c r="A613" s="4" t="s">
        <v>4837</v>
      </c>
      <c r="B613" s="5" t="str">
        <f>VLOOKUP(A613,HSK词汇表!B:D,2,FALSE)</f>
        <v>sēnlín</v>
      </c>
      <c r="C613" s="6" t="str">
        <f>VLOOKUP(A613,HSK词汇表!B:D,3,FALSE)</f>
        <v>forest</v>
      </c>
      <c r="E613" s="7" t="s">
        <v>3863</v>
      </c>
      <c r="F613" s="7" t="str">
        <f>VLOOKUP(A613,HSK词汇表!B:E,4,FALSE)</f>
        <v>HSK4</v>
      </c>
      <c r="G613" s="7"/>
      <c r="H613" s="7" t="str">
        <f t="shared" si="11"/>
        <v>HSK4</v>
      </c>
    </row>
    <row r="614" spans="1:8" ht="26">
      <c r="A614" s="4" t="s">
        <v>4838</v>
      </c>
      <c r="B614" s="5" t="str">
        <f>VLOOKUP(A614,HSK词汇表!B:D,2,FALSE)</f>
        <v>shài</v>
      </c>
      <c r="C614" s="6" t="str">
        <f>VLOOKUP(A614,HSK词汇表!B:D,3,FALSE)</f>
        <v>to dry in sun, to expose to sun</v>
      </c>
      <c r="E614" s="7" t="s">
        <v>3863</v>
      </c>
      <c r="F614" s="7" t="str">
        <f>VLOOKUP(A614,HSK词汇表!B:E,4,FALSE)</f>
        <v>HSK5</v>
      </c>
      <c r="G614" s="7"/>
      <c r="H614" s="7" t="str">
        <f t="shared" si="11"/>
        <v>HSK5</v>
      </c>
    </row>
    <row r="615" spans="1:8">
      <c r="A615" s="4" t="s">
        <v>4839</v>
      </c>
      <c r="B615" s="5" t="s">
        <v>4840</v>
      </c>
      <c r="C615" s="6" t="s">
        <v>4841</v>
      </c>
      <c r="E615" s="7" t="s">
        <v>3863</v>
      </c>
      <c r="F615" s="7" t="e">
        <f>VLOOKUP(A615,HSK词汇表!B:E,4,FALSE)</f>
        <v>#N/A</v>
      </c>
      <c r="G615" s="7" t="s">
        <v>32</v>
      </c>
      <c r="H615" s="7" t="str">
        <f t="shared" si="11"/>
        <v>HSK5-扩展</v>
      </c>
    </row>
    <row r="616" spans="1:8">
      <c r="A616" s="4" t="s">
        <v>4842</v>
      </c>
      <c r="B616" s="5" t="str">
        <f>VLOOKUP(A616,HSK词汇表!B:D,2,FALSE)</f>
        <v>shǎndiàn</v>
      </c>
      <c r="C616" s="6" t="str">
        <f>VLOOKUP(A616,HSK词汇表!B:D,3,FALSE)</f>
        <v>lightning</v>
      </c>
      <c r="E616" s="7" t="s">
        <v>3863</v>
      </c>
      <c r="F616" s="7" t="str">
        <f>VLOOKUP(A616,HSK词汇表!B:E,4,FALSE)</f>
        <v>HSK5</v>
      </c>
      <c r="G616" s="7"/>
      <c r="H616" s="7" t="str">
        <f t="shared" si="11"/>
        <v>HSK5</v>
      </c>
    </row>
    <row r="617" spans="1:8">
      <c r="A617" s="4" t="s">
        <v>4843</v>
      </c>
      <c r="B617" s="5" t="str">
        <f>VLOOKUP(A617,HSK词汇表!B:D,2,FALSE)</f>
        <v>shànliáng</v>
      </c>
      <c r="C617" s="6" t="str">
        <f>VLOOKUP(A617,HSK词汇表!B:D,3,FALSE)</f>
        <v>kind, virtuous</v>
      </c>
      <c r="E617" s="7" t="s">
        <v>3863</v>
      </c>
      <c r="F617" s="7" t="str">
        <f>VLOOKUP(A617,HSK词汇表!B:E,4,FALSE)</f>
        <v>HSK5</v>
      </c>
      <c r="G617" s="7"/>
      <c r="H617" s="7" t="str">
        <f t="shared" si="11"/>
        <v>HSK5</v>
      </c>
    </row>
    <row r="618" spans="1:8">
      <c r="A618" s="4" t="s">
        <v>4844</v>
      </c>
      <c r="B618" s="5" t="str">
        <f>VLOOKUP(A618,HSK词汇表!B:D,2,FALSE)</f>
        <v>shànyú</v>
      </c>
      <c r="C618" s="6" t="str">
        <f>VLOOKUP(A618,HSK词汇表!B:D,3,FALSE)</f>
        <v>be good at</v>
      </c>
      <c r="E618" s="7" t="s">
        <v>3863</v>
      </c>
      <c r="F618" s="7" t="str">
        <f>VLOOKUP(A618,HSK词汇表!B:E,4,FALSE)</f>
        <v>HSK5</v>
      </c>
      <c r="G618" s="7"/>
      <c r="H618" s="7" t="str">
        <f t="shared" si="11"/>
        <v>HSK5</v>
      </c>
    </row>
    <row r="619" spans="1:8">
      <c r="A619" s="4" t="s">
        <v>4845</v>
      </c>
      <c r="B619" s="5" t="str">
        <f>VLOOKUP(A619,HSK词汇表!B:D,2,FALSE)</f>
        <v>shānghài</v>
      </c>
      <c r="C619" s="6" t="str">
        <f>VLOOKUP(A619,HSK词汇表!B:D,3,FALSE)</f>
        <v>to hurt</v>
      </c>
      <c r="E619" s="7" t="s">
        <v>3863</v>
      </c>
      <c r="F619" s="7" t="str">
        <f>VLOOKUP(A619,HSK词汇表!B:E,4,FALSE)</f>
        <v>HSK5</v>
      </c>
      <c r="G619" s="7"/>
      <c r="H619" s="7" t="str">
        <f t="shared" si="11"/>
        <v>HSK5</v>
      </c>
    </row>
    <row r="620" spans="1:8">
      <c r="A620" s="4" t="s">
        <v>4846</v>
      </c>
      <c r="B620" s="5" t="str">
        <f>VLOOKUP(A620,HSK词汇表!B:D,2,FALSE)</f>
        <v>shāngwù</v>
      </c>
      <c r="C620" s="6" t="str">
        <f>VLOOKUP(A620,HSK词汇表!B:D,3,FALSE)</f>
        <v>commercial affairs</v>
      </c>
      <c r="E620" s="7" t="s">
        <v>3863</v>
      </c>
      <c r="F620" s="7" t="str">
        <f>VLOOKUP(A620,HSK词汇表!B:E,4,FALSE)</f>
        <v>HSK5</v>
      </c>
      <c r="G620" s="7"/>
      <c r="H620" s="7" t="str">
        <f t="shared" si="11"/>
        <v>HSK5</v>
      </c>
    </row>
    <row r="621" spans="1:8">
      <c r="A621" s="4" t="s">
        <v>4847</v>
      </c>
      <c r="B621" s="5" t="s">
        <v>4848</v>
      </c>
      <c r="C621" s="6" t="s">
        <v>4849</v>
      </c>
      <c r="E621" s="7" t="s">
        <v>3863</v>
      </c>
      <c r="F621" s="7" t="e">
        <f>VLOOKUP(A621,HSK词汇表!B:E,4,FALSE)</f>
        <v>#N/A</v>
      </c>
      <c r="G621" s="7" t="s">
        <v>44</v>
      </c>
      <c r="H621" s="7" t="str">
        <f t="shared" si="11"/>
        <v>超纲词</v>
      </c>
    </row>
    <row r="622" spans="1:8">
      <c r="A622" s="4" t="s">
        <v>4850</v>
      </c>
      <c r="B622" s="5" t="s">
        <v>4851</v>
      </c>
      <c r="C622" s="6" t="s">
        <v>4852</v>
      </c>
      <c r="E622" s="7" t="s">
        <v>3863</v>
      </c>
      <c r="F622" s="7" t="e">
        <f>VLOOKUP(A622,HSK词汇表!B:E,4,FALSE)</f>
        <v>#N/A</v>
      </c>
      <c r="G622" s="7" t="s">
        <v>18</v>
      </c>
      <c r="H622" s="7" t="str">
        <f t="shared" si="11"/>
        <v>HSK2-扩展</v>
      </c>
    </row>
    <row r="623" spans="1:8">
      <c r="A623" s="4" t="s">
        <v>4853</v>
      </c>
      <c r="B623" s="5" t="s">
        <v>4854</v>
      </c>
      <c r="C623" s="6" t="s">
        <v>4855</v>
      </c>
      <c r="E623" s="7" t="s">
        <v>3863</v>
      </c>
      <c r="F623" s="7" t="e">
        <f>VLOOKUP(A623,HSK词汇表!B:E,4,FALSE)</f>
        <v>#N/A</v>
      </c>
      <c r="G623" s="7" t="s">
        <v>22</v>
      </c>
      <c r="H623" s="7" t="str">
        <f t="shared" si="11"/>
        <v>HSK3-扩展</v>
      </c>
    </row>
    <row r="624" spans="1:8">
      <c r="A624" s="4" t="s">
        <v>4856</v>
      </c>
      <c r="B624" s="5" t="s">
        <v>4857</v>
      </c>
      <c r="C624" s="6" t="s">
        <v>4858</v>
      </c>
      <c r="E624" s="7" t="s">
        <v>3863</v>
      </c>
      <c r="F624" s="7" t="e">
        <f>VLOOKUP(A624,HSK词汇表!B:E,4,FALSE)</f>
        <v>#N/A</v>
      </c>
      <c r="G624" s="7" t="s">
        <v>22</v>
      </c>
      <c r="H624" s="7" t="str">
        <f t="shared" si="11"/>
        <v>HSK3-扩展</v>
      </c>
    </row>
    <row r="625" spans="1:8">
      <c r="A625" s="4" t="s">
        <v>4859</v>
      </c>
      <c r="B625" s="5" t="s">
        <v>4860</v>
      </c>
      <c r="C625" s="6" t="s">
        <v>4861</v>
      </c>
      <c r="E625" s="7" t="s">
        <v>3863</v>
      </c>
      <c r="F625" s="7" t="e">
        <f>VLOOKUP(A625,HSK词汇表!B:E,4,FALSE)</f>
        <v>#N/A</v>
      </c>
      <c r="G625" s="7" t="s">
        <v>32</v>
      </c>
      <c r="H625" s="7" t="str">
        <f t="shared" si="11"/>
        <v>HSK5-扩展</v>
      </c>
    </row>
    <row r="626" spans="1:8">
      <c r="A626" s="4" t="s">
        <v>4862</v>
      </c>
      <c r="B626" s="5" t="str">
        <f>VLOOKUP(A626,HSK词汇表!B:D,2,FALSE)</f>
        <v>shèshī</v>
      </c>
      <c r="C626" s="6" t="str">
        <f>VLOOKUP(A626,HSK词汇表!B:D,3,FALSE)</f>
        <v>facilities</v>
      </c>
      <c r="E626" s="7" t="s">
        <v>3863</v>
      </c>
      <c r="F626" s="7" t="str">
        <f>VLOOKUP(A626,HSK词汇表!B:E,4,FALSE)</f>
        <v>HSK5</v>
      </c>
      <c r="G626" s="7"/>
      <c r="H626" s="7" t="str">
        <f t="shared" si="11"/>
        <v>HSK5</v>
      </c>
    </row>
    <row r="627" spans="1:8">
      <c r="A627" s="4" t="s">
        <v>4863</v>
      </c>
      <c r="B627" s="5" t="str">
        <f>VLOOKUP(A627,HSK词汇表!B:D,2,FALSE)</f>
        <v>shèzhì</v>
      </c>
      <c r="C627" s="6" t="str">
        <f>VLOOKUP(A627,HSK词汇表!B:D,3,FALSE)</f>
        <v>to set up</v>
      </c>
      <c r="E627" s="7" t="s">
        <v>3863</v>
      </c>
      <c r="F627" s="7" t="str">
        <f>VLOOKUP(A627,HSK词汇表!B:E,4,FALSE)</f>
        <v>HSK6</v>
      </c>
      <c r="G627" s="7"/>
      <c r="H627" s="7" t="str">
        <f t="shared" si="11"/>
        <v>HSK6</v>
      </c>
    </row>
    <row r="628" spans="1:8">
      <c r="A628" s="4" t="s">
        <v>4864</v>
      </c>
      <c r="B628" s="5" t="str">
        <f>VLOOKUP(A628,HSK词汇表!B:D,2,FALSE)</f>
        <v>shēnqǐng</v>
      </c>
      <c r="C628" s="6" t="str">
        <f>VLOOKUP(A628,HSK词汇表!B:D,3,FALSE)</f>
        <v>to apply for</v>
      </c>
      <c r="E628" s="7" t="s">
        <v>3863</v>
      </c>
      <c r="F628" s="7" t="str">
        <f>VLOOKUP(A628,HSK词汇表!B:E,4,FALSE)</f>
        <v>HSK4</v>
      </c>
      <c r="G628" s="7"/>
      <c r="H628" s="7" t="str">
        <f t="shared" si="11"/>
        <v>HSK4</v>
      </c>
    </row>
    <row r="629" spans="1:8">
      <c r="A629" s="4" t="s">
        <v>4865</v>
      </c>
      <c r="B629" s="5" t="str">
        <f>VLOOKUP(A629,HSK词汇表!B:D,2,FALSE)</f>
        <v>shēncái</v>
      </c>
      <c r="C629" s="6" t="str">
        <f>VLOOKUP(A629,HSK词汇表!B:D,3,FALSE)</f>
        <v>figure</v>
      </c>
      <c r="E629" s="7" t="s">
        <v>3863</v>
      </c>
      <c r="F629" s="7" t="str">
        <f>VLOOKUP(A629,HSK词汇表!B:E,4,FALSE)</f>
        <v>HSK5</v>
      </c>
      <c r="G629" s="7"/>
      <c r="H629" s="7" t="str">
        <f t="shared" si="11"/>
        <v>HSK5</v>
      </c>
    </row>
    <row r="630" spans="1:8">
      <c r="A630" s="4" t="s">
        <v>4866</v>
      </c>
      <c r="B630" s="5" t="str">
        <f>VLOOKUP(A630,HSK词汇表!B:D,2,FALSE)</f>
        <v>shēnfèn</v>
      </c>
      <c r="C630" s="6" t="str">
        <f>VLOOKUP(A630,HSK词汇表!B:D,3,FALSE)</f>
        <v>identity</v>
      </c>
      <c r="E630" s="7" t="s">
        <v>3863</v>
      </c>
      <c r="F630" s="7" t="str">
        <f>VLOOKUP(A630,HSK词汇表!B:E,4,FALSE)</f>
        <v>HSK5</v>
      </c>
      <c r="G630" s="7"/>
      <c r="H630" s="7" t="str">
        <f t="shared" si="11"/>
        <v>HSK5</v>
      </c>
    </row>
    <row r="631" spans="1:8">
      <c r="A631" s="4" t="s">
        <v>4867</v>
      </c>
      <c r="B631" s="5" t="s">
        <v>4868</v>
      </c>
      <c r="C631" s="6" t="s">
        <v>4869</v>
      </c>
      <c r="E631" s="7" t="s">
        <v>3863</v>
      </c>
      <c r="F631" s="7" t="e">
        <f>VLOOKUP(A631,HSK词汇表!B:E,4,FALSE)</f>
        <v>#N/A</v>
      </c>
      <c r="G631" s="7" t="s">
        <v>18</v>
      </c>
      <c r="H631" s="7" t="str">
        <f t="shared" si="11"/>
        <v>HSK2-扩展</v>
      </c>
    </row>
    <row r="632" spans="1:8">
      <c r="A632" s="4" t="s">
        <v>4870</v>
      </c>
      <c r="B632" s="5" t="s">
        <v>4871</v>
      </c>
      <c r="C632" s="6" t="s">
        <v>4872</v>
      </c>
      <c r="E632" s="7" t="s">
        <v>3863</v>
      </c>
      <c r="F632" s="7" t="e">
        <f>VLOOKUP(A632,HSK词汇表!B:E,4,FALSE)</f>
        <v>#N/A</v>
      </c>
      <c r="G632" s="7" t="s">
        <v>44</v>
      </c>
      <c r="H632" s="7" t="str">
        <f t="shared" si="11"/>
        <v>超纲词</v>
      </c>
    </row>
    <row r="633" spans="1:8">
      <c r="A633" s="4" t="s">
        <v>4873</v>
      </c>
      <c r="B633" s="5" t="str">
        <f>VLOOKUP(A633,HSK词汇表!B:D,2,FALSE)</f>
        <v>shénhuà</v>
      </c>
      <c r="C633" s="6" t="str">
        <f>VLOOKUP(A633,HSK词汇表!B:D,3,FALSE)</f>
        <v>myth</v>
      </c>
      <c r="E633" s="7" t="s">
        <v>3863</v>
      </c>
      <c r="F633" s="7" t="str">
        <f>VLOOKUP(A633,HSK词汇表!B:E,4,FALSE)</f>
        <v>HSK5</v>
      </c>
      <c r="G633" s="7"/>
      <c r="H633" s="7" t="str">
        <f t="shared" si="11"/>
        <v>HSK5</v>
      </c>
    </row>
    <row r="634" spans="1:8">
      <c r="A634" s="4" t="s">
        <v>4874</v>
      </c>
      <c r="B634" s="5" t="str">
        <f>VLOOKUP(A634,HSK词汇表!B:D,2,FALSE)</f>
        <v>shénmì</v>
      </c>
      <c r="C634" s="6" t="str">
        <f>VLOOKUP(A634,HSK词汇表!B:D,3,FALSE)</f>
        <v>mysterious</v>
      </c>
      <c r="E634" s="7" t="s">
        <v>3863</v>
      </c>
      <c r="F634" s="7" t="str">
        <f>VLOOKUP(A634,HSK词汇表!B:E,4,FALSE)</f>
        <v>HSK5</v>
      </c>
      <c r="G634" s="7"/>
      <c r="H634" s="7" t="str">
        <f t="shared" si="11"/>
        <v>HSK5</v>
      </c>
    </row>
    <row r="635" spans="1:8" ht="26">
      <c r="A635" s="4" t="s">
        <v>4875</v>
      </c>
      <c r="B635" s="5" t="str">
        <f>VLOOKUP(A635,HSK词汇表!B:D,2,FALSE)</f>
        <v>shènzhì</v>
      </c>
      <c r="C635" s="6" t="str">
        <f>VLOOKUP(A635,HSK词汇表!B:D,3,FALSE)</f>
        <v>even to the extent that</v>
      </c>
      <c r="E635" s="7" t="s">
        <v>3863</v>
      </c>
      <c r="F635" s="7" t="str">
        <f>VLOOKUP(A635,HSK词汇表!B:E,4,FALSE)</f>
        <v>HSK4</v>
      </c>
      <c r="G635" s="7"/>
      <c r="H635" s="7" t="str">
        <f t="shared" si="11"/>
        <v>HSK4</v>
      </c>
    </row>
    <row r="636" spans="1:8">
      <c r="A636" s="4" t="s">
        <v>4876</v>
      </c>
      <c r="B636" s="5" t="str">
        <f>VLOOKUP(A636,HSK词汇表!B:D,2,FALSE)</f>
        <v>shībài</v>
      </c>
      <c r="C636" s="6" t="str">
        <f>VLOOKUP(A636,HSK词汇表!B:D,3,FALSE)</f>
        <v>to fail</v>
      </c>
      <c r="E636" s="7" t="s">
        <v>3863</v>
      </c>
      <c r="F636" s="7" t="str">
        <f>VLOOKUP(A636,HSK词汇表!B:E,4,FALSE)</f>
        <v>HSK4</v>
      </c>
      <c r="G636" s="7"/>
      <c r="H636" s="7" t="str">
        <f t="shared" si="11"/>
        <v>HSK4</v>
      </c>
    </row>
    <row r="637" spans="1:8" ht="26">
      <c r="A637" s="4" t="s">
        <v>4877</v>
      </c>
      <c r="B637" s="5" t="str">
        <f>VLOOKUP(A637,HSK词汇表!B:D,2,FALSE)</f>
        <v>shīwàng</v>
      </c>
      <c r="C637" s="6" t="str">
        <f>VLOOKUP(A637,HSK词汇表!B:D,3,FALSE)</f>
        <v>disappointment，disappointed</v>
      </c>
      <c r="E637" s="7" t="s">
        <v>3863</v>
      </c>
      <c r="F637" s="7" t="str">
        <f>VLOOKUP(A637,HSK词汇表!B:E,4,FALSE)</f>
        <v>HSK4</v>
      </c>
      <c r="G637" s="7"/>
      <c r="H637" s="7" t="str">
        <f t="shared" si="11"/>
        <v>HSK4</v>
      </c>
    </row>
    <row r="638" spans="1:8" ht="39">
      <c r="A638" s="4" t="s">
        <v>4878</v>
      </c>
      <c r="B638" s="5" t="str">
        <f>VLOOKUP(A638,HSK词汇表!B:D,2,FALSE)</f>
        <v>shī yè</v>
      </c>
      <c r="C638" s="6" t="str">
        <f>VLOOKUP(A638,HSK词汇表!B:D,3,FALSE)</f>
        <v>to lose one's position, unemployment</v>
      </c>
      <c r="E638" s="7" t="s">
        <v>3863</v>
      </c>
      <c r="F638" s="7" t="str">
        <f>VLOOKUP(A638,HSK词汇表!B:E,4,FALSE)</f>
        <v>HSK5</v>
      </c>
      <c r="G638" s="7"/>
      <c r="H638" s="7" t="str">
        <f t="shared" si="11"/>
        <v>HSK5</v>
      </c>
    </row>
    <row r="639" spans="1:8">
      <c r="A639" s="4" t="s">
        <v>4879</v>
      </c>
      <c r="B639" s="5" t="str">
        <f>VLOOKUP(A639,HSK词汇表!B:D,2,FALSE)</f>
        <v>shī</v>
      </c>
      <c r="C639" s="6" t="str">
        <f>VLOOKUP(A639,HSK词汇表!B:D,3,FALSE)</f>
        <v>poetry</v>
      </c>
      <c r="E639" s="7" t="s">
        <v>3863</v>
      </c>
      <c r="F639" s="7" t="str">
        <f>VLOOKUP(A639,HSK词汇表!B:E,4,FALSE)</f>
        <v>HSK5</v>
      </c>
      <c r="G639" s="7"/>
      <c r="H639" s="7" t="str">
        <f t="shared" si="11"/>
        <v>HSK5</v>
      </c>
    </row>
    <row r="640" spans="1:8">
      <c r="A640" s="4" t="s">
        <v>4880</v>
      </c>
      <c r="B640" s="5" t="s">
        <v>4881</v>
      </c>
      <c r="C640" s="6" t="s">
        <v>4882</v>
      </c>
      <c r="E640" s="7" t="s">
        <v>3863</v>
      </c>
      <c r="F640" s="7" t="e">
        <f>VLOOKUP(A640,HSK词汇表!B:E,4,FALSE)</f>
        <v>#N/A</v>
      </c>
      <c r="G640" s="7" t="s">
        <v>32</v>
      </c>
      <c r="H640" s="7" t="str">
        <f t="shared" si="11"/>
        <v>HSK5-扩展</v>
      </c>
    </row>
    <row r="641" spans="1:8">
      <c r="A641" s="4" t="s">
        <v>4883</v>
      </c>
      <c r="B641" s="5" t="s">
        <v>4884</v>
      </c>
      <c r="C641" s="6" t="s">
        <v>4885</v>
      </c>
      <c r="E641" s="7" t="s">
        <v>3863</v>
      </c>
      <c r="F641" s="7" t="e">
        <f>VLOOKUP(A641,HSK词汇表!B:E,4,FALSE)</f>
        <v>#N/A</v>
      </c>
      <c r="G641" s="7" t="s">
        <v>32</v>
      </c>
      <c r="H641" s="7" t="str">
        <f t="shared" si="11"/>
        <v>HSK5-扩展</v>
      </c>
    </row>
    <row r="642" spans="1:8" ht="26">
      <c r="A642" s="4" t="s">
        <v>4886</v>
      </c>
      <c r="B642" s="5" t="str">
        <f>VLOOKUP(A642,HSK词汇表!B:D,2,FALSE)</f>
        <v>shíshī</v>
      </c>
      <c r="C642" s="6" t="str">
        <f>VLOOKUP(A642,HSK词汇表!B:D,3,FALSE)</f>
        <v>to put into effect, to implement</v>
      </c>
      <c r="E642" s="7" t="s">
        <v>3863</v>
      </c>
      <c r="F642" s="7" t="str">
        <f>VLOOKUP(A642,HSK词汇表!B:E,4,FALSE)</f>
        <v>HSK6</v>
      </c>
      <c r="G642" s="7"/>
      <c r="H642" s="7" t="str">
        <f t="shared" ref="H642:H705" si="12">IF(ISERROR(F642),G642,F642)</f>
        <v>HSK6</v>
      </c>
    </row>
    <row r="643" spans="1:8">
      <c r="A643" s="4" t="s">
        <v>4887</v>
      </c>
      <c r="B643" s="5" t="str">
        <f>VLOOKUP(A643,HSK词汇表!B:D,2,FALSE)</f>
        <v>shíyòng</v>
      </c>
      <c r="C643" s="6" t="str">
        <f>VLOOKUP(A643,HSK词汇表!B:D,3,FALSE)</f>
        <v>practical</v>
      </c>
      <c r="E643" s="7" t="s">
        <v>3863</v>
      </c>
      <c r="F643" s="7" t="str">
        <f>VLOOKUP(A643,HSK词汇表!B:E,4,FALSE)</f>
        <v>HSK5</v>
      </c>
      <c r="G643" s="7"/>
      <c r="H643" s="7" t="str">
        <f t="shared" si="12"/>
        <v>HSK5</v>
      </c>
    </row>
    <row r="644" spans="1:8">
      <c r="A644" s="4" t="s">
        <v>4888</v>
      </c>
      <c r="B644" s="5" t="s">
        <v>4889</v>
      </c>
      <c r="C644" s="6" t="s">
        <v>4890</v>
      </c>
      <c r="E644" s="7" t="s">
        <v>3863</v>
      </c>
      <c r="F644" s="7" t="e">
        <f>VLOOKUP(A644,HSK词汇表!B:E,4,FALSE)</f>
        <v>#N/A</v>
      </c>
      <c r="G644" s="7" t="s">
        <v>44</v>
      </c>
      <c r="H644" s="7" t="str">
        <f t="shared" si="12"/>
        <v>超纲词</v>
      </c>
    </row>
    <row r="645" spans="1:8" ht="26">
      <c r="A645" s="4" t="s">
        <v>4891</v>
      </c>
      <c r="B645" s="5" t="str">
        <f>VLOOKUP(A645,HSK词汇表!B:D,2,FALSE)</f>
        <v>shǐ jìn</v>
      </c>
      <c r="C645" s="6" t="str">
        <f>VLOOKUP(A645,HSK词汇表!B:D,3,FALSE)</f>
        <v>to exert all one's strength</v>
      </c>
      <c r="E645" s="7" t="s">
        <v>3863</v>
      </c>
      <c r="F645" s="7" t="str">
        <f>VLOOKUP(A645,HSK词汇表!B:E,4,FALSE)</f>
        <v>HSK5</v>
      </c>
      <c r="G645" s="7"/>
      <c r="H645" s="7" t="str">
        <f t="shared" si="12"/>
        <v>HSK5</v>
      </c>
    </row>
    <row r="646" spans="1:8">
      <c r="A646" s="4" t="s">
        <v>4892</v>
      </c>
      <c r="B646" s="5" t="str">
        <f>VLOOKUP(A646,HSK词汇表!B:D,2,FALSE)</f>
        <v>shìbīng</v>
      </c>
      <c r="C646" s="6" t="str">
        <f>VLOOKUP(A646,HSK词汇表!B:D,3,FALSE)</f>
        <v>soldier</v>
      </c>
      <c r="E646" s="7" t="s">
        <v>3863</v>
      </c>
      <c r="F646" s="7" t="str">
        <f>VLOOKUP(A646,HSK词汇表!B:E,4,FALSE)</f>
        <v>HSK5</v>
      </c>
      <c r="G646" s="7"/>
      <c r="H646" s="7" t="str">
        <f t="shared" si="12"/>
        <v>HSK5</v>
      </c>
    </row>
    <row r="647" spans="1:8">
      <c r="A647" s="4" t="s">
        <v>4893</v>
      </c>
      <c r="B647" s="5" t="s">
        <v>4894</v>
      </c>
      <c r="C647" s="6" t="s">
        <v>4895</v>
      </c>
      <c r="E647" s="7" t="s">
        <v>3863</v>
      </c>
      <c r="F647" s="7" t="e">
        <f>VLOOKUP(A647,HSK词汇表!B:E,4,FALSE)</f>
        <v>#N/A</v>
      </c>
      <c r="G647" s="7" t="s">
        <v>28</v>
      </c>
      <c r="H647" s="7" t="str">
        <f t="shared" si="12"/>
        <v>HSK4-扩展</v>
      </c>
    </row>
    <row r="648" spans="1:8" ht="26">
      <c r="A648" s="4" t="s">
        <v>4896</v>
      </c>
      <c r="B648" s="5" t="str">
        <f>VLOOKUP(A648,HSK词汇表!B:D,2,FALSE)</f>
        <v>shìde</v>
      </c>
      <c r="C648" s="6" t="str">
        <f>VLOOKUP(A648,HSK词汇表!B:D,3,FALSE)</f>
        <v>seems as if, rather like</v>
      </c>
      <c r="E648" s="7" t="s">
        <v>3863</v>
      </c>
      <c r="F648" s="7" t="str">
        <f>VLOOKUP(A648,HSK词汇表!B:E,4,FALSE)</f>
        <v>HSK5</v>
      </c>
      <c r="G648" s="7"/>
      <c r="H648" s="7" t="str">
        <f t="shared" si="12"/>
        <v>HSK5</v>
      </c>
    </row>
    <row r="649" spans="1:8">
      <c r="A649" s="4" t="s">
        <v>4897</v>
      </c>
      <c r="B649" s="5" t="str">
        <f>VLOOKUP(A649,HSK词汇表!B:D,2,FALSE)</f>
        <v>shìwù</v>
      </c>
      <c r="C649" s="6" t="str">
        <f>VLOOKUP(A649,HSK词汇表!B:D,3,FALSE)</f>
        <v>thing</v>
      </c>
      <c r="E649" s="7" t="s">
        <v>3863</v>
      </c>
      <c r="F649" s="7" t="str">
        <f>VLOOKUP(A649,HSK词汇表!B:E,4,FALSE)</f>
        <v>HSK5</v>
      </c>
      <c r="G649" s="7"/>
      <c r="H649" s="7" t="str">
        <f t="shared" si="12"/>
        <v>HSK5</v>
      </c>
    </row>
    <row r="650" spans="1:8" ht="39">
      <c r="A650" s="4" t="s">
        <v>4898</v>
      </c>
      <c r="B650" s="5" t="str">
        <f>VLOOKUP(A650,HSK词汇表!B:D,2,FALSE)</f>
        <v>shìxiān</v>
      </c>
      <c r="C650" s="6" t="str">
        <f>VLOOKUP(A650,HSK词汇表!B:D,3,FALSE)</f>
        <v>in advance, before the event, beforehand, prior</v>
      </c>
      <c r="E650" s="7" t="s">
        <v>3863</v>
      </c>
      <c r="F650" s="7" t="str">
        <f>VLOOKUP(A650,HSK词汇表!B:E,4,FALSE)</f>
        <v>HSK5</v>
      </c>
      <c r="G650" s="7"/>
      <c r="H650" s="7" t="str">
        <f t="shared" si="12"/>
        <v>HSK5</v>
      </c>
    </row>
    <row r="651" spans="1:8">
      <c r="A651" s="4" t="s">
        <v>4899</v>
      </c>
      <c r="B651" s="5" t="str">
        <f>VLOOKUP(A651,HSK词汇表!B:D,2,FALSE)</f>
        <v>shìjuàn</v>
      </c>
      <c r="C651" s="6" t="str">
        <f>VLOOKUP(A651,HSK词汇表!B:D,3,FALSE)</f>
        <v>test paper</v>
      </c>
      <c r="E651" s="7" t="s">
        <v>3863</v>
      </c>
      <c r="F651" s="7" t="str">
        <f>VLOOKUP(A651,HSK词汇表!B:E,4,FALSE)</f>
        <v>HSK5</v>
      </c>
      <c r="G651" s="7"/>
      <c r="H651" s="7" t="str">
        <f t="shared" si="12"/>
        <v>HSK5</v>
      </c>
    </row>
    <row r="652" spans="1:8">
      <c r="A652" s="4" t="s">
        <v>4900</v>
      </c>
      <c r="B652" s="5" t="str">
        <f>VLOOKUP(A652,HSK词汇表!B:D,2,FALSE)</f>
        <v>shìfǒu</v>
      </c>
      <c r="C652" s="6" t="str">
        <f>VLOOKUP(A652,HSK词汇表!B:D,3,FALSE)</f>
        <v>whether</v>
      </c>
      <c r="E652" s="7" t="s">
        <v>3863</v>
      </c>
      <c r="F652" s="7" t="str">
        <f>VLOOKUP(A652,HSK词汇表!B:E,4,FALSE)</f>
        <v>HSK4</v>
      </c>
      <c r="G652" s="7"/>
      <c r="H652" s="7" t="str">
        <f t="shared" si="12"/>
        <v>HSK4</v>
      </c>
    </row>
    <row r="653" spans="1:8">
      <c r="A653" s="4" t="s">
        <v>4901</v>
      </c>
      <c r="B653" s="5" t="s">
        <v>4902</v>
      </c>
      <c r="C653" s="6" t="s">
        <v>4903</v>
      </c>
      <c r="E653" s="7" t="s">
        <v>3863</v>
      </c>
      <c r="F653" s="7" t="e">
        <f>VLOOKUP(A653,HSK词汇表!B:E,4,FALSE)</f>
        <v>#N/A</v>
      </c>
      <c r="G653" s="7" t="s">
        <v>28</v>
      </c>
      <c r="H653" s="7" t="str">
        <f t="shared" si="12"/>
        <v>HSK4-扩展</v>
      </c>
    </row>
    <row r="654" spans="1:8">
      <c r="A654" s="4" t="s">
        <v>4904</v>
      </c>
      <c r="B654" s="5" t="str">
        <f>VLOOKUP(A654,HSK词汇表!B:D,2,FALSE)</f>
        <v>shōuhuò</v>
      </c>
      <c r="C654" s="6" t="str">
        <f>VLOOKUP(A654,HSK词汇表!B:D,3,FALSE)</f>
        <v>harvest</v>
      </c>
      <c r="E654" s="7" t="s">
        <v>3863</v>
      </c>
      <c r="F654" s="7" t="str">
        <f>VLOOKUP(A654,HSK词汇表!B:E,4,FALSE)</f>
        <v>HSK5</v>
      </c>
      <c r="G654" s="7"/>
      <c r="H654" s="7" t="str">
        <f t="shared" si="12"/>
        <v>HSK5</v>
      </c>
    </row>
    <row r="655" spans="1:8">
      <c r="A655" s="4" t="s">
        <v>4905</v>
      </c>
      <c r="B655" s="5" t="str">
        <f>VLOOKUP(A655,HSK词汇表!B:D,2,FALSE)</f>
        <v>shōuyì</v>
      </c>
      <c r="C655" s="6" t="str">
        <f>VLOOKUP(A655,HSK词汇表!B:D,3,FALSE)</f>
        <v>profit</v>
      </c>
      <c r="E655" s="7" t="s">
        <v>3863</v>
      </c>
      <c r="F655" s="7" t="str">
        <f>VLOOKUP(A655,HSK词汇表!B:E,4,FALSE)</f>
        <v>HSK6</v>
      </c>
      <c r="G655" s="7"/>
      <c r="H655" s="7" t="str">
        <f t="shared" si="12"/>
        <v>HSK6</v>
      </c>
    </row>
    <row r="656" spans="1:8">
      <c r="A656" s="4" t="s">
        <v>4906</v>
      </c>
      <c r="B656" s="5" t="str">
        <f>VLOOKUP(A656,HSK词汇表!B:D,2,FALSE)</f>
        <v>shǒugōng</v>
      </c>
      <c r="C656" s="6" t="str">
        <f>VLOOKUP(A656,HSK词汇表!B:D,3,FALSE)</f>
        <v>manual, handwork</v>
      </c>
      <c r="E656" s="7" t="s">
        <v>3863</v>
      </c>
      <c r="F656" s="7" t="str">
        <f>VLOOKUP(A656,HSK词汇表!B:E,4,FALSE)</f>
        <v>HSK5</v>
      </c>
      <c r="G656" s="7"/>
      <c r="H656" s="7" t="str">
        <f t="shared" si="12"/>
        <v>HSK5</v>
      </c>
    </row>
    <row r="657" spans="1:8">
      <c r="A657" s="4" t="s">
        <v>4907</v>
      </c>
      <c r="B657" s="5" t="s">
        <v>4908</v>
      </c>
      <c r="C657" s="6" t="s">
        <v>4909</v>
      </c>
      <c r="E657" s="7" t="s">
        <v>3863</v>
      </c>
      <c r="F657" s="7" t="e">
        <f>VLOOKUP(A657,HSK词汇表!B:E,4,FALSE)</f>
        <v>#N/A</v>
      </c>
      <c r="G657" s="7" t="s">
        <v>18</v>
      </c>
      <c r="H657" s="7" t="str">
        <f t="shared" si="12"/>
        <v>HSK2-扩展</v>
      </c>
    </row>
    <row r="658" spans="1:8">
      <c r="A658" s="4" t="s">
        <v>4910</v>
      </c>
      <c r="B658" s="5" t="str">
        <f>VLOOKUP(A658,HSK词汇表!B:D,2,FALSE)</f>
        <v>shǒushù</v>
      </c>
      <c r="C658" s="6" t="str">
        <f>VLOOKUP(A658,HSK词汇表!B:D,3,FALSE)</f>
        <v>operation</v>
      </c>
      <c r="E658" s="7" t="s">
        <v>3863</v>
      </c>
      <c r="F658" s="7" t="str">
        <f>VLOOKUP(A658,HSK词汇表!B:E,4,FALSE)</f>
        <v>HSK5</v>
      </c>
      <c r="G658" s="7"/>
      <c r="H658" s="7" t="str">
        <f t="shared" si="12"/>
        <v>HSK5</v>
      </c>
    </row>
    <row r="659" spans="1:8">
      <c r="A659" s="4" t="s">
        <v>4911</v>
      </c>
      <c r="B659" s="5" t="str">
        <f>VLOOKUP(A659,HSK词汇表!B:D,2,FALSE)</f>
        <v>shǒutào</v>
      </c>
      <c r="C659" s="6" t="str">
        <f>VLOOKUP(A659,HSK词汇表!B:D,3,FALSE)</f>
        <v>glove</v>
      </c>
      <c r="E659" s="7" t="s">
        <v>3863</v>
      </c>
      <c r="F659" s="7" t="str">
        <f>VLOOKUP(A659,HSK词汇表!B:E,4,FALSE)</f>
        <v>HSK5</v>
      </c>
      <c r="G659" s="7"/>
      <c r="H659" s="7" t="str">
        <f t="shared" si="12"/>
        <v>HSK5</v>
      </c>
    </row>
    <row r="660" spans="1:8" ht="26">
      <c r="A660" s="4" t="s">
        <v>4912</v>
      </c>
      <c r="B660" s="5" t="s">
        <v>621</v>
      </c>
      <c r="C660" s="6" t="s">
        <v>4913</v>
      </c>
      <c r="E660" s="7" t="s">
        <v>3863</v>
      </c>
      <c r="F660" s="7" t="e">
        <f>VLOOKUP(A660,HSK词汇表!B:E,4,FALSE)</f>
        <v>#N/A</v>
      </c>
      <c r="G660" s="7" t="s">
        <v>40</v>
      </c>
      <c r="H660" s="7" t="str">
        <f t="shared" si="12"/>
        <v>HSK6-扩展</v>
      </c>
    </row>
    <row r="661" spans="1:8" ht="26">
      <c r="A661" s="4" t="s">
        <v>4914</v>
      </c>
      <c r="B661" s="5" t="str">
        <f>VLOOKUP(A661,HSK词汇表!B:D,2,FALSE)</f>
        <v>shǒu</v>
      </c>
      <c r="C661" s="6" t="str">
        <f>VLOOKUP(A661,HSK词汇表!B:D,3,FALSE)</f>
        <v>measure word of poem, songs etc.</v>
      </c>
      <c r="D661" s="4" t="s">
        <v>1219</v>
      </c>
      <c r="E661" s="7" t="s">
        <v>3863</v>
      </c>
      <c r="F661" s="7" t="str">
        <f>VLOOKUP(A661,HSK词汇表!B:E,4,FALSE)</f>
        <v>HSK5</v>
      </c>
      <c r="G661" s="7"/>
      <c r="H661" s="7" t="str">
        <f t="shared" si="12"/>
        <v>HSK5</v>
      </c>
    </row>
    <row r="662" spans="1:8">
      <c r="A662" s="4" t="s">
        <v>4915</v>
      </c>
      <c r="B662" s="5" t="str">
        <f>VLOOKUP(A662,HSK词汇表!B:D,2,FALSE)</f>
        <v>shòubuliǎo</v>
      </c>
      <c r="C662" s="6" t="str">
        <f>VLOOKUP(A662,HSK词汇表!B:D,3,FALSE)</f>
        <v>cannot bear sth</v>
      </c>
      <c r="E662" s="7" t="s">
        <v>3863</v>
      </c>
      <c r="F662" s="7" t="str">
        <f>VLOOKUP(A662,HSK词汇表!B:E,4,FALSE)</f>
        <v>HSK4</v>
      </c>
      <c r="G662" s="7"/>
      <c r="H662" s="7" t="str">
        <f t="shared" si="12"/>
        <v>HSK4</v>
      </c>
    </row>
    <row r="663" spans="1:8">
      <c r="A663" s="4" t="s">
        <v>4916</v>
      </c>
      <c r="B663" s="5" t="str">
        <f>VLOOKUP(A663,HSK词汇表!B:D,2,FALSE)</f>
        <v>shòuhuòyuán</v>
      </c>
      <c r="C663" s="6" t="str">
        <f>VLOOKUP(A663,HSK词汇表!B:D,3,FALSE)</f>
        <v>salesperson</v>
      </c>
      <c r="E663" s="7" t="s">
        <v>3863</v>
      </c>
      <c r="F663" s="7" t="str">
        <f>VLOOKUP(A663,HSK词汇表!B:E,4,FALSE)</f>
        <v>HSK4</v>
      </c>
      <c r="G663" s="7"/>
      <c r="H663" s="7" t="str">
        <f t="shared" si="12"/>
        <v>HSK4</v>
      </c>
    </row>
    <row r="664" spans="1:8">
      <c r="A664" s="4" t="s">
        <v>4917</v>
      </c>
      <c r="B664" s="5" t="str">
        <f>VLOOKUP(A664,HSK词汇表!B:D,2,FALSE)</f>
        <v>shūshu</v>
      </c>
      <c r="C664" s="6" t="str">
        <f>VLOOKUP(A664,HSK词汇表!B:D,3,FALSE)</f>
        <v>uncle</v>
      </c>
      <c r="E664" s="7" t="s">
        <v>3863</v>
      </c>
      <c r="F664" s="7" t="str">
        <f>VLOOKUP(A664,HSK词汇表!B:E,4,FALSE)</f>
        <v>HSK3</v>
      </c>
      <c r="G664" s="7"/>
      <c r="H664" s="7" t="str">
        <f t="shared" si="12"/>
        <v>HSK3</v>
      </c>
    </row>
    <row r="665" spans="1:8">
      <c r="A665" s="4" t="s">
        <v>4918</v>
      </c>
      <c r="B665" s="5" t="str">
        <f>VLOOKUP(A665,HSK词汇表!B:D,2,FALSE)</f>
        <v>shūshì</v>
      </c>
      <c r="C665" s="6" t="str">
        <f>VLOOKUP(A665,HSK词汇表!B:D,3,FALSE)</f>
        <v>comfortable</v>
      </c>
      <c r="E665" s="7" t="s">
        <v>3863</v>
      </c>
      <c r="F665" s="7" t="str">
        <f>VLOOKUP(A665,HSK词汇表!B:E,4,FALSE)</f>
        <v>HSK5</v>
      </c>
      <c r="G665" s="7"/>
      <c r="H665" s="7" t="str">
        <f t="shared" si="12"/>
        <v>HSK5</v>
      </c>
    </row>
    <row r="666" spans="1:8">
      <c r="A666" s="4" t="s">
        <v>4919</v>
      </c>
      <c r="B666" s="5" t="str">
        <f>VLOOKUP(A666,HSK词汇表!B:D,2,FALSE)</f>
        <v>shúliàn</v>
      </c>
      <c r="C666" s="6" t="str">
        <f>VLOOKUP(A666,HSK词汇表!B:D,3,FALSE)</f>
        <v>skilled, skillful</v>
      </c>
      <c r="E666" s="7" t="s">
        <v>3863</v>
      </c>
      <c r="F666" s="7" t="str">
        <f>VLOOKUP(A666,HSK词汇表!B:E,4,FALSE)</f>
        <v>HSK5</v>
      </c>
      <c r="G666" s="7"/>
      <c r="H666" s="7" t="str">
        <f t="shared" si="12"/>
        <v>HSK5</v>
      </c>
    </row>
    <row r="667" spans="1:8">
      <c r="A667" s="4" t="s">
        <v>4920</v>
      </c>
      <c r="B667" s="5" t="s">
        <v>4921</v>
      </c>
      <c r="C667" s="6" t="s">
        <v>4922</v>
      </c>
      <c r="E667" s="7" t="s">
        <v>3863</v>
      </c>
      <c r="F667" s="7" t="str">
        <f>VLOOKUP(A667,HSK词汇表!B:E,4,FALSE)</f>
        <v>HSK4</v>
      </c>
      <c r="G667" s="7"/>
      <c r="H667" s="7" t="str">
        <f t="shared" si="12"/>
        <v>HSK4</v>
      </c>
    </row>
    <row r="668" spans="1:8">
      <c r="A668" s="4" t="s">
        <v>4923</v>
      </c>
      <c r="B668" s="5" t="s">
        <v>4924</v>
      </c>
      <c r="C668" s="6" t="s">
        <v>4925</v>
      </c>
      <c r="E668" s="7" t="s">
        <v>3863</v>
      </c>
      <c r="F668" s="7" t="e">
        <f>VLOOKUP(A668,HSK词汇表!B:E,4,FALSE)</f>
        <v>#N/A</v>
      </c>
      <c r="G668" s="7" t="s">
        <v>28</v>
      </c>
      <c r="H668" s="7" t="str">
        <f t="shared" si="12"/>
        <v>HSK4-扩展</v>
      </c>
    </row>
    <row r="669" spans="1:8">
      <c r="A669" s="4" t="s">
        <v>4926</v>
      </c>
      <c r="B669" s="5" t="s">
        <v>4927</v>
      </c>
      <c r="C669" s="6" t="s">
        <v>4928</v>
      </c>
      <c r="E669" s="7" t="s">
        <v>3863</v>
      </c>
      <c r="F669" s="7" t="e">
        <f>VLOOKUP(A669,HSK词汇表!B:E,4,FALSE)</f>
        <v>#N/A</v>
      </c>
      <c r="G669" s="7" t="s">
        <v>28</v>
      </c>
      <c r="H669" s="7" t="str">
        <f t="shared" si="12"/>
        <v>HSK4-扩展</v>
      </c>
    </row>
    <row r="670" spans="1:8">
      <c r="A670" s="4" t="s">
        <v>4929</v>
      </c>
      <c r="B670" s="5" t="str">
        <f>VLOOKUP(A670,HSK词汇表!B:D,2,FALSE)</f>
        <v>shùjù</v>
      </c>
      <c r="C670" s="6" t="str">
        <f>VLOOKUP(A670,HSK词汇表!B:D,3,FALSE)</f>
        <v>data</v>
      </c>
      <c r="E670" s="7" t="s">
        <v>3863</v>
      </c>
      <c r="F670" s="7" t="str">
        <f>VLOOKUP(A670,HSK词汇表!B:E,4,FALSE)</f>
        <v>HSK5</v>
      </c>
      <c r="G670" s="7"/>
      <c r="H670" s="7" t="str">
        <f t="shared" si="12"/>
        <v>HSK5</v>
      </c>
    </row>
    <row r="671" spans="1:8">
      <c r="A671" s="4" t="s">
        <v>4930</v>
      </c>
      <c r="B671" s="5" t="str">
        <f>VLOOKUP(A671,HSK词汇表!B:D,2,FALSE)</f>
        <v>shùmǎ</v>
      </c>
      <c r="C671" s="6" t="str">
        <f>VLOOKUP(A671,HSK词汇表!B:D,3,FALSE)</f>
        <v>digital</v>
      </c>
      <c r="E671" s="7" t="s">
        <v>3863</v>
      </c>
      <c r="F671" s="7" t="str">
        <f>VLOOKUP(A671,HSK词汇表!B:E,4,FALSE)</f>
        <v>HSK5</v>
      </c>
      <c r="G671" s="7"/>
      <c r="H671" s="7" t="str">
        <f t="shared" si="12"/>
        <v>HSK5</v>
      </c>
    </row>
    <row r="672" spans="1:8">
      <c r="A672" s="4" t="s">
        <v>4931</v>
      </c>
      <c r="B672" s="5" t="s">
        <v>4932</v>
      </c>
      <c r="C672" s="6" t="s">
        <v>4933</v>
      </c>
      <c r="E672" s="7" t="s">
        <v>3863</v>
      </c>
      <c r="F672" s="7" t="e">
        <f>VLOOKUP(A672,HSK词汇表!B:E,4,FALSE)</f>
        <v>#N/A</v>
      </c>
      <c r="G672" s="7" t="s">
        <v>22</v>
      </c>
      <c r="H672" s="7" t="str">
        <f t="shared" si="12"/>
        <v>HSK3-扩展</v>
      </c>
    </row>
    <row r="673" spans="1:8">
      <c r="A673" s="4" t="s">
        <v>4934</v>
      </c>
      <c r="B673" s="5" t="str">
        <f>VLOOKUP(A673,HSK词汇表!B:D,2,FALSE)</f>
        <v>shuā yá</v>
      </c>
      <c r="C673" s="6" t="str">
        <f>VLOOKUP(A673,HSK词汇表!B:D,3,FALSE)</f>
        <v>to brush the teeth</v>
      </c>
      <c r="E673" s="7" t="s">
        <v>3863</v>
      </c>
      <c r="F673" s="7" t="str">
        <f>VLOOKUP(A673,HSK词汇表!B:E,4,FALSE)</f>
        <v>HSK3</v>
      </c>
      <c r="G673" s="7"/>
      <c r="H673" s="7" t="str">
        <f t="shared" si="12"/>
        <v>HSK3</v>
      </c>
    </row>
    <row r="674" spans="1:8">
      <c r="A674" s="4" t="s">
        <v>4935</v>
      </c>
      <c r="B674" s="5" t="s">
        <v>4936</v>
      </c>
      <c r="C674" s="6" t="s">
        <v>4937</v>
      </c>
      <c r="E674" s="7" t="s">
        <v>3863</v>
      </c>
      <c r="F674" s="7" t="e">
        <f>VLOOKUP(A674,HSK词汇表!B:E,4,FALSE)</f>
        <v>#N/A</v>
      </c>
      <c r="G674" s="7" t="s">
        <v>22</v>
      </c>
      <c r="H674" s="7" t="str">
        <f t="shared" si="12"/>
        <v>HSK3-扩展</v>
      </c>
    </row>
    <row r="675" spans="1:8">
      <c r="A675" s="4" t="s">
        <v>4938</v>
      </c>
      <c r="B675" s="5" t="str">
        <f>VLOOKUP(A675,HSK词汇表!B:D,2,FALSE)</f>
        <v>shuài</v>
      </c>
      <c r="C675" s="6" t="str">
        <f>VLOOKUP(A675,HSK词汇表!B:D,3,FALSE)</f>
        <v>handsome</v>
      </c>
      <c r="E675" s="7" t="s">
        <v>3863</v>
      </c>
      <c r="F675" s="7" t="str">
        <f>VLOOKUP(A675,HSK词汇表!B:E,4,FALSE)</f>
        <v>HSK4</v>
      </c>
      <c r="G675" s="7"/>
      <c r="H675" s="7" t="str">
        <f t="shared" si="12"/>
        <v>HSK4</v>
      </c>
    </row>
    <row r="676" spans="1:8">
      <c r="A676" s="4" t="s">
        <v>4939</v>
      </c>
      <c r="B676" s="5" t="s">
        <v>4940</v>
      </c>
      <c r="C676" s="6" t="s">
        <v>4941</v>
      </c>
      <c r="E676" s="7" t="s">
        <v>3863</v>
      </c>
      <c r="F676" s="7" t="e">
        <f>VLOOKUP(A676,HSK词汇表!B:E,4,FALSE)</f>
        <v>#N/A</v>
      </c>
      <c r="G676" s="7" t="s">
        <v>28</v>
      </c>
      <c r="H676" s="7" t="str">
        <f t="shared" si="12"/>
        <v>HSK4-扩展</v>
      </c>
    </row>
    <row r="677" spans="1:8">
      <c r="A677" s="4" t="s">
        <v>4942</v>
      </c>
      <c r="B677" s="5" t="s">
        <v>4943</v>
      </c>
      <c r="C677" s="6" t="s">
        <v>4944</v>
      </c>
      <c r="E677" s="7" t="s">
        <v>3863</v>
      </c>
      <c r="F677" s="7" t="e">
        <f>VLOOKUP(A677,HSK词汇表!B:E,4,FALSE)</f>
        <v>#N/A</v>
      </c>
      <c r="G677" s="7" t="s">
        <v>44</v>
      </c>
      <c r="H677" s="7" t="str">
        <f t="shared" si="12"/>
        <v>超纲词</v>
      </c>
    </row>
    <row r="678" spans="1:8">
      <c r="A678" s="4" t="s">
        <v>4945</v>
      </c>
      <c r="B678" s="5" t="s">
        <v>4946</v>
      </c>
      <c r="C678" s="6" t="s">
        <v>4947</v>
      </c>
      <c r="E678" s="7" t="s">
        <v>3863</v>
      </c>
      <c r="F678" s="7" t="e">
        <f>VLOOKUP(A678,HSK词汇表!B:E,4,FALSE)</f>
        <v>#N/A</v>
      </c>
      <c r="G678" s="7" t="s">
        <v>22</v>
      </c>
      <c r="H678" s="7" t="str">
        <f t="shared" si="12"/>
        <v>HSK3-扩展</v>
      </c>
    </row>
    <row r="679" spans="1:8">
      <c r="A679" s="4" t="s">
        <v>4948</v>
      </c>
      <c r="B679" s="5" t="str">
        <f>VLOOKUP(A679,HSK词汇表!B:D,2,FALSE)</f>
        <v>shùnxù</v>
      </c>
      <c r="C679" s="6" t="str">
        <f>VLOOKUP(A679,HSK词汇表!B:D,3,FALSE)</f>
        <v>order</v>
      </c>
      <c r="E679" s="7" t="s">
        <v>3863</v>
      </c>
      <c r="F679" s="7" t="str">
        <f>VLOOKUP(A679,HSK词汇表!B:E,4,FALSE)</f>
        <v>HSK4</v>
      </c>
      <c r="G679" s="7"/>
      <c r="H679" s="7" t="str">
        <f t="shared" si="12"/>
        <v>HSK4</v>
      </c>
    </row>
    <row r="680" spans="1:8">
      <c r="A680" s="4" t="s">
        <v>4949</v>
      </c>
      <c r="B680" s="5" t="str">
        <f>VLOOKUP(A680,HSK词汇表!B:D,2,FALSE)</f>
        <v>shuō bu dìng</v>
      </c>
      <c r="C680" s="6" t="str">
        <f>VLOOKUP(A680,HSK词汇表!B:D,3,FALSE)</f>
        <v>maybe</v>
      </c>
      <c r="E680" s="7" t="s">
        <v>3863</v>
      </c>
      <c r="F680" s="7" t="str">
        <f>VLOOKUP(A680,HSK词汇表!B:E,4,FALSE)</f>
        <v>HSK5</v>
      </c>
      <c r="G680" s="7"/>
      <c r="H680" s="7" t="str">
        <f t="shared" si="12"/>
        <v>HSK5</v>
      </c>
    </row>
    <row r="681" spans="1:8">
      <c r="A681" s="4" t="s">
        <v>4950</v>
      </c>
      <c r="B681" s="5" t="str">
        <f>VLOOKUP(A681,HSK词汇表!B:D,2,FALSE)</f>
        <v>shuōfú</v>
      </c>
      <c r="C681" s="6" t="str">
        <f>VLOOKUP(A681,HSK词汇表!B:D,3,FALSE)</f>
        <v>to persuade</v>
      </c>
      <c r="E681" s="7" t="s">
        <v>3863</v>
      </c>
      <c r="F681" s="7" t="str">
        <f>VLOOKUP(A681,HSK词汇表!B:E,4,FALSE)</f>
        <v>HSK5</v>
      </c>
      <c r="G681" s="7"/>
      <c r="H681" s="7" t="str">
        <f t="shared" si="12"/>
        <v>HSK5</v>
      </c>
    </row>
    <row r="682" spans="1:8" ht="26">
      <c r="A682" s="4" t="s">
        <v>4951</v>
      </c>
      <c r="B682" s="5" t="str">
        <f>VLOOKUP(A682,HSK词汇表!B:D,2,FALSE)</f>
        <v>sīkǎo</v>
      </c>
      <c r="C682" s="6" t="str">
        <f>VLOOKUP(A682,HSK词汇表!B:D,3,FALSE)</f>
        <v>to reflect on, to ponder over</v>
      </c>
      <c r="E682" s="7" t="s">
        <v>3863</v>
      </c>
      <c r="F682" s="7" t="str">
        <f>VLOOKUP(A682,HSK词汇表!B:E,4,FALSE)</f>
        <v>HSK5</v>
      </c>
      <c r="G682" s="7"/>
      <c r="H682" s="7" t="str">
        <f t="shared" si="12"/>
        <v>HSK5</v>
      </c>
    </row>
    <row r="683" spans="1:8">
      <c r="A683" s="4" t="s">
        <v>4952</v>
      </c>
      <c r="B683" s="5" t="str">
        <f>VLOOKUP(A683,HSK词汇表!B:D,2,FALSE)</f>
        <v>sìhū</v>
      </c>
      <c r="C683" s="6" t="str">
        <f>VLOOKUP(A683,HSK词汇表!B:D,3,FALSE)</f>
        <v>as if</v>
      </c>
      <c r="E683" s="7" t="s">
        <v>3863</v>
      </c>
      <c r="F683" s="7" t="str">
        <f>VLOOKUP(A683,HSK词汇表!B:E,4,FALSE)</f>
        <v>HSK5</v>
      </c>
      <c r="G683" s="7"/>
      <c r="H683" s="7" t="str">
        <f t="shared" si="12"/>
        <v>HSK5</v>
      </c>
    </row>
    <row r="684" spans="1:8">
      <c r="A684" s="4" t="s">
        <v>4953</v>
      </c>
      <c r="B684" s="5" t="s">
        <v>4954</v>
      </c>
      <c r="C684" s="6" t="s">
        <v>4955</v>
      </c>
      <c r="E684" s="7" t="s">
        <v>3863</v>
      </c>
      <c r="F684" s="7" t="e">
        <f>VLOOKUP(A684,HSK词汇表!B:E,4,FALSE)</f>
        <v>#N/A</v>
      </c>
      <c r="G684" s="7" t="s">
        <v>44</v>
      </c>
      <c r="H684" s="7" t="str">
        <f t="shared" si="12"/>
        <v>超纲词</v>
      </c>
    </row>
    <row r="685" spans="1:8">
      <c r="A685" s="4" t="s">
        <v>4956</v>
      </c>
      <c r="B685" s="5" t="s">
        <v>4957</v>
      </c>
      <c r="C685" s="6" t="s">
        <v>4958</v>
      </c>
      <c r="E685" s="7" t="s">
        <v>3863</v>
      </c>
      <c r="F685" s="7" t="e">
        <f>VLOOKUP(A685,HSK词汇表!B:E,4,FALSE)</f>
        <v>#N/A</v>
      </c>
      <c r="G685" s="7" t="s">
        <v>44</v>
      </c>
      <c r="H685" s="7" t="str">
        <f t="shared" si="12"/>
        <v>超纲词</v>
      </c>
    </row>
    <row r="686" spans="1:8">
      <c r="A686" s="4" t="s">
        <v>4959</v>
      </c>
      <c r="B686" s="5" t="s">
        <v>4960</v>
      </c>
      <c r="C686" s="6" t="s">
        <v>4961</v>
      </c>
      <c r="E686" s="7" t="s">
        <v>3863</v>
      </c>
      <c r="F686" s="7" t="str">
        <f>VLOOKUP(A686,HSK词汇表!B:E,4,FALSE)</f>
        <v>HSK4</v>
      </c>
      <c r="G686" s="7"/>
      <c r="H686" s="7" t="str">
        <f t="shared" si="12"/>
        <v>HSK4</v>
      </c>
    </row>
    <row r="687" spans="1:8">
      <c r="A687" s="4" t="s">
        <v>4962</v>
      </c>
      <c r="B687" s="5" t="str">
        <f>VLOOKUP(A687,HSK词汇表!B:D,2,FALSE)</f>
        <v>sùliàodài</v>
      </c>
      <c r="C687" s="6" t="str">
        <f>VLOOKUP(A687,HSK词汇表!B:D,3,FALSE)</f>
        <v>plastic bag</v>
      </c>
      <c r="E687" s="7" t="s">
        <v>3863</v>
      </c>
      <c r="F687" s="7" t="str">
        <f>VLOOKUP(A687,HSK词汇表!B:E,4,FALSE)</f>
        <v>HSK4</v>
      </c>
      <c r="G687" s="7"/>
      <c r="H687" s="7" t="str">
        <f t="shared" si="12"/>
        <v>HSK4</v>
      </c>
    </row>
    <row r="688" spans="1:8">
      <c r="A688" s="4" t="s">
        <v>4963</v>
      </c>
      <c r="B688" s="5" t="str">
        <f>VLOOKUP(A688,HSK词汇表!B:D,2,FALSE)</f>
        <v>suān</v>
      </c>
      <c r="C688" s="6" t="str">
        <f>VLOOKUP(A688,HSK词汇表!B:D,3,FALSE)</f>
        <v>acid，sour</v>
      </c>
      <c r="E688" s="7" t="s">
        <v>3863</v>
      </c>
      <c r="F688" s="7" t="str">
        <f>VLOOKUP(A688,HSK词汇表!B:E,4,FALSE)</f>
        <v>HSK4</v>
      </c>
      <c r="G688" s="7"/>
      <c r="H688" s="7" t="str">
        <f t="shared" si="12"/>
        <v>HSK4</v>
      </c>
    </row>
    <row r="689" spans="1:8">
      <c r="A689" s="4" t="s">
        <v>4964</v>
      </c>
      <c r="B689" s="5" t="s">
        <v>4965</v>
      </c>
      <c r="C689" s="6" t="s">
        <v>4966</v>
      </c>
      <c r="E689" s="7" t="s">
        <v>3863</v>
      </c>
      <c r="F689" s="7" t="e">
        <f>VLOOKUP(A689,HSK词汇表!B:E,4,FALSE)</f>
        <v>#N/A</v>
      </c>
      <c r="G689" s="7" t="s">
        <v>28</v>
      </c>
      <c r="H689" s="7" t="str">
        <f t="shared" si="12"/>
        <v>HSK4-扩展</v>
      </c>
    </row>
    <row r="690" spans="1:8">
      <c r="A690" s="4" t="s">
        <v>4967</v>
      </c>
      <c r="B690" s="5" t="str">
        <f>VLOOKUP(A690,HSK词汇表!B:D,2,FALSE)</f>
        <v>suíshǒu</v>
      </c>
      <c r="C690" s="6" t="str">
        <f>VLOOKUP(A690,HSK词汇表!B:D,3,FALSE)</f>
        <v>readily</v>
      </c>
      <c r="E690" s="7" t="s">
        <v>3863</v>
      </c>
      <c r="F690" s="7" t="str">
        <f>VLOOKUP(A690,HSK词汇表!B:E,4,FALSE)</f>
        <v>HSK5</v>
      </c>
      <c r="G690" s="7"/>
      <c r="H690" s="7" t="str">
        <f t="shared" si="12"/>
        <v>HSK5</v>
      </c>
    </row>
    <row r="691" spans="1:8">
      <c r="A691" s="4" t="s">
        <v>4968</v>
      </c>
      <c r="B691" s="5" t="s">
        <v>4969</v>
      </c>
      <c r="C691" s="6" t="s">
        <v>4970</v>
      </c>
      <c r="E691" s="7" t="s">
        <v>3863</v>
      </c>
      <c r="F691" s="7" t="e">
        <f>VLOOKUP(A691,HSK词汇表!B:E,4,FALSE)</f>
        <v>#N/A</v>
      </c>
      <c r="G691" s="7" t="s">
        <v>28</v>
      </c>
      <c r="H691" s="7" t="str">
        <f t="shared" si="12"/>
        <v>HSK4-扩展</v>
      </c>
    </row>
    <row r="692" spans="1:8">
      <c r="A692" s="4" t="s">
        <v>4971</v>
      </c>
      <c r="B692" s="5" t="str">
        <f>VLOOKUP(A692,HSK词汇表!B:D,2,FALSE)</f>
        <v>sūnzi</v>
      </c>
      <c r="C692" s="6" t="str">
        <f>VLOOKUP(A692,HSK词汇表!B:D,3,FALSE)</f>
        <v>grandson</v>
      </c>
      <c r="E692" s="7" t="s">
        <v>3863</v>
      </c>
      <c r="F692" s="7" t="str">
        <f>VLOOKUP(A692,HSK词汇表!B:E,4,FALSE)</f>
        <v>HSK4</v>
      </c>
      <c r="G692" s="7"/>
      <c r="H692" s="7" t="str">
        <f t="shared" si="12"/>
        <v>HSK4</v>
      </c>
    </row>
    <row r="693" spans="1:8" ht="26">
      <c r="A693" s="4" t="s">
        <v>4972</v>
      </c>
      <c r="B693" s="5" t="str">
        <f>VLOOKUP(A693,HSK词汇表!B:D,2,FALSE)</f>
        <v>suō duǎn</v>
      </c>
      <c r="C693" s="6" t="str">
        <f>VLOOKUP(A693,HSK词汇表!B:D,3,FALSE)</f>
        <v>to shorten, to cut down</v>
      </c>
      <c r="E693" s="7" t="s">
        <v>3863</v>
      </c>
      <c r="F693" s="7" t="str">
        <f>VLOOKUP(A693,HSK词汇表!B:E,4,FALSE)</f>
        <v>HSK5</v>
      </c>
      <c r="G693" s="7"/>
      <c r="H693" s="7" t="str">
        <f t="shared" si="12"/>
        <v>HSK5</v>
      </c>
    </row>
    <row r="694" spans="1:8">
      <c r="A694" s="4" t="s">
        <v>4973</v>
      </c>
      <c r="B694" s="5" t="s">
        <v>4974</v>
      </c>
      <c r="C694" s="6" t="s">
        <v>4975</v>
      </c>
      <c r="E694" s="7" t="s">
        <v>3863</v>
      </c>
      <c r="F694" s="7" t="e">
        <f>VLOOKUP(A694,HSK词汇表!B:E,4,FALSE)</f>
        <v>#N/A</v>
      </c>
      <c r="G694" s="7" t="s">
        <v>32</v>
      </c>
      <c r="H694" s="7" t="str">
        <f t="shared" si="12"/>
        <v>HSK5-扩展</v>
      </c>
    </row>
    <row r="695" spans="1:8">
      <c r="A695" s="4" t="s">
        <v>4976</v>
      </c>
      <c r="B695" s="5" t="str">
        <f>VLOOKUP(A695,HSK词汇表!B:D,2,FALSE)</f>
        <v>táijiē</v>
      </c>
      <c r="C695" s="6" t="str">
        <f>VLOOKUP(A695,HSK词汇表!B:D,3,FALSE)</f>
        <v>stairs, steps</v>
      </c>
      <c r="E695" s="7" t="s">
        <v>3863</v>
      </c>
      <c r="F695" s="7" t="str">
        <f>VLOOKUP(A695,HSK词汇表!B:E,4,FALSE)</f>
        <v>HSK5</v>
      </c>
      <c r="G695" s="7"/>
      <c r="H695" s="7" t="str">
        <f t="shared" si="12"/>
        <v>HSK5</v>
      </c>
    </row>
    <row r="696" spans="1:8">
      <c r="A696" s="4" t="s">
        <v>4977</v>
      </c>
      <c r="B696" s="5" t="s">
        <v>4978</v>
      </c>
      <c r="C696" s="6" t="s">
        <v>4979</v>
      </c>
      <c r="E696" s="7" t="s">
        <v>3863</v>
      </c>
      <c r="F696" s="7" t="e">
        <f>VLOOKUP(A696,HSK词汇表!B:E,4,FALSE)</f>
        <v>#N/A</v>
      </c>
      <c r="G696" s="7" t="s">
        <v>44</v>
      </c>
      <c r="H696" s="7" t="str">
        <f t="shared" si="12"/>
        <v>超纲词</v>
      </c>
    </row>
    <row r="697" spans="1:8">
      <c r="A697" s="4" t="s">
        <v>4980</v>
      </c>
      <c r="B697" s="5" t="str">
        <f>VLOOKUP(A697,HSK词汇表!B:D,2,FALSE)</f>
        <v>tǎng</v>
      </c>
      <c r="C697" s="6" t="str">
        <f>VLOOKUP(A697,HSK词汇表!B:D,3,FALSE)</f>
        <v>to lie</v>
      </c>
      <c r="E697" s="7" t="s">
        <v>3863</v>
      </c>
      <c r="F697" s="7" t="str">
        <f>VLOOKUP(A697,HSK词汇表!B:E,4,FALSE)</f>
        <v>HSK4</v>
      </c>
      <c r="G697" s="7"/>
      <c r="H697" s="7" t="str">
        <f t="shared" si="12"/>
        <v>HSK4</v>
      </c>
    </row>
    <row r="698" spans="1:8">
      <c r="A698" s="4" t="s">
        <v>4981</v>
      </c>
      <c r="B698" s="5" t="s">
        <v>4982</v>
      </c>
      <c r="C698" s="6" t="s">
        <v>4983</v>
      </c>
      <c r="E698" s="7" t="s">
        <v>3863</v>
      </c>
      <c r="F698" s="7" t="e">
        <f>VLOOKUP(A698,HSK词汇表!B:E,4,FALSE)</f>
        <v>#N/A</v>
      </c>
      <c r="G698" s="7" t="s">
        <v>44</v>
      </c>
      <c r="H698" s="7" t="str">
        <f t="shared" si="12"/>
        <v>超纲词</v>
      </c>
    </row>
    <row r="699" spans="1:8">
      <c r="A699" s="4" t="s">
        <v>4984</v>
      </c>
      <c r="B699" s="5" t="s">
        <v>4985</v>
      </c>
      <c r="C699" s="6" t="s">
        <v>4986</v>
      </c>
      <c r="E699" s="7" t="s">
        <v>3863</v>
      </c>
      <c r="F699" s="7" t="e">
        <f>VLOOKUP(A699,HSK词汇表!B:E,4,FALSE)</f>
        <v>#N/A</v>
      </c>
      <c r="G699" s="7" t="s">
        <v>28</v>
      </c>
      <c r="H699" s="7" t="str">
        <f t="shared" si="12"/>
        <v>HSK4-扩展</v>
      </c>
    </row>
    <row r="700" spans="1:8" ht="39">
      <c r="A700" s="4" t="s">
        <v>4987</v>
      </c>
      <c r="B700" s="5" t="str">
        <f>VLOOKUP(A700,HSK词汇表!B:D,2,FALSE)</f>
        <v>tèshū</v>
      </c>
      <c r="C700" s="6" t="str">
        <f>VLOOKUP(A700,HSK词汇表!B:D,3,FALSE)</f>
        <v>special, particular, unusual, extraordinary</v>
      </c>
      <c r="E700" s="7" t="s">
        <v>3863</v>
      </c>
      <c r="F700" s="7" t="str">
        <f>VLOOKUP(A700,HSK词汇表!B:E,4,FALSE)</f>
        <v>HSK5</v>
      </c>
      <c r="G700" s="7"/>
      <c r="H700" s="7" t="str">
        <f t="shared" si="12"/>
        <v>HSK5</v>
      </c>
    </row>
    <row r="701" spans="1:8" ht="39">
      <c r="A701" s="4" t="s">
        <v>4988</v>
      </c>
      <c r="B701" s="5" t="str">
        <f>VLOOKUP(A701,HSK词汇表!B:D,2,FALSE)</f>
        <v>tèzhēng</v>
      </c>
      <c r="C701" s="6" t="str">
        <f>VLOOKUP(A701,HSK词汇表!B:D,3,FALSE)</f>
        <v>characteristic, distingushing feature, stigma</v>
      </c>
      <c r="E701" s="7" t="s">
        <v>3863</v>
      </c>
      <c r="F701" s="7" t="str">
        <f>VLOOKUP(A701,HSK词汇表!B:E,4,FALSE)</f>
        <v>HSK5</v>
      </c>
      <c r="G701" s="7"/>
      <c r="H701" s="7" t="str">
        <f t="shared" si="12"/>
        <v>HSK5</v>
      </c>
    </row>
    <row r="702" spans="1:8">
      <c r="A702" s="4" t="s">
        <v>4989</v>
      </c>
      <c r="B702" s="5" t="str">
        <f>VLOOKUP(A702,HSK词汇表!B:D,2,FALSE)</f>
        <v>tígōng</v>
      </c>
      <c r="C702" s="6" t="str">
        <f>VLOOKUP(A702,HSK词汇表!B:D,3,FALSE)</f>
        <v>to provide</v>
      </c>
      <c r="E702" s="7" t="s">
        <v>3863</v>
      </c>
      <c r="F702" s="7" t="str">
        <f>VLOOKUP(A702,HSK词汇表!B:E,4,FALSE)</f>
        <v>HSK4</v>
      </c>
      <c r="G702" s="7"/>
      <c r="H702" s="7" t="str">
        <f t="shared" si="12"/>
        <v>HSK4</v>
      </c>
    </row>
    <row r="703" spans="1:8">
      <c r="A703" s="4" t="s">
        <v>4990</v>
      </c>
      <c r="B703" s="5" t="str">
        <f>VLOOKUP(A703,HSK词汇表!B:D,2,FALSE)</f>
        <v>tíxǐng</v>
      </c>
      <c r="C703" s="6" t="str">
        <f>VLOOKUP(A703,HSK词汇表!B:D,3,FALSE)</f>
        <v>to remind</v>
      </c>
      <c r="E703" s="7" t="s">
        <v>3863</v>
      </c>
      <c r="F703" s="7" t="str">
        <f>VLOOKUP(A703,HSK词汇表!B:E,4,FALSE)</f>
        <v>HSK4</v>
      </c>
      <c r="G703" s="7"/>
      <c r="H703" s="7" t="str">
        <f t="shared" si="12"/>
        <v>HSK4</v>
      </c>
    </row>
    <row r="704" spans="1:8">
      <c r="A704" s="4" t="s">
        <v>4991</v>
      </c>
      <c r="B704" s="5" t="s">
        <v>4992</v>
      </c>
      <c r="C704" s="6" t="s">
        <v>4993</v>
      </c>
      <c r="E704" s="7" t="s">
        <v>3863</v>
      </c>
      <c r="F704" s="7" t="e">
        <f>VLOOKUP(A704,HSK词汇表!B:E,4,FALSE)</f>
        <v>#N/A</v>
      </c>
      <c r="G704" s="7" t="s">
        <v>44</v>
      </c>
      <c r="H704" s="7" t="str">
        <f t="shared" si="12"/>
        <v>超纲词</v>
      </c>
    </row>
    <row r="705" spans="1:8" ht="26">
      <c r="A705" s="4" t="s">
        <v>4994</v>
      </c>
      <c r="B705" s="5" t="s">
        <v>4995</v>
      </c>
      <c r="C705" s="6" t="s">
        <v>4996</v>
      </c>
      <c r="E705" s="7" t="s">
        <v>3863</v>
      </c>
      <c r="F705" s="7" t="e">
        <f>VLOOKUP(A705,HSK词汇表!B:E,4,FALSE)</f>
        <v>#N/A</v>
      </c>
      <c r="G705" s="7" t="s">
        <v>22</v>
      </c>
      <c r="H705" s="7" t="str">
        <f t="shared" si="12"/>
        <v>HSK3-扩展</v>
      </c>
    </row>
    <row r="706" spans="1:8">
      <c r="A706" s="4" t="s">
        <v>4997</v>
      </c>
      <c r="B706" s="5" t="s">
        <v>4998</v>
      </c>
      <c r="C706" s="6" t="s">
        <v>4999</v>
      </c>
      <c r="E706" s="7" t="s">
        <v>3863</v>
      </c>
      <c r="F706" s="7" t="e">
        <f>VLOOKUP(A706,HSK词汇表!B:E,4,FALSE)</f>
        <v>#N/A</v>
      </c>
      <c r="G706" s="7" t="s">
        <v>32</v>
      </c>
      <c r="H706" s="7" t="str">
        <f t="shared" ref="H706:H769" si="13">IF(ISERROR(F706),G706,F706)</f>
        <v>HSK5-扩展</v>
      </c>
    </row>
    <row r="707" spans="1:8">
      <c r="A707" s="4" t="s">
        <v>5000</v>
      </c>
      <c r="B707" s="5" t="s">
        <v>5001</v>
      </c>
      <c r="C707" s="6" t="s">
        <v>5002</v>
      </c>
      <c r="E707" s="7" t="s">
        <v>3863</v>
      </c>
      <c r="F707" s="7" t="e">
        <f>VLOOKUP(A707,HSK词汇表!B:E,4,FALSE)</f>
        <v>#N/A</v>
      </c>
      <c r="G707" s="7" t="s">
        <v>32</v>
      </c>
      <c r="H707" s="7" t="str">
        <f t="shared" si="13"/>
        <v>HSK5-扩展</v>
      </c>
    </row>
    <row r="708" spans="1:8">
      <c r="A708" s="4" t="s">
        <v>5003</v>
      </c>
      <c r="B708" s="5" t="s">
        <v>5004</v>
      </c>
      <c r="C708" s="6" t="s">
        <v>5005</v>
      </c>
      <c r="E708" s="7" t="s">
        <v>3863</v>
      </c>
      <c r="F708" s="7" t="e">
        <f>VLOOKUP(A708,HSK词汇表!B:E,4,FALSE)</f>
        <v>#N/A</v>
      </c>
      <c r="G708" s="7" t="s">
        <v>32</v>
      </c>
      <c r="H708" s="7" t="str">
        <f t="shared" si="13"/>
        <v>HSK5-扩展</v>
      </c>
    </row>
    <row r="709" spans="1:8">
      <c r="A709" s="4" t="s">
        <v>5006</v>
      </c>
      <c r="B709" s="5" t="str">
        <f>VLOOKUP(A709,HSK词汇表!B:D,2,FALSE)</f>
        <v>tiānzhēn</v>
      </c>
      <c r="C709" s="6" t="str">
        <f>VLOOKUP(A709,HSK词汇表!B:D,3,FALSE)</f>
        <v>naive</v>
      </c>
      <c r="E709" s="7" t="s">
        <v>3863</v>
      </c>
      <c r="F709" s="7" t="str">
        <f>VLOOKUP(A709,HSK词汇表!B:E,4,FALSE)</f>
        <v>HSK5</v>
      </c>
      <c r="G709" s="7"/>
      <c r="H709" s="7" t="str">
        <f t="shared" si="13"/>
        <v>HSK5</v>
      </c>
    </row>
    <row r="710" spans="1:8">
      <c r="A710" s="4" t="s">
        <v>5007</v>
      </c>
      <c r="B710" s="5" t="s">
        <v>5008</v>
      </c>
      <c r="C710" s="6" t="s">
        <v>5009</v>
      </c>
      <c r="E710" s="7" t="s">
        <v>3863</v>
      </c>
      <c r="F710" s="7" t="e">
        <f>VLOOKUP(A710,HSK词汇表!B:E,4,FALSE)</f>
        <v>#N/A</v>
      </c>
      <c r="G710" s="7" t="s">
        <v>28</v>
      </c>
      <c r="H710" s="7" t="str">
        <f t="shared" si="13"/>
        <v>HSK4-扩展</v>
      </c>
    </row>
    <row r="711" spans="1:8">
      <c r="A711" s="4" t="s">
        <v>5010</v>
      </c>
      <c r="B711" s="5" t="str">
        <f>VLOOKUP(A711,HSK词汇表!B:D,2,FALSE)</f>
        <v>tiánkòng</v>
      </c>
      <c r="C711" s="6" t="str">
        <f>VLOOKUP(A711,HSK词汇表!B:D,3,FALSE)</f>
        <v>to fill in the blanks</v>
      </c>
      <c r="E711" s="7" t="s">
        <v>3863</v>
      </c>
      <c r="F711" s="7" t="str">
        <f>VLOOKUP(A711,HSK词汇表!B:E,4,FALSE)</f>
        <v>HSK4</v>
      </c>
      <c r="G711" s="7"/>
      <c r="H711" s="7" t="str">
        <f t="shared" si="13"/>
        <v>HSK4</v>
      </c>
    </row>
    <row r="712" spans="1:8">
      <c r="A712" s="4" t="s">
        <v>5011</v>
      </c>
      <c r="B712" s="5" t="s">
        <v>5012</v>
      </c>
      <c r="C712" s="6" t="s">
        <v>5013</v>
      </c>
      <c r="D712" s="4" t="s">
        <v>5012</v>
      </c>
      <c r="E712" s="7" t="s">
        <v>3863</v>
      </c>
      <c r="F712" s="7" t="e">
        <f>VLOOKUP(A712,HSK词汇表!B:E,4,FALSE)</f>
        <v>#N/A</v>
      </c>
      <c r="G712" s="7" t="s">
        <v>40</v>
      </c>
      <c r="H712" s="7" t="str">
        <f t="shared" si="13"/>
        <v>HSK6-扩展</v>
      </c>
    </row>
    <row r="713" spans="1:8">
      <c r="A713" s="4" t="s">
        <v>5014</v>
      </c>
      <c r="B713" s="5" t="s">
        <v>5015</v>
      </c>
      <c r="C713" s="6" t="s">
        <v>5016</v>
      </c>
      <c r="E713" s="7" t="s">
        <v>3863</v>
      </c>
      <c r="F713" s="7" t="e">
        <f>VLOOKUP(A713,HSK词汇表!B:E,4,FALSE)</f>
        <v>#N/A</v>
      </c>
      <c r="G713" s="7" t="s">
        <v>40</v>
      </c>
      <c r="H713" s="7" t="str">
        <f t="shared" si="13"/>
        <v>HSK6-扩展</v>
      </c>
    </row>
    <row r="714" spans="1:8">
      <c r="A714" s="4" t="s">
        <v>5017</v>
      </c>
      <c r="B714" s="5" t="str">
        <f>VLOOKUP(A714,HSK词汇表!B:D,2,FALSE)</f>
        <v>tiáopí</v>
      </c>
      <c r="C714" s="6" t="str">
        <f>VLOOKUP(A714,HSK词汇表!B:D,3,FALSE)</f>
        <v>naughty</v>
      </c>
      <c r="E714" s="7" t="s">
        <v>3863</v>
      </c>
      <c r="F714" s="7" t="str">
        <f>VLOOKUP(A714,HSK词汇表!B:E,4,FALSE)</f>
        <v>HSK5</v>
      </c>
      <c r="G714" s="7"/>
      <c r="H714" s="7" t="str">
        <f t="shared" si="13"/>
        <v>HSK5</v>
      </c>
    </row>
    <row r="715" spans="1:8">
      <c r="A715" s="4" t="s">
        <v>5011</v>
      </c>
      <c r="B715" s="5" t="s">
        <v>5018</v>
      </c>
      <c r="C715" s="6" t="s">
        <v>5019</v>
      </c>
      <c r="D715" s="4" t="s">
        <v>5018</v>
      </c>
      <c r="E715" s="7" t="s">
        <v>3863</v>
      </c>
      <c r="F715" s="7" t="e">
        <f>VLOOKUP(A715,HSK词汇表!B:E,4,FALSE)</f>
        <v>#N/A</v>
      </c>
      <c r="G715" s="7" t="s">
        <v>44</v>
      </c>
      <c r="H715" s="7" t="str">
        <f t="shared" si="13"/>
        <v>超纲词</v>
      </c>
    </row>
    <row r="716" spans="1:8">
      <c r="A716" s="4" t="s">
        <v>5020</v>
      </c>
      <c r="B716" s="5" t="str">
        <f>VLOOKUP(A716,HSK词汇表!B:D,2,FALSE)</f>
        <v>tiǎozhàn</v>
      </c>
      <c r="C716" s="6" t="str">
        <f>VLOOKUP(A716,HSK词汇表!B:D,3,FALSE)</f>
        <v>challenge</v>
      </c>
      <c r="E716" s="7" t="s">
        <v>3863</v>
      </c>
      <c r="F716" s="7" t="str">
        <f>VLOOKUP(A716,HSK词汇表!B:E,4,FALSE)</f>
        <v>HSK5</v>
      </c>
      <c r="G716" s="7"/>
      <c r="H716" s="7" t="str">
        <f t="shared" si="13"/>
        <v>HSK5</v>
      </c>
    </row>
    <row r="717" spans="1:8">
      <c r="A717" s="4" t="s">
        <v>5021</v>
      </c>
      <c r="B717" s="5" t="s">
        <v>5022</v>
      </c>
      <c r="C717" s="6" t="s">
        <v>5023</v>
      </c>
      <c r="E717" s="7" t="s">
        <v>3863</v>
      </c>
      <c r="F717" s="7" t="e">
        <f>VLOOKUP(A717,HSK词汇表!B:E,4,FALSE)</f>
        <v>#N/A</v>
      </c>
      <c r="G717" s="7" t="s">
        <v>44</v>
      </c>
      <c r="H717" s="7" t="str">
        <f t="shared" si="13"/>
        <v>超纲词</v>
      </c>
    </row>
    <row r="718" spans="1:8">
      <c r="A718" s="4" t="s">
        <v>5024</v>
      </c>
      <c r="B718" s="5" t="s">
        <v>5025</v>
      </c>
      <c r="C718" s="6" t="s">
        <v>5026</v>
      </c>
      <c r="E718" s="7" t="s">
        <v>3863</v>
      </c>
      <c r="F718" s="7" t="e">
        <f>VLOOKUP(A718,HSK词汇表!B:E,4,FALSE)</f>
        <v>#N/A</v>
      </c>
      <c r="G718" s="7" t="s">
        <v>28</v>
      </c>
      <c r="H718" s="7" t="str">
        <f t="shared" si="13"/>
        <v>HSK4-扩展</v>
      </c>
    </row>
    <row r="719" spans="1:8">
      <c r="A719" s="4" t="s">
        <v>1877</v>
      </c>
      <c r="B719" s="5" t="str">
        <f>VLOOKUP(A719,HSK词汇表!B:D,2,FALSE)</f>
        <v>tǐng</v>
      </c>
      <c r="C719" s="6" t="s">
        <v>5027</v>
      </c>
      <c r="D719" s="4" t="s">
        <v>182</v>
      </c>
      <c r="E719" s="7" t="s">
        <v>3863</v>
      </c>
      <c r="F719" s="7" t="s">
        <v>44</v>
      </c>
      <c r="G719" s="7" t="s">
        <v>44</v>
      </c>
      <c r="H719" s="7" t="str">
        <f t="shared" si="13"/>
        <v>超纲词</v>
      </c>
    </row>
    <row r="720" spans="1:8">
      <c r="A720" s="4" t="s">
        <v>5028</v>
      </c>
      <c r="B720" s="5" t="s">
        <v>5029</v>
      </c>
      <c r="C720" s="6" t="s">
        <v>5030</v>
      </c>
      <c r="E720" s="7" t="s">
        <v>3863</v>
      </c>
      <c r="F720" s="7" t="e">
        <f>VLOOKUP(A720,HSK词汇表!B:E,4,FALSE)</f>
        <v>#N/A</v>
      </c>
      <c r="G720" s="7" t="s">
        <v>28</v>
      </c>
      <c r="H720" s="7" t="str">
        <f t="shared" si="13"/>
        <v>HSK4-扩展</v>
      </c>
    </row>
    <row r="721" spans="1:8">
      <c r="A721" s="4" t="s">
        <v>5031</v>
      </c>
      <c r="B721" s="5" t="str">
        <f>VLOOKUP(A721,HSK词汇表!B:D,2,FALSE)</f>
        <v>tóngqíng</v>
      </c>
      <c r="C721" s="6" t="str">
        <f>VLOOKUP(A721,HSK词汇表!B:D,3,FALSE)</f>
        <v>to sympathy</v>
      </c>
      <c r="E721" s="7" t="s">
        <v>3863</v>
      </c>
      <c r="F721" s="7" t="str">
        <f>VLOOKUP(A721,HSK词汇表!B:E,4,FALSE)</f>
        <v>HSK4</v>
      </c>
      <c r="G721" s="7"/>
      <c r="H721" s="7" t="str">
        <f t="shared" si="13"/>
        <v>HSK4</v>
      </c>
    </row>
    <row r="722" spans="1:8">
      <c r="A722" s="4" t="s">
        <v>5032</v>
      </c>
      <c r="B722" s="5" t="str">
        <f>VLOOKUP(A722,HSK词汇表!B:D,2,FALSE)</f>
        <v>tónghuà</v>
      </c>
      <c r="C722" s="6" t="str">
        <f>VLOOKUP(A722,HSK词汇表!B:D,3,FALSE)</f>
        <v>fairy tale</v>
      </c>
      <c r="E722" s="7" t="s">
        <v>3863</v>
      </c>
      <c r="F722" s="7" t="str">
        <f>VLOOKUP(A722,HSK词汇表!B:E,4,FALSE)</f>
        <v>HSK6</v>
      </c>
      <c r="G722" s="7"/>
      <c r="H722" s="7" t="str">
        <f t="shared" si="13"/>
        <v>HSK6</v>
      </c>
    </row>
    <row r="723" spans="1:8">
      <c r="A723" s="4" t="s">
        <v>5033</v>
      </c>
      <c r="B723" s="5" t="s">
        <v>5034</v>
      </c>
      <c r="C723" s="6" t="s">
        <v>1997</v>
      </c>
      <c r="E723" s="7" t="s">
        <v>3863</v>
      </c>
      <c r="F723" s="7" t="e">
        <f>VLOOKUP(A723,HSK词汇表!B:E,4,FALSE)</f>
        <v>#N/A</v>
      </c>
      <c r="G723" s="7" t="s">
        <v>40</v>
      </c>
      <c r="H723" s="7" t="str">
        <f t="shared" si="13"/>
        <v>HSK6-扩展</v>
      </c>
    </row>
    <row r="724" spans="1:8">
      <c r="A724" s="4" t="s">
        <v>5035</v>
      </c>
      <c r="B724" s="5" t="str">
        <f>VLOOKUP(A724,HSK词汇表!B:D,2,FALSE)</f>
        <v>tǒngjì</v>
      </c>
      <c r="C724" s="6" t="str">
        <f>VLOOKUP(A724,HSK词汇表!B:D,3,FALSE)</f>
        <v>to do statistics</v>
      </c>
      <c r="E724" s="7" t="s">
        <v>3863</v>
      </c>
      <c r="F724" s="7" t="str">
        <f>VLOOKUP(A724,HSK词汇表!B:E,4,FALSE)</f>
        <v>HSK6</v>
      </c>
      <c r="G724" s="7"/>
      <c r="H724" s="7" t="str">
        <f t="shared" si="13"/>
        <v>HSK6</v>
      </c>
    </row>
    <row r="725" spans="1:8" ht="26">
      <c r="A725" s="4" t="s">
        <v>5036</v>
      </c>
      <c r="B725" s="5" t="str">
        <f>VLOOKUP(A725,HSK词汇表!B:D,2,FALSE)</f>
        <v>tǒngyī</v>
      </c>
      <c r="C725" s="6" t="str">
        <f>VLOOKUP(A725,HSK词汇表!B:D,3,FALSE)</f>
        <v>to unify, to unite, to integrate</v>
      </c>
      <c r="E725" s="7" t="s">
        <v>3863</v>
      </c>
      <c r="F725" s="7" t="str">
        <f>VLOOKUP(A725,HSK词汇表!B:E,4,FALSE)</f>
        <v>HSK5</v>
      </c>
      <c r="G725" s="7"/>
      <c r="H725" s="7" t="str">
        <f t="shared" si="13"/>
        <v>HSK5</v>
      </c>
    </row>
    <row r="726" spans="1:8" ht="39">
      <c r="A726" s="4" t="s">
        <v>5037</v>
      </c>
      <c r="B726" s="5" t="str">
        <f>VLOOKUP(A726,HSK词汇表!B:D,2,FALSE)</f>
        <v>tòngkuài</v>
      </c>
      <c r="C726" s="6" t="str">
        <f>VLOOKUP(A726,HSK词汇表!B:D,3,FALSE)</f>
        <v>delighted, to one's heart's content, straightforward</v>
      </c>
      <c r="E726" s="7" t="s">
        <v>3863</v>
      </c>
      <c r="F726" s="7" t="str">
        <f>VLOOKUP(A726,HSK词汇表!B:E,4,FALSE)</f>
        <v>HSK5</v>
      </c>
      <c r="G726" s="7"/>
      <c r="H726" s="7" t="str">
        <f t="shared" si="13"/>
        <v>HSK5</v>
      </c>
    </row>
    <row r="727" spans="1:8">
      <c r="A727" s="4" t="s">
        <v>5038</v>
      </c>
      <c r="B727" s="5" t="s">
        <v>1892</v>
      </c>
      <c r="C727" s="6" t="s">
        <v>5039</v>
      </c>
      <c r="E727" s="7" t="s">
        <v>3863</v>
      </c>
      <c r="F727" s="7" t="e">
        <f>VLOOKUP(A727,HSK词汇表!B:E,4,FALSE)</f>
        <v>#N/A</v>
      </c>
      <c r="G727" s="7" t="s">
        <v>32</v>
      </c>
      <c r="H727" s="7" t="str">
        <f t="shared" si="13"/>
        <v>HSK5-扩展</v>
      </c>
    </row>
    <row r="728" spans="1:8" ht="78">
      <c r="A728" s="4" t="s">
        <v>5040</v>
      </c>
      <c r="B728" s="5" t="str">
        <f>VLOOKUP(A728,HSK词汇表!B:D,2,FALSE)</f>
        <v>tóurù</v>
      </c>
      <c r="C728" s="6" t="str">
        <f>VLOOKUP(A728,HSK词汇表!B:D,3,FALSE)</f>
        <v>to throw into, to put into, to throw oneself into, to participate in, to invest in, absorbed, engrossed</v>
      </c>
      <c r="E728" s="7" t="s">
        <v>3863</v>
      </c>
      <c r="F728" s="7" t="str">
        <f>VLOOKUP(A728,HSK词汇表!B:E,4,FALSE)</f>
        <v>HSK5</v>
      </c>
      <c r="G728" s="7"/>
      <c r="H728" s="7" t="str">
        <f t="shared" si="13"/>
        <v>HSK5</v>
      </c>
    </row>
    <row r="729" spans="1:8">
      <c r="A729" s="4" t="s">
        <v>5041</v>
      </c>
      <c r="B729" s="5" t="str">
        <f>VLOOKUP(A729,HSK词汇表!B:D,2,FALSE)</f>
        <v>tóusù</v>
      </c>
      <c r="C729" s="6" t="str">
        <f>VLOOKUP(A729,HSK词汇表!B:D,3,FALSE)</f>
        <v>to complain</v>
      </c>
      <c r="E729" s="7" t="s">
        <v>3863</v>
      </c>
      <c r="F729" s="7" t="str">
        <f>VLOOKUP(A729,HSK词汇表!B:E,4,FALSE)</f>
        <v>HSK6</v>
      </c>
      <c r="G729" s="7"/>
      <c r="H729" s="7" t="str">
        <f t="shared" si="13"/>
        <v>HSK6</v>
      </c>
    </row>
    <row r="730" spans="1:8" ht="26">
      <c r="A730" s="4" t="s">
        <v>5042</v>
      </c>
      <c r="B730" s="5" t="str">
        <f>VLOOKUP(A730,HSK词汇表!B:D,2,FALSE)</f>
        <v>tóuzī</v>
      </c>
      <c r="C730" s="6" t="str">
        <f>VLOOKUP(A730,HSK词汇表!B:D,3,FALSE)</f>
        <v>to invest, investment</v>
      </c>
      <c r="E730" s="7" t="s">
        <v>3863</v>
      </c>
      <c r="F730" s="7" t="str">
        <f>VLOOKUP(A730,HSK词汇表!B:E,4,FALSE)</f>
        <v>HSK5</v>
      </c>
      <c r="G730" s="7"/>
      <c r="H730" s="7" t="str">
        <f t="shared" si="13"/>
        <v>HSK5</v>
      </c>
    </row>
    <row r="731" spans="1:8">
      <c r="A731" s="4" t="s">
        <v>5043</v>
      </c>
      <c r="B731" s="5" t="s">
        <v>5044</v>
      </c>
      <c r="C731" s="6" t="s">
        <v>5045</v>
      </c>
      <c r="E731" s="7" t="s">
        <v>3863</v>
      </c>
      <c r="F731" s="7" t="e">
        <f>VLOOKUP(A731,HSK词汇表!B:E,4,FALSE)</f>
        <v>#N/A</v>
      </c>
      <c r="G731" s="7" t="s">
        <v>32</v>
      </c>
      <c r="H731" s="7" t="str">
        <f t="shared" si="13"/>
        <v>HSK5-扩展</v>
      </c>
    </row>
    <row r="732" spans="1:8">
      <c r="A732" s="4" t="s">
        <v>5046</v>
      </c>
      <c r="B732" s="5" t="str">
        <f>VLOOKUP(A732,HSK词汇表!B:D,2,FALSE)</f>
        <v>tòumíng</v>
      </c>
      <c r="C732" s="6" t="str">
        <f>VLOOKUP(A732,HSK词汇表!B:D,3,FALSE)</f>
        <v>transparent</v>
      </c>
      <c r="E732" s="7" t="s">
        <v>3863</v>
      </c>
      <c r="F732" s="7" t="str">
        <f>VLOOKUP(A732,HSK词汇表!B:E,4,FALSE)</f>
        <v>HSK5</v>
      </c>
      <c r="G732" s="7"/>
      <c r="H732" s="7" t="str">
        <f t="shared" si="13"/>
        <v>HSK5</v>
      </c>
    </row>
    <row r="733" spans="1:8">
      <c r="A733" s="4" t="s">
        <v>5047</v>
      </c>
      <c r="B733" s="5" t="str">
        <f>VLOOKUP(A733,HSK词汇表!B:D,2,FALSE)</f>
        <v>tú'àn</v>
      </c>
      <c r="C733" s="6" t="str">
        <f>VLOOKUP(A733,HSK词汇表!B:D,3,FALSE)</f>
        <v>pattern</v>
      </c>
      <c r="E733" s="7" t="s">
        <v>3863</v>
      </c>
      <c r="F733" s="7" t="str">
        <f>VLOOKUP(A733,HSK词汇表!B:E,4,FALSE)</f>
        <v>HSK6</v>
      </c>
      <c r="G733" s="7"/>
      <c r="H733" s="7" t="str">
        <f t="shared" si="13"/>
        <v>HSK6</v>
      </c>
    </row>
    <row r="734" spans="1:8">
      <c r="A734" s="4" t="s">
        <v>5048</v>
      </c>
      <c r="B734" s="5" t="s">
        <v>5049</v>
      </c>
      <c r="C734" s="6" t="s">
        <v>5050</v>
      </c>
      <c r="E734" s="7" t="s">
        <v>3863</v>
      </c>
      <c r="F734" s="7" t="e">
        <f>VLOOKUP(A734,HSK词汇表!B:E,4,FALSE)</f>
        <v>#N/A</v>
      </c>
      <c r="G734" s="7" t="s">
        <v>44</v>
      </c>
      <c r="H734" s="7" t="str">
        <f t="shared" si="13"/>
        <v>超纲词</v>
      </c>
    </row>
    <row r="735" spans="1:8">
      <c r="A735" s="4" t="s">
        <v>5051</v>
      </c>
      <c r="B735" s="5" t="str">
        <f>VLOOKUP(A735,HSK词汇表!B:D,2,FALSE)</f>
        <v>tǔdì</v>
      </c>
      <c r="C735" s="6" t="str">
        <f>VLOOKUP(A735,HSK词汇表!B:D,3,FALSE)</f>
        <v>land</v>
      </c>
      <c r="E735" s="7" t="s">
        <v>3863</v>
      </c>
      <c r="F735" s="7" t="str">
        <f>VLOOKUP(A735,HSK词汇表!B:E,4,FALSE)</f>
        <v>HSK5</v>
      </c>
      <c r="G735" s="7"/>
      <c r="H735" s="7" t="str">
        <f t="shared" si="13"/>
        <v>HSK5</v>
      </c>
    </row>
    <row r="736" spans="1:8">
      <c r="A736" s="4" t="s">
        <v>5052</v>
      </c>
      <c r="B736" s="5" t="str">
        <f>VLOOKUP(A736,HSK词汇表!B:D,2,FALSE)</f>
        <v>tuīchí</v>
      </c>
      <c r="C736" s="6" t="str">
        <f>VLOOKUP(A736,HSK词汇表!B:D,3,FALSE)</f>
        <v>to delay</v>
      </c>
      <c r="E736" s="7" t="s">
        <v>3863</v>
      </c>
      <c r="F736" s="7" t="str">
        <f>VLOOKUP(A736,HSK词汇表!B:E,4,FALSE)</f>
        <v>HSK4</v>
      </c>
      <c r="G736" s="7"/>
      <c r="H736" s="7" t="str">
        <f t="shared" si="13"/>
        <v>HSK4</v>
      </c>
    </row>
    <row r="737" spans="1:8">
      <c r="A737" s="4" t="s">
        <v>5053</v>
      </c>
      <c r="B737" s="5" t="str">
        <f>VLOOKUP(A737,HSK词汇表!B:D,2,FALSE)</f>
        <v>tuīxiāo</v>
      </c>
      <c r="C737" s="6" t="str">
        <f>VLOOKUP(A737,HSK词汇表!B:D,3,FALSE)</f>
        <v>to promote sales</v>
      </c>
      <c r="E737" s="7" t="s">
        <v>3863</v>
      </c>
      <c r="F737" s="7" t="str">
        <f>VLOOKUP(A737,HSK词汇表!B:E,4,FALSE)</f>
        <v>HSK6</v>
      </c>
      <c r="G737" s="7"/>
      <c r="H737" s="7" t="str">
        <f t="shared" si="13"/>
        <v>HSK6</v>
      </c>
    </row>
    <row r="738" spans="1:8">
      <c r="A738" s="4" t="s">
        <v>5054</v>
      </c>
      <c r="B738" s="5" t="str">
        <f>VLOOKUP(A738,HSK词汇表!B:D,2,FALSE)</f>
        <v>tuō</v>
      </c>
      <c r="C738" s="6" t="str">
        <f>VLOOKUP(A738,HSK词汇表!B:D,3,FALSE)</f>
        <v>to take off</v>
      </c>
      <c r="E738" s="7" t="s">
        <v>3863</v>
      </c>
      <c r="F738" s="7" t="str">
        <f>VLOOKUP(A738,HSK词汇表!B:E,4,FALSE)</f>
        <v>HSK4</v>
      </c>
      <c r="G738" s="7"/>
      <c r="H738" s="7" t="str">
        <f t="shared" si="13"/>
        <v>HSK4</v>
      </c>
    </row>
    <row r="739" spans="1:8">
      <c r="A739" s="4" t="s">
        <v>5055</v>
      </c>
      <c r="B739" s="5" t="str">
        <f>VLOOKUP(A739,HSK词汇表!B:D,2,FALSE)</f>
        <v>wàzi</v>
      </c>
      <c r="C739" s="6" t="str">
        <f>VLOOKUP(A739,HSK词汇表!B:D,3,FALSE)</f>
        <v>socks</v>
      </c>
      <c r="E739" s="7" t="s">
        <v>3863</v>
      </c>
      <c r="F739" s="7" t="str">
        <f>VLOOKUP(A739,HSK词汇表!B:E,4,FALSE)</f>
        <v>HSK4</v>
      </c>
      <c r="G739" s="7"/>
      <c r="H739" s="7" t="str">
        <f t="shared" si="13"/>
        <v>HSK4</v>
      </c>
    </row>
    <row r="740" spans="1:8">
      <c r="A740" s="4" t="s">
        <v>5056</v>
      </c>
      <c r="B740" s="5" t="s">
        <v>5057</v>
      </c>
      <c r="C740" s="6" t="s">
        <v>5058</v>
      </c>
      <c r="E740" s="7" t="s">
        <v>3863</v>
      </c>
      <c r="F740" s="7" t="e">
        <f>VLOOKUP(A740,HSK词汇表!B:E,4,FALSE)</f>
        <v>#N/A</v>
      </c>
      <c r="G740" s="7" t="s">
        <v>32</v>
      </c>
      <c r="H740" s="7" t="str">
        <f t="shared" si="13"/>
        <v>HSK5-扩展</v>
      </c>
    </row>
    <row r="741" spans="1:8">
      <c r="A741" s="4" t="s">
        <v>5059</v>
      </c>
      <c r="B741" s="5" t="s">
        <v>5060</v>
      </c>
      <c r="C741" s="6" t="s">
        <v>5061</v>
      </c>
      <c r="E741" s="7" t="s">
        <v>3863</v>
      </c>
      <c r="F741" s="7" t="e">
        <f>VLOOKUP(A741,HSK词汇表!B:E,4,FALSE)</f>
        <v>#N/A</v>
      </c>
      <c r="G741" s="7" t="s">
        <v>32</v>
      </c>
      <c r="H741" s="7" t="str">
        <f t="shared" si="13"/>
        <v>HSK5-扩展</v>
      </c>
    </row>
    <row r="742" spans="1:8">
      <c r="A742" s="4" t="s">
        <v>5062</v>
      </c>
      <c r="B742" s="5" t="s">
        <v>5063</v>
      </c>
      <c r="C742" s="6" t="s">
        <v>3300</v>
      </c>
      <c r="E742" s="7" t="s">
        <v>3863</v>
      </c>
      <c r="F742" s="7" t="e">
        <f>VLOOKUP(A742,HSK词汇表!B:E,4,FALSE)</f>
        <v>#N/A</v>
      </c>
      <c r="G742" s="7" t="s">
        <v>44</v>
      </c>
      <c r="H742" s="7" t="str">
        <f t="shared" si="13"/>
        <v>超纲词</v>
      </c>
    </row>
    <row r="743" spans="1:8">
      <c r="A743" s="4" t="s">
        <v>5064</v>
      </c>
      <c r="B743" s="5" t="s">
        <v>5065</v>
      </c>
      <c r="C743" s="6" t="s">
        <v>5066</v>
      </c>
      <c r="E743" s="7" t="s">
        <v>3863</v>
      </c>
      <c r="F743" s="7" t="e">
        <f>VLOOKUP(A743,HSK词汇表!B:E,4,FALSE)</f>
        <v>#N/A</v>
      </c>
      <c r="G743" s="7" t="s">
        <v>44</v>
      </c>
      <c r="H743" s="7" t="str">
        <f t="shared" si="13"/>
        <v>超纲词</v>
      </c>
    </row>
    <row r="744" spans="1:8">
      <c r="A744" s="4" t="s">
        <v>5067</v>
      </c>
      <c r="B744" s="5" t="s">
        <v>5068</v>
      </c>
      <c r="C744" s="6" t="s">
        <v>677</v>
      </c>
      <c r="E744" s="7" t="s">
        <v>3863</v>
      </c>
      <c r="F744" s="7" t="e">
        <f>VLOOKUP(A744,HSK词汇表!B:E,4,FALSE)</f>
        <v>#N/A</v>
      </c>
      <c r="G744" s="7" t="s">
        <v>18</v>
      </c>
      <c r="H744" s="7" t="str">
        <f t="shared" si="13"/>
        <v>HSK2-扩展</v>
      </c>
    </row>
    <row r="745" spans="1:8">
      <c r="A745" s="4" t="s">
        <v>5069</v>
      </c>
      <c r="B745" s="5" t="str">
        <f>VLOOKUP(A745,HSK词汇表!B:D,2,FALSE)</f>
        <v>wànyī</v>
      </c>
      <c r="C745" s="6" t="str">
        <f>VLOOKUP(A745,HSK词汇表!B:D,3,FALSE)</f>
        <v>in case</v>
      </c>
      <c r="E745" s="7" t="s">
        <v>3863</v>
      </c>
      <c r="F745" s="7" t="str">
        <f>VLOOKUP(A745,HSK词汇表!B:E,4,FALSE)</f>
        <v>HSK5</v>
      </c>
      <c r="G745" s="7"/>
      <c r="H745" s="7" t="str">
        <f t="shared" si="13"/>
        <v>HSK5</v>
      </c>
    </row>
    <row r="746" spans="1:8">
      <c r="A746" s="4" t="s">
        <v>5070</v>
      </c>
      <c r="B746" s="5" t="s">
        <v>5071</v>
      </c>
      <c r="C746" s="6" t="s">
        <v>5072</v>
      </c>
      <c r="E746" s="7" t="s">
        <v>3863</v>
      </c>
      <c r="F746" s="7" t="e">
        <f>VLOOKUP(A746,HSK词汇表!B:E,4,FALSE)</f>
        <v>#N/A</v>
      </c>
      <c r="G746" s="7" t="s">
        <v>32</v>
      </c>
      <c r="H746" s="7" t="str">
        <f t="shared" si="13"/>
        <v>HSK5-扩展</v>
      </c>
    </row>
    <row r="747" spans="1:8">
      <c r="A747" s="4" t="s">
        <v>5073</v>
      </c>
      <c r="B747" s="5" t="str">
        <f>VLOOKUP(A747,HSK词汇表!B:D,2,FALSE)</f>
        <v>wǎngluò</v>
      </c>
      <c r="C747" s="6" t="str">
        <f>VLOOKUP(A747,HSK词汇表!B:D,3,FALSE)</f>
        <v>network</v>
      </c>
      <c r="E747" s="7" t="s">
        <v>3863</v>
      </c>
      <c r="F747" s="7" t="str">
        <f>VLOOKUP(A747,HSK词汇表!B:E,4,FALSE)</f>
        <v>HSK5</v>
      </c>
      <c r="G747" s="7"/>
      <c r="H747" s="7" t="str">
        <f t="shared" si="13"/>
        <v>HSK5</v>
      </c>
    </row>
    <row r="748" spans="1:8">
      <c r="A748" s="4" t="s">
        <v>5074</v>
      </c>
      <c r="B748" s="5" t="s">
        <v>5075</v>
      </c>
      <c r="C748" s="6" t="s">
        <v>5076</v>
      </c>
      <c r="E748" s="7" t="s">
        <v>3863</v>
      </c>
      <c r="F748" s="7" t="e">
        <f>VLOOKUP(A748,HSK词汇表!B:E,4,FALSE)</f>
        <v>#N/A</v>
      </c>
      <c r="G748" s="7" t="s">
        <v>32</v>
      </c>
      <c r="H748" s="7" t="str">
        <f t="shared" si="13"/>
        <v>HSK5-扩展</v>
      </c>
    </row>
    <row r="749" spans="1:8">
      <c r="A749" s="4" t="s">
        <v>5077</v>
      </c>
      <c r="B749" s="5" t="str">
        <f>VLOOKUP(A749,HSK词汇表!B:D,2,FALSE)</f>
        <v>wēi xiào</v>
      </c>
      <c r="C749" s="6" t="str">
        <f>VLOOKUP(A749,HSK词汇表!B:D,3,FALSE)</f>
        <v>to smile</v>
      </c>
      <c r="E749" s="7" t="s">
        <v>3863</v>
      </c>
      <c r="F749" s="7" t="str">
        <f>VLOOKUP(A749,HSK词汇表!B:E,4,FALSE)</f>
        <v>HSK5</v>
      </c>
      <c r="G749" s="7"/>
      <c r="H749" s="7" t="str">
        <f t="shared" si="13"/>
        <v>HSK5</v>
      </c>
    </row>
    <row r="750" spans="1:8">
      <c r="A750" s="4" t="s">
        <v>5078</v>
      </c>
      <c r="B750" s="5" t="s">
        <v>5079</v>
      </c>
      <c r="C750" s="6" t="s">
        <v>5080</v>
      </c>
      <c r="E750" s="7" t="s">
        <v>3863</v>
      </c>
      <c r="F750" s="7" t="e">
        <f>VLOOKUP(A750,HSK词汇表!B:E,4,FALSE)</f>
        <v>#N/A</v>
      </c>
      <c r="G750" s="7" t="s">
        <v>32</v>
      </c>
      <c r="H750" s="7" t="str">
        <f t="shared" si="13"/>
        <v>HSK5-扩展</v>
      </c>
    </row>
    <row r="751" spans="1:8">
      <c r="A751" s="4" t="s">
        <v>5081</v>
      </c>
      <c r="B751" s="5" t="str">
        <f>VLOOKUP(A751,HSK词汇表!B:D,2,FALSE)</f>
        <v>wéijīn</v>
      </c>
      <c r="C751" s="6" t="str">
        <f>VLOOKUP(A751,HSK词汇表!B:D,3,FALSE)</f>
        <v>scarf</v>
      </c>
      <c r="E751" s="7" t="s">
        <v>3863</v>
      </c>
      <c r="F751" s="7" t="str">
        <f>VLOOKUP(A751,HSK词汇表!B:E,4,FALSE)</f>
        <v>HSK5</v>
      </c>
      <c r="G751" s="7"/>
      <c r="H751" s="7" t="str">
        <f t="shared" si="13"/>
        <v>HSK5</v>
      </c>
    </row>
    <row r="752" spans="1:8">
      <c r="A752" s="4" t="s">
        <v>5082</v>
      </c>
      <c r="B752" s="5" t="str">
        <f>VLOOKUP(A752,HSK词汇表!B:D,2,FALSE)</f>
        <v>wéichí</v>
      </c>
      <c r="C752" s="6" t="str">
        <f>VLOOKUP(A752,HSK词汇表!B:D,3,FALSE)</f>
        <v>to maintain</v>
      </c>
      <c r="E752" s="7" t="s">
        <v>3863</v>
      </c>
      <c r="F752" s="7" t="str">
        <f>VLOOKUP(A752,HSK词汇表!B:E,4,FALSE)</f>
        <v>HSK6</v>
      </c>
      <c r="G752" s="7"/>
      <c r="H752" s="7" t="str">
        <f t="shared" si="13"/>
        <v>HSK6</v>
      </c>
    </row>
    <row r="753" spans="1:8" ht="26">
      <c r="A753" s="4" t="s">
        <v>5083</v>
      </c>
      <c r="B753" s="5" t="str">
        <f>VLOOKUP(A753,HSK词汇表!B:D,2,FALSE)</f>
        <v>wéihù</v>
      </c>
      <c r="C753" s="6" t="str">
        <f>VLOOKUP(A753,HSK词汇表!B:D,3,FALSE)</f>
        <v>to safeguard, to protect</v>
      </c>
      <c r="E753" s="7" t="s">
        <v>3863</v>
      </c>
      <c r="F753" s="7" t="str">
        <f>VLOOKUP(A753,HSK词汇表!B:E,4,FALSE)</f>
        <v>HSK6</v>
      </c>
      <c r="G753" s="7"/>
      <c r="H753" s="7" t="str">
        <f t="shared" si="13"/>
        <v>HSK6</v>
      </c>
    </row>
    <row r="754" spans="1:8">
      <c r="A754" s="4" t="s">
        <v>5084</v>
      </c>
      <c r="B754" s="5" t="str">
        <f>VLOOKUP(A754,HSK词汇表!B:D,2,FALSE)</f>
        <v>wéixiū</v>
      </c>
      <c r="C754" s="6" t="str">
        <f>VLOOKUP(A754,HSK词汇表!B:D,3,FALSE)</f>
        <v>to repair</v>
      </c>
      <c r="E754" s="7" t="s">
        <v>3863</v>
      </c>
      <c r="F754" s="7" t="str">
        <f>VLOOKUP(A754,HSK词汇表!B:E,4,FALSE)</f>
        <v>HSK5</v>
      </c>
      <c r="G754" s="7"/>
      <c r="H754" s="7" t="str">
        <f t="shared" si="13"/>
        <v>HSK5</v>
      </c>
    </row>
    <row r="755" spans="1:8">
      <c r="A755" s="4" t="s">
        <v>5085</v>
      </c>
      <c r="B755" s="5" t="str">
        <f>VLOOKUP(A755,HSK词汇表!B:D,2,FALSE)</f>
        <v>wěiba</v>
      </c>
      <c r="C755" s="6" t="str">
        <f>VLOOKUP(A755,HSK词汇表!B:D,3,FALSE)</f>
        <v>tail</v>
      </c>
      <c r="E755" s="7" t="s">
        <v>3863</v>
      </c>
      <c r="F755" s="7" t="str">
        <f>VLOOKUP(A755,HSK词汇表!B:E,4,FALSE)</f>
        <v>HSK5</v>
      </c>
      <c r="G755" s="7"/>
      <c r="H755" s="7" t="str">
        <f t="shared" si="13"/>
        <v>HSK5</v>
      </c>
    </row>
    <row r="756" spans="1:8" ht="26">
      <c r="A756" s="4" t="s">
        <v>5086</v>
      </c>
      <c r="B756" s="5" t="str">
        <f>VLOOKUP(A756,HSK词汇表!B:D,2,FALSE)</f>
        <v>wèibì</v>
      </c>
      <c r="C756" s="6" t="str">
        <f>VLOOKUP(A756,HSK词汇表!B:D,3,FALSE)</f>
        <v>not necessarily, maybe not</v>
      </c>
      <c r="E756" s="7" t="s">
        <v>3863</v>
      </c>
      <c r="F756" s="7" t="str">
        <f>VLOOKUP(A756,HSK词汇表!B:E,4,FALSE)</f>
        <v>HSK5</v>
      </c>
      <c r="G756" s="7"/>
      <c r="H756" s="7" t="str">
        <f t="shared" si="13"/>
        <v>HSK5</v>
      </c>
    </row>
    <row r="757" spans="1:8">
      <c r="A757" s="4" t="s">
        <v>5087</v>
      </c>
      <c r="B757" s="5" t="str">
        <f>VLOOKUP(A757,HSK词汇表!B:D,2,FALSE)</f>
        <v>wèilái</v>
      </c>
      <c r="C757" s="6" t="str">
        <f>VLOOKUP(A757,HSK词汇表!B:D,3,FALSE)</f>
        <v>future</v>
      </c>
      <c r="E757" s="7" t="s">
        <v>3863</v>
      </c>
      <c r="F757" s="7" t="str">
        <f>VLOOKUP(A757,HSK词汇表!B:E,4,FALSE)</f>
        <v>HSK5</v>
      </c>
      <c r="G757" s="7"/>
      <c r="H757" s="7" t="str">
        <f t="shared" si="13"/>
        <v>HSK5</v>
      </c>
    </row>
    <row r="758" spans="1:8">
      <c r="A758" s="4" t="s">
        <v>5088</v>
      </c>
      <c r="B758" s="5" t="str">
        <f>VLOOKUP(A758,HSK词汇表!B:D,2,FALSE)</f>
        <v>wèiyú</v>
      </c>
      <c r="C758" s="6" t="str">
        <f>VLOOKUP(A758,HSK词汇表!B:D,3,FALSE)</f>
        <v>be located</v>
      </c>
      <c r="E758" s="7" t="s">
        <v>3863</v>
      </c>
      <c r="F758" s="7" t="str">
        <f>VLOOKUP(A758,HSK词汇表!B:E,4,FALSE)</f>
        <v>HSK5</v>
      </c>
      <c r="G758" s="7"/>
      <c r="H758" s="7" t="str">
        <f t="shared" si="13"/>
        <v>HSK5</v>
      </c>
    </row>
    <row r="759" spans="1:8">
      <c r="A759" s="4" t="s">
        <v>5089</v>
      </c>
      <c r="B759" s="5" t="str">
        <f>VLOOKUP(A759,HSK词汇表!B:D,2,FALSE)</f>
        <v>wèizhì</v>
      </c>
      <c r="C759" s="6" t="str">
        <f>VLOOKUP(A759,HSK词汇表!B:D,3,FALSE)</f>
        <v>position</v>
      </c>
      <c r="E759" s="7" t="s">
        <v>3863</v>
      </c>
      <c r="F759" s="7" t="str">
        <f>VLOOKUP(A759,HSK词汇表!B:E,4,FALSE)</f>
        <v>HSK5</v>
      </c>
      <c r="G759" s="7"/>
      <c r="H759" s="7" t="str">
        <f t="shared" si="13"/>
        <v>HSK5</v>
      </c>
    </row>
    <row r="760" spans="1:8">
      <c r="A760" s="4" t="s">
        <v>5090</v>
      </c>
      <c r="B760" s="5" t="s">
        <v>5091</v>
      </c>
      <c r="C760" s="6" t="s">
        <v>5092</v>
      </c>
      <c r="E760" s="7" t="s">
        <v>3863</v>
      </c>
      <c r="F760" s="7" t="e">
        <f>VLOOKUP(A760,HSK词汇表!B:E,4,FALSE)</f>
        <v>#N/A</v>
      </c>
      <c r="G760" s="7" t="s">
        <v>28</v>
      </c>
      <c r="H760" s="7" t="str">
        <f t="shared" si="13"/>
        <v>HSK4-扩展</v>
      </c>
    </row>
    <row r="761" spans="1:8">
      <c r="A761" s="4" t="s">
        <v>1933</v>
      </c>
      <c r="B761" s="5" t="str">
        <f>VLOOKUP(A761,HSK词汇表!B:D,2,FALSE)</f>
        <v>wèi</v>
      </c>
      <c r="C761" s="6" t="s">
        <v>5093</v>
      </c>
      <c r="D761" s="4" t="s">
        <v>182</v>
      </c>
      <c r="E761" s="7" t="s">
        <v>3863</v>
      </c>
      <c r="F761" s="7" t="s">
        <v>44</v>
      </c>
      <c r="G761" s="7" t="s">
        <v>44</v>
      </c>
      <c r="H761" s="7" t="str">
        <f t="shared" si="13"/>
        <v>超纲词</v>
      </c>
    </row>
    <row r="762" spans="1:8">
      <c r="A762" s="4" t="s">
        <v>5094</v>
      </c>
      <c r="B762" s="5" t="s">
        <v>5095</v>
      </c>
      <c r="C762" s="6" t="s">
        <v>5096</v>
      </c>
      <c r="E762" s="7" t="s">
        <v>3863</v>
      </c>
      <c r="F762" s="7" t="e">
        <f>VLOOKUP(A762,HSK词汇表!B:E,4,FALSE)</f>
        <v>#N/A</v>
      </c>
      <c r="G762" s="7" t="s">
        <v>32</v>
      </c>
      <c r="H762" s="7" t="str">
        <f t="shared" si="13"/>
        <v>HSK5-扩展</v>
      </c>
    </row>
    <row r="763" spans="1:8">
      <c r="A763" s="4" t="s">
        <v>5097</v>
      </c>
      <c r="B763" s="5" t="str">
        <f>VLOOKUP(A763,HSK词汇表!B:D,2,FALSE)</f>
        <v>wěndìng</v>
      </c>
      <c r="C763" s="6" t="str">
        <f>VLOOKUP(A763,HSK词汇表!B:D,3,FALSE)</f>
        <v>stable</v>
      </c>
      <c r="E763" s="7" t="s">
        <v>3863</v>
      </c>
      <c r="F763" s="7" t="str">
        <f>VLOOKUP(A763,HSK词汇表!B:E,4,FALSE)</f>
        <v>HSK5</v>
      </c>
      <c r="G763" s="7"/>
      <c r="H763" s="7" t="str">
        <f t="shared" si="13"/>
        <v>HSK5</v>
      </c>
    </row>
    <row r="764" spans="1:8">
      <c r="A764" s="4" t="s">
        <v>5098</v>
      </c>
      <c r="B764" s="5" t="str">
        <f>VLOOKUP(A764,HSK词汇表!B:D,2,FALSE)</f>
        <v>wènhòu</v>
      </c>
      <c r="C764" s="6" t="str">
        <f>VLOOKUP(A764,HSK词汇表!B:D,3,FALSE)</f>
        <v>to greet</v>
      </c>
      <c r="E764" s="7" t="s">
        <v>3863</v>
      </c>
      <c r="F764" s="7" t="str">
        <f>VLOOKUP(A764,HSK词汇表!B:E,4,FALSE)</f>
        <v>HSK5</v>
      </c>
      <c r="G764" s="7"/>
      <c r="H764" s="7" t="str">
        <f t="shared" si="13"/>
        <v>HSK5</v>
      </c>
    </row>
    <row r="765" spans="1:8">
      <c r="A765" s="4" t="s">
        <v>5099</v>
      </c>
      <c r="B765" s="5" t="str">
        <f>VLOOKUP(A765,HSK词汇表!B:D,2,FALSE)</f>
        <v>wú</v>
      </c>
      <c r="C765" s="6" t="str">
        <f>VLOOKUP(A765,HSK词汇表!B:D,3,FALSE)</f>
        <v>nothing</v>
      </c>
      <c r="E765" s="7" t="s">
        <v>3863</v>
      </c>
      <c r="F765" s="7" t="str">
        <f>VLOOKUP(A765,HSK词汇表!B:E,4,FALSE)</f>
        <v>HSK4</v>
      </c>
      <c r="G765" s="7"/>
      <c r="H765" s="7" t="str">
        <f t="shared" si="13"/>
        <v>HSK4</v>
      </c>
    </row>
    <row r="766" spans="1:8">
      <c r="A766" s="4" t="s">
        <v>5100</v>
      </c>
      <c r="B766" s="5" t="s">
        <v>5101</v>
      </c>
      <c r="C766" s="6" t="s">
        <v>5102</v>
      </c>
      <c r="E766" s="7" t="s">
        <v>3863</v>
      </c>
      <c r="F766" s="7" t="e">
        <f>VLOOKUP(A766,HSK词汇表!B:E,4,FALSE)</f>
        <v>#N/A</v>
      </c>
      <c r="G766" s="7" t="s">
        <v>28</v>
      </c>
      <c r="H766" s="7" t="str">
        <f t="shared" si="13"/>
        <v>HSK4-扩展</v>
      </c>
    </row>
    <row r="767" spans="1:8">
      <c r="A767" s="4" t="s">
        <v>5103</v>
      </c>
      <c r="B767" s="5" t="str">
        <f>VLOOKUP(A767,HSK词汇表!B:D,2,FALSE)</f>
        <v>wúliáo</v>
      </c>
      <c r="C767" s="6" t="str">
        <f>VLOOKUP(A767,HSK词汇表!B:D,3,FALSE)</f>
        <v>boring</v>
      </c>
      <c r="E767" s="7" t="s">
        <v>3863</v>
      </c>
      <c r="F767" s="7" t="str">
        <f>VLOOKUP(A767,HSK词汇表!B:E,4,FALSE)</f>
        <v>HSK4</v>
      </c>
      <c r="G767" s="7"/>
      <c r="H767" s="7" t="str">
        <f t="shared" si="13"/>
        <v>HSK4</v>
      </c>
    </row>
    <row r="768" spans="1:8">
      <c r="A768" s="4" t="s">
        <v>5104</v>
      </c>
      <c r="B768" s="5" t="str">
        <f>VLOOKUP(A768,HSK词汇表!B:D,2,FALSE)</f>
        <v>wúlùn</v>
      </c>
      <c r="C768" s="6" t="str">
        <f>VLOOKUP(A768,HSK词汇表!B:D,3,FALSE)</f>
        <v>no matter</v>
      </c>
      <c r="E768" s="7" t="s">
        <v>3863</v>
      </c>
      <c r="F768" s="7" t="str">
        <f>VLOOKUP(A768,HSK词汇表!B:E,4,FALSE)</f>
        <v>HSK4</v>
      </c>
      <c r="G768" s="7"/>
      <c r="H768" s="7" t="str">
        <f t="shared" si="13"/>
        <v>HSK4</v>
      </c>
    </row>
    <row r="769" spans="1:8">
      <c r="A769" s="4" t="s">
        <v>5105</v>
      </c>
      <c r="B769" s="5" t="str">
        <f>VLOOKUP(A769,HSK词汇表!B:D,2,FALSE)</f>
        <v>wúshù</v>
      </c>
      <c r="C769" s="6" t="str">
        <f>VLOOKUP(A769,HSK词汇表!B:D,3,FALSE)</f>
        <v>countless</v>
      </c>
      <c r="E769" s="7" t="s">
        <v>3863</v>
      </c>
      <c r="F769" s="7" t="str">
        <f>VLOOKUP(A769,HSK词汇表!B:E,4,FALSE)</f>
        <v>HSK5</v>
      </c>
      <c r="G769" s="7"/>
      <c r="H769" s="7" t="str">
        <f t="shared" si="13"/>
        <v>HSK5</v>
      </c>
    </row>
    <row r="770" spans="1:8">
      <c r="A770" s="4" t="s">
        <v>5106</v>
      </c>
      <c r="B770" s="5" t="str">
        <f>VLOOKUP(A770,HSK词汇表!B:D,2,FALSE)</f>
        <v>wú suǒwèi</v>
      </c>
      <c r="C770" s="6" t="str">
        <f>VLOOKUP(A770,HSK词汇表!B:D,3,FALSE)</f>
        <v>do not matter</v>
      </c>
      <c r="E770" s="7" t="s">
        <v>3863</v>
      </c>
      <c r="F770" s="7" t="str">
        <f>VLOOKUP(A770,HSK词汇表!B:E,4,FALSE)</f>
        <v>HSK5</v>
      </c>
      <c r="G770" s="7"/>
      <c r="H770" s="7" t="str">
        <f t="shared" ref="H770:H833" si="14">IF(ISERROR(F770),G770,F770)</f>
        <v>HSK5</v>
      </c>
    </row>
    <row r="771" spans="1:8">
      <c r="A771" s="4" t="s">
        <v>5107</v>
      </c>
      <c r="B771" s="5" t="s">
        <v>5108</v>
      </c>
      <c r="C771" s="6" t="s">
        <v>5109</v>
      </c>
      <c r="E771" s="7" t="s">
        <v>3863</v>
      </c>
      <c r="F771" s="7" t="e">
        <f>VLOOKUP(A771,HSK词汇表!B:E,4,FALSE)</f>
        <v>#N/A</v>
      </c>
      <c r="G771" s="7" t="s">
        <v>32</v>
      </c>
      <c r="H771" s="7" t="str">
        <f t="shared" si="14"/>
        <v>HSK5-扩展</v>
      </c>
    </row>
    <row r="772" spans="1:8">
      <c r="A772" s="4" t="s">
        <v>5110</v>
      </c>
      <c r="B772" s="5" t="s">
        <v>5111</v>
      </c>
      <c r="C772" s="6" t="s">
        <v>2427</v>
      </c>
      <c r="E772" s="7" t="s">
        <v>3863</v>
      </c>
      <c r="F772" s="7" t="e">
        <f>VLOOKUP(A772,HSK词汇表!B:E,4,FALSE)</f>
        <v>#N/A</v>
      </c>
      <c r="G772" s="7" t="s">
        <v>32</v>
      </c>
      <c r="H772" s="7" t="str">
        <f t="shared" si="14"/>
        <v>HSK5-扩展</v>
      </c>
    </row>
    <row r="773" spans="1:8" ht="26">
      <c r="A773" s="4" t="s">
        <v>5112</v>
      </c>
      <c r="B773" s="5" t="str">
        <f>VLOOKUP(A773,HSK词汇表!B:D,2,FALSE)</f>
        <v>wùhuì</v>
      </c>
      <c r="C773" s="6" t="str">
        <f>VLOOKUP(A773,HSK词汇表!B:D,3,FALSE)</f>
        <v>misunderstanding，to misunderstand</v>
      </c>
      <c r="E773" s="7" t="s">
        <v>3863</v>
      </c>
      <c r="F773" s="7" t="str">
        <f>VLOOKUP(A773,HSK词汇表!B:E,4,FALSE)</f>
        <v>HSK4</v>
      </c>
      <c r="G773" s="7"/>
      <c r="H773" s="7" t="str">
        <f t="shared" si="14"/>
        <v>HSK4</v>
      </c>
    </row>
    <row r="774" spans="1:8">
      <c r="A774" s="4" t="s">
        <v>5113</v>
      </c>
      <c r="B774" s="5" t="str">
        <f>VLOOKUP(A774,HSK词汇表!B:D,2,FALSE)</f>
        <v>xīguā</v>
      </c>
      <c r="C774" s="6" t="str">
        <f>VLOOKUP(A774,HSK词汇表!B:D,3,FALSE)</f>
        <v>watermelon</v>
      </c>
      <c r="E774" s="7" t="s">
        <v>3863</v>
      </c>
      <c r="F774" s="7" t="str">
        <f>VLOOKUP(A774,HSK词汇表!B:E,4,FALSE)</f>
        <v>HSK2</v>
      </c>
      <c r="G774" s="7"/>
      <c r="H774" s="7" t="str">
        <f t="shared" si="14"/>
        <v>HSK2</v>
      </c>
    </row>
    <row r="775" spans="1:8">
      <c r="A775" s="4" t="s">
        <v>5114</v>
      </c>
      <c r="B775" s="5" t="s">
        <v>5115</v>
      </c>
      <c r="C775" s="6" t="s">
        <v>5116</v>
      </c>
      <c r="E775" s="7" t="s">
        <v>3863</v>
      </c>
      <c r="F775" s="7" t="e">
        <f>VLOOKUP(A775,HSK词汇表!B:E,4,FALSE)</f>
        <v>#N/A</v>
      </c>
      <c r="G775" s="7" t="s">
        <v>32</v>
      </c>
      <c r="H775" s="7" t="str">
        <f t="shared" si="14"/>
        <v>HSK5-扩展</v>
      </c>
    </row>
    <row r="776" spans="1:8">
      <c r="A776" s="4" t="s">
        <v>5117</v>
      </c>
      <c r="B776" s="5" t="s">
        <v>5118</v>
      </c>
      <c r="C776" s="6" t="s">
        <v>5119</v>
      </c>
      <c r="E776" s="7" t="s">
        <v>3863</v>
      </c>
      <c r="F776" s="7" t="e">
        <f>VLOOKUP(A776,HSK词汇表!B:E,4,FALSE)</f>
        <v>#N/A</v>
      </c>
      <c r="G776" s="7" t="s">
        <v>32</v>
      </c>
      <c r="H776" s="7" t="str">
        <f t="shared" si="14"/>
        <v>HSK5-扩展</v>
      </c>
    </row>
    <row r="777" spans="1:8">
      <c r="A777" s="4" t="s">
        <v>5120</v>
      </c>
      <c r="B777" s="5" t="str">
        <f>VLOOKUP(A777,HSK词汇表!B:D,2,FALSE)</f>
        <v>xīshōu</v>
      </c>
      <c r="C777" s="6" t="str">
        <f>VLOOKUP(A777,HSK词汇表!B:D,3,FALSE)</f>
        <v>to absorb</v>
      </c>
      <c r="E777" s="7" t="s">
        <v>3863</v>
      </c>
      <c r="F777" s="7" t="str">
        <f>VLOOKUP(A777,HSK词汇表!B:E,4,FALSE)</f>
        <v>HSK5</v>
      </c>
      <c r="G777" s="7"/>
      <c r="H777" s="7" t="str">
        <f t="shared" si="14"/>
        <v>HSK5</v>
      </c>
    </row>
    <row r="778" spans="1:8">
      <c r="A778" s="4" t="s">
        <v>5121</v>
      </c>
      <c r="B778" s="5" t="s">
        <v>5122</v>
      </c>
      <c r="C778" s="6" t="s">
        <v>5123</v>
      </c>
      <c r="E778" s="7" t="s">
        <v>3863</v>
      </c>
      <c r="F778" s="7" t="e">
        <f>VLOOKUP(A778,HSK词汇表!B:E,4,FALSE)</f>
        <v>#N/A</v>
      </c>
      <c r="G778" s="7" t="s">
        <v>32</v>
      </c>
      <c r="H778" s="7" t="str">
        <f t="shared" si="14"/>
        <v>HSK5-扩展</v>
      </c>
    </row>
    <row r="779" spans="1:8">
      <c r="A779" s="4" t="s">
        <v>5124</v>
      </c>
      <c r="B779" s="5" t="str">
        <f>VLOOKUP(A779,HSK词汇表!B:D,2,FALSE)</f>
        <v>xīyǐn</v>
      </c>
      <c r="C779" s="6" t="str">
        <f>VLOOKUP(A779,HSK词汇表!B:D,3,FALSE)</f>
        <v>to attract</v>
      </c>
      <c r="E779" s="7" t="s">
        <v>3863</v>
      </c>
      <c r="F779" s="7" t="str">
        <f>VLOOKUP(A779,HSK词汇表!B:E,4,FALSE)</f>
        <v>HSK4</v>
      </c>
      <c r="G779" s="7"/>
      <c r="H779" s="7" t="str">
        <f t="shared" si="14"/>
        <v>HSK4</v>
      </c>
    </row>
    <row r="780" spans="1:8">
      <c r="A780" s="4" t="s">
        <v>5125</v>
      </c>
      <c r="B780" s="5" t="s">
        <v>5126</v>
      </c>
      <c r="C780" s="6" t="s">
        <v>5127</v>
      </c>
      <c r="E780" s="7" t="s">
        <v>3863</v>
      </c>
      <c r="F780" s="7" t="e">
        <f>VLOOKUP(A780,HSK词汇表!B:E,4,FALSE)</f>
        <v>#N/A</v>
      </c>
      <c r="G780" s="7" t="s">
        <v>28</v>
      </c>
      <c r="H780" s="7" t="str">
        <f t="shared" si="14"/>
        <v>HSK4-扩展</v>
      </c>
    </row>
    <row r="781" spans="1:8">
      <c r="A781" s="4" t="s">
        <v>5128</v>
      </c>
      <c r="B781" s="5" t="str">
        <f>VLOOKUP(A781,HSK词汇表!B:D,2,FALSE)</f>
        <v>xìliè</v>
      </c>
      <c r="C781" s="6" t="str">
        <f>VLOOKUP(A781,HSK词汇表!B:D,3,FALSE)</f>
        <v>series</v>
      </c>
      <c r="E781" s="7" t="s">
        <v>3863</v>
      </c>
      <c r="F781" s="7" t="str">
        <f>VLOOKUP(A781,HSK词汇表!B:E,4,FALSE)</f>
        <v>HSK6</v>
      </c>
      <c r="G781" s="7"/>
      <c r="H781" s="7" t="str">
        <f t="shared" si="14"/>
        <v>HSK6</v>
      </c>
    </row>
    <row r="782" spans="1:8">
      <c r="A782" s="4" t="s">
        <v>5129</v>
      </c>
      <c r="B782" s="5" t="str">
        <f>VLOOKUP(A782,HSK词汇表!B:D,2,FALSE)</f>
        <v>xìtǒng</v>
      </c>
      <c r="C782" s="6" t="str">
        <f>VLOOKUP(A782,HSK词汇表!B:D,3,FALSE)</f>
        <v>system</v>
      </c>
      <c r="E782" s="7" t="s">
        <v>3863</v>
      </c>
      <c r="F782" s="7" t="str">
        <f>VLOOKUP(A782,HSK词汇表!B:E,4,FALSE)</f>
        <v>HSK5</v>
      </c>
      <c r="G782" s="7"/>
      <c r="H782" s="7" t="str">
        <f t="shared" si="14"/>
        <v>HSK5</v>
      </c>
    </row>
    <row r="783" spans="1:8">
      <c r="A783" s="4" t="s">
        <v>5130</v>
      </c>
      <c r="B783" s="5" t="s">
        <v>3541</v>
      </c>
      <c r="C783" s="6" t="s">
        <v>5131</v>
      </c>
      <c r="E783" s="7" t="s">
        <v>3863</v>
      </c>
      <c r="F783" s="7" t="e">
        <f>VLOOKUP(A783,HSK词汇表!B:E,4,FALSE)</f>
        <v>#N/A</v>
      </c>
      <c r="G783" s="7" t="s">
        <v>32</v>
      </c>
      <c r="H783" s="7" t="str">
        <f t="shared" si="14"/>
        <v>HSK5-扩展</v>
      </c>
    </row>
    <row r="784" spans="1:8">
      <c r="A784" s="4" t="s">
        <v>5132</v>
      </c>
      <c r="B784" s="5" t="str">
        <f>VLOOKUP(A784,HSK词汇表!B:D,2,FALSE)</f>
        <v>xìjié</v>
      </c>
      <c r="C784" s="6" t="str">
        <f>VLOOKUP(A784,HSK词汇表!B:D,3,FALSE)</f>
        <v>detail</v>
      </c>
      <c r="E784" s="7" t="s">
        <v>3863</v>
      </c>
      <c r="F784" s="7" t="str">
        <f>VLOOKUP(A784,HSK词汇表!B:E,4,FALSE)</f>
        <v>HSK5</v>
      </c>
      <c r="G784" s="7"/>
      <c r="H784" s="7" t="str">
        <f t="shared" si="14"/>
        <v>HSK5</v>
      </c>
    </row>
    <row r="785" spans="1:8">
      <c r="A785" s="4" t="s">
        <v>5133</v>
      </c>
      <c r="B785" s="5" t="str">
        <f>VLOOKUP(A785,HSK词汇表!B:D,2,FALSE)</f>
        <v>xìzhì</v>
      </c>
      <c r="C785" s="6" t="str">
        <f>VLOOKUP(A785,HSK词汇表!B:D,3,FALSE)</f>
        <v>meticulous</v>
      </c>
      <c r="E785" s="7" t="s">
        <v>3863</v>
      </c>
      <c r="F785" s="7" t="str">
        <f>VLOOKUP(A785,HSK词汇表!B:E,4,FALSE)</f>
        <v>HSK6</v>
      </c>
      <c r="G785" s="7"/>
      <c r="H785" s="7" t="str">
        <f t="shared" si="14"/>
        <v>HSK6</v>
      </c>
    </row>
    <row r="786" spans="1:8">
      <c r="A786" s="4" t="s">
        <v>5134</v>
      </c>
      <c r="B786" s="5" t="s">
        <v>5135</v>
      </c>
      <c r="C786" s="6" t="s">
        <v>5136</v>
      </c>
      <c r="E786" s="7" t="s">
        <v>3863</v>
      </c>
      <c r="F786" s="7" t="e">
        <f>VLOOKUP(A786,HSK词汇表!B:E,4,FALSE)</f>
        <v>#N/A</v>
      </c>
      <c r="G786" s="7" t="s">
        <v>18</v>
      </c>
      <c r="H786" s="7" t="str">
        <f t="shared" si="14"/>
        <v>HSK2-扩展</v>
      </c>
    </row>
    <row r="787" spans="1:8">
      <c r="A787" s="4" t="s">
        <v>5137</v>
      </c>
      <c r="B787" s="5" t="s">
        <v>5138</v>
      </c>
      <c r="C787" s="6" t="s">
        <v>5139</v>
      </c>
      <c r="E787" s="7" t="s">
        <v>3863</v>
      </c>
      <c r="F787" s="7" t="e">
        <f>VLOOKUP(A787,HSK词汇表!B:E,4,FALSE)</f>
        <v>#N/A</v>
      </c>
      <c r="G787" s="7" t="s">
        <v>28</v>
      </c>
      <c r="H787" s="7" t="str">
        <f t="shared" si="14"/>
        <v>HSK4-扩展</v>
      </c>
    </row>
    <row r="788" spans="1:8">
      <c r="A788" s="4" t="s">
        <v>5140</v>
      </c>
      <c r="B788" s="5" t="s">
        <v>5141</v>
      </c>
      <c r="C788" s="6" t="s">
        <v>5142</v>
      </c>
      <c r="E788" s="7" t="s">
        <v>3863</v>
      </c>
      <c r="F788" s="7" t="e">
        <f>VLOOKUP(A788,HSK词汇表!B:E,4,FALSE)</f>
        <v>#N/A</v>
      </c>
      <c r="G788" s="7" t="s">
        <v>22</v>
      </c>
      <c r="H788" s="7" t="str">
        <f t="shared" si="14"/>
        <v>HSK3-扩展</v>
      </c>
    </row>
    <row r="789" spans="1:8">
      <c r="A789" s="4" t="s">
        <v>5143</v>
      </c>
      <c r="B789" s="5" t="str">
        <f>VLOOKUP(A789,HSK词汇表!B:D,2,FALSE)</f>
        <v>xiàzài</v>
      </c>
      <c r="C789" s="6" t="str">
        <f>VLOOKUP(A789,HSK词汇表!B:D,3,FALSE)</f>
        <v>to download</v>
      </c>
      <c r="E789" s="7" t="s">
        <v>3863</v>
      </c>
      <c r="F789" s="7" t="str">
        <f>VLOOKUP(A789,HSK词汇表!B:E,4,FALSE)</f>
        <v>HSK5</v>
      </c>
      <c r="G789" s="7"/>
      <c r="H789" s="7" t="str">
        <f t="shared" si="14"/>
        <v>HSK5</v>
      </c>
    </row>
    <row r="790" spans="1:8">
      <c r="A790" s="4" t="s">
        <v>5144</v>
      </c>
      <c r="B790" s="5" t="s">
        <v>5145</v>
      </c>
      <c r="C790" s="6" t="s">
        <v>1974</v>
      </c>
      <c r="E790" s="7" t="s">
        <v>3863</v>
      </c>
      <c r="F790" s="7" t="str">
        <f>VLOOKUP(A790,HSK词汇表!B:E,4,FALSE)</f>
        <v>HSK3</v>
      </c>
      <c r="G790" s="7"/>
      <c r="H790" s="7" t="str">
        <f t="shared" si="14"/>
        <v>HSK3</v>
      </c>
    </row>
    <row r="791" spans="1:8">
      <c r="A791" s="4" t="s">
        <v>5146</v>
      </c>
      <c r="B791" s="5" t="s">
        <v>5147</v>
      </c>
      <c r="C791" s="6" t="s">
        <v>5148</v>
      </c>
      <c r="E791" s="7" t="s">
        <v>3863</v>
      </c>
      <c r="F791" s="7" t="e">
        <f>VLOOKUP(A791,HSK词汇表!B:E,4,FALSE)</f>
        <v>#N/A</v>
      </c>
      <c r="G791" s="7" t="s">
        <v>44</v>
      </c>
      <c r="H791" s="7" t="str">
        <f t="shared" si="14"/>
        <v>超纲词</v>
      </c>
    </row>
    <row r="792" spans="1:8">
      <c r="A792" s="4" t="s">
        <v>5149</v>
      </c>
      <c r="B792" s="5" t="s">
        <v>5150</v>
      </c>
      <c r="C792" s="6" t="s">
        <v>5151</v>
      </c>
      <c r="E792" s="7" t="s">
        <v>3863</v>
      </c>
      <c r="F792" s="7" t="e">
        <f>VLOOKUP(A792,HSK词汇表!B:E,4,FALSE)</f>
        <v>#N/A</v>
      </c>
      <c r="G792" s="7" t="s">
        <v>22</v>
      </c>
      <c r="H792" s="7" t="str">
        <f t="shared" si="14"/>
        <v>HSK3-扩展</v>
      </c>
    </row>
    <row r="793" spans="1:8">
      <c r="A793" s="4" t="s">
        <v>5152</v>
      </c>
      <c r="B793" s="5" t="str">
        <f>VLOOKUP(A793,HSK词汇表!B:D,2,FALSE)</f>
        <v>xiānmíng</v>
      </c>
      <c r="C793" s="6" t="str">
        <f>VLOOKUP(A793,HSK词汇表!B:D,3,FALSE)</f>
        <v>distinct, vivid</v>
      </c>
      <c r="E793" s="7" t="s">
        <v>3863</v>
      </c>
      <c r="F793" s="7" t="str">
        <f>VLOOKUP(A793,HSK词汇表!B:E,4,FALSE)</f>
        <v>HSK6</v>
      </c>
      <c r="G793" s="7"/>
      <c r="H793" s="7" t="str">
        <f t="shared" si="14"/>
        <v>HSK6</v>
      </c>
    </row>
    <row r="794" spans="1:8">
      <c r="A794" s="4" t="s">
        <v>5153</v>
      </c>
      <c r="B794" s="5" t="str">
        <f>VLOOKUP(A794,HSK词汇表!B:D,2,FALSE)</f>
        <v>xián</v>
      </c>
      <c r="C794" s="6" t="str">
        <f>VLOOKUP(A794,HSK词汇表!B:D,3,FALSE)</f>
        <v>salty</v>
      </c>
      <c r="E794" s="7" t="s">
        <v>3863</v>
      </c>
      <c r="F794" s="7" t="str">
        <f>VLOOKUP(A794,HSK词汇表!B:E,4,FALSE)</f>
        <v>HSK4</v>
      </c>
      <c r="G794" s="7"/>
      <c r="H794" s="7" t="str">
        <f t="shared" si="14"/>
        <v>HSK4</v>
      </c>
    </row>
    <row r="795" spans="1:8">
      <c r="A795" s="4" t="s">
        <v>5154</v>
      </c>
      <c r="B795" s="5" t="str">
        <f>VLOOKUP(A795,HSK词汇表!B:D,2,FALSE)</f>
        <v>xiǎnzhù</v>
      </c>
      <c r="C795" s="6" t="str">
        <f>VLOOKUP(A795,HSK词汇表!B:D,3,FALSE)</f>
        <v>remarkable</v>
      </c>
      <c r="E795" s="7" t="s">
        <v>3863</v>
      </c>
      <c r="F795" s="7" t="str">
        <f>VLOOKUP(A795,HSK词汇表!B:E,4,FALSE)</f>
        <v>HSK6</v>
      </c>
      <c r="G795" s="7"/>
      <c r="H795" s="7" t="str">
        <f t="shared" si="14"/>
        <v>HSK6</v>
      </c>
    </row>
    <row r="796" spans="1:8">
      <c r="A796" s="4" t="s">
        <v>5155</v>
      </c>
      <c r="B796" s="5" t="str">
        <f>VLOOKUP(A796,HSK词汇表!B:D,2,FALSE)</f>
        <v>xiàn</v>
      </c>
      <c r="C796" s="6" t="str">
        <f>VLOOKUP(A796,HSK词汇表!B:D,3,FALSE)</f>
        <v>county</v>
      </c>
      <c r="E796" s="7" t="s">
        <v>3863</v>
      </c>
      <c r="F796" s="7" t="str">
        <f>VLOOKUP(A796,HSK词汇表!B:E,4,FALSE)</f>
        <v>HSK5</v>
      </c>
      <c r="G796" s="7"/>
      <c r="H796" s="7" t="str">
        <f t="shared" si="14"/>
        <v>HSK5</v>
      </c>
    </row>
    <row r="797" spans="1:8">
      <c r="A797" s="4" t="s">
        <v>5156</v>
      </c>
      <c r="B797" s="5" t="str">
        <f>VLOOKUP(A797,HSK词汇表!B:D,2,FALSE)</f>
        <v>xiànzhì</v>
      </c>
      <c r="C797" s="6" t="str">
        <f>VLOOKUP(A797,HSK词汇表!B:D,3,FALSE)</f>
        <v>to limit</v>
      </c>
      <c r="E797" s="7" t="s">
        <v>3863</v>
      </c>
      <c r="F797" s="7" t="str">
        <f>VLOOKUP(A797,HSK词汇表!B:E,4,FALSE)</f>
        <v>HSK5</v>
      </c>
      <c r="G797" s="7"/>
      <c r="H797" s="7" t="str">
        <f t="shared" si="14"/>
        <v>HSK5</v>
      </c>
    </row>
    <row r="798" spans="1:8">
      <c r="A798" s="4" t="s">
        <v>5157</v>
      </c>
      <c r="B798" s="5" t="str">
        <f>VLOOKUP(A798,HSK词汇表!B:D,2,FALSE)</f>
        <v>xiāngchǔ</v>
      </c>
      <c r="C798" s="6" t="str">
        <f>VLOOKUP(A798,HSK词汇表!B:D,3,FALSE)</f>
        <v>to get along with</v>
      </c>
      <c r="E798" s="7" t="s">
        <v>3863</v>
      </c>
      <c r="F798" s="7" t="str">
        <f>VLOOKUP(A798,HSK词汇表!B:E,4,FALSE)</f>
        <v>HSK5</v>
      </c>
      <c r="G798" s="7"/>
      <c r="H798" s="7" t="str">
        <f t="shared" si="14"/>
        <v>HSK5</v>
      </c>
    </row>
    <row r="799" spans="1:8">
      <c r="A799" s="4" t="s">
        <v>5158</v>
      </c>
      <c r="B799" s="5" t="str">
        <f>VLOOKUP(A799,HSK词汇表!B:D,2,FALSE)</f>
        <v>xiāngfǎn</v>
      </c>
      <c r="C799" s="6" t="str">
        <f>VLOOKUP(A799,HSK词汇表!B:D,3,FALSE)</f>
        <v>contrary</v>
      </c>
      <c r="E799" s="7" t="s">
        <v>3863</v>
      </c>
      <c r="F799" s="7" t="str">
        <f>VLOOKUP(A799,HSK词汇表!B:E,4,FALSE)</f>
        <v>HSK4</v>
      </c>
      <c r="G799" s="7"/>
      <c r="H799" s="7" t="str">
        <f t="shared" si="14"/>
        <v>HSK4</v>
      </c>
    </row>
    <row r="800" spans="1:8" ht="26">
      <c r="A800" s="4" t="s">
        <v>5159</v>
      </c>
      <c r="B800" s="5" t="s">
        <v>5160</v>
      </c>
      <c r="C800" s="6" t="s">
        <v>5161</v>
      </c>
      <c r="E800" s="7" t="s">
        <v>3863</v>
      </c>
      <c r="F800" s="7" t="e">
        <f>VLOOKUP(A800,HSK词汇表!B:E,4,FALSE)</f>
        <v>#N/A</v>
      </c>
      <c r="G800" s="7" t="s">
        <v>22</v>
      </c>
      <c r="H800" s="7" t="str">
        <f t="shared" si="14"/>
        <v>HSK3-扩展</v>
      </c>
    </row>
    <row r="801" spans="1:8">
      <c r="A801" s="4" t="s">
        <v>5162</v>
      </c>
      <c r="B801" s="5" t="s">
        <v>5163</v>
      </c>
      <c r="C801" s="6" t="s">
        <v>5164</v>
      </c>
      <c r="E801" s="7" t="s">
        <v>3863</v>
      </c>
      <c r="F801" s="7" t="e">
        <f>VLOOKUP(A801,HSK词汇表!B:E,4,FALSE)</f>
        <v>#N/A</v>
      </c>
      <c r="G801" s="7" t="s">
        <v>22</v>
      </c>
      <c r="H801" s="7" t="str">
        <f t="shared" si="14"/>
        <v>HSK3-扩展</v>
      </c>
    </row>
    <row r="802" spans="1:8">
      <c r="A802" s="4" t="s">
        <v>5165</v>
      </c>
      <c r="B802" s="5" t="str">
        <f>VLOOKUP(A802,HSK词汇表!B:D,2,FALSE)</f>
        <v>xiǎngniàn</v>
      </c>
      <c r="C802" s="6" t="str">
        <f>VLOOKUP(A802,HSK词汇表!B:D,3,FALSE)</f>
        <v>to miss</v>
      </c>
      <c r="E802" s="7" t="s">
        <v>3863</v>
      </c>
      <c r="F802" s="7" t="str">
        <f>VLOOKUP(A802,HSK词汇表!B:E,4,FALSE)</f>
        <v>HSK5</v>
      </c>
      <c r="G802" s="7"/>
      <c r="H802" s="7" t="str">
        <f t="shared" si="14"/>
        <v>HSK5</v>
      </c>
    </row>
    <row r="803" spans="1:8">
      <c r="A803" s="4" t="s">
        <v>5166</v>
      </c>
      <c r="B803" s="5" t="str">
        <f>VLOOKUP(A803,HSK词汇表!B:D,2,FALSE)</f>
        <v>xiǎngxiàng</v>
      </c>
      <c r="C803" s="6" t="str">
        <f>VLOOKUP(A803,HSK词汇表!B:D,3,FALSE)</f>
        <v>to imagine</v>
      </c>
      <c r="E803" s="7" t="s">
        <v>3863</v>
      </c>
      <c r="F803" s="7" t="str">
        <f>VLOOKUP(A803,HSK词汇表!B:E,4,FALSE)</f>
        <v>HSK5</v>
      </c>
      <c r="G803" s="7"/>
      <c r="H803" s="7" t="str">
        <f t="shared" si="14"/>
        <v>HSK5</v>
      </c>
    </row>
    <row r="804" spans="1:8">
      <c r="A804" s="4" t="s">
        <v>5167</v>
      </c>
      <c r="B804" s="5" t="str">
        <f>VLOOKUP(A804,HSK词汇表!B:D,2,FALSE)</f>
        <v>xiàng</v>
      </c>
      <c r="C804" s="6" t="str">
        <f>VLOOKUP(A804,HSK词汇表!B:D,3,FALSE)</f>
        <v>term</v>
      </c>
      <c r="E804" s="7" t="s">
        <v>3863</v>
      </c>
      <c r="F804" s="7" t="str">
        <f>VLOOKUP(A804,HSK词汇表!B:E,4,FALSE)</f>
        <v>HSK5</v>
      </c>
      <c r="G804" s="7"/>
      <c r="H804" s="7" t="str">
        <f t="shared" si="14"/>
        <v>HSK5</v>
      </c>
    </row>
    <row r="805" spans="1:8">
      <c r="A805" s="4" t="s">
        <v>5168</v>
      </c>
      <c r="B805" s="5" t="str">
        <f>VLOOKUP(A805,HSK词汇表!B:D,2,FALSE)</f>
        <v>xiàngmù</v>
      </c>
      <c r="C805" s="6" t="str">
        <f>VLOOKUP(A805,HSK词汇表!B:D,3,FALSE)</f>
        <v>project</v>
      </c>
      <c r="E805" s="7" t="s">
        <v>3863</v>
      </c>
      <c r="F805" s="7" t="str">
        <f>VLOOKUP(A805,HSK词汇表!B:E,4,FALSE)</f>
        <v>HSK5</v>
      </c>
      <c r="G805" s="7"/>
      <c r="H805" s="7" t="str">
        <f t="shared" si="14"/>
        <v>HSK5</v>
      </c>
    </row>
    <row r="806" spans="1:8">
      <c r="A806" s="4" t="s">
        <v>5169</v>
      </c>
      <c r="B806" s="5" t="s">
        <v>5170</v>
      </c>
      <c r="C806" s="6" t="s">
        <v>5171</v>
      </c>
      <c r="E806" s="7" t="s">
        <v>3863</v>
      </c>
      <c r="F806" s="7" t="e">
        <f>VLOOKUP(A806,HSK词汇表!B:E,4,FALSE)</f>
        <v>#N/A</v>
      </c>
      <c r="G806" s="7" t="s">
        <v>22</v>
      </c>
      <c r="H806" s="7" t="str">
        <f t="shared" si="14"/>
        <v>HSK3-扩展</v>
      </c>
    </row>
    <row r="807" spans="1:8">
      <c r="A807" s="4" t="s">
        <v>5172</v>
      </c>
      <c r="B807" s="5" t="str">
        <f>VLOOKUP(A807,HSK词汇表!B:D,2,FALSE)</f>
        <v>xiāohuà</v>
      </c>
      <c r="C807" s="6" t="str">
        <f>VLOOKUP(A807,HSK词汇表!B:D,3,FALSE)</f>
        <v>to digest, digestion</v>
      </c>
      <c r="E807" s="7" t="s">
        <v>3863</v>
      </c>
      <c r="F807" s="7" t="str">
        <f>VLOOKUP(A807,HSK词汇表!B:E,4,FALSE)</f>
        <v>HSK5</v>
      </c>
      <c r="G807" s="7"/>
      <c r="H807" s="7" t="str">
        <f t="shared" si="14"/>
        <v>HSK5</v>
      </c>
    </row>
    <row r="808" spans="1:8">
      <c r="A808" s="4" t="s">
        <v>5173</v>
      </c>
      <c r="B808" s="5" t="str">
        <f>VLOOKUP(A808,HSK词汇表!B:D,2,FALSE)</f>
        <v>xiāoshòu</v>
      </c>
      <c r="C808" s="6" t="str">
        <f>VLOOKUP(A808,HSK词汇表!B:D,3,FALSE)</f>
        <v>sale</v>
      </c>
      <c r="E808" s="7" t="s">
        <v>3863</v>
      </c>
      <c r="F808" s="7" t="str">
        <f>VLOOKUP(A808,HSK词汇表!B:E,4,FALSE)</f>
        <v>HSK5</v>
      </c>
      <c r="G808" s="7"/>
      <c r="H808" s="7" t="str">
        <f t="shared" si="14"/>
        <v>HSK5</v>
      </c>
    </row>
    <row r="809" spans="1:8">
      <c r="A809" s="4" t="s">
        <v>5174</v>
      </c>
      <c r="B809" s="5" t="str">
        <f>VLOOKUP(A809,HSK词汇表!B:D,2,FALSE)</f>
        <v>xiǎochī</v>
      </c>
      <c r="C809" s="6" t="str">
        <f>VLOOKUP(A809,HSK词汇表!B:D,3,FALSE)</f>
        <v>snack</v>
      </c>
      <c r="E809" s="7" t="s">
        <v>3863</v>
      </c>
      <c r="F809" s="7" t="str">
        <f>VLOOKUP(A809,HSK词汇表!B:E,4,FALSE)</f>
        <v>HSK4</v>
      </c>
      <c r="G809" s="7"/>
      <c r="H809" s="7" t="str">
        <f t="shared" si="14"/>
        <v>HSK4</v>
      </c>
    </row>
    <row r="810" spans="1:8">
      <c r="A810" s="4" t="s">
        <v>5175</v>
      </c>
      <c r="B810" s="5" t="str">
        <f>VLOOKUP(A810,HSK词汇表!B:D,2,FALSE)</f>
        <v>xiǎohuǒzi</v>
      </c>
      <c r="C810" s="6" t="str">
        <f>VLOOKUP(A810,HSK词汇表!B:D,3,FALSE)</f>
        <v>young fellow，lad</v>
      </c>
      <c r="E810" s="7" t="s">
        <v>3863</v>
      </c>
      <c r="F810" s="7" t="str">
        <f>VLOOKUP(A810,HSK词汇表!B:E,4,FALSE)</f>
        <v>HSK4</v>
      </c>
      <c r="G810" s="7"/>
      <c r="H810" s="7" t="str">
        <f t="shared" si="14"/>
        <v>HSK4</v>
      </c>
    </row>
    <row r="811" spans="1:8">
      <c r="A811" s="4" t="s">
        <v>5176</v>
      </c>
      <c r="B811" s="5" t="s">
        <v>5177</v>
      </c>
      <c r="C811" s="6" t="s">
        <v>5178</v>
      </c>
      <c r="E811" s="7" t="s">
        <v>3863</v>
      </c>
      <c r="F811" s="7" t="e">
        <f>VLOOKUP(A811,HSK词汇表!B:E,4,FALSE)</f>
        <v>#N/A</v>
      </c>
      <c r="G811" s="7" t="s">
        <v>44</v>
      </c>
      <c r="H811" s="7" t="str">
        <f t="shared" si="14"/>
        <v>超纲词</v>
      </c>
    </row>
    <row r="812" spans="1:8">
      <c r="A812" s="4" t="s">
        <v>5179</v>
      </c>
      <c r="B812" s="5" t="str">
        <f>VLOOKUP(A812,HSK词汇表!B:D,2,FALSE)</f>
        <v>xiàolǜ</v>
      </c>
      <c r="C812" s="6" t="str">
        <f>VLOOKUP(A812,HSK词汇表!B:D,3,FALSE)</f>
        <v>efficiency, efficient</v>
      </c>
      <c r="E812" s="7" t="s">
        <v>3863</v>
      </c>
      <c r="F812" s="7" t="str">
        <f>VLOOKUP(A812,HSK词汇表!B:E,4,FALSE)</f>
        <v>HSK5</v>
      </c>
      <c r="G812" s="7"/>
      <c r="H812" s="7" t="str">
        <f t="shared" si="14"/>
        <v>HSK5</v>
      </c>
    </row>
    <row r="813" spans="1:8">
      <c r="A813" s="4" t="s">
        <v>5180</v>
      </c>
      <c r="B813" s="5" t="str">
        <f>VLOOKUP(A813,HSK词汇表!B:D,2,FALSE)</f>
        <v>xiē</v>
      </c>
      <c r="C813" s="6" t="str">
        <f>VLOOKUP(A813,HSK词汇表!B:D,3,FALSE)</f>
        <v>some, a few</v>
      </c>
      <c r="E813" s="7" t="s">
        <v>3863</v>
      </c>
      <c r="F813" s="7" t="str">
        <f>VLOOKUP(A813,HSK词汇表!B:E,4,FALSE)</f>
        <v>HSK1</v>
      </c>
      <c r="G813" s="7"/>
      <c r="H813" s="7" t="str">
        <f t="shared" si="14"/>
        <v>HSK1</v>
      </c>
    </row>
    <row r="814" spans="1:8">
      <c r="A814" s="4" t="s">
        <v>5181</v>
      </c>
      <c r="B814" s="5" t="str">
        <f>VLOOKUP(A814,HSK词汇表!B:D,2,FALSE)</f>
        <v>xīnlǐ</v>
      </c>
      <c r="C814" s="6" t="str">
        <f>VLOOKUP(A814,HSK词汇表!B:D,3,FALSE)</f>
        <v>psychology</v>
      </c>
      <c r="E814" s="7" t="s">
        <v>3863</v>
      </c>
      <c r="F814" s="7" t="str">
        <f>VLOOKUP(A814,HSK词汇表!B:E,4,FALSE)</f>
        <v>HSK5</v>
      </c>
      <c r="G814" s="7"/>
      <c r="H814" s="7" t="str">
        <f t="shared" si="14"/>
        <v>HSK5</v>
      </c>
    </row>
    <row r="815" spans="1:8">
      <c r="A815" s="4" t="s">
        <v>5182</v>
      </c>
      <c r="B815" s="5" t="str">
        <f>VLOOKUP(A815,HSK词汇表!B:D,2,FALSE)</f>
        <v>xīnláng</v>
      </c>
      <c r="C815" s="6" t="str">
        <f>VLOOKUP(A815,HSK词汇表!B:D,3,FALSE)</f>
        <v>bridegroom</v>
      </c>
      <c r="E815" s="7" t="s">
        <v>3863</v>
      </c>
      <c r="F815" s="7" t="str">
        <f>VLOOKUP(A815,HSK词汇表!B:E,4,FALSE)</f>
        <v>HSK6</v>
      </c>
      <c r="G815" s="7"/>
      <c r="H815" s="7" t="str">
        <f t="shared" si="14"/>
        <v>HSK6</v>
      </c>
    </row>
    <row r="816" spans="1:8">
      <c r="A816" s="4" t="s">
        <v>5183</v>
      </c>
      <c r="B816" s="5" t="str">
        <f>VLOOKUP(A816,HSK词汇表!B:D,2,FALSE)</f>
        <v>xīnniáng</v>
      </c>
      <c r="C816" s="6" t="str">
        <f>VLOOKUP(A816,HSK词汇表!B:D,3,FALSE)</f>
        <v>bride</v>
      </c>
      <c r="E816" s="7" t="s">
        <v>3863</v>
      </c>
      <c r="F816" s="7" t="str">
        <f>VLOOKUP(A816,HSK词汇表!B:E,4,FALSE)</f>
        <v>HSK6</v>
      </c>
      <c r="G816" s="7"/>
      <c r="H816" s="7" t="str">
        <f t="shared" si="14"/>
        <v>HSK6</v>
      </c>
    </row>
    <row r="817" spans="1:8">
      <c r="A817" s="4" t="s">
        <v>5184</v>
      </c>
      <c r="B817" s="5" t="str">
        <f>VLOOKUP(A817,HSK词汇表!B:D,2,FALSE)</f>
        <v>xīnxiān</v>
      </c>
      <c r="C817" s="6" t="str">
        <f>VLOOKUP(A817,HSK词汇表!B:D,3,FALSE)</f>
        <v>fresh</v>
      </c>
      <c r="E817" s="7" t="s">
        <v>3863</v>
      </c>
      <c r="F817" s="7" t="str">
        <f>VLOOKUP(A817,HSK词汇表!B:E,4,FALSE)</f>
        <v>HSK3</v>
      </c>
      <c r="G817" s="7"/>
      <c r="H817" s="7" t="str">
        <f t="shared" si="14"/>
        <v>HSK3</v>
      </c>
    </row>
    <row r="818" spans="1:8">
      <c r="A818" s="4" t="s">
        <v>5185</v>
      </c>
      <c r="B818" s="5" t="s">
        <v>5186</v>
      </c>
      <c r="C818" s="6" t="s">
        <v>5187</v>
      </c>
      <c r="E818" s="7" t="s">
        <v>3863</v>
      </c>
      <c r="F818" s="7" t="e">
        <f>VLOOKUP(A818,HSK词汇表!B:E,4,FALSE)</f>
        <v>#N/A</v>
      </c>
      <c r="G818" s="7" t="s">
        <v>44</v>
      </c>
      <c r="H818" s="7" t="str">
        <f t="shared" si="14"/>
        <v>超纲词</v>
      </c>
    </row>
    <row r="819" spans="1:8" ht="26">
      <c r="A819" s="4" t="s">
        <v>5188</v>
      </c>
      <c r="B819" s="5" t="str">
        <f>VLOOKUP(A819,HSK词汇表!B:D,2,FALSE)</f>
        <v>xīngfèn</v>
      </c>
      <c r="C819" s="6" t="str">
        <f>VLOOKUP(A819,HSK词汇表!B:D,3,FALSE)</f>
        <v>excitement，excited</v>
      </c>
      <c r="E819" s="7" t="s">
        <v>3863</v>
      </c>
      <c r="F819" s="7" t="str">
        <f>VLOOKUP(A819,HSK词汇表!B:E,4,FALSE)</f>
        <v>HSK4</v>
      </c>
      <c r="G819" s="7"/>
      <c r="H819" s="7" t="str">
        <f t="shared" si="14"/>
        <v>HSK4</v>
      </c>
    </row>
    <row r="820" spans="1:8">
      <c r="A820" s="4" t="s">
        <v>5189</v>
      </c>
      <c r="B820" s="5" t="str">
        <f>VLOOKUP(A820,HSK词汇表!B:D,2,FALSE)</f>
        <v>xíngróng</v>
      </c>
      <c r="C820" s="6" t="str">
        <f>VLOOKUP(A820,HSK词汇表!B:D,3,FALSE)</f>
        <v>to describe</v>
      </c>
      <c r="E820" s="7" t="s">
        <v>3863</v>
      </c>
      <c r="F820" s="7" t="str">
        <f>VLOOKUP(A820,HSK词汇表!B:E,4,FALSE)</f>
        <v>HSK5</v>
      </c>
      <c r="G820" s="7"/>
      <c r="H820" s="7" t="str">
        <f t="shared" si="14"/>
        <v>HSK5</v>
      </c>
    </row>
    <row r="821" spans="1:8">
      <c r="A821" s="4" t="s">
        <v>5190</v>
      </c>
      <c r="B821" s="5" t="str">
        <f>VLOOKUP(A821,HSK词汇表!B:D,2,FALSE)</f>
        <v>xíngshì</v>
      </c>
      <c r="C821" s="6" t="str">
        <f>VLOOKUP(A821,HSK词汇表!B:D,3,FALSE)</f>
        <v>situation</v>
      </c>
      <c r="E821" s="7" t="s">
        <v>3863</v>
      </c>
      <c r="F821" s="7" t="str">
        <f>VLOOKUP(A821,HSK词汇表!B:E,4,FALSE)</f>
        <v>HSK5</v>
      </c>
      <c r="G821" s="7"/>
      <c r="H821" s="7" t="str">
        <f t="shared" si="14"/>
        <v>HSK5</v>
      </c>
    </row>
    <row r="822" spans="1:8">
      <c r="A822" s="4" t="s">
        <v>5191</v>
      </c>
      <c r="B822" s="5" t="s">
        <v>5192</v>
      </c>
      <c r="C822" s="6" t="s">
        <v>3001</v>
      </c>
      <c r="E822" s="7" t="s">
        <v>3863</v>
      </c>
      <c r="F822" s="7" t="e">
        <f>VLOOKUP(A822,HSK词汇表!B:E,4,FALSE)</f>
        <v>#N/A</v>
      </c>
      <c r="G822" s="7" t="s">
        <v>44</v>
      </c>
      <c r="H822" s="7" t="str">
        <f t="shared" si="14"/>
        <v>超纲词</v>
      </c>
    </row>
    <row r="823" spans="1:8">
      <c r="A823" s="4" t="s">
        <v>5193</v>
      </c>
      <c r="B823" s="5" t="s">
        <v>5194</v>
      </c>
      <c r="C823" s="6" t="s">
        <v>5195</v>
      </c>
      <c r="E823" s="7" t="s">
        <v>3863</v>
      </c>
      <c r="F823" s="7" t="e">
        <f>VLOOKUP(A823,HSK词汇表!B:E,4,FALSE)</f>
        <v>#N/A</v>
      </c>
      <c r="G823" s="7" t="s">
        <v>44</v>
      </c>
      <c r="H823" s="7" t="str">
        <f t="shared" si="14"/>
        <v>超纲词</v>
      </c>
    </row>
    <row r="824" spans="1:8">
      <c r="A824" s="4" t="s">
        <v>5196</v>
      </c>
      <c r="B824" s="5" t="str">
        <f>VLOOKUP(A824,HSK词汇表!B:D,2,FALSE)</f>
        <v>xǐng</v>
      </c>
      <c r="C824" s="6" t="str">
        <f>VLOOKUP(A824,HSK词汇表!B:D,3,FALSE)</f>
        <v>to wake up</v>
      </c>
      <c r="E824" s="7" t="s">
        <v>3863</v>
      </c>
      <c r="F824" s="7" t="str">
        <f>VLOOKUP(A824,HSK词汇表!B:E,4,FALSE)</f>
        <v>HSK4</v>
      </c>
      <c r="G824" s="7"/>
      <c r="H824" s="7" t="str">
        <f t="shared" si="14"/>
        <v>HSK4</v>
      </c>
    </row>
    <row r="825" spans="1:8">
      <c r="A825" s="4" t="s">
        <v>5197</v>
      </c>
      <c r="B825" s="5" t="s">
        <v>5198</v>
      </c>
      <c r="C825" s="6" t="s">
        <v>5199</v>
      </c>
      <c r="E825" s="7" t="s">
        <v>3863</v>
      </c>
      <c r="F825" s="7" t="str">
        <f>VLOOKUP(A825,HSK词汇表!B:E,4,FALSE)</f>
        <v>HSK3</v>
      </c>
      <c r="G825" s="7"/>
      <c r="H825" s="7" t="str">
        <f t="shared" si="14"/>
        <v>HSK3</v>
      </c>
    </row>
    <row r="826" spans="1:8" ht="26">
      <c r="A826" s="4" t="s">
        <v>5200</v>
      </c>
      <c r="B826" s="5" t="str">
        <f>VLOOKUP(A826,HSK词汇表!B:D,2,FALSE)</f>
        <v>xìngzhì</v>
      </c>
      <c r="C826" s="6" t="str">
        <f>VLOOKUP(A826,HSK词汇表!B:D,3,FALSE)</f>
        <v>nature, property, character</v>
      </c>
      <c r="E826" s="7" t="s">
        <v>3863</v>
      </c>
      <c r="F826" s="7" t="str">
        <f>VLOOKUP(A826,HSK词汇表!B:E,4,FALSE)</f>
        <v>HSK5</v>
      </c>
      <c r="G826" s="7"/>
      <c r="H826" s="7" t="str">
        <f t="shared" si="14"/>
        <v>HSK5</v>
      </c>
    </row>
    <row r="827" spans="1:8">
      <c r="A827" s="4" t="s">
        <v>5201</v>
      </c>
      <c r="B827" s="5" t="str">
        <f>VLOOKUP(A827,HSK词汇表!B:D,2,FALSE)</f>
        <v>xiōngdì</v>
      </c>
      <c r="C827" s="6" t="str">
        <f>VLOOKUP(A827,HSK词汇表!B:D,3,FALSE)</f>
        <v>brother</v>
      </c>
      <c r="E827" s="7" t="s">
        <v>3863</v>
      </c>
      <c r="F827" s="7" t="str">
        <f>VLOOKUP(A827,HSK词汇表!B:E,4,FALSE)</f>
        <v>HSK5</v>
      </c>
      <c r="G827" s="7"/>
      <c r="H827" s="7" t="str">
        <f t="shared" si="14"/>
        <v>HSK5</v>
      </c>
    </row>
    <row r="828" spans="1:8">
      <c r="A828" s="4" t="s">
        <v>5202</v>
      </c>
      <c r="B828" s="5" t="s">
        <v>5203</v>
      </c>
      <c r="C828" s="6" t="s">
        <v>5204</v>
      </c>
      <c r="E828" s="7" t="s">
        <v>3863</v>
      </c>
      <c r="F828" s="7" t="e">
        <f>VLOOKUP(A828,HSK词汇表!B:E,4,FALSE)</f>
        <v>#N/A</v>
      </c>
      <c r="G828" s="7" t="s">
        <v>44</v>
      </c>
      <c r="H828" s="7" t="str">
        <f t="shared" si="14"/>
        <v>超纲词</v>
      </c>
    </row>
    <row r="829" spans="1:8">
      <c r="A829" s="4" t="s">
        <v>5205</v>
      </c>
      <c r="B829" s="5" t="str">
        <f>VLOOKUP(A829,HSK词汇表!B:D,2,FALSE)</f>
        <v>xiūlǐ</v>
      </c>
      <c r="C829" s="6" t="str">
        <f>VLOOKUP(A829,HSK词汇表!B:D,3,FALSE)</f>
        <v>to repair</v>
      </c>
      <c r="E829" s="7" t="s">
        <v>3863</v>
      </c>
      <c r="F829" s="7" t="str">
        <f>VLOOKUP(A829,HSK词汇表!B:E,4,FALSE)</f>
        <v>HSK4</v>
      </c>
      <c r="G829" s="7"/>
      <c r="H829" s="7" t="str">
        <f t="shared" si="14"/>
        <v>HSK4</v>
      </c>
    </row>
    <row r="830" spans="1:8">
      <c r="A830" s="4" t="s">
        <v>5206</v>
      </c>
      <c r="B830" s="5" t="str">
        <f>VLOOKUP(A830,HSK词汇表!B:D,2,FALSE)</f>
        <v>xuǎnzé</v>
      </c>
      <c r="C830" s="6" t="str">
        <f>VLOOKUP(A830,HSK词汇表!B:D,3,FALSE)</f>
        <v>to choose</v>
      </c>
      <c r="E830" s="7" t="s">
        <v>3863</v>
      </c>
      <c r="F830" s="7" t="str">
        <f>VLOOKUP(A830,HSK词汇表!B:E,4,FALSE)</f>
        <v>HSK3</v>
      </c>
      <c r="G830" s="7"/>
      <c r="H830" s="7" t="str">
        <f t="shared" si="14"/>
        <v>HSK3</v>
      </c>
    </row>
    <row r="831" spans="1:8">
      <c r="A831" s="4" t="s">
        <v>5207</v>
      </c>
      <c r="B831" s="5" t="s">
        <v>5208</v>
      </c>
      <c r="C831" s="6" t="s">
        <v>5209</v>
      </c>
      <c r="E831" s="7" t="s">
        <v>3863</v>
      </c>
      <c r="F831" s="7" t="e">
        <f>VLOOKUP(A831,HSK词汇表!B:E,4,FALSE)</f>
        <v>#N/A</v>
      </c>
      <c r="G831" s="7" t="s">
        <v>44</v>
      </c>
      <c r="H831" s="7" t="str">
        <f t="shared" si="14"/>
        <v>超纲词</v>
      </c>
    </row>
    <row r="832" spans="1:8">
      <c r="A832" s="4" t="s">
        <v>5210</v>
      </c>
      <c r="B832" s="5" t="s">
        <v>5211</v>
      </c>
      <c r="C832" s="6" t="s">
        <v>5212</v>
      </c>
      <c r="E832" s="7" t="s">
        <v>3863</v>
      </c>
      <c r="F832" s="7" t="e">
        <f>VLOOKUP(A832,HSK词汇表!B:E,4,FALSE)</f>
        <v>#N/A</v>
      </c>
      <c r="G832" s="7" t="s">
        <v>44</v>
      </c>
      <c r="H832" s="7" t="str">
        <f t="shared" si="14"/>
        <v>超纲词</v>
      </c>
    </row>
    <row r="833" spans="1:8">
      <c r="A833" s="4" t="s">
        <v>5213</v>
      </c>
      <c r="B833" s="5" t="s">
        <v>5214</v>
      </c>
      <c r="C833" s="6" t="s">
        <v>5215</v>
      </c>
      <c r="E833" s="7" t="s">
        <v>3863</v>
      </c>
      <c r="F833" s="7" t="e">
        <f>VLOOKUP(A833,HSK词汇表!B:E,4,FALSE)</f>
        <v>#N/A</v>
      </c>
      <c r="G833" s="7" t="s">
        <v>44</v>
      </c>
      <c r="H833" s="7" t="str">
        <f t="shared" si="14"/>
        <v>超纲词</v>
      </c>
    </row>
    <row r="834" spans="1:8">
      <c r="A834" s="4" t="s">
        <v>5216</v>
      </c>
      <c r="B834" s="5" t="str">
        <f>VLOOKUP(A834,HSK词汇表!B:D,2,FALSE)</f>
        <v>xuéshù</v>
      </c>
      <c r="C834" s="6" t="str">
        <f>VLOOKUP(A834,HSK词汇表!B:D,3,FALSE)</f>
        <v>learning, science</v>
      </c>
      <c r="E834" s="7" t="s">
        <v>3863</v>
      </c>
      <c r="F834" s="7" t="str">
        <f>VLOOKUP(A834,HSK词汇表!B:E,4,FALSE)</f>
        <v>HSK5</v>
      </c>
      <c r="G834" s="7"/>
      <c r="H834" s="7" t="str">
        <f t="shared" ref="H834:H897" si="15">IF(ISERROR(F834),G834,F834)</f>
        <v>HSK5</v>
      </c>
    </row>
    <row r="835" spans="1:8">
      <c r="A835" s="4" t="s">
        <v>5217</v>
      </c>
      <c r="B835" s="5" t="str">
        <f>VLOOKUP(A835,HSK词汇表!B:D,2,FALSE)</f>
        <v>xuéwen</v>
      </c>
      <c r="C835" s="6" t="str">
        <f>VLOOKUP(A835,HSK词汇表!B:D,3,FALSE)</f>
        <v>knowledge</v>
      </c>
      <c r="E835" s="7" t="s">
        <v>3863</v>
      </c>
      <c r="F835" s="7" t="str">
        <f>VLOOKUP(A835,HSK词汇表!B:E,4,FALSE)</f>
        <v>HSK5</v>
      </c>
      <c r="G835" s="7"/>
      <c r="H835" s="7" t="str">
        <f t="shared" si="15"/>
        <v>HSK5</v>
      </c>
    </row>
    <row r="836" spans="1:8">
      <c r="A836" s="4" t="s">
        <v>5218</v>
      </c>
      <c r="B836" s="5" t="str">
        <f>VLOOKUP(A836,HSK词汇表!B:D,2,FALSE)</f>
        <v>xúnzhǎo</v>
      </c>
      <c r="C836" s="6" t="str">
        <f>VLOOKUP(A836,HSK词汇表!B:D,3,FALSE)</f>
        <v>to seek, to look for</v>
      </c>
      <c r="E836" s="7" t="s">
        <v>3863</v>
      </c>
      <c r="F836" s="7" t="str">
        <f>VLOOKUP(A836,HSK词汇表!B:E,4,FALSE)</f>
        <v>HSK5</v>
      </c>
      <c r="G836" s="7"/>
      <c r="H836" s="7" t="str">
        <f t="shared" si="15"/>
        <v>HSK5</v>
      </c>
    </row>
    <row r="837" spans="1:8">
      <c r="A837" s="4" t="s">
        <v>5219</v>
      </c>
      <c r="B837" s="5" t="str">
        <f>VLOOKUP(A837,HSK词汇表!B:D,2,FALSE)</f>
        <v>xùnsù</v>
      </c>
      <c r="C837" s="6" t="str">
        <f>VLOOKUP(A837,HSK词汇表!B:D,3,FALSE)</f>
        <v>rapid, speedy, fast</v>
      </c>
      <c r="E837" s="7" t="s">
        <v>3863</v>
      </c>
      <c r="F837" s="7" t="str">
        <f>VLOOKUP(A837,HSK词汇表!B:E,4,FALSE)</f>
        <v>HSK5</v>
      </c>
      <c r="G837" s="7"/>
      <c r="H837" s="7" t="str">
        <f t="shared" si="15"/>
        <v>HSK5</v>
      </c>
    </row>
    <row r="838" spans="1:8">
      <c r="A838" s="4" t="s">
        <v>5220</v>
      </c>
      <c r="B838" s="5" t="s">
        <v>5221</v>
      </c>
      <c r="C838" s="6" t="s">
        <v>5222</v>
      </c>
      <c r="E838" s="7" t="s">
        <v>3863</v>
      </c>
      <c r="F838" s="7" t="e">
        <f>VLOOKUP(A838,HSK词汇表!B:E,4,FALSE)</f>
        <v>#N/A</v>
      </c>
      <c r="G838" s="7" t="s">
        <v>22</v>
      </c>
      <c r="H838" s="7" t="str">
        <f t="shared" si="15"/>
        <v>HSK3-扩展</v>
      </c>
    </row>
    <row r="839" spans="1:8">
      <c r="A839" s="4" t="s">
        <v>5223</v>
      </c>
      <c r="B839" s="5" t="s">
        <v>5224</v>
      </c>
      <c r="C839" s="6" t="s">
        <v>5225</v>
      </c>
      <c r="E839" s="7" t="s">
        <v>3863</v>
      </c>
      <c r="F839" s="7" t="e">
        <f>VLOOKUP(A839,HSK词汇表!B:E,4,FALSE)</f>
        <v>#N/A</v>
      </c>
      <c r="G839" s="7" t="s">
        <v>22</v>
      </c>
      <c r="H839" s="7" t="str">
        <f t="shared" si="15"/>
        <v>HSK3-扩展</v>
      </c>
    </row>
    <row r="840" spans="1:8">
      <c r="A840" s="4" t="s">
        <v>5226</v>
      </c>
      <c r="B840" s="5" t="s">
        <v>5227</v>
      </c>
      <c r="C840" s="6" t="s">
        <v>5228</v>
      </c>
      <c r="E840" s="7" t="s">
        <v>3863</v>
      </c>
      <c r="F840" s="7" t="e">
        <f>VLOOKUP(A840,HSK词汇表!B:E,4,FALSE)</f>
        <v>#N/A</v>
      </c>
      <c r="G840" s="7" t="s">
        <v>44</v>
      </c>
      <c r="H840" s="7" t="str">
        <f t="shared" si="15"/>
        <v>超纲词</v>
      </c>
    </row>
    <row r="841" spans="1:8">
      <c r="A841" s="4" t="s">
        <v>5229</v>
      </c>
      <c r="B841" s="5" t="str">
        <f>VLOOKUP(A841,HSK词汇表!B:D,2,FALSE)</f>
        <v>ya</v>
      </c>
      <c r="C841" s="6" t="str">
        <f>VLOOKUP(A841,HSK词汇表!B:D,3,FALSE)</f>
        <v>ah</v>
      </c>
      <c r="E841" s="7" t="s">
        <v>3863</v>
      </c>
      <c r="F841" s="7" t="str">
        <f>VLOOKUP(A841,HSK词汇表!B:E,4,FALSE)</f>
        <v>HSK4</v>
      </c>
      <c r="G841" s="7"/>
      <c r="H841" s="7" t="str">
        <f t="shared" si="15"/>
        <v>HSK4</v>
      </c>
    </row>
    <row r="842" spans="1:8" ht="26">
      <c r="A842" s="4" t="s">
        <v>5230</v>
      </c>
      <c r="B842" s="5" t="str">
        <f>VLOOKUP(A842,HSK词汇表!B:D,2,FALSE)</f>
        <v>yáncháng</v>
      </c>
      <c r="C842" s="6" t="str">
        <f>VLOOKUP(A842,HSK词汇表!B:D,3,FALSE)</f>
        <v>to prolong, to lengthen</v>
      </c>
      <c r="E842" s="7" t="s">
        <v>3863</v>
      </c>
      <c r="F842" s="7" t="str">
        <f>VLOOKUP(A842,HSK词汇表!B:E,4,FALSE)</f>
        <v>HSK5</v>
      </c>
      <c r="G842" s="7"/>
      <c r="H842" s="7" t="str">
        <f t="shared" si="15"/>
        <v>HSK5</v>
      </c>
    </row>
    <row r="843" spans="1:8">
      <c r="A843" s="4" t="s">
        <v>5231</v>
      </c>
      <c r="B843" s="5" t="str">
        <f>VLOOKUP(A843,HSK词汇表!B:D,2,FALSE)</f>
        <v>yánqī</v>
      </c>
      <c r="C843" s="6" t="str">
        <f>VLOOKUP(A843,HSK词汇表!B:D,3,FALSE)</f>
        <v>to postpone</v>
      </c>
      <c r="E843" s="7" t="s">
        <v>3863</v>
      </c>
      <c r="F843" s="7" t="str">
        <f>VLOOKUP(A843,HSK词汇表!B:E,4,FALSE)</f>
        <v>HSK6</v>
      </c>
      <c r="G843" s="7"/>
      <c r="H843" s="7" t="str">
        <f t="shared" si="15"/>
        <v>HSK6</v>
      </c>
    </row>
    <row r="844" spans="1:8">
      <c r="A844" s="4" t="s">
        <v>5232</v>
      </c>
      <c r="B844" s="5" t="str">
        <f>VLOOKUP(A844,HSK词汇表!B:D,2,FALSE)</f>
        <v>yánxù</v>
      </c>
      <c r="C844" s="6" t="str">
        <f>VLOOKUP(A844,HSK词汇表!B:D,3,FALSE)</f>
        <v>to continue</v>
      </c>
      <c r="E844" s="7" t="s">
        <v>3863</v>
      </c>
      <c r="F844" s="7" t="str">
        <f>VLOOKUP(A844,HSK词汇表!B:E,4,FALSE)</f>
        <v>HSK6</v>
      </c>
      <c r="G844" s="7"/>
      <c r="H844" s="7" t="str">
        <f t="shared" si="15"/>
        <v>HSK6</v>
      </c>
    </row>
    <row r="845" spans="1:8">
      <c r="A845" s="4" t="s">
        <v>5233</v>
      </c>
      <c r="B845" s="5" t="s">
        <v>5234</v>
      </c>
      <c r="C845" s="6" t="s">
        <v>5235</v>
      </c>
      <c r="E845" s="7" t="s">
        <v>3863</v>
      </c>
      <c r="F845" s="7" t="e">
        <f>VLOOKUP(A845,HSK词汇表!B:E,4,FALSE)</f>
        <v>#N/A</v>
      </c>
      <c r="G845" s="7" t="s">
        <v>28</v>
      </c>
      <c r="H845" s="7" t="str">
        <f t="shared" si="15"/>
        <v>HSK4-扩展</v>
      </c>
    </row>
    <row r="846" spans="1:8">
      <c r="A846" s="4" t="s">
        <v>5236</v>
      </c>
      <c r="B846" s="5" t="str">
        <f>VLOOKUP(A846,HSK词汇表!B:D,2,FALSE)</f>
        <v>yángé</v>
      </c>
      <c r="C846" s="6" t="str">
        <f>VLOOKUP(A846,HSK词汇表!B:D,3,FALSE)</f>
        <v>strict</v>
      </c>
      <c r="E846" s="7" t="s">
        <v>3863</v>
      </c>
      <c r="F846" s="7" t="str">
        <f>VLOOKUP(A846,HSK词汇表!B:E,4,FALSE)</f>
        <v>HSK4</v>
      </c>
      <c r="G846" s="7"/>
      <c r="H846" s="7" t="str">
        <f t="shared" si="15"/>
        <v>HSK4</v>
      </c>
    </row>
    <row r="847" spans="1:8">
      <c r="A847" s="4" t="s">
        <v>5237</v>
      </c>
      <c r="B847" s="5" t="str">
        <f>VLOOKUP(A847,HSK词汇表!B:D,2,FALSE)</f>
        <v>yánzhòng</v>
      </c>
      <c r="C847" s="6" t="str">
        <f>VLOOKUP(A847,HSK词汇表!B:D,3,FALSE)</f>
        <v>serious</v>
      </c>
      <c r="E847" s="7" t="s">
        <v>3863</v>
      </c>
      <c r="F847" s="7" t="str">
        <f>VLOOKUP(A847,HSK词汇表!B:E,4,FALSE)</f>
        <v>HSK4</v>
      </c>
      <c r="G847" s="7"/>
      <c r="H847" s="7" t="str">
        <f t="shared" si="15"/>
        <v>HSK4</v>
      </c>
    </row>
    <row r="848" spans="1:8" ht="26">
      <c r="A848" s="4" t="s">
        <v>5238</v>
      </c>
      <c r="B848" s="5" t="str">
        <f>VLOOKUP(A848,HSK词汇表!B:D,2,FALSE)</f>
        <v>yánjiū</v>
      </c>
      <c r="C848" s="6" t="str">
        <f>VLOOKUP(A848,HSK词汇表!B:D,3,FALSE)</f>
        <v>reserch，to research</v>
      </c>
      <c r="E848" s="7" t="s">
        <v>3863</v>
      </c>
      <c r="F848" s="7" t="str">
        <f>VLOOKUP(A848,HSK词汇表!B:E,4,FALSE)</f>
        <v>HSK4</v>
      </c>
      <c r="G848" s="7"/>
      <c r="H848" s="7" t="str">
        <f t="shared" si="15"/>
        <v>HSK4</v>
      </c>
    </row>
    <row r="849" spans="1:8">
      <c r="A849" s="4" t="s">
        <v>5239</v>
      </c>
      <c r="B849" s="5" t="s">
        <v>5240</v>
      </c>
      <c r="C849" s="6" t="s">
        <v>5241</v>
      </c>
      <c r="E849" s="7" t="s">
        <v>3863</v>
      </c>
      <c r="F849" s="7" t="e">
        <f>VLOOKUP(A849,HSK词汇表!B:E,4,FALSE)</f>
        <v>#N/A</v>
      </c>
      <c r="G849" s="7" t="s">
        <v>28</v>
      </c>
      <c r="H849" s="7" t="str">
        <f t="shared" si="15"/>
        <v>HSK4-扩展</v>
      </c>
    </row>
    <row r="850" spans="1:8">
      <c r="A850" s="4" t="s">
        <v>5242</v>
      </c>
      <c r="B850" s="5" t="s">
        <v>5243</v>
      </c>
      <c r="C850" s="6" t="s">
        <v>5244</v>
      </c>
      <c r="E850" s="7" t="s">
        <v>3863</v>
      </c>
      <c r="F850" s="7" t="e">
        <f>VLOOKUP(A850,HSK词汇表!B:E,4,FALSE)</f>
        <v>#N/A</v>
      </c>
      <c r="G850" s="7" t="s">
        <v>32</v>
      </c>
      <c r="H850" s="7" t="str">
        <f t="shared" si="15"/>
        <v>HSK5-扩展</v>
      </c>
    </row>
    <row r="851" spans="1:8">
      <c r="A851" s="4" t="s">
        <v>5245</v>
      </c>
      <c r="B851" s="5" t="str">
        <f>VLOOKUP(A851,HSK词汇表!B:D,2,FALSE)</f>
        <v>yán</v>
      </c>
      <c r="C851" s="6" t="str">
        <f>VLOOKUP(A851,HSK词汇表!B:D,3,FALSE)</f>
        <v>salt</v>
      </c>
      <c r="E851" s="7" t="s">
        <v>3863</v>
      </c>
      <c r="F851" s="7" t="str">
        <f>VLOOKUP(A851,HSK词汇表!B:E,4,FALSE)</f>
        <v>HSK4</v>
      </c>
      <c r="G851" s="7"/>
      <c r="H851" s="7" t="str">
        <f t="shared" si="15"/>
        <v>HSK4</v>
      </c>
    </row>
    <row r="852" spans="1:8">
      <c r="A852" s="4" t="s">
        <v>5246</v>
      </c>
      <c r="B852" s="5" t="str">
        <f>VLOOKUP(A852,HSK词汇表!B:D,2,FALSE)</f>
        <v>yǎnjìng</v>
      </c>
      <c r="C852" s="6" t="str">
        <f>VLOOKUP(A852,HSK词汇表!B:D,3,FALSE)</f>
        <v>glasses</v>
      </c>
      <c r="E852" s="7" t="s">
        <v>3863</v>
      </c>
      <c r="F852" s="7" t="str">
        <f>VLOOKUP(A852,HSK词汇表!B:E,4,FALSE)</f>
        <v>HSK4</v>
      </c>
      <c r="G852" s="7"/>
      <c r="H852" s="7" t="str">
        <f t="shared" si="15"/>
        <v>HSK4</v>
      </c>
    </row>
    <row r="853" spans="1:8">
      <c r="A853" s="4" t="s">
        <v>5247</v>
      </c>
      <c r="B853" s="5" t="s">
        <v>5248</v>
      </c>
      <c r="C853" s="6" t="s">
        <v>4596</v>
      </c>
      <c r="E853" s="7" t="s">
        <v>3863</v>
      </c>
      <c r="F853" s="7" t="e">
        <f>VLOOKUP(A853,HSK词汇表!B:E,4,FALSE)</f>
        <v>#N/A</v>
      </c>
      <c r="G853" s="7" t="s">
        <v>44</v>
      </c>
      <c r="H853" s="7" t="str">
        <f t="shared" si="15"/>
        <v>超纲词</v>
      </c>
    </row>
    <row r="854" spans="1:8">
      <c r="A854" s="4" t="s">
        <v>5249</v>
      </c>
      <c r="B854" s="5" t="s">
        <v>5250</v>
      </c>
      <c r="C854" s="6" t="s">
        <v>5251</v>
      </c>
      <c r="E854" s="7" t="s">
        <v>3863</v>
      </c>
      <c r="F854" s="7" t="e">
        <f>VLOOKUP(A854,HSK词汇表!B:E,4,FALSE)</f>
        <v>#N/A</v>
      </c>
      <c r="G854" s="7" t="s">
        <v>18</v>
      </c>
      <c r="H854" s="7" t="str">
        <f t="shared" si="15"/>
        <v>HSK2-扩展</v>
      </c>
    </row>
    <row r="855" spans="1:8" ht="39">
      <c r="A855" s="4" t="s">
        <v>5252</v>
      </c>
      <c r="B855" s="5" t="str">
        <f>VLOOKUP(A855,HSK词汇表!B:D,2,FALSE)</f>
        <v>yǎnjiǎng</v>
      </c>
      <c r="C855" s="6" t="str">
        <f>VLOOKUP(A855,HSK词汇表!B:D,3,FALSE)</f>
        <v>to give a lecture, to make a speech, speech</v>
      </c>
      <c r="E855" s="7" t="s">
        <v>3863</v>
      </c>
      <c r="F855" s="7" t="str">
        <f>VLOOKUP(A855,HSK词汇表!B:E,4,FALSE)</f>
        <v>HSK5</v>
      </c>
      <c r="G855" s="7"/>
      <c r="H855" s="7" t="str">
        <f t="shared" si="15"/>
        <v>HSK5</v>
      </c>
    </row>
    <row r="856" spans="1:8">
      <c r="A856" s="4" t="s">
        <v>5253</v>
      </c>
      <c r="B856" s="5" t="str">
        <f>VLOOKUP(A856,HSK词汇表!B:D,2,FALSE)</f>
        <v>yángtái</v>
      </c>
      <c r="C856" s="6" t="str">
        <f>VLOOKUP(A856,HSK词汇表!B:D,3,FALSE)</f>
        <v>balcony</v>
      </c>
      <c r="E856" s="7" t="s">
        <v>3863</v>
      </c>
      <c r="F856" s="7" t="str">
        <f>VLOOKUP(A856,HSK词汇表!B:E,4,FALSE)</f>
        <v>HSK5</v>
      </c>
      <c r="G856" s="7"/>
      <c r="H856" s="7" t="str">
        <f t="shared" si="15"/>
        <v>HSK5</v>
      </c>
    </row>
    <row r="857" spans="1:8">
      <c r="A857" s="4" t="s">
        <v>5254</v>
      </c>
      <c r="B857" s="5" t="str">
        <f>VLOOKUP(A857,HSK词汇表!B:D,2,FALSE)</f>
        <v>yǎngchéng</v>
      </c>
      <c r="C857" s="6" t="str">
        <f>VLOOKUP(A857,HSK词汇表!B:D,3,FALSE)</f>
        <v>to cultivate</v>
      </c>
      <c r="E857" s="7" t="s">
        <v>3863</v>
      </c>
      <c r="F857" s="7" t="str">
        <f>VLOOKUP(A857,HSK词汇表!B:E,4,FALSE)</f>
        <v>HSK4</v>
      </c>
      <c r="G857" s="7"/>
      <c r="H857" s="7" t="str">
        <f t="shared" si="15"/>
        <v>HSK4</v>
      </c>
    </row>
    <row r="858" spans="1:8">
      <c r="A858" s="4" t="s">
        <v>5255</v>
      </c>
      <c r="B858" s="5" t="str">
        <f>VLOOKUP(A858,HSK词汇表!B:D,2,FALSE)</f>
        <v>yāo</v>
      </c>
      <c r="C858" s="6" t="str">
        <f>VLOOKUP(A858,HSK词汇表!B:D,3,FALSE)</f>
        <v>waist</v>
      </c>
      <c r="E858" s="7" t="s">
        <v>3863</v>
      </c>
      <c r="F858" s="7" t="str">
        <f>VLOOKUP(A858,HSK词汇表!B:E,4,FALSE)</f>
        <v>HSK5</v>
      </c>
      <c r="G858" s="7"/>
      <c r="H858" s="7" t="str">
        <f t="shared" si="15"/>
        <v>HSK5</v>
      </c>
    </row>
    <row r="859" spans="1:8" ht="26">
      <c r="A859" s="4" t="s">
        <v>5256</v>
      </c>
      <c r="B859" s="5" t="str">
        <f>VLOOKUP(A859,HSK词汇表!B:D,2,FALSE)</f>
        <v>yáo</v>
      </c>
      <c r="C859" s="6" t="str">
        <f>VLOOKUP(A859,HSK词汇表!B:D,3,FALSE)</f>
        <v>to wag, to swing, to wave, to shake</v>
      </c>
      <c r="E859" s="7" t="s">
        <v>3863</v>
      </c>
      <c r="F859" s="7" t="str">
        <f>VLOOKUP(A859,HSK词汇表!B:E,4,FALSE)</f>
        <v>HSK5</v>
      </c>
      <c r="G859" s="7"/>
      <c r="H859" s="7" t="str">
        <f t="shared" si="15"/>
        <v>HSK5</v>
      </c>
    </row>
    <row r="860" spans="1:8">
      <c r="A860" s="4" t="s">
        <v>5257</v>
      </c>
      <c r="B860" s="5" t="s">
        <v>5258</v>
      </c>
      <c r="C860" s="6" t="s">
        <v>5259</v>
      </c>
      <c r="E860" s="7" t="s">
        <v>3863</v>
      </c>
      <c r="F860" s="7" t="e">
        <f>VLOOKUP(A860,HSK词汇表!B:E,4,FALSE)</f>
        <v>#N/A</v>
      </c>
      <c r="G860" s="7" t="s">
        <v>44</v>
      </c>
      <c r="H860" s="7" t="str">
        <f t="shared" si="15"/>
        <v>超纲词</v>
      </c>
    </row>
    <row r="861" spans="1:8">
      <c r="A861" s="4" t="s">
        <v>767</v>
      </c>
      <c r="B861" s="5" t="str">
        <f>VLOOKUP(A861,HSK词汇表!B:D,2,FALSE)</f>
        <v>yào</v>
      </c>
      <c r="C861" s="6" t="s">
        <v>1124</v>
      </c>
      <c r="D861" s="4" t="s">
        <v>1601</v>
      </c>
      <c r="E861" s="7" t="s">
        <v>3863</v>
      </c>
      <c r="F861" s="7" t="s">
        <v>44</v>
      </c>
      <c r="G861" s="7" t="s">
        <v>44</v>
      </c>
      <c r="H861" s="7" t="str">
        <f t="shared" si="15"/>
        <v>超纲词</v>
      </c>
    </row>
    <row r="862" spans="1:8">
      <c r="A862" s="4" t="s">
        <v>5260</v>
      </c>
      <c r="B862" s="5" t="str">
        <f>VLOOKUP(A862,HSK词汇表!B:D,2,FALSE)</f>
        <v>yèyú</v>
      </c>
      <c r="C862" s="6" t="str">
        <f>VLOOKUP(A862,HSK词汇表!B:D,3,FALSE)</f>
        <v>amateur</v>
      </c>
      <c r="E862" s="7" t="s">
        <v>3863</v>
      </c>
      <c r="F862" s="7" t="str">
        <f>VLOOKUP(A862,HSK词汇表!B:E,4,FALSE)</f>
        <v>HSK5</v>
      </c>
      <c r="G862" s="7"/>
      <c r="H862" s="7" t="str">
        <f t="shared" si="15"/>
        <v>HSK5</v>
      </c>
    </row>
    <row r="863" spans="1:8">
      <c r="A863" s="4" t="s">
        <v>5261</v>
      </c>
      <c r="B863" s="5" t="str">
        <f>VLOOKUP(A863,HSK词汇表!B:D,2,FALSE)</f>
        <v>yèzi</v>
      </c>
      <c r="C863" s="6" t="str">
        <f>VLOOKUP(A863,HSK词汇表!B:D,3,FALSE)</f>
        <v>leaf</v>
      </c>
      <c r="E863" s="7" t="s">
        <v>3863</v>
      </c>
      <c r="F863" s="7" t="str">
        <f>VLOOKUP(A863,HSK词汇表!B:E,4,FALSE)</f>
        <v>HSK4</v>
      </c>
      <c r="G863" s="7"/>
      <c r="H863" s="7" t="str">
        <f t="shared" si="15"/>
        <v>HSK4</v>
      </c>
    </row>
    <row r="864" spans="1:8">
      <c r="A864" s="4" t="s">
        <v>5262</v>
      </c>
      <c r="B864" s="5" t="s">
        <v>5263</v>
      </c>
      <c r="C864" s="6" t="s">
        <v>5264</v>
      </c>
      <c r="E864" s="7" t="s">
        <v>3863</v>
      </c>
      <c r="F864" s="7" t="e">
        <f>VLOOKUP(A864,HSK词汇表!B:E,4,FALSE)</f>
        <v>#N/A</v>
      </c>
      <c r="G864" s="7" t="s">
        <v>32</v>
      </c>
      <c r="H864" s="7" t="str">
        <f t="shared" si="15"/>
        <v>HSK5-扩展</v>
      </c>
    </row>
    <row r="865" spans="1:8">
      <c r="A865" s="4" t="s">
        <v>5265</v>
      </c>
      <c r="B865" s="5" t="s">
        <v>5266</v>
      </c>
      <c r="C865" s="6" t="s">
        <v>5267</v>
      </c>
      <c r="E865" s="7" t="s">
        <v>3863</v>
      </c>
      <c r="F865" s="7" t="e">
        <f>VLOOKUP(A865,HSK词汇表!B:E,4,FALSE)</f>
        <v>#N/A</v>
      </c>
      <c r="G865" s="7" t="s">
        <v>32</v>
      </c>
      <c r="H865" s="7" t="str">
        <f t="shared" si="15"/>
        <v>HSK5-扩展</v>
      </c>
    </row>
    <row r="866" spans="1:8">
      <c r="A866" s="4" t="s">
        <v>5268</v>
      </c>
      <c r="B866" s="5" t="str">
        <f>VLOOKUP(A866,HSK词汇表!B:D,2,FALSE)</f>
        <v>yīkào</v>
      </c>
      <c r="C866" s="6" t="str">
        <f>VLOOKUP(A866,HSK词汇表!B:D,3,FALSE)</f>
        <v>rely on, depend on</v>
      </c>
      <c r="E866" s="7" t="s">
        <v>3863</v>
      </c>
      <c r="F866" s="7" t="str">
        <f>VLOOKUP(A866,HSK词汇表!B:E,4,FALSE)</f>
        <v>HSK6</v>
      </c>
      <c r="G866" s="7"/>
      <c r="H866" s="7" t="str">
        <f t="shared" si="15"/>
        <v>HSK6</v>
      </c>
    </row>
    <row r="867" spans="1:8">
      <c r="A867" s="4" t="s">
        <v>5269</v>
      </c>
      <c r="B867" s="5" t="str">
        <f>VLOOKUP(A867,HSK词汇表!B:D,2,FALSE)</f>
        <v>yīrán</v>
      </c>
      <c r="C867" s="6" t="str">
        <f>VLOOKUP(A867,HSK词汇表!B:D,3,FALSE)</f>
        <v>still</v>
      </c>
      <c r="E867" s="7" t="s">
        <v>3863</v>
      </c>
      <c r="F867" s="7" t="str">
        <f>VLOOKUP(A867,HSK词汇表!B:E,4,FALSE)</f>
        <v>HSK5</v>
      </c>
      <c r="G867" s="7"/>
      <c r="H867" s="7" t="str">
        <f t="shared" si="15"/>
        <v>HSK5</v>
      </c>
    </row>
    <row r="868" spans="1:8" ht="26">
      <c r="A868" s="4" t="s">
        <v>5270</v>
      </c>
      <c r="B868" s="5" t="str">
        <f>VLOOKUP(A868,HSK词汇表!B:D,2,FALSE)</f>
        <v>yílǜ</v>
      </c>
      <c r="C868" s="6" t="str">
        <f>VLOOKUP(A868,HSK词汇表!B:D,3,FALSE)</f>
        <v>same, uniformly, all, without exception</v>
      </c>
      <c r="E868" s="7" t="s">
        <v>3863</v>
      </c>
      <c r="F868" s="7" t="str">
        <f>VLOOKUP(A868,HSK词汇表!B:E,4,FALSE)</f>
        <v>HSK5</v>
      </c>
      <c r="G868" s="7"/>
      <c r="H868" s="7" t="str">
        <f t="shared" si="15"/>
        <v>HSK5</v>
      </c>
    </row>
    <row r="869" spans="1:8">
      <c r="A869" s="4" t="s">
        <v>5271</v>
      </c>
      <c r="B869" s="5" t="str">
        <f>VLOOKUP(A869,HSK词汇表!B:D,2,FALSE)</f>
        <v>yízài</v>
      </c>
      <c r="C869" s="6" t="str">
        <f>VLOOKUP(A869,HSK词汇表!B:D,3,FALSE)</f>
        <v>repeatedly</v>
      </c>
      <c r="E869" s="7" t="s">
        <v>3863</v>
      </c>
      <c r="F869" s="7" t="str">
        <f>VLOOKUP(A869,HSK词汇表!B:E,4,FALSE)</f>
        <v>HSK5</v>
      </c>
      <c r="G869" s="7"/>
      <c r="H869" s="7" t="str">
        <f t="shared" si="15"/>
        <v>HSK5</v>
      </c>
    </row>
    <row r="870" spans="1:8" ht="26">
      <c r="A870" s="4" t="s">
        <v>5272</v>
      </c>
      <c r="B870" s="5" t="str">
        <f>VLOOKUP(A870,HSK词汇表!B:D,2,FALSE)</f>
        <v>yízhì</v>
      </c>
      <c r="C870" s="6" t="str">
        <f>VLOOKUP(A870,HSK词汇表!B:D,3,FALSE)</f>
        <v>identical (views or opinions)</v>
      </c>
      <c r="E870" s="7" t="s">
        <v>3863</v>
      </c>
      <c r="F870" s="7" t="str">
        <f>VLOOKUP(A870,HSK词汇表!B:E,4,FALSE)</f>
        <v>HSK5</v>
      </c>
      <c r="G870" s="7"/>
      <c r="H870" s="7" t="str">
        <f t="shared" si="15"/>
        <v>HSK5</v>
      </c>
    </row>
    <row r="871" spans="1:8">
      <c r="A871" s="4" t="s">
        <v>5273</v>
      </c>
      <c r="B871" s="5" t="s">
        <v>5274</v>
      </c>
      <c r="C871" s="6" t="s">
        <v>5275</v>
      </c>
      <c r="E871" s="7" t="s">
        <v>3863</v>
      </c>
      <c r="F871" s="7" t="e">
        <f>VLOOKUP(A871,HSK词汇表!B:E,4,FALSE)</f>
        <v>#N/A</v>
      </c>
      <c r="G871" s="7" t="s">
        <v>32</v>
      </c>
      <c r="H871" s="7" t="str">
        <f t="shared" si="15"/>
        <v>HSK5-扩展</v>
      </c>
    </row>
    <row r="872" spans="1:8">
      <c r="A872" s="4" t="s">
        <v>5276</v>
      </c>
      <c r="B872" s="5" t="str">
        <f>VLOOKUP(A872,HSK词汇表!B:D,2,FALSE)</f>
        <v>yídòng</v>
      </c>
      <c r="C872" s="6" t="str">
        <f>VLOOKUP(A872,HSK词汇表!B:D,3,FALSE)</f>
        <v>to move</v>
      </c>
      <c r="E872" s="7" t="s">
        <v>3863</v>
      </c>
      <c r="F872" s="7" t="str">
        <f>VLOOKUP(A872,HSK词汇表!B:E,4,FALSE)</f>
        <v>HSK5</v>
      </c>
      <c r="G872" s="7"/>
      <c r="H872" s="7" t="str">
        <f t="shared" si="15"/>
        <v>HSK5</v>
      </c>
    </row>
    <row r="873" spans="1:8">
      <c r="A873" s="4" t="s">
        <v>5277</v>
      </c>
      <c r="B873" s="5" t="str">
        <f>VLOOKUP(A873,HSK词汇表!B:D,2,FALSE)</f>
        <v>yímín</v>
      </c>
      <c r="C873" s="6" t="str">
        <f>VLOOKUP(A873,HSK词汇表!B:D,3,FALSE)</f>
        <v>immigrant</v>
      </c>
      <c r="E873" s="7" t="s">
        <v>3863</v>
      </c>
      <c r="F873" s="7" t="str">
        <f>VLOOKUP(A873,HSK词汇表!B:E,4,FALSE)</f>
        <v>HSK5</v>
      </c>
      <c r="G873" s="7"/>
      <c r="H873" s="7" t="str">
        <f t="shared" si="15"/>
        <v>HSK5</v>
      </c>
    </row>
    <row r="874" spans="1:8">
      <c r="A874" s="4" t="s">
        <v>5278</v>
      </c>
      <c r="B874" s="5" t="str">
        <f>VLOOKUP(A874,HSK词汇表!B:D,2,FALSE)</f>
        <v>yíchǎn</v>
      </c>
      <c r="C874" s="6" t="str">
        <f>VLOOKUP(A874,HSK词汇表!B:D,3,FALSE)</f>
        <v>heritage, legacy</v>
      </c>
      <c r="E874" s="7" t="s">
        <v>3863</v>
      </c>
      <c r="F874" s="7" t="str">
        <f>VLOOKUP(A874,HSK词汇表!B:E,4,FALSE)</f>
        <v>HSK6</v>
      </c>
      <c r="G874" s="7"/>
      <c r="H874" s="7" t="str">
        <f t="shared" si="15"/>
        <v>HSK6</v>
      </c>
    </row>
    <row r="875" spans="1:8" ht="26">
      <c r="A875" s="4" t="s">
        <v>5279</v>
      </c>
      <c r="B875" s="5" t="str">
        <f>VLOOKUP(A875,HSK词汇表!B:D,2,FALSE)</f>
        <v>yíchuán</v>
      </c>
      <c r="C875" s="6" t="str">
        <f>VLOOKUP(A875,HSK词汇表!B:D,3,FALSE)</f>
        <v>to pass on to the next generation</v>
      </c>
      <c r="E875" s="7" t="s">
        <v>3863</v>
      </c>
      <c r="F875" s="7" t="str">
        <f>VLOOKUP(A875,HSK词汇表!B:E,4,FALSE)</f>
        <v>HSK6</v>
      </c>
      <c r="G875" s="7"/>
      <c r="H875" s="7" t="str">
        <f t="shared" si="15"/>
        <v>HSK6</v>
      </c>
    </row>
    <row r="876" spans="1:8" ht="26">
      <c r="A876" s="4" t="s">
        <v>5280</v>
      </c>
      <c r="B876" s="5" t="str">
        <f>VLOOKUP(A876,HSK词汇表!B:D,2,FALSE)</f>
        <v>yíwèn</v>
      </c>
      <c r="C876" s="6" t="str">
        <f>VLOOKUP(A876,HSK词汇表!B:D,3,FALSE)</f>
        <v>doubt, query, question</v>
      </c>
      <c r="E876" s="7" t="s">
        <v>3863</v>
      </c>
      <c r="F876" s="7" t="str">
        <f>VLOOKUP(A876,HSK词汇表!B:E,4,FALSE)</f>
        <v>HSK5</v>
      </c>
      <c r="G876" s="7"/>
      <c r="H876" s="7" t="str">
        <f t="shared" si="15"/>
        <v>HSK5</v>
      </c>
    </row>
    <row r="877" spans="1:8">
      <c r="A877" s="4" t="s">
        <v>5281</v>
      </c>
      <c r="B877" s="5" t="str">
        <f>VLOOKUP(A877,HSK词汇表!B:D,2,FALSE)</f>
        <v>yǐjí</v>
      </c>
      <c r="C877" s="6" t="str">
        <f>VLOOKUP(A877,HSK词汇表!B:D,3,FALSE)</f>
        <v>as well as, and</v>
      </c>
      <c r="E877" s="7" t="s">
        <v>3863</v>
      </c>
      <c r="F877" s="7" t="str">
        <f>VLOOKUP(A877,HSK词汇表!B:E,4,FALSE)</f>
        <v>HSK5</v>
      </c>
      <c r="G877" s="7"/>
      <c r="H877" s="7" t="str">
        <f t="shared" si="15"/>
        <v>HSK5</v>
      </c>
    </row>
    <row r="878" spans="1:8">
      <c r="A878" s="4" t="s">
        <v>5282</v>
      </c>
      <c r="B878" s="5" t="s">
        <v>5283</v>
      </c>
      <c r="C878" s="6" t="s">
        <v>5284</v>
      </c>
      <c r="E878" s="7" t="s">
        <v>3863</v>
      </c>
      <c r="F878" s="7" t="e">
        <f>VLOOKUP(A878,HSK词汇表!B:E,4,FALSE)</f>
        <v>#N/A</v>
      </c>
      <c r="G878" s="7" t="s">
        <v>28</v>
      </c>
      <c r="H878" s="7" t="str">
        <f t="shared" si="15"/>
        <v>HSK4-扩展</v>
      </c>
    </row>
    <row r="879" spans="1:8">
      <c r="A879" s="4" t="s">
        <v>5285</v>
      </c>
      <c r="B879" s="5" t="s">
        <v>5286</v>
      </c>
      <c r="C879" s="6" t="s">
        <v>5287</v>
      </c>
      <c r="E879" s="7" t="s">
        <v>3863</v>
      </c>
      <c r="F879" s="7" t="e">
        <f>VLOOKUP(A879,HSK词汇表!B:E,4,FALSE)</f>
        <v>#N/A</v>
      </c>
      <c r="G879" s="7" t="s">
        <v>28</v>
      </c>
      <c r="H879" s="7" t="str">
        <f t="shared" si="15"/>
        <v>HSK4-扩展</v>
      </c>
    </row>
    <row r="880" spans="1:8">
      <c r="A880" s="4" t="s">
        <v>5288</v>
      </c>
      <c r="B880" s="5" t="str">
        <f>VLOOKUP(A880,HSK词汇表!B:D,2,FALSE)</f>
        <v>yìwù</v>
      </c>
      <c r="C880" s="6" t="str">
        <f>VLOOKUP(A880,HSK词汇表!B:D,3,FALSE)</f>
        <v>obligation</v>
      </c>
      <c r="E880" s="7" t="s">
        <v>3863</v>
      </c>
      <c r="F880" s="7" t="str">
        <f>VLOOKUP(A880,HSK词汇表!B:E,4,FALSE)</f>
        <v>HSK5</v>
      </c>
      <c r="G880" s="7"/>
      <c r="H880" s="7" t="str">
        <f t="shared" si="15"/>
        <v>HSK5</v>
      </c>
    </row>
    <row r="881" spans="1:8" ht="26">
      <c r="A881" s="4" t="s">
        <v>5289</v>
      </c>
      <c r="B881" s="5" t="str">
        <f>VLOOKUP(A881,HSK词汇表!B:D,2,FALSE)</f>
        <v>yìlùn</v>
      </c>
      <c r="C881" s="6" t="str">
        <f>VLOOKUP(A881,HSK词汇表!B:D,3,FALSE)</f>
        <v>to discuss, discussion</v>
      </c>
      <c r="E881" s="7" t="s">
        <v>3863</v>
      </c>
      <c r="F881" s="7" t="str">
        <f>VLOOKUP(A881,HSK词汇表!B:E,4,FALSE)</f>
        <v>HSK5</v>
      </c>
      <c r="G881" s="7"/>
      <c r="H881" s="7" t="str">
        <f t="shared" si="15"/>
        <v>HSK5</v>
      </c>
    </row>
    <row r="882" spans="1:8">
      <c r="A882" s="4" t="s">
        <v>5290</v>
      </c>
      <c r="B882" s="5" t="s">
        <v>5291</v>
      </c>
      <c r="C882" s="6" t="s">
        <v>5292</v>
      </c>
      <c r="E882" s="7" t="s">
        <v>3863</v>
      </c>
      <c r="F882" s="7" t="e">
        <f>VLOOKUP(A882,HSK词汇表!B:E,4,FALSE)</f>
        <v>#N/A</v>
      </c>
      <c r="G882" s="7" t="s">
        <v>44</v>
      </c>
      <c r="H882" s="7" t="str">
        <f t="shared" si="15"/>
        <v>超纲词</v>
      </c>
    </row>
    <row r="883" spans="1:8" ht="26">
      <c r="A883" s="4" t="s">
        <v>5293</v>
      </c>
      <c r="B883" s="5" t="str">
        <f>VLOOKUP(A883,HSK词汇表!B:D,2,FALSE)</f>
        <v>yǐndǎo</v>
      </c>
      <c r="C883" s="6" t="str">
        <f>VLOOKUP(A883,HSK词汇表!B:D,3,FALSE)</f>
        <v>to lead, to guide, to boot</v>
      </c>
      <c r="E883" s="7" t="s">
        <v>3863</v>
      </c>
      <c r="F883" s="7" t="str">
        <f>VLOOKUP(A883,HSK词汇表!B:E,4,FALSE)</f>
        <v>HSK6</v>
      </c>
      <c r="G883" s="7"/>
      <c r="H883" s="7" t="str">
        <f t="shared" si="15"/>
        <v>HSK6</v>
      </c>
    </row>
    <row r="884" spans="1:8">
      <c r="A884" s="4" t="s">
        <v>5294</v>
      </c>
      <c r="B884" s="5" t="s">
        <v>5295</v>
      </c>
      <c r="C884" s="6" t="s">
        <v>5296</v>
      </c>
      <c r="E884" s="7" t="s">
        <v>3863</v>
      </c>
      <c r="F884" s="7" t="e">
        <f>VLOOKUP(A884,HSK词汇表!B:E,4,FALSE)</f>
        <v>#N/A</v>
      </c>
      <c r="G884" s="7" t="s">
        <v>28</v>
      </c>
      <c r="H884" s="7" t="str">
        <f t="shared" si="15"/>
        <v>HSK4-扩展</v>
      </c>
    </row>
    <row r="885" spans="1:8">
      <c r="A885" s="4" t="s">
        <v>5297</v>
      </c>
      <c r="B885" s="5" t="str">
        <f>VLOOKUP(A885,HSK词汇表!B:D,2,FALSE)</f>
        <v>yǐnqǐ</v>
      </c>
      <c r="C885" s="6" t="str">
        <f>VLOOKUP(A885,HSK词汇表!B:D,3,FALSE)</f>
        <v>to cause</v>
      </c>
      <c r="E885" s="7" t="s">
        <v>3863</v>
      </c>
      <c r="F885" s="7" t="str">
        <f>VLOOKUP(A885,HSK词汇表!B:E,4,FALSE)</f>
        <v>HSK4</v>
      </c>
      <c r="G885" s="7"/>
      <c r="H885" s="7" t="str">
        <f t="shared" si="15"/>
        <v>HSK4</v>
      </c>
    </row>
    <row r="886" spans="1:8">
      <c r="A886" s="4" t="s">
        <v>5298</v>
      </c>
      <c r="B886" s="5" t="s">
        <v>5299</v>
      </c>
      <c r="C886" s="6" t="s">
        <v>1226</v>
      </c>
      <c r="E886" s="7" t="s">
        <v>3863</v>
      </c>
      <c r="F886" s="7" t="e">
        <f>VLOOKUP(A886,HSK词汇表!B:E,4,FALSE)</f>
        <v>#N/A</v>
      </c>
      <c r="G886" s="7" t="s">
        <v>22</v>
      </c>
      <c r="H886" s="7" t="str">
        <f t="shared" si="15"/>
        <v>HSK3-扩展</v>
      </c>
    </row>
    <row r="887" spans="1:8">
      <c r="A887" s="4" t="s">
        <v>5300</v>
      </c>
      <c r="B887" s="5" t="str">
        <f>VLOOKUP(A887,HSK词汇表!B:D,2,FALSE)</f>
        <v>yīngyǒng</v>
      </c>
      <c r="C887" s="6" t="str">
        <f>VLOOKUP(A887,HSK词汇表!B:D,3,FALSE)</f>
        <v>heroic</v>
      </c>
      <c r="E887" s="7" t="s">
        <v>3863</v>
      </c>
      <c r="F887" s="7" t="str">
        <f>VLOOKUP(A887,HSK词汇表!B:E,4,FALSE)</f>
        <v>HSK6</v>
      </c>
      <c r="G887" s="7"/>
      <c r="H887" s="7" t="str">
        <f t="shared" si="15"/>
        <v>HSK6</v>
      </c>
    </row>
    <row r="888" spans="1:8">
      <c r="A888" s="4" t="s">
        <v>5301</v>
      </c>
      <c r="B888" s="5" t="str">
        <f>VLOOKUP(A888,HSK词汇表!B:D,2,FALSE)</f>
        <v>yíngyè</v>
      </c>
      <c r="C888" s="6" t="str">
        <f>VLOOKUP(A888,HSK词汇表!B:D,3,FALSE)</f>
        <v>to do business</v>
      </c>
      <c r="E888" s="7" t="s">
        <v>3863</v>
      </c>
      <c r="F888" s="7" t="str">
        <f>VLOOKUP(A888,HSK词汇表!B:E,4,FALSE)</f>
        <v>HSK5</v>
      </c>
      <c r="G888" s="7"/>
      <c r="H888" s="7" t="str">
        <f t="shared" si="15"/>
        <v>HSK5</v>
      </c>
    </row>
    <row r="889" spans="1:8">
      <c r="A889" s="4" t="s">
        <v>5302</v>
      </c>
      <c r="B889" s="5" t="s">
        <v>5303</v>
      </c>
      <c r="C889" s="6" t="s">
        <v>3325</v>
      </c>
      <c r="E889" s="7" t="s">
        <v>3863</v>
      </c>
      <c r="F889" s="7" t="e">
        <f>VLOOKUP(A889,HSK词汇表!B:E,4,FALSE)</f>
        <v>#N/A</v>
      </c>
      <c r="G889" s="7" t="s">
        <v>28</v>
      </c>
      <c r="H889" s="7" t="str">
        <f t="shared" si="15"/>
        <v>HSK4-扩展</v>
      </c>
    </row>
    <row r="890" spans="1:8">
      <c r="A890" s="4" t="s">
        <v>5304</v>
      </c>
      <c r="B890" s="5" t="str">
        <f>VLOOKUP(A890,HSK词汇表!B:D,2,FALSE)</f>
        <v>yǐngzi</v>
      </c>
      <c r="C890" s="6" t="str">
        <f>VLOOKUP(A890,HSK词汇表!B:D,3,FALSE)</f>
        <v>shadow</v>
      </c>
      <c r="E890" s="7" t="s">
        <v>3863</v>
      </c>
      <c r="F890" s="7" t="str">
        <f>VLOOKUP(A890,HSK词汇表!B:E,4,FALSE)</f>
        <v>HSK5</v>
      </c>
      <c r="G890" s="7"/>
      <c r="H890" s="7" t="str">
        <f t="shared" si="15"/>
        <v>HSK5</v>
      </c>
    </row>
    <row r="891" spans="1:8">
      <c r="A891" s="4" t="s">
        <v>5305</v>
      </c>
      <c r="B891" s="5" t="str">
        <f>VLOOKUP(A891,HSK词汇表!B:D,2,FALSE)</f>
        <v>yǒnggǎn</v>
      </c>
      <c r="C891" s="6" t="str">
        <f>VLOOKUP(A891,HSK词汇表!B:D,3,FALSE)</f>
        <v>brave</v>
      </c>
      <c r="E891" s="7" t="s">
        <v>3863</v>
      </c>
      <c r="F891" s="7" t="str">
        <f>VLOOKUP(A891,HSK词汇表!B:E,4,FALSE)</f>
        <v>HSK4</v>
      </c>
      <c r="G891" s="7"/>
      <c r="H891" s="7" t="str">
        <f t="shared" si="15"/>
        <v>HSK4</v>
      </c>
    </row>
    <row r="892" spans="1:8">
      <c r="A892" s="4" t="s">
        <v>5306</v>
      </c>
      <c r="B892" s="5" t="str">
        <f>VLOOKUP(A892,HSK词汇表!B:D,2,FALSE)</f>
        <v>yǒngqì</v>
      </c>
      <c r="C892" s="6" t="str">
        <f>VLOOKUP(A892,HSK词汇表!B:D,3,FALSE)</f>
        <v>courage</v>
      </c>
      <c r="E892" s="7" t="s">
        <v>3863</v>
      </c>
      <c r="F892" s="7" t="str">
        <f>VLOOKUP(A892,HSK词汇表!B:E,4,FALSE)</f>
        <v>HSK5</v>
      </c>
      <c r="G892" s="7"/>
      <c r="H892" s="7" t="str">
        <f t="shared" si="15"/>
        <v>HSK5</v>
      </c>
    </row>
    <row r="893" spans="1:8">
      <c r="A893" s="4" t="s">
        <v>5307</v>
      </c>
      <c r="B893" s="5" t="str">
        <f>VLOOKUP(A893,HSK词汇表!B:D,2,FALSE)</f>
        <v>yòngtú</v>
      </c>
      <c r="C893" s="6" t="str">
        <f>VLOOKUP(A893,HSK词汇表!B:D,3,FALSE)</f>
        <v>use, application</v>
      </c>
      <c r="E893" s="7" t="s">
        <v>3863</v>
      </c>
      <c r="F893" s="7" t="str">
        <f>VLOOKUP(A893,HSK词汇表!B:E,4,FALSE)</f>
        <v>HSK5</v>
      </c>
      <c r="G893" s="7"/>
      <c r="H893" s="7" t="str">
        <f t="shared" si="15"/>
        <v>HSK5</v>
      </c>
    </row>
    <row r="894" spans="1:8">
      <c r="A894" s="4" t="s">
        <v>5308</v>
      </c>
      <c r="B894" s="5" t="s">
        <v>5309</v>
      </c>
      <c r="C894" s="6" t="s">
        <v>5310</v>
      </c>
      <c r="E894" s="7" t="s">
        <v>3863</v>
      </c>
      <c r="F894" s="7" t="e">
        <f>VLOOKUP(A894,HSK词汇表!B:E,4,FALSE)</f>
        <v>#N/A</v>
      </c>
      <c r="G894" s="7" t="s">
        <v>32</v>
      </c>
      <c r="H894" s="7" t="str">
        <f t="shared" si="15"/>
        <v>HSK5-扩展</v>
      </c>
    </row>
    <row r="895" spans="1:8">
      <c r="A895" s="4" t="s">
        <v>5311</v>
      </c>
      <c r="B895" s="5" t="str">
        <f>VLOOKUP(A895,HSK词汇表!B:D,2,FALSE)</f>
        <v>yōuměi</v>
      </c>
      <c r="C895" s="6" t="str">
        <f>VLOOKUP(A895,HSK词汇表!B:D,3,FALSE)</f>
        <v>graceful</v>
      </c>
      <c r="E895" s="7" t="s">
        <v>3863</v>
      </c>
      <c r="F895" s="7" t="str">
        <f>VLOOKUP(A895,HSK词汇表!B:E,4,FALSE)</f>
        <v>HSK5</v>
      </c>
      <c r="G895" s="7"/>
      <c r="H895" s="7" t="str">
        <f t="shared" si="15"/>
        <v>HSK5</v>
      </c>
    </row>
    <row r="896" spans="1:8">
      <c r="A896" s="4" t="s">
        <v>5312</v>
      </c>
      <c r="B896" s="5" t="str">
        <f>VLOOKUP(A896,HSK词汇表!B:D,2,FALSE)</f>
        <v>yōuxiù</v>
      </c>
      <c r="C896" s="6" t="str">
        <f>VLOOKUP(A896,HSK词汇表!B:D,3,FALSE)</f>
        <v>excellent</v>
      </c>
      <c r="E896" s="7" t="s">
        <v>3863</v>
      </c>
      <c r="F896" s="7" t="str">
        <f>VLOOKUP(A896,HSK词汇表!B:E,4,FALSE)</f>
        <v>HSK4</v>
      </c>
      <c r="G896" s="7"/>
      <c r="H896" s="7" t="str">
        <f t="shared" si="15"/>
        <v>HSK4</v>
      </c>
    </row>
    <row r="897" spans="1:8">
      <c r="A897" s="4" t="s">
        <v>5313</v>
      </c>
      <c r="B897" s="5" t="str">
        <f>VLOOKUP(A897,HSK词汇表!B:D,2,FALSE)</f>
        <v>yóujú</v>
      </c>
      <c r="C897" s="6" t="str">
        <f>VLOOKUP(A897,HSK词汇表!B:D,3,FALSE)</f>
        <v>post office</v>
      </c>
      <c r="E897" s="7" t="s">
        <v>3863</v>
      </c>
      <c r="F897" s="7" t="str">
        <f>VLOOKUP(A897,HSK词汇表!B:E,4,FALSE)</f>
        <v>HSK4</v>
      </c>
      <c r="G897" s="7"/>
      <c r="H897" s="7" t="str">
        <f t="shared" si="15"/>
        <v>HSK4</v>
      </c>
    </row>
    <row r="898" spans="1:8" ht="26">
      <c r="A898" s="4" t="s">
        <v>5314</v>
      </c>
      <c r="B898" s="5" t="s">
        <v>5315</v>
      </c>
      <c r="C898" s="6" t="s">
        <v>5316</v>
      </c>
      <c r="E898" s="7" t="s">
        <v>3863</v>
      </c>
      <c r="F898" s="7" t="e">
        <f>VLOOKUP(A898,HSK词汇表!B:E,4,FALSE)</f>
        <v>#N/A</v>
      </c>
      <c r="G898" s="7" t="s">
        <v>44</v>
      </c>
      <c r="H898" s="7" t="str">
        <f t="shared" ref="H898:H961" si="16">IF(ISERROR(F898),G898,F898)</f>
        <v>超纲词</v>
      </c>
    </row>
    <row r="899" spans="1:8">
      <c r="A899" s="4" t="s">
        <v>5317</v>
      </c>
      <c r="B899" s="5" t="str">
        <f>VLOOKUP(A899,HSK词汇表!B:D,2,FALSE)</f>
        <v>yǒuqù</v>
      </c>
      <c r="C899" s="6" t="str">
        <f>VLOOKUP(A899,HSK词汇表!B:D,3,FALSE)</f>
        <v>interesting</v>
      </c>
      <c r="E899" s="7" t="s">
        <v>3863</v>
      </c>
      <c r="F899" s="7" t="str">
        <f>VLOOKUP(A899,HSK词汇表!B:E,4,FALSE)</f>
        <v>HSK4</v>
      </c>
      <c r="G899" s="7"/>
      <c r="H899" s="7" t="str">
        <f t="shared" si="16"/>
        <v>HSK4</v>
      </c>
    </row>
    <row r="900" spans="1:8">
      <c r="A900" s="4" t="s">
        <v>5318</v>
      </c>
      <c r="B900" s="5" t="s">
        <v>5319</v>
      </c>
      <c r="C900" s="6" t="s">
        <v>5320</v>
      </c>
      <c r="E900" s="7" t="s">
        <v>3863</v>
      </c>
      <c r="F900" s="7" t="e">
        <f>VLOOKUP(A900,HSK词汇表!B:E,4,FALSE)</f>
        <v>#N/A</v>
      </c>
      <c r="G900" s="7" t="s">
        <v>32</v>
      </c>
      <c r="H900" s="7" t="str">
        <f t="shared" si="16"/>
        <v>HSK5-扩展</v>
      </c>
    </row>
    <row r="901" spans="1:8">
      <c r="A901" s="4" t="s">
        <v>5321</v>
      </c>
      <c r="B901" s="5" t="str">
        <f>VLOOKUP(A901,HSK词汇表!B:D,2,FALSE)</f>
        <v>yòu'éryuán</v>
      </c>
      <c r="C901" s="6" t="str">
        <f>VLOOKUP(A901,HSK词汇表!B:D,3,FALSE)</f>
        <v>kindergarten</v>
      </c>
      <c r="E901" s="7" t="s">
        <v>3863</v>
      </c>
      <c r="F901" s="7" t="str">
        <f>VLOOKUP(A901,HSK词汇表!B:E,4,FALSE)</f>
        <v>HSK5</v>
      </c>
      <c r="G901" s="7"/>
      <c r="H901" s="7" t="str">
        <f t="shared" si="16"/>
        <v>HSK5</v>
      </c>
    </row>
    <row r="902" spans="1:8">
      <c r="A902" s="4" t="s">
        <v>5322</v>
      </c>
      <c r="B902" s="5" t="str">
        <f>VLOOKUP(A902,HSK词汇表!B:D,2,FALSE)</f>
        <v>yúshì</v>
      </c>
      <c r="C902" s="6" t="str">
        <f>VLOOKUP(A902,HSK词汇表!B:D,3,FALSE)</f>
        <v>therefore</v>
      </c>
      <c r="E902" s="7" t="s">
        <v>3863</v>
      </c>
      <c r="F902" s="7" t="str">
        <f>VLOOKUP(A902,HSK词汇表!B:E,4,FALSE)</f>
        <v>HSK4</v>
      </c>
      <c r="G902" s="7"/>
      <c r="H902" s="7" t="str">
        <f t="shared" si="16"/>
        <v>HSK4</v>
      </c>
    </row>
    <row r="903" spans="1:8">
      <c r="A903" s="4" t="s">
        <v>5323</v>
      </c>
      <c r="B903" s="5" t="str">
        <f>VLOOKUP(A903,HSK词汇表!B:D,2,FALSE)</f>
        <v>yǔfǎ</v>
      </c>
      <c r="C903" s="6" t="str">
        <f>VLOOKUP(A903,HSK词汇表!B:D,3,FALSE)</f>
        <v>grammar</v>
      </c>
      <c r="E903" s="7" t="s">
        <v>3863</v>
      </c>
      <c r="F903" s="7" t="str">
        <f>VLOOKUP(A903,HSK词汇表!B:E,4,FALSE)</f>
        <v>HSK4</v>
      </c>
      <c r="G903" s="7"/>
      <c r="H903" s="7" t="str">
        <f t="shared" si="16"/>
        <v>HSK4</v>
      </c>
    </row>
    <row r="904" spans="1:8">
      <c r="A904" s="4" t="s">
        <v>5324</v>
      </c>
      <c r="B904" s="5" t="s">
        <v>5325</v>
      </c>
      <c r="C904" s="6" t="s">
        <v>5326</v>
      </c>
      <c r="E904" s="7" t="s">
        <v>3863</v>
      </c>
      <c r="F904" s="7" t="e">
        <f>VLOOKUP(A904,HSK词汇表!B:E,4,FALSE)</f>
        <v>#N/A</v>
      </c>
      <c r="G904" s="7" t="s">
        <v>28</v>
      </c>
      <c r="H904" s="7" t="str">
        <f t="shared" si="16"/>
        <v>HSK4-扩展</v>
      </c>
    </row>
    <row r="905" spans="1:8">
      <c r="A905" s="4" t="s">
        <v>5327</v>
      </c>
      <c r="B905" s="5" t="str">
        <f>VLOOKUP(A905,HSK词汇表!B:D,2,FALSE)</f>
        <v>yù</v>
      </c>
      <c r="C905" s="6" t="str">
        <f>VLOOKUP(A905,HSK词汇表!B:D,3,FALSE)</f>
        <v>jade</v>
      </c>
      <c r="E905" s="7" t="s">
        <v>3863</v>
      </c>
      <c r="F905" s="7" t="str">
        <f>VLOOKUP(A905,HSK词汇表!B:E,4,FALSE)</f>
        <v>HSK6</v>
      </c>
      <c r="G905" s="7"/>
      <c r="H905" s="7" t="str">
        <f t="shared" si="16"/>
        <v>HSK6</v>
      </c>
    </row>
    <row r="906" spans="1:8">
      <c r="A906" s="4" t="s">
        <v>5328</v>
      </c>
      <c r="B906" s="5" t="str">
        <f>VLOOKUP(A906,HSK词汇表!B:D,2,FALSE)</f>
        <v>yùmǐ</v>
      </c>
      <c r="C906" s="6" t="str">
        <f>VLOOKUP(A906,HSK词汇表!B:D,3,FALSE)</f>
        <v>corn</v>
      </c>
      <c r="E906" s="7" t="s">
        <v>3863</v>
      </c>
      <c r="F906" s="7" t="str">
        <f>VLOOKUP(A906,HSK词汇表!B:E,4,FALSE)</f>
        <v>HSK5</v>
      </c>
      <c r="G906" s="7"/>
      <c r="H906" s="7" t="str">
        <f t="shared" si="16"/>
        <v>HSK5</v>
      </c>
    </row>
    <row r="907" spans="1:8">
      <c r="A907" s="4" t="s">
        <v>5329</v>
      </c>
      <c r="B907" s="5" t="s">
        <v>5330</v>
      </c>
      <c r="C907" s="6" t="s">
        <v>5331</v>
      </c>
      <c r="E907" s="7" t="s">
        <v>3863</v>
      </c>
      <c r="F907" s="7" t="e">
        <f>VLOOKUP(A907,HSK词汇表!B:E,4,FALSE)</f>
        <v>#N/A</v>
      </c>
      <c r="G907" s="7" t="s">
        <v>44</v>
      </c>
      <c r="H907" s="7" t="str">
        <f t="shared" si="16"/>
        <v>超纲词</v>
      </c>
    </row>
    <row r="908" spans="1:8" ht="26">
      <c r="A908" s="4" t="s">
        <v>5332</v>
      </c>
      <c r="B908" s="5" t="str">
        <f>VLOOKUP(A908,HSK词汇表!B:D,2,FALSE)</f>
        <v>yùdìng</v>
      </c>
      <c r="C908" s="6" t="str">
        <f>VLOOKUP(A908,HSK词汇表!B:D,3,FALSE)</f>
        <v>to book, to subscribe for</v>
      </c>
      <c r="E908" s="7" t="s">
        <v>3863</v>
      </c>
      <c r="F908" s="7" t="str">
        <f>VLOOKUP(A908,HSK词汇表!B:E,4,FALSE)</f>
        <v>HSK5</v>
      </c>
      <c r="G908" s="7"/>
      <c r="H908" s="7" t="str">
        <f t="shared" si="16"/>
        <v>HSK5</v>
      </c>
    </row>
    <row r="909" spans="1:8">
      <c r="A909" s="4" t="s">
        <v>5333</v>
      </c>
      <c r="B909" s="5" t="s">
        <v>5334</v>
      </c>
      <c r="C909" s="6" t="s">
        <v>5335</v>
      </c>
      <c r="E909" s="7" t="s">
        <v>3863</v>
      </c>
      <c r="F909" s="7" t="e">
        <f>VLOOKUP(A909,HSK词汇表!B:E,4,FALSE)</f>
        <v>#N/A</v>
      </c>
      <c r="G909" s="7" t="s">
        <v>22</v>
      </c>
      <c r="H909" s="7" t="str">
        <f t="shared" si="16"/>
        <v>HSK3-扩展</v>
      </c>
    </row>
    <row r="910" spans="1:8" ht="26">
      <c r="A910" s="4" t="s">
        <v>5336</v>
      </c>
      <c r="B910" s="5" t="str">
        <f>VLOOKUP(A910,HSK词汇表!B:D,2,FALSE)</f>
        <v>yùdào</v>
      </c>
      <c r="C910" s="6" t="str">
        <f>VLOOKUP(A910,HSK词汇表!B:D,3,FALSE)</f>
        <v>encounter, to come across, to run into</v>
      </c>
      <c r="E910" s="7" t="s">
        <v>3863</v>
      </c>
      <c r="F910" s="7" t="str">
        <f>VLOOKUP(A910,HSK词汇表!B:E,4,FALSE)</f>
        <v>HSK3</v>
      </c>
      <c r="G910" s="7"/>
      <c r="H910" s="7" t="str">
        <f t="shared" si="16"/>
        <v>HSK3</v>
      </c>
    </row>
    <row r="911" spans="1:8">
      <c r="A911" s="4" t="s">
        <v>5337</v>
      </c>
      <c r="B911" s="5" t="s">
        <v>5338</v>
      </c>
      <c r="C911" s="6" t="s">
        <v>5339</v>
      </c>
      <c r="E911" s="7" t="s">
        <v>3863</v>
      </c>
      <c r="F911" s="7" t="e">
        <f>VLOOKUP(A911,HSK词汇表!B:E,4,FALSE)</f>
        <v>#N/A</v>
      </c>
      <c r="G911" s="7" t="s">
        <v>22</v>
      </c>
      <c r="H911" s="7" t="str">
        <f t="shared" si="16"/>
        <v>HSK3-扩展</v>
      </c>
    </row>
    <row r="912" spans="1:8">
      <c r="A912" s="4" t="s">
        <v>5340</v>
      </c>
      <c r="B912" s="5" t="str">
        <f>VLOOKUP(A912,HSK词汇表!B:D,2,FALSE)</f>
        <v>yuánliào</v>
      </c>
      <c r="C912" s="6" t="str">
        <f>VLOOKUP(A912,HSK词汇表!B:D,3,FALSE)</f>
        <v>raw material</v>
      </c>
      <c r="E912" s="7" t="s">
        <v>3863</v>
      </c>
      <c r="F912" s="7" t="str">
        <f>VLOOKUP(A912,HSK词汇表!B:E,4,FALSE)</f>
        <v>HSK5</v>
      </c>
      <c r="G912" s="7"/>
      <c r="H912" s="7" t="str">
        <f t="shared" si="16"/>
        <v>HSK5</v>
      </c>
    </row>
    <row r="913" spans="1:8">
      <c r="A913" s="4" t="s">
        <v>5341</v>
      </c>
      <c r="B913" s="5" t="str">
        <f>VLOOKUP(A913,HSK词汇表!B:D,2,FALSE)</f>
        <v>yuánzé</v>
      </c>
      <c r="C913" s="6" t="str">
        <f>VLOOKUP(A913,HSK词汇表!B:D,3,FALSE)</f>
        <v>principle</v>
      </c>
      <c r="E913" s="7" t="s">
        <v>3863</v>
      </c>
      <c r="F913" s="7" t="str">
        <f>VLOOKUP(A913,HSK词汇表!B:E,4,FALSE)</f>
        <v>HSK5</v>
      </c>
      <c r="G913" s="7"/>
      <c r="H913" s="7" t="str">
        <f t="shared" si="16"/>
        <v>HSK5</v>
      </c>
    </row>
    <row r="914" spans="1:8">
      <c r="A914" s="4" t="s">
        <v>5342</v>
      </c>
      <c r="B914" s="5" t="str">
        <f>VLOOKUP(A914,HSK词汇表!B:D,2,FALSE)</f>
        <v>yuán</v>
      </c>
      <c r="C914" s="6" t="str">
        <f>VLOOKUP(A914,HSK词汇表!B:D,3,FALSE)</f>
        <v>circle, round, circular</v>
      </c>
      <c r="E914" s="7" t="s">
        <v>3863</v>
      </c>
      <c r="F914" s="7" t="str">
        <f>VLOOKUP(A914,HSK词汇表!B:E,4,FALSE)</f>
        <v>HSK5</v>
      </c>
      <c r="G914" s="7"/>
      <c r="H914" s="7" t="str">
        <f t="shared" si="16"/>
        <v>HSK5</v>
      </c>
    </row>
    <row r="915" spans="1:8">
      <c r="A915" s="4" t="s">
        <v>5343</v>
      </c>
      <c r="B915" s="5" t="str">
        <f>VLOOKUP(A915,HSK词汇表!B:D,2,FALSE)</f>
        <v>yuánmǎn</v>
      </c>
      <c r="C915" s="6" t="str">
        <f>VLOOKUP(A915,HSK词汇表!B:D,3,FALSE)</f>
        <v>satisfactory</v>
      </c>
      <c r="E915" s="7" t="s">
        <v>3863</v>
      </c>
      <c r="F915" s="7" t="str">
        <f>VLOOKUP(A915,HSK词汇表!B:E,4,FALSE)</f>
        <v>HSK6</v>
      </c>
      <c r="G915" s="7"/>
      <c r="H915" s="7" t="str">
        <f t="shared" si="16"/>
        <v>HSK6</v>
      </c>
    </row>
    <row r="916" spans="1:8" ht="39">
      <c r="A916" s="4" t="s">
        <v>5344</v>
      </c>
      <c r="B916" s="5" t="str">
        <f>VLOOKUP(A916,HSK词汇表!B:D,2,FALSE)</f>
        <v>yuēhuì</v>
      </c>
      <c r="C916" s="6" t="str">
        <f>VLOOKUP(A916,HSK词汇表!B:D,3,FALSE)</f>
        <v>date，appointment，to date</v>
      </c>
      <c r="E916" s="7" t="s">
        <v>3863</v>
      </c>
      <c r="F916" s="7" t="str">
        <f>VLOOKUP(A916,HSK词汇表!B:E,4,FALSE)</f>
        <v>HSK4</v>
      </c>
      <c r="G916" s="7"/>
      <c r="H916" s="7" t="str">
        <f t="shared" si="16"/>
        <v>HSK4</v>
      </c>
    </row>
    <row r="917" spans="1:8">
      <c r="A917" s="4" t="s">
        <v>5345</v>
      </c>
      <c r="B917" s="5" t="s">
        <v>5346</v>
      </c>
      <c r="C917" s="6" t="s">
        <v>5347</v>
      </c>
      <c r="E917" s="7" t="s">
        <v>3863</v>
      </c>
      <c r="F917" s="7" t="e">
        <f>VLOOKUP(A917,HSK词汇表!B:E,4,FALSE)</f>
        <v>#N/A</v>
      </c>
      <c r="G917" s="7" t="s">
        <v>28</v>
      </c>
      <c r="H917" s="7" t="str">
        <f t="shared" si="16"/>
        <v>HSK4-扩展</v>
      </c>
    </row>
    <row r="918" spans="1:8">
      <c r="A918" s="4" t="s">
        <v>5348</v>
      </c>
      <c r="B918" s="5" t="str">
        <f>VLOOKUP(A918,HSK词汇表!B:D,2,FALSE)</f>
        <v>yuèdú</v>
      </c>
      <c r="C918" s="6" t="str">
        <f>VLOOKUP(A918,HSK词汇表!B:D,3,FALSE)</f>
        <v>to read</v>
      </c>
      <c r="E918" s="7" t="s">
        <v>3863</v>
      </c>
      <c r="F918" s="7" t="str">
        <f>VLOOKUP(A918,HSK词汇表!B:E,4,FALSE)</f>
        <v>HSK4</v>
      </c>
      <c r="G918" s="7"/>
      <c r="H918" s="7" t="str">
        <f t="shared" si="16"/>
        <v>HSK4</v>
      </c>
    </row>
    <row r="919" spans="1:8">
      <c r="A919" s="4" t="s">
        <v>5349</v>
      </c>
      <c r="B919" s="5" t="s">
        <v>5350</v>
      </c>
      <c r="C919" s="6" t="s">
        <v>5351</v>
      </c>
      <c r="E919" s="7" t="s">
        <v>3863</v>
      </c>
      <c r="F919" s="7" t="e">
        <f>VLOOKUP(A919,HSK词汇表!B:E,4,FALSE)</f>
        <v>#N/A</v>
      </c>
      <c r="G919" s="7" t="s">
        <v>18</v>
      </c>
      <c r="H919" s="7" t="str">
        <f t="shared" si="16"/>
        <v>HSK2-扩展</v>
      </c>
    </row>
    <row r="920" spans="1:8">
      <c r="A920" s="4" t="s">
        <v>5352</v>
      </c>
      <c r="B920" s="5" t="s">
        <v>5353</v>
      </c>
      <c r="C920" s="6" t="s">
        <v>5354</v>
      </c>
      <c r="E920" s="7" t="s">
        <v>3863</v>
      </c>
      <c r="F920" s="7" t="e">
        <f>VLOOKUP(A920,HSK词汇表!B:E,4,FALSE)</f>
        <v>#N/A</v>
      </c>
      <c r="G920" s="7" t="s">
        <v>18</v>
      </c>
      <c r="H920" s="7" t="str">
        <f t="shared" si="16"/>
        <v>HSK2-扩展</v>
      </c>
    </row>
    <row r="921" spans="1:8">
      <c r="A921" s="4" t="s">
        <v>5355</v>
      </c>
      <c r="B921" s="5" t="str">
        <f>VLOOKUP(A921,HSK词汇表!B:D,2,FALSE)</f>
        <v>yùnqi</v>
      </c>
      <c r="C921" s="6" t="str">
        <f>VLOOKUP(A921,HSK词汇表!B:D,3,FALSE)</f>
        <v>luck</v>
      </c>
      <c r="E921" s="7" t="s">
        <v>3863</v>
      </c>
      <c r="F921" s="7" t="str">
        <f>VLOOKUP(A921,HSK词汇表!B:E,4,FALSE)</f>
        <v>HSK5</v>
      </c>
      <c r="G921" s="7"/>
      <c r="H921" s="7" t="str">
        <f t="shared" si="16"/>
        <v>HSK5</v>
      </c>
    </row>
    <row r="922" spans="1:8" ht="26">
      <c r="A922" s="4" t="s">
        <v>5356</v>
      </c>
      <c r="B922" s="5" t="str">
        <f>VLOOKUP(A922,HSK词汇表!B:D,2,FALSE)</f>
        <v>yùnyòng</v>
      </c>
      <c r="C922" s="6" t="str">
        <f>VLOOKUP(A922,HSK词汇表!B:D,3,FALSE)</f>
        <v>to utilize, to wield, to apply, to put to use</v>
      </c>
      <c r="E922" s="7" t="s">
        <v>3863</v>
      </c>
      <c r="F922" s="7" t="str">
        <f>VLOOKUP(A922,HSK词汇表!B:E,4,FALSE)</f>
        <v>HSK5</v>
      </c>
      <c r="G922" s="7"/>
      <c r="H922" s="7" t="str">
        <f t="shared" si="16"/>
        <v>HSK5</v>
      </c>
    </row>
    <row r="923" spans="1:8">
      <c r="A923" s="4" t="s">
        <v>5357</v>
      </c>
      <c r="B923" s="5" t="str">
        <f>VLOOKUP(A923,HSK词汇表!B:D,2,FALSE)</f>
        <v>zàisān</v>
      </c>
      <c r="C923" s="6" t="str">
        <f>VLOOKUP(A923,HSK词汇表!B:D,3,FALSE)</f>
        <v>repeatedly</v>
      </c>
      <c r="E923" s="7" t="s">
        <v>3863</v>
      </c>
      <c r="F923" s="7" t="str">
        <f>VLOOKUP(A923,HSK词汇表!B:E,4,FALSE)</f>
        <v>HSK5</v>
      </c>
      <c r="G923" s="7"/>
      <c r="H923" s="7" t="str">
        <f t="shared" si="16"/>
        <v>HSK5</v>
      </c>
    </row>
    <row r="924" spans="1:8">
      <c r="A924" s="4" t="s">
        <v>5358</v>
      </c>
      <c r="B924" s="5" t="str">
        <f>VLOOKUP(A924,HSK词汇表!B:D,2,FALSE)</f>
        <v>zàihu</v>
      </c>
      <c r="C924" s="6" t="str">
        <f>VLOOKUP(A924,HSK词汇表!B:D,3,FALSE)</f>
        <v>to care about</v>
      </c>
      <c r="E924" s="7" t="s">
        <v>3863</v>
      </c>
      <c r="F924" s="7" t="str">
        <f>VLOOKUP(A924,HSK词汇表!B:E,4,FALSE)</f>
        <v>HSK5</v>
      </c>
      <c r="G924" s="7"/>
      <c r="H924" s="7" t="str">
        <f t="shared" si="16"/>
        <v>HSK5</v>
      </c>
    </row>
    <row r="925" spans="1:8" ht="26">
      <c r="A925" s="4" t="s">
        <v>5359</v>
      </c>
      <c r="B925" s="5" t="str">
        <f>VLOOKUP(A925,HSK词汇表!B:D,2,FALSE)</f>
        <v>zàiyú</v>
      </c>
      <c r="C925" s="6" t="str">
        <f>VLOOKUP(A925,HSK词汇表!B:D,3,FALSE)</f>
        <v>to depend on, to lie in</v>
      </c>
      <c r="E925" s="7" t="s">
        <v>3863</v>
      </c>
      <c r="F925" s="7" t="str">
        <f>VLOOKUP(A925,HSK词汇表!B:E,4,FALSE)</f>
        <v>HSK5</v>
      </c>
      <c r="G925" s="7"/>
      <c r="H925" s="7" t="str">
        <f t="shared" si="16"/>
        <v>HSK5</v>
      </c>
    </row>
    <row r="926" spans="1:8" ht="26">
      <c r="A926" s="4" t="s">
        <v>5360</v>
      </c>
      <c r="B926" s="5" t="str">
        <f>VLOOKUP(A926,HSK词汇表!B:D,2,FALSE)</f>
        <v>zànchéng</v>
      </c>
      <c r="C926" s="6" t="str">
        <f>VLOOKUP(A926,HSK词汇表!B:D,3,FALSE)</f>
        <v>to approve, to agree with</v>
      </c>
      <c r="E926" s="7" t="s">
        <v>3863</v>
      </c>
      <c r="F926" s="7" t="str">
        <f>VLOOKUP(A926,HSK词汇表!B:E,4,FALSE)</f>
        <v>HSK5</v>
      </c>
      <c r="G926" s="7"/>
      <c r="H926" s="7" t="str">
        <f t="shared" si="16"/>
        <v>HSK5</v>
      </c>
    </row>
    <row r="927" spans="1:8">
      <c r="A927" s="4" t="s">
        <v>5361</v>
      </c>
      <c r="B927" s="5" t="s">
        <v>5362</v>
      </c>
      <c r="C927" s="6" t="s">
        <v>5363</v>
      </c>
      <c r="E927" s="7" t="s">
        <v>3863</v>
      </c>
      <c r="F927" s="7" t="e">
        <f>VLOOKUP(A927,HSK词汇表!B:E,4,FALSE)</f>
        <v>#N/A</v>
      </c>
      <c r="G927" s="7" t="s">
        <v>32</v>
      </c>
      <c r="H927" s="7" t="str">
        <f t="shared" si="16"/>
        <v>HSK5-扩展</v>
      </c>
    </row>
    <row r="928" spans="1:8">
      <c r="A928" s="4" t="s">
        <v>5364</v>
      </c>
      <c r="B928" s="5" t="str">
        <f>VLOOKUP(A928,HSK词汇表!B:D,2,FALSE)</f>
        <v>zànzhù</v>
      </c>
      <c r="C928" s="6" t="str">
        <f>VLOOKUP(A928,HSK词汇表!B:D,3,FALSE)</f>
        <v>to sponsor</v>
      </c>
      <c r="E928" s="7" t="s">
        <v>3863</v>
      </c>
      <c r="F928" s="7" t="str">
        <f>VLOOKUP(A928,HSK词汇表!B:E,4,FALSE)</f>
        <v>HSK6</v>
      </c>
      <c r="G928" s="7"/>
      <c r="H928" s="7" t="str">
        <f t="shared" si="16"/>
        <v>HSK6</v>
      </c>
    </row>
    <row r="929" spans="1:8">
      <c r="A929" s="4" t="s">
        <v>5365</v>
      </c>
      <c r="B929" s="5" t="str">
        <f>VLOOKUP(A929,HSK词汇表!B:D,2,FALSE)</f>
        <v>zàoxíng</v>
      </c>
      <c r="C929" s="6" t="str">
        <f>VLOOKUP(A929,HSK词汇表!B:D,3,FALSE)</f>
        <v>model, mould, form</v>
      </c>
      <c r="E929" s="7" t="s">
        <v>3863</v>
      </c>
      <c r="F929" s="7" t="str">
        <f>VLOOKUP(A929,HSK词汇表!B:E,4,FALSE)</f>
        <v>HSK6</v>
      </c>
      <c r="G929" s="7"/>
      <c r="H929" s="7" t="str">
        <f t="shared" si="16"/>
        <v>HSK6</v>
      </c>
    </row>
    <row r="930" spans="1:8">
      <c r="A930" s="4" t="s">
        <v>5366</v>
      </c>
      <c r="B930" s="5" t="str">
        <f>VLOOKUP(A930,HSK词汇表!B:D,2,FALSE)</f>
        <v>zhàndòu</v>
      </c>
      <c r="C930" s="6" t="str">
        <f>VLOOKUP(A930,HSK词汇表!B:D,3,FALSE)</f>
        <v>battle, to fight</v>
      </c>
      <c r="E930" s="7" t="s">
        <v>3863</v>
      </c>
      <c r="F930" s="7" t="str">
        <f>VLOOKUP(A930,HSK词汇表!B:E,4,FALSE)</f>
        <v>HSK6</v>
      </c>
      <c r="G930" s="7"/>
      <c r="H930" s="7" t="str">
        <f t="shared" si="16"/>
        <v>HSK6</v>
      </c>
    </row>
    <row r="931" spans="1:8">
      <c r="A931" s="4" t="s">
        <v>5367</v>
      </c>
      <c r="B931" s="5" t="s">
        <v>5368</v>
      </c>
      <c r="C931" s="6" t="s">
        <v>3891</v>
      </c>
      <c r="E931" s="7" t="s">
        <v>3863</v>
      </c>
      <c r="F931" s="7" t="e">
        <f>VLOOKUP(A931,HSK词汇表!B:E,4,FALSE)</f>
        <v>#N/A</v>
      </c>
      <c r="G931" s="7" t="s">
        <v>32</v>
      </c>
      <c r="H931" s="7" t="str">
        <f t="shared" si="16"/>
        <v>HSK5-扩展</v>
      </c>
    </row>
    <row r="932" spans="1:8">
      <c r="A932" s="4" t="s">
        <v>5369</v>
      </c>
      <c r="B932" s="5" t="s">
        <v>5370</v>
      </c>
      <c r="C932" s="6" t="s">
        <v>5371</v>
      </c>
      <c r="E932" s="7" t="s">
        <v>3863</v>
      </c>
      <c r="F932" s="7" t="e">
        <f>VLOOKUP(A932,HSK词汇表!B:E,4,FALSE)</f>
        <v>#N/A</v>
      </c>
      <c r="G932" s="7" t="s">
        <v>32</v>
      </c>
      <c r="H932" s="7" t="str">
        <f t="shared" si="16"/>
        <v>HSK5-扩展</v>
      </c>
    </row>
    <row r="933" spans="1:8">
      <c r="A933" s="4" t="s">
        <v>5372</v>
      </c>
      <c r="B933" s="5" t="str">
        <f>VLOOKUP(A933,HSK词汇表!B:D,2,FALSE)</f>
        <v>zhànzhēng</v>
      </c>
      <c r="C933" s="6" t="str">
        <f>VLOOKUP(A933,HSK词汇表!B:D,3,FALSE)</f>
        <v>war</v>
      </c>
      <c r="E933" s="7" t="s">
        <v>3863</v>
      </c>
      <c r="F933" s="7" t="str">
        <f>VLOOKUP(A933,HSK词汇表!B:E,4,FALSE)</f>
        <v>HSK5</v>
      </c>
      <c r="G933" s="7"/>
      <c r="H933" s="7" t="str">
        <f t="shared" si="16"/>
        <v>HSK5</v>
      </c>
    </row>
    <row r="934" spans="1:8">
      <c r="A934" s="4" t="s">
        <v>5373</v>
      </c>
      <c r="B934" s="5" t="str">
        <f>VLOOKUP(A934,HSK词汇表!B:D,2,FALSE)</f>
        <v>zhàngfu</v>
      </c>
      <c r="C934" s="6" t="str">
        <f>VLOOKUP(A934,HSK词汇表!B:D,3,FALSE)</f>
        <v>husband</v>
      </c>
      <c r="E934" s="7" t="s">
        <v>3863</v>
      </c>
      <c r="F934" s="7" t="str">
        <f>VLOOKUP(A934,HSK词汇表!B:E,4,FALSE)</f>
        <v>HSK2</v>
      </c>
      <c r="G934" s="7"/>
      <c r="H934" s="7" t="str">
        <f t="shared" si="16"/>
        <v>HSK2</v>
      </c>
    </row>
    <row r="935" spans="1:8">
      <c r="A935" s="4" t="s">
        <v>5374</v>
      </c>
      <c r="B935" s="5" t="s">
        <v>5375</v>
      </c>
      <c r="C935" s="6" t="s">
        <v>5376</v>
      </c>
      <c r="E935" s="7" t="s">
        <v>3863</v>
      </c>
      <c r="F935" s="7" t="e">
        <f>VLOOKUP(A935,HSK词汇表!B:E,4,FALSE)</f>
        <v>#N/A</v>
      </c>
      <c r="G935" s="7" t="s">
        <v>28</v>
      </c>
      <c r="H935" s="7" t="str">
        <f t="shared" si="16"/>
        <v>HSK4-扩展</v>
      </c>
    </row>
    <row r="936" spans="1:8" ht="26">
      <c r="A936" s="4" t="s">
        <v>845</v>
      </c>
      <c r="B936" s="5" t="str">
        <f>VLOOKUP(A936,HSK词汇表!B:D,2,FALSE)</f>
        <v>zhe</v>
      </c>
      <c r="C936" s="6" t="str">
        <f>VLOOKUP(A936,HSK词汇表!B:D,3,FALSE)</f>
        <v>used to indicate a state</v>
      </c>
      <c r="E936" s="7" t="s">
        <v>3863</v>
      </c>
      <c r="F936" s="7" t="str">
        <f>VLOOKUP(A936,HSK词汇表!B:E,4,FALSE)</f>
        <v>HSK2</v>
      </c>
      <c r="G936" s="7"/>
      <c r="H936" s="7" t="str">
        <f t="shared" si="16"/>
        <v>HSK2</v>
      </c>
    </row>
    <row r="937" spans="1:8" ht="26">
      <c r="A937" s="4" t="s">
        <v>5377</v>
      </c>
      <c r="B937" s="5" t="str">
        <f>VLOOKUP(A937,HSK词汇表!B:D,2,FALSE)</f>
        <v>zháo huǒ</v>
      </c>
      <c r="C937" s="6" t="str">
        <f>VLOOKUP(A937,HSK词汇表!B:D,3,FALSE)</f>
        <v>be on fire, to catch fire</v>
      </c>
      <c r="E937" s="7" t="s">
        <v>3863</v>
      </c>
      <c r="F937" s="7" t="str">
        <f>VLOOKUP(A937,HSK词汇表!B:E,4,FALSE)</f>
        <v>HSK5</v>
      </c>
      <c r="G937" s="7"/>
      <c r="H937" s="7" t="str">
        <f t="shared" si="16"/>
        <v>HSK5</v>
      </c>
    </row>
    <row r="938" spans="1:8">
      <c r="A938" s="4" t="s">
        <v>5378</v>
      </c>
      <c r="B938" s="5" t="str">
        <f>VLOOKUP(A938,HSK词汇表!B:D,2,FALSE)</f>
        <v>zháojí</v>
      </c>
      <c r="C938" s="6" t="str">
        <f>VLOOKUP(A938,HSK词汇表!B:D,3,FALSE)</f>
        <v>worried, anxious</v>
      </c>
      <c r="E938" s="7" t="s">
        <v>3863</v>
      </c>
      <c r="F938" s="7" t="str">
        <f>VLOOKUP(A938,HSK词汇表!B:E,4,FALSE)</f>
        <v>HSK3</v>
      </c>
      <c r="G938" s="7"/>
      <c r="H938" s="7" t="str">
        <f t="shared" si="16"/>
        <v>HSK3</v>
      </c>
    </row>
    <row r="939" spans="1:8">
      <c r="A939" s="4" t="s">
        <v>5379</v>
      </c>
      <c r="B939" s="5" t="str">
        <f>VLOOKUP(A939,HSK词汇表!B:D,2,FALSE)</f>
        <v>zhàokāi</v>
      </c>
      <c r="C939" s="6" t="str">
        <f>VLOOKUP(A939,HSK词汇表!B:D,3,FALSE)</f>
        <v>to call (a meeting)</v>
      </c>
      <c r="E939" s="7" t="s">
        <v>3863</v>
      </c>
      <c r="F939" s="7" t="str">
        <f>VLOOKUP(A939,HSK词汇表!B:E,4,FALSE)</f>
        <v>HSK5</v>
      </c>
      <c r="G939" s="7"/>
      <c r="H939" s="7" t="str">
        <f t="shared" si="16"/>
        <v>HSK5</v>
      </c>
    </row>
    <row r="940" spans="1:8">
      <c r="A940" s="4" t="s">
        <v>5380</v>
      </c>
      <c r="B940" s="5" t="str">
        <f>VLOOKUP(A940,HSK词汇表!B:D,2,FALSE)</f>
        <v>zhé</v>
      </c>
      <c r="C940" s="6" t="str">
        <f>VLOOKUP(A940,HSK词汇表!B:D,3,FALSE)</f>
        <v>to fold, to break</v>
      </c>
      <c r="E940" s="7" t="s">
        <v>3863</v>
      </c>
      <c r="F940" s="7" t="str">
        <f>VLOOKUP(A940,HSK词汇表!B:E,4,FALSE)</f>
        <v>HSK6</v>
      </c>
      <c r="G940" s="7"/>
      <c r="H940" s="7" t="str">
        <f t="shared" si="16"/>
        <v>HSK6</v>
      </c>
    </row>
    <row r="941" spans="1:8">
      <c r="A941" s="4" t="s">
        <v>5381</v>
      </c>
      <c r="B941" s="5" t="s">
        <v>5382</v>
      </c>
      <c r="C941" s="6" t="s">
        <v>5383</v>
      </c>
      <c r="E941" s="7" t="s">
        <v>3863</v>
      </c>
      <c r="F941" s="7" t="e">
        <f>VLOOKUP(A941,HSK词汇表!B:E,4,FALSE)</f>
        <v>#N/A</v>
      </c>
      <c r="G941" s="7" t="s">
        <v>44</v>
      </c>
      <c r="H941" s="7" t="str">
        <f t="shared" si="16"/>
        <v>超纲词</v>
      </c>
    </row>
    <row r="942" spans="1:8">
      <c r="A942" s="4" t="s">
        <v>5384</v>
      </c>
      <c r="B942" s="5" t="str">
        <f>VLOOKUP(A942,HSK词汇表!B:D,2,FALSE)</f>
        <v>zhēnduì</v>
      </c>
      <c r="C942" s="6" t="str">
        <f>VLOOKUP(A942,HSK词汇表!B:D,3,FALSE)</f>
        <v>be aimed at</v>
      </c>
      <c r="E942" s="7" t="s">
        <v>3863</v>
      </c>
      <c r="F942" s="7" t="str">
        <f>VLOOKUP(A942,HSK词汇表!B:E,4,FALSE)</f>
        <v>HSK5</v>
      </c>
      <c r="G942" s="7"/>
      <c r="H942" s="7" t="str">
        <f t="shared" si="16"/>
        <v>HSK5</v>
      </c>
    </row>
    <row r="943" spans="1:8" ht="52">
      <c r="A943" s="4" t="s">
        <v>5385</v>
      </c>
      <c r="B943" s="5" t="str">
        <f>VLOOKUP(A943,HSK词汇表!B:D,2,FALSE)</f>
        <v>zhèn</v>
      </c>
      <c r="C943" s="6" t="str">
        <f>VLOOKUP(A943,HSK词汇表!B:D,3,FALSE)</f>
        <v>(used for the stages that actions or things undergo) period of time</v>
      </c>
      <c r="E943" s="7" t="s">
        <v>3863</v>
      </c>
      <c r="F943" s="7" t="str">
        <f>VLOOKUP(A943,HSK词汇表!B:E,4,FALSE)</f>
        <v>HSK5</v>
      </c>
      <c r="G943" s="7"/>
      <c r="H943" s="7" t="str">
        <f t="shared" si="16"/>
        <v>HSK5</v>
      </c>
    </row>
    <row r="944" spans="1:8">
      <c r="A944" s="4" t="s">
        <v>5386</v>
      </c>
      <c r="B944" s="5" t="str">
        <f>VLOOKUP(A944,HSK词汇表!B:D,2,FALSE)</f>
        <v>zhēnglùn</v>
      </c>
      <c r="C944" s="6" t="str">
        <f>VLOOKUP(A944,HSK词汇表!B:D,3,FALSE)</f>
        <v>to debate</v>
      </c>
      <c r="E944" s="7" t="s">
        <v>3863</v>
      </c>
      <c r="F944" s="7" t="str">
        <f>VLOOKUP(A944,HSK词汇表!B:E,4,FALSE)</f>
        <v>HSK5</v>
      </c>
      <c r="G944" s="7"/>
      <c r="H944" s="7" t="str">
        <f t="shared" si="16"/>
        <v>HSK5</v>
      </c>
    </row>
    <row r="945" spans="1:8">
      <c r="A945" s="4" t="s">
        <v>5387</v>
      </c>
      <c r="B945" s="5" t="str">
        <f>VLOOKUP(A945,HSK词汇表!B:D,2,FALSE)</f>
        <v>zhēngfú</v>
      </c>
      <c r="C945" s="6" t="str">
        <f>VLOOKUP(A945,HSK词汇表!B:D,3,FALSE)</f>
        <v>to conquer</v>
      </c>
      <c r="E945" s="7" t="s">
        <v>3863</v>
      </c>
      <c r="F945" s="7" t="str">
        <f>VLOOKUP(A945,HSK词汇表!B:E,4,FALSE)</f>
        <v>HSK6</v>
      </c>
      <c r="G945" s="7"/>
      <c r="H945" s="7" t="str">
        <f t="shared" si="16"/>
        <v>HSK6</v>
      </c>
    </row>
    <row r="946" spans="1:8">
      <c r="A946" s="4" t="s">
        <v>5388</v>
      </c>
      <c r="B946" s="5" t="str">
        <f>VLOOKUP(A946,HSK词汇表!B:D,2,FALSE)</f>
        <v>zhēngqiú</v>
      </c>
      <c r="C946" s="6" t="str">
        <f>VLOOKUP(A946,HSK词汇表!B:D,3,FALSE)</f>
        <v>to seek, to ask for</v>
      </c>
      <c r="E946" s="7" t="s">
        <v>3863</v>
      </c>
      <c r="F946" s="7" t="str">
        <f>VLOOKUP(A946,HSK词汇表!B:E,4,FALSE)</f>
        <v>HSK5</v>
      </c>
      <c r="G946" s="7"/>
      <c r="H946" s="7" t="str">
        <f t="shared" si="16"/>
        <v>HSK5</v>
      </c>
    </row>
    <row r="947" spans="1:8">
      <c r="A947" s="4" t="s">
        <v>5389</v>
      </c>
      <c r="B947" s="5" t="str">
        <f>VLOOKUP(A947,HSK词汇表!B:D,2,FALSE)</f>
        <v>zhèngfǔ</v>
      </c>
      <c r="C947" s="6" t="str">
        <f>VLOOKUP(A947,HSK词汇表!B:D,3,FALSE)</f>
        <v>government</v>
      </c>
      <c r="E947" s="7" t="s">
        <v>3863</v>
      </c>
      <c r="F947" s="7" t="str">
        <f>VLOOKUP(A947,HSK词汇表!B:E,4,FALSE)</f>
        <v>HSK5</v>
      </c>
      <c r="G947" s="7"/>
      <c r="H947" s="7" t="str">
        <f t="shared" si="16"/>
        <v>HSK5</v>
      </c>
    </row>
    <row r="948" spans="1:8">
      <c r="A948" s="4" t="s">
        <v>5390</v>
      </c>
      <c r="B948" s="5" t="str">
        <f>VLOOKUP(A948,HSK词汇表!B:D,2,FALSE)</f>
        <v>zhèngzhì</v>
      </c>
      <c r="C948" s="6" t="str">
        <f>VLOOKUP(A948,HSK词汇表!B:D,3,FALSE)</f>
        <v>politics</v>
      </c>
      <c r="E948" s="7" t="s">
        <v>3863</v>
      </c>
      <c r="F948" s="7" t="str">
        <f>VLOOKUP(A948,HSK词汇表!B:E,4,FALSE)</f>
        <v>HSK5</v>
      </c>
      <c r="G948" s="7"/>
      <c r="H948" s="7" t="str">
        <f t="shared" si="16"/>
        <v>HSK5</v>
      </c>
    </row>
    <row r="949" spans="1:8">
      <c r="A949" s="4" t="s">
        <v>5391</v>
      </c>
      <c r="B949" s="5" t="s">
        <v>5392</v>
      </c>
      <c r="C949" s="6" t="s">
        <v>5393</v>
      </c>
      <c r="E949" s="7" t="s">
        <v>3863</v>
      </c>
      <c r="F949" s="7" t="e">
        <f>VLOOKUP(A949,HSK词汇表!B:E,4,FALSE)</f>
        <v>#N/A</v>
      </c>
      <c r="G949" s="7" t="s">
        <v>28</v>
      </c>
      <c r="H949" s="7" t="str">
        <f t="shared" si="16"/>
        <v>HSK4-扩展</v>
      </c>
    </row>
    <row r="950" spans="1:8">
      <c r="A950" s="4" t="s">
        <v>5394</v>
      </c>
      <c r="B950" s="5" t="s">
        <v>5395</v>
      </c>
      <c r="C950" s="6" t="s">
        <v>5396</v>
      </c>
      <c r="E950" s="7" t="s">
        <v>3863</v>
      </c>
      <c r="F950" s="7" t="e">
        <f>VLOOKUP(A950,HSK词汇表!B:E,4,FALSE)</f>
        <v>#N/A</v>
      </c>
      <c r="G950" s="7" t="s">
        <v>28</v>
      </c>
      <c r="H950" s="7" t="str">
        <f t="shared" si="16"/>
        <v>HSK4-扩展</v>
      </c>
    </row>
    <row r="951" spans="1:8">
      <c r="A951" s="4" t="s">
        <v>5397</v>
      </c>
      <c r="B951" s="5" t="s">
        <v>5398</v>
      </c>
      <c r="C951" s="6" t="s">
        <v>536</v>
      </c>
      <c r="E951" s="7" t="s">
        <v>3863</v>
      </c>
      <c r="F951" s="7" t="e">
        <f>VLOOKUP(A951,HSK词汇表!B:E,4,FALSE)</f>
        <v>#N/A</v>
      </c>
      <c r="G951" s="7" t="s">
        <v>28</v>
      </c>
      <c r="H951" s="7" t="str">
        <f t="shared" si="16"/>
        <v>HSK4-扩展</v>
      </c>
    </row>
    <row r="952" spans="1:8">
      <c r="A952" s="4" t="s">
        <v>5399</v>
      </c>
      <c r="B952" s="5" t="s">
        <v>5400</v>
      </c>
      <c r="C952" s="6" t="s">
        <v>5401</v>
      </c>
      <c r="E952" s="7" t="s">
        <v>3863</v>
      </c>
      <c r="F952" s="7" t="e">
        <f>VLOOKUP(A952,HSK词汇表!B:E,4,FALSE)</f>
        <v>#N/A</v>
      </c>
      <c r="G952" s="7" t="s">
        <v>28</v>
      </c>
      <c r="H952" s="7" t="str">
        <f t="shared" si="16"/>
        <v>HSK4-扩展</v>
      </c>
    </row>
    <row r="953" spans="1:8">
      <c r="A953" s="4" t="s">
        <v>3750</v>
      </c>
      <c r="B953" s="5" t="str">
        <f>VLOOKUP(A953,HSK词汇表!B:D,2,FALSE)</f>
        <v>zhī</v>
      </c>
      <c r="C953" s="6" t="s">
        <v>5402</v>
      </c>
      <c r="D953" s="4" t="s">
        <v>182</v>
      </c>
      <c r="E953" s="7" t="s">
        <v>3863</v>
      </c>
      <c r="F953" s="7" t="s">
        <v>44</v>
      </c>
      <c r="G953" s="7" t="s">
        <v>44</v>
      </c>
      <c r="H953" s="7" t="str">
        <f t="shared" si="16"/>
        <v>超纲词</v>
      </c>
    </row>
    <row r="954" spans="1:8">
      <c r="A954" s="4" t="s">
        <v>5403</v>
      </c>
      <c r="B954" s="5" t="str">
        <f>VLOOKUP(A954,HSK词汇表!B:D,2,FALSE)</f>
        <v>zhíwù</v>
      </c>
      <c r="C954" s="6" t="str">
        <f>VLOOKUP(A954,HSK词汇表!B:D,3,FALSE)</f>
        <v>plant</v>
      </c>
      <c r="E954" s="7" t="s">
        <v>3863</v>
      </c>
      <c r="F954" s="7" t="str">
        <f>VLOOKUP(A954,HSK词汇表!B:E,4,FALSE)</f>
        <v>HSK4</v>
      </c>
      <c r="G954" s="7"/>
      <c r="H954" s="7" t="str">
        <f t="shared" si="16"/>
        <v>HSK4</v>
      </c>
    </row>
    <row r="955" spans="1:8" ht="26">
      <c r="A955" s="4" t="s">
        <v>5404</v>
      </c>
      <c r="B955" s="5" t="str">
        <f>VLOOKUP(A955,HSK词汇表!B:D,2,FALSE)</f>
        <v>zhǐhuī</v>
      </c>
      <c r="C955" s="6" t="str">
        <f>VLOOKUP(A955,HSK词汇表!B:D,3,FALSE)</f>
        <v>to command, to conduct</v>
      </c>
      <c r="E955" s="7" t="s">
        <v>3863</v>
      </c>
      <c r="F955" s="7" t="str">
        <f>VLOOKUP(A955,HSK词汇表!B:E,4,FALSE)</f>
        <v>HSK5</v>
      </c>
      <c r="G955" s="7"/>
      <c r="H955" s="7" t="str">
        <f t="shared" si="16"/>
        <v>HSK5</v>
      </c>
    </row>
    <row r="956" spans="1:8">
      <c r="A956" s="4" t="s">
        <v>5405</v>
      </c>
      <c r="B956" s="5" t="s">
        <v>5406</v>
      </c>
      <c r="C956" s="6" t="s">
        <v>5407</v>
      </c>
      <c r="E956" s="7" t="s">
        <v>3863</v>
      </c>
      <c r="F956" s="7" t="e">
        <f>VLOOKUP(A956,HSK词汇表!B:E,4,FALSE)</f>
        <v>#N/A</v>
      </c>
      <c r="G956" s="7" t="s">
        <v>32</v>
      </c>
      <c r="H956" s="7" t="str">
        <f t="shared" si="16"/>
        <v>HSK5-扩展</v>
      </c>
    </row>
    <row r="957" spans="1:8">
      <c r="A957" s="4" t="s">
        <v>5408</v>
      </c>
      <c r="B957" s="5" t="str">
        <f>VLOOKUP(A957,HSK词汇表!B:D,2,FALSE)</f>
        <v>zhìliàng</v>
      </c>
      <c r="C957" s="6" t="str">
        <f>VLOOKUP(A957,HSK词汇表!B:D,3,FALSE)</f>
        <v>quality</v>
      </c>
      <c r="E957" s="7" t="s">
        <v>3863</v>
      </c>
      <c r="F957" s="7" t="str">
        <f>VLOOKUP(A957,HSK词汇表!B:E,4,FALSE)</f>
        <v>HSK4</v>
      </c>
      <c r="G957" s="7"/>
      <c r="H957" s="7" t="str">
        <f t="shared" si="16"/>
        <v>HSK4</v>
      </c>
    </row>
    <row r="958" spans="1:8">
      <c r="A958" s="4" t="s">
        <v>5409</v>
      </c>
      <c r="B958" s="5" t="s">
        <v>5410</v>
      </c>
      <c r="C958" s="6" t="s">
        <v>5411</v>
      </c>
      <c r="E958" s="7" t="s">
        <v>3863</v>
      </c>
      <c r="F958" s="7" t="e">
        <f>VLOOKUP(A958,HSK词汇表!B:E,4,FALSE)</f>
        <v>#N/A</v>
      </c>
      <c r="G958" s="7" t="s">
        <v>32</v>
      </c>
      <c r="H958" s="7" t="str">
        <f t="shared" si="16"/>
        <v>HSK5-扩展</v>
      </c>
    </row>
    <row r="959" spans="1:8" ht="26">
      <c r="A959" s="4" t="s">
        <v>5412</v>
      </c>
      <c r="B959" s="5" t="str">
        <f>VLOOKUP(A959,HSK词汇表!B:D,2,FALSE)</f>
        <v>zhìliáo</v>
      </c>
      <c r="C959" s="6" t="str">
        <f>VLOOKUP(A959,HSK词汇表!B:D,3,FALSE)</f>
        <v>to treat (medicine), treatment</v>
      </c>
      <c r="E959" s="7" t="s">
        <v>3863</v>
      </c>
      <c r="F959" s="7" t="str">
        <f>VLOOKUP(A959,HSK词汇表!B:E,4,FALSE)</f>
        <v>HSK5</v>
      </c>
      <c r="G959" s="7"/>
      <c r="H959" s="7" t="str">
        <f t="shared" si="16"/>
        <v>HSK5</v>
      </c>
    </row>
    <row r="960" spans="1:8">
      <c r="A960" s="4" t="s">
        <v>5413</v>
      </c>
      <c r="B960" s="5" t="str">
        <f>VLOOKUP(A960,HSK词汇表!B:D,2,FALSE)</f>
        <v>zhìlì</v>
      </c>
      <c r="C960" s="6" t="str">
        <f>VLOOKUP(A960,HSK词汇表!B:D,3,FALSE)</f>
        <v>intelligence</v>
      </c>
      <c r="E960" s="7" t="s">
        <v>3863</v>
      </c>
      <c r="F960" s="7" t="str">
        <f>VLOOKUP(A960,HSK词汇表!B:E,4,FALSE)</f>
        <v>HSK6</v>
      </c>
      <c r="G960" s="7"/>
      <c r="H960" s="7" t="str">
        <f t="shared" si="16"/>
        <v>HSK6</v>
      </c>
    </row>
    <row r="961" spans="1:8">
      <c r="A961" s="4" t="s">
        <v>5414</v>
      </c>
      <c r="B961" s="5" t="str">
        <f>VLOOKUP(A961,HSK词汇表!B:D,2,FALSE)</f>
        <v>zhìnéng</v>
      </c>
      <c r="C961" s="6" t="str">
        <f>VLOOKUP(A961,HSK词汇表!B:D,3,FALSE)</f>
        <v>intelligent</v>
      </c>
      <c r="E961" s="7" t="s">
        <v>3863</v>
      </c>
      <c r="F961" s="7" t="str">
        <f>VLOOKUP(A961,HSK词汇表!B:E,4,FALSE)</f>
        <v>HSK6</v>
      </c>
      <c r="G961" s="7"/>
      <c r="H961" s="7" t="str">
        <f t="shared" si="16"/>
        <v>HSK6</v>
      </c>
    </row>
    <row r="962" spans="1:8" ht="26">
      <c r="A962" s="4" t="s">
        <v>5415</v>
      </c>
      <c r="B962" s="5" t="str">
        <f>VLOOKUP(A962,HSK词汇表!B:D,2,FALSE)</f>
        <v>zhōngjiè</v>
      </c>
      <c r="C962" s="6" t="str">
        <f>VLOOKUP(A962,HSK词汇表!B:D,3,FALSE)</f>
        <v>intermediary, agency, agent</v>
      </c>
      <c r="E962" s="7" t="s">
        <v>3863</v>
      </c>
      <c r="F962" s="7" t="str">
        <f>VLOOKUP(A962,HSK词汇表!B:E,4,FALSE)</f>
        <v>HSK5</v>
      </c>
      <c r="G962" s="7"/>
      <c r="H962" s="7" t="str">
        <f t="shared" ref="H962:H1001" si="17">IF(ISERROR(F962),G962,F962)</f>
        <v>HSK5</v>
      </c>
    </row>
    <row r="963" spans="1:8" ht="26">
      <c r="A963" s="4" t="s">
        <v>5416</v>
      </c>
      <c r="B963" s="5" t="str">
        <f>VLOOKUP(A963,HSK词汇表!B:D,2,FALSE)</f>
        <v>zhǒnglèi</v>
      </c>
      <c r="C963" s="6" t="str">
        <f>VLOOKUP(A963,HSK词汇表!B:D,3,FALSE)</f>
        <v>species, kind, type, catalog</v>
      </c>
      <c r="E963" s="7" t="s">
        <v>3863</v>
      </c>
      <c r="F963" s="7" t="str">
        <f>VLOOKUP(A963,HSK词汇表!B:E,4,FALSE)</f>
        <v>HSK5</v>
      </c>
      <c r="G963" s="7"/>
      <c r="H963" s="7" t="str">
        <f t="shared" si="17"/>
        <v>HSK5</v>
      </c>
    </row>
    <row r="964" spans="1:8">
      <c r="A964" s="4" t="s">
        <v>5417</v>
      </c>
      <c r="B964" s="5" t="s">
        <v>5418</v>
      </c>
      <c r="C964" s="6" t="s">
        <v>5419</v>
      </c>
      <c r="E964" s="7" t="s">
        <v>3863</v>
      </c>
      <c r="F964" s="7" t="e">
        <f>VLOOKUP(A964,HSK词汇表!B:E,4,FALSE)</f>
        <v>#N/A</v>
      </c>
      <c r="G964" s="7" t="s">
        <v>28</v>
      </c>
      <c r="H964" s="7" t="str">
        <f t="shared" si="17"/>
        <v>HSK4-扩展</v>
      </c>
    </row>
    <row r="965" spans="1:8">
      <c r="A965" s="4" t="s">
        <v>3798</v>
      </c>
      <c r="B965" s="5" t="str">
        <f>VLOOKUP(A965,HSK词汇表!B:D,2,FALSE)</f>
        <v>zhǒng</v>
      </c>
      <c r="C965" s="6" t="str">
        <f>VLOOKUP(A965,HSK词汇表!B:D,3,FALSE)</f>
        <v>kind, type</v>
      </c>
      <c r="D965" s="4" t="s">
        <v>5420</v>
      </c>
      <c r="E965" s="7" t="s">
        <v>3863</v>
      </c>
      <c r="F965" s="7" t="str">
        <f>VLOOKUP(A965,HSK词汇表!B:E,4,FALSE)</f>
        <v>HSK3</v>
      </c>
      <c r="G965" s="7"/>
      <c r="H965" s="7" t="str">
        <f t="shared" si="17"/>
        <v>HSK3</v>
      </c>
    </row>
    <row r="966" spans="1:8">
      <c r="A966" s="4" t="s">
        <v>5421</v>
      </c>
      <c r="B966" s="5" t="str">
        <f>VLOOKUP(A966,HSK词汇表!B:D,2,FALSE)</f>
        <v>zhòngzhí</v>
      </c>
      <c r="C966" s="6" t="str">
        <f>VLOOKUP(A966,HSK词汇表!B:D,3,FALSE)</f>
        <v>to grow</v>
      </c>
      <c r="E966" s="7" t="s">
        <v>3863</v>
      </c>
      <c r="F966" s="7" t="str">
        <f>VLOOKUP(A966,HSK词汇表!B:E,4,FALSE)</f>
        <v>HSK6</v>
      </c>
      <c r="G966" s="7"/>
      <c r="H966" s="7" t="str">
        <f t="shared" si="17"/>
        <v>HSK6</v>
      </c>
    </row>
    <row r="967" spans="1:8">
      <c r="A967" s="4" t="s">
        <v>5422</v>
      </c>
      <c r="B967" s="5" t="str">
        <f>VLOOKUP(A967,HSK词汇表!B:D,2,FALSE)</f>
        <v>zhòngliàng</v>
      </c>
      <c r="C967" s="6" t="str">
        <f>VLOOKUP(A967,HSK词汇表!B:D,3,FALSE)</f>
        <v>weight</v>
      </c>
      <c r="E967" s="7" t="s">
        <v>3863</v>
      </c>
      <c r="F967" s="7" t="str">
        <f>VLOOKUP(A967,HSK词汇表!B:E,4,FALSE)</f>
        <v>HSK5</v>
      </c>
      <c r="G967" s="7"/>
      <c r="H967" s="7" t="str">
        <f t="shared" si="17"/>
        <v>HSK5</v>
      </c>
    </row>
    <row r="968" spans="1:8" ht="26">
      <c r="A968" s="4" t="s">
        <v>5423</v>
      </c>
      <c r="B968" s="5" t="str">
        <f>VLOOKUP(A968,HSK词汇表!B:D,2,FALSE)</f>
        <v>zhúbù</v>
      </c>
      <c r="C968" s="6" t="str">
        <f>VLOOKUP(A968,HSK词汇表!B:D,3,FALSE)</f>
        <v>progressively, step by step</v>
      </c>
      <c r="E968" s="7" t="s">
        <v>3863</v>
      </c>
      <c r="F968" s="7" t="str">
        <f>VLOOKUP(A968,HSK词汇表!B:E,4,FALSE)</f>
        <v>HSK5</v>
      </c>
      <c r="G968" s="7"/>
      <c r="H968" s="7" t="str">
        <f t="shared" si="17"/>
        <v>HSK5</v>
      </c>
    </row>
    <row r="969" spans="1:8">
      <c r="A969" s="4" t="s">
        <v>5424</v>
      </c>
      <c r="B969" s="5" t="str">
        <f>VLOOKUP(A969,HSK词汇表!B:D,2,FALSE)</f>
        <v>zhújiàn</v>
      </c>
      <c r="C969" s="6" t="str">
        <f>VLOOKUP(A969,HSK词汇表!B:D,3,FALSE)</f>
        <v>gradually</v>
      </c>
      <c r="E969" s="7" t="s">
        <v>3863</v>
      </c>
      <c r="F969" s="7" t="str">
        <f>VLOOKUP(A969,HSK词汇表!B:E,4,FALSE)</f>
        <v>HSK5</v>
      </c>
      <c r="G969" s="7"/>
      <c r="H969" s="7" t="str">
        <f t="shared" si="17"/>
        <v>HSK5</v>
      </c>
    </row>
    <row r="970" spans="1:8">
      <c r="A970" s="4" t="s">
        <v>5425</v>
      </c>
      <c r="B970" s="5" t="str">
        <f>VLOOKUP(A970,HSK词汇表!B:D,2,FALSE)</f>
        <v>zhǔtí</v>
      </c>
      <c r="C970" s="6" t="str">
        <f>VLOOKUP(A970,HSK词汇表!B:D,3,FALSE)</f>
        <v>theme</v>
      </c>
      <c r="E970" s="7" t="s">
        <v>3863</v>
      </c>
      <c r="F970" s="7" t="str">
        <f>VLOOKUP(A970,HSK词汇表!B:E,4,FALSE)</f>
        <v>HSK5</v>
      </c>
      <c r="G970" s="7"/>
      <c r="H970" s="7" t="str">
        <f t="shared" si="17"/>
        <v>HSK5</v>
      </c>
    </row>
    <row r="971" spans="1:8">
      <c r="A971" s="4" t="s">
        <v>5426</v>
      </c>
      <c r="B971" s="5" t="str">
        <f>VLOOKUP(A971,HSK词汇表!B:D,2,FALSE)</f>
        <v>zhǔxí</v>
      </c>
      <c r="C971" s="6" t="str">
        <f>VLOOKUP(A971,HSK词汇表!B:D,3,FALSE)</f>
        <v>chairman</v>
      </c>
      <c r="E971" s="7" t="s">
        <v>3863</v>
      </c>
      <c r="F971" s="7" t="str">
        <f>VLOOKUP(A971,HSK词汇表!B:E,4,FALSE)</f>
        <v>HSK5</v>
      </c>
      <c r="G971" s="7"/>
      <c r="H971" s="7" t="str">
        <f t="shared" si="17"/>
        <v>HSK5</v>
      </c>
    </row>
    <row r="972" spans="1:8" ht="26">
      <c r="A972" s="4" t="s">
        <v>5427</v>
      </c>
      <c r="B972" s="5" t="str">
        <f>VLOOKUP(A972,HSK词汇表!B:D,2,FALSE)</f>
        <v>zhùfú</v>
      </c>
      <c r="C972" s="6" t="str">
        <f>VLOOKUP(A972,HSK词汇表!B:D,3,FALSE)</f>
        <v>blessing, to wish someone well</v>
      </c>
      <c r="E972" s="7" t="s">
        <v>3863</v>
      </c>
      <c r="F972" s="7" t="str">
        <f>VLOOKUP(A972,HSK词汇表!B:E,4,FALSE)</f>
        <v>HSK5</v>
      </c>
      <c r="G972" s="7"/>
      <c r="H972" s="7" t="str">
        <f t="shared" si="17"/>
        <v>HSK5</v>
      </c>
    </row>
    <row r="973" spans="1:8">
      <c r="A973" s="4" t="s">
        <v>5428</v>
      </c>
      <c r="B973" s="5" t="str">
        <f>VLOOKUP(A973,HSK词汇表!B:D,2,FALSE)</f>
        <v>zhùmíng</v>
      </c>
      <c r="C973" s="6" t="str">
        <f>VLOOKUP(A973,HSK词汇表!B:D,3,FALSE)</f>
        <v>famous</v>
      </c>
      <c r="E973" s="7" t="s">
        <v>3863</v>
      </c>
      <c r="F973" s="7" t="str">
        <f>VLOOKUP(A973,HSK词汇表!B:E,4,FALSE)</f>
        <v>HSK4</v>
      </c>
      <c r="G973" s="7"/>
      <c r="H973" s="7" t="str">
        <f t="shared" si="17"/>
        <v>HSK4</v>
      </c>
    </row>
    <row r="974" spans="1:8">
      <c r="A974" s="4" t="s">
        <v>5429</v>
      </c>
      <c r="B974" s="5" t="str">
        <f>VLOOKUP(A974,HSK词汇表!B:D,2,FALSE)</f>
        <v>zhùzuò</v>
      </c>
      <c r="C974" s="6" t="str">
        <f>VLOOKUP(A974,HSK词汇表!B:D,3,FALSE)</f>
        <v>works, writings</v>
      </c>
      <c r="E974" s="7" t="s">
        <v>3863</v>
      </c>
      <c r="F974" s="7" t="str">
        <f>VLOOKUP(A974,HSK词汇表!B:E,4,FALSE)</f>
        <v>HSK6</v>
      </c>
      <c r="G974" s="7"/>
      <c r="H974" s="7" t="str">
        <f t="shared" si="17"/>
        <v>HSK6</v>
      </c>
    </row>
    <row r="975" spans="1:8" ht="39">
      <c r="A975" s="4" t="s">
        <v>5430</v>
      </c>
      <c r="B975" s="5" t="str">
        <f>VLOOKUP(A975,HSK词汇表!B:D,2,FALSE)</f>
        <v>zhuājǐn</v>
      </c>
      <c r="C975" s="6" t="str">
        <f>VLOOKUP(A975,HSK词汇表!B:D,3,FALSE)</f>
        <v>to pay close attention to, to firmly grasp</v>
      </c>
      <c r="E975" s="7" t="s">
        <v>3863</v>
      </c>
      <c r="F975" s="7" t="str">
        <f>VLOOKUP(A975,HSK词汇表!B:E,4,FALSE)</f>
        <v>HSK5</v>
      </c>
      <c r="G975" s="7"/>
      <c r="H975" s="7" t="str">
        <f t="shared" si="17"/>
        <v>HSK5</v>
      </c>
    </row>
    <row r="976" spans="1:8" ht="26">
      <c r="A976" s="4" t="s">
        <v>5431</v>
      </c>
      <c r="B976" s="5" t="str">
        <f>VLOOKUP(A976,HSK词汇表!B:D,2,FALSE)</f>
        <v>zhuānxīn</v>
      </c>
      <c r="C976" s="6" t="str">
        <f>VLOOKUP(A976,HSK词汇表!B:D,3,FALSE)</f>
        <v>attentively, be absorbed</v>
      </c>
      <c r="E976" s="7" t="s">
        <v>3863</v>
      </c>
      <c r="F976" s="7" t="str">
        <f>VLOOKUP(A976,HSK词汇表!B:E,4,FALSE)</f>
        <v>HSK5</v>
      </c>
      <c r="G976" s="7"/>
      <c r="H976" s="7" t="str">
        <f t="shared" si="17"/>
        <v>HSK5</v>
      </c>
    </row>
    <row r="977" spans="1:8">
      <c r="A977" s="4" t="s">
        <v>5432</v>
      </c>
      <c r="B977" s="5" t="s">
        <v>5433</v>
      </c>
      <c r="C977" s="6" t="s">
        <v>5434</v>
      </c>
      <c r="E977" s="7" t="s">
        <v>3863</v>
      </c>
      <c r="F977" s="7" t="e">
        <f>VLOOKUP(A977,HSK词汇表!B:E,4,FALSE)</f>
        <v>#N/A</v>
      </c>
      <c r="G977" s="7" t="s">
        <v>44</v>
      </c>
      <c r="H977" s="7" t="str">
        <f t="shared" si="17"/>
        <v>超纲词</v>
      </c>
    </row>
    <row r="978" spans="1:8">
      <c r="A978" s="4" t="s">
        <v>5435</v>
      </c>
      <c r="B978" s="5" t="str">
        <f>VLOOKUP(A978,HSK词汇表!B:D,2,FALSE)</f>
        <v>zhuǎngào</v>
      </c>
      <c r="C978" s="6" t="str">
        <f>VLOOKUP(A978,HSK词汇表!B:D,3,FALSE)</f>
        <v>to pass on word</v>
      </c>
      <c r="E978" s="7" t="s">
        <v>3863</v>
      </c>
      <c r="F978" s="7" t="str">
        <f>VLOOKUP(A978,HSK词汇表!B:E,4,FALSE)</f>
        <v>HSK5</v>
      </c>
      <c r="G978" s="7"/>
      <c r="H978" s="7" t="str">
        <f t="shared" si="17"/>
        <v>HSK5</v>
      </c>
    </row>
    <row r="979" spans="1:8">
      <c r="A979" s="4" t="s">
        <v>5436</v>
      </c>
      <c r="B979" s="5" t="s">
        <v>5437</v>
      </c>
      <c r="C979" s="6" t="s">
        <v>5438</v>
      </c>
      <c r="E979" s="7" t="s">
        <v>3863</v>
      </c>
      <c r="F979" s="7" t="e">
        <f>VLOOKUP(A979,HSK词汇表!B:E,4,FALSE)</f>
        <v>#N/A</v>
      </c>
      <c r="G979" s="7" t="s">
        <v>44</v>
      </c>
      <c r="H979" s="7" t="str">
        <f t="shared" si="17"/>
        <v>超纲词</v>
      </c>
    </row>
    <row r="980" spans="1:8">
      <c r="A980" s="4" t="s">
        <v>5439</v>
      </c>
      <c r="B980" s="5" t="s">
        <v>5440</v>
      </c>
      <c r="C980" s="6" t="s">
        <v>5441</v>
      </c>
      <c r="E980" s="7" t="s">
        <v>3863</v>
      </c>
      <c r="F980" s="7" t="e">
        <f>VLOOKUP(A980,HSK词汇表!B:E,4,FALSE)</f>
        <v>#N/A</v>
      </c>
      <c r="G980" s="7" t="s">
        <v>44</v>
      </c>
      <c r="H980" s="7" t="str">
        <f t="shared" si="17"/>
        <v>超纲词</v>
      </c>
    </row>
    <row r="981" spans="1:8">
      <c r="A981" s="4" t="s">
        <v>5442</v>
      </c>
      <c r="B981" s="5" t="str">
        <f>VLOOKUP(A981,HSK词汇表!B:D,2,FALSE)</f>
        <v>zhuǎnyí</v>
      </c>
      <c r="C981" s="6" t="str">
        <f>VLOOKUP(A981,HSK词汇表!B:D,3,FALSE)</f>
        <v>to transfer</v>
      </c>
      <c r="E981" s="7" t="s">
        <v>3863</v>
      </c>
      <c r="F981" s="7" t="str">
        <f>VLOOKUP(A981,HSK词汇表!B:E,4,FALSE)</f>
        <v>HSK6</v>
      </c>
      <c r="G981" s="7"/>
      <c r="H981" s="7" t="str">
        <f t="shared" si="17"/>
        <v>HSK6</v>
      </c>
    </row>
    <row r="982" spans="1:8" ht="26">
      <c r="A982" s="4" t="s">
        <v>5443</v>
      </c>
      <c r="B982" s="5" t="str">
        <f>VLOOKUP(A982,HSK词汇表!B:D,2,FALSE)</f>
        <v>zhuāngxiū</v>
      </c>
      <c r="C982" s="6" t="str">
        <f>VLOOKUP(A982,HSK词汇表!B:D,3,FALSE)</f>
        <v>to fit up (a house, etc.)</v>
      </c>
      <c r="E982" s="7" t="s">
        <v>3863</v>
      </c>
      <c r="F982" s="7" t="str">
        <f>VLOOKUP(A982,HSK词汇表!B:E,4,FALSE)</f>
        <v>HSK5</v>
      </c>
      <c r="G982" s="7"/>
      <c r="H982" s="7" t="str">
        <f t="shared" si="17"/>
        <v>HSK5</v>
      </c>
    </row>
    <row r="983" spans="1:8">
      <c r="A983" s="4" t="s">
        <v>5444</v>
      </c>
      <c r="B983" s="5" t="s">
        <v>5445</v>
      </c>
      <c r="C983" s="6" t="s">
        <v>5446</v>
      </c>
      <c r="E983" s="7" t="s">
        <v>3863</v>
      </c>
      <c r="F983" s="7" t="e">
        <f>VLOOKUP(A983,HSK词汇表!B:E,4,FALSE)</f>
        <v>#N/A</v>
      </c>
      <c r="G983" s="7" t="s">
        <v>44</v>
      </c>
      <c r="H983" s="7" t="str">
        <f t="shared" si="17"/>
        <v>超纲词</v>
      </c>
    </row>
    <row r="984" spans="1:8" ht="39">
      <c r="A984" s="4" t="s">
        <v>5447</v>
      </c>
      <c r="B984" s="5" t="str">
        <f>VLOOKUP(A984,HSK词汇表!B:D,2,FALSE)</f>
        <v>zhuīqiú</v>
      </c>
      <c r="C984" s="6" t="str">
        <f>VLOOKUP(A984,HSK词汇表!B:D,3,FALSE)</f>
        <v>to pursue (a goal etc)​ stubbornly, to seek after</v>
      </c>
      <c r="E984" s="7" t="s">
        <v>3863</v>
      </c>
      <c r="F984" s="7" t="str">
        <f>VLOOKUP(A984,HSK词汇表!B:E,4,FALSE)</f>
        <v>HSK5</v>
      </c>
      <c r="G984" s="7"/>
      <c r="H984" s="7" t="str">
        <f t="shared" si="17"/>
        <v>HSK5</v>
      </c>
    </row>
    <row r="985" spans="1:8">
      <c r="A985" s="4" t="s">
        <v>5448</v>
      </c>
      <c r="B985" s="5" t="str">
        <f>VLOOKUP(A985,HSK词汇表!B:D,2,FALSE)</f>
        <v>zhǔnshí</v>
      </c>
      <c r="C985" s="6" t="str">
        <f>VLOOKUP(A985,HSK词汇表!B:D,3,FALSE)</f>
        <v>on time</v>
      </c>
      <c r="E985" s="7" t="s">
        <v>3863</v>
      </c>
      <c r="F985" s="7" t="str">
        <f>VLOOKUP(A985,HSK词汇表!B:E,4,FALSE)</f>
        <v>HSK4</v>
      </c>
      <c r="G985" s="7"/>
      <c r="H985" s="7" t="str">
        <f t="shared" si="17"/>
        <v>HSK4</v>
      </c>
    </row>
    <row r="986" spans="1:8">
      <c r="A986" s="4" t="s">
        <v>5449</v>
      </c>
      <c r="B986" s="5" t="str">
        <f>VLOOKUP(A986,HSK词汇表!B:D,2,FALSE)</f>
        <v>zīliào</v>
      </c>
      <c r="C986" s="6" t="str">
        <f>VLOOKUP(A986,HSK词汇表!B:D,3,FALSE)</f>
        <v>data, meterial</v>
      </c>
      <c r="E986" s="7" t="s">
        <v>3863</v>
      </c>
      <c r="F986" s="7" t="str">
        <f>VLOOKUP(A986,HSK词汇表!B:E,4,FALSE)</f>
        <v>HSK5</v>
      </c>
      <c r="G986" s="7"/>
      <c r="H986" s="7" t="str">
        <f t="shared" si="17"/>
        <v>HSK5</v>
      </c>
    </row>
    <row r="987" spans="1:8">
      <c r="A987" s="4" t="s">
        <v>5450</v>
      </c>
      <c r="B987" s="5" t="str">
        <f>VLOOKUP(A987,HSK词汇表!B:D,2,FALSE)</f>
        <v>zīyuán</v>
      </c>
      <c r="C987" s="6" t="str">
        <f>VLOOKUP(A987,HSK词汇表!B:D,3,FALSE)</f>
        <v>resource</v>
      </c>
      <c r="E987" s="7" t="s">
        <v>3863</v>
      </c>
      <c r="F987" s="7" t="str">
        <f>VLOOKUP(A987,HSK词汇表!B:E,4,FALSE)</f>
        <v>HSK5</v>
      </c>
      <c r="G987" s="7"/>
      <c r="H987" s="7" t="str">
        <f t="shared" si="17"/>
        <v>HSK5</v>
      </c>
    </row>
    <row r="988" spans="1:8">
      <c r="A988" s="4" t="s">
        <v>5451</v>
      </c>
      <c r="B988" s="5" t="s">
        <v>5452</v>
      </c>
      <c r="C988" s="6" t="s">
        <v>5453</v>
      </c>
      <c r="E988" s="7" t="s">
        <v>3863</v>
      </c>
      <c r="F988" s="7" t="e">
        <f>VLOOKUP(A988,HSK词汇表!B:E,4,FALSE)</f>
        <v>#N/A</v>
      </c>
      <c r="G988" s="7" t="s">
        <v>22</v>
      </c>
      <c r="H988" s="7" t="str">
        <f t="shared" si="17"/>
        <v>HSK3-扩展</v>
      </c>
    </row>
    <row r="989" spans="1:8" ht="26">
      <c r="A989" s="4" t="s">
        <v>5454</v>
      </c>
      <c r="B989" s="5" t="str">
        <f>VLOOKUP(A989,HSK词汇表!B:D,2,FALSE)</f>
        <v>zìxìn</v>
      </c>
      <c r="C989" s="6" t="str">
        <f>VLOOKUP(A989,HSK词汇表!B:D,3,FALSE)</f>
        <v>to be confident，self-confidence</v>
      </c>
      <c r="E989" s="7" t="s">
        <v>3863</v>
      </c>
      <c r="F989" s="7" t="str">
        <f>VLOOKUP(A989,HSK词汇表!B:E,4,FALSE)</f>
        <v>HSK4</v>
      </c>
      <c r="G989" s="7"/>
      <c r="H989" s="7" t="str">
        <f t="shared" si="17"/>
        <v>HSK4</v>
      </c>
    </row>
    <row r="990" spans="1:8" ht="26">
      <c r="A990" s="4" t="s">
        <v>5455</v>
      </c>
      <c r="B990" s="5" t="str">
        <f>VLOOKUP(A990,HSK词汇表!B:D,2,FALSE)</f>
        <v>zìmǔ</v>
      </c>
      <c r="C990" s="6" t="str">
        <f>VLOOKUP(A990,HSK词汇表!B:D,3,FALSE)</f>
        <v>letter (of the alphabet)</v>
      </c>
      <c r="E990" s="7" t="s">
        <v>3863</v>
      </c>
      <c r="F990" s="7" t="str">
        <f>VLOOKUP(A990,HSK词汇表!B:E,4,FALSE)</f>
        <v>HSK5</v>
      </c>
      <c r="G990" s="7"/>
      <c r="H990" s="7" t="str">
        <f t="shared" si="17"/>
        <v>HSK5</v>
      </c>
    </row>
    <row r="991" spans="1:8" ht="39">
      <c r="A991" s="4" t="s">
        <v>5456</v>
      </c>
      <c r="B991" s="5" t="str">
        <f>VLOOKUP(A991,HSK词汇表!B:D,2,FALSE)</f>
        <v>zōnghé</v>
      </c>
      <c r="C991" s="6" t="str">
        <f>VLOOKUP(A991,HSK词汇表!B:D,3,FALSE)</f>
        <v>to synthesize, synthetical, comprehensive</v>
      </c>
      <c r="E991" s="7" t="s">
        <v>3863</v>
      </c>
      <c r="F991" s="7" t="str">
        <f>VLOOKUP(A991,HSK词汇表!B:E,4,FALSE)</f>
        <v>HSK5</v>
      </c>
      <c r="G991" s="7"/>
      <c r="H991" s="7" t="str">
        <f t="shared" si="17"/>
        <v>HSK5</v>
      </c>
    </row>
    <row r="992" spans="1:8">
      <c r="A992" s="4" t="s">
        <v>5457</v>
      </c>
      <c r="B992" s="5" t="str">
        <f>VLOOKUP(A992,HSK词汇表!B:D,2,FALSE)</f>
        <v>zǒnggòng</v>
      </c>
      <c r="C992" s="6" t="str">
        <f>VLOOKUP(A992,HSK词汇表!B:D,3,FALSE)</f>
        <v>in total</v>
      </c>
      <c r="E992" s="7" t="s">
        <v>3863</v>
      </c>
      <c r="F992" s="7" t="str">
        <f>VLOOKUP(A992,HSK词汇表!B:E,4,FALSE)</f>
        <v>HSK5</v>
      </c>
      <c r="G992" s="7"/>
      <c r="H992" s="7" t="str">
        <f t="shared" si="17"/>
        <v>HSK5</v>
      </c>
    </row>
    <row r="993" spans="1:8">
      <c r="A993" s="4" t="s">
        <v>5458</v>
      </c>
      <c r="B993" s="5" t="str">
        <f>VLOOKUP(A993,HSK词汇表!B:D,2,FALSE)</f>
        <v>zǒnglǐ</v>
      </c>
      <c r="C993" s="6" t="str">
        <f>VLOOKUP(A993,HSK词汇表!B:D,3,FALSE)</f>
        <v>prime minister</v>
      </c>
      <c r="E993" s="7" t="s">
        <v>3863</v>
      </c>
      <c r="F993" s="7" t="str">
        <f>VLOOKUP(A993,HSK词汇表!B:E,4,FALSE)</f>
        <v>HSK5</v>
      </c>
      <c r="G993" s="7"/>
      <c r="H993" s="7" t="str">
        <f t="shared" si="17"/>
        <v>HSK5</v>
      </c>
    </row>
    <row r="994" spans="1:8">
      <c r="A994" s="4" t="s">
        <v>5459</v>
      </c>
      <c r="B994" s="5" t="str">
        <f>VLOOKUP(A994,HSK词汇表!B:D,2,FALSE)</f>
        <v>zǒngtǒng</v>
      </c>
      <c r="C994" s="6" t="str">
        <f>VLOOKUP(A994,HSK词汇表!B:D,3,FALSE)</f>
        <v>president</v>
      </c>
      <c r="E994" s="7" t="s">
        <v>3863</v>
      </c>
      <c r="F994" s="7" t="str">
        <f>VLOOKUP(A994,HSK词汇表!B:E,4,FALSE)</f>
        <v>HSK5</v>
      </c>
      <c r="G994" s="7"/>
      <c r="H994" s="7" t="str">
        <f t="shared" si="17"/>
        <v>HSK5</v>
      </c>
    </row>
    <row r="995" spans="1:8" ht="26">
      <c r="A995" s="4" t="s">
        <v>5460</v>
      </c>
      <c r="B995" s="5" t="str">
        <f>VLOOKUP(A995,HSK词汇表!B:D,2,FALSE)</f>
        <v>zǒngzhī</v>
      </c>
      <c r="C995" s="6" t="str">
        <f>VLOOKUP(A995,HSK词汇表!B:D,3,FALSE)</f>
        <v>in a word, in short, in brief</v>
      </c>
      <c r="E995" s="7" t="s">
        <v>3863</v>
      </c>
      <c r="F995" s="7" t="str">
        <f>VLOOKUP(A995,HSK词汇表!B:E,4,FALSE)</f>
        <v>HSK5</v>
      </c>
      <c r="G995" s="7"/>
      <c r="H995" s="7" t="str">
        <f t="shared" si="17"/>
        <v>HSK5</v>
      </c>
    </row>
    <row r="996" spans="1:8">
      <c r="A996" s="4" t="s">
        <v>5461</v>
      </c>
      <c r="B996" s="5" t="str">
        <f>VLOOKUP(A996,HSK词汇表!B:D,2,FALSE)</f>
        <v>zǔzhǐ</v>
      </c>
      <c r="C996" s="6" t="str">
        <f>VLOOKUP(A996,HSK词汇表!B:D,3,FALSE)</f>
        <v>to prevent</v>
      </c>
      <c r="E996" s="7" t="s">
        <v>3863</v>
      </c>
      <c r="F996" s="7" t="str">
        <f>VLOOKUP(A996,HSK词汇表!B:E,4,FALSE)</f>
        <v>HSK5</v>
      </c>
      <c r="G996" s="7"/>
      <c r="H996" s="7" t="str">
        <f t="shared" si="17"/>
        <v>HSK5</v>
      </c>
    </row>
    <row r="997" spans="1:8">
      <c r="A997" s="4" t="s">
        <v>5462</v>
      </c>
      <c r="B997" s="5" t="s">
        <v>5463</v>
      </c>
      <c r="C997" s="6" t="s">
        <v>5464</v>
      </c>
      <c r="E997" s="7" t="s">
        <v>3863</v>
      </c>
      <c r="F997" s="7" t="e">
        <f>VLOOKUP(A997,HSK词汇表!B:E,4,FALSE)</f>
        <v>#N/A</v>
      </c>
      <c r="G997" s="7" t="s">
        <v>22</v>
      </c>
      <c r="H997" s="7" t="str">
        <f t="shared" si="17"/>
        <v>HSK3-扩展</v>
      </c>
    </row>
    <row r="998" spans="1:8">
      <c r="A998" s="4" t="s">
        <v>5465</v>
      </c>
      <c r="B998" s="5" t="str">
        <f>VLOOKUP(A998,HSK词汇表!B:D,2,FALSE)</f>
        <v>zuìchū</v>
      </c>
      <c r="C998" s="6" t="str">
        <f>VLOOKUP(A998,HSK词汇表!B:D,3,FALSE)</f>
        <v>initial, original, first</v>
      </c>
      <c r="E998" s="7" t="s">
        <v>3863</v>
      </c>
      <c r="F998" s="7" t="str">
        <f>VLOOKUP(A998,HSK词汇表!B:E,4,FALSE)</f>
        <v>HSK5</v>
      </c>
      <c r="G998" s="7"/>
      <c r="H998" s="7" t="str">
        <f t="shared" si="17"/>
        <v>HSK5</v>
      </c>
    </row>
    <row r="999" spans="1:8">
      <c r="A999" s="4" t="s">
        <v>5466</v>
      </c>
      <c r="B999" s="5" t="s">
        <v>5467</v>
      </c>
      <c r="C999" s="6" t="s">
        <v>1020</v>
      </c>
      <c r="E999" s="7" t="s">
        <v>3863</v>
      </c>
      <c r="F999" s="7" t="e">
        <f>VLOOKUP(A999,HSK词汇表!B:E,4,FALSE)</f>
        <v>#N/A</v>
      </c>
      <c r="G999" s="7" t="s">
        <v>44</v>
      </c>
      <c r="H999" s="7" t="str">
        <f t="shared" si="17"/>
        <v>超纲词</v>
      </c>
    </row>
    <row r="1000" spans="1:8">
      <c r="A1000" s="4" t="s">
        <v>5468</v>
      </c>
      <c r="B1000" s="5" t="str">
        <f>VLOOKUP(A1000,HSK词汇表!B:D,2,FALSE)</f>
        <v>zuòwéi</v>
      </c>
      <c r="C1000" s="6" t="str">
        <f>VLOOKUP(A1000,HSK词汇表!B:D,3,FALSE)</f>
        <v>as, regard as</v>
      </c>
      <c r="E1000" s="7" t="s">
        <v>3863</v>
      </c>
      <c r="F1000" s="7" t="str">
        <f>VLOOKUP(A1000,HSK词汇表!B:E,4,FALSE)</f>
        <v>HSK5</v>
      </c>
      <c r="G1000" s="7"/>
      <c r="H1000" s="7" t="str">
        <f t="shared" si="17"/>
        <v>HSK5</v>
      </c>
    </row>
    <row r="1001" spans="1:8">
      <c r="A1001" s="4" t="s">
        <v>5469</v>
      </c>
      <c r="B1001" s="5" t="s">
        <v>5470</v>
      </c>
      <c r="C1001" s="6" t="s">
        <v>5471</v>
      </c>
      <c r="E1001" s="7" t="s">
        <v>3863</v>
      </c>
      <c r="F1001" s="7" t="e">
        <f>VLOOKUP(A1001,HSK词汇表!B:E,4,FALSE)</f>
        <v>#N/A</v>
      </c>
      <c r="G1001" s="7" t="s">
        <v>28</v>
      </c>
      <c r="H1001" s="7" t="str">
        <f t="shared" si="17"/>
        <v>HSK4-扩展</v>
      </c>
    </row>
    <row r="1002" spans="1:8">
      <c r="E1002" s="7"/>
      <c r="G1002" s="4"/>
    </row>
    <row r="1003" spans="1:8">
      <c r="E1003" s="7"/>
      <c r="G1003" s="4"/>
    </row>
    <row r="1004" spans="1:8">
      <c r="E1004" s="7"/>
      <c r="G1004" s="4"/>
    </row>
    <row r="1005" spans="1:8">
      <c r="E1005" s="7"/>
      <c r="G1005" s="4"/>
    </row>
    <row r="1006" spans="1:8">
      <c r="E1006" s="7"/>
      <c r="G1006" s="4"/>
    </row>
    <row r="1007" spans="1:8">
      <c r="E1007" s="7"/>
      <c r="G1007" s="4"/>
    </row>
    <row r="1008" spans="1:8">
      <c r="E1008" s="7"/>
      <c r="G1008" s="4"/>
    </row>
    <row r="1009" spans="5:7">
      <c r="E1009" s="7"/>
      <c r="G1009" s="4"/>
    </row>
    <row r="1010" spans="5:7">
      <c r="E1010" s="7"/>
      <c r="G1010" s="4"/>
    </row>
    <row r="1011" spans="5:7">
      <c r="E1011" s="7"/>
      <c r="G1011" s="4"/>
    </row>
    <row r="1012" spans="5:7">
      <c r="E1012" s="7"/>
      <c r="G1012" s="4"/>
    </row>
    <row r="1013" spans="5:7">
      <c r="E1013" s="7"/>
      <c r="G1013" s="4"/>
    </row>
    <row r="1014" spans="5:7">
      <c r="E1014" s="7"/>
      <c r="G1014" s="4"/>
    </row>
    <row r="1015" spans="5:7">
      <c r="E1015" s="7"/>
      <c r="G1015" s="4"/>
    </row>
    <row r="1016" spans="5:7">
      <c r="E1016" s="7"/>
      <c r="G1016" s="4"/>
    </row>
    <row r="1017" spans="5:7">
      <c r="E1017" s="7"/>
      <c r="G1017" s="4"/>
    </row>
    <row r="1018" spans="5:7">
      <c r="E1018" s="7"/>
      <c r="G1018" s="4"/>
    </row>
    <row r="1019" spans="5:7">
      <c r="E1019" s="7"/>
      <c r="G1019" s="4"/>
    </row>
    <row r="1020" spans="5:7">
      <c r="E1020" s="7"/>
      <c r="G1020" s="4"/>
    </row>
    <row r="1021" spans="5:7">
      <c r="E1021" s="7"/>
      <c r="G1021" s="4"/>
    </row>
    <row r="1022" spans="5:7">
      <c r="E1022" s="7"/>
      <c r="G1022" s="4"/>
    </row>
    <row r="1023" spans="5:7">
      <c r="E1023" s="7"/>
      <c r="G1023" s="4"/>
    </row>
    <row r="1024" spans="5:7">
      <c r="E1024" s="7"/>
      <c r="G1024" s="4"/>
    </row>
    <row r="1025" spans="5:7">
      <c r="E1025" s="7"/>
      <c r="G1025" s="4"/>
    </row>
    <row r="1026" spans="5:7">
      <c r="E1026" s="7"/>
      <c r="G1026" s="4"/>
    </row>
    <row r="1027" spans="5:7">
      <c r="E1027" s="7"/>
      <c r="G1027" s="4"/>
    </row>
    <row r="1028" spans="5:7">
      <c r="E1028" s="7"/>
      <c r="G1028" s="4"/>
    </row>
    <row r="1029" spans="5:7">
      <c r="E1029" s="7"/>
      <c r="G1029" s="4"/>
    </row>
    <row r="1030" spans="5:7">
      <c r="E1030" s="7"/>
      <c r="G1030" s="4"/>
    </row>
    <row r="1031" spans="5:7">
      <c r="E1031" s="7"/>
      <c r="G1031" s="4"/>
    </row>
    <row r="1032" spans="5:7">
      <c r="E1032" s="7"/>
      <c r="G1032" s="4"/>
    </row>
    <row r="1033" spans="5:7">
      <c r="E1033" s="7"/>
      <c r="G1033" s="4"/>
    </row>
    <row r="1034" spans="5:7">
      <c r="E1034" s="7"/>
      <c r="G1034" s="4"/>
    </row>
    <row r="1035" spans="5:7">
      <c r="E1035" s="7"/>
      <c r="G1035" s="4"/>
    </row>
    <row r="1036" spans="5:7">
      <c r="E1036" s="7"/>
      <c r="G1036" s="4"/>
    </row>
    <row r="1037" spans="5:7">
      <c r="E1037" s="7"/>
      <c r="G1037" s="4"/>
    </row>
    <row r="1038" spans="5:7">
      <c r="E1038" s="7"/>
      <c r="G1038" s="4"/>
    </row>
    <row r="1039" spans="5:7">
      <c r="E1039" s="7"/>
      <c r="G1039" s="4"/>
    </row>
    <row r="1040" spans="5:7">
      <c r="E1040" s="7"/>
      <c r="G1040" s="4"/>
    </row>
    <row r="1041" spans="5:7">
      <c r="E1041" s="7"/>
      <c r="G1041" s="4"/>
    </row>
    <row r="1042" spans="5:7">
      <c r="E1042" s="7"/>
      <c r="G1042" s="4"/>
    </row>
    <row r="1043" spans="5:7">
      <c r="E1043" s="7"/>
      <c r="G1043" s="4"/>
    </row>
    <row r="1044" spans="5:7">
      <c r="E1044" s="7"/>
      <c r="G1044" s="4"/>
    </row>
    <row r="1045" spans="5:7">
      <c r="E1045" s="7"/>
      <c r="G1045" s="4"/>
    </row>
    <row r="1046" spans="5:7">
      <c r="E1046" s="7"/>
      <c r="G1046" s="4"/>
    </row>
    <row r="1047" spans="5:7">
      <c r="E1047" s="7"/>
      <c r="G1047" s="4"/>
    </row>
    <row r="1048" spans="5:7">
      <c r="E1048" s="7"/>
      <c r="G1048" s="4"/>
    </row>
    <row r="1049" spans="5:7">
      <c r="E1049" s="8"/>
      <c r="G1049" s="4"/>
    </row>
    <row r="1050" spans="5:7">
      <c r="E1050" s="8"/>
      <c r="G1050" s="4"/>
    </row>
    <row r="1051" spans="5:7">
      <c r="E1051" s="8"/>
      <c r="G1051" s="4"/>
    </row>
    <row r="1052" spans="5:7">
      <c r="E1052" s="8"/>
      <c r="G1052" s="4"/>
    </row>
    <row r="1053" spans="5:7">
      <c r="E1053" s="8"/>
      <c r="G1053" s="4"/>
    </row>
    <row r="1054" spans="5:7">
      <c r="E1054" s="8"/>
      <c r="G1054" s="4"/>
    </row>
    <row r="1055" spans="5:7">
      <c r="E1055" s="8"/>
      <c r="G1055" s="4"/>
    </row>
    <row r="1056" spans="5:7">
      <c r="E1056" s="8"/>
      <c r="G1056" s="4"/>
    </row>
    <row r="1057" spans="5:7">
      <c r="E1057" s="8"/>
      <c r="G1057" s="4"/>
    </row>
    <row r="1058" spans="5:7">
      <c r="E1058" s="8"/>
      <c r="G1058" s="4"/>
    </row>
    <row r="1059" spans="5:7">
      <c r="E1059" s="8"/>
      <c r="G1059" s="4"/>
    </row>
    <row r="1060" spans="5:7">
      <c r="E1060" s="8"/>
      <c r="G1060" s="4"/>
    </row>
    <row r="1061" spans="5:7">
      <c r="E1061" s="8"/>
      <c r="G1061" s="4"/>
    </row>
    <row r="1062" spans="5:7">
      <c r="E1062" s="8"/>
      <c r="G1062" s="4"/>
    </row>
    <row r="1063" spans="5:7">
      <c r="E1063" s="8"/>
      <c r="G1063" s="4"/>
    </row>
    <row r="1064" spans="5:7">
      <c r="E1064" s="8"/>
      <c r="G1064" s="4"/>
    </row>
    <row r="1065" spans="5:7">
      <c r="E1065" s="8"/>
      <c r="G1065" s="4"/>
    </row>
    <row r="1066" spans="5:7">
      <c r="E1066" s="8"/>
      <c r="G1066" s="4"/>
    </row>
    <row r="1067" spans="5:7">
      <c r="E1067" s="8"/>
      <c r="G1067" s="4"/>
    </row>
    <row r="1068" spans="5:7">
      <c r="E1068" s="8"/>
      <c r="G1068" s="4"/>
    </row>
    <row r="1069" spans="5:7">
      <c r="E1069" s="8"/>
      <c r="G1069" s="4"/>
    </row>
    <row r="1070" spans="5:7">
      <c r="E1070" s="8"/>
      <c r="G1070" s="4"/>
    </row>
    <row r="1071" spans="5:7">
      <c r="E1071" s="8"/>
      <c r="G1071" s="4"/>
    </row>
    <row r="1072" spans="5:7">
      <c r="E1072" s="8"/>
      <c r="G1072" s="4"/>
    </row>
    <row r="1073" spans="5:7">
      <c r="E1073" s="8"/>
      <c r="G1073" s="4"/>
    </row>
    <row r="1074" spans="5:7">
      <c r="E1074" s="8"/>
      <c r="G1074" s="4"/>
    </row>
    <row r="1075" spans="5:7">
      <c r="E1075" s="8"/>
      <c r="G1075" s="4"/>
    </row>
    <row r="1076" spans="5:7">
      <c r="E1076" s="8"/>
      <c r="G1076" s="4"/>
    </row>
    <row r="1077" spans="5:7">
      <c r="E1077" s="8"/>
      <c r="G1077" s="4"/>
    </row>
    <row r="1078" spans="5:7">
      <c r="E1078" s="8"/>
      <c r="G1078" s="4"/>
    </row>
    <row r="1079" spans="5:7">
      <c r="E1079" s="8"/>
      <c r="G1079" s="4"/>
    </row>
    <row r="1080" spans="5:7">
      <c r="E1080" s="8"/>
      <c r="G1080" s="4"/>
    </row>
    <row r="1081" spans="5:7">
      <c r="E1081" s="8"/>
      <c r="G1081" s="4"/>
    </row>
    <row r="1082" spans="5:7">
      <c r="E1082" s="8"/>
      <c r="G1082" s="4"/>
    </row>
    <row r="1083" spans="5:7">
      <c r="E1083" s="8"/>
      <c r="G1083" s="4"/>
    </row>
    <row r="1084" spans="5:7">
      <c r="E1084" s="8"/>
      <c r="G1084" s="4"/>
    </row>
    <row r="1085" spans="5:7">
      <c r="E1085" s="8"/>
      <c r="G1085" s="4"/>
    </row>
    <row r="1086" spans="5:7">
      <c r="E1086" s="8"/>
      <c r="G1086" s="4"/>
    </row>
    <row r="1087" spans="5:7">
      <c r="E1087" s="8"/>
      <c r="G1087" s="4"/>
    </row>
    <row r="1088" spans="5:7">
      <c r="E1088" s="8"/>
      <c r="G1088" s="4"/>
    </row>
    <row r="1089" spans="5:7">
      <c r="E1089" s="8"/>
      <c r="G1089" s="4"/>
    </row>
    <row r="1090" spans="5:7">
      <c r="E1090" s="8"/>
      <c r="G1090" s="4"/>
    </row>
    <row r="1091" spans="5:7">
      <c r="E1091" s="8"/>
      <c r="G1091" s="4"/>
    </row>
    <row r="1092" spans="5:7">
      <c r="E1092" s="8"/>
      <c r="G1092" s="4"/>
    </row>
    <row r="1093" spans="5:7">
      <c r="E1093" s="8"/>
      <c r="G1093" s="4"/>
    </row>
    <row r="1094" spans="5:7">
      <c r="E1094" s="8"/>
      <c r="G1094" s="4"/>
    </row>
    <row r="1095" spans="5:7">
      <c r="E1095" s="8"/>
      <c r="G1095" s="4"/>
    </row>
    <row r="1096" spans="5:7">
      <c r="E1096" s="8"/>
      <c r="G1096" s="4"/>
    </row>
    <row r="1097" spans="5:7">
      <c r="E1097" s="8"/>
      <c r="G1097" s="4"/>
    </row>
    <row r="1098" spans="5:7">
      <c r="E1098" s="8"/>
      <c r="G1098" s="4"/>
    </row>
    <row r="1099" spans="5:7">
      <c r="E1099" s="8"/>
      <c r="G1099" s="4"/>
    </row>
    <row r="1100" spans="5:7">
      <c r="E1100" s="8"/>
      <c r="G1100" s="4"/>
    </row>
    <row r="1101" spans="5:7">
      <c r="E1101" s="8"/>
      <c r="G1101" s="4"/>
    </row>
    <row r="1102" spans="5:7">
      <c r="E1102" s="8"/>
      <c r="G1102" s="4"/>
    </row>
    <row r="1103" spans="5:7">
      <c r="E1103" s="8"/>
      <c r="G1103" s="4"/>
    </row>
    <row r="1104" spans="5:7">
      <c r="E1104" s="8"/>
      <c r="G1104" s="4"/>
    </row>
    <row r="1105" spans="5:7">
      <c r="E1105" s="8"/>
      <c r="G1105" s="4"/>
    </row>
    <row r="1106" spans="5:7">
      <c r="E1106" s="8"/>
      <c r="G1106" s="4"/>
    </row>
    <row r="1107" spans="5:7">
      <c r="E1107" s="8"/>
      <c r="G1107" s="4"/>
    </row>
    <row r="1108" spans="5:7">
      <c r="E1108" s="8"/>
      <c r="G1108" s="4"/>
    </row>
    <row r="1109" spans="5:7">
      <c r="E1109" s="8"/>
      <c r="G1109" s="4"/>
    </row>
    <row r="1110" spans="5:7">
      <c r="E1110" s="8"/>
      <c r="G1110" s="4"/>
    </row>
    <row r="1111" spans="5:7">
      <c r="E1111" s="8"/>
      <c r="G1111" s="4"/>
    </row>
    <row r="1112" spans="5:7">
      <c r="E1112" s="8"/>
      <c r="G1112" s="4"/>
    </row>
    <row r="1113" spans="5:7">
      <c r="E1113" s="8"/>
      <c r="G1113" s="4"/>
    </row>
    <row r="1114" spans="5:7">
      <c r="E1114" s="8"/>
      <c r="G1114" s="4"/>
    </row>
    <row r="1115" spans="5:7">
      <c r="E1115" s="8"/>
      <c r="G1115" s="4"/>
    </row>
    <row r="1116" spans="5:7">
      <c r="E1116" s="8"/>
      <c r="G1116" s="4"/>
    </row>
    <row r="1117" spans="5:7">
      <c r="E1117" s="8"/>
      <c r="G1117" s="4"/>
    </row>
    <row r="1118" spans="5:7">
      <c r="E1118" s="8"/>
      <c r="G1118" s="4"/>
    </row>
    <row r="1119" spans="5:7">
      <c r="E1119" s="8"/>
      <c r="G1119" s="4"/>
    </row>
    <row r="1120" spans="5:7">
      <c r="E1120" s="8"/>
      <c r="G1120" s="4"/>
    </row>
    <row r="1121" spans="5:7">
      <c r="E1121" s="8"/>
      <c r="G1121" s="4"/>
    </row>
    <row r="1122" spans="5:7">
      <c r="E1122" s="8"/>
      <c r="G1122" s="4"/>
    </row>
    <row r="1123" spans="5:7">
      <c r="E1123" s="8"/>
      <c r="G1123" s="4"/>
    </row>
    <row r="1124" spans="5:7">
      <c r="E1124" s="8"/>
      <c r="G1124" s="4"/>
    </row>
    <row r="1125" spans="5:7">
      <c r="E1125" s="8"/>
      <c r="G1125" s="4"/>
    </row>
    <row r="1126" spans="5:7">
      <c r="E1126" s="8"/>
      <c r="G1126" s="4"/>
    </row>
    <row r="1127" spans="5:7">
      <c r="E1127" s="8"/>
      <c r="G1127" s="4"/>
    </row>
    <row r="1128" spans="5:7">
      <c r="E1128" s="8"/>
      <c r="G1128" s="4"/>
    </row>
    <row r="1129" spans="5:7">
      <c r="E1129" s="8"/>
      <c r="G1129" s="4"/>
    </row>
    <row r="1130" spans="5:7">
      <c r="E1130" s="8"/>
      <c r="G1130" s="4"/>
    </row>
    <row r="1131" spans="5:7">
      <c r="E1131" s="8"/>
      <c r="G1131" s="4"/>
    </row>
    <row r="1132" spans="5:7">
      <c r="E1132" s="8"/>
      <c r="G1132" s="4"/>
    </row>
    <row r="1133" spans="5:7">
      <c r="E1133" s="8"/>
      <c r="G1133" s="4"/>
    </row>
  </sheetData>
  <mergeCells count="1">
    <mergeCell ref="J1:K1"/>
  </mergeCells>
  <phoneticPr fontId="6" type="noConversion"/>
  <conditionalFormatting sqref="L2:L14">
    <cfRule type="dataBar" priority="1">
      <dataBar>
        <cfvo type="min"/>
        <cfvo type="max"/>
        <color rgb="FFEE7976"/>
      </dataBar>
      <extLst>
        <ext xmlns:x14="http://schemas.microsoft.com/office/spreadsheetml/2009/9/main" uri="{B025F937-C7B1-47D3-B67F-A62EFF666E3E}">
          <x14:id>{452E3AB9-6E0C-4644-B359-993A7876D114}</x14:id>
        </ext>
      </extLst>
    </cfRule>
  </conditionalFormatting>
  <conditionalFormatting sqref="F61:F124 F126:F134 F136:F288 F290:F327 F329:F718 F720:F760 F762:F860 F862:F952 F954:F1133 F2:F59">
    <cfRule type="containsText" dxfId="7" priority="2" operator="containsText" text="HSK">
      <formula>NOT(ISERROR(SEARCH("HSK",F2)))</formula>
    </cfRule>
  </conditionalFormatting>
  <dataValidations count="1">
    <dataValidation type="list" errorStyle="warning" allowBlank="1" showErrorMessage="1" error="输入一个列表中的值" sqref="F289 F953 F60 F719 G1:G1133 F861 F761 F328 F125 F135" xr:uid="{00000000-0002-0000-0300-000000000000}">
      <formula1>"HSK1-扩展,HSK2-扩展,HSK3-扩展,HSK4-扩展,HSK5-扩展,HSK6-扩展,超纲词"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2E3AB9-6E0C-4644-B359-993A7876D114}">
            <x14:dataBar minLength="0" maxLength="100">
              <x14:cfvo type="autoMin"/>
              <x14:cfvo type="autoMax"/>
              <x14:negativeFillColor rgb="FFEE7976"/>
              <x14:axisColor rgb="FF000000"/>
            </x14:dataBar>
          </x14:cfRule>
          <xm:sqref>L2:L14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251"/>
  <sheetViews>
    <sheetView workbookViewId="0">
      <selection activeCell="I27" sqref="I27"/>
    </sheetView>
  </sheetViews>
  <sheetFormatPr baseColWidth="10" defaultRowHeight="16"/>
  <cols>
    <col min="1" max="21" width="10.83203125" customWidth="1"/>
  </cols>
  <sheetData>
    <row r="1" spans="1:2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84" t="s">
        <v>5472</v>
      </c>
      <c r="K1" s="84"/>
      <c r="L1" s="1" t="s">
        <v>9</v>
      </c>
      <c r="M1" s="1"/>
      <c r="N1" s="1"/>
      <c r="O1" s="1"/>
      <c r="P1" s="1"/>
      <c r="Q1" s="1"/>
      <c r="R1" s="1"/>
      <c r="S1" s="1"/>
      <c r="T1" s="1"/>
      <c r="U1" s="1"/>
    </row>
    <row r="2" spans="1:21" ht="26">
      <c r="A2" s="8" t="s">
        <v>5473</v>
      </c>
      <c r="B2" s="5" t="str">
        <f>VLOOKUP(A2,HSK词汇表!B:D,2,FALSE)</f>
        <v>ānwèi</v>
      </c>
      <c r="C2" s="6" t="str">
        <f>VLOOKUP(A2,HSK词汇表!B:D,3,FALSE)</f>
        <v>to comfort, to console</v>
      </c>
      <c r="E2" s="8" t="s">
        <v>5474</v>
      </c>
      <c r="F2" s="7" t="str">
        <f>VLOOKUP(A2,HSK词汇表!B:E,4,FALSE)</f>
        <v>HSK5</v>
      </c>
      <c r="H2" s="4" t="str">
        <f t="shared" ref="H2:H65" si="0">IF(ISERROR(F2),G2,F2)</f>
        <v>HSK5</v>
      </c>
      <c r="J2" s="10" t="s">
        <v>12</v>
      </c>
      <c r="K2" s="11">
        <f t="shared" ref="K2:K14" si="1">COUNTIF(H:H,J2)</f>
        <v>1</v>
      </c>
      <c r="L2" s="12">
        <f t="shared" ref="L2:L14" si="2">K2/$K$15</f>
        <v>9.3370681605975728E-4</v>
      </c>
    </row>
    <row r="3" spans="1:21" ht="39">
      <c r="A3" s="8" t="s">
        <v>5475</v>
      </c>
      <c r="B3" s="5" t="str">
        <f>VLOOKUP(A3,HSK词汇表!B:D,2,FALSE)</f>
        <v>àn</v>
      </c>
      <c r="C3" s="6" t="str">
        <f>VLOOKUP(A3,HSK词汇表!B:D,3,FALSE)</f>
        <v>bank( of a river, lake, etc.), shore, coast</v>
      </c>
      <c r="E3" s="7" t="s">
        <v>5474</v>
      </c>
      <c r="F3" s="7" t="str">
        <f>VLOOKUP(A3,HSK词汇表!B:E,4,FALSE)</f>
        <v>HSK5</v>
      </c>
      <c r="H3" s="4" t="str">
        <f t="shared" si="0"/>
        <v>HSK5</v>
      </c>
      <c r="J3" s="10" t="s">
        <v>14</v>
      </c>
      <c r="K3" s="11">
        <f t="shared" si="1"/>
        <v>6</v>
      </c>
      <c r="L3" s="12">
        <f t="shared" si="2"/>
        <v>5.6022408963585435E-3</v>
      </c>
    </row>
    <row r="4" spans="1:21">
      <c r="A4" s="8" t="s">
        <v>5476</v>
      </c>
      <c r="B4" s="5" t="s">
        <v>5477</v>
      </c>
      <c r="C4" s="6" t="s">
        <v>5478</v>
      </c>
      <c r="E4" s="7" t="s">
        <v>5474</v>
      </c>
      <c r="F4" s="7" t="e">
        <f>VLOOKUP(A4,HSK词汇表!B:E,4,FALSE)</f>
        <v>#N/A</v>
      </c>
      <c r="G4" s="8" t="s">
        <v>32</v>
      </c>
      <c r="H4" s="4" t="str">
        <f t="shared" si="0"/>
        <v>HSK5-扩展</v>
      </c>
      <c r="J4" s="13" t="s">
        <v>16</v>
      </c>
      <c r="K4" s="14">
        <f t="shared" si="1"/>
        <v>2</v>
      </c>
      <c r="L4" s="15">
        <f t="shared" si="2"/>
        <v>1.8674136321195146E-3</v>
      </c>
    </row>
    <row r="5" spans="1:21">
      <c r="A5" s="8" t="s">
        <v>5479</v>
      </c>
      <c r="B5" s="5" t="str">
        <f>VLOOKUP(A5,HSK词汇表!B:D,2,FALSE)</f>
        <v>ànmó</v>
      </c>
      <c r="C5" s="6" t="str">
        <f>VLOOKUP(A5,HSK词汇表!B:D,3,FALSE)</f>
        <v>to massage</v>
      </c>
      <c r="E5" s="7" t="s">
        <v>5474</v>
      </c>
      <c r="F5" s="7" t="str">
        <f>VLOOKUP(A5,HSK词汇表!B:E,4,FALSE)</f>
        <v>HSK6</v>
      </c>
      <c r="H5" s="4" t="str">
        <f t="shared" si="0"/>
        <v>HSK6</v>
      </c>
      <c r="J5" s="13" t="s">
        <v>18</v>
      </c>
      <c r="K5" s="14">
        <f t="shared" si="1"/>
        <v>7</v>
      </c>
      <c r="L5" s="15">
        <f t="shared" si="2"/>
        <v>6.5359477124183009E-3</v>
      </c>
    </row>
    <row r="6" spans="1:21">
      <c r="A6" s="8" t="s">
        <v>5480</v>
      </c>
      <c r="B6" s="5" t="s">
        <v>5481</v>
      </c>
      <c r="C6" s="6" t="s">
        <v>5482</v>
      </c>
      <c r="E6" s="7" t="s">
        <v>5474</v>
      </c>
      <c r="F6" s="7" t="e">
        <f>VLOOKUP(A6,HSK词汇表!B:E,4,FALSE)</f>
        <v>#N/A</v>
      </c>
      <c r="G6" s="8" t="s">
        <v>44</v>
      </c>
      <c r="H6" s="4" t="str">
        <f t="shared" si="0"/>
        <v>超纲词</v>
      </c>
      <c r="J6" s="16" t="s">
        <v>20</v>
      </c>
      <c r="K6" s="17">
        <f t="shared" si="1"/>
        <v>8</v>
      </c>
      <c r="L6" s="18">
        <f t="shared" si="2"/>
        <v>7.4696545284780582E-3</v>
      </c>
    </row>
    <row r="7" spans="1:21">
      <c r="A7" s="8" t="s">
        <v>5483</v>
      </c>
      <c r="B7" s="5" t="s">
        <v>5484</v>
      </c>
      <c r="C7" s="6" t="s">
        <v>5485</v>
      </c>
      <c r="E7" s="7" t="s">
        <v>5474</v>
      </c>
      <c r="F7" s="7" t="e">
        <f>VLOOKUP(A7,HSK词汇表!B:E,4,FALSE)</f>
        <v>#N/A</v>
      </c>
      <c r="G7" s="8" t="s">
        <v>28</v>
      </c>
      <c r="H7" s="4" t="str">
        <f t="shared" si="0"/>
        <v>HSK4-扩展</v>
      </c>
      <c r="J7" s="16" t="s">
        <v>22</v>
      </c>
      <c r="K7" s="17">
        <f t="shared" si="1"/>
        <v>19</v>
      </c>
      <c r="L7" s="18">
        <f t="shared" si="2"/>
        <v>1.7740429505135387E-2</v>
      </c>
    </row>
    <row r="8" spans="1:21">
      <c r="A8" s="8" t="s">
        <v>5486</v>
      </c>
      <c r="B8" s="5" t="str">
        <f>VLOOKUP(A8,HSK词汇表!B:D,2,FALSE)</f>
        <v>bàifǎng</v>
      </c>
      <c r="C8" s="6" t="str">
        <f>VLOOKUP(A8,HSK词汇表!B:D,3,FALSE)</f>
        <v>to visit</v>
      </c>
      <c r="E8" s="7" t="s">
        <v>5474</v>
      </c>
      <c r="F8" s="7" t="str">
        <f>VLOOKUP(A8,HSK词汇表!B:E,4,FALSE)</f>
        <v>HSK6</v>
      </c>
      <c r="H8" s="4" t="str">
        <f t="shared" si="0"/>
        <v>HSK6</v>
      </c>
      <c r="J8" s="19" t="s">
        <v>26</v>
      </c>
      <c r="K8" s="20">
        <f t="shared" si="1"/>
        <v>72</v>
      </c>
      <c r="L8" s="21">
        <f t="shared" si="2"/>
        <v>6.7226890756302518E-2</v>
      </c>
    </row>
    <row r="9" spans="1:21">
      <c r="A9" s="8" t="s">
        <v>5487</v>
      </c>
      <c r="B9" s="5" t="s">
        <v>2336</v>
      </c>
      <c r="C9" s="6" t="s">
        <v>5488</v>
      </c>
      <c r="E9" s="7" t="s">
        <v>5474</v>
      </c>
      <c r="F9" s="7" t="e">
        <f>VLOOKUP(A9,HSK词汇表!B:E,4,FALSE)</f>
        <v>#N/A</v>
      </c>
      <c r="G9" s="8" t="s">
        <v>44</v>
      </c>
      <c r="H9" s="4" t="str">
        <f t="shared" si="0"/>
        <v>超纲词</v>
      </c>
      <c r="J9" s="19" t="s">
        <v>28</v>
      </c>
      <c r="K9" s="20">
        <f t="shared" si="1"/>
        <v>60</v>
      </c>
      <c r="L9" s="21">
        <f t="shared" si="2"/>
        <v>5.6022408963585436E-2</v>
      </c>
    </row>
    <row r="10" spans="1:21">
      <c r="A10" s="8" t="s">
        <v>5489</v>
      </c>
      <c r="B10" s="5" t="str">
        <f>VLOOKUP(A10,HSK词汇表!B:D,2,FALSE)</f>
        <v>bànyǎn</v>
      </c>
      <c r="C10" s="6" t="str">
        <f>VLOOKUP(A10,HSK词汇表!B:D,3,FALSE)</f>
        <v>to play the role</v>
      </c>
      <c r="E10" s="7" t="s">
        <v>5474</v>
      </c>
      <c r="F10" s="7" t="str">
        <f>VLOOKUP(A10,HSK词汇表!B:E,4,FALSE)</f>
        <v>HSK6</v>
      </c>
      <c r="H10" s="4" t="str">
        <f t="shared" si="0"/>
        <v>HSK6</v>
      </c>
      <c r="J10" s="22" t="s">
        <v>30</v>
      </c>
      <c r="K10" s="23">
        <f t="shared" si="1"/>
        <v>212</v>
      </c>
      <c r="L10" s="24">
        <f t="shared" si="2"/>
        <v>0.19794584500466852</v>
      </c>
    </row>
    <row r="11" spans="1:21">
      <c r="A11" s="8" t="s">
        <v>5490</v>
      </c>
      <c r="B11" s="5" t="str">
        <f>VLOOKUP(A11,HSK词汇表!B:D,2,FALSE)</f>
        <v>bàng</v>
      </c>
      <c r="C11" s="6" t="str">
        <f>VLOOKUP(A11,HSK词汇表!B:D,3,FALSE)</f>
        <v>excellent</v>
      </c>
      <c r="E11" s="7" t="s">
        <v>5474</v>
      </c>
      <c r="F11" s="7" t="str">
        <f>VLOOKUP(A11,HSK词汇表!B:E,4,FALSE)</f>
        <v>HSK4</v>
      </c>
      <c r="H11" s="4" t="str">
        <f t="shared" si="0"/>
        <v>HSK4</v>
      </c>
      <c r="J11" s="22" t="s">
        <v>32</v>
      </c>
      <c r="K11" s="23">
        <f t="shared" si="1"/>
        <v>106</v>
      </c>
      <c r="L11" s="24">
        <f t="shared" si="2"/>
        <v>9.8972922502334262E-2</v>
      </c>
    </row>
    <row r="12" spans="1:21">
      <c r="A12" s="8" t="s">
        <v>5491</v>
      </c>
      <c r="B12" s="5" t="str">
        <f>VLOOKUP(A12,HSK词汇表!B:D,2,FALSE)</f>
        <v>bāowéi</v>
      </c>
      <c r="C12" s="6" t="str">
        <f>VLOOKUP(A12,HSK词汇表!B:D,3,FALSE)</f>
        <v>to surround</v>
      </c>
      <c r="E12" s="7" t="s">
        <v>5474</v>
      </c>
      <c r="F12" s="7" t="str">
        <f>VLOOKUP(A12,HSK词汇表!B:E,4,FALSE)</f>
        <v>HSK6</v>
      </c>
      <c r="H12" s="4" t="str">
        <f t="shared" si="0"/>
        <v>HSK6</v>
      </c>
      <c r="J12" s="25" t="s">
        <v>36</v>
      </c>
      <c r="K12" s="26">
        <f t="shared" si="1"/>
        <v>349</v>
      </c>
      <c r="L12" s="27">
        <f t="shared" si="2"/>
        <v>0.32586367880485528</v>
      </c>
    </row>
    <row r="13" spans="1:21">
      <c r="A13" s="8" t="s">
        <v>5492</v>
      </c>
      <c r="B13" s="5" t="str">
        <f>VLOOKUP(A13,HSK词汇表!B:D,2,FALSE)</f>
        <v>bāozhuāng</v>
      </c>
      <c r="C13" s="6" t="str">
        <f>VLOOKUP(A13,HSK词汇表!B:D,3,FALSE)</f>
        <v>pack, to pack</v>
      </c>
      <c r="E13" s="7" t="s">
        <v>5474</v>
      </c>
      <c r="F13" s="7" t="str">
        <f>VLOOKUP(A13,HSK词汇表!B:E,4,FALSE)</f>
        <v>HSK6</v>
      </c>
      <c r="H13" s="4" t="str">
        <f t="shared" si="0"/>
        <v>HSK6</v>
      </c>
      <c r="J13" s="25" t="s">
        <v>40</v>
      </c>
      <c r="K13" s="26">
        <f t="shared" si="1"/>
        <v>27</v>
      </c>
      <c r="L13" s="27">
        <f t="shared" si="2"/>
        <v>2.5210084033613446E-2</v>
      </c>
    </row>
    <row r="14" spans="1:21">
      <c r="A14" s="8" t="s">
        <v>5493</v>
      </c>
      <c r="B14" s="5" t="str">
        <f>VLOOKUP(A14,HSK词汇表!B:D,2,FALSE)</f>
        <v>bǎowèi</v>
      </c>
      <c r="C14" s="6" t="str">
        <f>VLOOKUP(A14,HSK词汇表!B:D,3,FALSE)</f>
        <v>to defend</v>
      </c>
      <c r="E14" s="7" t="s">
        <v>5474</v>
      </c>
      <c r="F14" s="7" t="str">
        <f>VLOOKUP(A14,HSK词汇表!B:E,4,FALSE)</f>
        <v>HSK6</v>
      </c>
      <c r="H14" s="4" t="str">
        <f t="shared" si="0"/>
        <v>HSK6</v>
      </c>
      <c r="J14" s="28" t="s">
        <v>44</v>
      </c>
      <c r="K14" s="29">
        <f t="shared" si="1"/>
        <v>202</v>
      </c>
      <c r="L14" s="30">
        <f t="shared" si="2"/>
        <v>0.18860877684407096</v>
      </c>
    </row>
    <row r="15" spans="1:21">
      <c r="A15" s="8" t="s">
        <v>5494</v>
      </c>
      <c r="B15" s="5" t="str">
        <f>VLOOKUP(A15,HSK词汇表!B:D,2,FALSE)</f>
        <v>bǎoyǎng</v>
      </c>
      <c r="C15" s="6" t="str">
        <f>VLOOKUP(A15,HSK词汇表!B:D,3,FALSE)</f>
        <v>to maintain</v>
      </c>
      <c r="E15" s="7" t="s">
        <v>5474</v>
      </c>
      <c r="F15" s="7" t="str">
        <f>VLOOKUP(A15,HSK词汇表!B:E,4,FALSE)</f>
        <v>HSK6</v>
      </c>
      <c r="H15" s="4" t="str">
        <f t="shared" si="0"/>
        <v>HSK6</v>
      </c>
      <c r="J15" s="5"/>
      <c r="K15" s="49">
        <f>SUM(K2:K14)</f>
        <v>1071</v>
      </c>
      <c r="L15" s="5"/>
    </row>
    <row r="16" spans="1:21">
      <c r="A16" s="8" t="s">
        <v>5495</v>
      </c>
      <c r="B16" s="5" t="str">
        <f>VLOOKUP(A16,HSK词汇表!B:D,2,FALSE)</f>
        <v>bàodá</v>
      </c>
      <c r="C16" s="6" t="str">
        <f>VLOOKUP(A16,HSK词汇表!B:D,3,FALSE)</f>
        <v>to repay</v>
      </c>
      <c r="E16" s="7" t="s">
        <v>5474</v>
      </c>
      <c r="F16" s="7" t="str">
        <f>VLOOKUP(A16,HSK词汇表!B:E,4,FALSE)</f>
        <v>HSK6</v>
      </c>
      <c r="H16" s="4" t="str">
        <f t="shared" si="0"/>
        <v>HSK6</v>
      </c>
    </row>
    <row r="17" spans="1:8" ht="26">
      <c r="A17" s="8" t="s">
        <v>5496</v>
      </c>
      <c r="B17" s="5" t="str">
        <f>VLOOKUP(A17,HSK词汇表!B:D,2,FALSE)</f>
        <v>bàojǐng</v>
      </c>
      <c r="C17" s="6" t="str">
        <f>VLOOKUP(A17,HSK词汇表!B:D,3,FALSE)</f>
        <v>report to the police</v>
      </c>
      <c r="E17" s="7" t="s">
        <v>5474</v>
      </c>
      <c r="F17" s="7" t="str">
        <f>VLOOKUP(A17,HSK词汇表!B:E,4,FALSE)</f>
        <v>HSK6</v>
      </c>
      <c r="H17" s="4" t="str">
        <f t="shared" si="0"/>
        <v>HSK6</v>
      </c>
    </row>
    <row r="18" spans="1:8">
      <c r="A18" s="8" t="s">
        <v>5497</v>
      </c>
      <c r="B18" s="5" t="str">
        <f>VLOOKUP(A18,HSK词汇表!B:D,2,FALSE)</f>
        <v>bàoyuàn</v>
      </c>
      <c r="C18" s="6" t="str">
        <f>VLOOKUP(A18,HSK词汇表!B:D,3,FALSE)</f>
        <v>to complain</v>
      </c>
      <c r="E18" s="7" t="s">
        <v>5474</v>
      </c>
      <c r="F18" s="7" t="str">
        <f>VLOOKUP(A18,HSK词汇表!B:E,4,FALSE)</f>
        <v>HSK5</v>
      </c>
      <c r="H18" s="4" t="str">
        <f t="shared" si="0"/>
        <v>HSK5</v>
      </c>
    </row>
    <row r="19" spans="1:8">
      <c r="A19" s="8" t="s">
        <v>5498</v>
      </c>
      <c r="B19" s="5" t="s">
        <v>5499</v>
      </c>
      <c r="C19" s="6" t="s">
        <v>5500</v>
      </c>
      <c r="E19" s="7" t="s">
        <v>5474</v>
      </c>
      <c r="F19" s="7" t="e">
        <f>VLOOKUP(A19,HSK词汇表!B:E,4,FALSE)</f>
        <v>#N/A</v>
      </c>
      <c r="G19" s="8" t="s">
        <v>32</v>
      </c>
      <c r="H19" s="4" t="str">
        <f t="shared" si="0"/>
        <v>HSK5-扩展</v>
      </c>
    </row>
    <row r="20" spans="1:8">
      <c r="A20" s="8" t="s">
        <v>5501</v>
      </c>
      <c r="B20" s="5" t="s">
        <v>5502</v>
      </c>
      <c r="C20" s="6" t="s">
        <v>5503</v>
      </c>
      <c r="E20" s="7" t="s">
        <v>5474</v>
      </c>
      <c r="F20" s="7" t="e">
        <f>VLOOKUP(A20,HSK词汇表!B:E,4,FALSE)</f>
        <v>#N/A</v>
      </c>
      <c r="G20" s="8" t="s">
        <v>32</v>
      </c>
      <c r="H20" s="4" t="str">
        <f t="shared" si="0"/>
        <v>HSK5-扩展</v>
      </c>
    </row>
    <row r="21" spans="1:8">
      <c r="A21" s="8" t="s">
        <v>5504</v>
      </c>
      <c r="B21" s="5" t="s">
        <v>5505</v>
      </c>
      <c r="C21" s="6" t="s">
        <v>5506</v>
      </c>
      <c r="E21" s="7" t="s">
        <v>5474</v>
      </c>
      <c r="F21" s="7" t="e">
        <f>VLOOKUP(A21,HSK词汇表!B:E,4,FALSE)</f>
        <v>#N/A</v>
      </c>
      <c r="G21" s="8" t="s">
        <v>44</v>
      </c>
      <c r="H21" s="4" t="str">
        <f t="shared" si="0"/>
        <v>超纲词</v>
      </c>
    </row>
    <row r="22" spans="1:8">
      <c r="A22" s="8" t="s">
        <v>5507</v>
      </c>
      <c r="B22" s="5" t="str">
        <f>VLOOKUP(A22,HSK词汇表!B:D,2,FALSE)</f>
        <v>běijí</v>
      </c>
      <c r="C22" s="6" t="str">
        <f>VLOOKUP(A22,HSK词汇表!B:D,3,FALSE)</f>
        <v>North Pole</v>
      </c>
      <c r="E22" s="7" t="s">
        <v>5474</v>
      </c>
      <c r="F22" s="7" t="str">
        <f>VLOOKUP(A22,HSK词汇表!B:E,4,FALSE)</f>
        <v>HSK6</v>
      </c>
      <c r="H22" s="4" t="str">
        <f t="shared" si="0"/>
        <v>HSK6</v>
      </c>
    </row>
    <row r="23" spans="1:8">
      <c r="A23" s="8" t="s">
        <v>5508</v>
      </c>
      <c r="B23" s="5" t="str">
        <f>VLOOKUP(A23,HSK词汇表!B:D,2,FALSE)</f>
        <v>bèidòng</v>
      </c>
      <c r="C23" s="6" t="str">
        <f>VLOOKUP(A23,HSK词汇表!B:D,3,FALSE)</f>
        <v>passive</v>
      </c>
      <c r="E23" s="7" t="s">
        <v>5474</v>
      </c>
      <c r="F23" s="7" t="str">
        <f>VLOOKUP(A23,HSK词汇表!B:E,4,FALSE)</f>
        <v>HSK6</v>
      </c>
      <c r="H23" s="4" t="str">
        <f t="shared" si="0"/>
        <v>HSK6</v>
      </c>
    </row>
    <row r="24" spans="1:8">
      <c r="A24" s="8" t="s">
        <v>5509</v>
      </c>
      <c r="B24" s="5" t="s">
        <v>2359</v>
      </c>
      <c r="C24" s="6" t="s">
        <v>2508</v>
      </c>
      <c r="E24" s="7" t="s">
        <v>5474</v>
      </c>
      <c r="F24" s="7" t="e">
        <f>VLOOKUP(A24,HSK词汇表!B:E,4,FALSE)</f>
        <v>#N/A</v>
      </c>
      <c r="G24" s="8" t="s">
        <v>32</v>
      </c>
      <c r="H24" s="4" t="str">
        <f t="shared" si="0"/>
        <v>HSK5-扩展</v>
      </c>
    </row>
    <row r="25" spans="1:8">
      <c r="A25" s="8" t="s">
        <v>5510</v>
      </c>
      <c r="B25" s="5" t="str">
        <f>VLOOKUP(A25,HSK词汇表!B:D,2,FALSE)</f>
        <v>běnrén</v>
      </c>
      <c r="C25" s="6" t="str">
        <f>VLOOKUP(A25,HSK词汇表!B:D,3,FALSE)</f>
        <v>oneself</v>
      </c>
      <c r="E25" s="7" t="s">
        <v>5474</v>
      </c>
      <c r="F25" s="7" t="str">
        <f>VLOOKUP(A25,HSK词汇表!B:E,4,FALSE)</f>
        <v>HSK6</v>
      </c>
      <c r="H25" s="4" t="str">
        <f t="shared" si="0"/>
        <v>HSK6</v>
      </c>
    </row>
    <row r="26" spans="1:8">
      <c r="A26" s="8" t="s">
        <v>5511</v>
      </c>
      <c r="B26" s="5" t="str">
        <f>VLOOKUP(A26,HSK词汇表!B:D,2,FALSE)</f>
        <v>bízi</v>
      </c>
      <c r="C26" s="6" t="str">
        <f>VLOOKUP(A26,HSK词汇表!B:D,3,FALSE)</f>
        <v>nose</v>
      </c>
      <c r="E26" s="7" t="s">
        <v>5474</v>
      </c>
      <c r="F26" s="7" t="str">
        <f>VLOOKUP(A26,HSK词汇表!B:E,4,FALSE)</f>
        <v>HSK3</v>
      </c>
      <c r="H26" s="4" t="str">
        <f t="shared" si="0"/>
        <v>HSK3</v>
      </c>
    </row>
    <row r="27" spans="1:8" ht="26">
      <c r="A27" s="8" t="s">
        <v>5512</v>
      </c>
      <c r="B27" s="5" t="str">
        <f>VLOOKUP(A27,HSK词汇表!B:D,2,FALSE)</f>
        <v>bǐfāng</v>
      </c>
      <c r="C27" s="6" t="str">
        <f>VLOOKUP(A27,HSK词汇表!B:D,3,FALSE)</f>
        <v>analogy, for example</v>
      </c>
      <c r="E27" s="7" t="s">
        <v>5474</v>
      </c>
      <c r="F27" s="7" t="str">
        <f>VLOOKUP(A27,HSK词汇表!B:E,4,FALSE)</f>
        <v>HSK6</v>
      </c>
      <c r="H27" s="4" t="str">
        <f t="shared" si="0"/>
        <v>HSK6</v>
      </c>
    </row>
    <row r="28" spans="1:8">
      <c r="A28" s="8" t="s">
        <v>5513</v>
      </c>
      <c r="B28" s="5" t="str">
        <f>VLOOKUP(A28,HSK词汇表!B:D,2,FALSE)</f>
        <v>bǐzhòng</v>
      </c>
      <c r="C28" s="6" t="str">
        <f>VLOOKUP(A28,HSK词汇表!B:D,3,FALSE)</f>
        <v>proportion</v>
      </c>
      <c r="E28" s="7" t="s">
        <v>5474</v>
      </c>
      <c r="F28" s="7" t="str">
        <f>VLOOKUP(A28,HSK词汇表!B:E,4,FALSE)</f>
        <v>HSK6</v>
      </c>
      <c r="H28" s="4" t="str">
        <f t="shared" si="0"/>
        <v>HSK6</v>
      </c>
    </row>
    <row r="29" spans="1:8">
      <c r="A29" s="8" t="s">
        <v>5514</v>
      </c>
      <c r="B29" s="5" t="str">
        <f>VLOOKUP(A29,HSK词汇表!B:D,2,FALSE)</f>
        <v>bǐcǐ</v>
      </c>
      <c r="C29" s="6" t="str">
        <f>VLOOKUP(A29,HSK词汇表!B:D,3,FALSE)</f>
        <v>each other</v>
      </c>
      <c r="E29" s="7" t="s">
        <v>5474</v>
      </c>
      <c r="F29" s="7" t="str">
        <f>VLOOKUP(A29,HSK词汇表!B:E,4,FALSE)</f>
        <v>HSK5</v>
      </c>
      <c r="H29" s="4" t="str">
        <f t="shared" si="0"/>
        <v>HSK5</v>
      </c>
    </row>
    <row r="30" spans="1:8">
      <c r="A30" s="8" t="s">
        <v>5515</v>
      </c>
      <c r="B30" s="5" t="s">
        <v>3926</v>
      </c>
      <c r="C30" s="6" t="s">
        <v>5516</v>
      </c>
      <c r="E30" s="7" t="s">
        <v>5474</v>
      </c>
      <c r="F30" s="7" t="e">
        <f>VLOOKUP(A30,HSK词汇表!B:E,4,FALSE)</f>
        <v>#N/A</v>
      </c>
      <c r="G30" s="8" t="s">
        <v>22</v>
      </c>
      <c r="H30" s="4" t="str">
        <f t="shared" si="0"/>
        <v>HSK3-扩展</v>
      </c>
    </row>
    <row r="31" spans="1:8" ht="26">
      <c r="A31" s="8" t="s">
        <v>5517</v>
      </c>
      <c r="B31" s="5" t="s">
        <v>5518</v>
      </c>
      <c r="C31" s="6" t="s">
        <v>5519</v>
      </c>
      <c r="E31" s="7" t="s">
        <v>5474</v>
      </c>
      <c r="F31" s="7" t="e">
        <f>VLOOKUP(A31,HSK词汇表!B:E,4,FALSE)</f>
        <v>#N/A</v>
      </c>
      <c r="G31" s="8" t="s">
        <v>22</v>
      </c>
      <c r="H31" s="4" t="str">
        <f t="shared" si="0"/>
        <v>HSK3-扩展</v>
      </c>
    </row>
    <row r="32" spans="1:8" ht="26">
      <c r="A32" s="8" t="s">
        <v>5520</v>
      </c>
      <c r="B32" s="5" t="str">
        <f>VLOOKUP(A32,HSK词汇表!B:D,2,FALSE)</f>
        <v>bìjìng</v>
      </c>
      <c r="C32" s="6" t="str">
        <f>VLOOKUP(A32,HSK词汇表!B:D,3,FALSE)</f>
        <v>after all, in the final analysis</v>
      </c>
      <c r="E32" s="7" t="s">
        <v>5474</v>
      </c>
      <c r="F32" s="7" t="str">
        <f>VLOOKUP(A32,HSK词汇表!B:E,4,FALSE)</f>
        <v>HSK5</v>
      </c>
      <c r="H32" s="4" t="str">
        <f t="shared" si="0"/>
        <v>HSK5</v>
      </c>
    </row>
    <row r="33" spans="1:8">
      <c r="A33" s="8" t="s">
        <v>5521</v>
      </c>
      <c r="B33" s="5" t="s">
        <v>5522</v>
      </c>
      <c r="C33" s="6" t="s">
        <v>5523</v>
      </c>
      <c r="E33" s="7" t="s">
        <v>5474</v>
      </c>
      <c r="F33" s="7" t="e">
        <f>VLOOKUP(A33,HSK词汇表!B:E,4,FALSE)</f>
        <v>#N/A</v>
      </c>
      <c r="G33" s="8" t="s">
        <v>44</v>
      </c>
      <c r="H33" s="4" t="str">
        <f t="shared" si="0"/>
        <v>超纲词</v>
      </c>
    </row>
    <row r="34" spans="1:8" ht="26">
      <c r="A34" s="8" t="s">
        <v>5524</v>
      </c>
      <c r="B34" s="5" t="s">
        <v>5525</v>
      </c>
      <c r="C34" s="6" t="s">
        <v>5526</v>
      </c>
      <c r="E34" s="7" t="s">
        <v>5474</v>
      </c>
      <c r="F34" s="7" t="e">
        <f>VLOOKUP(A34,HSK词汇表!B:E,4,FALSE)</f>
        <v>#N/A</v>
      </c>
      <c r="G34" s="8" t="s">
        <v>44</v>
      </c>
      <c r="H34" s="4" t="str">
        <f t="shared" si="0"/>
        <v>超纲词</v>
      </c>
    </row>
    <row r="35" spans="1:8">
      <c r="A35" s="8" t="s">
        <v>5527</v>
      </c>
      <c r="B35" s="5" t="str">
        <f>VLOOKUP(A35,HSK词汇表!B:D,2,FALSE)</f>
        <v>biānjìng</v>
      </c>
      <c r="C35" s="6" t="str">
        <f>VLOOKUP(A35,HSK词汇表!B:D,3,FALSE)</f>
        <v>border, frontier</v>
      </c>
      <c r="E35" s="7" t="s">
        <v>5474</v>
      </c>
      <c r="F35" s="7" t="str">
        <f>VLOOKUP(A35,HSK词汇表!B:E,4,FALSE)</f>
        <v>HSK6</v>
      </c>
      <c r="H35" s="4" t="str">
        <f t="shared" si="0"/>
        <v>HSK6</v>
      </c>
    </row>
    <row r="36" spans="1:8">
      <c r="A36" s="8" t="s">
        <v>5528</v>
      </c>
      <c r="B36" s="5" t="str">
        <f>VLOOKUP(A36,HSK词汇表!B:D,2,FALSE)</f>
        <v>biānjí</v>
      </c>
      <c r="C36" s="6" t="s">
        <v>3930</v>
      </c>
      <c r="D36" s="5" t="s">
        <v>5529</v>
      </c>
      <c r="E36" s="7" t="s">
        <v>5474</v>
      </c>
      <c r="F36" s="7" t="str">
        <f>VLOOKUP(A36,HSK词汇表!B:E,4,FALSE)</f>
        <v>HSK5</v>
      </c>
      <c r="H36" s="4" t="str">
        <f t="shared" si="0"/>
        <v>HSK5</v>
      </c>
    </row>
    <row r="37" spans="1:8">
      <c r="A37" s="8" t="s">
        <v>5528</v>
      </c>
      <c r="B37" s="5" t="s">
        <v>5530</v>
      </c>
      <c r="C37" s="6" t="str">
        <f>VLOOKUP(A37,HSK词汇表!B:D,3,FALSE)</f>
        <v>editor</v>
      </c>
      <c r="D37" s="5" t="s">
        <v>5530</v>
      </c>
      <c r="E37" s="7" t="s">
        <v>5474</v>
      </c>
      <c r="F37" s="7" t="str">
        <f>VLOOKUP(A37,HSK词汇表!B:E,4,FALSE)</f>
        <v>HSK5</v>
      </c>
      <c r="H37" s="4" t="str">
        <f t="shared" si="0"/>
        <v>HSK5</v>
      </c>
    </row>
    <row r="38" spans="1:8">
      <c r="A38" s="8" t="s">
        <v>5531</v>
      </c>
      <c r="B38" s="5" t="s">
        <v>5532</v>
      </c>
      <c r="C38" s="6" t="s">
        <v>938</v>
      </c>
      <c r="E38" s="7" t="s">
        <v>5474</v>
      </c>
      <c r="F38" s="7" t="e">
        <f>VLOOKUP(A38,HSK词汇表!B:E,4,FALSE)</f>
        <v>#N/A</v>
      </c>
      <c r="G38" s="8" t="s">
        <v>44</v>
      </c>
      <c r="H38" s="4" t="str">
        <f t="shared" si="0"/>
        <v>超纲词</v>
      </c>
    </row>
    <row r="39" spans="1:8" ht="26">
      <c r="A39" s="8" t="s">
        <v>5533</v>
      </c>
      <c r="B39" s="5" t="str">
        <f>VLOOKUP(A39,HSK词汇表!B:D,2,FALSE)</f>
        <v>biànlì</v>
      </c>
      <c r="C39" s="6" t="str">
        <f>VLOOKUP(A39,HSK词汇表!B:D,3,FALSE)</f>
        <v>to facilitate, convenient</v>
      </c>
      <c r="E39" s="7" t="s">
        <v>5474</v>
      </c>
      <c r="F39" s="7" t="str">
        <f>VLOOKUP(A39,HSK词汇表!B:E,4,FALSE)</f>
        <v>HSK6</v>
      </c>
      <c r="H39" s="4" t="str">
        <f t="shared" si="0"/>
        <v>HSK6</v>
      </c>
    </row>
    <row r="40" spans="1:8">
      <c r="A40" s="8" t="s">
        <v>5534</v>
      </c>
      <c r="B40" s="5" t="str">
        <f>VLOOKUP(A40,HSK词汇表!B:D,2,FALSE)</f>
        <v>biàntiáo</v>
      </c>
      <c r="C40" s="6" t="str">
        <f>VLOOKUP(A40,HSK词汇表!B:D,3,FALSE)</f>
        <v>note</v>
      </c>
      <c r="E40" s="7" t="s">
        <v>5474</v>
      </c>
      <c r="F40" s="7" t="str">
        <f>VLOOKUP(A40,HSK词汇表!B:E,4,FALSE)</f>
        <v>HSK6</v>
      </c>
      <c r="H40" s="4" t="str">
        <f t="shared" si="0"/>
        <v>HSK6</v>
      </c>
    </row>
    <row r="41" spans="1:8">
      <c r="A41" s="8" t="s">
        <v>5535</v>
      </c>
      <c r="B41" s="5" t="str">
        <f>VLOOKUP(A41,HSK词汇表!B:D,2,FALSE)</f>
        <v>biànyú</v>
      </c>
      <c r="C41" s="6" t="str">
        <f>VLOOKUP(A41,HSK词汇表!B:D,3,FALSE)</f>
        <v>easy to</v>
      </c>
      <c r="E41" s="7" t="s">
        <v>5474</v>
      </c>
      <c r="F41" s="7" t="str">
        <f>VLOOKUP(A41,HSK词汇表!B:E,4,FALSE)</f>
        <v>HSK6</v>
      </c>
      <c r="H41" s="4" t="str">
        <f t="shared" si="0"/>
        <v>HSK6</v>
      </c>
    </row>
    <row r="42" spans="1:8">
      <c r="A42" s="8" t="s">
        <v>5536</v>
      </c>
      <c r="B42" s="5" t="str">
        <f>VLOOKUP(A42,HSK词汇表!B:D,2,FALSE)</f>
        <v>bīnguǎn</v>
      </c>
      <c r="C42" s="6" t="str">
        <f>VLOOKUP(A42,HSK词汇表!B:D,3,FALSE)</f>
        <v>hotel</v>
      </c>
      <c r="E42" s="7" t="s">
        <v>5474</v>
      </c>
      <c r="F42" s="7" t="str">
        <f>VLOOKUP(A42,HSK词汇表!B:E,4,FALSE)</f>
        <v>HSK2</v>
      </c>
      <c r="H42" s="4" t="str">
        <f t="shared" si="0"/>
        <v>HSK2</v>
      </c>
    </row>
    <row r="43" spans="1:8">
      <c r="A43" s="8" t="s">
        <v>5537</v>
      </c>
      <c r="B43" s="5" t="s">
        <v>5538</v>
      </c>
      <c r="C43" s="6" t="s">
        <v>5539</v>
      </c>
      <c r="E43" s="7" t="s">
        <v>5474</v>
      </c>
      <c r="F43" s="7" t="e">
        <f>VLOOKUP(A43,HSK词汇表!B:E,4,FALSE)</f>
        <v>#N/A</v>
      </c>
      <c r="G43" s="8" t="s">
        <v>44</v>
      </c>
      <c r="H43" s="4" t="str">
        <f t="shared" si="0"/>
        <v>超纲词</v>
      </c>
    </row>
    <row r="44" spans="1:8">
      <c r="A44" s="8" t="s">
        <v>5540</v>
      </c>
      <c r="B44" s="5" t="str">
        <f>VLOOKUP(A44,HSK词汇表!B:D,2,FALSE)</f>
        <v>bǐnggān</v>
      </c>
      <c r="C44" s="6" t="str">
        <f>VLOOKUP(A44,HSK词汇表!B:D,3,FALSE)</f>
        <v>biscuit</v>
      </c>
      <c r="E44" s="7" t="s">
        <v>5474</v>
      </c>
      <c r="F44" s="7" t="str">
        <f>VLOOKUP(A44,HSK词汇表!B:E,4,FALSE)</f>
        <v>HSK4</v>
      </c>
      <c r="H44" s="4" t="str">
        <f t="shared" si="0"/>
        <v>HSK4</v>
      </c>
    </row>
    <row r="45" spans="1:8">
      <c r="A45" s="8" t="s">
        <v>5541</v>
      </c>
      <c r="B45" s="5" t="str">
        <f>VLOOKUP(A45,HSK词汇表!B:D,2,FALSE)</f>
        <v>bìngdú</v>
      </c>
      <c r="C45" s="6" t="str">
        <f>VLOOKUP(A45,HSK词汇表!B:D,3,FALSE)</f>
        <v>virus</v>
      </c>
      <c r="E45" s="7" t="s">
        <v>5474</v>
      </c>
      <c r="F45" s="7" t="str">
        <f>VLOOKUP(A45,HSK词汇表!B:E,4,FALSE)</f>
        <v>HSK5</v>
      </c>
      <c r="H45" s="4" t="str">
        <f t="shared" si="0"/>
        <v>HSK5</v>
      </c>
    </row>
    <row r="46" spans="1:8">
      <c r="A46" s="8" t="s">
        <v>5542</v>
      </c>
      <c r="B46" s="5" t="str">
        <f>VLOOKUP(A46,HSK词汇表!B:D,2,FALSE)</f>
        <v>bōli</v>
      </c>
      <c r="C46" s="6" t="str">
        <f>VLOOKUP(A46,HSK词汇表!B:D,3,FALSE)</f>
        <v>glass</v>
      </c>
      <c r="E46" s="7" t="s">
        <v>5474</v>
      </c>
      <c r="F46" s="7" t="str">
        <f>VLOOKUP(A46,HSK词汇表!B:E,4,FALSE)</f>
        <v>HSK5</v>
      </c>
      <c r="H46" s="4" t="str">
        <f t="shared" si="0"/>
        <v>HSK5</v>
      </c>
    </row>
    <row r="47" spans="1:8">
      <c r="A47" s="8" t="s">
        <v>5543</v>
      </c>
      <c r="B47" s="5" t="s">
        <v>5544</v>
      </c>
      <c r="C47" s="6" t="s">
        <v>5545</v>
      </c>
      <c r="E47" s="7" t="s">
        <v>5474</v>
      </c>
      <c r="F47" s="7" t="e">
        <f>VLOOKUP(A47,HSK词汇表!B:E,4,FALSE)</f>
        <v>#N/A</v>
      </c>
      <c r="G47" s="8" t="s">
        <v>44</v>
      </c>
      <c r="H47" s="4" t="str">
        <f t="shared" si="0"/>
        <v>超纲词</v>
      </c>
    </row>
    <row r="48" spans="1:8">
      <c r="A48" s="8" t="s">
        <v>5546</v>
      </c>
      <c r="B48" s="5" t="str">
        <f>VLOOKUP(A48,HSK词汇表!B:D,2,FALSE)</f>
        <v>bólǎnhuì</v>
      </c>
      <c r="C48" s="6" t="str">
        <f>VLOOKUP(A48,HSK词汇表!B:D,3,FALSE)</f>
        <v>exposition</v>
      </c>
      <c r="E48" s="7" t="s">
        <v>5474</v>
      </c>
      <c r="F48" s="7" t="str">
        <f>VLOOKUP(A48,HSK词汇表!B:E,4,FALSE)</f>
        <v>HSK6</v>
      </c>
      <c r="H48" s="4" t="str">
        <f t="shared" si="0"/>
        <v>HSK6</v>
      </c>
    </row>
    <row r="49" spans="1:8" ht="26">
      <c r="A49" s="8" t="s">
        <v>5547</v>
      </c>
      <c r="B49" s="5" t="str">
        <f>VLOOKUP(A49,HSK词汇表!B:D,2,FALSE)</f>
        <v>bóshì</v>
      </c>
      <c r="C49" s="6" t="str">
        <f>VLOOKUP(A49,HSK词汇表!B:D,3,FALSE)</f>
        <v>doctor(academic degree)</v>
      </c>
      <c r="E49" s="7" t="s">
        <v>5474</v>
      </c>
      <c r="F49" s="7" t="str">
        <f>VLOOKUP(A49,HSK词汇表!B:E,4,FALSE)</f>
        <v>HSK4</v>
      </c>
      <c r="H49" s="4" t="str">
        <f t="shared" si="0"/>
        <v>HSK4</v>
      </c>
    </row>
    <row r="50" spans="1:8">
      <c r="A50" s="8" t="s">
        <v>5548</v>
      </c>
      <c r="B50" s="5" t="str">
        <f>VLOOKUP(A50,HSK词汇表!B:D,2,FALSE)</f>
        <v>bówùguǎn</v>
      </c>
      <c r="C50" s="6" t="str">
        <f>VLOOKUP(A50,HSK词汇表!B:D,3,FALSE)</f>
        <v>museum</v>
      </c>
      <c r="E50" s="7" t="s">
        <v>5474</v>
      </c>
      <c r="F50" s="7" t="str">
        <f>VLOOKUP(A50,HSK词汇表!B:E,4,FALSE)</f>
        <v>HSK5</v>
      </c>
      <c r="H50" s="4" t="str">
        <f t="shared" si="0"/>
        <v>HSK5</v>
      </c>
    </row>
    <row r="51" spans="1:8">
      <c r="A51" s="8" t="s">
        <v>5549</v>
      </c>
      <c r="B51" s="5" t="str">
        <f>VLOOKUP(A51,HSK词汇表!B:D,2,FALSE)</f>
        <v>bóruò</v>
      </c>
      <c r="C51" s="6" t="str">
        <f>VLOOKUP(A51,HSK词汇表!B:D,3,FALSE)</f>
        <v>weak</v>
      </c>
      <c r="E51" s="7" t="s">
        <v>5474</v>
      </c>
      <c r="F51" s="7" t="str">
        <f>VLOOKUP(A51,HSK词汇表!B:E,4,FALSE)</f>
        <v>HSK6</v>
      </c>
      <c r="H51" s="4" t="str">
        <f t="shared" si="0"/>
        <v>HSK6</v>
      </c>
    </row>
    <row r="52" spans="1:8">
      <c r="A52" s="8" t="s">
        <v>5550</v>
      </c>
      <c r="B52" s="5" t="str">
        <f>VLOOKUP(A52,HSK词汇表!B:D,2,FALSE)</f>
        <v>bùgù</v>
      </c>
      <c r="C52" s="6" t="str">
        <f>VLOOKUP(A52,HSK词汇表!B:D,3,FALSE)</f>
        <v>to disregard</v>
      </c>
      <c r="E52" s="7" t="s">
        <v>5474</v>
      </c>
      <c r="F52" s="7" t="str">
        <f>VLOOKUP(A52,HSK词汇表!B:E,4,FALSE)</f>
        <v>HSK6</v>
      </c>
      <c r="H52" s="4" t="str">
        <f t="shared" si="0"/>
        <v>HSK6</v>
      </c>
    </row>
    <row r="53" spans="1:8" ht="39">
      <c r="A53" s="8" t="s">
        <v>5551</v>
      </c>
      <c r="B53" s="5" t="s">
        <v>5552</v>
      </c>
      <c r="C53" s="6" t="s">
        <v>5553</v>
      </c>
      <c r="E53" s="7" t="s">
        <v>5474</v>
      </c>
      <c r="F53" s="7" t="e">
        <f>VLOOKUP(A53,HSK词汇表!B:E,4,FALSE)</f>
        <v>#N/A</v>
      </c>
      <c r="G53" s="8" t="s">
        <v>32</v>
      </c>
      <c r="H53" s="4" t="str">
        <f t="shared" si="0"/>
        <v>HSK5-扩展</v>
      </c>
    </row>
    <row r="54" spans="1:8">
      <c r="A54" s="8" t="s">
        <v>5554</v>
      </c>
      <c r="B54" s="5" t="str">
        <f>VLOOKUP(A54,HSK词汇表!B:D,2,FALSE)</f>
        <v>búnàifán</v>
      </c>
      <c r="C54" s="6" t="str">
        <f>VLOOKUP(A54,HSK词汇表!B:D,3,FALSE)</f>
        <v>impatient</v>
      </c>
      <c r="E54" s="7" t="s">
        <v>5474</v>
      </c>
      <c r="F54" s="7" t="str">
        <f>VLOOKUP(A54,HSK词汇表!B:E,4,FALSE)</f>
        <v>HSK5</v>
      </c>
      <c r="H54" s="4" t="str">
        <f t="shared" si="0"/>
        <v>HSK5</v>
      </c>
    </row>
    <row r="55" spans="1:8" ht="39">
      <c r="A55" s="8" t="s">
        <v>5555</v>
      </c>
      <c r="B55" s="5" t="s">
        <v>5556</v>
      </c>
      <c r="C55" s="6" t="s">
        <v>5557</v>
      </c>
      <c r="E55" s="7" t="s">
        <v>5474</v>
      </c>
      <c r="F55" s="7" t="e">
        <f>VLOOKUP(A55,HSK词汇表!B:E,4,FALSE)</f>
        <v>#N/A</v>
      </c>
      <c r="G55" s="8" t="s">
        <v>28</v>
      </c>
      <c r="H55" s="4" t="str">
        <f t="shared" si="0"/>
        <v>HSK4-扩展</v>
      </c>
    </row>
    <row r="56" spans="1:8">
      <c r="A56" s="8" t="s">
        <v>5558</v>
      </c>
      <c r="B56" s="5" t="s">
        <v>5559</v>
      </c>
      <c r="C56" s="6" t="s">
        <v>5560</v>
      </c>
      <c r="E56" s="7" t="s">
        <v>5474</v>
      </c>
      <c r="F56" s="7" t="e">
        <f>VLOOKUP(A56,HSK词汇表!B:E,4,FALSE)</f>
        <v>#N/A</v>
      </c>
      <c r="G56" s="8" t="s">
        <v>22</v>
      </c>
      <c r="H56" s="4" t="str">
        <f t="shared" si="0"/>
        <v>HSK3-扩展</v>
      </c>
    </row>
    <row r="57" spans="1:8" ht="39">
      <c r="A57" s="8" t="s">
        <v>5561</v>
      </c>
      <c r="B57" s="5" t="str">
        <f>VLOOKUP(A57,HSK词汇表!B:D,2,FALSE)</f>
        <v>bǔcháng</v>
      </c>
      <c r="C57" s="6" t="str">
        <f>VLOOKUP(A57,HSK词汇表!B:D,3,FALSE)</f>
        <v>to compensate, compensation</v>
      </c>
      <c r="E57" s="7" t="s">
        <v>5474</v>
      </c>
      <c r="F57" s="7" t="str">
        <f>VLOOKUP(A57,HSK词汇表!B:E,4,FALSE)</f>
        <v>HSK6</v>
      </c>
      <c r="H57" s="4" t="str">
        <f t="shared" si="0"/>
        <v>HSK6</v>
      </c>
    </row>
    <row r="58" spans="1:8" ht="26">
      <c r="A58" s="8" t="s">
        <v>5562</v>
      </c>
      <c r="B58" s="5" t="str">
        <f>VLOOKUP(A58,HSK词汇表!B:D,2,FALSE)</f>
        <v>bǔtiē</v>
      </c>
      <c r="C58" s="6" t="str">
        <f>VLOOKUP(A58,HSK词汇表!B:D,3,FALSE)</f>
        <v>to subsidize, subsidy</v>
      </c>
      <c r="E58" s="7" t="s">
        <v>5474</v>
      </c>
      <c r="F58" s="7" t="str">
        <f>VLOOKUP(A58,HSK词汇表!B:E,4,FALSE)</f>
        <v>HSK6</v>
      </c>
      <c r="H58" s="4" t="str">
        <f t="shared" si="0"/>
        <v>HSK6</v>
      </c>
    </row>
    <row r="59" spans="1:8">
      <c r="A59" s="8" t="s">
        <v>5563</v>
      </c>
      <c r="B59" s="5" t="s">
        <v>5564</v>
      </c>
      <c r="C59" s="6" t="s">
        <v>5565</v>
      </c>
      <c r="E59" s="7" t="s">
        <v>5474</v>
      </c>
      <c r="F59" s="7" t="e">
        <f>VLOOKUP(A59,HSK词汇表!B:E,4,FALSE)</f>
        <v>#N/A</v>
      </c>
      <c r="G59" s="8" t="s">
        <v>32</v>
      </c>
      <c r="H59" s="4" t="str">
        <f t="shared" si="0"/>
        <v>HSK5-扩展</v>
      </c>
    </row>
    <row r="60" spans="1:8" ht="26">
      <c r="A60" s="8" t="s">
        <v>5566</v>
      </c>
      <c r="B60" s="5" t="str">
        <f>VLOOKUP(A60,HSK词汇表!B:D,2,FALSE)</f>
        <v>bùdéliǎo</v>
      </c>
      <c r="C60" s="6" t="str">
        <f>VLOOKUP(A60,HSK词汇表!B:D,3,FALSE)</f>
        <v>extremely, exceedingly</v>
      </c>
      <c r="E60" s="7" t="s">
        <v>5474</v>
      </c>
      <c r="F60" s="7" t="str">
        <f>VLOOKUP(A60,HSK词汇表!B:E,4,FALSE)</f>
        <v>HSK5</v>
      </c>
      <c r="H60" s="4" t="str">
        <f t="shared" si="0"/>
        <v>HSK5</v>
      </c>
    </row>
    <row r="61" spans="1:8" ht="26">
      <c r="A61" s="8" t="s">
        <v>5567</v>
      </c>
      <c r="B61" s="5" t="str">
        <f>VLOOKUP(A61,HSK词汇表!B:D,2,FALSE)</f>
        <v>bù gǎndāng</v>
      </c>
      <c r="C61" s="6" t="str">
        <f>VLOOKUP(A61,HSK词汇表!B:D,3,FALSE)</f>
        <v>really don't deserve this.</v>
      </c>
      <c r="E61" s="7" t="s">
        <v>5474</v>
      </c>
      <c r="F61" s="7" t="str">
        <f>VLOOKUP(A61,HSK词汇表!B:E,4,FALSE)</f>
        <v>HSK6</v>
      </c>
      <c r="H61" s="4" t="str">
        <f t="shared" si="0"/>
        <v>HSK6</v>
      </c>
    </row>
    <row r="62" spans="1:8">
      <c r="A62" s="8" t="s">
        <v>5568</v>
      </c>
      <c r="B62" s="5" t="s">
        <v>5569</v>
      </c>
      <c r="C62" s="6" t="s">
        <v>5570</v>
      </c>
      <c r="E62" s="7" t="s">
        <v>5474</v>
      </c>
      <c r="F62" s="7" t="e">
        <f>VLOOKUP(A62,HSK词汇表!B:E,4,FALSE)</f>
        <v>#N/A</v>
      </c>
      <c r="G62" s="8" t="s">
        <v>32</v>
      </c>
      <c r="H62" s="4" t="str">
        <f t="shared" si="0"/>
        <v>HSK5-扩展</v>
      </c>
    </row>
    <row r="63" spans="1:8">
      <c r="A63" s="8" t="s">
        <v>5571</v>
      </c>
      <c r="B63" s="5" t="str">
        <f>VLOOKUP(A63,HSK词汇表!B:D,2,FALSE)</f>
        <v>bùmiǎn</v>
      </c>
      <c r="C63" s="6" t="str">
        <f>VLOOKUP(A63,HSK词汇表!B:D,3,FALSE)</f>
        <v>unavoidable</v>
      </c>
      <c r="E63" s="7" t="s">
        <v>5474</v>
      </c>
      <c r="F63" s="7" t="str">
        <f>VLOOKUP(A63,HSK词汇表!B:E,4,FALSE)</f>
        <v>HSK6</v>
      </c>
      <c r="H63" s="4" t="str">
        <f t="shared" si="0"/>
        <v>HSK6</v>
      </c>
    </row>
    <row r="64" spans="1:8">
      <c r="A64" s="8" t="s">
        <v>5572</v>
      </c>
      <c r="B64" s="5" t="s">
        <v>5573</v>
      </c>
      <c r="C64" s="6" t="s">
        <v>5574</v>
      </c>
      <c r="E64" s="7" t="s">
        <v>5474</v>
      </c>
      <c r="F64" s="7" t="e">
        <f>VLOOKUP(A64,HSK词汇表!B:E,4,FALSE)</f>
        <v>#N/A</v>
      </c>
      <c r="G64" s="8" t="s">
        <v>28</v>
      </c>
      <c r="H64" s="4" t="str">
        <f t="shared" si="0"/>
        <v>HSK4-扩展</v>
      </c>
    </row>
    <row r="65" spans="1:8">
      <c r="A65" s="8" t="s">
        <v>5575</v>
      </c>
      <c r="B65" s="5" t="str">
        <f>VLOOKUP(A65,HSK词汇表!B:D,2,FALSE)</f>
        <v>bùshí</v>
      </c>
      <c r="C65" s="6" t="str">
        <f>VLOOKUP(A65,HSK词汇表!B:D,3,FALSE)</f>
        <v>now and then</v>
      </c>
      <c r="E65" s="7" t="s">
        <v>5474</v>
      </c>
      <c r="F65" s="7" t="str">
        <f>VLOOKUP(A65,HSK词汇表!B:E,4,FALSE)</f>
        <v>HSK6</v>
      </c>
      <c r="H65" s="4" t="str">
        <f t="shared" si="0"/>
        <v>HSK6</v>
      </c>
    </row>
    <row r="66" spans="1:8" ht="26">
      <c r="A66" s="8" t="s">
        <v>5576</v>
      </c>
      <c r="B66" s="5" t="s">
        <v>5577</v>
      </c>
      <c r="C66" s="6" t="s">
        <v>5578</v>
      </c>
      <c r="E66" s="7" t="s">
        <v>5474</v>
      </c>
      <c r="F66" s="7" t="e">
        <f>VLOOKUP(A66,HSK词汇表!B:E,4,FALSE)</f>
        <v>#N/A</v>
      </c>
      <c r="G66" s="8" t="s">
        <v>28</v>
      </c>
      <c r="H66" s="4" t="str">
        <f t="shared" ref="H66:H129" si="3">IF(ISERROR(F66),G66,F66)</f>
        <v>HSK4-扩展</v>
      </c>
    </row>
    <row r="67" spans="1:8" ht="26">
      <c r="A67" s="8" t="s">
        <v>5579</v>
      </c>
      <c r="B67" s="5" t="s">
        <v>5580</v>
      </c>
      <c r="C67" s="6" t="s">
        <v>5581</v>
      </c>
      <c r="E67" s="7" t="s">
        <v>5474</v>
      </c>
      <c r="F67" s="7" t="e">
        <f>VLOOKUP(A67,HSK词汇表!B:E,4,FALSE)</f>
        <v>#N/A</v>
      </c>
      <c r="G67" s="8" t="s">
        <v>28</v>
      </c>
      <c r="H67" s="4" t="str">
        <f t="shared" si="3"/>
        <v>HSK4-扩展</v>
      </c>
    </row>
    <row r="68" spans="1:8">
      <c r="A68" s="8" t="s">
        <v>5582</v>
      </c>
      <c r="B68" s="5" t="str">
        <f>VLOOKUP(A68,HSK词汇表!B:D,2,FALSE)</f>
        <v>bùzhǐ</v>
      </c>
      <c r="C68" s="6" t="str">
        <f>VLOOKUP(A68,HSK词汇表!B:D,3,FALSE)</f>
        <v>more than</v>
      </c>
      <c r="E68" s="7" t="s">
        <v>5474</v>
      </c>
      <c r="F68" s="7" t="str">
        <f>VLOOKUP(A68,HSK词汇表!B:E,4,FALSE)</f>
        <v>HSK6</v>
      </c>
      <c r="H68" s="4" t="str">
        <f t="shared" si="3"/>
        <v>HSK6</v>
      </c>
    </row>
    <row r="69" spans="1:8" ht="26">
      <c r="A69" s="8" t="s">
        <v>5583</v>
      </c>
      <c r="B69" s="5" t="str">
        <f>VLOOKUP(A69,HSK词汇表!B:D,2,FALSE)</f>
        <v>bùzú</v>
      </c>
      <c r="C69" s="6" t="str">
        <f>VLOOKUP(A69,HSK词汇表!B:D,3,FALSE)</f>
        <v>insufficient, to be less than</v>
      </c>
      <c r="E69" s="7" t="s">
        <v>5474</v>
      </c>
      <c r="F69" s="7" t="str">
        <f>VLOOKUP(A69,HSK词汇表!B:E,4,FALSE)</f>
        <v>HSK5</v>
      </c>
      <c r="H69" s="4" t="str">
        <f t="shared" si="3"/>
        <v>HSK5</v>
      </c>
    </row>
    <row r="70" spans="1:8">
      <c r="A70" s="8" t="s">
        <v>5584</v>
      </c>
      <c r="B70" s="5" t="str">
        <f>VLOOKUP(A70,HSK词汇表!B:D,2,FALSE)</f>
        <v>bùwèi</v>
      </c>
      <c r="C70" s="6" t="str">
        <f>VLOOKUP(A70,HSK词汇表!B:D,3,FALSE)</f>
        <v>part, section</v>
      </c>
      <c r="E70" s="7" t="s">
        <v>5474</v>
      </c>
      <c r="F70" s="7" t="str">
        <f>VLOOKUP(A70,HSK词汇表!B:E,4,FALSE)</f>
        <v>HSK6</v>
      </c>
      <c r="H70" s="4" t="str">
        <f t="shared" si="3"/>
        <v>HSK6</v>
      </c>
    </row>
    <row r="71" spans="1:8">
      <c r="A71" s="8" t="s">
        <v>5585</v>
      </c>
      <c r="B71" s="5" t="str">
        <f>VLOOKUP(A71,HSK词汇表!B:D,2,FALSE)</f>
        <v>cāi</v>
      </c>
      <c r="C71" s="6" t="str">
        <f>VLOOKUP(A71,HSK词汇表!B:D,3,FALSE)</f>
        <v>to guess</v>
      </c>
      <c r="E71" s="7" t="s">
        <v>5474</v>
      </c>
      <c r="F71" s="7" t="str">
        <f>VLOOKUP(A71,HSK词汇表!B:E,4,FALSE)</f>
        <v>HSK4</v>
      </c>
      <c r="H71" s="4" t="str">
        <f t="shared" si="3"/>
        <v>HSK4</v>
      </c>
    </row>
    <row r="72" spans="1:8">
      <c r="A72" s="8" t="s">
        <v>5586</v>
      </c>
      <c r="B72" s="5" t="s">
        <v>5587</v>
      </c>
      <c r="C72" s="6" t="s">
        <v>5588</v>
      </c>
      <c r="E72" s="7" t="s">
        <v>5474</v>
      </c>
      <c r="F72" s="7" t="e">
        <f>VLOOKUP(A72,HSK词汇表!B:E,4,FALSE)</f>
        <v>#N/A</v>
      </c>
      <c r="G72" s="8" t="s">
        <v>44</v>
      </c>
      <c r="H72" s="4" t="str">
        <f t="shared" si="3"/>
        <v>超纲词</v>
      </c>
    </row>
    <row r="73" spans="1:8">
      <c r="A73" s="8" t="s">
        <v>5589</v>
      </c>
      <c r="B73" s="5" t="str">
        <f>VLOOKUP(A73,HSK词汇表!B:D,2,FALSE)</f>
        <v>cáipàn</v>
      </c>
      <c r="C73" s="6" t="str">
        <f>VLOOKUP(A73,HSK词汇表!B:D,3,FALSE)</f>
        <v>referee</v>
      </c>
      <c r="E73" s="7" t="s">
        <v>5474</v>
      </c>
      <c r="F73" s="7" t="str">
        <f>VLOOKUP(A73,HSK词汇表!B:E,4,FALSE)</f>
        <v>HSK6</v>
      </c>
      <c r="H73" s="4" t="str">
        <f t="shared" si="3"/>
        <v>HSK6</v>
      </c>
    </row>
    <row r="74" spans="1:8" ht="26">
      <c r="A74" s="8" t="s">
        <v>5590</v>
      </c>
      <c r="B74" s="5" t="str">
        <f>VLOOKUP(A74,HSK词汇表!B:D,2,FALSE)</f>
        <v>cǎigòu</v>
      </c>
      <c r="C74" s="6" t="str">
        <f>VLOOKUP(A74,HSK词汇表!B:D,3,FALSE)</f>
        <v>to purchase, buyer</v>
      </c>
      <c r="E74" s="7" t="s">
        <v>5474</v>
      </c>
      <c r="F74" s="7" t="str">
        <f>VLOOKUP(A74,HSK词汇表!B:E,4,FALSE)</f>
        <v>HSK6</v>
      </c>
      <c r="H74" s="4" t="str">
        <f t="shared" si="3"/>
        <v>HSK6</v>
      </c>
    </row>
    <row r="75" spans="1:8">
      <c r="A75" s="8" t="s">
        <v>526</v>
      </c>
      <c r="B75" s="5" t="str">
        <f>VLOOKUP(A75,HSK词汇表!B:D,2,FALSE)</f>
        <v>piào</v>
      </c>
      <c r="C75" s="6" t="str">
        <f>VLOOKUP(A75,HSK词汇表!B:D,3,FALSE)</f>
        <v>ticket</v>
      </c>
      <c r="E75" s="7" t="s">
        <v>5474</v>
      </c>
      <c r="F75" s="7" t="str">
        <f>VLOOKUP(A75,HSK词汇表!B:E,4,FALSE)</f>
        <v>HSK2</v>
      </c>
      <c r="H75" s="4" t="str">
        <f t="shared" si="3"/>
        <v>HSK2</v>
      </c>
    </row>
    <row r="76" spans="1:8">
      <c r="A76" s="8" t="s">
        <v>5591</v>
      </c>
      <c r="B76" s="5" t="s">
        <v>5592</v>
      </c>
      <c r="C76" s="6" t="s">
        <v>1197</v>
      </c>
      <c r="E76" s="7" t="s">
        <v>5474</v>
      </c>
      <c r="F76" s="7" t="e">
        <f>VLOOKUP(A76,HSK词汇表!B:E,4,FALSE)</f>
        <v>#N/A</v>
      </c>
      <c r="G76" s="8" t="s">
        <v>28</v>
      </c>
      <c r="H76" s="4" t="str">
        <f t="shared" si="3"/>
        <v>HSK4-扩展</v>
      </c>
    </row>
    <row r="77" spans="1:8">
      <c r="A77" s="8" t="s">
        <v>5593</v>
      </c>
      <c r="B77" s="5" t="str">
        <f>VLOOKUP(A77,HSK词汇表!B:D,2,FALSE)</f>
        <v>cāntīng</v>
      </c>
      <c r="C77" s="6" t="str">
        <f>VLOOKUP(A77,HSK词汇表!B:D,3,FALSE)</f>
        <v>restaurant</v>
      </c>
      <c r="E77" s="7" t="s">
        <v>5474</v>
      </c>
      <c r="F77" s="7" t="str">
        <f>VLOOKUP(A77,HSK词汇表!B:E,4,FALSE)</f>
        <v>HSK4</v>
      </c>
      <c r="H77" s="4" t="str">
        <f t="shared" si="3"/>
        <v>HSK4</v>
      </c>
    </row>
    <row r="78" spans="1:8">
      <c r="A78" s="8" t="s">
        <v>5594</v>
      </c>
      <c r="B78" s="5" t="s">
        <v>5595</v>
      </c>
      <c r="C78" s="6" t="s">
        <v>5596</v>
      </c>
      <c r="E78" s="7" t="s">
        <v>5474</v>
      </c>
      <c r="F78" s="7" t="e">
        <f>VLOOKUP(A78,HSK词汇表!B:E,4,FALSE)</f>
        <v>#N/A</v>
      </c>
      <c r="G78" s="8" t="s">
        <v>40</v>
      </c>
      <c r="H78" s="4" t="str">
        <f t="shared" si="3"/>
        <v>HSK6-扩展</v>
      </c>
    </row>
    <row r="79" spans="1:8" ht="26">
      <c r="A79" s="8" t="s">
        <v>5597</v>
      </c>
      <c r="B79" s="5" t="s">
        <v>5598</v>
      </c>
      <c r="C79" s="6" t="s">
        <v>5599</v>
      </c>
      <c r="E79" s="7" t="s">
        <v>5474</v>
      </c>
      <c r="F79" s="7" t="e">
        <f>VLOOKUP(A79,HSK词汇表!B:E,4,FALSE)</f>
        <v>#N/A</v>
      </c>
      <c r="G79" s="8" t="s">
        <v>44</v>
      </c>
      <c r="H79" s="4" t="str">
        <f t="shared" si="3"/>
        <v>超纲词</v>
      </c>
    </row>
    <row r="80" spans="1:8">
      <c r="A80" s="8" t="s">
        <v>5600</v>
      </c>
      <c r="B80" s="5" t="str">
        <f>VLOOKUP(A80,HSK词汇表!B:D,2,FALSE)</f>
        <v>cè</v>
      </c>
      <c r="C80" s="6" t="str">
        <f>VLOOKUP(A80,HSK词汇表!B:D,3,FALSE)</f>
        <v>volume</v>
      </c>
      <c r="E80" s="7" t="s">
        <v>5474</v>
      </c>
      <c r="F80" s="7" t="str">
        <f>VLOOKUP(A80,HSK词汇表!B:E,4,FALSE)</f>
        <v>HSK5</v>
      </c>
      <c r="H80" s="4" t="str">
        <f t="shared" si="3"/>
        <v>HSK5</v>
      </c>
    </row>
    <row r="81" spans="1:8" ht="26">
      <c r="A81" s="8" t="s">
        <v>5601</v>
      </c>
      <c r="B81" s="5" t="str">
        <f>VLOOKUP(A81,HSK词汇表!B:D,2,FALSE)</f>
        <v>céngcì</v>
      </c>
      <c r="C81" s="6" t="str">
        <f>VLOOKUP(A81,HSK词汇表!B:D,3,FALSE)</f>
        <v>gradation, arrangement</v>
      </c>
      <c r="E81" s="7" t="s">
        <v>5474</v>
      </c>
      <c r="F81" s="7" t="str">
        <f>VLOOKUP(A81,HSK词汇表!B:E,4,FALSE)</f>
        <v>HSK6</v>
      </c>
      <c r="H81" s="4" t="str">
        <f t="shared" si="3"/>
        <v>HSK6</v>
      </c>
    </row>
    <row r="82" spans="1:8">
      <c r="A82" s="8" t="s">
        <v>5602</v>
      </c>
      <c r="B82" s="5" t="s">
        <v>5603</v>
      </c>
      <c r="C82" s="6" t="s">
        <v>5604</v>
      </c>
      <c r="E82" s="7" t="s">
        <v>5474</v>
      </c>
      <c r="F82" s="7" t="e">
        <f>VLOOKUP(A82,HSK词汇表!B:E,4,FALSE)</f>
        <v>#N/A</v>
      </c>
      <c r="G82" s="8" t="s">
        <v>32</v>
      </c>
      <c r="H82" s="4" t="str">
        <f t="shared" si="3"/>
        <v>HSK5-扩展</v>
      </c>
    </row>
    <row r="83" spans="1:8">
      <c r="A83" s="8" t="s">
        <v>5605</v>
      </c>
      <c r="B83" s="5" t="str">
        <f>VLOOKUP(A83,HSK词汇表!B:D,2,FALSE)</f>
        <v>chāzi</v>
      </c>
      <c r="C83" s="6" t="str">
        <f>VLOOKUP(A83,HSK词汇表!B:D,3,FALSE)</f>
        <v>fork</v>
      </c>
      <c r="E83" s="7" t="s">
        <v>5474</v>
      </c>
      <c r="F83" s="7" t="str">
        <f>VLOOKUP(A83,HSK词汇表!B:E,4,FALSE)</f>
        <v>HSK5</v>
      </c>
      <c r="H83" s="4" t="str">
        <f t="shared" si="3"/>
        <v>HSK5</v>
      </c>
    </row>
    <row r="84" spans="1:8">
      <c r="A84" s="8" t="s">
        <v>5606</v>
      </c>
      <c r="B84" s="5" t="str">
        <f>VLOOKUP(A84,HSK词汇表!B:D,2,FALSE)</f>
        <v>chābié</v>
      </c>
      <c r="C84" s="6" t="str">
        <f>VLOOKUP(A84,HSK词汇表!B:D,3,FALSE)</f>
        <v>difference</v>
      </c>
      <c r="E84" s="7" t="s">
        <v>5474</v>
      </c>
      <c r="F84" s="7" t="str">
        <f>VLOOKUP(A84,HSK词汇表!B:E,4,FALSE)</f>
        <v>HSK5</v>
      </c>
      <c r="H84" s="4" t="str">
        <f t="shared" si="3"/>
        <v>HSK5</v>
      </c>
    </row>
    <row r="85" spans="1:8">
      <c r="A85" s="8" t="s">
        <v>5607</v>
      </c>
      <c r="B85" s="5" t="str">
        <f>VLOOKUP(A85,HSK词汇表!B:D,2,FALSE)</f>
        <v>chājù</v>
      </c>
      <c r="C85" s="6" t="str">
        <f>VLOOKUP(A85,HSK词汇表!B:D,3,FALSE)</f>
        <v>differentce</v>
      </c>
      <c r="E85" s="7" t="s">
        <v>5474</v>
      </c>
      <c r="F85" s="7" t="str">
        <f>VLOOKUP(A85,HSK词汇表!B:E,4,FALSE)</f>
        <v>HSK5</v>
      </c>
      <c r="H85" s="4" t="str">
        <f t="shared" si="3"/>
        <v>HSK5</v>
      </c>
    </row>
    <row r="86" spans="1:8" ht="26">
      <c r="A86" s="8" t="s">
        <v>5608</v>
      </c>
      <c r="B86" s="5" t="str">
        <f>VLOOKUP(A86,HSK词汇表!B:D,2,FALSE)</f>
        <v>chā</v>
      </c>
      <c r="C86" s="6" t="str">
        <f>VLOOKUP(A86,HSK词汇表!B:D,3,FALSE)</f>
        <v>to insert, to stick in</v>
      </c>
      <c r="E86" s="7" t="s">
        <v>5474</v>
      </c>
      <c r="F86" s="7" t="str">
        <f>VLOOKUP(A86,HSK词汇表!B:E,4,FALSE)</f>
        <v>HSK5</v>
      </c>
      <c r="H86" s="4" t="str">
        <f t="shared" si="3"/>
        <v>HSK5</v>
      </c>
    </row>
    <row r="87" spans="1:8">
      <c r="A87" s="8" t="s">
        <v>5609</v>
      </c>
      <c r="B87" s="5" t="s">
        <v>5610</v>
      </c>
      <c r="C87" s="6" t="s">
        <v>5611</v>
      </c>
      <c r="E87" s="7" t="s">
        <v>5474</v>
      </c>
      <c r="F87" s="7" t="e">
        <f>VLOOKUP(A87,HSK词汇表!B:E,4,FALSE)</f>
        <v>#N/A</v>
      </c>
      <c r="G87" s="8" t="s">
        <v>44</v>
      </c>
      <c r="H87" s="4" t="str">
        <f t="shared" si="3"/>
        <v>超纲词</v>
      </c>
    </row>
    <row r="88" spans="1:8">
      <c r="A88" s="8" t="s">
        <v>5612</v>
      </c>
      <c r="B88" s="5" t="s">
        <v>5613</v>
      </c>
      <c r="C88" s="6" t="s">
        <v>5614</v>
      </c>
      <c r="E88" s="7" t="s">
        <v>5474</v>
      </c>
      <c r="F88" s="7" t="e">
        <f>VLOOKUP(A88,HSK词汇表!B:E,4,FALSE)</f>
        <v>#N/A</v>
      </c>
      <c r="G88" s="8" t="s">
        <v>28</v>
      </c>
      <c r="H88" s="4" t="str">
        <f t="shared" si="3"/>
        <v>HSK4-扩展</v>
      </c>
    </row>
    <row r="89" spans="1:8">
      <c r="A89" s="8" t="s">
        <v>5615</v>
      </c>
      <c r="B89" s="5" t="str">
        <f>VLOOKUP(A89,HSK词汇表!B:D,2,FALSE)</f>
        <v>chāi</v>
      </c>
      <c r="C89" s="6" t="str">
        <f>VLOOKUP(A89,HSK词汇表!B:D,3,FALSE)</f>
        <v>to take apart</v>
      </c>
      <c r="E89" s="7" t="s">
        <v>5474</v>
      </c>
      <c r="F89" s="7" t="str">
        <f>VLOOKUP(A89,HSK词汇表!B:E,4,FALSE)</f>
        <v>HSK5</v>
      </c>
      <c r="H89" s="4" t="str">
        <f t="shared" si="3"/>
        <v>HSK5</v>
      </c>
    </row>
    <row r="90" spans="1:8">
      <c r="A90" s="8" t="s">
        <v>5616</v>
      </c>
      <c r="B90" s="5" t="s">
        <v>5617</v>
      </c>
      <c r="C90" s="6" t="s">
        <v>5618</v>
      </c>
      <c r="E90" s="7" t="s">
        <v>5474</v>
      </c>
      <c r="F90" s="7" t="e">
        <f>VLOOKUP(A90,HSK词汇表!B:E,4,FALSE)</f>
        <v>#N/A</v>
      </c>
      <c r="G90" s="8" t="s">
        <v>44</v>
      </c>
      <c r="H90" s="4" t="str">
        <f t="shared" si="3"/>
        <v>超纲词</v>
      </c>
    </row>
    <row r="91" spans="1:8">
      <c r="A91" s="8" t="s">
        <v>5619</v>
      </c>
      <c r="B91" s="5" t="str">
        <f>VLOOKUP(A91,HSK词汇表!B:D,2,FALSE)</f>
        <v>chǎnyè</v>
      </c>
      <c r="C91" s="6" t="str">
        <f>VLOOKUP(A91,HSK词汇表!B:D,3,FALSE)</f>
        <v>industry</v>
      </c>
      <c r="E91" s="7" t="s">
        <v>5474</v>
      </c>
      <c r="F91" s="7" t="str">
        <f>VLOOKUP(A91,HSK词汇表!B:E,4,FALSE)</f>
        <v>HSK6</v>
      </c>
      <c r="H91" s="4" t="str">
        <f t="shared" si="3"/>
        <v>HSK6</v>
      </c>
    </row>
    <row r="92" spans="1:8">
      <c r="A92" s="8" t="s">
        <v>5620</v>
      </c>
      <c r="B92" s="5" t="s">
        <v>5621</v>
      </c>
      <c r="C92" s="6" t="s">
        <v>5622</v>
      </c>
      <c r="E92" s="7" t="s">
        <v>5474</v>
      </c>
      <c r="F92" s="7" t="e">
        <f>VLOOKUP(A92,HSK词汇表!B:E,4,FALSE)</f>
        <v>#N/A</v>
      </c>
      <c r="G92" s="8" t="s">
        <v>44</v>
      </c>
      <c r="H92" s="4" t="str">
        <f t="shared" si="3"/>
        <v>超纲词</v>
      </c>
    </row>
    <row r="93" spans="1:8">
      <c r="A93" s="8" t="s">
        <v>5623</v>
      </c>
      <c r="B93" s="5" t="s">
        <v>5624</v>
      </c>
      <c r="C93" s="6" t="s">
        <v>5625</v>
      </c>
      <c r="E93" s="7" t="s">
        <v>5474</v>
      </c>
      <c r="F93" s="7" t="e">
        <f>VLOOKUP(A93,HSK词汇表!B:E,4,FALSE)</f>
        <v>#N/A</v>
      </c>
      <c r="G93" s="8" t="s">
        <v>32</v>
      </c>
      <c r="H93" s="4" t="str">
        <f t="shared" si="3"/>
        <v>HSK5-扩展</v>
      </c>
    </row>
    <row r="94" spans="1:8">
      <c r="A94" s="8" t="s">
        <v>5626</v>
      </c>
      <c r="B94" s="5" t="s">
        <v>90</v>
      </c>
      <c r="C94" s="6" t="s">
        <v>5627</v>
      </c>
      <c r="E94" s="7" t="s">
        <v>5474</v>
      </c>
      <c r="F94" s="7" t="e">
        <f>VLOOKUP(A94,HSK词汇表!B:E,4,FALSE)</f>
        <v>#N/A</v>
      </c>
      <c r="G94" s="8" t="s">
        <v>32</v>
      </c>
      <c r="H94" s="4" t="str">
        <f t="shared" si="3"/>
        <v>HSK5-扩展</v>
      </c>
    </row>
    <row r="95" spans="1:8">
      <c r="A95" s="8" t="s">
        <v>5628</v>
      </c>
      <c r="B95" s="5" t="str">
        <f>VLOOKUP(A95,HSK词汇表!B:D,2,FALSE)</f>
        <v>cháng</v>
      </c>
      <c r="C95" s="6" t="str">
        <f>VLOOKUP(A95,HSK词汇表!B:D,3,FALSE)</f>
        <v>to taste</v>
      </c>
      <c r="E95" s="7" t="s">
        <v>5474</v>
      </c>
      <c r="F95" s="7" t="str">
        <f>VLOOKUP(A95,HSK词汇表!B:E,4,FALSE)</f>
        <v>HSK4</v>
      </c>
      <c r="H95" s="4" t="str">
        <f t="shared" si="3"/>
        <v>HSK4</v>
      </c>
    </row>
    <row r="96" spans="1:8">
      <c r="A96" s="8" t="s">
        <v>5629</v>
      </c>
      <c r="B96" s="5" t="str">
        <f>VLOOKUP(A96,HSK词汇表!B:D,2,FALSE)</f>
        <v>chángshì</v>
      </c>
      <c r="C96" s="6" t="str">
        <f>VLOOKUP(A96,HSK词汇表!B:D,3,FALSE)</f>
        <v>to attempt</v>
      </c>
      <c r="E96" s="7" t="s">
        <v>5474</v>
      </c>
      <c r="F96" s="7" t="str">
        <f>VLOOKUP(A96,HSK词汇表!B:E,4,FALSE)</f>
        <v>HSK6</v>
      </c>
      <c r="H96" s="4" t="str">
        <f t="shared" si="3"/>
        <v>HSK6</v>
      </c>
    </row>
    <row r="97" spans="1:8">
      <c r="A97" s="8" t="s">
        <v>5630</v>
      </c>
      <c r="B97" s="5" t="s">
        <v>5631</v>
      </c>
      <c r="C97" s="6" t="s">
        <v>5632</v>
      </c>
      <c r="E97" s="7" t="s">
        <v>5474</v>
      </c>
      <c r="F97" s="7" t="e">
        <f>VLOOKUP(A97,HSK词汇表!B:E,4,FALSE)</f>
        <v>#N/A</v>
      </c>
      <c r="G97" s="8" t="s">
        <v>32</v>
      </c>
      <c r="H97" s="4" t="str">
        <f t="shared" si="3"/>
        <v>HSK5-扩展</v>
      </c>
    </row>
    <row r="98" spans="1:8">
      <c r="A98" s="8" t="s">
        <v>5633</v>
      </c>
      <c r="B98" s="5" t="str">
        <f>VLOOKUP(A98,HSK词汇表!B:D,2,FALSE)</f>
        <v>chǎngmiàn</v>
      </c>
      <c r="C98" s="6" t="str">
        <f>VLOOKUP(A98,HSK词汇表!B:D,3,FALSE)</f>
        <v>scene</v>
      </c>
      <c r="E98" s="7" t="s">
        <v>5474</v>
      </c>
      <c r="F98" s="7" t="str">
        <f>VLOOKUP(A98,HSK词汇表!B:E,4,FALSE)</f>
        <v>HSK6</v>
      </c>
      <c r="H98" s="4" t="str">
        <f t="shared" si="3"/>
        <v>HSK6</v>
      </c>
    </row>
    <row r="99" spans="1:8">
      <c r="A99" s="8" t="s">
        <v>5634</v>
      </c>
      <c r="B99" s="5" t="str">
        <f>VLOOKUP(A99,HSK词汇表!B:D,2,FALSE)</f>
        <v>chàngdǎo</v>
      </c>
      <c r="C99" s="6" t="str">
        <f>VLOOKUP(A99,HSK词汇表!B:D,3,FALSE)</f>
        <v>advocate</v>
      </c>
      <c r="E99" s="7" t="s">
        <v>5474</v>
      </c>
      <c r="F99" s="7" t="str">
        <f>VLOOKUP(A99,HSK词汇表!B:E,4,FALSE)</f>
        <v>HSK6</v>
      </c>
      <c r="H99" s="4" t="str">
        <f t="shared" si="3"/>
        <v>HSK6</v>
      </c>
    </row>
    <row r="100" spans="1:8">
      <c r="A100" s="8" t="s">
        <v>5635</v>
      </c>
      <c r="B100" s="5" t="str">
        <f>VLOOKUP(A100,HSK词汇表!B:D,2,FALSE)</f>
        <v>chāoyuè</v>
      </c>
      <c r="C100" s="6" t="str">
        <f>VLOOKUP(A100,HSK词汇表!B:D,3,FALSE)</f>
        <v>to transcend</v>
      </c>
      <c r="E100" s="7" t="s">
        <v>5474</v>
      </c>
      <c r="F100" s="7" t="str">
        <f>VLOOKUP(A100,HSK词汇表!B:E,4,FALSE)</f>
        <v>HSK6</v>
      </c>
      <c r="H100" s="4" t="str">
        <f t="shared" si="3"/>
        <v>HSK6</v>
      </c>
    </row>
    <row r="101" spans="1:8">
      <c r="A101" s="8" t="s">
        <v>5636</v>
      </c>
      <c r="B101" s="5" t="s">
        <v>5637</v>
      </c>
      <c r="C101" s="6" t="s">
        <v>5638</v>
      </c>
      <c r="E101" s="7" t="s">
        <v>5474</v>
      </c>
      <c r="F101" s="7" t="e">
        <f>VLOOKUP(A101,HSK词汇表!B:E,4,FALSE)</f>
        <v>#N/A</v>
      </c>
      <c r="G101" s="8" t="s">
        <v>32</v>
      </c>
      <c r="H101" s="4" t="str">
        <f t="shared" si="3"/>
        <v>HSK5-扩展</v>
      </c>
    </row>
    <row r="102" spans="1:8" ht="39">
      <c r="A102" s="8" t="s">
        <v>1017</v>
      </c>
      <c r="B102" s="5" t="str">
        <f>VLOOKUP(A102,HSK词汇表!B:D,2,FALSE)</f>
        <v>chēng</v>
      </c>
      <c r="C102" s="6" t="s">
        <v>5639</v>
      </c>
      <c r="D102" s="5" t="s">
        <v>182</v>
      </c>
      <c r="E102" s="7" t="s">
        <v>5474</v>
      </c>
      <c r="F102" s="7" t="str">
        <f>VLOOKUP(A102,HSK词汇表!B:E,4,FALSE)</f>
        <v>HSK5</v>
      </c>
      <c r="H102" s="4" t="str">
        <f t="shared" si="3"/>
        <v>HSK5</v>
      </c>
    </row>
    <row r="103" spans="1:8">
      <c r="A103" s="8" t="s">
        <v>5640</v>
      </c>
      <c r="B103" s="5" t="str">
        <f>VLOOKUP(A103,HSK词汇表!B:D,2,FALSE)</f>
        <v>chēnghào</v>
      </c>
      <c r="C103" s="6" t="str">
        <f>VLOOKUP(A103,HSK词汇表!B:D,3,FALSE)</f>
        <v>title</v>
      </c>
      <c r="E103" s="7" t="s">
        <v>5474</v>
      </c>
      <c r="F103" s="7" t="str">
        <f>VLOOKUP(A103,HSK词汇表!B:E,4,FALSE)</f>
        <v>HSK6</v>
      </c>
      <c r="H103" s="4" t="str">
        <f t="shared" si="3"/>
        <v>HSK6</v>
      </c>
    </row>
    <row r="104" spans="1:8">
      <c r="A104" s="8" t="s">
        <v>5641</v>
      </c>
      <c r="B104" s="5" t="str">
        <f>VLOOKUP(A104,HSK词汇表!B:D,2,FALSE)</f>
        <v>chéngběn</v>
      </c>
      <c r="C104" s="6" t="str">
        <f>VLOOKUP(A104,HSK词汇表!B:D,3,FALSE)</f>
        <v>cost</v>
      </c>
      <c r="E104" s="7" t="s">
        <v>5474</v>
      </c>
      <c r="F104" s="7" t="str">
        <f>VLOOKUP(A104,HSK词汇表!B:E,4,FALSE)</f>
        <v>HSK6</v>
      </c>
      <c r="H104" s="4" t="str">
        <f t="shared" si="3"/>
        <v>HSK6</v>
      </c>
    </row>
    <row r="105" spans="1:8">
      <c r="A105" s="8" t="s">
        <v>5642</v>
      </c>
      <c r="B105" s="5" t="str">
        <f>VLOOKUP(A105,HSK词汇表!B:D,2,FALSE)</f>
        <v>chéngjiāo</v>
      </c>
      <c r="C105" s="6" t="str">
        <f>VLOOKUP(A105,HSK词汇表!B:D,3,FALSE)</f>
        <v>to deal</v>
      </c>
      <c r="E105" s="7" t="s">
        <v>5474</v>
      </c>
      <c r="F105" s="7" t="str">
        <f>VLOOKUP(A105,HSK词汇表!B:E,4,FALSE)</f>
        <v>HSK6</v>
      </c>
      <c r="H105" s="4" t="str">
        <f t="shared" si="3"/>
        <v>HSK6</v>
      </c>
    </row>
    <row r="106" spans="1:8">
      <c r="A106" s="8" t="s">
        <v>5643</v>
      </c>
      <c r="B106" s="5" t="str">
        <f>VLOOKUP(A106,HSK词汇表!B:D,2,FALSE)</f>
        <v>chéngxiào</v>
      </c>
      <c r="C106" s="6" t="str">
        <f>VLOOKUP(A106,HSK词汇表!B:D,3,FALSE)</f>
        <v>results, effects</v>
      </c>
      <c r="E106" s="7" t="s">
        <v>5474</v>
      </c>
      <c r="F106" s="7" t="str">
        <f>VLOOKUP(A106,HSK词汇表!B:E,4,FALSE)</f>
        <v>HSK6</v>
      </c>
      <c r="H106" s="4" t="str">
        <f t="shared" si="3"/>
        <v>HSK6</v>
      </c>
    </row>
    <row r="107" spans="1:8" ht="26">
      <c r="A107" s="8" t="s">
        <v>5644</v>
      </c>
      <c r="B107" s="5" t="str">
        <f>VLOOKUP(A107,HSK词汇表!B:D,2,FALSE)</f>
        <v>chéngyǔ</v>
      </c>
      <c r="C107" s="6" t="str">
        <f>VLOOKUP(A107,HSK词汇表!B:D,3,FALSE)</f>
        <v>idiom, set phrase</v>
      </c>
      <c r="E107" s="7" t="s">
        <v>5474</v>
      </c>
      <c r="F107" s="7" t="str">
        <f>VLOOKUP(A107,HSK词汇表!B:E,4,FALSE)</f>
        <v>HSK5</v>
      </c>
      <c r="H107" s="4" t="str">
        <f t="shared" si="3"/>
        <v>HSK5</v>
      </c>
    </row>
    <row r="108" spans="1:8">
      <c r="A108" s="8" t="s">
        <v>5645</v>
      </c>
      <c r="B108" s="5" t="str">
        <f>VLOOKUP(A108,HSK词汇表!B:D,2,FALSE)</f>
        <v>chéngbàn</v>
      </c>
      <c r="C108" s="6" t="str">
        <f>VLOOKUP(A108,HSK词汇表!B:D,3,FALSE)</f>
        <v>to undertake</v>
      </c>
      <c r="E108" s="7" t="s">
        <v>5474</v>
      </c>
      <c r="F108" s="7" t="str">
        <f>VLOOKUP(A108,HSK词汇表!B:E,4,FALSE)</f>
        <v>HSK6</v>
      </c>
      <c r="H108" s="4" t="str">
        <f t="shared" si="3"/>
        <v>HSK6</v>
      </c>
    </row>
    <row r="109" spans="1:8" ht="26">
      <c r="A109" s="8" t="s">
        <v>5646</v>
      </c>
      <c r="B109" s="5" t="s">
        <v>5647</v>
      </c>
      <c r="C109" s="6" t="s">
        <v>5648</v>
      </c>
      <c r="E109" s="7" t="s">
        <v>5474</v>
      </c>
      <c r="F109" s="7" t="e">
        <f>VLOOKUP(A109,HSK词汇表!B:E,4,FALSE)</f>
        <v>#N/A</v>
      </c>
      <c r="G109" s="8" t="s">
        <v>22</v>
      </c>
      <c r="H109" s="4" t="str">
        <f t="shared" si="3"/>
        <v>HSK3-扩展</v>
      </c>
    </row>
    <row r="110" spans="1:8">
      <c r="A110" s="8" t="s">
        <v>5649</v>
      </c>
      <c r="B110" s="5" t="str">
        <f>VLOOKUP(A110,HSK词汇表!B:D,2,FALSE)</f>
        <v>chéng</v>
      </c>
      <c r="C110" s="6" t="str">
        <f>VLOOKUP(A110,HSK词汇表!B:D,3,FALSE)</f>
        <v>to ride</v>
      </c>
      <c r="E110" s="7" t="s">
        <v>5474</v>
      </c>
      <c r="F110" s="7" t="str">
        <f>VLOOKUP(A110,HSK词汇表!B:E,4,FALSE)</f>
        <v>HSK6</v>
      </c>
      <c r="H110" s="4" t="str">
        <f t="shared" si="3"/>
        <v>HSK6</v>
      </c>
    </row>
    <row r="111" spans="1:8">
      <c r="A111" s="8" t="s">
        <v>5650</v>
      </c>
      <c r="B111" s="5" t="s">
        <v>5651</v>
      </c>
      <c r="C111" s="6" t="s">
        <v>5652</v>
      </c>
      <c r="E111" s="7" t="s">
        <v>5474</v>
      </c>
      <c r="F111" s="7" t="e">
        <f>VLOOKUP(A111,HSK词汇表!B:E,4,FALSE)</f>
        <v>#N/A</v>
      </c>
      <c r="G111" s="8" t="s">
        <v>40</v>
      </c>
      <c r="H111" s="4" t="str">
        <f t="shared" si="3"/>
        <v>HSK6-扩展</v>
      </c>
    </row>
    <row r="112" spans="1:8">
      <c r="A112" s="8" t="s">
        <v>5653</v>
      </c>
      <c r="B112" s="5" t="s">
        <v>5654</v>
      </c>
      <c r="C112" s="6" t="s">
        <v>5655</v>
      </c>
      <c r="E112" s="7" t="s">
        <v>5474</v>
      </c>
      <c r="F112" s="7" t="e">
        <f>VLOOKUP(A112,HSK词汇表!B:E,4,FALSE)</f>
        <v>#N/A</v>
      </c>
      <c r="G112" s="8" t="s">
        <v>40</v>
      </c>
      <c r="H112" s="4" t="str">
        <f t="shared" si="3"/>
        <v>HSK6-扩展</v>
      </c>
    </row>
    <row r="113" spans="1:8" ht="52">
      <c r="A113" s="8" t="s">
        <v>5656</v>
      </c>
      <c r="B113" s="5" t="str">
        <f>VLOOKUP(A113,HSK词汇表!B:D,2,FALSE)</f>
        <v>chéngzuò</v>
      </c>
      <c r="C113" s="6" t="str">
        <f>VLOOKUP(A113,HSK词汇表!B:D,3,FALSE)</f>
        <v>to take(a vehicle), to ride(in a vehicle)</v>
      </c>
      <c r="E113" s="7" t="s">
        <v>5474</v>
      </c>
      <c r="F113" s="7" t="str">
        <f>VLOOKUP(A113,HSK词汇表!B:E,4,FALSE)</f>
        <v>HSK4</v>
      </c>
      <c r="H113" s="4" t="str">
        <f t="shared" si="3"/>
        <v>HSK4</v>
      </c>
    </row>
    <row r="114" spans="1:8">
      <c r="A114" s="8" t="s">
        <v>5657</v>
      </c>
      <c r="B114" s="5" t="str">
        <f>VLOOKUP(A114,HSK词汇表!B:D,2,FALSE)</f>
        <v>chīlì</v>
      </c>
      <c r="C114" s="6" t="str">
        <f>VLOOKUP(A114,HSK词汇表!B:D,3,FALSE)</f>
        <v>strenuous</v>
      </c>
      <c r="E114" s="7" t="s">
        <v>5474</v>
      </c>
      <c r="F114" s="7" t="str">
        <f>VLOOKUP(A114,HSK词汇表!B:E,4,FALSE)</f>
        <v>HSK6</v>
      </c>
      <c r="H114" s="4" t="str">
        <f t="shared" si="3"/>
        <v>HSK6</v>
      </c>
    </row>
    <row r="115" spans="1:8">
      <c r="A115" s="8" t="s">
        <v>5658</v>
      </c>
      <c r="B115" s="5" t="str">
        <f>VLOOKUP(A115,HSK词汇表!B:D,2,FALSE)</f>
        <v>chízi</v>
      </c>
      <c r="C115" s="6" t="str">
        <f>VLOOKUP(A115,HSK词汇表!B:D,3,FALSE)</f>
        <v>pond</v>
      </c>
      <c r="E115" s="7" t="s">
        <v>5474</v>
      </c>
      <c r="F115" s="7" t="str">
        <f>VLOOKUP(A115,HSK词汇表!B:E,4,FALSE)</f>
        <v>HSK6</v>
      </c>
      <c r="H115" s="4" t="str">
        <f t="shared" si="3"/>
        <v>HSK6</v>
      </c>
    </row>
    <row r="116" spans="1:8">
      <c r="A116" s="8" t="s">
        <v>5659</v>
      </c>
      <c r="B116" s="5" t="s">
        <v>5660</v>
      </c>
      <c r="C116" s="6" t="s">
        <v>677</v>
      </c>
      <c r="E116" s="7" t="s">
        <v>5474</v>
      </c>
      <c r="F116" s="7" t="e">
        <f>VLOOKUP(A116,HSK词汇表!B:E,4,FALSE)</f>
        <v>#N/A</v>
      </c>
      <c r="G116" s="8" t="s">
        <v>22</v>
      </c>
      <c r="H116" s="4" t="str">
        <f t="shared" si="3"/>
        <v>HSK3-扩展</v>
      </c>
    </row>
    <row r="117" spans="1:8">
      <c r="A117" s="8" t="s">
        <v>5661</v>
      </c>
      <c r="B117" s="5" t="str">
        <f>VLOOKUP(A117,HSK词汇表!B:D,2,FALSE)</f>
        <v>chōngdòng</v>
      </c>
      <c r="C117" s="6" t="str">
        <f>VLOOKUP(A117,HSK词汇表!B:D,3,FALSE)</f>
        <v>to impulse</v>
      </c>
      <c r="E117" s="7" t="s">
        <v>5474</v>
      </c>
      <c r="F117" s="7" t="str">
        <f>VLOOKUP(A117,HSK词汇表!B:E,4,FALSE)</f>
        <v>HSK6</v>
      </c>
      <c r="H117" s="4" t="str">
        <f t="shared" si="3"/>
        <v>HSK6</v>
      </c>
    </row>
    <row r="118" spans="1:8">
      <c r="A118" s="8" t="s">
        <v>5662</v>
      </c>
      <c r="B118" s="5" t="str">
        <f>VLOOKUP(A118,HSK词汇表!B:D,2,FALSE)</f>
        <v>chōngtú</v>
      </c>
      <c r="C118" s="6" t="str">
        <f>VLOOKUP(A118,HSK词汇表!B:D,3,FALSE)</f>
        <v>conflict</v>
      </c>
      <c r="E118" s="7" t="s">
        <v>5474</v>
      </c>
      <c r="F118" s="7" t="str">
        <f>VLOOKUP(A118,HSK词汇表!B:E,4,FALSE)</f>
        <v>HSK6</v>
      </c>
      <c r="H118" s="4" t="str">
        <f t="shared" si="3"/>
        <v>HSK6</v>
      </c>
    </row>
    <row r="119" spans="1:8">
      <c r="A119" s="8" t="s">
        <v>5663</v>
      </c>
      <c r="B119" s="5" t="str">
        <f>VLOOKUP(A119,HSK词汇表!B:D,2,FALSE)</f>
        <v>chōngzú</v>
      </c>
      <c r="C119" s="6" t="str">
        <f>VLOOKUP(A119,HSK词汇表!B:D,3,FALSE)</f>
        <v>adequate</v>
      </c>
      <c r="E119" s="7" t="s">
        <v>5474</v>
      </c>
      <c r="F119" s="7" t="str">
        <f>VLOOKUP(A119,HSK词汇表!B:E,4,FALSE)</f>
        <v>HSK6</v>
      </c>
      <c r="H119" s="4" t="str">
        <f t="shared" si="3"/>
        <v>HSK6</v>
      </c>
    </row>
    <row r="120" spans="1:8">
      <c r="A120" s="8" t="s">
        <v>5664</v>
      </c>
      <c r="B120" s="5" t="s">
        <v>5665</v>
      </c>
      <c r="C120" s="6" t="s">
        <v>5666</v>
      </c>
      <c r="E120" s="7" t="s">
        <v>5474</v>
      </c>
      <c r="F120" s="7" t="e">
        <f>VLOOKUP(A120,HSK词汇表!B:E,4,FALSE)</f>
        <v>#N/A</v>
      </c>
      <c r="G120" s="8" t="s">
        <v>44</v>
      </c>
      <c r="H120" s="4" t="str">
        <f t="shared" si="3"/>
        <v>超纲词</v>
      </c>
    </row>
    <row r="121" spans="1:8">
      <c r="A121" s="8" t="s">
        <v>5667</v>
      </c>
      <c r="B121" s="5" t="str">
        <f>VLOOKUP(A121,HSK词汇表!B:D,2,FALSE)</f>
        <v>chǒu</v>
      </c>
      <c r="C121" s="6" t="str">
        <f>VLOOKUP(A121,HSK词汇表!B:D,3,FALSE)</f>
        <v>ugly</v>
      </c>
      <c r="E121" s="7" t="s">
        <v>5474</v>
      </c>
      <c r="F121" s="7" t="str">
        <f>VLOOKUP(A121,HSK词汇表!B:E,4,FALSE)</f>
        <v>HSK5</v>
      </c>
      <c r="H121" s="4" t="str">
        <f t="shared" si="3"/>
        <v>HSK5</v>
      </c>
    </row>
    <row r="122" spans="1:8">
      <c r="A122" s="8" t="s">
        <v>5668</v>
      </c>
      <c r="B122" s="5" t="str">
        <f>VLOOKUP(A122,HSK词汇表!B:D,2,FALSE)</f>
        <v>chòu</v>
      </c>
      <c r="C122" s="6" t="str">
        <f>VLOOKUP(A122,HSK词汇表!B:D,3,FALSE)</f>
        <v>smelly</v>
      </c>
      <c r="E122" s="7" t="s">
        <v>5474</v>
      </c>
      <c r="F122" s="7" t="str">
        <f>VLOOKUP(A122,HSK词汇表!B:E,4,FALSE)</f>
        <v>HSK5</v>
      </c>
      <c r="H122" s="4" t="str">
        <f t="shared" si="3"/>
        <v>HSK5</v>
      </c>
    </row>
    <row r="123" spans="1:8">
      <c r="A123" s="8" t="s">
        <v>5669</v>
      </c>
      <c r="B123" s="5" t="str">
        <f>VLOOKUP(A123,HSK词汇表!B:D,2,FALSE)</f>
        <v>chūbǎn</v>
      </c>
      <c r="C123" s="6" t="str">
        <f>VLOOKUP(A123,HSK词汇表!B:D,3,FALSE)</f>
        <v>to publish</v>
      </c>
      <c r="E123" s="7" t="s">
        <v>5474</v>
      </c>
      <c r="F123" s="7" t="str">
        <f>VLOOKUP(A123,HSK词汇表!B:E,4,FALSE)</f>
        <v>HSK5</v>
      </c>
      <c r="H123" s="4" t="str">
        <f t="shared" si="3"/>
        <v>HSK5</v>
      </c>
    </row>
    <row r="124" spans="1:8" ht="26">
      <c r="A124" s="8" t="s">
        <v>5670</v>
      </c>
      <c r="B124" s="5" t="str">
        <f>VLOOKUP(A124,HSK词汇表!B:D,2,FALSE)</f>
        <v>chū chāi</v>
      </c>
      <c r="C124" s="6" t="str">
        <f>VLOOKUP(A124,HSK词汇表!B:D,3,FALSE)</f>
        <v>to go on a business trip</v>
      </c>
      <c r="E124" s="7" t="s">
        <v>5474</v>
      </c>
      <c r="F124" s="7" t="str">
        <f>VLOOKUP(A124,HSK词汇表!B:E,4,FALSE)</f>
        <v>HSK4</v>
      </c>
      <c r="H124" s="4" t="str">
        <f t="shared" si="3"/>
        <v>HSK4</v>
      </c>
    </row>
    <row r="125" spans="1:8">
      <c r="A125" s="8" t="s">
        <v>5671</v>
      </c>
      <c r="B125" s="5" t="s">
        <v>5672</v>
      </c>
      <c r="C125" s="6" t="s">
        <v>5673</v>
      </c>
      <c r="E125" s="7" t="s">
        <v>5474</v>
      </c>
      <c r="F125" s="7" t="e">
        <f>VLOOKUP(A125,HSK词汇表!B:E,4,FALSE)</f>
        <v>#N/A</v>
      </c>
      <c r="G125" s="8" t="s">
        <v>28</v>
      </c>
      <c r="H125" s="4" t="str">
        <f t="shared" si="3"/>
        <v>HSK4-扩展</v>
      </c>
    </row>
    <row r="126" spans="1:8">
      <c r="A126" s="8" t="s">
        <v>5674</v>
      </c>
      <c r="B126" s="5" t="s">
        <v>5675</v>
      </c>
      <c r="C126" s="6" t="s">
        <v>5676</v>
      </c>
      <c r="E126" s="7" t="s">
        <v>5474</v>
      </c>
      <c r="F126" s="7" t="e">
        <f>VLOOKUP(A126,HSK词汇表!B:E,4,FALSE)</f>
        <v>#N/A</v>
      </c>
      <c r="G126" s="8" t="s">
        <v>44</v>
      </c>
      <c r="H126" s="4" t="str">
        <f t="shared" si="3"/>
        <v>超纲词</v>
      </c>
    </row>
    <row r="127" spans="1:8">
      <c r="A127" s="8" t="s">
        <v>5677</v>
      </c>
      <c r="B127" s="5" t="s">
        <v>5678</v>
      </c>
      <c r="C127" s="6" t="s">
        <v>823</v>
      </c>
      <c r="E127" s="7" t="s">
        <v>5474</v>
      </c>
      <c r="F127" s="7" t="e">
        <f>VLOOKUP(A127,HSK词汇表!B:E,4,FALSE)</f>
        <v>#N/A</v>
      </c>
      <c r="G127" s="8" t="s">
        <v>44</v>
      </c>
      <c r="H127" s="4" t="str">
        <f t="shared" si="3"/>
        <v>超纲词</v>
      </c>
    </row>
    <row r="128" spans="1:8">
      <c r="A128" s="8" t="s">
        <v>5679</v>
      </c>
      <c r="B128" s="5" t="str">
        <f>VLOOKUP(A128,HSK词汇表!B:D,2,FALSE)</f>
        <v>chúfēi</v>
      </c>
      <c r="C128" s="6" t="str">
        <f>VLOOKUP(A128,HSK词汇表!B:D,3,FALSE)</f>
        <v>unless</v>
      </c>
      <c r="E128" s="7" t="s">
        <v>5474</v>
      </c>
      <c r="F128" s="7" t="str">
        <f>VLOOKUP(A128,HSK词汇表!B:E,4,FALSE)</f>
        <v>HSK5</v>
      </c>
      <c r="H128" s="4" t="str">
        <f t="shared" si="3"/>
        <v>HSK5</v>
      </c>
    </row>
    <row r="129" spans="1:8" ht="52">
      <c r="A129" s="8" t="s">
        <v>5680</v>
      </c>
      <c r="B129" s="5" t="str">
        <f>VLOOKUP(A129,HSK词汇表!B:D,2,FALSE)</f>
        <v>chúxī</v>
      </c>
      <c r="C129" s="6" t="str">
        <f>VLOOKUP(A129,HSK词汇表!B:D,3,FALSE)</f>
        <v>eve of the Lunar New Year/ Spring Festival</v>
      </c>
      <c r="E129" s="7" t="s">
        <v>5474</v>
      </c>
      <c r="F129" s="7" t="str">
        <f>VLOOKUP(A129,HSK词汇表!B:E,4,FALSE)</f>
        <v>HSK5</v>
      </c>
      <c r="H129" s="4" t="str">
        <f t="shared" si="3"/>
        <v>HSK5</v>
      </c>
    </row>
    <row r="130" spans="1:8">
      <c r="A130" s="8" t="s">
        <v>5681</v>
      </c>
      <c r="B130" s="5" t="str">
        <f>VLOOKUP(A130,HSK词汇表!B:D,2,FALSE)</f>
        <v>chúfáng</v>
      </c>
      <c r="C130" s="6" t="str">
        <f>VLOOKUP(A130,HSK词汇表!B:D,3,FALSE)</f>
        <v>kitchen</v>
      </c>
      <c r="E130" s="7" t="s">
        <v>5474</v>
      </c>
      <c r="F130" s="7" t="str">
        <f>VLOOKUP(A130,HSK词汇表!B:E,4,FALSE)</f>
        <v>HSK4</v>
      </c>
      <c r="H130" s="4" t="str">
        <f t="shared" ref="H130:H193" si="4">IF(ISERROR(F130),G130,F130)</f>
        <v>HSK4</v>
      </c>
    </row>
    <row r="131" spans="1:8" ht="26">
      <c r="A131" s="8" t="s">
        <v>5682</v>
      </c>
      <c r="B131" s="5" t="s">
        <v>5683</v>
      </c>
      <c r="C131" s="6" t="s">
        <v>5684</v>
      </c>
      <c r="E131" s="7" t="s">
        <v>5474</v>
      </c>
      <c r="F131" s="7" t="e">
        <f>VLOOKUP(A131,HSK词汇表!B:E,4,FALSE)</f>
        <v>#N/A</v>
      </c>
      <c r="G131" s="8" t="s">
        <v>44</v>
      </c>
      <c r="H131" s="4" t="str">
        <f t="shared" si="4"/>
        <v>超纲词</v>
      </c>
    </row>
    <row r="132" spans="1:8" ht="39">
      <c r="A132" s="8" t="s">
        <v>5685</v>
      </c>
      <c r="B132" s="5" t="str">
        <f>VLOOKUP(A132,HSK词汇表!B:D,2,FALSE)</f>
        <v>chǔfèn</v>
      </c>
      <c r="C132" s="6" t="str">
        <f>VLOOKUP(A132,HSK词汇表!B:D,3,FALSE)</f>
        <v>to take disciplinary action</v>
      </c>
      <c r="E132" s="7" t="s">
        <v>5474</v>
      </c>
      <c r="F132" s="7" t="str">
        <f>VLOOKUP(A132,HSK词汇表!B:E,4,FALSE)</f>
        <v>HSK6</v>
      </c>
      <c r="H132" s="4" t="str">
        <f t="shared" si="4"/>
        <v>HSK6</v>
      </c>
    </row>
    <row r="133" spans="1:8">
      <c r="A133" s="8" t="s">
        <v>5686</v>
      </c>
      <c r="B133" s="5" t="s">
        <v>5687</v>
      </c>
      <c r="C133" s="6" t="s">
        <v>5688</v>
      </c>
      <c r="E133" s="7" t="s">
        <v>5474</v>
      </c>
      <c r="F133" s="7" t="e">
        <f>VLOOKUP(A133,HSK词汇表!B:E,4,FALSE)</f>
        <v>#N/A</v>
      </c>
      <c r="G133" s="8" t="s">
        <v>44</v>
      </c>
      <c r="H133" s="4" t="str">
        <f t="shared" si="4"/>
        <v>超纲词</v>
      </c>
    </row>
    <row r="134" spans="1:8">
      <c r="A134" s="8" t="s">
        <v>5689</v>
      </c>
      <c r="B134" s="5" t="str">
        <f>VLOOKUP(A134,HSK词汇表!B:D,2,FALSE)</f>
        <v>chuándá</v>
      </c>
      <c r="C134" s="6" t="str">
        <f>VLOOKUP(A134,HSK词汇表!B:D,3,FALSE)</f>
        <v>to pass on</v>
      </c>
      <c r="E134" s="7" t="s">
        <v>5474</v>
      </c>
      <c r="F134" s="7" t="str">
        <f>VLOOKUP(A134,HSK词汇表!B:E,4,FALSE)</f>
        <v>HSK6</v>
      </c>
      <c r="H134" s="4" t="str">
        <f t="shared" si="4"/>
        <v>HSK6</v>
      </c>
    </row>
    <row r="135" spans="1:8" ht="26">
      <c r="A135" s="8" t="s">
        <v>5690</v>
      </c>
      <c r="B135" s="5" t="s">
        <v>5691</v>
      </c>
      <c r="C135" s="6" t="s">
        <v>5692</v>
      </c>
      <c r="E135" s="7" t="s">
        <v>5474</v>
      </c>
      <c r="F135" s="7" t="e">
        <f>VLOOKUP(A135,HSK词汇表!B:E,4,FALSE)</f>
        <v>#N/A</v>
      </c>
      <c r="G135" s="8" t="s">
        <v>44</v>
      </c>
      <c r="H135" s="4" t="str">
        <f t="shared" si="4"/>
        <v>超纲词</v>
      </c>
    </row>
    <row r="136" spans="1:8">
      <c r="A136" s="8" t="s">
        <v>5693</v>
      </c>
      <c r="B136" s="5" t="str">
        <f>VLOOKUP(A136,HSK词汇表!B:D,2,FALSE)</f>
        <v>chuánzhēn</v>
      </c>
      <c r="C136" s="6" t="str">
        <f>VLOOKUP(A136,HSK词汇表!B:D,3,FALSE)</f>
        <v>to send by fax</v>
      </c>
      <c r="E136" s="7" t="s">
        <v>5474</v>
      </c>
      <c r="F136" s="7" t="str">
        <f>VLOOKUP(A136,HSK词汇表!B:E,4,FALSE)</f>
        <v>HSK4</v>
      </c>
      <c r="H136" s="4" t="str">
        <f t="shared" si="4"/>
        <v>HSK4</v>
      </c>
    </row>
    <row r="137" spans="1:8" ht="26">
      <c r="A137" s="8" t="s">
        <v>5694</v>
      </c>
      <c r="B137" s="5" t="str">
        <f>VLOOKUP(A137,HSK词汇表!B:D,2,FALSE)</f>
        <v>chuānglián</v>
      </c>
      <c r="C137" s="6" t="str">
        <f>VLOOKUP(A137,HSK词汇表!B:D,3,FALSE)</f>
        <v>window curtains</v>
      </c>
      <c r="E137" s="7" t="s">
        <v>5474</v>
      </c>
      <c r="F137" s="7" t="str">
        <f>VLOOKUP(A137,HSK词汇表!B:E,4,FALSE)</f>
        <v>HSK5</v>
      </c>
      <c r="H137" s="4" t="str">
        <f t="shared" si="4"/>
        <v>HSK5</v>
      </c>
    </row>
    <row r="138" spans="1:8" ht="39">
      <c r="A138" s="8" t="s">
        <v>5695</v>
      </c>
      <c r="B138" s="5" t="str">
        <f>VLOOKUP(A138,HSK词汇表!B:D,2,FALSE)</f>
        <v>chuǎng</v>
      </c>
      <c r="C138" s="6" t="str">
        <f>VLOOKUP(A138,HSK词汇表!B:D,3,FALSE)</f>
        <v>to go around (to accpmplish certain goals)</v>
      </c>
      <c r="E138" s="7" t="s">
        <v>5474</v>
      </c>
      <c r="F138" s="7" t="str">
        <f>VLOOKUP(A138,HSK词汇表!B:E,4,FALSE)</f>
        <v>HSK5</v>
      </c>
      <c r="H138" s="4" t="str">
        <f t="shared" si="4"/>
        <v>HSK5</v>
      </c>
    </row>
    <row r="139" spans="1:8">
      <c r="A139" s="8" t="s">
        <v>5696</v>
      </c>
      <c r="B139" s="5" t="str">
        <f>VLOOKUP(A139,HSK词汇表!B:D,2,FALSE)</f>
        <v>chuànglì</v>
      </c>
      <c r="C139" s="6" t="str">
        <f>VLOOKUP(A139,HSK词汇表!B:D,3,FALSE)</f>
        <v>to found</v>
      </c>
      <c r="E139" s="7" t="s">
        <v>5474</v>
      </c>
      <c r="F139" s="7" t="str">
        <f>VLOOKUP(A139,HSK词汇表!B:E,4,FALSE)</f>
        <v>HSK6</v>
      </c>
      <c r="H139" s="4" t="str">
        <f t="shared" si="4"/>
        <v>HSK6</v>
      </c>
    </row>
    <row r="140" spans="1:8">
      <c r="A140" s="8" t="s">
        <v>5697</v>
      </c>
      <c r="B140" s="5" t="s">
        <v>5698</v>
      </c>
      <c r="C140" s="6" t="s">
        <v>2278</v>
      </c>
      <c r="E140" s="7" t="s">
        <v>5474</v>
      </c>
      <c r="F140" s="7" t="e">
        <f>VLOOKUP(A140,HSK词汇表!B:E,4,FALSE)</f>
        <v>#N/A</v>
      </c>
      <c r="G140" s="8" t="s">
        <v>22</v>
      </c>
      <c r="H140" s="4" t="str">
        <f t="shared" si="4"/>
        <v>HSK3-扩展</v>
      </c>
    </row>
    <row r="141" spans="1:8">
      <c r="A141" s="8" t="s">
        <v>5699</v>
      </c>
      <c r="B141" s="5" t="str">
        <f>VLOOKUP(A141,HSK词汇表!B:D,2,FALSE)</f>
        <v>cízhí</v>
      </c>
      <c r="C141" s="6" t="str">
        <f>VLOOKUP(A141,HSK词汇表!B:D,3,FALSE)</f>
        <v>to quit a job</v>
      </c>
      <c r="E141" s="7" t="s">
        <v>5474</v>
      </c>
      <c r="F141" s="7" t="str">
        <f>VLOOKUP(A141,HSK词汇表!B:E,4,FALSE)</f>
        <v>HSK5</v>
      </c>
      <c r="H141" s="4" t="str">
        <f t="shared" si="4"/>
        <v>HSK5</v>
      </c>
    </row>
    <row r="142" spans="1:8">
      <c r="A142" s="8" t="s">
        <v>5700</v>
      </c>
      <c r="B142" s="5" t="s">
        <v>5701</v>
      </c>
      <c r="C142" s="6" t="s">
        <v>5393</v>
      </c>
      <c r="E142" s="7" t="s">
        <v>5474</v>
      </c>
      <c r="F142" s="7" t="e">
        <f>VLOOKUP(A142,HSK词汇表!B:E,4,FALSE)</f>
        <v>#N/A</v>
      </c>
      <c r="G142" s="8" t="s">
        <v>44</v>
      </c>
      <c r="H142" s="4" t="str">
        <f t="shared" si="4"/>
        <v>超纲词</v>
      </c>
    </row>
    <row r="143" spans="1:8">
      <c r="A143" s="8" t="s">
        <v>5702</v>
      </c>
      <c r="B143" s="5" t="s">
        <v>5703</v>
      </c>
      <c r="C143" s="6" t="s">
        <v>2220</v>
      </c>
      <c r="E143" s="7" t="s">
        <v>5474</v>
      </c>
      <c r="F143" s="7" t="e">
        <f>VLOOKUP(A143,HSK词汇表!B:E,4,FALSE)</f>
        <v>#N/A</v>
      </c>
      <c r="G143" s="8" t="s">
        <v>44</v>
      </c>
      <c r="H143" s="4" t="str">
        <f t="shared" si="4"/>
        <v>超纲词</v>
      </c>
    </row>
    <row r="144" spans="1:8" ht="39">
      <c r="A144" s="8" t="s">
        <v>5704</v>
      </c>
      <c r="B144" s="5" t="s">
        <v>5705</v>
      </c>
      <c r="C144" s="6" t="s">
        <v>5706</v>
      </c>
      <c r="E144" s="7" t="s">
        <v>5474</v>
      </c>
      <c r="F144" s="7" t="e">
        <f>VLOOKUP(A144,HSK词汇表!B:E,4,FALSE)</f>
        <v>#N/A</v>
      </c>
      <c r="G144" s="8" t="s">
        <v>44</v>
      </c>
      <c r="H144" s="4" t="str">
        <f t="shared" si="4"/>
        <v>超纲词</v>
      </c>
    </row>
    <row r="145" spans="1:8">
      <c r="A145" s="8" t="s">
        <v>5707</v>
      </c>
      <c r="B145" s="5" t="str">
        <f>VLOOKUP(A145,HSK词汇表!B:D,2,FALSE)</f>
        <v>cōngming</v>
      </c>
      <c r="C145" s="6" t="str">
        <f>VLOOKUP(A145,HSK词汇表!B:D,3,FALSE)</f>
        <v>clever</v>
      </c>
      <c r="E145" s="7" t="s">
        <v>5474</v>
      </c>
      <c r="F145" s="7" t="str">
        <f>VLOOKUP(A145,HSK词汇表!B:E,4,FALSE)</f>
        <v>HSK3</v>
      </c>
      <c r="H145" s="4" t="str">
        <f t="shared" si="4"/>
        <v>HSK3</v>
      </c>
    </row>
    <row r="146" spans="1:8" ht="26">
      <c r="A146" s="8" t="s">
        <v>5708</v>
      </c>
      <c r="B146" s="5" t="str">
        <f>VLOOKUP(A146,HSK词汇表!B:D,2,FALSE)</f>
        <v>cóng'ér</v>
      </c>
      <c r="C146" s="6" t="str">
        <f>VLOOKUP(A146,HSK词汇表!B:D,3,FALSE)</f>
        <v>thus, consequently</v>
      </c>
      <c r="E146" s="7" t="s">
        <v>5474</v>
      </c>
      <c r="F146" s="7" t="str">
        <f>VLOOKUP(A146,HSK词汇表!B:E,4,FALSE)</f>
        <v>HSK5</v>
      </c>
      <c r="H146" s="4" t="str">
        <f t="shared" si="4"/>
        <v>HSK5</v>
      </c>
    </row>
    <row r="147" spans="1:8" ht="26">
      <c r="A147" s="8" t="s">
        <v>5709</v>
      </c>
      <c r="B147" s="5" t="s">
        <v>5710</v>
      </c>
      <c r="C147" s="6" t="s">
        <v>5711</v>
      </c>
      <c r="E147" s="7" t="s">
        <v>5474</v>
      </c>
      <c r="F147" s="7" t="e">
        <f>VLOOKUP(A147,HSK词汇表!B:E,4,FALSE)</f>
        <v>#N/A</v>
      </c>
      <c r="G147" s="8" t="s">
        <v>44</v>
      </c>
      <c r="H147" s="4" t="str">
        <f t="shared" si="4"/>
        <v>超纲词</v>
      </c>
    </row>
    <row r="148" spans="1:8" ht="26">
      <c r="A148" s="8" t="s">
        <v>5712</v>
      </c>
      <c r="B148" s="5" t="s">
        <v>5713</v>
      </c>
      <c r="C148" s="6" t="s">
        <v>5714</v>
      </c>
      <c r="E148" s="7" t="s">
        <v>5474</v>
      </c>
      <c r="F148" s="7" t="e">
        <f>VLOOKUP(A148,HSK词汇表!B:E,4,FALSE)</f>
        <v>#N/A</v>
      </c>
      <c r="G148" s="8" t="s">
        <v>32</v>
      </c>
      <c r="H148" s="4" t="str">
        <f t="shared" si="4"/>
        <v>HSK5-扩展</v>
      </c>
    </row>
    <row r="149" spans="1:8" ht="26">
      <c r="A149" s="8" t="s">
        <v>5715</v>
      </c>
      <c r="B149" s="5" t="s">
        <v>5716</v>
      </c>
      <c r="C149" s="6" t="s">
        <v>5717</v>
      </c>
      <c r="E149" s="7" t="s">
        <v>5474</v>
      </c>
      <c r="F149" s="7" t="e">
        <f>VLOOKUP(A149,HSK词汇表!B:E,4,FALSE)</f>
        <v>#N/A</v>
      </c>
      <c r="G149" s="8" t="s">
        <v>44</v>
      </c>
      <c r="H149" s="4" t="str">
        <f t="shared" si="4"/>
        <v>超纲词</v>
      </c>
    </row>
    <row r="150" spans="1:8">
      <c r="A150" s="8" t="s">
        <v>5718</v>
      </c>
      <c r="B150" s="5" t="s">
        <v>5719</v>
      </c>
      <c r="C150" s="6" t="s">
        <v>5720</v>
      </c>
      <c r="E150" s="7" t="s">
        <v>5474</v>
      </c>
      <c r="F150" s="7" t="e">
        <f>VLOOKUP(A150,HSK词汇表!B:E,4,FALSE)</f>
        <v>#N/A</v>
      </c>
      <c r="G150" s="8" t="s">
        <v>44</v>
      </c>
      <c r="H150" s="4" t="str">
        <f t="shared" si="4"/>
        <v>超纲词</v>
      </c>
    </row>
    <row r="151" spans="1:8">
      <c r="A151" s="8" t="s">
        <v>5721</v>
      </c>
      <c r="B151" s="5" t="str">
        <f>VLOOKUP(A151,HSK词汇表!B:D,2,FALSE)</f>
        <v>dáchéng</v>
      </c>
      <c r="C151" s="6" t="str">
        <f>VLOOKUP(A151,HSK词汇表!B:D,3,FALSE)</f>
        <v>to reach</v>
      </c>
      <c r="E151" s="7" t="s">
        <v>5474</v>
      </c>
      <c r="F151" s="7" t="str">
        <f>VLOOKUP(A151,HSK词汇表!B:E,4,FALSE)</f>
        <v>HSK6</v>
      </c>
      <c r="H151" s="4" t="str">
        <f t="shared" si="4"/>
        <v>HSK6</v>
      </c>
    </row>
    <row r="152" spans="1:8" ht="26">
      <c r="A152" s="8" t="s">
        <v>5722</v>
      </c>
      <c r="B152" s="5" t="s">
        <v>4077</v>
      </c>
      <c r="C152" s="6" t="s">
        <v>5723</v>
      </c>
      <c r="E152" s="7" t="s">
        <v>5474</v>
      </c>
      <c r="F152" s="7" t="e">
        <f>VLOOKUP(A152,HSK词汇表!B:E,4,FALSE)</f>
        <v>#N/A</v>
      </c>
      <c r="G152" s="8" t="s">
        <v>22</v>
      </c>
      <c r="H152" s="4" t="str">
        <f t="shared" si="4"/>
        <v>HSK3-扩展</v>
      </c>
    </row>
    <row r="153" spans="1:8">
      <c r="A153" s="8" t="s">
        <v>5724</v>
      </c>
      <c r="B153" s="5" t="str">
        <f>VLOOKUP(A153,HSK词汇表!B:D,2,FALSE)</f>
        <v>dáfù</v>
      </c>
      <c r="C153" s="6" t="str">
        <f>VLOOKUP(A153,HSK词汇表!B:D,3,FALSE)</f>
        <v>to reply</v>
      </c>
      <c r="E153" s="7" t="s">
        <v>5474</v>
      </c>
      <c r="F153" s="7" t="str">
        <f>VLOOKUP(A153,HSK词汇表!B:E,4,FALSE)</f>
        <v>HSK6</v>
      </c>
      <c r="H153" s="4" t="str">
        <f t="shared" si="4"/>
        <v>HSK6</v>
      </c>
    </row>
    <row r="154" spans="1:8">
      <c r="A154" s="8" t="s">
        <v>128</v>
      </c>
      <c r="B154" s="5" t="str">
        <f>VLOOKUP(A154,HSK词汇表!B:D,2,FALSE)</f>
        <v>dǎ</v>
      </c>
      <c r="C154" s="6" t="s">
        <v>5453</v>
      </c>
      <c r="D154" s="5" t="s">
        <v>1179</v>
      </c>
      <c r="E154" s="7" t="s">
        <v>5474</v>
      </c>
      <c r="F154" s="7" t="s">
        <v>44</v>
      </c>
      <c r="G154" s="7" t="s">
        <v>44</v>
      </c>
      <c r="H154" s="4" t="str">
        <f t="shared" si="4"/>
        <v>超纲词</v>
      </c>
    </row>
    <row r="155" spans="1:8" ht="26">
      <c r="A155" s="8" t="s">
        <v>5725</v>
      </c>
      <c r="B155" s="5" t="str">
        <f>VLOOKUP(A155,HSK词汇表!B:D,2,FALSE)</f>
        <v>dǎban</v>
      </c>
      <c r="C155" s="6" t="str">
        <f>VLOOKUP(A155,HSK词汇表!B:D,3,FALSE)</f>
        <v>to dress up, to deck out</v>
      </c>
      <c r="E155" s="7" t="s">
        <v>5474</v>
      </c>
      <c r="F155" s="7" t="str">
        <f>VLOOKUP(A155,HSK词汇表!B:E,4,FALSE)</f>
        <v>HSK4</v>
      </c>
      <c r="H155" s="4" t="str">
        <f t="shared" si="4"/>
        <v>HSK4</v>
      </c>
    </row>
    <row r="156" spans="1:8">
      <c r="A156" s="8" t="s">
        <v>5726</v>
      </c>
      <c r="B156" s="5" t="str">
        <f>VLOOKUP(A156,HSK词汇表!B:D,2,FALSE)</f>
        <v>dǎbāo</v>
      </c>
      <c r="C156" s="6" t="str">
        <f>VLOOKUP(A156,HSK词汇表!B:D,3,FALSE)</f>
        <v>to pack</v>
      </c>
      <c r="E156" s="7" t="s">
        <v>5474</v>
      </c>
      <c r="F156" s="7" t="str">
        <f>VLOOKUP(A156,HSK词汇表!B:E,4,FALSE)</f>
        <v>HSK6</v>
      </c>
      <c r="H156" s="4" t="str">
        <f t="shared" si="4"/>
        <v>HSK6</v>
      </c>
    </row>
    <row r="157" spans="1:8">
      <c r="A157" s="8" t="s">
        <v>5727</v>
      </c>
      <c r="B157" s="5" t="str">
        <f>VLOOKUP(A157,HSK词汇表!B:D,2,FALSE)</f>
        <v>dǎjī</v>
      </c>
      <c r="C157" s="6" t="str">
        <f>VLOOKUP(A157,HSK词汇表!B:D,3,FALSE)</f>
        <v>to strike</v>
      </c>
      <c r="E157" s="7" t="s">
        <v>5474</v>
      </c>
      <c r="F157" s="7" t="str">
        <f>VLOOKUP(A157,HSK词汇表!B:E,4,FALSE)</f>
        <v>HSK6</v>
      </c>
      <c r="H157" s="4" t="str">
        <f t="shared" si="4"/>
        <v>HSK6</v>
      </c>
    </row>
    <row r="158" spans="1:8">
      <c r="A158" s="8" t="s">
        <v>5728</v>
      </c>
      <c r="B158" s="5" t="str">
        <f>VLOOKUP(A158,HSK词汇表!B:D,2,FALSE)</f>
        <v>dǎjià</v>
      </c>
      <c r="C158" s="6" t="str">
        <f>VLOOKUP(A158,HSK词汇表!B:D,3,FALSE)</f>
        <v>to have a fight</v>
      </c>
      <c r="E158" s="7" t="s">
        <v>5474</v>
      </c>
      <c r="F158" s="7" t="str">
        <f>VLOOKUP(A158,HSK词汇表!B:E,4,FALSE)</f>
        <v>HSK6</v>
      </c>
      <c r="H158" s="4" t="str">
        <f t="shared" si="4"/>
        <v>HSK6</v>
      </c>
    </row>
    <row r="159" spans="1:8" ht="26">
      <c r="A159" s="8" t="s">
        <v>5729</v>
      </c>
      <c r="B159" s="5" t="str">
        <f>VLOOKUP(A159,HSK词汇表!B:D,2,FALSE)</f>
        <v>dǎrǎo</v>
      </c>
      <c r="C159" s="6" t="str">
        <f>VLOOKUP(A159,HSK词汇表!B:D,3,FALSE)</f>
        <v>to disturb, to bother</v>
      </c>
      <c r="E159" s="7" t="s">
        <v>5474</v>
      </c>
      <c r="F159" s="7" t="str">
        <f>VLOOKUP(A159,HSK词汇表!B:E,4,FALSE)</f>
        <v>HSK4</v>
      </c>
      <c r="H159" s="4" t="str">
        <f t="shared" si="4"/>
        <v>HSK4</v>
      </c>
    </row>
    <row r="160" spans="1:8">
      <c r="A160" s="8" t="s">
        <v>5730</v>
      </c>
      <c r="B160" s="5" t="s">
        <v>5731</v>
      </c>
      <c r="C160" s="6" t="s">
        <v>5732</v>
      </c>
      <c r="E160" s="7" t="s">
        <v>5474</v>
      </c>
      <c r="F160" s="7" t="e">
        <f>VLOOKUP(A160,HSK词汇表!B:E,4,FALSE)</f>
        <v>#N/A</v>
      </c>
      <c r="G160" s="8" t="s">
        <v>44</v>
      </c>
      <c r="H160" s="4" t="str">
        <f t="shared" si="4"/>
        <v>超纲词</v>
      </c>
    </row>
    <row r="161" spans="1:8">
      <c r="A161" s="8" t="s">
        <v>5733</v>
      </c>
      <c r="B161" s="5" t="s">
        <v>5734</v>
      </c>
      <c r="C161" s="6" t="s">
        <v>5735</v>
      </c>
      <c r="E161" s="7" t="s">
        <v>5474</v>
      </c>
      <c r="F161" s="7" t="e">
        <f>VLOOKUP(A161,HSK词汇表!B:E,4,FALSE)</f>
        <v>#N/A</v>
      </c>
      <c r="G161" s="8" t="s">
        <v>44</v>
      </c>
      <c r="H161" s="4" t="str">
        <f t="shared" si="4"/>
        <v>超纲词</v>
      </c>
    </row>
    <row r="162" spans="1:8">
      <c r="A162" s="8" t="s">
        <v>5736</v>
      </c>
      <c r="B162" s="5" t="s">
        <v>5737</v>
      </c>
      <c r="C162" s="6" t="s">
        <v>5738</v>
      </c>
      <c r="E162" s="7" t="s">
        <v>5474</v>
      </c>
      <c r="F162" s="7" t="e">
        <f>VLOOKUP(A162,HSK词汇表!B:E,4,FALSE)</f>
        <v>#N/A</v>
      </c>
      <c r="G162" s="8" t="s">
        <v>44</v>
      </c>
      <c r="H162" s="4" t="str">
        <f t="shared" si="4"/>
        <v>超纲词</v>
      </c>
    </row>
    <row r="163" spans="1:8" ht="26">
      <c r="A163" s="8" t="s">
        <v>5739</v>
      </c>
      <c r="B163" s="5" t="str">
        <f>VLOOKUP(A163,HSK词汇表!B:D,2,FALSE)</f>
        <v>dàhuǒr</v>
      </c>
      <c r="C163" s="6" t="str">
        <f>VLOOKUP(A163,HSK词汇表!B:D,3,FALSE)</f>
        <v>you all, everybody</v>
      </c>
      <c r="E163" s="7" t="s">
        <v>5474</v>
      </c>
      <c r="F163" s="7" t="str">
        <f>VLOOKUP(A163,HSK词汇表!B:E,4,FALSE)</f>
        <v>HSK6</v>
      </c>
      <c r="H163" s="4" t="str">
        <f t="shared" si="4"/>
        <v>HSK6</v>
      </c>
    </row>
    <row r="164" spans="1:8">
      <c r="A164" s="8" t="s">
        <v>5740</v>
      </c>
      <c r="B164" s="5" t="s">
        <v>5741</v>
      </c>
      <c r="C164" s="6" t="s">
        <v>5742</v>
      </c>
      <c r="E164" s="7" t="s">
        <v>5474</v>
      </c>
      <c r="F164" s="7" t="e">
        <f>VLOOKUP(A164,HSK词汇表!B:E,4,FALSE)</f>
        <v>#N/A</v>
      </c>
      <c r="G164" s="8" t="s">
        <v>44</v>
      </c>
      <c r="H164" s="4" t="str">
        <f t="shared" si="4"/>
        <v>超纲词</v>
      </c>
    </row>
    <row r="165" spans="1:8">
      <c r="A165" s="8" t="s">
        <v>5743</v>
      </c>
      <c r="B165" s="5" t="s">
        <v>5744</v>
      </c>
      <c r="C165" s="6" t="s">
        <v>5745</v>
      </c>
      <c r="E165" s="7" t="s">
        <v>5474</v>
      </c>
      <c r="F165" s="7" t="e">
        <f>VLOOKUP(A165,HSK词汇表!B:E,4,FALSE)</f>
        <v>#N/A</v>
      </c>
      <c r="G165" s="8" t="s">
        <v>44</v>
      </c>
      <c r="H165" s="4" t="str">
        <f t="shared" si="4"/>
        <v>超纲词</v>
      </c>
    </row>
    <row r="166" spans="1:8">
      <c r="A166" s="8" t="s">
        <v>5746</v>
      </c>
      <c r="B166" s="5" t="s">
        <v>5747</v>
      </c>
      <c r="C166" s="6" t="s">
        <v>5748</v>
      </c>
      <c r="E166" s="7" t="s">
        <v>5474</v>
      </c>
      <c r="F166" s="7" t="e">
        <f>VLOOKUP(A166,HSK词汇表!B:E,4,FALSE)</f>
        <v>#N/A</v>
      </c>
      <c r="G166" s="8" t="s">
        <v>44</v>
      </c>
      <c r="H166" s="4" t="str">
        <f t="shared" si="4"/>
        <v>超纲词</v>
      </c>
    </row>
    <row r="167" spans="1:8">
      <c r="A167" s="8" t="s">
        <v>5749</v>
      </c>
      <c r="B167" s="5" t="s">
        <v>5750</v>
      </c>
      <c r="C167" s="6" t="s">
        <v>5751</v>
      </c>
      <c r="E167" s="7" t="s">
        <v>5474</v>
      </c>
      <c r="F167" s="7" t="e">
        <f>VLOOKUP(A167,HSK词汇表!B:E,4,FALSE)</f>
        <v>#N/A</v>
      </c>
      <c r="G167" s="8" t="s">
        <v>44</v>
      </c>
      <c r="H167" s="4" t="str">
        <f t="shared" si="4"/>
        <v>超纲词</v>
      </c>
    </row>
    <row r="168" spans="1:8">
      <c r="A168" s="8" t="s">
        <v>5752</v>
      </c>
      <c r="B168" s="5" t="str">
        <f>VLOOKUP(A168,HSK词汇表!B:D,2,FALSE)</f>
        <v>dàxiàng</v>
      </c>
      <c r="C168" s="6" t="str">
        <f>VLOOKUP(A168,HSK词汇表!B:D,3,FALSE)</f>
        <v>elephant</v>
      </c>
      <c r="E168" s="7" t="s">
        <v>5474</v>
      </c>
      <c r="F168" s="7" t="str">
        <f>VLOOKUP(A168,HSK词汇表!B:E,4,FALSE)</f>
        <v>HSK5</v>
      </c>
      <c r="H168" s="4" t="str">
        <f t="shared" si="4"/>
        <v>HSK5</v>
      </c>
    </row>
    <row r="169" spans="1:8">
      <c r="A169" s="8" t="s">
        <v>5753</v>
      </c>
      <c r="B169" s="5" t="s">
        <v>5754</v>
      </c>
      <c r="C169" s="6" t="s">
        <v>5755</v>
      </c>
      <c r="E169" s="7" t="s">
        <v>5474</v>
      </c>
      <c r="F169" s="7" t="e">
        <f>VLOOKUP(A169,HSK词汇表!B:E,4,FALSE)</f>
        <v>#N/A</v>
      </c>
      <c r="G169" s="8" t="s">
        <v>22</v>
      </c>
      <c r="H169" s="4" t="str">
        <f t="shared" si="4"/>
        <v>HSK3-扩展</v>
      </c>
    </row>
    <row r="170" spans="1:8" ht="26">
      <c r="A170" s="8" t="s">
        <v>5756</v>
      </c>
      <c r="B170" s="5" t="s">
        <v>5757</v>
      </c>
      <c r="C170" s="6" t="s">
        <v>5758</v>
      </c>
      <c r="E170" s="7" t="s">
        <v>5474</v>
      </c>
      <c r="F170" s="7" t="e">
        <f>VLOOKUP(A170,HSK词汇表!B:E,4,FALSE)</f>
        <v>#N/A</v>
      </c>
      <c r="G170" s="8" t="s">
        <v>32</v>
      </c>
      <c r="H170" s="4" t="str">
        <f t="shared" si="4"/>
        <v>HSK5-扩展</v>
      </c>
    </row>
    <row r="171" spans="1:8">
      <c r="A171" s="8" t="s">
        <v>5759</v>
      </c>
      <c r="B171" s="5" t="str">
        <f>VLOOKUP(A171,HSK词汇表!B:D,2,FALSE)</f>
        <v>dàzhì</v>
      </c>
      <c r="C171" s="6" t="str">
        <f>VLOOKUP(A171,HSK词汇表!B:D,3,FALSE)</f>
        <v>roughly</v>
      </c>
      <c r="E171" s="7" t="s">
        <v>5474</v>
      </c>
      <c r="F171" s="7" t="str">
        <f>VLOOKUP(A171,HSK词汇表!B:E,4,FALSE)</f>
        <v>HSK6</v>
      </c>
      <c r="H171" s="4" t="str">
        <f t="shared" si="4"/>
        <v>HSK6</v>
      </c>
    </row>
    <row r="172" spans="1:8" ht="26">
      <c r="A172" s="8" t="s">
        <v>5760</v>
      </c>
      <c r="B172" s="5" t="str">
        <f>VLOOKUP(A172,HSK词汇表!B:D,2,FALSE)</f>
        <v>dāi</v>
      </c>
      <c r="C172" s="6" t="str">
        <f>VLOOKUP(A172,HSK词汇表!B:D,3,FALSE)</f>
        <v>dull, dumb; to stagnate</v>
      </c>
      <c r="E172" s="7" t="s">
        <v>5474</v>
      </c>
      <c r="F172" s="7" t="str">
        <f>VLOOKUP(A172,HSK词汇表!B:E,4,FALSE)</f>
        <v>HSK5</v>
      </c>
      <c r="H172" s="4" t="str">
        <f t="shared" si="4"/>
        <v>HSK5</v>
      </c>
    </row>
    <row r="173" spans="1:8">
      <c r="A173" s="8" t="s">
        <v>5761</v>
      </c>
      <c r="B173" s="5" t="s">
        <v>5762</v>
      </c>
      <c r="C173" s="6" t="s">
        <v>5763</v>
      </c>
      <c r="E173" s="7" t="s">
        <v>5474</v>
      </c>
      <c r="F173" s="7" t="e">
        <f>VLOOKUP(A173,HSK词汇表!B:E,4,FALSE)</f>
        <v>#N/A</v>
      </c>
      <c r="G173" s="8" t="s">
        <v>32</v>
      </c>
      <c r="H173" s="4" t="str">
        <f t="shared" si="4"/>
        <v>HSK5-扩展</v>
      </c>
    </row>
    <row r="174" spans="1:8">
      <c r="A174" s="8" t="s">
        <v>5764</v>
      </c>
      <c r="B174" s="5" t="str">
        <f>VLOOKUP(A174,HSK词汇表!B:D,2,FALSE)</f>
        <v>dàijià</v>
      </c>
      <c r="C174" s="6" t="str">
        <f>VLOOKUP(A174,HSK词汇表!B:D,3,FALSE)</f>
        <v>cost</v>
      </c>
      <c r="E174" s="7" t="s">
        <v>5474</v>
      </c>
      <c r="F174" s="7" t="str">
        <f>VLOOKUP(A174,HSK词汇表!B:E,4,FALSE)</f>
        <v>HSK6</v>
      </c>
      <c r="H174" s="4" t="str">
        <f t="shared" si="4"/>
        <v>HSK6</v>
      </c>
    </row>
    <row r="175" spans="1:8">
      <c r="A175" s="8" t="s">
        <v>5765</v>
      </c>
      <c r="B175" s="5" t="str">
        <f>VLOOKUP(A175,HSK词汇表!B:D,2,FALSE)</f>
        <v>dàilǐ</v>
      </c>
      <c r="C175" s="6" t="str">
        <f>VLOOKUP(A175,HSK词汇表!B:D,3,FALSE)</f>
        <v>agent</v>
      </c>
      <c r="E175" s="7" t="s">
        <v>5474</v>
      </c>
      <c r="F175" s="7" t="str">
        <f>VLOOKUP(A175,HSK词汇表!B:E,4,FALSE)</f>
        <v>HSK6</v>
      </c>
      <c r="H175" s="4" t="str">
        <f t="shared" si="4"/>
        <v>HSK6</v>
      </c>
    </row>
    <row r="176" spans="1:8">
      <c r="A176" s="8" t="s">
        <v>5766</v>
      </c>
      <c r="B176" s="5" t="s">
        <v>5767</v>
      </c>
      <c r="C176" s="6" t="s">
        <v>5768</v>
      </c>
      <c r="E176" s="7" t="s">
        <v>5474</v>
      </c>
      <c r="F176" s="7" t="e">
        <f>VLOOKUP(A176,HSK词汇表!B:E,4,FALSE)</f>
        <v>#N/A</v>
      </c>
      <c r="G176" s="8" t="s">
        <v>44</v>
      </c>
      <c r="H176" s="4" t="str">
        <f t="shared" si="4"/>
        <v>超纲词</v>
      </c>
    </row>
    <row r="177" spans="1:8" ht="39">
      <c r="A177" s="8" t="s">
        <v>5769</v>
      </c>
      <c r="B177" s="5" t="str">
        <f>VLOOKUP(A177,HSK词汇表!B:D,2,FALSE)</f>
        <v>dàikuǎn</v>
      </c>
      <c r="C177" s="6" t="str">
        <f>VLOOKUP(A177,HSK词汇表!B:D,3,FALSE)</f>
        <v>extend credit to; provide a loan</v>
      </c>
      <c r="E177" s="7" t="s">
        <v>5474</v>
      </c>
      <c r="F177" s="7" t="str">
        <f>VLOOKUP(A177,HSK词汇表!B:E,4,FALSE)</f>
        <v>HSK5</v>
      </c>
      <c r="H177" s="4" t="str">
        <f t="shared" si="4"/>
        <v>HSK5</v>
      </c>
    </row>
    <row r="178" spans="1:8">
      <c r="A178" s="8" t="s">
        <v>5770</v>
      </c>
      <c r="B178" s="5" t="s">
        <v>5771</v>
      </c>
      <c r="C178" s="6" t="s">
        <v>4130</v>
      </c>
      <c r="E178" s="7" t="s">
        <v>5474</v>
      </c>
      <c r="F178" s="7" t="e">
        <f>VLOOKUP(A178,HSK词汇表!B:E,4,FALSE)</f>
        <v>#N/A</v>
      </c>
      <c r="G178" s="8" t="s">
        <v>44</v>
      </c>
      <c r="H178" s="4" t="str">
        <f t="shared" si="4"/>
        <v>超纲词</v>
      </c>
    </row>
    <row r="179" spans="1:8">
      <c r="A179" s="8" t="s">
        <v>5772</v>
      </c>
      <c r="B179" s="5" t="s">
        <v>5773</v>
      </c>
      <c r="C179" s="6" t="s">
        <v>5774</v>
      </c>
      <c r="E179" s="7" t="s">
        <v>5474</v>
      </c>
      <c r="F179" s="7" t="e">
        <f>VLOOKUP(A179,HSK词汇表!B:E,4,FALSE)</f>
        <v>#N/A</v>
      </c>
      <c r="G179" s="8" t="s">
        <v>44</v>
      </c>
      <c r="H179" s="4" t="str">
        <f t="shared" si="4"/>
        <v>超纲词</v>
      </c>
    </row>
    <row r="180" spans="1:8">
      <c r="A180" s="8" t="s">
        <v>5775</v>
      </c>
      <c r="B180" s="5" t="s">
        <v>5776</v>
      </c>
      <c r="C180" s="6" t="s">
        <v>5777</v>
      </c>
      <c r="E180" s="7" t="s">
        <v>5474</v>
      </c>
      <c r="F180" s="7" t="str">
        <f>VLOOKUP(A180,HSK词汇表!B:E,4,FALSE)</f>
        <v>HSK5</v>
      </c>
      <c r="H180" s="4" t="str">
        <f t="shared" si="4"/>
        <v>HSK5</v>
      </c>
    </row>
    <row r="181" spans="1:8">
      <c r="A181" s="8" t="s">
        <v>5778</v>
      </c>
      <c r="B181" s="5" t="str">
        <f>VLOOKUP(A181,HSK词汇表!B:D,2,FALSE)</f>
        <v>dàngāo</v>
      </c>
      <c r="C181" s="6" t="str">
        <f>VLOOKUP(A181,HSK词汇表!B:D,3,FALSE)</f>
        <v>cake</v>
      </c>
      <c r="E181" s="7" t="s">
        <v>5474</v>
      </c>
      <c r="F181" s="7" t="str">
        <f>VLOOKUP(A181,HSK词汇表!B:E,4,FALSE)</f>
        <v>HSK3</v>
      </c>
      <c r="H181" s="4" t="str">
        <f t="shared" si="4"/>
        <v>HSK3</v>
      </c>
    </row>
    <row r="182" spans="1:8">
      <c r="A182" s="8" t="s">
        <v>5779</v>
      </c>
      <c r="B182" s="5" t="str">
        <f>VLOOKUP(A182,HSK词汇表!B:D,2,FALSE)</f>
        <v>dāngchǎng</v>
      </c>
      <c r="C182" s="6" t="str">
        <f>VLOOKUP(A182,HSK词汇表!B:D,3,FALSE)</f>
        <v>on the spot</v>
      </c>
      <c r="E182" s="7" t="s">
        <v>5474</v>
      </c>
      <c r="F182" s="7" t="str">
        <f>VLOOKUP(A182,HSK词汇表!B:E,4,FALSE)</f>
        <v>HSK6</v>
      </c>
      <c r="H182" s="4" t="str">
        <f t="shared" si="4"/>
        <v>HSK6</v>
      </c>
    </row>
    <row r="183" spans="1:8">
      <c r="A183" s="8" t="s">
        <v>5780</v>
      </c>
      <c r="B183" s="5" t="str">
        <f>VLOOKUP(A183,HSK词汇表!B:D,2,FALSE)</f>
        <v>dāngdài</v>
      </c>
      <c r="C183" s="6" t="str">
        <f>VLOOKUP(A183,HSK词汇表!B:D,3,FALSE)</f>
        <v>contemporary</v>
      </c>
      <c r="E183" s="7" t="s">
        <v>5474</v>
      </c>
      <c r="F183" s="7" t="str">
        <f>VLOOKUP(A183,HSK词汇表!B:E,4,FALSE)</f>
        <v>HSK6</v>
      </c>
      <c r="H183" s="4" t="str">
        <f t="shared" si="4"/>
        <v>HSK6</v>
      </c>
    </row>
    <row r="184" spans="1:8">
      <c r="A184" s="8" t="s">
        <v>5781</v>
      </c>
      <c r="B184" s="5" t="s">
        <v>5782</v>
      </c>
      <c r="C184" s="6" t="s">
        <v>5783</v>
      </c>
      <c r="E184" s="7" t="s">
        <v>5474</v>
      </c>
      <c r="F184" s="7" t="e">
        <f>VLOOKUP(A184,HSK词汇表!B:E,4,FALSE)</f>
        <v>#N/A</v>
      </c>
      <c r="G184" s="8" t="s">
        <v>28</v>
      </c>
      <c r="H184" s="4" t="str">
        <f t="shared" si="4"/>
        <v>HSK4-扩展</v>
      </c>
    </row>
    <row r="185" spans="1:8">
      <c r="A185" s="8" t="s">
        <v>5784</v>
      </c>
      <c r="B185" s="5" t="str">
        <f>VLOOKUP(A185,HSK词汇表!B:D,2,FALSE)</f>
        <v>dāngqián</v>
      </c>
      <c r="C185" s="6" t="str">
        <f>VLOOKUP(A185,HSK词汇表!B:D,3,FALSE)</f>
        <v>current</v>
      </c>
      <c r="E185" s="7" t="s">
        <v>5474</v>
      </c>
      <c r="F185" s="7" t="str">
        <f>VLOOKUP(A185,HSK词汇表!B:E,4,FALSE)</f>
        <v>HSK6</v>
      </c>
      <c r="H185" s="4" t="str">
        <f t="shared" si="4"/>
        <v>HSK6</v>
      </c>
    </row>
    <row r="186" spans="1:8" ht="26">
      <c r="A186" s="8" t="s">
        <v>5785</v>
      </c>
      <c r="B186" s="5" t="str">
        <f>VLOOKUP(A186,HSK词汇表!B:D,2,FALSE)</f>
        <v>dāngxuǎn</v>
      </c>
      <c r="C186" s="6" t="str">
        <f>VLOOKUP(A186,HSK词汇表!B:D,3,FALSE)</f>
        <v>be elected, come in</v>
      </c>
      <c r="E186" s="7" t="s">
        <v>5474</v>
      </c>
      <c r="F186" s="7" t="str">
        <f>VLOOKUP(A186,HSK词汇表!B:E,4,FALSE)</f>
        <v>HSK6</v>
      </c>
      <c r="H186" s="4" t="str">
        <f t="shared" si="4"/>
        <v>HSK6</v>
      </c>
    </row>
    <row r="187" spans="1:8" ht="26">
      <c r="A187" s="8" t="s">
        <v>5786</v>
      </c>
      <c r="B187" s="5" t="str">
        <f>VLOOKUP(A187,HSK词汇表!B:D,2,FALSE)</f>
        <v>dǎng</v>
      </c>
      <c r="C187" s="6" t="str">
        <f>VLOOKUP(A187,HSK词汇表!B:D,3,FALSE)</f>
        <v>to block, to get in the way of</v>
      </c>
      <c r="E187" s="7" t="s">
        <v>5474</v>
      </c>
      <c r="F187" s="7" t="str">
        <f>VLOOKUP(A187,HSK词汇表!B:E,4,FALSE)</f>
        <v>HSK5</v>
      </c>
      <c r="H187" s="4" t="str">
        <f t="shared" si="4"/>
        <v>HSK5</v>
      </c>
    </row>
    <row r="188" spans="1:8">
      <c r="A188" s="8" t="s">
        <v>5787</v>
      </c>
      <c r="B188" s="5" t="s">
        <v>5788</v>
      </c>
      <c r="C188" s="6" t="s">
        <v>5789</v>
      </c>
      <c r="E188" s="7" t="s">
        <v>5474</v>
      </c>
      <c r="F188" s="7" t="e">
        <f>VLOOKUP(A188,HSK词汇表!B:E,4,FALSE)</f>
        <v>#N/A</v>
      </c>
      <c r="G188" s="8" t="s">
        <v>44</v>
      </c>
      <c r="H188" s="4" t="str">
        <f t="shared" si="4"/>
        <v>超纲词</v>
      </c>
    </row>
    <row r="189" spans="1:8" ht="39">
      <c r="A189" s="8" t="s">
        <v>5790</v>
      </c>
      <c r="B189" s="5" t="s">
        <v>5791</v>
      </c>
      <c r="C189" s="6" t="s">
        <v>5792</v>
      </c>
      <c r="E189" s="7" t="s">
        <v>5474</v>
      </c>
      <c r="F189" s="7" t="e">
        <f>VLOOKUP(A189,HSK词汇表!B:E,4,FALSE)</f>
        <v>#N/A</v>
      </c>
      <c r="G189" s="8" t="s">
        <v>32</v>
      </c>
      <c r="H189" s="4" t="str">
        <f t="shared" si="4"/>
        <v>HSK5-扩展</v>
      </c>
    </row>
    <row r="190" spans="1:8">
      <c r="A190" s="8" t="s">
        <v>5793</v>
      </c>
      <c r="B190" s="5" t="str">
        <f>VLOOKUP(A190,HSK词汇表!B:D,2,FALSE)</f>
        <v>dàodé</v>
      </c>
      <c r="C190" s="6" t="str">
        <f>VLOOKUP(A190,HSK词汇表!B:D,3,FALSE)</f>
        <v>morality, ethics</v>
      </c>
      <c r="E190" s="7" t="s">
        <v>5474</v>
      </c>
      <c r="F190" s="7" t="str">
        <f>VLOOKUP(A190,HSK词汇表!B:E,4,FALSE)</f>
        <v>HSK5</v>
      </c>
      <c r="H190" s="4" t="str">
        <f t="shared" si="4"/>
        <v>HSK5</v>
      </c>
    </row>
    <row r="191" spans="1:8" ht="26">
      <c r="A191" s="8" t="s">
        <v>5794</v>
      </c>
      <c r="B191" s="5" t="s">
        <v>5795</v>
      </c>
      <c r="C191" s="6" t="s">
        <v>5796</v>
      </c>
      <c r="E191" s="7" t="s">
        <v>5474</v>
      </c>
      <c r="F191" s="7" t="e">
        <f>VLOOKUP(A191,HSK词汇表!B:E,4,FALSE)</f>
        <v>#N/A</v>
      </c>
      <c r="G191" s="8" t="s">
        <v>44</v>
      </c>
      <c r="H191" s="4" t="str">
        <f t="shared" si="4"/>
        <v>超纲词</v>
      </c>
    </row>
    <row r="192" spans="1:8">
      <c r="A192" s="8" t="s">
        <v>5797</v>
      </c>
      <c r="B192" s="5" t="s">
        <v>5798</v>
      </c>
      <c r="C192" s="6" t="s">
        <v>1630</v>
      </c>
      <c r="E192" s="7" t="s">
        <v>5474</v>
      </c>
      <c r="F192" s="7" t="e">
        <f>VLOOKUP(A192,HSK词汇表!B:E,4,FALSE)</f>
        <v>#N/A</v>
      </c>
      <c r="G192" s="8" t="s">
        <v>44</v>
      </c>
      <c r="H192" s="4" t="str">
        <f t="shared" si="4"/>
        <v>超纲词</v>
      </c>
    </row>
    <row r="193" spans="1:8">
      <c r="A193" s="8" t="s">
        <v>5799</v>
      </c>
      <c r="B193" s="5" t="str">
        <f>VLOOKUP(A193,HSK词汇表!B:D,2,FALSE)</f>
        <v>děnghòu</v>
      </c>
      <c r="C193" s="6" t="str">
        <f>VLOOKUP(A193,HSK词汇表!B:D,3,FALSE)</f>
        <v>to wait</v>
      </c>
      <c r="E193" s="7" t="s">
        <v>5474</v>
      </c>
      <c r="F193" s="7" t="str">
        <f>VLOOKUP(A193,HSK词汇表!B:E,4,FALSE)</f>
        <v>HSK6</v>
      </c>
      <c r="H193" s="4" t="str">
        <f t="shared" si="4"/>
        <v>HSK6</v>
      </c>
    </row>
    <row r="194" spans="1:8">
      <c r="A194" s="8" t="s">
        <v>4</v>
      </c>
      <c r="B194" s="5" t="str">
        <f>VLOOKUP(A194,HSK词汇表!B:D,2,FALSE)</f>
        <v>děngjí</v>
      </c>
      <c r="C194" s="6" t="str">
        <f>VLOOKUP(A194,HSK词汇表!B:D,3,FALSE)</f>
        <v>grade, rank</v>
      </c>
      <c r="E194" s="7" t="s">
        <v>5474</v>
      </c>
      <c r="F194" s="7" t="str">
        <f>VLOOKUP(A194,HSK词汇表!B:E,4,FALSE)</f>
        <v>HSK6</v>
      </c>
      <c r="H194" s="4" t="str">
        <f t="shared" ref="H194:H257" si="5">IF(ISERROR(F194),G194,F194)</f>
        <v>HSK6</v>
      </c>
    </row>
    <row r="195" spans="1:8" ht="26">
      <c r="A195" s="8" t="s">
        <v>5800</v>
      </c>
      <c r="B195" s="5" t="s">
        <v>5801</v>
      </c>
      <c r="C195" s="6" t="s">
        <v>5802</v>
      </c>
      <c r="E195" s="7" t="s">
        <v>5474</v>
      </c>
      <c r="F195" s="7" t="e">
        <f>VLOOKUP(A195,HSK词汇表!B:E,4,FALSE)</f>
        <v>#N/A</v>
      </c>
      <c r="G195" s="8" t="s">
        <v>32</v>
      </c>
      <c r="H195" s="4" t="str">
        <f t="shared" si="5"/>
        <v>HSK5-扩展</v>
      </c>
    </row>
    <row r="196" spans="1:8">
      <c r="A196" s="8" t="s">
        <v>5803</v>
      </c>
      <c r="B196" s="5" t="s">
        <v>5804</v>
      </c>
      <c r="C196" s="6" t="s">
        <v>5805</v>
      </c>
      <c r="E196" s="7" t="s">
        <v>5474</v>
      </c>
      <c r="F196" s="7" t="e">
        <f>VLOOKUP(A196,HSK词汇表!B:E,4,FALSE)</f>
        <v>#N/A</v>
      </c>
      <c r="G196" s="8" t="s">
        <v>44</v>
      </c>
      <c r="H196" s="4" t="str">
        <f t="shared" si="5"/>
        <v>超纲词</v>
      </c>
    </row>
    <row r="197" spans="1:8">
      <c r="A197" s="8" t="s">
        <v>5806</v>
      </c>
      <c r="B197" s="5" t="s">
        <v>5807</v>
      </c>
      <c r="C197" s="6" t="s">
        <v>5808</v>
      </c>
      <c r="E197" s="7" t="s">
        <v>5474</v>
      </c>
      <c r="F197" s="7" t="e">
        <f>VLOOKUP(A197,HSK词汇表!B:E,4,FALSE)</f>
        <v>#N/A</v>
      </c>
      <c r="G197" s="8" t="s">
        <v>44</v>
      </c>
      <c r="H197" s="4" t="str">
        <f t="shared" si="5"/>
        <v>超纲词</v>
      </c>
    </row>
    <row r="198" spans="1:8">
      <c r="A198" s="8" t="s">
        <v>5809</v>
      </c>
      <c r="B198" s="5" t="str">
        <f>VLOOKUP(A198,HSK词汇表!B:D,2,FALSE)</f>
        <v>dìzhèn</v>
      </c>
      <c r="C198" s="6" t="str">
        <f>VLOOKUP(A198,HSK词汇表!B:D,3,FALSE)</f>
        <v>earthquake</v>
      </c>
      <c r="E198" s="7" t="s">
        <v>5474</v>
      </c>
      <c r="F198" s="7" t="str">
        <f>VLOOKUP(A198,HSK词汇表!B:E,4,FALSE)</f>
        <v>HSK5</v>
      </c>
      <c r="H198" s="4" t="str">
        <f t="shared" si="5"/>
        <v>HSK5</v>
      </c>
    </row>
    <row r="199" spans="1:8" ht="26">
      <c r="A199" s="8" t="s">
        <v>5810</v>
      </c>
      <c r="B199" s="5" t="str">
        <f>VLOOKUP(A199,HSK词汇表!B:D,2,FALSE)</f>
        <v>dì</v>
      </c>
      <c r="C199" s="6" t="str">
        <f>VLOOKUP(A199,HSK词汇表!B:D,3,FALSE)</f>
        <v>to hand over, to pass</v>
      </c>
      <c r="E199" s="7" t="s">
        <v>5474</v>
      </c>
      <c r="F199" s="7" t="str">
        <f>VLOOKUP(A199,HSK词汇表!B:E,4,FALSE)</f>
        <v>HSK5</v>
      </c>
      <c r="H199" s="4" t="str">
        <f t="shared" si="5"/>
        <v>HSK5</v>
      </c>
    </row>
    <row r="200" spans="1:8">
      <c r="A200" s="8" t="s">
        <v>5811</v>
      </c>
      <c r="B200" s="5" t="s">
        <v>5812</v>
      </c>
      <c r="C200" s="6" t="s">
        <v>5813</v>
      </c>
      <c r="E200" s="7" t="s">
        <v>5474</v>
      </c>
      <c r="F200" s="7" t="e">
        <f>VLOOKUP(A200,HSK词汇表!B:E,4,FALSE)</f>
        <v>#N/A</v>
      </c>
      <c r="G200" s="8" t="s">
        <v>32</v>
      </c>
      <c r="H200" s="4" t="str">
        <f t="shared" si="5"/>
        <v>HSK5-扩展</v>
      </c>
    </row>
    <row r="201" spans="1:8">
      <c r="A201" s="8" t="s">
        <v>5814</v>
      </c>
      <c r="B201" s="5" t="str">
        <f>VLOOKUP(A201,HSK词汇表!B:D,2,FALSE)</f>
        <v>diǎnlǐ</v>
      </c>
      <c r="C201" s="6" t="str">
        <f>VLOOKUP(A201,HSK词汇表!B:D,3,FALSE)</f>
        <v>ceremony</v>
      </c>
      <c r="E201" s="7" t="s">
        <v>5474</v>
      </c>
      <c r="F201" s="7" t="str">
        <f>VLOOKUP(A201,HSK词汇表!B:E,4,FALSE)</f>
        <v>HSK6</v>
      </c>
      <c r="H201" s="4" t="str">
        <f t="shared" si="5"/>
        <v>HSK6</v>
      </c>
    </row>
    <row r="202" spans="1:8">
      <c r="A202" s="8" t="s">
        <v>5815</v>
      </c>
      <c r="B202" s="5" t="s">
        <v>5816</v>
      </c>
      <c r="C202" s="6" t="s">
        <v>5817</v>
      </c>
      <c r="E202" s="7" t="s">
        <v>5474</v>
      </c>
      <c r="F202" s="7" t="e">
        <f>VLOOKUP(A202,HSK词汇表!B:E,4,FALSE)</f>
        <v>#N/A</v>
      </c>
      <c r="G202" s="8" t="s">
        <v>32</v>
      </c>
      <c r="H202" s="4" t="str">
        <f t="shared" si="5"/>
        <v>HSK5-扩展</v>
      </c>
    </row>
    <row r="203" spans="1:8">
      <c r="A203" s="8" t="s">
        <v>5818</v>
      </c>
      <c r="B203" s="5" t="str">
        <f>VLOOKUP(A203,HSK词汇表!B:D,2,FALSE)</f>
        <v>diànchí</v>
      </c>
      <c r="C203" s="6" t="str">
        <f>VLOOKUP(A203,HSK词汇表!B:D,3,FALSE)</f>
        <v>battery</v>
      </c>
      <c r="E203" s="7" t="s">
        <v>5474</v>
      </c>
      <c r="F203" s="7" t="str">
        <f>VLOOKUP(A203,HSK词汇表!B:E,4,FALSE)</f>
        <v>HSK5</v>
      </c>
      <c r="H203" s="4" t="str">
        <f t="shared" si="5"/>
        <v>HSK5</v>
      </c>
    </row>
    <row r="204" spans="1:8">
      <c r="A204" s="8" t="s">
        <v>5819</v>
      </c>
      <c r="B204" s="5" t="s">
        <v>5820</v>
      </c>
      <c r="C204" s="6" t="s">
        <v>5821</v>
      </c>
      <c r="E204" s="7" t="s">
        <v>5474</v>
      </c>
      <c r="F204" s="7" t="e">
        <f>VLOOKUP(A204,HSK词汇表!B:E,4,FALSE)</f>
        <v>#N/A</v>
      </c>
      <c r="G204" s="8" t="s">
        <v>44</v>
      </c>
      <c r="H204" s="4" t="str">
        <f t="shared" si="5"/>
        <v>超纲词</v>
      </c>
    </row>
    <row r="205" spans="1:8">
      <c r="A205" s="8" t="s">
        <v>5822</v>
      </c>
      <c r="B205" s="5" t="s">
        <v>5823</v>
      </c>
      <c r="C205" s="6" t="s">
        <v>5824</v>
      </c>
      <c r="E205" s="7" t="s">
        <v>5474</v>
      </c>
      <c r="F205" s="7" t="e">
        <f>VLOOKUP(A205,HSK词汇表!B:E,4,FALSE)</f>
        <v>#N/A</v>
      </c>
      <c r="G205" s="8" t="s">
        <v>44</v>
      </c>
      <c r="H205" s="4" t="str">
        <f t="shared" si="5"/>
        <v>超纲词</v>
      </c>
    </row>
    <row r="206" spans="1:8">
      <c r="A206" s="8" t="s">
        <v>5825</v>
      </c>
      <c r="B206" s="5" t="str">
        <f>VLOOKUP(A206,HSK词汇表!B:D,2,FALSE)</f>
        <v>diàodòng</v>
      </c>
      <c r="C206" s="6" t="str">
        <f>VLOOKUP(A206,HSK词汇表!B:D,3,FALSE)</f>
        <v>to transfer</v>
      </c>
      <c r="E206" s="7" t="s">
        <v>5474</v>
      </c>
      <c r="F206" s="7" t="str">
        <f>VLOOKUP(A206,HSK词汇表!B:E,4,FALSE)</f>
        <v>HSK6</v>
      </c>
      <c r="H206" s="4" t="str">
        <f t="shared" si="5"/>
        <v>HSK6</v>
      </c>
    </row>
    <row r="207" spans="1:8" ht="26">
      <c r="A207" s="8" t="s">
        <v>5826</v>
      </c>
      <c r="B207" s="5" t="str">
        <f>VLOOKUP(A207,HSK词汇表!B:D,2,FALSE)</f>
        <v>diū</v>
      </c>
      <c r="C207" s="6" t="str">
        <f>VLOOKUP(A207,HSK词汇表!B:D,3,FALSE)</f>
        <v>to throw, to cast</v>
      </c>
      <c r="E207" s="7" t="s">
        <v>5474</v>
      </c>
      <c r="F207" s="7" t="str">
        <f>VLOOKUP(A207,HSK词汇表!B:E,4,FALSE)</f>
        <v>HSK4</v>
      </c>
      <c r="H207" s="4" t="str">
        <f t="shared" si="5"/>
        <v>HSK4</v>
      </c>
    </row>
    <row r="208" spans="1:8">
      <c r="A208" s="8" t="s">
        <v>5827</v>
      </c>
      <c r="B208" s="5" t="str">
        <f>VLOOKUP(A208,HSK词汇表!B:D,2,FALSE)</f>
        <v>dòngjī</v>
      </c>
      <c r="C208" s="6" t="str">
        <f>VLOOKUP(A208,HSK词汇表!B:D,3,FALSE)</f>
        <v>motivation</v>
      </c>
      <c r="E208" s="7" t="s">
        <v>5474</v>
      </c>
      <c r="F208" s="7" t="str">
        <f>VLOOKUP(A208,HSK词汇表!B:E,4,FALSE)</f>
        <v>HSK6</v>
      </c>
      <c r="H208" s="4" t="str">
        <f t="shared" si="5"/>
        <v>HSK6</v>
      </c>
    </row>
    <row r="209" spans="1:8">
      <c r="A209" s="8" t="s">
        <v>5828</v>
      </c>
      <c r="B209" s="5" t="str">
        <f>VLOOKUP(A209,HSK词汇表!B:D,2,FALSE)</f>
        <v>dòngshǒu</v>
      </c>
      <c r="C209" s="6" t="str">
        <f>VLOOKUP(A209,HSK词汇表!B:D,3,FALSE)</f>
        <v>DIY</v>
      </c>
      <c r="E209" s="7" t="s">
        <v>5474</v>
      </c>
      <c r="F209" s="7" t="str">
        <f>VLOOKUP(A209,HSK词汇表!B:E,4,FALSE)</f>
        <v>HSK6</v>
      </c>
      <c r="H209" s="4" t="str">
        <f t="shared" si="5"/>
        <v>HSK6</v>
      </c>
    </row>
    <row r="210" spans="1:8">
      <c r="A210" s="8" t="s">
        <v>5829</v>
      </c>
      <c r="B210" s="5" t="str">
        <f>VLOOKUP(A210,HSK词汇表!B:D,2,FALSE)</f>
        <v>dòngtài</v>
      </c>
      <c r="C210" s="6" t="str">
        <f>VLOOKUP(A210,HSK词汇表!B:D,3,FALSE)</f>
        <v>dynamic</v>
      </c>
      <c r="E210" s="7" t="s">
        <v>5474</v>
      </c>
      <c r="F210" s="7" t="str">
        <f>VLOOKUP(A210,HSK词汇表!B:E,4,FALSE)</f>
        <v>HSK6</v>
      </c>
      <c r="H210" s="4" t="str">
        <f t="shared" si="5"/>
        <v>HSK6</v>
      </c>
    </row>
    <row r="211" spans="1:8">
      <c r="A211" s="8" t="s">
        <v>5830</v>
      </c>
      <c r="B211" s="5" t="str">
        <f>VLOOKUP(A211,HSK词汇表!B:D,2,FALSE)</f>
        <v>dòngyuán</v>
      </c>
      <c r="C211" s="6" t="str">
        <f>VLOOKUP(A211,HSK词汇表!B:D,3,FALSE)</f>
        <v>to mobilize</v>
      </c>
      <c r="E211" s="7" t="s">
        <v>5474</v>
      </c>
      <c r="F211" s="7" t="str">
        <f>VLOOKUP(A211,HSK词汇表!B:E,4,FALSE)</f>
        <v>HSK6</v>
      </c>
      <c r="H211" s="4" t="str">
        <f t="shared" si="5"/>
        <v>HSK6</v>
      </c>
    </row>
    <row r="212" spans="1:8" ht="26">
      <c r="A212" s="8" t="s">
        <v>5831</v>
      </c>
      <c r="B212" s="5" t="str">
        <f>VLOOKUP(A212,HSK词汇表!B:D,2,FALSE)</f>
        <v>dòng</v>
      </c>
      <c r="C212" s="6" t="str">
        <f>VLOOKUP(A212,HSK词汇表!B:D,3,FALSE)</f>
        <v>to freeze, to feel very cold</v>
      </c>
      <c r="E212" s="7" t="s">
        <v>5474</v>
      </c>
      <c r="F212" s="7" t="str">
        <f>VLOOKUP(A212,HSK词汇表!B:E,4,FALSE)</f>
        <v>HSK5</v>
      </c>
      <c r="H212" s="4" t="str">
        <f t="shared" si="5"/>
        <v>HSK5</v>
      </c>
    </row>
    <row r="213" spans="1:8">
      <c r="A213" s="8" t="s">
        <v>5832</v>
      </c>
      <c r="B213" s="5" t="str">
        <f>VLOOKUP(A213,HSK词汇表!B:D,2,FALSE)</f>
        <v>dòng</v>
      </c>
      <c r="C213" s="6" t="str">
        <f>VLOOKUP(A213,HSK词汇表!B:D,3,FALSE)</f>
        <v>hole</v>
      </c>
      <c r="E213" s="7" t="s">
        <v>5474</v>
      </c>
      <c r="F213" s="7" t="str">
        <f>VLOOKUP(A213,HSK词汇表!B:E,4,FALSE)</f>
        <v>HSK5</v>
      </c>
      <c r="H213" s="4" t="str">
        <f t="shared" si="5"/>
        <v>HSK5</v>
      </c>
    </row>
    <row r="214" spans="1:8">
      <c r="A214" s="8" t="s">
        <v>5833</v>
      </c>
      <c r="B214" s="5" t="s">
        <v>5834</v>
      </c>
      <c r="C214" s="6" t="s">
        <v>5835</v>
      </c>
      <c r="E214" s="7" t="s">
        <v>5474</v>
      </c>
      <c r="F214" s="7" t="e">
        <f>VLOOKUP(A214,HSK词汇表!B:E,4,FALSE)</f>
        <v>#N/A</v>
      </c>
      <c r="G214" s="8" t="s">
        <v>44</v>
      </c>
      <c r="H214" s="4" t="str">
        <f t="shared" si="5"/>
        <v>超纲词</v>
      </c>
    </row>
    <row r="215" spans="1:8">
      <c r="A215" s="8" t="s">
        <v>5836</v>
      </c>
      <c r="B215" s="5" t="s">
        <v>5837</v>
      </c>
      <c r="C215" s="6" t="s">
        <v>5838</v>
      </c>
      <c r="E215" s="7" t="s">
        <v>5474</v>
      </c>
      <c r="F215" s="7" t="e">
        <f>VLOOKUP(A215,HSK词汇表!B:E,4,FALSE)</f>
        <v>#N/A</v>
      </c>
      <c r="G215" s="8" t="s">
        <v>40</v>
      </c>
      <c r="H215" s="4" t="str">
        <f t="shared" si="5"/>
        <v>HSK6-扩展</v>
      </c>
    </row>
    <row r="216" spans="1:8">
      <c r="A216" s="8" t="s">
        <v>5839</v>
      </c>
      <c r="B216" s="5" t="str">
        <f>VLOOKUP(A216,HSK词汇表!B:D,2,FALSE)</f>
        <v>duī</v>
      </c>
      <c r="C216" s="6" t="str">
        <f>VLOOKUP(A216,HSK词汇表!B:D,3,FALSE)</f>
        <v>heap, pack, pile</v>
      </c>
      <c r="E216" s="7" t="s">
        <v>5474</v>
      </c>
      <c r="F216" s="7" t="str">
        <f>VLOOKUP(A216,HSK词汇表!B:E,4,FALSE)</f>
        <v>HSK5</v>
      </c>
      <c r="H216" s="4" t="str">
        <f t="shared" si="5"/>
        <v>HSK5</v>
      </c>
    </row>
    <row r="217" spans="1:8">
      <c r="A217" s="8" t="s">
        <v>5840</v>
      </c>
      <c r="B217" s="5" t="str">
        <f>VLOOKUP(A217,HSK词汇表!B:D,2,FALSE)</f>
        <v>duìlì</v>
      </c>
      <c r="C217" s="6" t="str">
        <f>VLOOKUP(A217,HSK词汇表!B:D,3,FALSE)</f>
        <v>opposition</v>
      </c>
      <c r="E217" s="7" t="s">
        <v>5474</v>
      </c>
      <c r="F217" s="7" t="str">
        <f>VLOOKUP(A217,HSK词汇表!B:E,4,FALSE)</f>
        <v>HSK6</v>
      </c>
      <c r="H217" s="4" t="str">
        <f t="shared" si="5"/>
        <v>HSK6</v>
      </c>
    </row>
    <row r="218" spans="1:8">
      <c r="A218" s="8" t="s">
        <v>5841</v>
      </c>
      <c r="B218" s="5" t="str">
        <f>VLOOKUP(A218,HSK词汇表!B:D,2,FALSE)</f>
        <v>duìyìng</v>
      </c>
      <c r="C218" s="6" t="str">
        <f>VLOOKUP(A218,HSK词汇表!B:D,3,FALSE)</f>
        <v>corresponding</v>
      </c>
      <c r="E218" s="7" t="s">
        <v>5474</v>
      </c>
      <c r="F218" s="7" t="str">
        <f>VLOOKUP(A218,HSK词汇表!B:E,4,FALSE)</f>
        <v>HSK6</v>
      </c>
      <c r="H218" s="4" t="str">
        <f t="shared" si="5"/>
        <v>HSK6</v>
      </c>
    </row>
    <row r="219" spans="1:8">
      <c r="A219" s="8" t="s">
        <v>5842</v>
      </c>
      <c r="B219" s="5" t="str">
        <f>VLOOKUP(A219,HSK词汇表!B:D,2,FALSE)</f>
        <v>dūn</v>
      </c>
      <c r="C219" s="6" t="str">
        <f>VLOOKUP(A219,HSK词汇表!B:D,3,FALSE)</f>
        <v>metric ton</v>
      </c>
      <c r="E219" s="7" t="s">
        <v>5474</v>
      </c>
      <c r="F219" s="7" t="str">
        <f>VLOOKUP(A219,HSK词汇表!B:E,4,FALSE)</f>
        <v>HSK5</v>
      </c>
      <c r="H219" s="4" t="str">
        <f t="shared" si="5"/>
        <v>HSK5</v>
      </c>
    </row>
    <row r="220" spans="1:8" ht="39">
      <c r="A220" s="8" t="s">
        <v>5843</v>
      </c>
      <c r="B220" s="5" t="str">
        <f>VLOOKUP(A220,HSK词汇表!B:D,2,FALSE)</f>
        <v>duǒ</v>
      </c>
      <c r="C220" s="6" t="str">
        <f>VLOOKUP(A220,HSK词汇表!B:D,3,FALSE)</f>
        <v>used for flowers and clouds</v>
      </c>
      <c r="E220" s="7" t="s">
        <v>5474</v>
      </c>
      <c r="F220" s="7" t="str">
        <f>VLOOKUP(A220,HSK词汇表!B:E,4,FALSE)</f>
        <v>HSK5</v>
      </c>
      <c r="H220" s="4" t="str">
        <f t="shared" si="5"/>
        <v>HSK5</v>
      </c>
    </row>
    <row r="221" spans="1:8">
      <c r="A221" s="8" t="s">
        <v>5844</v>
      </c>
      <c r="B221" s="5" t="s">
        <v>5845</v>
      </c>
      <c r="C221" s="6" t="s">
        <v>5846</v>
      </c>
      <c r="E221" s="7" t="s">
        <v>5474</v>
      </c>
      <c r="F221" s="7" t="e">
        <f>VLOOKUP(A221,HSK词汇表!B:E,4,FALSE)</f>
        <v>#N/A</v>
      </c>
      <c r="G221" s="8" t="s">
        <v>32</v>
      </c>
      <c r="H221" s="4" t="str">
        <f t="shared" si="5"/>
        <v>HSK5-扩展</v>
      </c>
    </row>
    <row r="222" spans="1:8" ht="26">
      <c r="A222" s="8" t="s">
        <v>5847</v>
      </c>
      <c r="B222" s="5" t="s">
        <v>5848</v>
      </c>
      <c r="C222" s="6" t="s">
        <v>5849</v>
      </c>
      <c r="E222" s="7" t="s">
        <v>5474</v>
      </c>
      <c r="F222" s="7" t="e">
        <f>VLOOKUP(A222,HSK词汇表!B:E,4,FALSE)</f>
        <v>#N/A</v>
      </c>
      <c r="G222" s="8" t="s">
        <v>18</v>
      </c>
      <c r="H222" s="4" t="str">
        <f t="shared" si="5"/>
        <v>HSK2-扩展</v>
      </c>
    </row>
    <row r="223" spans="1:8">
      <c r="A223" s="8" t="s">
        <v>5850</v>
      </c>
      <c r="B223" s="5" t="str">
        <f>VLOOKUP(A223,HSK词汇表!B:D,2,FALSE)</f>
        <v>ěrduo</v>
      </c>
      <c r="C223" s="6" t="str">
        <f>VLOOKUP(A223,HSK词汇表!B:D,3,FALSE)</f>
        <v>ear</v>
      </c>
      <c r="E223" s="7" t="s">
        <v>5474</v>
      </c>
      <c r="F223" s="7" t="str">
        <f>VLOOKUP(A223,HSK词汇表!B:E,4,FALSE)</f>
        <v>HSK3</v>
      </c>
      <c r="H223" s="4" t="str">
        <f t="shared" si="5"/>
        <v>HSK3</v>
      </c>
    </row>
    <row r="224" spans="1:8">
      <c r="A224" s="8" t="s">
        <v>5851</v>
      </c>
      <c r="B224" s="5" t="s">
        <v>5852</v>
      </c>
      <c r="C224" s="6" t="s">
        <v>5853</v>
      </c>
      <c r="E224" s="7" t="s">
        <v>5474</v>
      </c>
      <c r="F224" s="7" t="e">
        <f>VLOOKUP(A224,HSK词汇表!B:E,4,FALSE)</f>
        <v>#N/A</v>
      </c>
      <c r="G224" s="8" t="s">
        <v>44</v>
      </c>
      <c r="H224" s="4" t="str">
        <f t="shared" si="5"/>
        <v>超纲词</v>
      </c>
    </row>
    <row r="225" spans="1:8">
      <c r="A225" s="8" t="s">
        <v>5854</v>
      </c>
      <c r="B225" s="5" t="str">
        <f>VLOOKUP(A225,HSK词汇表!B:D,2,FALSE)</f>
        <v>fābù</v>
      </c>
      <c r="C225" s="6" t="str">
        <f>VLOOKUP(A225,HSK词汇表!B:D,3,FALSE)</f>
        <v>to release</v>
      </c>
      <c r="E225" s="7" t="s">
        <v>5474</v>
      </c>
      <c r="F225" s="7" t="str">
        <f>VLOOKUP(A225,HSK词汇表!B:E,4,FALSE)</f>
        <v>HSK6</v>
      </c>
      <c r="H225" s="4" t="str">
        <f t="shared" si="5"/>
        <v>HSK6</v>
      </c>
    </row>
    <row r="226" spans="1:8">
      <c r="A226" s="8" t="s">
        <v>5855</v>
      </c>
      <c r="B226" s="5" t="str">
        <f>VLOOKUP(A226,HSK词汇表!B:D,2,FALSE)</f>
        <v>fājué</v>
      </c>
      <c r="C226" s="6" t="str">
        <f>VLOOKUP(A226,HSK词汇表!B:D,3,FALSE)</f>
        <v>to find</v>
      </c>
      <c r="E226" s="7" t="s">
        <v>5474</v>
      </c>
      <c r="F226" s="7" t="str">
        <f>VLOOKUP(A226,HSK词汇表!B:E,4,FALSE)</f>
        <v>HSK6</v>
      </c>
      <c r="H226" s="4" t="str">
        <f t="shared" si="5"/>
        <v>HSK6</v>
      </c>
    </row>
    <row r="227" spans="1:8">
      <c r="A227" s="8" t="s">
        <v>5856</v>
      </c>
      <c r="B227" s="5" t="str">
        <f>VLOOKUP(A227,HSK词汇表!B:D,2,FALSE)</f>
        <v>fāshè</v>
      </c>
      <c r="C227" s="6" t="str">
        <f>VLOOKUP(A227,HSK词汇表!B:D,3,FALSE)</f>
        <v>lto aunch</v>
      </c>
      <c r="E227" s="7" t="s">
        <v>5474</v>
      </c>
      <c r="F227" s="7" t="str">
        <f>VLOOKUP(A227,HSK词汇表!B:E,4,FALSE)</f>
        <v>HSK6</v>
      </c>
      <c r="H227" s="4" t="str">
        <f t="shared" si="5"/>
        <v>HSK6</v>
      </c>
    </row>
    <row r="228" spans="1:8">
      <c r="A228" s="8" t="s">
        <v>5857</v>
      </c>
      <c r="B228" s="5" t="str">
        <f>VLOOKUP(A228,HSK词汇表!B:D,2,FALSE)</f>
        <v>fāxíng</v>
      </c>
      <c r="C228" s="6" t="str">
        <f>VLOOKUP(A228,HSK词汇表!B:D,3,FALSE)</f>
        <v>to issue</v>
      </c>
      <c r="E228" s="7" t="s">
        <v>5474</v>
      </c>
      <c r="F228" s="7" t="str">
        <f>VLOOKUP(A228,HSK词汇表!B:E,4,FALSE)</f>
        <v>HSK6</v>
      </c>
      <c r="H228" s="4" t="str">
        <f t="shared" si="5"/>
        <v>HSK6</v>
      </c>
    </row>
    <row r="229" spans="1:8">
      <c r="A229" s="8" t="s">
        <v>5858</v>
      </c>
      <c r="B229" s="5" t="s">
        <v>5859</v>
      </c>
      <c r="C229" s="6" t="s">
        <v>5860</v>
      </c>
      <c r="E229" s="7" t="s">
        <v>5474</v>
      </c>
      <c r="F229" s="7" t="e">
        <f>VLOOKUP(A229,HSK词汇表!B:E,4,FALSE)</f>
        <v>#N/A</v>
      </c>
      <c r="G229" s="8" t="s">
        <v>32</v>
      </c>
      <c r="H229" s="4" t="str">
        <f t="shared" si="5"/>
        <v>HSK5-扩展</v>
      </c>
    </row>
    <row r="230" spans="1:8">
      <c r="A230" s="8" t="s">
        <v>5861</v>
      </c>
      <c r="B230" s="5" t="str">
        <f>VLOOKUP(A230,HSK词汇表!B:D,2,FALSE)</f>
        <v>fákuǎn</v>
      </c>
      <c r="C230" s="6" t="str">
        <f>VLOOKUP(A230,HSK词汇表!B:D,3,FALSE)</f>
        <v>penalty</v>
      </c>
      <c r="E230" s="7" t="s">
        <v>5474</v>
      </c>
      <c r="F230" s="7" t="str">
        <f>VLOOKUP(A230,HSK词汇表!B:E,4,FALSE)</f>
        <v>HSK5</v>
      </c>
      <c r="H230" s="4" t="str">
        <f t="shared" si="5"/>
        <v>HSK5</v>
      </c>
    </row>
    <row r="231" spans="1:8">
      <c r="A231" s="8" t="s">
        <v>5862</v>
      </c>
      <c r="B231" s="5" t="s">
        <v>5863</v>
      </c>
      <c r="C231" s="6" t="s">
        <v>5864</v>
      </c>
      <c r="E231" s="7" t="s">
        <v>5474</v>
      </c>
      <c r="F231" s="7" t="e">
        <f>VLOOKUP(A231,HSK词汇表!B:E,4,FALSE)</f>
        <v>#N/A</v>
      </c>
      <c r="G231" s="8" t="s">
        <v>28</v>
      </c>
      <c r="H231" s="4" t="str">
        <f t="shared" si="5"/>
        <v>HSK4-扩展</v>
      </c>
    </row>
    <row r="232" spans="1:8">
      <c r="A232" s="8" t="s">
        <v>5865</v>
      </c>
      <c r="B232" s="5" t="s">
        <v>5866</v>
      </c>
      <c r="C232" s="6" t="s">
        <v>5867</v>
      </c>
      <c r="E232" s="7" t="s">
        <v>5474</v>
      </c>
      <c r="F232" s="7" t="e">
        <f>VLOOKUP(A232,HSK词汇表!B:E,4,FALSE)</f>
        <v>#N/A</v>
      </c>
      <c r="G232" s="8" t="s">
        <v>44</v>
      </c>
      <c r="H232" s="4" t="str">
        <f t="shared" si="5"/>
        <v>超纲词</v>
      </c>
    </row>
    <row r="233" spans="1:8" ht="26">
      <c r="A233" s="8" t="s">
        <v>5868</v>
      </c>
      <c r="B233" s="5" t="str">
        <f>VLOOKUP(A233,HSK词汇表!B:D,2,FALSE)</f>
        <v>fánróng</v>
      </c>
      <c r="C233" s="6" t="str">
        <f>VLOOKUP(A233,HSK词汇表!B:D,3,FALSE)</f>
        <v>prosperous, thriving</v>
      </c>
      <c r="E233" s="7" t="s">
        <v>5474</v>
      </c>
      <c r="F233" s="7" t="str">
        <f>VLOOKUP(A233,HSK词汇表!B:E,4,FALSE)</f>
        <v>HSK5</v>
      </c>
      <c r="H233" s="4" t="str">
        <f t="shared" si="5"/>
        <v>HSK5</v>
      </c>
    </row>
    <row r="234" spans="1:8">
      <c r="A234" s="8" t="s">
        <v>5869</v>
      </c>
      <c r="B234" s="5" t="s">
        <v>5870</v>
      </c>
      <c r="C234" s="6" t="s">
        <v>4343</v>
      </c>
      <c r="E234" s="7" t="s">
        <v>5474</v>
      </c>
      <c r="F234" s="7" t="e">
        <f>VLOOKUP(A234,HSK词汇表!B:E,4,FALSE)</f>
        <v>#N/A</v>
      </c>
      <c r="G234" s="8" t="s">
        <v>44</v>
      </c>
      <c r="H234" s="4" t="str">
        <f t="shared" si="5"/>
        <v>超纲词</v>
      </c>
    </row>
    <row r="235" spans="1:8" ht="26">
      <c r="A235" s="8" t="s">
        <v>5871</v>
      </c>
      <c r="B235" s="5" t="str">
        <f>VLOOKUP(A235,HSK词汇表!B:D,2,FALSE)</f>
        <v>fángzhì</v>
      </c>
      <c r="C235" s="6" t="str">
        <f>VLOOKUP(A235,HSK词汇表!B:D,3,FALSE)</f>
        <v>to prevention and cure</v>
      </c>
      <c r="E235" s="7" t="s">
        <v>5474</v>
      </c>
      <c r="F235" s="7" t="str">
        <f>VLOOKUP(A235,HSK词汇表!B:E,4,FALSE)</f>
        <v>HSK6</v>
      </c>
      <c r="H235" s="4" t="str">
        <f t="shared" si="5"/>
        <v>HSK6</v>
      </c>
    </row>
    <row r="236" spans="1:8">
      <c r="A236" s="8" t="s">
        <v>5872</v>
      </c>
      <c r="B236" s="5" t="str">
        <f>VLOOKUP(A236,HSK词汇表!B:D,2,FALSE)</f>
        <v>fàngdà</v>
      </c>
      <c r="C236" s="6" t="str">
        <f>VLOOKUP(A236,HSK词汇表!B:D,3,FALSE)</f>
        <v>to enlarge</v>
      </c>
      <c r="E236" s="7" t="s">
        <v>5474</v>
      </c>
      <c r="F236" s="7" t="str">
        <f>VLOOKUP(A236,HSK词汇表!B:E,4,FALSE)</f>
        <v>HSK6</v>
      </c>
      <c r="H236" s="4" t="str">
        <f t="shared" si="5"/>
        <v>HSK6</v>
      </c>
    </row>
    <row r="237" spans="1:8">
      <c r="A237" s="8" t="s">
        <v>5873</v>
      </c>
      <c r="B237" s="5" t="str">
        <f>VLOOKUP(A237,HSK词汇表!B:D,2,FALSE)</f>
        <v>fàngqì</v>
      </c>
      <c r="C237" s="6" t="str">
        <f>VLOOKUP(A237,HSK词汇表!B:D,3,FALSE)</f>
        <v>to give up</v>
      </c>
      <c r="E237" s="7" t="s">
        <v>5474</v>
      </c>
      <c r="F237" s="7" t="str">
        <f>VLOOKUP(A237,HSK词汇表!B:E,4,FALSE)</f>
        <v>HSK4</v>
      </c>
      <c r="H237" s="4" t="str">
        <f t="shared" si="5"/>
        <v>HSK4</v>
      </c>
    </row>
    <row r="238" spans="1:8" ht="26">
      <c r="A238" s="8" t="s">
        <v>5874</v>
      </c>
      <c r="B238" s="5" t="s">
        <v>5875</v>
      </c>
      <c r="C238" s="6" t="s">
        <v>5876</v>
      </c>
      <c r="E238" s="7" t="s">
        <v>5474</v>
      </c>
      <c r="F238" s="7" t="e">
        <f>VLOOKUP(A238,HSK词汇表!B:E,4,FALSE)</f>
        <v>#N/A</v>
      </c>
      <c r="G238" s="8" t="s">
        <v>44</v>
      </c>
      <c r="H238" s="4" t="str">
        <f t="shared" si="5"/>
        <v>超纲词</v>
      </c>
    </row>
    <row r="239" spans="1:8">
      <c r="A239" s="8" t="s">
        <v>5877</v>
      </c>
      <c r="B239" s="5" t="str">
        <f>VLOOKUP(A239,HSK词汇表!B:D,2,FALSE)</f>
        <v>fēnjiě</v>
      </c>
      <c r="C239" s="6" t="str">
        <f>VLOOKUP(A239,HSK词汇表!B:D,3,FALSE)</f>
        <v>to decompose</v>
      </c>
      <c r="E239" s="7" t="s">
        <v>5474</v>
      </c>
      <c r="F239" s="7" t="str">
        <f>VLOOKUP(A239,HSK词汇表!B:E,4,FALSE)</f>
        <v>HSK6</v>
      </c>
      <c r="H239" s="4" t="str">
        <f t="shared" si="5"/>
        <v>HSK6</v>
      </c>
    </row>
    <row r="240" spans="1:8" ht="26">
      <c r="A240" s="8" t="s">
        <v>5878</v>
      </c>
      <c r="B240" s="5" t="s">
        <v>5879</v>
      </c>
      <c r="C240" s="6" t="s">
        <v>5880</v>
      </c>
      <c r="E240" s="7" t="s">
        <v>5474</v>
      </c>
      <c r="F240" s="7" t="e">
        <f>VLOOKUP(A240,HSK词汇表!B:E,4,FALSE)</f>
        <v>#N/A</v>
      </c>
      <c r="G240" s="8" t="s">
        <v>32</v>
      </c>
      <c r="H240" s="4" t="str">
        <f t="shared" si="5"/>
        <v>HSK5-扩展</v>
      </c>
    </row>
    <row r="241" spans="1:8">
      <c r="A241" s="8" t="s">
        <v>5881</v>
      </c>
      <c r="B241" s="5" t="s">
        <v>5882</v>
      </c>
      <c r="C241" s="6" t="s">
        <v>1211</v>
      </c>
      <c r="E241" s="7" t="s">
        <v>5474</v>
      </c>
      <c r="F241" s="7" t="e">
        <f>VLOOKUP(A241,HSK词汇表!B:E,4,FALSE)</f>
        <v>#N/A</v>
      </c>
      <c r="G241" s="8" t="s">
        <v>32</v>
      </c>
      <c r="H241" s="4" t="str">
        <f t="shared" si="5"/>
        <v>HSK5-扩展</v>
      </c>
    </row>
    <row r="242" spans="1:8">
      <c r="A242" s="8" t="s">
        <v>5883</v>
      </c>
      <c r="B242" s="5" t="str">
        <f>VLOOKUP(A242,HSK词汇表!B:D,2,FALSE)</f>
        <v>fēnxī</v>
      </c>
      <c r="C242" s="6" t="str">
        <f>VLOOKUP(A242,HSK词汇表!B:D,3,FALSE)</f>
        <v>to analyze</v>
      </c>
      <c r="E242" s="7" t="s">
        <v>5474</v>
      </c>
      <c r="F242" s="7" t="str">
        <f>VLOOKUP(A242,HSK词汇表!B:E,4,FALSE)</f>
        <v>HSK5</v>
      </c>
      <c r="H242" s="4" t="str">
        <f t="shared" si="5"/>
        <v>HSK5</v>
      </c>
    </row>
    <row r="243" spans="1:8">
      <c r="A243" s="8" t="s">
        <v>5884</v>
      </c>
      <c r="B243" s="5" t="s">
        <v>5885</v>
      </c>
      <c r="C243" s="6" t="s">
        <v>5886</v>
      </c>
      <c r="E243" s="7" t="s">
        <v>5474</v>
      </c>
      <c r="F243" s="7" t="e">
        <f>VLOOKUP(A243,HSK词汇表!B:E,4,FALSE)</f>
        <v>#N/A</v>
      </c>
      <c r="G243" s="8" t="s">
        <v>44</v>
      </c>
      <c r="H243" s="4" t="str">
        <f t="shared" si="5"/>
        <v>超纲词</v>
      </c>
    </row>
    <row r="244" spans="1:8" ht="26">
      <c r="A244" s="8" t="s">
        <v>5887</v>
      </c>
      <c r="B244" s="5" t="str">
        <f>VLOOKUP(A244,HSK词汇表!B:D,2,FALSE)</f>
        <v>fēngshōu</v>
      </c>
      <c r="C244" s="6" t="str">
        <f>VLOOKUP(A244,HSK词汇表!B:D,3,FALSE)</f>
        <v>have bumper harvest</v>
      </c>
      <c r="E244" s="7" t="s">
        <v>5474</v>
      </c>
      <c r="F244" s="7" t="str">
        <f>VLOOKUP(A244,HSK词汇表!B:E,4,FALSE)</f>
        <v>HSK6</v>
      </c>
      <c r="H244" s="4" t="str">
        <f t="shared" si="5"/>
        <v>HSK6</v>
      </c>
    </row>
    <row r="245" spans="1:8">
      <c r="A245" s="8" t="s">
        <v>5888</v>
      </c>
      <c r="B245" s="5" t="str">
        <f>VLOOKUP(A245,HSK词汇表!B:D,2,FALSE)</f>
        <v>fēngdù</v>
      </c>
      <c r="C245" s="6" t="str">
        <f>VLOOKUP(A245,HSK词汇表!B:D,3,FALSE)</f>
        <v>manner</v>
      </c>
      <c r="E245" s="7" t="s">
        <v>5474</v>
      </c>
      <c r="F245" s="7" t="str">
        <f>VLOOKUP(A245,HSK词汇表!B:E,4,FALSE)</f>
        <v>HSK6</v>
      </c>
      <c r="H245" s="4" t="str">
        <f t="shared" si="5"/>
        <v>HSK6</v>
      </c>
    </row>
    <row r="246" spans="1:8">
      <c r="A246" s="8" t="s">
        <v>5889</v>
      </c>
      <c r="B246" s="5" t="str">
        <f>VLOOKUP(A246,HSK词汇表!B:D,2,FALSE)</f>
        <v>fēngguāng</v>
      </c>
      <c r="C246" s="6" t="str">
        <f>VLOOKUP(A246,HSK词汇表!B:D,3,FALSE)</f>
        <v>scenery</v>
      </c>
      <c r="E246" s="7" t="s">
        <v>5474</v>
      </c>
      <c r="F246" s="7" t="str">
        <f>VLOOKUP(A246,HSK词汇表!B:E,4,FALSE)</f>
        <v>HSK6</v>
      </c>
      <c r="H246" s="4" t="str">
        <f t="shared" si="5"/>
        <v>HSK6</v>
      </c>
    </row>
    <row r="247" spans="1:8">
      <c r="A247" s="8" t="s">
        <v>1217</v>
      </c>
      <c r="B247" s="5" t="s">
        <v>220</v>
      </c>
      <c r="C247" s="6" t="s">
        <v>5890</v>
      </c>
      <c r="D247" s="5" t="s">
        <v>182</v>
      </c>
      <c r="E247" s="7" t="s">
        <v>5474</v>
      </c>
      <c r="F247" s="7" t="e">
        <f>VLOOKUP(A247,HSK词汇表!B:E,4,FALSE)</f>
        <v>#N/A</v>
      </c>
      <c r="G247" s="8" t="s">
        <v>44</v>
      </c>
      <c r="H247" s="4" t="str">
        <f t="shared" si="5"/>
        <v>超纲词</v>
      </c>
    </row>
    <row r="248" spans="1:8" ht="26">
      <c r="A248" s="8" t="s">
        <v>5891</v>
      </c>
      <c r="B248" s="5" t="s">
        <v>220</v>
      </c>
      <c r="C248" s="6" t="s">
        <v>5892</v>
      </c>
      <c r="E248" s="7" t="s">
        <v>5474</v>
      </c>
      <c r="F248" s="7" t="e">
        <f>VLOOKUP(A248,HSK词汇表!B:E,4,FALSE)</f>
        <v>#N/A</v>
      </c>
      <c r="G248" s="8" t="s">
        <v>32</v>
      </c>
      <c r="H248" s="4" t="str">
        <f t="shared" si="5"/>
        <v>HSK5-扩展</v>
      </c>
    </row>
    <row r="249" spans="1:8" ht="26">
      <c r="A249" s="8" t="s">
        <v>5893</v>
      </c>
      <c r="B249" s="5" t="str">
        <f>VLOOKUP(A249,HSK词汇表!B:D,2,FALSE)</f>
        <v>fēngkuáng</v>
      </c>
      <c r="C249" s="6" t="str">
        <f>VLOOKUP(A249,HSK词汇表!B:D,3,FALSE)</f>
        <v>to be crazy, to go mad</v>
      </c>
      <c r="E249" s="7" t="s">
        <v>5474</v>
      </c>
      <c r="F249" s="7" t="str">
        <f>VLOOKUP(A249,HSK词汇表!B:E,4,FALSE)</f>
        <v>HSK5</v>
      </c>
      <c r="H249" s="4" t="str">
        <f t="shared" si="5"/>
        <v>HSK5</v>
      </c>
    </row>
    <row r="250" spans="1:8" ht="26">
      <c r="A250" s="8" t="s">
        <v>5894</v>
      </c>
      <c r="B250" s="5" t="str">
        <f>VLOOKUP(A250,HSK词汇表!B:D,2,FALSE)</f>
        <v>fú</v>
      </c>
      <c r="C250" s="6" t="str">
        <f>VLOOKUP(A250,HSK词汇表!B:D,3,FALSE)</f>
        <v>to support with one's hand</v>
      </c>
      <c r="E250" s="7" t="s">
        <v>5474</v>
      </c>
      <c r="F250" s="7" t="str">
        <f>VLOOKUP(A250,HSK词汇表!B:E,4,FALSE)</f>
        <v>HSK5</v>
      </c>
      <c r="H250" s="4" t="str">
        <f t="shared" si="5"/>
        <v>HSK5</v>
      </c>
    </row>
    <row r="251" spans="1:8">
      <c r="A251" s="8" t="s">
        <v>5895</v>
      </c>
      <c r="B251" s="5" t="str">
        <f>VLOOKUP(A251,HSK词汇表!B:D,2,FALSE)</f>
        <v>fúcóng</v>
      </c>
      <c r="C251" s="6" t="str">
        <f>VLOOKUP(A251,HSK词汇表!B:D,3,FALSE)</f>
        <v>obey</v>
      </c>
      <c r="E251" s="7" t="s">
        <v>5474</v>
      </c>
      <c r="F251" s="7" t="str">
        <f>VLOOKUP(A251,HSK词汇表!B:E,4,FALSE)</f>
        <v>HSK6</v>
      </c>
      <c r="H251" s="4" t="str">
        <f t="shared" si="5"/>
        <v>HSK6</v>
      </c>
    </row>
    <row r="252" spans="1:8" ht="39">
      <c r="A252" s="8" t="s">
        <v>5896</v>
      </c>
      <c r="B252" s="5" t="str">
        <f>VLOOKUP(A252,HSK词汇表!B:D,2,FALSE)</f>
        <v>fú</v>
      </c>
      <c r="C252" s="6" t="str">
        <f>VLOOKUP(A252,HSK词汇表!B:D,3,FALSE)</f>
        <v>used for paintings and scrolls, etc</v>
      </c>
      <c r="E252" s="7" t="s">
        <v>5474</v>
      </c>
      <c r="F252" s="7" t="str">
        <f>VLOOKUP(A252,HSK词汇表!B:E,4,FALSE)</f>
        <v>HSK5</v>
      </c>
      <c r="H252" s="4" t="str">
        <f t="shared" si="5"/>
        <v>HSK5</v>
      </c>
    </row>
    <row r="253" spans="1:8">
      <c r="A253" s="8" t="s">
        <v>5897</v>
      </c>
      <c r="B253" s="5" t="str">
        <f>VLOOKUP(A253,HSK词汇表!B:D,2,FALSE)</f>
        <v>fúdù</v>
      </c>
      <c r="C253" s="6" t="str">
        <f>VLOOKUP(A253,HSK词汇表!B:D,3,FALSE)</f>
        <v>range, extent</v>
      </c>
      <c r="E253" s="7" t="s">
        <v>5474</v>
      </c>
      <c r="F253" s="7" t="str">
        <f>VLOOKUP(A253,HSK词汇表!B:E,4,FALSE)</f>
        <v>HSK6</v>
      </c>
      <c r="H253" s="4" t="str">
        <f t="shared" si="5"/>
        <v>HSK6</v>
      </c>
    </row>
    <row r="254" spans="1:8">
      <c r="A254" s="8" t="s">
        <v>5898</v>
      </c>
      <c r="B254" s="5" t="str">
        <f>VLOOKUP(A254,HSK词汇表!B:D,2,FALSE)</f>
        <v>fúlì</v>
      </c>
      <c r="C254" s="6" t="str">
        <f>VLOOKUP(A254,HSK词汇表!B:D,3,FALSE)</f>
        <v>welfare</v>
      </c>
      <c r="E254" s="7" t="s">
        <v>5474</v>
      </c>
      <c r="F254" s="7" t="str">
        <f>VLOOKUP(A254,HSK词汇表!B:E,4,FALSE)</f>
        <v>HSK6</v>
      </c>
      <c r="H254" s="4" t="str">
        <f t="shared" si="5"/>
        <v>HSK6</v>
      </c>
    </row>
    <row r="255" spans="1:8">
      <c r="A255" s="8" t="s">
        <v>5899</v>
      </c>
      <c r="B255" s="5" t="str">
        <f>VLOOKUP(A255,HSK词汇表!B:D,2,FALSE)</f>
        <v>fǔzhù</v>
      </c>
      <c r="C255" s="6" t="str">
        <f>VLOOKUP(A255,HSK词汇表!B:D,3,FALSE)</f>
        <v>auxiliary</v>
      </c>
      <c r="E255" s="7" t="s">
        <v>5474</v>
      </c>
      <c r="F255" s="7" t="str">
        <f>VLOOKUP(A255,HSK词汇表!B:E,4,FALSE)</f>
        <v>HSK6</v>
      </c>
      <c r="H255" s="4" t="str">
        <f t="shared" si="5"/>
        <v>HSK6</v>
      </c>
    </row>
    <row r="256" spans="1:8" ht="26">
      <c r="A256" s="8" t="s">
        <v>5900</v>
      </c>
      <c r="B256" s="5" t="s">
        <v>5901</v>
      </c>
      <c r="C256" s="6" t="s">
        <v>5902</v>
      </c>
      <c r="E256" s="7" t="s">
        <v>5474</v>
      </c>
      <c r="F256" s="7" t="e">
        <f>VLOOKUP(A256,HSK词汇表!B:E,4,FALSE)</f>
        <v>#N/A</v>
      </c>
      <c r="G256" s="8" t="s">
        <v>28</v>
      </c>
      <c r="H256" s="4" t="str">
        <f t="shared" si="5"/>
        <v>HSK4-扩展</v>
      </c>
    </row>
    <row r="257" spans="1:8">
      <c r="A257" s="8" t="s">
        <v>5903</v>
      </c>
      <c r="B257" s="5" t="str">
        <f>VLOOKUP(A257,HSK词汇表!B:D,2,FALSE)</f>
        <v>fùjiàn</v>
      </c>
      <c r="C257" s="6" t="str">
        <f>VLOOKUP(A257,HSK词汇表!B:D,3,FALSE)</f>
        <v>attachment</v>
      </c>
      <c r="E257" s="7" t="s">
        <v>5474</v>
      </c>
      <c r="F257" s="7" t="str">
        <f>VLOOKUP(A257,HSK词汇表!B:E,4,FALSE)</f>
        <v>HSK6</v>
      </c>
      <c r="H257" s="4" t="str">
        <f t="shared" si="5"/>
        <v>HSK6</v>
      </c>
    </row>
    <row r="258" spans="1:8">
      <c r="A258" s="8" t="s">
        <v>5904</v>
      </c>
      <c r="B258" s="5" t="str">
        <f>VLOOKUP(A258,HSK词汇表!B:D,2,FALSE)</f>
        <v>gǎigé</v>
      </c>
      <c r="C258" s="6" t="str">
        <f>VLOOKUP(A258,HSK词汇表!B:D,3,FALSE)</f>
        <v>to reform</v>
      </c>
      <c r="E258" s="7" t="s">
        <v>5474</v>
      </c>
      <c r="F258" s="7" t="str">
        <f>VLOOKUP(A258,HSK词汇表!B:E,4,FALSE)</f>
        <v>HSK5</v>
      </c>
      <c r="H258" s="4" t="str">
        <f t="shared" ref="H258:H321" si="6">IF(ISERROR(F258),G258,F258)</f>
        <v>HSK5</v>
      </c>
    </row>
    <row r="259" spans="1:8">
      <c r="A259" s="8" t="s">
        <v>5905</v>
      </c>
      <c r="B259" s="5" t="str">
        <f>VLOOKUP(A259,HSK词汇表!B:D,2,FALSE)</f>
        <v>gāncuì</v>
      </c>
      <c r="C259" s="6" t="str">
        <f>VLOOKUP(A259,HSK词汇表!B:D,3,FALSE)</f>
        <v>simply, just</v>
      </c>
      <c r="E259" s="7" t="s">
        <v>5474</v>
      </c>
      <c r="F259" s="7" t="str">
        <f>VLOOKUP(A259,HSK词汇表!B:E,4,FALSE)</f>
        <v>HSK5</v>
      </c>
      <c r="H259" s="4" t="str">
        <f t="shared" si="6"/>
        <v>HSK5</v>
      </c>
    </row>
    <row r="260" spans="1:8">
      <c r="A260" s="8" t="s">
        <v>5906</v>
      </c>
      <c r="B260" s="5" t="str">
        <f>VLOOKUP(A260,HSK词汇表!B:D,2,FALSE)</f>
        <v>gānrǎo</v>
      </c>
      <c r="C260" s="6" t="str">
        <f>VLOOKUP(A260,HSK词汇表!B:D,3,FALSE)</f>
        <v>to disturb</v>
      </c>
      <c r="E260" s="7" t="s">
        <v>5474</v>
      </c>
      <c r="F260" s="7" t="str">
        <f>VLOOKUP(A260,HSK词汇表!B:E,4,FALSE)</f>
        <v>HSK6</v>
      </c>
      <c r="H260" s="4" t="str">
        <f t="shared" si="6"/>
        <v>HSK6</v>
      </c>
    </row>
    <row r="261" spans="1:8">
      <c r="A261" s="8" t="s">
        <v>5907</v>
      </c>
      <c r="B261" s="5" t="str">
        <f>VLOOKUP(A261,HSK词汇表!B:D,2,FALSE)</f>
        <v>gānyù</v>
      </c>
      <c r="C261" s="6" t="str">
        <f>VLOOKUP(A261,HSK词汇表!B:D,3,FALSE)</f>
        <v>to intervene</v>
      </c>
      <c r="E261" s="7" t="s">
        <v>5474</v>
      </c>
      <c r="F261" s="7" t="str">
        <f>VLOOKUP(A261,HSK词汇表!B:E,4,FALSE)</f>
        <v>HSK6</v>
      </c>
      <c r="H261" s="4" t="str">
        <f t="shared" si="6"/>
        <v>HSK6</v>
      </c>
    </row>
    <row r="262" spans="1:8" ht="26">
      <c r="A262" s="8" t="s">
        <v>5908</v>
      </c>
      <c r="B262" s="5" t="str">
        <f>VLOOKUP(A262,HSK词汇表!B:D,2,FALSE)</f>
        <v>gǎnxiǎng</v>
      </c>
      <c r="C262" s="6" t="str">
        <f>VLOOKUP(A262,HSK词汇表!B:D,3,FALSE)</f>
        <v>impressions, thoughts</v>
      </c>
      <c r="E262" s="7" t="s">
        <v>5474</v>
      </c>
      <c r="F262" s="7" t="str">
        <f>VLOOKUP(A262,HSK词汇表!B:E,4,FALSE)</f>
        <v>HSK5</v>
      </c>
      <c r="H262" s="4" t="str">
        <f t="shared" si="6"/>
        <v>HSK5</v>
      </c>
    </row>
    <row r="263" spans="1:8">
      <c r="A263" s="8" t="s">
        <v>5909</v>
      </c>
      <c r="B263" s="5" t="s">
        <v>5910</v>
      </c>
      <c r="C263" s="6" t="s">
        <v>927</v>
      </c>
      <c r="E263" s="7" t="s">
        <v>5474</v>
      </c>
      <c r="F263" s="7" t="e">
        <f>VLOOKUP(A263,HSK词汇表!B:E,4,FALSE)</f>
        <v>#N/A</v>
      </c>
      <c r="G263" s="8" t="s">
        <v>22</v>
      </c>
      <c r="H263" s="4" t="str">
        <f t="shared" si="6"/>
        <v>HSK3-扩展</v>
      </c>
    </row>
    <row r="264" spans="1:8">
      <c r="A264" s="8" t="s">
        <v>5911</v>
      </c>
      <c r="B264" s="5" t="s">
        <v>5912</v>
      </c>
      <c r="C264" s="6" t="s">
        <v>5913</v>
      </c>
      <c r="E264" s="7" t="s">
        <v>5474</v>
      </c>
      <c r="F264" s="7" t="str">
        <f>VLOOKUP(A264,HSK词汇表!B:E,4,FALSE)</f>
        <v>HSK4</v>
      </c>
      <c r="H264" s="4" t="str">
        <f t="shared" si="6"/>
        <v>HSK4</v>
      </c>
    </row>
    <row r="265" spans="1:8">
      <c r="A265" s="8" t="s">
        <v>5914</v>
      </c>
      <c r="B265" s="5" t="s">
        <v>5915</v>
      </c>
      <c r="C265" s="6" t="s">
        <v>5916</v>
      </c>
      <c r="E265" s="7" t="s">
        <v>5474</v>
      </c>
      <c r="F265" s="7" t="e">
        <f>VLOOKUP(A265,HSK词汇表!B:E,4,FALSE)</f>
        <v>#N/A</v>
      </c>
      <c r="G265" s="8" t="s">
        <v>44</v>
      </c>
      <c r="H265" s="4" t="str">
        <f t="shared" si="6"/>
        <v>超纲词</v>
      </c>
    </row>
    <row r="266" spans="1:8">
      <c r="A266" s="8" t="s">
        <v>5917</v>
      </c>
      <c r="B266" s="5" t="s">
        <v>5918</v>
      </c>
      <c r="C266" s="6" t="s">
        <v>4869</v>
      </c>
      <c r="E266" s="7" t="s">
        <v>5474</v>
      </c>
      <c r="F266" s="7" t="e">
        <f>VLOOKUP(A266,HSK词汇表!B:E,4,FALSE)</f>
        <v>#N/A</v>
      </c>
      <c r="G266" s="8" t="s">
        <v>44</v>
      </c>
      <c r="H266" s="4" t="str">
        <f t="shared" si="6"/>
        <v>超纲词</v>
      </c>
    </row>
    <row r="267" spans="1:8">
      <c r="A267" s="8" t="s">
        <v>5919</v>
      </c>
      <c r="B267" s="5" t="s">
        <v>5920</v>
      </c>
      <c r="C267" s="6" t="s">
        <v>5921</v>
      </c>
      <c r="E267" s="7" t="s">
        <v>5474</v>
      </c>
      <c r="F267" s="7" t="e">
        <f>VLOOKUP(A267,HSK词汇表!B:E,4,FALSE)</f>
        <v>#N/A</v>
      </c>
      <c r="G267" s="8" t="s">
        <v>44</v>
      </c>
      <c r="H267" s="4" t="str">
        <f t="shared" si="6"/>
        <v>超纲词</v>
      </c>
    </row>
    <row r="268" spans="1:8" ht="26">
      <c r="A268" s="8" t="s">
        <v>5922</v>
      </c>
      <c r="B268" s="5" t="s">
        <v>5923</v>
      </c>
      <c r="C268" s="6" t="s">
        <v>5924</v>
      </c>
      <c r="E268" s="7" t="s">
        <v>5474</v>
      </c>
      <c r="F268" s="7" t="e">
        <f>VLOOKUP(A268,HSK词汇表!B:E,4,FALSE)</f>
        <v>#N/A</v>
      </c>
      <c r="G268" s="8" t="s">
        <v>28</v>
      </c>
      <c r="H268" s="4" t="str">
        <f t="shared" si="6"/>
        <v>HSK4-扩展</v>
      </c>
    </row>
    <row r="269" spans="1:8">
      <c r="A269" s="8" t="s">
        <v>5925</v>
      </c>
      <c r="B269" s="5" t="s">
        <v>5926</v>
      </c>
      <c r="C269" s="6" t="s">
        <v>5927</v>
      </c>
      <c r="E269" s="7" t="s">
        <v>5474</v>
      </c>
      <c r="F269" s="7" t="e">
        <f>VLOOKUP(A269,HSK词汇表!B:E,4,FALSE)</f>
        <v>#N/A</v>
      </c>
      <c r="G269" s="8" t="s">
        <v>32</v>
      </c>
      <c r="H269" s="4" t="str">
        <f t="shared" si="6"/>
        <v>HSK5-扩展</v>
      </c>
    </row>
    <row r="270" spans="1:8">
      <c r="A270" s="8" t="s">
        <v>5928</v>
      </c>
      <c r="B270" s="5" t="s">
        <v>5929</v>
      </c>
      <c r="C270" s="6" t="s">
        <v>5930</v>
      </c>
      <c r="E270" s="7" t="s">
        <v>5474</v>
      </c>
      <c r="F270" s="7" t="e">
        <f>VLOOKUP(A270,HSK词汇表!B:E,4,FALSE)</f>
        <v>#N/A</v>
      </c>
      <c r="G270" s="8" t="s">
        <v>44</v>
      </c>
      <c r="H270" s="4" t="str">
        <f t="shared" si="6"/>
        <v>超纲词</v>
      </c>
    </row>
    <row r="271" spans="1:8" ht="65">
      <c r="A271" s="8" t="s">
        <v>5931</v>
      </c>
      <c r="B271" s="5" t="str">
        <f>VLOOKUP(A271,HSK词汇表!B:D,2,FALSE)</f>
        <v>gǎo</v>
      </c>
      <c r="C271" s="6" t="str">
        <f>VLOOKUP(A271,HSK词汇表!B:D,3,FALSE)</f>
        <v>(followed by a complement) to produce a certain effect or result</v>
      </c>
      <c r="E271" s="7" t="s">
        <v>5474</v>
      </c>
      <c r="F271" s="7" t="str">
        <f>VLOOKUP(A271,HSK词汇表!B:E,4,FALSE)</f>
        <v>HSK5</v>
      </c>
      <c r="H271" s="4" t="str">
        <f t="shared" si="6"/>
        <v>HSK5</v>
      </c>
    </row>
    <row r="272" spans="1:8">
      <c r="A272" s="8" t="s">
        <v>5932</v>
      </c>
      <c r="B272" s="5" t="s">
        <v>5933</v>
      </c>
      <c r="C272" s="6" t="s">
        <v>5934</v>
      </c>
      <c r="E272" s="7" t="s">
        <v>5474</v>
      </c>
      <c r="F272" s="7" t="e">
        <f>VLOOKUP(A272,HSK词汇表!B:E,4,FALSE)</f>
        <v>#N/A</v>
      </c>
      <c r="G272" s="8" t="s">
        <v>32</v>
      </c>
      <c r="H272" s="4" t="str">
        <f t="shared" si="6"/>
        <v>HSK5-扩展</v>
      </c>
    </row>
    <row r="273" spans="1:8">
      <c r="A273" s="8" t="s">
        <v>5935</v>
      </c>
      <c r="B273" s="5" t="s">
        <v>5936</v>
      </c>
      <c r="C273" s="6" t="s">
        <v>233</v>
      </c>
      <c r="E273" s="7" t="s">
        <v>5474</v>
      </c>
      <c r="F273" s="7" t="e">
        <f>VLOOKUP(A273,HSK词汇表!B:E,4,FALSE)</f>
        <v>#N/A</v>
      </c>
      <c r="G273" s="8" t="s">
        <v>40</v>
      </c>
      <c r="H273" s="4" t="str">
        <f t="shared" si="6"/>
        <v>HSK6-扩展</v>
      </c>
    </row>
    <row r="274" spans="1:8">
      <c r="A274" s="8" t="s">
        <v>5937</v>
      </c>
      <c r="B274" s="5" t="str">
        <f>VLOOKUP(A274,HSK词汇表!B:D,2,FALSE)</f>
        <v>gébì</v>
      </c>
      <c r="C274" s="6" t="str">
        <f>VLOOKUP(A274,HSK词汇表!B:D,3,FALSE)</f>
        <v>next door</v>
      </c>
      <c r="E274" s="7" t="s">
        <v>5474</v>
      </c>
      <c r="F274" s="7" t="str">
        <f>VLOOKUP(A274,HSK词汇表!B:E,4,FALSE)</f>
        <v>HSK5</v>
      </c>
      <c r="H274" s="4" t="str">
        <f t="shared" si="6"/>
        <v>HSK5</v>
      </c>
    </row>
    <row r="275" spans="1:8" ht="39">
      <c r="A275" s="8" t="s">
        <v>234</v>
      </c>
      <c r="B275" s="5" t="str">
        <f>VLOOKUP(A275,HSK词汇表!B:D,2,FALSE)</f>
        <v>gè</v>
      </c>
      <c r="C275" s="6" t="str">
        <f>VLOOKUP(A275,HSK词汇表!B:D,3,FALSE)</f>
        <v>measure word for general things</v>
      </c>
      <c r="E275" s="7" t="s">
        <v>5474</v>
      </c>
      <c r="F275" s="7" t="str">
        <f>VLOOKUP(A275,HSK词汇表!B:E,4,FALSE)</f>
        <v>HSK1</v>
      </c>
      <c r="H275" s="4" t="str">
        <f t="shared" si="6"/>
        <v>HSK1</v>
      </c>
    </row>
    <row r="276" spans="1:8">
      <c r="A276" s="8" t="s">
        <v>5938</v>
      </c>
      <c r="B276" s="5" t="str">
        <f>VLOOKUP(A276,HSK词汇表!B:D,2,FALSE)</f>
        <v>gēnqián</v>
      </c>
      <c r="C276" s="6" t="str">
        <f>VLOOKUP(A276,HSK词汇表!B:D,3,FALSE)</f>
        <v>in front of</v>
      </c>
      <c r="E276" s="7" t="s">
        <v>5474</v>
      </c>
      <c r="F276" s="7" t="str">
        <f>VLOOKUP(A276,HSK词汇表!B:E,4,FALSE)</f>
        <v>HSK6</v>
      </c>
      <c r="H276" s="4" t="str">
        <f t="shared" si="6"/>
        <v>HSK6</v>
      </c>
    </row>
    <row r="277" spans="1:8">
      <c r="A277" s="8" t="s">
        <v>5939</v>
      </c>
      <c r="B277" s="5" t="str">
        <f>VLOOKUP(A277,HSK词汇表!B:D,2,FALSE)</f>
        <v>gēnsuí</v>
      </c>
      <c r="C277" s="6" t="str">
        <f>VLOOKUP(A277,HSK词汇表!B:D,3,FALSE)</f>
        <v>to follow</v>
      </c>
      <c r="E277" s="7" t="s">
        <v>5474</v>
      </c>
      <c r="F277" s="7" t="str">
        <f>VLOOKUP(A277,HSK词汇表!B:E,4,FALSE)</f>
        <v>HSK6</v>
      </c>
      <c r="H277" s="4" t="str">
        <f t="shared" si="6"/>
        <v>HSK6</v>
      </c>
    </row>
    <row r="278" spans="1:8">
      <c r="A278" s="8" t="s">
        <v>5940</v>
      </c>
      <c r="B278" s="5" t="s">
        <v>5941</v>
      </c>
      <c r="C278" s="6" t="s">
        <v>5942</v>
      </c>
      <c r="E278" s="7" t="s">
        <v>5474</v>
      </c>
      <c r="F278" s="7" t="e">
        <f>VLOOKUP(A278,HSK词汇表!B:E,4,FALSE)</f>
        <v>#N/A</v>
      </c>
      <c r="G278" s="8" t="s">
        <v>40</v>
      </c>
      <c r="H278" s="4" t="str">
        <f t="shared" si="6"/>
        <v>HSK6-扩展</v>
      </c>
    </row>
    <row r="279" spans="1:8" ht="26">
      <c r="A279" s="8" t="s">
        <v>5943</v>
      </c>
      <c r="B279" s="5" t="str">
        <f>VLOOKUP(A279,HSK词汇表!B:D,2,FALSE)</f>
        <v>gēngxīn</v>
      </c>
      <c r="C279" s="6" t="str">
        <f>VLOOKUP(A279,HSK词汇表!B:D,3,FALSE)</f>
        <v>to renovate, to renew</v>
      </c>
      <c r="E279" s="7" t="s">
        <v>5474</v>
      </c>
      <c r="F279" s="7" t="str">
        <f>VLOOKUP(A279,HSK词汇表!B:E,4,FALSE)</f>
        <v>HSK6</v>
      </c>
      <c r="H279" s="4" t="str">
        <f t="shared" si="6"/>
        <v>HSK6</v>
      </c>
    </row>
    <row r="280" spans="1:8">
      <c r="A280" s="8" t="s">
        <v>5944</v>
      </c>
      <c r="B280" s="5" t="s">
        <v>5945</v>
      </c>
      <c r="C280" s="6" t="s">
        <v>5946</v>
      </c>
      <c r="E280" s="7" t="s">
        <v>5474</v>
      </c>
      <c r="F280" s="7" t="e">
        <f>VLOOKUP(A280,HSK词汇表!B:E,4,FALSE)</f>
        <v>#N/A</v>
      </c>
      <c r="G280" s="8" t="s">
        <v>40</v>
      </c>
      <c r="H280" s="4" t="str">
        <f t="shared" si="6"/>
        <v>HSK6-扩展</v>
      </c>
    </row>
    <row r="281" spans="1:8" ht="26">
      <c r="A281" s="8" t="s">
        <v>5947</v>
      </c>
      <c r="B281" s="5" t="s">
        <v>5948</v>
      </c>
      <c r="C281" s="6" t="s">
        <v>5949</v>
      </c>
      <c r="E281" s="7" t="s">
        <v>5474</v>
      </c>
      <c r="F281" s="7" t="e">
        <f>VLOOKUP(A281,HSK词汇表!B:E,4,FALSE)</f>
        <v>#N/A</v>
      </c>
      <c r="G281" s="8" t="s">
        <v>14</v>
      </c>
      <c r="H281" s="4" t="str">
        <f t="shared" si="6"/>
        <v>HSK1-扩展</v>
      </c>
    </row>
    <row r="282" spans="1:8">
      <c r="A282" s="8" t="s">
        <v>5950</v>
      </c>
      <c r="B282" s="5" t="str">
        <f>VLOOKUP(A282,HSK词汇表!B:D,2,FALSE)</f>
        <v>gōnggào</v>
      </c>
      <c r="C282" s="6" t="str">
        <f>VLOOKUP(A282,HSK词汇表!B:D,3,FALSE)</f>
        <v>notice</v>
      </c>
      <c r="E282" s="7" t="s">
        <v>5474</v>
      </c>
      <c r="F282" s="7" t="str">
        <f>VLOOKUP(A282,HSK词汇表!B:E,4,FALSE)</f>
        <v>HSK6</v>
      </c>
      <c r="H282" s="4" t="str">
        <f t="shared" si="6"/>
        <v>HSK6</v>
      </c>
    </row>
    <row r="283" spans="1:8">
      <c r="A283" s="8" t="s">
        <v>5951</v>
      </c>
      <c r="B283" s="5" t="str">
        <f>VLOOKUP(A283,HSK词汇表!B:D,2,FALSE)</f>
        <v>gōngrèn</v>
      </c>
      <c r="C283" s="6" t="str">
        <f>VLOOKUP(A283,HSK词汇表!B:D,3,FALSE)</f>
        <v>accepted</v>
      </c>
      <c r="E283" s="7" t="s">
        <v>5474</v>
      </c>
      <c r="F283" s="7" t="str">
        <f>VLOOKUP(A283,HSK词汇表!B:E,4,FALSE)</f>
        <v>HSK6</v>
      </c>
      <c r="H283" s="4" t="str">
        <f t="shared" si="6"/>
        <v>HSK6</v>
      </c>
    </row>
    <row r="284" spans="1:8">
      <c r="A284" s="8" t="s">
        <v>5952</v>
      </c>
      <c r="B284" s="5" t="str">
        <f>VLOOKUP(A284,HSK词汇表!B:D,2,FALSE)</f>
        <v>gōngshì</v>
      </c>
      <c r="C284" s="6" t="str">
        <f>VLOOKUP(A284,HSK词汇表!B:D,3,FALSE)</f>
        <v>formula</v>
      </c>
      <c r="E284" s="7" t="s">
        <v>5474</v>
      </c>
      <c r="F284" s="7" t="str">
        <f>VLOOKUP(A284,HSK词汇表!B:E,4,FALSE)</f>
        <v>HSK6</v>
      </c>
      <c r="H284" s="4" t="str">
        <f t="shared" si="6"/>
        <v>HSK6</v>
      </c>
    </row>
    <row r="285" spans="1:8">
      <c r="A285" s="8" t="s">
        <v>5953</v>
      </c>
      <c r="B285" s="5" t="str">
        <f>VLOOKUP(A285,HSK词汇表!B:D,2,FALSE)</f>
        <v>gōngzhèng</v>
      </c>
      <c r="C285" s="6" t="str">
        <f>VLOOKUP(A285,HSK词汇表!B:D,3,FALSE)</f>
        <v>fair</v>
      </c>
      <c r="E285" s="7" t="s">
        <v>5474</v>
      </c>
      <c r="F285" s="7" t="str">
        <f>VLOOKUP(A285,HSK词汇表!B:E,4,FALSE)</f>
        <v>HSK6</v>
      </c>
      <c r="H285" s="4" t="str">
        <f t="shared" si="6"/>
        <v>HSK6</v>
      </c>
    </row>
    <row r="286" spans="1:8" ht="26">
      <c r="A286" s="8" t="s">
        <v>5954</v>
      </c>
      <c r="B286" s="5" t="str">
        <f>VLOOKUP(A286,HSK词汇表!B:D,2,FALSE)</f>
        <v>gòngjì</v>
      </c>
      <c r="C286" s="6" t="str">
        <f>VLOOKUP(A286,HSK词汇表!B:D,3,FALSE)</f>
        <v>count up to, sum to</v>
      </c>
      <c r="E286" s="7" t="s">
        <v>5474</v>
      </c>
      <c r="F286" s="7" t="str">
        <f>VLOOKUP(A286,HSK词汇表!B:E,4,FALSE)</f>
        <v>HSK6</v>
      </c>
      <c r="H286" s="4" t="str">
        <f t="shared" si="6"/>
        <v>HSK6</v>
      </c>
    </row>
    <row r="287" spans="1:8">
      <c r="A287" s="8" t="s">
        <v>5955</v>
      </c>
      <c r="B287" s="5" t="s">
        <v>5956</v>
      </c>
      <c r="C287" s="6" t="s">
        <v>5957</v>
      </c>
      <c r="E287" s="7" t="s">
        <v>5474</v>
      </c>
      <c r="F287" s="7" t="e">
        <f>VLOOKUP(A287,HSK词汇表!B:E,4,FALSE)</f>
        <v>#N/A</v>
      </c>
      <c r="G287" s="8" t="s">
        <v>44</v>
      </c>
      <c r="H287" s="4" t="str">
        <f t="shared" si="6"/>
        <v>超纲词</v>
      </c>
    </row>
    <row r="288" spans="1:8" ht="26">
      <c r="A288" s="8" t="s">
        <v>5958</v>
      </c>
      <c r="B288" s="5" t="s">
        <v>5959</v>
      </c>
      <c r="C288" s="6" t="s">
        <v>5960</v>
      </c>
      <c r="E288" s="7" t="s">
        <v>5474</v>
      </c>
      <c r="F288" s="7" t="e">
        <f>VLOOKUP(A288,HSK词汇表!B:E,4,FALSE)</f>
        <v>#N/A</v>
      </c>
      <c r="G288" s="8" t="s">
        <v>44</v>
      </c>
      <c r="H288" s="4" t="str">
        <f t="shared" si="6"/>
        <v>超纲词</v>
      </c>
    </row>
    <row r="289" spans="1:8" ht="26">
      <c r="A289" s="8" t="s">
        <v>5961</v>
      </c>
      <c r="B289" s="5" t="str">
        <f>VLOOKUP(A289,HSK词汇表!B:D,2,FALSE)</f>
        <v>gōutōng</v>
      </c>
      <c r="C289" s="6" t="str">
        <f>VLOOKUP(A289,HSK词汇表!B:D,3,FALSE)</f>
        <v>to communicate</v>
      </c>
      <c r="E289" s="7" t="s">
        <v>5474</v>
      </c>
      <c r="F289" s="7" t="str">
        <f>VLOOKUP(A289,HSK词汇表!B:E,4,FALSE)</f>
        <v>HSK5</v>
      </c>
      <c r="H289" s="4" t="str">
        <f t="shared" si="6"/>
        <v>HSK5</v>
      </c>
    </row>
    <row r="290" spans="1:8" ht="26">
      <c r="A290" s="8" t="s">
        <v>5962</v>
      </c>
      <c r="B290" s="5" t="str">
        <f>VLOOKUP(A290,HSK词汇表!B:D,2,FALSE)</f>
        <v>gūjì</v>
      </c>
      <c r="C290" s="6" t="str">
        <f>VLOOKUP(A290,HSK词汇表!B:D,3,FALSE)</f>
        <v>to estimate, to reckon</v>
      </c>
      <c r="E290" s="7" t="s">
        <v>5474</v>
      </c>
      <c r="F290" s="7" t="str">
        <f>VLOOKUP(A290,HSK词汇表!B:E,4,FALSE)</f>
        <v>HSK4</v>
      </c>
      <c r="H290" s="4" t="str">
        <f t="shared" si="6"/>
        <v>HSK4</v>
      </c>
    </row>
    <row r="291" spans="1:8">
      <c r="A291" s="8" t="s">
        <v>5963</v>
      </c>
      <c r="B291" s="5" t="s">
        <v>5964</v>
      </c>
      <c r="C291" s="6" t="s">
        <v>2724</v>
      </c>
      <c r="E291" s="7" t="s">
        <v>5474</v>
      </c>
      <c r="F291" s="7" t="e">
        <f>VLOOKUP(A291,HSK词汇表!B:E,4,FALSE)</f>
        <v>#N/A</v>
      </c>
      <c r="G291" s="8" t="s">
        <v>32</v>
      </c>
      <c r="H291" s="4" t="str">
        <f t="shared" si="6"/>
        <v>HSK5-扩展</v>
      </c>
    </row>
    <row r="292" spans="1:8">
      <c r="A292" s="8" t="s">
        <v>5965</v>
      </c>
      <c r="B292" s="5" t="s">
        <v>2723</v>
      </c>
      <c r="C292" s="6" t="s">
        <v>5966</v>
      </c>
      <c r="E292" s="7" t="s">
        <v>5474</v>
      </c>
      <c r="F292" s="7" t="e">
        <f>VLOOKUP(A292,HSK词汇表!B:E,4,FALSE)</f>
        <v>#N/A</v>
      </c>
      <c r="G292" s="8" t="s">
        <v>44</v>
      </c>
      <c r="H292" s="4" t="str">
        <f t="shared" si="6"/>
        <v>超纲词</v>
      </c>
    </row>
    <row r="293" spans="1:8">
      <c r="A293" s="8" t="s">
        <v>5967</v>
      </c>
      <c r="B293" s="5" t="str">
        <f>VLOOKUP(A293,HSK词汇表!B:D,2,FALSE)</f>
        <v>gǔlì</v>
      </c>
      <c r="C293" s="6" t="str">
        <f>VLOOKUP(A293,HSK词汇表!B:D,3,FALSE)</f>
        <v>to encourage</v>
      </c>
      <c r="E293" s="7" t="s">
        <v>5474</v>
      </c>
      <c r="F293" s="7" t="str">
        <f>VLOOKUP(A293,HSK词汇表!B:E,4,FALSE)</f>
        <v>HSK4</v>
      </c>
      <c r="H293" s="4" t="str">
        <f t="shared" si="6"/>
        <v>HSK4</v>
      </c>
    </row>
    <row r="294" spans="1:8">
      <c r="A294" s="8" t="s">
        <v>5968</v>
      </c>
      <c r="B294" s="5" t="str">
        <f>VLOOKUP(A294,HSK词汇表!B:D,2,FALSE)</f>
        <v>gǔzhǎng</v>
      </c>
      <c r="C294" s="6" t="str">
        <f>VLOOKUP(A294,HSK词汇表!B:D,3,FALSE)</f>
        <v>to applaud</v>
      </c>
      <c r="E294" s="7" t="s">
        <v>5474</v>
      </c>
      <c r="F294" s="7" t="str">
        <f>VLOOKUP(A294,HSK词汇表!B:E,4,FALSE)</f>
        <v>HSK5</v>
      </c>
      <c r="H294" s="4" t="str">
        <f t="shared" si="6"/>
        <v>HSK5</v>
      </c>
    </row>
    <row r="295" spans="1:8">
      <c r="A295" s="8" t="s">
        <v>5969</v>
      </c>
      <c r="B295" s="5" t="str">
        <f>VLOOKUP(A295,HSK词汇表!B:D,2,FALSE)</f>
        <v>gùwèn</v>
      </c>
      <c r="C295" s="6" t="str">
        <f>VLOOKUP(A295,HSK词汇表!B:D,3,FALSE)</f>
        <v>adviser</v>
      </c>
      <c r="E295" s="7" t="s">
        <v>5474</v>
      </c>
      <c r="F295" s="7" t="str">
        <f>VLOOKUP(A295,HSK词汇表!B:E,4,FALSE)</f>
        <v>HSK6</v>
      </c>
      <c r="H295" s="4" t="str">
        <f t="shared" si="6"/>
        <v>HSK6</v>
      </c>
    </row>
    <row r="296" spans="1:8">
      <c r="A296" s="8" t="s">
        <v>4329</v>
      </c>
      <c r="B296" s="5" t="s">
        <v>4330</v>
      </c>
      <c r="C296" s="6" t="s">
        <v>5970</v>
      </c>
      <c r="D296" s="5" t="s">
        <v>182</v>
      </c>
      <c r="E296" s="7" t="s">
        <v>5474</v>
      </c>
      <c r="F296" s="7" t="e">
        <f>VLOOKUP(A296,HSK词汇表!B:E,4,FALSE)</f>
        <v>#N/A</v>
      </c>
      <c r="G296" s="8" t="s">
        <v>40</v>
      </c>
      <c r="H296" s="4" t="str">
        <f t="shared" si="6"/>
        <v>HSK6-扩展</v>
      </c>
    </row>
    <row r="297" spans="1:8">
      <c r="A297" s="8" t="s">
        <v>5971</v>
      </c>
      <c r="B297" s="5" t="str">
        <f>VLOOKUP(A297,HSK词汇表!B:D,2,FALSE)</f>
        <v>guānhuái</v>
      </c>
      <c r="C297" s="6" t="str">
        <f>VLOOKUP(A297,HSK词汇表!B:D,3,FALSE)</f>
        <v>to care</v>
      </c>
      <c r="E297" s="7" t="s">
        <v>5474</v>
      </c>
      <c r="F297" s="7" t="str">
        <f>VLOOKUP(A297,HSK词汇表!B:E,4,FALSE)</f>
        <v>HSK6</v>
      </c>
      <c r="H297" s="4" t="str">
        <f t="shared" si="6"/>
        <v>HSK6</v>
      </c>
    </row>
    <row r="298" spans="1:8">
      <c r="A298" s="8" t="s">
        <v>5972</v>
      </c>
      <c r="B298" s="5" t="str">
        <f>VLOOKUP(A298,HSK词汇表!B:D,2,FALSE)</f>
        <v>guānjiàn</v>
      </c>
      <c r="C298" s="6" t="str">
        <f>VLOOKUP(A298,HSK词汇表!B:D,3,FALSE)</f>
        <v>hinge, crux</v>
      </c>
      <c r="E298" s="7" t="s">
        <v>5474</v>
      </c>
      <c r="F298" s="7" t="str">
        <f>VLOOKUP(A298,HSK词汇表!B:E,4,FALSE)</f>
        <v>HSK4</v>
      </c>
      <c r="H298" s="4" t="str">
        <f t="shared" si="6"/>
        <v>HSK4</v>
      </c>
    </row>
    <row r="299" spans="1:8">
      <c r="A299" s="8" t="s">
        <v>5973</v>
      </c>
      <c r="B299" s="5" t="str">
        <f>VLOOKUP(A299,HSK词汇表!B:D,2,FALSE)</f>
        <v>guànjūn</v>
      </c>
      <c r="C299" s="6" t="str">
        <f>VLOOKUP(A299,HSK词汇表!B:D,3,FALSE)</f>
        <v>champion</v>
      </c>
      <c r="E299" s="7" t="s">
        <v>5474</v>
      </c>
      <c r="F299" s="7" t="str">
        <f>VLOOKUP(A299,HSK词汇表!B:E,4,FALSE)</f>
        <v>HSK5</v>
      </c>
      <c r="H299" s="4" t="str">
        <f t="shared" si="6"/>
        <v>HSK5</v>
      </c>
    </row>
    <row r="300" spans="1:8">
      <c r="A300" s="8" t="s">
        <v>5974</v>
      </c>
      <c r="B300" s="5" t="str">
        <f>VLOOKUP(A300,HSK词汇表!B:D,2,FALSE)</f>
        <v>guāngróng</v>
      </c>
      <c r="C300" s="6" t="str">
        <f>VLOOKUP(A300,HSK词汇表!B:D,3,FALSE)</f>
        <v>glory</v>
      </c>
      <c r="E300" s="7" t="s">
        <v>5474</v>
      </c>
      <c r="F300" s="7" t="str">
        <f>VLOOKUP(A300,HSK词汇表!B:E,4,FALSE)</f>
        <v>HSK6</v>
      </c>
      <c r="H300" s="4" t="str">
        <f t="shared" si="6"/>
        <v>HSK6</v>
      </c>
    </row>
    <row r="301" spans="1:8">
      <c r="A301" s="8" t="s">
        <v>5975</v>
      </c>
      <c r="B301" s="5" t="s">
        <v>5976</v>
      </c>
      <c r="C301" s="6" t="s">
        <v>5977</v>
      </c>
      <c r="E301" s="7" t="s">
        <v>5474</v>
      </c>
      <c r="F301" s="7" t="e">
        <f>VLOOKUP(A301,HSK词汇表!B:E,4,FALSE)</f>
        <v>#N/A</v>
      </c>
      <c r="G301" s="8" t="s">
        <v>32</v>
      </c>
      <c r="H301" s="4" t="str">
        <f t="shared" si="6"/>
        <v>HSK5-扩展</v>
      </c>
    </row>
    <row r="302" spans="1:8">
      <c r="A302" s="8" t="s">
        <v>5978</v>
      </c>
      <c r="B302" s="5" t="s">
        <v>5979</v>
      </c>
      <c r="C302" s="6" t="s">
        <v>5980</v>
      </c>
      <c r="E302" s="7" t="s">
        <v>5474</v>
      </c>
      <c r="F302" s="7" t="e">
        <f>VLOOKUP(A302,HSK词汇表!B:E,4,FALSE)</f>
        <v>#N/A</v>
      </c>
      <c r="G302" s="8" t="s">
        <v>28</v>
      </c>
      <c r="H302" s="4" t="str">
        <f t="shared" si="6"/>
        <v>HSK4-扩展</v>
      </c>
    </row>
    <row r="303" spans="1:8">
      <c r="A303" s="8" t="s">
        <v>5981</v>
      </c>
      <c r="B303" s="5" t="str">
        <f>VLOOKUP(A303,HSK词汇表!B:D,2,FALSE)</f>
        <v>guǎngfàn</v>
      </c>
      <c r="C303" s="6" t="str">
        <f>VLOOKUP(A303,HSK词汇表!B:D,3,FALSE)</f>
        <v>wide, extensive</v>
      </c>
      <c r="E303" s="7" t="s">
        <v>5474</v>
      </c>
      <c r="F303" s="7" t="str">
        <f>VLOOKUP(A303,HSK词汇表!B:E,4,FALSE)</f>
        <v>HSK5</v>
      </c>
      <c r="H303" s="4" t="str">
        <f t="shared" si="6"/>
        <v>HSK5</v>
      </c>
    </row>
    <row r="304" spans="1:8">
      <c r="A304" s="8" t="s">
        <v>5982</v>
      </c>
      <c r="B304" s="5" t="str">
        <f>VLOOKUP(A304,HSK词汇表!B:D,2,FALSE)</f>
        <v>guīhuà</v>
      </c>
      <c r="C304" s="6" t="str">
        <f>VLOOKUP(A304,HSK词汇表!B:D,3,FALSE)</f>
        <v>plan</v>
      </c>
      <c r="E304" s="7" t="s">
        <v>5474</v>
      </c>
      <c r="F304" s="7" t="str">
        <f>VLOOKUP(A304,HSK词汇表!B:E,4,FALSE)</f>
        <v>HSK6</v>
      </c>
      <c r="H304" s="4" t="str">
        <f t="shared" si="6"/>
        <v>HSK6</v>
      </c>
    </row>
    <row r="305" spans="1:8">
      <c r="A305" s="8" t="s">
        <v>5983</v>
      </c>
      <c r="B305" s="5" t="s">
        <v>5984</v>
      </c>
      <c r="C305" s="6" t="s">
        <v>5985</v>
      </c>
      <c r="E305" s="7" t="s">
        <v>5474</v>
      </c>
      <c r="F305" s="7" t="str">
        <f>VLOOKUP(A305,HSK词汇表!B:E,4,FALSE)</f>
        <v>HSK5</v>
      </c>
      <c r="H305" s="4" t="str">
        <f t="shared" si="6"/>
        <v>HSK5</v>
      </c>
    </row>
    <row r="306" spans="1:8">
      <c r="A306" s="8" t="s">
        <v>5986</v>
      </c>
      <c r="B306" s="5" t="s">
        <v>5987</v>
      </c>
      <c r="C306" s="6" t="s">
        <v>5988</v>
      </c>
      <c r="E306" s="7" t="s">
        <v>5474</v>
      </c>
      <c r="F306" s="7" t="e">
        <f>VLOOKUP(A306,HSK词汇表!B:E,4,FALSE)</f>
        <v>#N/A</v>
      </c>
      <c r="G306" s="8" t="s">
        <v>44</v>
      </c>
      <c r="H306" s="4" t="str">
        <f t="shared" si="6"/>
        <v>超纲词</v>
      </c>
    </row>
    <row r="307" spans="1:8" ht="26">
      <c r="A307" s="8" t="s">
        <v>5989</v>
      </c>
      <c r="B307" s="5" t="str">
        <f>VLOOKUP(A307,HSK词汇表!B:D,2,FALSE)</f>
        <v>gǔn</v>
      </c>
      <c r="C307" s="6" t="str">
        <f>VLOOKUP(A307,HSK词汇表!B:D,3,FALSE)</f>
        <v>to roll, to tumble</v>
      </c>
      <c r="E307" s="7" t="s">
        <v>5474</v>
      </c>
      <c r="F307" s="7" t="str">
        <f>VLOOKUP(A307,HSK词汇表!B:E,4,FALSE)</f>
        <v>HSK5</v>
      </c>
      <c r="H307" s="4" t="str">
        <f t="shared" si="6"/>
        <v>HSK5</v>
      </c>
    </row>
    <row r="308" spans="1:8">
      <c r="A308" s="8" t="s">
        <v>5990</v>
      </c>
      <c r="B308" s="5" t="str">
        <f>VLOOKUP(A308,HSK词汇表!B:D,2,FALSE)</f>
        <v>guō</v>
      </c>
      <c r="C308" s="6" t="str">
        <f>VLOOKUP(A308,HSK词汇表!B:D,3,FALSE)</f>
        <v>pot</v>
      </c>
      <c r="E308" s="7" t="s">
        <v>5474</v>
      </c>
      <c r="F308" s="7" t="str">
        <f>VLOOKUP(A308,HSK词汇表!B:E,4,FALSE)</f>
        <v>HSK5</v>
      </c>
      <c r="H308" s="4" t="str">
        <f t="shared" si="6"/>
        <v>HSK5</v>
      </c>
    </row>
    <row r="309" spans="1:8">
      <c r="A309" s="8" t="s">
        <v>5991</v>
      </c>
      <c r="B309" s="5" t="str">
        <f>VLOOKUP(A309,HSK词汇表!B:D,2,FALSE)</f>
        <v>guójí</v>
      </c>
      <c r="C309" s="6" t="str">
        <f>VLOOKUP(A309,HSK词汇表!B:D,3,FALSE)</f>
        <v>nationality</v>
      </c>
      <c r="E309" s="7" t="s">
        <v>5474</v>
      </c>
      <c r="F309" s="7" t="str">
        <f>VLOOKUP(A309,HSK词汇表!B:E,4,FALSE)</f>
        <v>HSK4</v>
      </c>
      <c r="H309" s="4" t="str">
        <f t="shared" si="6"/>
        <v>HSK4</v>
      </c>
    </row>
    <row r="310" spans="1:8" ht="26">
      <c r="A310" s="8" t="s">
        <v>5992</v>
      </c>
      <c r="B310" s="5" t="s">
        <v>5993</v>
      </c>
      <c r="C310" s="6" t="s">
        <v>5994</v>
      </c>
      <c r="E310" s="7" t="s">
        <v>5474</v>
      </c>
      <c r="F310" s="7" t="e">
        <f>VLOOKUP(A310,HSK词汇表!B:E,4,FALSE)</f>
        <v>#N/A</v>
      </c>
      <c r="G310" s="8" t="s">
        <v>44</v>
      </c>
      <c r="H310" s="4" t="str">
        <f t="shared" si="6"/>
        <v>超纲词</v>
      </c>
    </row>
    <row r="311" spans="1:8">
      <c r="A311" s="8" t="s">
        <v>5995</v>
      </c>
      <c r="B311" s="5" t="str">
        <f>VLOOKUP(A311,HSK词汇表!B:D,2,FALSE)</f>
        <v>guòdù</v>
      </c>
      <c r="C311" s="6" t="str">
        <f>VLOOKUP(A311,HSK词汇表!B:D,3,FALSE)</f>
        <v>excessive</v>
      </c>
      <c r="E311" s="7" t="s">
        <v>5474</v>
      </c>
      <c r="F311" s="7" t="str">
        <f>VLOOKUP(A311,HSK词汇表!B:E,4,FALSE)</f>
        <v>HSK6</v>
      </c>
      <c r="H311" s="4" t="str">
        <f t="shared" si="6"/>
        <v>HSK6</v>
      </c>
    </row>
    <row r="312" spans="1:8">
      <c r="A312" s="8" t="s">
        <v>5996</v>
      </c>
      <c r="B312" s="5" t="str">
        <f>VLOOKUP(A312,HSK词汇表!B:D,2,FALSE)</f>
        <v>guòmǐn</v>
      </c>
      <c r="C312" s="6" t="str">
        <f>VLOOKUP(A312,HSK词汇表!B:D,3,FALSE)</f>
        <v>to be allergic</v>
      </c>
      <c r="E312" s="7" t="s">
        <v>5474</v>
      </c>
      <c r="F312" s="7" t="str">
        <f>VLOOKUP(A312,HSK词汇表!B:E,4,FALSE)</f>
        <v>HSK5</v>
      </c>
      <c r="H312" s="4" t="str">
        <f t="shared" si="6"/>
        <v>HSK5</v>
      </c>
    </row>
    <row r="313" spans="1:8">
      <c r="A313" s="8" t="s">
        <v>5997</v>
      </c>
      <c r="B313" s="5" t="str">
        <f>VLOOKUP(A313,HSK词汇表!B:D,2,FALSE)</f>
        <v>guòyú</v>
      </c>
      <c r="C313" s="6" t="str">
        <f>VLOOKUP(A313,HSK词汇表!B:D,3,FALSE)</f>
        <v>too, excessively</v>
      </c>
      <c r="E313" s="7" t="s">
        <v>5474</v>
      </c>
      <c r="F313" s="7" t="str">
        <f>VLOOKUP(A313,HSK词汇表!B:E,4,FALSE)</f>
        <v>HSK6</v>
      </c>
      <c r="H313" s="4" t="str">
        <f t="shared" si="6"/>
        <v>HSK6</v>
      </c>
    </row>
    <row r="314" spans="1:8">
      <c r="A314" s="8" t="s">
        <v>5998</v>
      </c>
      <c r="B314" s="5" t="s">
        <v>5999</v>
      </c>
      <c r="C314" s="6" t="s">
        <v>6000</v>
      </c>
      <c r="E314" s="7" t="s">
        <v>5474</v>
      </c>
      <c r="F314" s="7" t="e">
        <f>VLOOKUP(A314,HSK词汇表!B:E,4,FALSE)</f>
        <v>#N/A</v>
      </c>
      <c r="G314" s="8" t="s">
        <v>32</v>
      </c>
      <c r="H314" s="4" t="str">
        <f t="shared" si="6"/>
        <v>HSK5-扩展</v>
      </c>
    </row>
    <row r="315" spans="1:8">
      <c r="A315" s="8" t="s">
        <v>6001</v>
      </c>
      <c r="B315" s="5" t="str">
        <f>VLOOKUP(A315,HSK词汇表!B:D,2,FALSE)</f>
        <v>hàn</v>
      </c>
      <c r="C315" s="6" t="str">
        <f>VLOOKUP(A315,HSK词汇表!B:D,3,FALSE)</f>
        <v>sweat</v>
      </c>
      <c r="E315" s="7" t="s">
        <v>5474</v>
      </c>
      <c r="F315" s="7" t="str">
        <f>VLOOKUP(A315,HSK词汇表!B:E,4,FALSE)</f>
        <v>HSK4</v>
      </c>
      <c r="H315" s="4" t="str">
        <f t="shared" si="6"/>
        <v>HSK4</v>
      </c>
    </row>
    <row r="316" spans="1:8">
      <c r="A316" s="8" t="s">
        <v>6002</v>
      </c>
      <c r="B316" s="5" t="s">
        <v>6003</v>
      </c>
      <c r="C316" s="6" t="s">
        <v>6004</v>
      </c>
      <c r="E316" s="7" t="s">
        <v>5474</v>
      </c>
      <c r="F316" s="7" t="e">
        <f>VLOOKUP(A316,HSK词汇表!B:E,4,FALSE)</f>
        <v>#N/A</v>
      </c>
      <c r="G316" s="8" t="s">
        <v>32</v>
      </c>
      <c r="H316" s="4" t="str">
        <f t="shared" si="6"/>
        <v>HSK5-扩展</v>
      </c>
    </row>
    <row r="317" spans="1:8">
      <c r="A317" s="8" t="s">
        <v>6005</v>
      </c>
      <c r="B317" s="5" t="str">
        <f>VLOOKUP(A317,HSK词汇表!B:D,2,FALSE)</f>
        <v>hàozhào</v>
      </c>
      <c r="C317" s="6" t="str">
        <f>VLOOKUP(A317,HSK词汇表!B:D,3,FALSE)</f>
        <v>to call</v>
      </c>
      <c r="E317" s="7" t="s">
        <v>5474</v>
      </c>
      <c r="F317" s="7" t="str">
        <f>VLOOKUP(A317,HSK词汇表!B:E,4,FALSE)</f>
        <v>HSK6</v>
      </c>
      <c r="H317" s="4" t="str">
        <f t="shared" si="6"/>
        <v>HSK6</v>
      </c>
    </row>
    <row r="318" spans="1:8">
      <c r="A318" s="8" t="s">
        <v>6006</v>
      </c>
      <c r="B318" s="5" t="str">
        <f>VLOOKUP(A318,HSK词汇表!B:D,2,FALSE)</f>
        <v>hébìng</v>
      </c>
      <c r="C318" s="6" t="str">
        <f>VLOOKUP(A318,HSK词汇表!B:D,3,FALSE)</f>
        <v>to merge</v>
      </c>
      <c r="E318" s="7" t="s">
        <v>5474</v>
      </c>
      <c r="F318" s="7" t="str">
        <f>VLOOKUP(A318,HSK词汇表!B:E,4,FALSE)</f>
        <v>HSK6</v>
      </c>
      <c r="H318" s="4" t="str">
        <f t="shared" si="6"/>
        <v>HSK6</v>
      </c>
    </row>
    <row r="319" spans="1:8" ht="26">
      <c r="A319" s="8" t="s">
        <v>6007</v>
      </c>
      <c r="B319" s="5" t="str">
        <f>VLOOKUP(A319,HSK词汇表!B:D,2,FALSE)</f>
        <v>héchéng</v>
      </c>
      <c r="C319" s="6" t="str">
        <f>VLOOKUP(A319,HSK词汇表!B:D,3,FALSE)</f>
        <v>be composed of</v>
      </c>
      <c r="E319" s="7" t="s">
        <v>5474</v>
      </c>
      <c r="F319" s="7" t="str">
        <f>VLOOKUP(A319,HSK词汇表!B:E,4,FALSE)</f>
        <v>HSK6</v>
      </c>
      <c r="H319" s="4" t="str">
        <f t="shared" si="6"/>
        <v>HSK6</v>
      </c>
    </row>
    <row r="320" spans="1:8">
      <c r="A320" s="8" t="s">
        <v>6008</v>
      </c>
      <c r="B320" s="5" t="s">
        <v>1306</v>
      </c>
      <c r="C320" s="6" t="s">
        <v>5164</v>
      </c>
      <c r="E320" s="7" t="s">
        <v>5474</v>
      </c>
      <c r="F320" s="7" t="e">
        <f>VLOOKUP(A320,HSK词汇表!B:E,4,FALSE)</f>
        <v>#N/A</v>
      </c>
      <c r="G320" s="8" t="s">
        <v>28</v>
      </c>
      <c r="H320" s="4" t="str">
        <f t="shared" si="6"/>
        <v>HSK4-扩展</v>
      </c>
    </row>
    <row r="321" spans="1:8">
      <c r="A321" s="8" t="s">
        <v>6009</v>
      </c>
      <c r="B321" s="5" t="s">
        <v>6010</v>
      </c>
      <c r="C321" s="6" t="s">
        <v>6011</v>
      </c>
      <c r="E321" s="7" t="s">
        <v>5474</v>
      </c>
      <c r="F321" s="7" t="e">
        <f>VLOOKUP(A321,HSK词汇表!B:E,4,FALSE)</f>
        <v>#N/A</v>
      </c>
      <c r="G321" s="8" t="s">
        <v>44</v>
      </c>
      <c r="H321" s="4" t="str">
        <f t="shared" si="6"/>
        <v>超纲词</v>
      </c>
    </row>
    <row r="322" spans="1:8">
      <c r="A322" s="8" t="s">
        <v>6012</v>
      </c>
      <c r="B322" s="5" t="str">
        <f>VLOOKUP(A322,HSK词汇表!B:D,2,FALSE)</f>
        <v>hézi</v>
      </c>
      <c r="C322" s="6" t="str">
        <f>VLOOKUP(A322,HSK词汇表!B:D,3,FALSE)</f>
        <v>box</v>
      </c>
      <c r="E322" s="7" t="s">
        <v>5474</v>
      </c>
      <c r="F322" s="7" t="str">
        <f>VLOOKUP(A322,HSK词汇表!B:E,4,FALSE)</f>
        <v>HSK4</v>
      </c>
      <c r="H322" s="4" t="str">
        <f t="shared" ref="H322:H385" si="7">IF(ISERROR(F322),G322,F322)</f>
        <v>HSK4</v>
      </c>
    </row>
    <row r="323" spans="1:8">
      <c r="A323" s="8" t="s">
        <v>6013</v>
      </c>
      <c r="B323" s="5" t="s">
        <v>6014</v>
      </c>
      <c r="C323" s="6" t="s">
        <v>6015</v>
      </c>
      <c r="E323" s="7" t="s">
        <v>5474</v>
      </c>
      <c r="F323" s="7" t="e">
        <f>VLOOKUP(A323,HSK词汇表!B:E,4,FALSE)</f>
        <v>#N/A</v>
      </c>
      <c r="G323" s="8" t="s">
        <v>28</v>
      </c>
      <c r="H323" s="4" t="str">
        <f t="shared" si="7"/>
        <v>HSK4-扩展</v>
      </c>
    </row>
    <row r="324" spans="1:8">
      <c r="A324" s="8" t="s">
        <v>6016</v>
      </c>
      <c r="B324" s="5" t="str">
        <f>VLOOKUP(A324,HSK词汇表!B:D,2,FALSE)</f>
        <v>hèn</v>
      </c>
      <c r="C324" s="6" t="str">
        <f>VLOOKUP(A324,HSK词汇表!B:D,3,FALSE)</f>
        <v>to hate</v>
      </c>
      <c r="E324" s="7" t="s">
        <v>5474</v>
      </c>
      <c r="F324" s="7" t="str">
        <f>VLOOKUP(A324,HSK词汇表!B:E,4,FALSE)</f>
        <v>HSK5</v>
      </c>
      <c r="H324" s="4" t="str">
        <f t="shared" si="7"/>
        <v>HSK5</v>
      </c>
    </row>
    <row r="325" spans="1:8">
      <c r="A325" s="8" t="s">
        <v>6017</v>
      </c>
      <c r="B325" s="5" t="s">
        <v>6018</v>
      </c>
      <c r="C325" s="6" t="s">
        <v>6019</v>
      </c>
      <c r="E325" s="7" t="s">
        <v>5474</v>
      </c>
      <c r="F325" s="7" t="e">
        <f>VLOOKUP(A325,HSK词汇表!B:E,4,FALSE)</f>
        <v>#N/A</v>
      </c>
      <c r="G325" s="8" t="s">
        <v>32</v>
      </c>
      <c r="H325" s="4" t="str">
        <f t="shared" si="7"/>
        <v>HSK5-扩展</v>
      </c>
    </row>
    <row r="326" spans="1:8">
      <c r="A326" s="8" t="s">
        <v>6020</v>
      </c>
      <c r="B326" s="5" t="str">
        <f>VLOOKUP(A326,HSK词汇表!B:D,2,FALSE)</f>
        <v>hòuhuǐ</v>
      </c>
      <c r="C326" s="6" t="str">
        <f>VLOOKUP(A326,HSK词汇表!B:D,3,FALSE)</f>
        <v>to regret</v>
      </c>
      <c r="E326" s="7" t="s">
        <v>5474</v>
      </c>
      <c r="F326" s="7" t="str">
        <f>VLOOKUP(A326,HSK词汇表!B:E,4,FALSE)</f>
        <v>HSK4</v>
      </c>
      <c r="H326" s="4" t="str">
        <f t="shared" si="7"/>
        <v>HSK4</v>
      </c>
    </row>
    <row r="327" spans="1:8">
      <c r="A327" s="8" t="s">
        <v>6021</v>
      </c>
      <c r="B327" s="5" t="s">
        <v>6022</v>
      </c>
      <c r="C327" s="6" t="s">
        <v>6023</v>
      </c>
      <c r="E327" s="7" t="s">
        <v>5474</v>
      </c>
      <c r="F327" s="7" t="e">
        <f>VLOOKUP(A327,HSK词汇表!B:E,4,FALSE)</f>
        <v>#N/A</v>
      </c>
      <c r="G327" s="8" t="s">
        <v>32</v>
      </c>
      <c r="H327" s="4" t="str">
        <f t="shared" si="7"/>
        <v>HSK5-扩展</v>
      </c>
    </row>
    <row r="328" spans="1:8">
      <c r="A328" s="8" t="s">
        <v>6024</v>
      </c>
      <c r="B328" s="5" t="s">
        <v>6025</v>
      </c>
      <c r="C328" s="6" t="s">
        <v>6026</v>
      </c>
      <c r="E328" s="7" t="s">
        <v>5474</v>
      </c>
      <c r="F328" s="7" t="e">
        <f>VLOOKUP(A328,HSK词汇表!B:E,4,FALSE)</f>
        <v>#N/A</v>
      </c>
      <c r="G328" s="8" t="s">
        <v>40</v>
      </c>
      <c r="H328" s="4" t="str">
        <f t="shared" si="7"/>
        <v>HSK6-扩展</v>
      </c>
    </row>
    <row r="329" spans="1:8">
      <c r="A329" s="8" t="s">
        <v>6027</v>
      </c>
      <c r="B329" s="5" t="s">
        <v>6028</v>
      </c>
      <c r="C329" s="6" t="s">
        <v>6029</v>
      </c>
      <c r="E329" s="7" t="s">
        <v>5474</v>
      </c>
      <c r="F329" s="7" t="e">
        <f>VLOOKUP(A329,HSK词汇表!B:E,4,FALSE)</f>
        <v>#N/A</v>
      </c>
      <c r="G329" s="8" t="s">
        <v>28</v>
      </c>
      <c r="H329" s="4" t="str">
        <f t="shared" si="7"/>
        <v>HSK4-扩展</v>
      </c>
    </row>
    <row r="330" spans="1:8">
      <c r="A330" s="8" t="s">
        <v>6030</v>
      </c>
      <c r="B330" s="5" t="s">
        <v>6031</v>
      </c>
      <c r="C330" s="6" t="s">
        <v>6032</v>
      </c>
      <c r="E330" s="7" t="s">
        <v>5474</v>
      </c>
      <c r="F330" s="7" t="e">
        <f>VLOOKUP(A330,HSK词汇表!B:E,4,FALSE)</f>
        <v>#N/A</v>
      </c>
      <c r="G330" s="8" t="s">
        <v>44</v>
      </c>
      <c r="H330" s="4" t="str">
        <f t="shared" si="7"/>
        <v>超纲词</v>
      </c>
    </row>
    <row r="331" spans="1:8" ht="26">
      <c r="A331" s="8" t="s">
        <v>6033</v>
      </c>
      <c r="B331" s="5" t="str">
        <f>VLOOKUP(A331,HSK词汇表!B:D,2,FALSE)</f>
        <v>huá</v>
      </c>
      <c r="C331" s="6" t="str">
        <f>VLOOKUP(A331,HSK词汇表!B:D,3,FALSE)</f>
        <v>slippery; to slip, to slide</v>
      </c>
      <c r="E331" s="7" t="s">
        <v>5474</v>
      </c>
      <c r="F331" s="7" t="str">
        <f>VLOOKUP(A331,HSK词汇表!B:E,4,FALSE)</f>
        <v>HSK5</v>
      </c>
      <c r="H331" s="4" t="str">
        <f t="shared" si="7"/>
        <v>HSK5</v>
      </c>
    </row>
    <row r="332" spans="1:8">
      <c r="A332" s="8" t="s">
        <v>6034</v>
      </c>
      <c r="B332" s="5" t="str">
        <f>VLOOKUP(A332,HSK词汇表!B:D,2,FALSE)</f>
        <v>huàshí</v>
      </c>
      <c r="C332" s="6" t="str">
        <f>VLOOKUP(A332,HSK词汇表!B:D,3,FALSE)</f>
        <v>fossil</v>
      </c>
      <c r="E332" s="7" t="s">
        <v>5474</v>
      </c>
      <c r="F332" s="7" t="str">
        <f>VLOOKUP(A332,HSK词汇表!B:E,4,FALSE)</f>
        <v>HSK6</v>
      </c>
      <c r="H332" s="4" t="str">
        <f t="shared" si="7"/>
        <v>HSK6</v>
      </c>
    </row>
    <row r="333" spans="1:8">
      <c r="A333" s="8" t="s">
        <v>6035</v>
      </c>
      <c r="B333" s="5" t="str">
        <f>VLOOKUP(A333,HSK词汇表!B:D,2,FALSE)</f>
        <v>huàfēn</v>
      </c>
      <c r="C333" s="6" t="str">
        <f>VLOOKUP(A333,HSK词汇表!B:D,3,FALSE)</f>
        <v>to divide</v>
      </c>
      <c r="E333" s="7" t="s">
        <v>5474</v>
      </c>
      <c r="F333" s="7" t="str">
        <f>VLOOKUP(A333,HSK词汇表!B:E,4,FALSE)</f>
        <v>HSK6</v>
      </c>
      <c r="H333" s="4" t="str">
        <f t="shared" si="7"/>
        <v>HSK6</v>
      </c>
    </row>
    <row r="334" spans="1:8" ht="26">
      <c r="A334" s="8" t="s">
        <v>6036</v>
      </c>
      <c r="B334" s="5" t="s">
        <v>6037</v>
      </c>
      <c r="C334" s="6" t="s">
        <v>6038</v>
      </c>
      <c r="E334" s="7" t="s">
        <v>5474</v>
      </c>
      <c r="F334" s="7" t="e">
        <f>VLOOKUP(A334,HSK词汇表!B:E,4,FALSE)</f>
        <v>#N/A</v>
      </c>
      <c r="G334" s="8" t="s">
        <v>44</v>
      </c>
      <c r="H334" s="4" t="str">
        <f t="shared" si="7"/>
        <v>超纲词</v>
      </c>
    </row>
    <row r="335" spans="1:8">
      <c r="A335" s="8" t="s">
        <v>6039</v>
      </c>
      <c r="B335" s="5" t="str">
        <f>VLOOKUP(A335,HSK词汇表!B:D,2,FALSE)</f>
        <v>huánjié</v>
      </c>
      <c r="C335" s="6" t="str">
        <f>VLOOKUP(A335,HSK词汇表!B:D,3,FALSE)</f>
        <v>link</v>
      </c>
      <c r="E335" s="7" t="s">
        <v>5474</v>
      </c>
      <c r="F335" s="7" t="str">
        <f>VLOOKUP(A335,HSK词汇表!B:E,4,FALSE)</f>
        <v>HSK6</v>
      </c>
      <c r="H335" s="4" t="str">
        <f t="shared" si="7"/>
        <v>HSK6</v>
      </c>
    </row>
    <row r="336" spans="1:8">
      <c r="A336" s="8" t="s">
        <v>6040</v>
      </c>
      <c r="B336" s="5" t="s">
        <v>6041</v>
      </c>
      <c r="C336" s="6" t="s">
        <v>6042</v>
      </c>
      <c r="E336" s="7" t="s">
        <v>5474</v>
      </c>
      <c r="F336" s="7" t="e">
        <f>VLOOKUP(A336,HSK词汇表!B:E,4,FALSE)</f>
        <v>#N/A</v>
      </c>
      <c r="G336" s="8" t="s">
        <v>32</v>
      </c>
      <c r="H336" s="4" t="str">
        <f t="shared" si="7"/>
        <v>HSK5-扩展</v>
      </c>
    </row>
    <row r="337" spans="1:8" ht="26">
      <c r="A337" s="8" t="s">
        <v>6043</v>
      </c>
      <c r="B337" s="5" t="s">
        <v>6044</v>
      </c>
      <c r="C337" s="6" t="s">
        <v>6045</v>
      </c>
      <c r="E337" s="7" t="s">
        <v>5474</v>
      </c>
      <c r="F337" s="7" t="e">
        <f>VLOOKUP(A337,HSK词汇表!B:E,4,FALSE)</f>
        <v>#N/A</v>
      </c>
      <c r="G337" s="8" t="s">
        <v>44</v>
      </c>
      <c r="H337" s="4" t="str">
        <f t="shared" si="7"/>
        <v>超纲词</v>
      </c>
    </row>
    <row r="338" spans="1:8">
      <c r="A338" s="8" t="s">
        <v>6046</v>
      </c>
      <c r="B338" s="5" t="s">
        <v>6047</v>
      </c>
      <c r="C338" s="6" t="s">
        <v>6048</v>
      </c>
      <c r="E338" s="7" t="s">
        <v>5474</v>
      </c>
      <c r="F338" s="7" t="e">
        <f>VLOOKUP(A338,HSK词汇表!B:E,4,FALSE)</f>
        <v>#N/A</v>
      </c>
      <c r="G338" s="8" t="s">
        <v>32</v>
      </c>
      <c r="H338" s="4" t="str">
        <f t="shared" si="7"/>
        <v>HSK5-扩展</v>
      </c>
    </row>
    <row r="339" spans="1:8" ht="26">
      <c r="A339" s="8" t="s">
        <v>6049</v>
      </c>
      <c r="B339" s="5" t="str">
        <f>VLOOKUP(A339,HSK词汇表!B:D,2,FALSE)</f>
        <v>huīfù</v>
      </c>
      <c r="C339" s="6" t="str">
        <f>VLOOKUP(A339,HSK词汇表!B:D,3,FALSE)</f>
        <v>to recover, to regain</v>
      </c>
      <c r="E339" s="7" t="s">
        <v>5474</v>
      </c>
      <c r="F339" s="7" t="str">
        <f>VLOOKUP(A339,HSK词汇表!B:E,4,FALSE)</f>
        <v>HSK5</v>
      </c>
      <c r="H339" s="4" t="str">
        <f t="shared" si="7"/>
        <v>HSK5</v>
      </c>
    </row>
    <row r="340" spans="1:8">
      <c r="A340" s="8" t="s">
        <v>6050</v>
      </c>
      <c r="B340" s="5" t="str">
        <f>VLOOKUP(A340,HSK词汇表!B:D,2,FALSE)</f>
        <v>huíbào</v>
      </c>
      <c r="C340" s="6" t="str">
        <f>VLOOKUP(A340,HSK词汇表!B:D,3,FALSE)</f>
        <v>return</v>
      </c>
      <c r="E340" s="7" t="s">
        <v>5474</v>
      </c>
      <c r="F340" s="7" t="str">
        <f>VLOOKUP(A340,HSK词汇表!B:E,4,FALSE)</f>
        <v>HSK6</v>
      </c>
      <c r="H340" s="4" t="str">
        <f t="shared" si="7"/>
        <v>HSK6</v>
      </c>
    </row>
    <row r="341" spans="1:8" ht="26">
      <c r="A341" s="8" t="s">
        <v>6051</v>
      </c>
      <c r="B341" s="5" t="str">
        <f>VLOOKUP(A341,HSK词汇表!B:D,2,FALSE)</f>
        <v>huíbì</v>
      </c>
      <c r="C341" s="6" t="str">
        <f>VLOOKUP(A341,HSK词汇表!B:D,3,FALSE)</f>
        <v>to evade, to dodge</v>
      </c>
      <c r="E341" s="7" t="s">
        <v>5474</v>
      </c>
      <c r="F341" s="7" t="str">
        <f>VLOOKUP(A341,HSK词汇表!B:E,4,FALSE)</f>
        <v>HSK6</v>
      </c>
      <c r="H341" s="4" t="str">
        <f t="shared" si="7"/>
        <v>HSK6</v>
      </c>
    </row>
    <row r="342" spans="1:8" ht="26">
      <c r="A342" s="8" t="s">
        <v>6052</v>
      </c>
      <c r="B342" s="5" t="str">
        <f>VLOOKUP(A342,HSK词汇表!B:D,2,FALSE)</f>
        <v>huígù</v>
      </c>
      <c r="C342" s="6" t="str">
        <f>VLOOKUP(A342,HSK词汇表!B:D,3,FALSE)</f>
        <v>to review, to look back</v>
      </c>
      <c r="E342" s="7" t="s">
        <v>5474</v>
      </c>
      <c r="F342" s="7" t="str">
        <f>VLOOKUP(A342,HSK词汇表!B:E,4,FALSE)</f>
        <v>HSK6</v>
      </c>
      <c r="H342" s="4" t="str">
        <f t="shared" si="7"/>
        <v>HSK6</v>
      </c>
    </row>
    <row r="343" spans="1:8">
      <c r="A343" s="8" t="s">
        <v>6053</v>
      </c>
      <c r="B343" s="5" t="str">
        <f>VLOOKUP(A343,HSK词汇表!B:D,2,FALSE)</f>
        <v>huíshōu</v>
      </c>
      <c r="C343" s="6" t="str">
        <f>VLOOKUP(A343,HSK词汇表!B:D,3,FALSE)</f>
        <v>to recover</v>
      </c>
      <c r="E343" s="7" t="s">
        <v>5474</v>
      </c>
      <c r="F343" s="7" t="str">
        <f>VLOOKUP(A343,HSK词汇表!B:E,4,FALSE)</f>
        <v>HSK6</v>
      </c>
      <c r="H343" s="4" t="str">
        <f t="shared" si="7"/>
        <v>HSK6</v>
      </c>
    </row>
    <row r="344" spans="1:8" ht="26">
      <c r="A344" s="8" t="s">
        <v>6054</v>
      </c>
      <c r="B344" s="5" t="s">
        <v>6055</v>
      </c>
      <c r="C344" s="6" t="s">
        <v>6056</v>
      </c>
      <c r="E344" s="7" t="s">
        <v>5474</v>
      </c>
      <c r="F344" s="7" t="e">
        <f>VLOOKUP(A344,HSK词汇表!B:E,4,FALSE)</f>
        <v>#N/A</v>
      </c>
      <c r="G344" s="8" t="s">
        <v>44</v>
      </c>
      <c r="H344" s="4" t="str">
        <f t="shared" si="7"/>
        <v>超纲词</v>
      </c>
    </row>
    <row r="345" spans="1:8">
      <c r="A345" s="8" t="s">
        <v>6057</v>
      </c>
      <c r="B345" s="5" t="s">
        <v>6058</v>
      </c>
      <c r="C345" s="6" t="s">
        <v>4407</v>
      </c>
      <c r="E345" s="7" t="s">
        <v>5474</v>
      </c>
      <c r="F345" s="7" t="e">
        <f>VLOOKUP(A345,HSK词汇表!B:E,4,FALSE)</f>
        <v>#N/A</v>
      </c>
      <c r="G345" s="8" t="s">
        <v>44</v>
      </c>
      <c r="H345" s="4" t="str">
        <f t="shared" si="7"/>
        <v>超纲词</v>
      </c>
    </row>
    <row r="346" spans="1:8" ht="26">
      <c r="A346" s="8" t="s">
        <v>6059</v>
      </c>
      <c r="B346" s="5" t="str">
        <f>VLOOKUP(A346,HSK词汇表!B:D,2,FALSE)</f>
        <v>huíyì</v>
      </c>
      <c r="C346" s="6" t="str">
        <f>VLOOKUP(A346,HSK词汇表!B:D,3,FALSE)</f>
        <v>to call to mind, to recall</v>
      </c>
      <c r="E346" s="7" t="s">
        <v>5474</v>
      </c>
      <c r="F346" s="7" t="str">
        <f>VLOOKUP(A346,HSK词汇表!B:E,4,FALSE)</f>
        <v>HSK4</v>
      </c>
      <c r="H346" s="4" t="str">
        <f t="shared" si="7"/>
        <v>HSK4</v>
      </c>
    </row>
    <row r="347" spans="1:8">
      <c r="A347" s="8" t="s">
        <v>6060</v>
      </c>
      <c r="B347" s="5" t="s">
        <v>6061</v>
      </c>
      <c r="C347" s="6" t="s">
        <v>6062</v>
      </c>
      <c r="E347" s="7" t="s">
        <v>5474</v>
      </c>
      <c r="F347" s="7" t="e">
        <f>VLOOKUP(A347,HSK词汇表!B:E,4,FALSE)</f>
        <v>#N/A</v>
      </c>
      <c r="G347" s="8" t="s">
        <v>44</v>
      </c>
      <c r="H347" s="4" t="str">
        <f t="shared" si="7"/>
        <v>超纲词</v>
      </c>
    </row>
    <row r="348" spans="1:8">
      <c r="A348" s="8" t="s">
        <v>6063</v>
      </c>
      <c r="B348" s="5" t="s">
        <v>6064</v>
      </c>
      <c r="C348" s="6" t="s">
        <v>6065</v>
      </c>
      <c r="E348" s="7" t="s">
        <v>5474</v>
      </c>
      <c r="F348" s="7" t="e">
        <f>VLOOKUP(A348,HSK词汇表!B:E,4,FALSE)</f>
        <v>#N/A</v>
      </c>
      <c r="G348" s="8" t="s">
        <v>44</v>
      </c>
      <c r="H348" s="4" t="str">
        <f t="shared" si="7"/>
        <v>超纲词</v>
      </c>
    </row>
    <row r="349" spans="1:8">
      <c r="A349" s="8" t="s">
        <v>6066</v>
      </c>
      <c r="B349" s="5" t="str">
        <f>VLOOKUP(A349,HSK词汇表!B:D,2,FALSE)</f>
        <v>huólì</v>
      </c>
      <c r="C349" s="6" t="str">
        <f>VLOOKUP(A349,HSK词汇表!B:D,3,FALSE)</f>
        <v>energy, vigor</v>
      </c>
      <c r="E349" s="7" t="s">
        <v>5474</v>
      </c>
      <c r="F349" s="7" t="str">
        <f>VLOOKUP(A349,HSK词汇表!B:E,4,FALSE)</f>
        <v>HSK6</v>
      </c>
      <c r="H349" s="4" t="str">
        <f t="shared" si="7"/>
        <v>HSK6</v>
      </c>
    </row>
    <row r="350" spans="1:8">
      <c r="A350" s="8" t="s">
        <v>6067</v>
      </c>
      <c r="B350" s="5" t="str">
        <f>VLOOKUP(A350,HSK词汇表!B:D,2,FALSE)</f>
        <v>huópō</v>
      </c>
      <c r="C350" s="6" t="str">
        <f>VLOOKUP(A350,HSK词汇表!B:D,3,FALSE)</f>
        <v>lively, vivacious</v>
      </c>
      <c r="E350" s="7" t="s">
        <v>5474</v>
      </c>
      <c r="F350" s="7" t="str">
        <f>VLOOKUP(A350,HSK词汇表!B:E,4,FALSE)</f>
        <v>HSK4</v>
      </c>
      <c r="H350" s="4" t="str">
        <f t="shared" si="7"/>
        <v>HSK4</v>
      </c>
    </row>
    <row r="351" spans="1:8">
      <c r="A351" s="8" t="s">
        <v>6068</v>
      </c>
      <c r="B351" s="5" t="str">
        <f>VLOOKUP(A351,HSK词汇表!B:D,2,FALSE)</f>
        <v>huǒchái</v>
      </c>
      <c r="C351" s="6" t="str">
        <f>VLOOKUP(A351,HSK词汇表!B:D,3,FALSE)</f>
        <v>match</v>
      </c>
      <c r="E351" s="7" t="s">
        <v>5474</v>
      </c>
      <c r="F351" s="7" t="str">
        <f>VLOOKUP(A351,HSK词汇表!B:E,4,FALSE)</f>
        <v>HSK5</v>
      </c>
      <c r="H351" s="4" t="str">
        <f t="shared" si="7"/>
        <v>HSK5</v>
      </c>
    </row>
    <row r="352" spans="1:8">
      <c r="A352" s="8" t="s">
        <v>6069</v>
      </c>
      <c r="B352" s="5" t="s">
        <v>6070</v>
      </c>
      <c r="C352" s="6" t="s">
        <v>6071</v>
      </c>
      <c r="E352" s="7" t="s">
        <v>5474</v>
      </c>
      <c r="F352" s="7" t="e">
        <f>VLOOKUP(A352,HSK词汇表!B:E,4,FALSE)</f>
        <v>#N/A</v>
      </c>
      <c r="G352" s="8" t="s">
        <v>44</v>
      </c>
      <c r="H352" s="4" t="str">
        <f t="shared" si="7"/>
        <v>超纲词</v>
      </c>
    </row>
    <row r="353" spans="1:8">
      <c r="A353" s="8" t="s">
        <v>6072</v>
      </c>
      <c r="B353" s="5" t="s">
        <v>6073</v>
      </c>
      <c r="C353" s="6" t="s">
        <v>6074</v>
      </c>
      <c r="E353" s="7" t="s">
        <v>5474</v>
      </c>
      <c r="F353" s="7" t="e">
        <f>VLOOKUP(A353,HSK词汇表!B:E,4,FALSE)</f>
        <v>#N/A</v>
      </c>
      <c r="G353" s="8" t="s">
        <v>40</v>
      </c>
      <c r="H353" s="4" t="str">
        <f t="shared" si="7"/>
        <v>HSK6-扩展</v>
      </c>
    </row>
    <row r="354" spans="1:8">
      <c r="A354" s="8" t="s">
        <v>6075</v>
      </c>
      <c r="B354" s="5" t="s">
        <v>6076</v>
      </c>
      <c r="C354" s="6" t="s">
        <v>1353</v>
      </c>
      <c r="E354" s="7" t="s">
        <v>5474</v>
      </c>
      <c r="F354" s="7" t="e">
        <f>VLOOKUP(A354,HSK词汇表!B:E,4,FALSE)</f>
        <v>#N/A</v>
      </c>
      <c r="G354" s="8" t="s">
        <v>22</v>
      </c>
      <c r="H354" s="4" t="str">
        <f t="shared" si="7"/>
        <v>HSK3-扩展</v>
      </c>
    </row>
    <row r="355" spans="1:8">
      <c r="A355" s="8" t="s">
        <v>6077</v>
      </c>
      <c r="B355" s="5" t="s">
        <v>6078</v>
      </c>
      <c r="C355" s="6" t="s">
        <v>6079</v>
      </c>
      <c r="E355" s="7" t="s">
        <v>5474</v>
      </c>
      <c r="F355" s="7" t="e">
        <f>VLOOKUP(A355,HSK词汇表!B:E,4,FALSE)</f>
        <v>#N/A</v>
      </c>
      <c r="G355" s="8" t="s">
        <v>32</v>
      </c>
      <c r="H355" s="4" t="str">
        <f t="shared" si="7"/>
        <v>HSK5-扩展</v>
      </c>
    </row>
    <row r="356" spans="1:8">
      <c r="A356" s="8" t="s">
        <v>6080</v>
      </c>
      <c r="B356" s="5" t="s">
        <v>6081</v>
      </c>
      <c r="C356" s="6" t="s">
        <v>6082</v>
      </c>
      <c r="E356" s="7" t="s">
        <v>5474</v>
      </c>
      <c r="F356" s="7" t="e">
        <f>VLOOKUP(A356,HSK词汇表!B:E,4,FALSE)</f>
        <v>#N/A</v>
      </c>
      <c r="G356" s="8" t="s">
        <v>44</v>
      </c>
      <c r="H356" s="4" t="str">
        <f t="shared" si="7"/>
        <v>超纲词</v>
      </c>
    </row>
    <row r="357" spans="1:8">
      <c r="A357" s="8" t="s">
        <v>6083</v>
      </c>
      <c r="B357" s="5" t="str">
        <f>VLOOKUP(A357,HSK词汇表!B:D,2,FALSE)</f>
        <v>jīròu</v>
      </c>
      <c r="C357" s="6" t="str">
        <f>VLOOKUP(A357,HSK词汇表!B:D,3,FALSE)</f>
        <v>muscle</v>
      </c>
      <c r="E357" s="7" t="s">
        <v>5474</v>
      </c>
      <c r="F357" s="7" t="str">
        <f>VLOOKUP(A357,HSK词汇表!B:E,4,FALSE)</f>
        <v>HSK5</v>
      </c>
      <c r="H357" s="4" t="str">
        <f t="shared" si="7"/>
        <v>HSK5</v>
      </c>
    </row>
    <row r="358" spans="1:8">
      <c r="A358" s="8" t="s">
        <v>6084</v>
      </c>
      <c r="B358" s="5" t="str">
        <f>VLOOKUP(A358,HSK词汇表!B:D,2,FALSE)</f>
        <v>jīdì</v>
      </c>
      <c r="C358" s="6" t="str">
        <f>VLOOKUP(A358,HSK词汇表!B:D,3,FALSE)</f>
        <v>base</v>
      </c>
      <c r="E358" s="7" t="s">
        <v>5474</v>
      </c>
      <c r="F358" s="7" t="str">
        <f>VLOOKUP(A358,HSK词汇表!B:E,4,FALSE)</f>
        <v>HSK6</v>
      </c>
      <c r="H358" s="4" t="str">
        <f t="shared" si="7"/>
        <v>HSK6</v>
      </c>
    </row>
    <row r="359" spans="1:8">
      <c r="A359" s="8" t="s">
        <v>6085</v>
      </c>
      <c r="B359" s="5" t="str">
        <f>VLOOKUP(A359,HSK词汇表!B:D,2,FALSE)</f>
        <v>jījīn</v>
      </c>
      <c r="C359" s="6" t="str">
        <f>VLOOKUP(A359,HSK词汇表!B:D,3,FALSE)</f>
        <v>fund</v>
      </c>
      <c r="E359" s="7" t="s">
        <v>5474</v>
      </c>
      <c r="F359" s="7" t="str">
        <f>VLOOKUP(A359,HSK词汇表!B:E,4,FALSE)</f>
        <v>HSK6</v>
      </c>
      <c r="H359" s="4" t="str">
        <f t="shared" si="7"/>
        <v>HSK6</v>
      </c>
    </row>
    <row r="360" spans="1:8">
      <c r="A360" s="8" t="s">
        <v>6086</v>
      </c>
      <c r="B360" s="5" t="str">
        <f>VLOOKUP(A360,HSK词汇表!B:D,2,FALSE)</f>
        <v>jíshǐ</v>
      </c>
      <c r="C360" s="6" t="str">
        <f>VLOOKUP(A360,HSK词汇表!B:D,3,FALSE)</f>
        <v>even if</v>
      </c>
      <c r="E360" s="7" t="s">
        <v>5474</v>
      </c>
      <c r="F360" s="7" t="str">
        <f>VLOOKUP(A360,HSK词汇表!B:E,4,FALSE)</f>
        <v>HSK4</v>
      </c>
      <c r="H360" s="4" t="str">
        <f t="shared" si="7"/>
        <v>HSK4</v>
      </c>
    </row>
    <row r="361" spans="1:8">
      <c r="A361" s="8" t="s">
        <v>6087</v>
      </c>
      <c r="B361" s="5" t="str">
        <f>VLOOKUP(A361,HSK词汇表!B:D,2,FALSE)</f>
        <v>jítuán</v>
      </c>
      <c r="C361" s="6" t="str">
        <f>VLOOKUP(A361,HSK词汇表!B:D,3,FALSE)</f>
        <v>group</v>
      </c>
      <c r="E361" s="7" t="s">
        <v>5474</v>
      </c>
      <c r="F361" s="7" t="str">
        <f>VLOOKUP(A361,HSK词汇表!B:E,4,FALSE)</f>
        <v>HSK6</v>
      </c>
      <c r="H361" s="4" t="str">
        <f t="shared" si="7"/>
        <v>HSK6</v>
      </c>
    </row>
    <row r="362" spans="1:8" ht="26">
      <c r="A362" s="8" t="s">
        <v>6088</v>
      </c>
      <c r="B362" s="5" t="s">
        <v>6089</v>
      </c>
      <c r="C362" s="6" t="s">
        <v>6090</v>
      </c>
      <c r="E362" s="7" t="s">
        <v>5474</v>
      </c>
      <c r="F362" s="7" t="e">
        <f>VLOOKUP(A362,HSK词汇表!B:E,4,FALSE)</f>
        <v>#N/A</v>
      </c>
      <c r="G362" s="8" t="s">
        <v>32</v>
      </c>
      <c r="H362" s="4" t="str">
        <f t="shared" si="7"/>
        <v>HSK5-扩展</v>
      </c>
    </row>
    <row r="363" spans="1:8">
      <c r="A363" s="8" t="s">
        <v>6091</v>
      </c>
      <c r="B363" s="5" t="str">
        <f>VLOOKUP(A363,HSK词汇表!B:D,2,FALSE)</f>
        <v>jìyì</v>
      </c>
      <c r="C363" s="6" t="str">
        <f>VLOOKUP(A363,HSK词汇表!B:D,3,FALSE)</f>
        <v>memory</v>
      </c>
      <c r="E363" s="7" t="s">
        <v>5474</v>
      </c>
      <c r="F363" s="7" t="str">
        <f>VLOOKUP(A363,HSK词汇表!B:E,4,FALSE)</f>
        <v>HSK5</v>
      </c>
      <c r="H363" s="4" t="str">
        <f t="shared" si="7"/>
        <v>HSK5</v>
      </c>
    </row>
    <row r="364" spans="1:8">
      <c r="A364" s="8" t="s">
        <v>6092</v>
      </c>
      <c r="B364" s="5" t="s">
        <v>6093</v>
      </c>
      <c r="C364" s="6" t="s">
        <v>6094</v>
      </c>
      <c r="E364" s="7" t="s">
        <v>5474</v>
      </c>
      <c r="F364" s="7" t="e">
        <f>VLOOKUP(A364,HSK词汇表!B:E,4,FALSE)</f>
        <v>#N/A</v>
      </c>
      <c r="G364" s="8" t="s">
        <v>44</v>
      </c>
      <c r="H364" s="4" t="str">
        <f t="shared" si="7"/>
        <v>超纲词</v>
      </c>
    </row>
    <row r="365" spans="1:8">
      <c r="A365" s="8" t="s">
        <v>6095</v>
      </c>
      <c r="B365" s="5" t="str">
        <f>VLOOKUP(A365,HSK词汇表!B:D,2,FALSE)</f>
        <v>jìchéng</v>
      </c>
      <c r="C365" s="6" t="str">
        <f>VLOOKUP(A365,HSK词汇表!B:D,3,FALSE)</f>
        <v>to inherit</v>
      </c>
      <c r="E365" s="7" t="s">
        <v>5474</v>
      </c>
      <c r="F365" s="7" t="str">
        <f>VLOOKUP(A365,HSK词汇表!B:E,4,FALSE)</f>
        <v>HSK6</v>
      </c>
      <c r="H365" s="4" t="str">
        <f t="shared" si="7"/>
        <v>HSK6</v>
      </c>
    </row>
    <row r="366" spans="1:8" ht="26">
      <c r="A366" s="8" t="s">
        <v>6096</v>
      </c>
      <c r="B366" s="5" t="s">
        <v>6097</v>
      </c>
      <c r="C366" s="6" t="s">
        <v>6098</v>
      </c>
      <c r="E366" s="7" t="s">
        <v>5474</v>
      </c>
      <c r="F366" s="7" t="e">
        <f>VLOOKUP(A366,HSK词汇表!B:E,4,FALSE)</f>
        <v>#N/A</v>
      </c>
      <c r="G366" s="8" t="s">
        <v>44</v>
      </c>
      <c r="H366" s="4" t="str">
        <f t="shared" si="7"/>
        <v>超纲词</v>
      </c>
    </row>
    <row r="367" spans="1:8">
      <c r="A367" s="8" t="s">
        <v>6099</v>
      </c>
      <c r="B367" s="5" t="s">
        <v>6100</v>
      </c>
      <c r="C367" s="6" t="s">
        <v>1370</v>
      </c>
      <c r="E367" s="7" t="s">
        <v>5474</v>
      </c>
      <c r="F367" s="7" t="e">
        <f>VLOOKUP(A367,HSK词汇表!B:E,4,FALSE)</f>
        <v>#N/A</v>
      </c>
      <c r="G367" s="8" t="s">
        <v>44</v>
      </c>
      <c r="H367" s="4" t="str">
        <f t="shared" si="7"/>
        <v>超纲词</v>
      </c>
    </row>
    <row r="368" spans="1:8">
      <c r="A368" s="8" t="s">
        <v>6101</v>
      </c>
      <c r="B368" s="5" t="s">
        <v>6102</v>
      </c>
      <c r="C368" s="6" t="s">
        <v>2840</v>
      </c>
      <c r="E368" s="7" t="s">
        <v>5474</v>
      </c>
      <c r="F368" s="7" t="e">
        <f>VLOOKUP(A368,HSK词汇表!B:E,4,FALSE)</f>
        <v>#N/A</v>
      </c>
      <c r="G368" s="8" t="s">
        <v>28</v>
      </c>
      <c r="H368" s="4" t="str">
        <f t="shared" si="7"/>
        <v>HSK4-扩展</v>
      </c>
    </row>
    <row r="369" spans="1:8">
      <c r="A369" s="8" t="s">
        <v>6103</v>
      </c>
      <c r="B369" s="5" t="s">
        <v>6104</v>
      </c>
      <c r="C369" s="6" t="s">
        <v>6105</v>
      </c>
      <c r="E369" s="7" t="s">
        <v>5474</v>
      </c>
      <c r="F369" s="7" t="e">
        <f>VLOOKUP(A369,HSK词汇表!B:E,4,FALSE)</f>
        <v>#N/A</v>
      </c>
      <c r="G369" s="8" t="s">
        <v>44</v>
      </c>
      <c r="H369" s="4" t="str">
        <f t="shared" si="7"/>
        <v>超纲词</v>
      </c>
    </row>
    <row r="370" spans="1:8">
      <c r="A370" s="8" t="s">
        <v>6106</v>
      </c>
      <c r="B370" s="5" t="s">
        <v>1369</v>
      </c>
      <c r="C370" s="6" t="s">
        <v>6107</v>
      </c>
      <c r="E370" s="7" t="s">
        <v>5474</v>
      </c>
      <c r="F370" s="7" t="e">
        <f>VLOOKUP(A370,HSK词汇表!B:E,4,FALSE)</f>
        <v>#N/A</v>
      </c>
      <c r="G370" s="8" t="s">
        <v>32</v>
      </c>
      <c r="H370" s="4" t="str">
        <f t="shared" si="7"/>
        <v>HSK5-扩展</v>
      </c>
    </row>
    <row r="371" spans="1:8">
      <c r="A371" s="8" t="s">
        <v>6108</v>
      </c>
      <c r="B371" s="5" t="str">
        <f>VLOOKUP(A371,HSK词汇表!B:D,2,FALSE)</f>
        <v>jiǎ</v>
      </c>
      <c r="C371" s="6" t="str">
        <f>VLOOKUP(A371,HSK词汇表!B:D,3,FALSE)</f>
        <v>the first</v>
      </c>
      <c r="E371" s="7" t="s">
        <v>5474</v>
      </c>
      <c r="F371" s="7" t="str">
        <f>VLOOKUP(A371,HSK词汇表!B:E,4,FALSE)</f>
        <v>HSK5</v>
      </c>
      <c r="H371" s="4" t="str">
        <f t="shared" si="7"/>
        <v>HSK5</v>
      </c>
    </row>
    <row r="372" spans="1:8">
      <c r="A372" s="8" t="s">
        <v>6109</v>
      </c>
      <c r="B372" s="5" t="s">
        <v>2853</v>
      </c>
      <c r="C372" s="6" t="s">
        <v>2850</v>
      </c>
      <c r="E372" s="7" t="s">
        <v>5474</v>
      </c>
      <c r="F372" s="7" t="e">
        <f>VLOOKUP(A372,HSK词汇表!B:E,4,FALSE)</f>
        <v>#N/A</v>
      </c>
      <c r="G372" s="8" t="s">
        <v>28</v>
      </c>
      <c r="H372" s="4" t="str">
        <f t="shared" si="7"/>
        <v>HSK4-扩展</v>
      </c>
    </row>
    <row r="373" spans="1:8">
      <c r="A373" s="8" t="s">
        <v>6110</v>
      </c>
      <c r="B373" s="5" t="str">
        <f>VLOOKUP(A373,HSK词汇表!B:D,2,FALSE)</f>
        <v>jiàshǐ</v>
      </c>
      <c r="C373" s="6" t="str">
        <f>VLOOKUP(A373,HSK词汇表!B:D,3,FALSE)</f>
        <v>to drive</v>
      </c>
      <c r="E373" s="7" t="s">
        <v>5474</v>
      </c>
      <c r="F373" s="7" t="str">
        <f>VLOOKUP(A373,HSK词汇表!B:E,4,FALSE)</f>
        <v>HSK5</v>
      </c>
      <c r="H373" s="4" t="str">
        <f t="shared" si="7"/>
        <v>HSK5</v>
      </c>
    </row>
    <row r="374" spans="1:8">
      <c r="A374" s="8" t="s">
        <v>6111</v>
      </c>
      <c r="B374" s="5" t="s">
        <v>6112</v>
      </c>
      <c r="C374" s="6" t="s">
        <v>6113</v>
      </c>
      <c r="E374" s="7" t="s">
        <v>5474</v>
      </c>
      <c r="F374" s="7" t="e">
        <f>VLOOKUP(A374,HSK词汇表!B:E,4,FALSE)</f>
        <v>#N/A</v>
      </c>
      <c r="G374" s="8" t="s">
        <v>32</v>
      </c>
      <c r="H374" s="4" t="str">
        <f t="shared" si="7"/>
        <v>HSK5-扩展</v>
      </c>
    </row>
    <row r="375" spans="1:8">
      <c r="A375" s="8" t="s">
        <v>6114</v>
      </c>
      <c r="B375" s="5" t="str">
        <f>VLOOKUP(A375,HSK词汇表!B:D,2,FALSE)</f>
        <v>jiāndìng</v>
      </c>
      <c r="C375" s="6" t="str">
        <f>VLOOKUP(A375,HSK词汇表!B:D,3,FALSE)</f>
        <v>firm, steadfast</v>
      </c>
      <c r="E375" s="7" t="s">
        <v>5474</v>
      </c>
      <c r="F375" s="7" t="str">
        <f>VLOOKUP(A375,HSK词汇表!B:E,4,FALSE)</f>
        <v>HSK6</v>
      </c>
      <c r="H375" s="4" t="str">
        <f t="shared" si="7"/>
        <v>HSK6</v>
      </c>
    </row>
    <row r="376" spans="1:8">
      <c r="A376" s="8" t="s">
        <v>6115</v>
      </c>
      <c r="B376" s="5" t="s">
        <v>327</v>
      </c>
      <c r="C376" s="6" t="s">
        <v>6116</v>
      </c>
      <c r="E376" s="7" t="s">
        <v>5474</v>
      </c>
      <c r="F376" s="7" t="e">
        <f>VLOOKUP(A376,HSK词汇表!B:E,4,FALSE)</f>
        <v>#N/A</v>
      </c>
      <c r="G376" s="8" t="s">
        <v>32</v>
      </c>
      <c r="H376" s="4" t="str">
        <f t="shared" si="7"/>
        <v>HSK5-扩展</v>
      </c>
    </row>
    <row r="377" spans="1:8">
      <c r="A377" s="8" t="s">
        <v>6117</v>
      </c>
      <c r="B377" s="5" t="str">
        <f>VLOOKUP(A377,HSK词汇表!B:D,2,FALSE)</f>
        <v>jiānkǔ</v>
      </c>
      <c r="C377" s="6" t="str">
        <f>VLOOKUP(A377,HSK词汇表!B:D,3,FALSE)</f>
        <v>hard</v>
      </c>
      <c r="E377" s="7" t="s">
        <v>5474</v>
      </c>
      <c r="F377" s="7" t="str">
        <f>VLOOKUP(A377,HSK词汇表!B:E,4,FALSE)</f>
        <v>HSK5</v>
      </c>
      <c r="H377" s="4" t="str">
        <f t="shared" si="7"/>
        <v>HSK5</v>
      </c>
    </row>
    <row r="378" spans="1:8">
      <c r="A378" s="8" t="s">
        <v>6118</v>
      </c>
      <c r="B378" s="5" t="str">
        <f>VLOOKUP(A378,HSK词汇表!B:D,2,FALSE)</f>
        <v>jiānnán</v>
      </c>
      <c r="C378" s="6" t="str">
        <f>VLOOKUP(A378,HSK词汇表!B:D,3,FALSE)</f>
        <v>difficult</v>
      </c>
      <c r="E378" s="7" t="s">
        <v>5474</v>
      </c>
      <c r="F378" s="7" t="str">
        <f>VLOOKUP(A378,HSK词汇表!B:E,4,FALSE)</f>
        <v>HSK6</v>
      </c>
      <c r="H378" s="4" t="str">
        <f t="shared" si="7"/>
        <v>HSK6</v>
      </c>
    </row>
    <row r="379" spans="1:8">
      <c r="A379" s="8" t="s">
        <v>6119</v>
      </c>
      <c r="B379" s="5" t="str">
        <f>VLOOKUP(A379,HSK词汇表!B:D,2,FALSE)</f>
        <v>jiǎnyàn</v>
      </c>
      <c r="C379" s="6" t="str">
        <f>VLOOKUP(A379,HSK词汇表!B:D,3,FALSE)</f>
        <v>to test</v>
      </c>
      <c r="E379" s="7" t="s">
        <v>5474</v>
      </c>
      <c r="F379" s="7" t="str">
        <f>VLOOKUP(A379,HSK词汇表!B:E,4,FALSE)</f>
        <v>HSK6</v>
      </c>
      <c r="H379" s="4" t="str">
        <f t="shared" si="7"/>
        <v>HSK6</v>
      </c>
    </row>
    <row r="380" spans="1:8">
      <c r="A380" s="8" t="s">
        <v>6120</v>
      </c>
      <c r="B380" s="5" t="s">
        <v>6121</v>
      </c>
      <c r="C380" s="6" t="s">
        <v>6122</v>
      </c>
      <c r="E380" s="7" t="s">
        <v>5474</v>
      </c>
      <c r="F380" s="7" t="e">
        <f>VLOOKUP(A380,HSK词汇表!B:E,4,FALSE)</f>
        <v>#N/A</v>
      </c>
      <c r="G380" s="8" t="s">
        <v>28</v>
      </c>
      <c r="H380" s="4" t="str">
        <f t="shared" si="7"/>
        <v>HSK4-扩展</v>
      </c>
    </row>
    <row r="381" spans="1:8">
      <c r="A381" s="8" t="s">
        <v>6123</v>
      </c>
      <c r="B381" s="5" t="s">
        <v>4464</v>
      </c>
      <c r="C381" s="6" t="s">
        <v>6124</v>
      </c>
      <c r="E381" s="7" t="s">
        <v>5474</v>
      </c>
      <c r="F381" s="7" t="e">
        <f>VLOOKUP(A381,HSK词汇表!B:E,4,FALSE)</f>
        <v>#N/A</v>
      </c>
      <c r="G381" s="8" t="s">
        <v>32</v>
      </c>
      <c r="H381" s="4" t="str">
        <f t="shared" si="7"/>
        <v>HSK5-扩展</v>
      </c>
    </row>
    <row r="382" spans="1:8">
      <c r="A382" s="8" t="s">
        <v>6125</v>
      </c>
      <c r="B382" s="5" t="str">
        <f>VLOOKUP(A382,HSK词汇表!B:D,2,FALSE)</f>
        <v>jiǎndāo</v>
      </c>
      <c r="C382" s="6" t="str">
        <f>VLOOKUP(A382,HSK词汇表!B:D,3,FALSE)</f>
        <v>scissors</v>
      </c>
      <c r="E382" s="7" t="s">
        <v>5474</v>
      </c>
      <c r="F382" s="7" t="str">
        <f>VLOOKUP(A382,HSK词汇表!B:E,4,FALSE)</f>
        <v>HSK5</v>
      </c>
      <c r="H382" s="4" t="str">
        <f t="shared" si="7"/>
        <v>HSK5</v>
      </c>
    </row>
    <row r="383" spans="1:8">
      <c r="A383" s="8" t="s">
        <v>6126</v>
      </c>
      <c r="B383" s="5" t="s">
        <v>6127</v>
      </c>
      <c r="C383" s="6" t="s">
        <v>6128</v>
      </c>
      <c r="E383" s="7" t="s">
        <v>5474</v>
      </c>
      <c r="F383" s="7" t="e">
        <f>VLOOKUP(A383,HSK词汇表!B:E,4,FALSE)</f>
        <v>#N/A</v>
      </c>
      <c r="G383" s="8" t="s">
        <v>32</v>
      </c>
      <c r="H383" s="4" t="str">
        <f t="shared" si="7"/>
        <v>HSK5-扩展</v>
      </c>
    </row>
    <row r="384" spans="1:8">
      <c r="A384" s="8" t="s">
        <v>6129</v>
      </c>
      <c r="B384" s="5" t="str">
        <f>VLOOKUP(A384,HSK词汇表!B:D,2,FALSE)</f>
        <v>jiànjiē</v>
      </c>
      <c r="C384" s="6" t="str">
        <f>VLOOKUP(A384,HSK词汇表!B:D,3,FALSE)</f>
        <v>indirect</v>
      </c>
      <c r="E384" s="7" t="s">
        <v>5474</v>
      </c>
      <c r="F384" s="7" t="str">
        <f>VLOOKUP(A384,HSK词汇表!B:E,4,FALSE)</f>
        <v>HSK6</v>
      </c>
      <c r="H384" s="4" t="str">
        <f t="shared" si="7"/>
        <v>HSK6</v>
      </c>
    </row>
    <row r="385" spans="1:8">
      <c r="A385" s="8" t="s">
        <v>6130</v>
      </c>
      <c r="B385" s="5" t="s">
        <v>6131</v>
      </c>
      <c r="C385" s="6" t="s">
        <v>2861</v>
      </c>
      <c r="E385" s="7" t="s">
        <v>5474</v>
      </c>
      <c r="F385" s="7" t="e">
        <f>VLOOKUP(A385,HSK词汇表!B:E,4,FALSE)</f>
        <v>#N/A</v>
      </c>
      <c r="G385" s="8" t="s">
        <v>32</v>
      </c>
      <c r="H385" s="4" t="str">
        <f t="shared" si="7"/>
        <v>HSK5-扩展</v>
      </c>
    </row>
    <row r="386" spans="1:8">
      <c r="A386" s="8" t="s">
        <v>6132</v>
      </c>
      <c r="B386" s="5" t="str">
        <f>VLOOKUP(A386,HSK词汇表!B:D,2,FALSE)</f>
        <v>jiànzhù</v>
      </c>
      <c r="C386" s="6" t="str">
        <f>VLOOKUP(A386,HSK词汇表!B:D,3,FALSE)</f>
        <v>architecture</v>
      </c>
      <c r="E386" s="7" t="s">
        <v>5474</v>
      </c>
      <c r="F386" s="7" t="str">
        <f>VLOOKUP(A386,HSK词汇表!B:E,4,FALSE)</f>
        <v>HSK5</v>
      </c>
      <c r="H386" s="4" t="str">
        <f t="shared" ref="H386:H449" si="8">IF(ISERROR(F386),G386,F386)</f>
        <v>HSK5</v>
      </c>
    </row>
    <row r="387" spans="1:8">
      <c r="A387" s="8" t="s">
        <v>6133</v>
      </c>
      <c r="B387" s="5" t="str">
        <f>VLOOKUP(A387,HSK词汇表!B:D,2,FALSE)</f>
        <v>jiànquán</v>
      </c>
      <c r="C387" s="6" t="str">
        <f>VLOOKUP(A387,HSK词汇表!B:D,3,FALSE)</f>
        <v>sound</v>
      </c>
      <c r="E387" s="7" t="s">
        <v>5474</v>
      </c>
      <c r="F387" s="7" t="str">
        <f>VLOOKUP(A387,HSK词汇表!B:E,4,FALSE)</f>
        <v>HSK6</v>
      </c>
      <c r="H387" s="4" t="str">
        <f t="shared" si="8"/>
        <v>HSK6</v>
      </c>
    </row>
    <row r="388" spans="1:8">
      <c r="A388" s="8" t="s">
        <v>6134</v>
      </c>
      <c r="B388" s="5" t="s">
        <v>330</v>
      </c>
      <c r="C388" s="6" t="s">
        <v>6135</v>
      </c>
      <c r="E388" s="7" t="s">
        <v>5474</v>
      </c>
      <c r="F388" s="7" t="e">
        <f>VLOOKUP(A388,HSK词汇表!B:E,4,FALSE)</f>
        <v>#N/A</v>
      </c>
      <c r="G388" s="8" t="s">
        <v>32</v>
      </c>
      <c r="H388" s="4" t="str">
        <f t="shared" si="8"/>
        <v>HSK5-扩展</v>
      </c>
    </row>
    <row r="389" spans="1:8">
      <c r="A389" s="8" t="s">
        <v>6136</v>
      </c>
      <c r="B389" s="5" t="str">
        <f>VLOOKUP(A389,HSK词汇表!B:D,2,FALSE)</f>
        <v>jiànpán</v>
      </c>
      <c r="C389" s="6" t="str">
        <f>VLOOKUP(A389,HSK词汇表!B:D,3,FALSE)</f>
        <v>keyboard</v>
      </c>
      <c r="E389" s="7" t="s">
        <v>5474</v>
      </c>
      <c r="F389" s="7" t="str">
        <f>VLOOKUP(A389,HSK词汇表!B:E,4,FALSE)</f>
        <v>HSK5</v>
      </c>
      <c r="H389" s="4" t="str">
        <f t="shared" si="8"/>
        <v>HSK5</v>
      </c>
    </row>
    <row r="390" spans="1:8">
      <c r="A390" s="8" t="s">
        <v>6137</v>
      </c>
      <c r="B390" s="5" t="s">
        <v>4474</v>
      </c>
      <c r="C390" s="6" t="s">
        <v>6138</v>
      </c>
      <c r="E390" s="7" t="s">
        <v>5474</v>
      </c>
      <c r="F390" s="7" t="e">
        <f>VLOOKUP(A390,HSK词汇表!B:E,4,FALSE)</f>
        <v>#N/A</v>
      </c>
      <c r="G390" s="8" t="s">
        <v>40</v>
      </c>
      <c r="H390" s="4" t="str">
        <f t="shared" si="8"/>
        <v>HSK6-扩展</v>
      </c>
    </row>
    <row r="391" spans="1:8">
      <c r="A391" s="8" t="s">
        <v>6139</v>
      </c>
      <c r="B391" s="5" t="s">
        <v>6140</v>
      </c>
      <c r="C391" s="6" t="s">
        <v>6138</v>
      </c>
      <c r="E391" s="7" t="s">
        <v>5474</v>
      </c>
      <c r="F391" s="7" t="e">
        <f>VLOOKUP(A391,HSK词汇表!B:E,4,FALSE)</f>
        <v>#N/A</v>
      </c>
      <c r="G391" s="8" t="s">
        <v>40</v>
      </c>
      <c r="H391" s="4" t="str">
        <f t="shared" si="8"/>
        <v>HSK6-扩展</v>
      </c>
    </row>
    <row r="392" spans="1:8" ht="26">
      <c r="A392" s="8" t="s">
        <v>6141</v>
      </c>
      <c r="B392" s="5" t="str">
        <f>VLOOKUP(A392,HSK词汇表!B:D,2,FALSE)</f>
        <v>jiǎnglì</v>
      </c>
      <c r="C392" s="6" t="str">
        <f>VLOOKUP(A392,HSK词汇表!B:D,3,FALSE)</f>
        <v>reward, to reward</v>
      </c>
      <c r="E392" s="7" t="s">
        <v>5474</v>
      </c>
      <c r="F392" s="7" t="str">
        <f>VLOOKUP(A392,HSK词汇表!B:E,4,FALSE)</f>
        <v>HSK6</v>
      </c>
      <c r="H392" s="4" t="str">
        <f t="shared" si="8"/>
        <v>HSK6</v>
      </c>
    </row>
    <row r="393" spans="1:8">
      <c r="A393" s="8" t="s">
        <v>6142</v>
      </c>
      <c r="B393" s="5" t="str">
        <f>VLOOKUP(A393,HSK词汇表!B:D,2,FALSE)</f>
        <v>jiāodài</v>
      </c>
      <c r="C393" s="6" t="str">
        <f>VLOOKUP(A393,HSK词汇表!B:D,3,FALSE)</f>
        <v>to hand over</v>
      </c>
      <c r="E393" s="7" t="s">
        <v>5474</v>
      </c>
      <c r="F393" s="7" t="str">
        <f>VLOOKUP(A393,HSK词汇表!B:E,4,FALSE)</f>
        <v>HSK6</v>
      </c>
      <c r="H393" s="4" t="str">
        <f t="shared" si="8"/>
        <v>HSK6</v>
      </c>
    </row>
    <row r="394" spans="1:8">
      <c r="A394" s="8" t="s">
        <v>6143</v>
      </c>
      <c r="B394" s="5" t="str">
        <f>VLOOKUP(A394,HSK词汇表!B:D,2,FALSE)</f>
        <v>jiāoqū</v>
      </c>
      <c r="C394" s="6" t="str">
        <f>VLOOKUP(A394,HSK词汇表!B:D,3,FALSE)</f>
        <v>suburb</v>
      </c>
      <c r="E394" s="7" t="s">
        <v>5474</v>
      </c>
      <c r="F394" s="7" t="str">
        <f>VLOOKUP(A394,HSK词汇表!B:E,4,FALSE)</f>
        <v>HSK4</v>
      </c>
      <c r="H394" s="4" t="str">
        <f t="shared" si="8"/>
        <v>HSK4</v>
      </c>
    </row>
    <row r="395" spans="1:8">
      <c r="A395" s="8" t="s">
        <v>6144</v>
      </c>
      <c r="B395" s="5" t="s">
        <v>6145</v>
      </c>
      <c r="C395" s="6" t="s">
        <v>6146</v>
      </c>
      <c r="E395" s="7" t="s">
        <v>5474</v>
      </c>
      <c r="F395" s="7" t="e">
        <f>VLOOKUP(A395,HSK词汇表!B:E,4,FALSE)</f>
        <v>#N/A</v>
      </c>
      <c r="G395" s="8" t="s">
        <v>44</v>
      </c>
      <c r="H395" s="4" t="str">
        <f t="shared" si="8"/>
        <v>超纲词</v>
      </c>
    </row>
    <row r="396" spans="1:8">
      <c r="A396" s="8" t="s">
        <v>6147</v>
      </c>
      <c r="B396" s="5" t="str">
        <f>VLOOKUP(A396,HSK词汇表!B:D,2,FALSE)</f>
        <v>jiāoshuǐ</v>
      </c>
      <c r="C396" s="6" t="str">
        <f>VLOOKUP(A396,HSK词汇表!B:D,3,FALSE)</f>
        <v>glue</v>
      </c>
      <c r="E396" s="7" t="s">
        <v>5474</v>
      </c>
      <c r="F396" s="7" t="str">
        <f>VLOOKUP(A396,HSK词汇表!B:E,4,FALSE)</f>
        <v>HSK5</v>
      </c>
      <c r="H396" s="4" t="str">
        <f t="shared" si="8"/>
        <v>HSK5</v>
      </c>
    </row>
    <row r="397" spans="1:8">
      <c r="A397" s="8" t="s">
        <v>6148</v>
      </c>
      <c r="B397" s="5" t="s">
        <v>6149</v>
      </c>
      <c r="C397" s="6" t="s">
        <v>6150</v>
      </c>
      <c r="E397" s="7" t="s">
        <v>5474</v>
      </c>
      <c r="F397" s="7" t="e">
        <f>VLOOKUP(A397,HSK词汇表!B:E,4,FALSE)</f>
        <v>#N/A</v>
      </c>
      <c r="G397" s="8" t="s">
        <v>44</v>
      </c>
      <c r="H397" s="4" t="str">
        <f t="shared" si="8"/>
        <v>超纲词</v>
      </c>
    </row>
    <row r="398" spans="1:8">
      <c r="A398" s="8" t="s">
        <v>6151</v>
      </c>
      <c r="B398" s="5" t="str">
        <f>VLOOKUP(A398,HSK词汇表!B:D,2,FALSE)</f>
        <v>jiēchù</v>
      </c>
      <c r="C398" s="6" t="str">
        <f>VLOOKUP(A398,HSK词汇表!B:D,3,FALSE)</f>
        <v>to contact</v>
      </c>
      <c r="E398" s="7" t="s">
        <v>5474</v>
      </c>
      <c r="F398" s="7" t="str">
        <f>VLOOKUP(A398,HSK词汇表!B:E,4,FALSE)</f>
        <v>HSK5</v>
      </c>
      <c r="H398" s="4" t="str">
        <f t="shared" si="8"/>
        <v>HSK5</v>
      </c>
    </row>
    <row r="399" spans="1:8" ht="26">
      <c r="A399" s="8" t="s">
        <v>6152</v>
      </c>
      <c r="B399" s="5" t="str">
        <f>VLOOKUP(A399,HSK词汇表!B:D,2,FALSE)</f>
        <v>jiēlián</v>
      </c>
      <c r="C399" s="6" t="str">
        <f>VLOOKUP(A399,HSK词汇表!B:D,3,FALSE)</f>
        <v>to happen in succession</v>
      </c>
      <c r="E399" s="7" t="s">
        <v>5474</v>
      </c>
      <c r="F399" s="7" t="str">
        <f>VLOOKUP(A399,HSK词汇表!B:E,4,FALSE)</f>
        <v>HSK6</v>
      </c>
      <c r="H399" s="4" t="str">
        <f t="shared" si="8"/>
        <v>HSK6</v>
      </c>
    </row>
    <row r="400" spans="1:8">
      <c r="A400" s="8" t="s">
        <v>6153</v>
      </c>
      <c r="B400" s="5" t="str">
        <f>VLOOKUP(A400,HSK词汇表!B:D,2,FALSE)</f>
        <v>jiěchú</v>
      </c>
      <c r="C400" s="6" t="str">
        <f>VLOOKUP(A400,HSK词汇表!B:D,3,FALSE)</f>
        <v>to get rid of</v>
      </c>
      <c r="E400" s="7" t="s">
        <v>5474</v>
      </c>
      <c r="F400" s="7" t="str">
        <f>VLOOKUP(A400,HSK词汇表!B:E,4,FALSE)</f>
        <v>HSK6</v>
      </c>
      <c r="H400" s="4" t="str">
        <f t="shared" si="8"/>
        <v>HSK6</v>
      </c>
    </row>
    <row r="401" spans="1:8">
      <c r="A401" s="8" t="s">
        <v>6154</v>
      </c>
      <c r="B401" s="5" t="str">
        <f>VLOOKUP(A401,HSK词汇表!B:D,2,FALSE)</f>
        <v>jiěfàng</v>
      </c>
      <c r="C401" s="6" t="str">
        <f>VLOOKUP(A401,HSK词汇表!B:D,3,FALSE)</f>
        <v>to liberate</v>
      </c>
      <c r="E401" s="7" t="s">
        <v>5474</v>
      </c>
      <c r="F401" s="7" t="str">
        <f>VLOOKUP(A401,HSK词汇表!B:E,4,FALSE)</f>
        <v>HSK6</v>
      </c>
      <c r="H401" s="4" t="str">
        <f t="shared" si="8"/>
        <v>HSK6</v>
      </c>
    </row>
    <row r="402" spans="1:8">
      <c r="A402" s="8" t="s">
        <v>6155</v>
      </c>
      <c r="B402" s="5" t="str">
        <f>VLOOKUP(A402,HSK词汇表!B:D,2,FALSE)</f>
        <v>jiè</v>
      </c>
      <c r="C402" s="6" t="str">
        <f>VLOOKUP(A402,HSK词汇表!B:D,3,FALSE)</f>
        <v>to give up</v>
      </c>
      <c r="E402" s="7" t="s">
        <v>5474</v>
      </c>
      <c r="F402" s="7" t="str">
        <f>VLOOKUP(A402,HSK词汇表!B:E,4,FALSE)</f>
        <v>HSK5</v>
      </c>
      <c r="H402" s="4" t="str">
        <f t="shared" si="8"/>
        <v>HSK5</v>
      </c>
    </row>
    <row r="403" spans="1:8">
      <c r="A403" s="8" t="s">
        <v>6156</v>
      </c>
      <c r="B403" s="5" t="str">
        <f>VLOOKUP(A403,HSK词汇表!B:D,2,FALSE)</f>
        <v>jiè</v>
      </c>
      <c r="C403" s="6" t="str">
        <f>VLOOKUP(A403,HSK词汇表!B:D,3,FALSE)</f>
        <v>session</v>
      </c>
      <c r="E403" s="7" t="s">
        <v>5474</v>
      </c>
      <c r="F403" s="7" t="str">
        <f>VLOOKUP(A403,HSK词汇表!B:E,4,FALSE)</f>
        <v>HSK5</v>
      </c>
      <c r="H403" s="4" t="str">
        <f t="shared" si="8"/>
        <v>HSK5</v>
      </c>
    </row>
    <row r="404" spans="1:8">
      <c r="A404" s="8" t="s">
        <v>6157</v>
      </c>
      <c r="B404" s="5" t="s">
        <v>6158</v>
      </c>
      <c r="C404" s="6" t="s">
        <v>6159</v>
      </c>
      <c r="E404" s="7" t="s">
        <v>5474</v>
      </c>
      <c r="F404" s="7" t="e">
        <f>VLOOKUP(A404,HSK词汇表!B:E,4,FALSE)</f>
        <v>#N/A</v>
      </c>
      <c r="G404" s="8" t="s">
        <v>44</v>
      </c>
      <c r="H404" s="4" t="str">
        <f t="shared" si="8"/>
        <v>超纲词</v>
      </c>
    </row>
    <row r="405" spans="1:8">
      <c r="A405" s="8" t="s">
        <v>6160</v>
      </c>
      <c r="B405" s="5" t="str">
        <f>VLOOKUP(A405,HSK词汇表!B:D,2,FALSE)</f>
        <v>jǐnguǎn</v>
      </c>
      <c r="C405" s="6" t="str">
        <f>VLOOKUP(A405,HSK词汇表!B:D,3,FALSE)</f>
        <v>although</v>
      </c>
      <c r="E405" s="7" t="s">
        <v>5474</v>
      </c>
      <c r="F405" s="7" t="str">
        <f>VLOOKUP(A405,HSK词汇表!B:E,4,FALSE)</f>
        <v>HSK4</v>
      </c>
      <c r="H405" s="4" t="str">
        <f t="shared" si="8"/>
        <v>HSK4</v>
      </c>
    </row>
    <row r="406" spans="1:8">
      <c r="A406" s="8" t="s">
        <v>6161</v>
      </c>
      <c r="B406" s="5" t="s">
        <v>2903</v>
      </c>
      <c r="C406" s="6" t="s">
        <v>6162</v>
      </c>
      <c r="E406" s="7" t="s">
        <v>5474</v>
      </c>
      <c r="F406" s="7" t="e">
        <f>VLOOKUP(A406,HSK词汇表!B:E,4,FALSE)</f>
        <v>#N/A</v>
      </c>
      <c r="G406" s="8" t="s">
        <v>44</v>
      </c>
      <c r="H406" s="4" t="str">
        <f t="shared" si="8"/>
        <v>超纲词</v>
      </c>
    </row>
    <row r="407" spans="1:8" ht="26">
      <c r="A407" s="8" t="s">
        <v>6163</v>
      </c>
      <c r="B407" s="5" t="s">
        <v>6164</v>
      </c>
      <c r="C407" s="6" t="s">
        <v>6165</v>
      </c>
      <c r="E407" s="7" t="s">
        <v>5474</v>
      </c>
      <c r="F407" s="7" t="e">
        <f>VLOOKUP(A407,HSK词汇表!B:E,4,FALSE)</f>
        <v>#N/A</v>
      </c>
      <c r="G407" s="8" t="s">
        <v>44</v>
      </c>
      <c r="H407" s="4" t="str">
        <f t="shared" si="8"/>
        <v>超纲词</v>
      </c>
    </row>
    <row r="408" spans="1:8">
      <c r="A408" s="8" t="s">
        <v>6166</v>
      </c>
      <c r="B408" s="5" t="str">
        <f>VLOOKUP(A408,HSK词汇表!B:D,2,FALSE)</f>
        <v>jìnhuà</v>
      </c>
      <c r="C408" s="6" t="str">
        <f>VLOOKUP(A408,HSK词汇表!B:D,3,FALSE)</f>
        <v>evolution</v>
      </c>
      <c r="E408" s="7" t="s">
        <v>5474</v>
      </c>
      <c r="F408" s="7" t="str">
        <f>VLOOKUP(A408,HSK词汇表!B:E,4,FALSE)</f>
        <v>HSK6</v>
      </c>
      <c r="H408" s="4" t="str">
        <f t="shared" si="8"/>
        <v>HSK6</v>
      </c>
    </row>
    <row r="409" spans="1:8">
      <c r="A409" s="8" t="s">
        <v>6167</v>
      </c>
      <c r="B409" s="5" t="str">
        <f>VLOOKUP(A409,HSK词汇表!B:D,2,FALSE)</f>
        <v>jìnlái</v>
      </c>
      <c r="C409" s="6" t="str">
        <f>VLOOKUP(A409,HSK词汇表!B:D,3,FALSE)</f>
        <v>recently</v>
      </c>
      <c r="E409" s="7" t="s">
        <v>5474</v>
      </c>
      <c r="F409" s="7" t="str">
        <f>VLOOKUP(A409,HSK词汇表!B:E,4,FALSE)</f>
        <v>HSK6</v>
      </c>
      <c r="H409" s="4" t="str">
        <f t="shared" si="8"/>
        <v>HSK6</v>
      </c>
    </row>
    <row r="410" spans="1:8">
      <c r="A410" s="8" t="s">
        <v>6168</v>
      </c>
      <c r="B410" s="5" t="str">
        <f>VLOOKUP(A410,HSK词汇表!B:D,2,FALSE)</f>
        <v>jīngfèi</v>
      </c>
      <c r="C410" s="6" t="str">
        <f>VLOOKUP(A410,HSK词汇表!B:D,3,FALSE)</f>
        <v>outlays</v>
      </c>
      <c r="E410" s="7" t="s">
        <v>5474</v>
      </c>
      <c r="F410" s="7" t="str">
        <f>VLOOKUP(A410,HSK词汇表!B:E,4,FALSE)</f>
        <v>HSK6</v>
      </c>
      <c r="H410" s="4" t="str">
        <f t="shared" si="8"/>
        <v>HSK6</v>
      </c>
    </row>
    <row r="411" spans="1:8">
      <c r="A411" s="8" t="s">
        <v>6169</v>
      </c>
      <c r="B411" s="5" t="s">
        <v>6170</v>
      </c>
      <c r="C411" s="6" t="s">
        <v>6171</v>
      </c>
      <c r="E411" s="7" t="s">
        <v>5474</v>
      </c>
      <c r="F411" s="7" t="e">
        <f>VLOOKUP(A411,HSK词汇表!B:E,4,FALSE)</f>
        <v>#N/A</v>
      </c>
      <c r="G411" s="8" t="s">
        <v>44</v>
      </c>
      <c r="H411" s="4" t="str">
        <f t="shared" si="8"/>
        <v>超纲词</v>
      </c>
    </row>
    <row r="412" spans="1:8">
      <c r="A412" s="8" t="s">
        <v>6172</v>
      </c>
      <c r="B412" s="5" t="str">
        <f>VLOOKUP(A412,HSK词汇表!B:D,2,FALSE)</f>
        <v>jǐnggào</v>
      </c>
      <c r="C412" s="6" t="str">
        <f>VLOOKUP(A412,HSK词汇表!B:D,3,FALSE)</f>
        <v>warning</v>
      </c>
      <c r="E412" s="7" t="s">
        <v>5474</v>
      </c>
      <c r="F412" s="7" t="str">
        <f>VLOOKUP(A412,HSK词汇表!B:E,4,FALSE)</f>
        <v>HSK6</v>
      </c>
      <c r="H412" s="4" t="str">
        <f t="shared" si="8"/>
        <v>HSK6</v>
      </c>
    </row>
    <row r="413" spans="1:8">
      <c r="A413" s="8" t="s">
        <v>6173</v>
      </c>
      <c r="B413" s="5" t="str">
        <f>VLOOKUP(A413,HSK词汇表!B:D,2,FALSE)</f>
        <v>jìngsài</v>
      </c>
      <c r="C413" s="6" t="str">
        <f>VLOOKUP(A413,HSK词汇表!B:D,3,FALSE)</f>
        <v>competition</v>
      </c>
      <c r="E413" s="7" t="s">
        <v>5474</v>
      </c>
      <c r="F413" s="7" t="str">
        <f>VLOOKUP(A413,HSK词汇表!B:E,4,FALSE)</f>
        <v>HSK6</v>
      </c>
      <c r="H413" s="4" t="str">
        <f t="shared" si="8"/>
        <v>HSK6</v>
      </c>
    </row>
    <row r="414" spans="1:8">
      <c r="A414" s="8" t="s">
        <v>6174</v>
      </c>
      <c r="B414" s="5" t="str">
        <f>VLOOKUP(A414,HSK词汇表!B:D,2,FALSE)</f>
        <v>jìngzhēng</v>
      </c>
      <c r="C414" s="6" t="str">
        <f>VLOOKUP(A414,HSK词汇表!B:D,3,FALSE)</f>
        <v>to compete</v>
      </c>
      <c r="E414" s="7" t="s">
        <v>5474</v>
      </c>
      <c r="F414" s="7" t="str">
        <f>VLOOKUP(A414,HSK词汇表!B:E,4,FALSE)</f>
        <v>HSK4</v>
      </c>
      <c r="H414" s="4" t="str">
        <f t="shared" si="8"/>
        <v>HSK4</v>
      </c>
    </row>
    <row r="415" spans="1:8" ht="26">
      <c r="A415" s="8" t="s">
        <v>6175</v>
      </c>
      <c r="B415" s="5" t="s">
        <v>6176</v>
      </c>
      <c r="C415" s="6" t="s">
        <v>6177</v>
      </c>
      <c r="E415" s="7" t="s">
        <v>5474</v>
      </c>
      <c r="F415" s="7" t="e">
        <f>VLOOKUP(A415,HSK词汇表!B:E,4,FALSE)</f>
        <v>#N/A</v>
      </c>
      <c r="G415" s="8" t="s">
        <v>32</v>
      </c>
      <c r="H415" s="4" t="str">
        <f t="shared" si="8"/>
        <v>HSK5-扩展</v>
      </c>
    </row>
    <row r="416" spans="1:8" ht="26">
      <c r="A416" s="8" t="s">
        <v>6178</v>
      </c>
      <c r="B416" s="5" t="s">
        <v>6179</v>
      </c>
      <c r="C416" s="6" t="s">
        <v>6180</v>
      </c>
      <c r="E416" s="7" t="s">
        <v>5474</v>
      </c>
      <c r="F416" s="7" t="e">
        <f>VLOOKUP(A416,HSK词汇表!B:E,4,FALSE)</f>
        <v>#N/A</v>
      </c>
      <c r="G416" s="8" t="s">
        <v>40</v>
      </c>
      <c r="H416" s="4" t="str">
        <f t="shared" si="8"/>
        <v>HSK6-扩展</v>
      </c>
    </row>
    <row r="417" spans="1:8" ht="39">
      <c r="A417" s="8" t="s">
        <v>6181</v>
      </c>
      <c r="B417" s="5" t="str">
        <f>VLOOKUP(A417,HSK词汇表!B:D,2,FALSE)</f>
        <v>jūrán</v>
      </c>
      <c r="C417" s="6" t="str">
        <f>VLOOKUP(A417,HSK词汇表!B:D,3,FALSE)</f>
        <v>indicating unexpectedness</v>
      </c>
      <c r="E417" s="7" t="s">
        <v>5474</v>
      </c>
      <c r="F417" s="7" t="str">
        <f>VLOOKUP(A417,HSK词汇表!B:E,4,FALSE)</f>
        <v>HSK5</v>
      </c>
      <c r="H417" s="4" t="str">
        <f t="shared" si="8"/>
        <v>HSK5</v>
      </c>
    </row>
    <row r="418" spans="1:8">
      <c r="A418" s="8" t="s">
        <v>6182</v>
      </c>
      <c r="B418" s="5" t="str">
        <f>VLOOKUP(A418,HSK词汇表!B:D,2,FALSE)</f>
        <v>júmiàn</v>
      </c>
      <c r="C418" s="6" t="str">
        <f>VLOOKUP(A418,HSK词汇表!B:D,3,FALSE)</f>
        <v>situation</v>
      </c>
      <c r="E418" s="7" t="s">
        <v>5474</v>
      </c>
      <c r="F418" s="7" t="str">
        <f>VLOOKUP(A418,HSK词汇表!B:E,4,FALSE)</f>
        <v>HSK6</v>
      </c>
      <c r="H418" s="4" t="str">
        <f t="shared" si="8"/>
        <v>HSK6</v>
      </c>
    </row>
    <row r="419" spans="1:8" ht="52">
      <c r="A419" s="8" t="s">
        <v>6183</v>
      </c>
      <c r="B419" s="5" t="s">
        <v>6184</v>
      </c>
      <c r="C419" s="6" t="s">
        <v>6185</v>
      </c>
      <c r="E419" s="7" t="s">
        <v>5474</v>
      </c>
      <c r="F419" s="7" t="e">
        <f>VLOOKUP(A419,HSK词汇表!B:E,4,FALSE)</f>
        <v>#N/A</v>
      </c>
      <c r="G419" s="8" t="s">
        <v>44</v>
      </c>
      <c r="H419" s="4" t="str">
        <f t="shared" si="8"/>
        <v>超纲词</v>
      </c>
    </row>
    <row r="420" spans="1:8">
      <c r="A420" s="8" t="s">
        <v>6186</v>
      </c>
      <c r="B420" s="5" t="str">
        <f>VLOOKUP(A420,HSK词汇表!B:D,2,FALSE)</f>
        <v>jǔdòng</v>
      </c>
      <c r="C420" s="6" t="str">
        <f>VLOOKUP(A420,HSK词汇表!B:D,3,FALSE)</f>
        <v>move</v>
      </c>
      <c r="E420" s="7" t="s">
        <v>5474</v>
      </c>
      <c r="F420" s="7" t="str">
        <f>VLOOKUP(A420,HSK词汇表!B:E,4,FALSE)</f>
        <v>HSK6</v>
      </c>
      <c r="H420" s="4" t="str">
        <f t="shared" si="8"/>
        <v>HSK6</v>
      </c>
    </row>
    <row r="421" spans="1:8" ht="26">
      <c r="A421" s="8" t="s">
        <v>6187</v>
      </c>
      <c r="B421" s="5" t="str">
        <f>VLOOKUP(A421,HSK词汇表!B:D,2,FALSE)</f>
        <v>jùjué</v>
      </c>
      <c r="C421" s="6" t="str">
        <f>VLOOKUP(A421,HSK词汇表!B:D,3,FALSE)</f>
        <v>to refuse, to reject</v>
      </c>
      <c r="E421" s="7" t="s">
        <v>5474</v>
      </c>
      <c r="F421" s="7" t="str">
        <f>VLOOKUP(A421,HSK词汇表!B:E,4,FALSE)</f>
        <v>HSK4</v>
      </c>
      <c r="H421" s="4" t="str">
        <f t="shared" si="8"/>
        <v>HSK4</v>
      </c>
    </row>
    <row r="422" spans="1:8">
      <c r="A422" s="8" t="s">
        <v>6188</v>
      </c>
      <c r="B422" s="5" t="str">
        <f>VLOOKUP(A422,HSK词汇表!B:D,2,FALSE)</f>
        <v>jùlèbù</v>
      </c>
      <c r="C422" s="6" t="str">
        <f>VLOOKUP(A422,HSK词汇表!B:D,3,FALSE)</f>
        <v>club</v>
      </c>
      <c r="E422" s="7" t="s">
        <v>5474</v>
      </c>
      <c r="F422" s="7" t="str">
        <f>VLOOKUP(A422,HSK词汇表!B:E,4,FALSE)</f>
        <v>HSK5</v>
      </c>
      <c r="H422" s="4" t="str">
        <f t="shared" si="8"/>
        <v>HSK5</v>
      </c>
    </row>
    <row r="423" spans="1:8">
      <c r="A423" s="8" t="s">
        <v>6189</v>
      </c>
      <c r="B423" s="5" t="str">
        <f>VLOOKUP(A423,HSK词汇表!B:D,2,FALSE)</f>
        <v>jùběn</v>
      </c>
      <c r="C423" s="6" t="str">
        <f>VLOOKUP(A423,HSK词汇表!B:D,3,FALSE)</f>
        <v>script</v>
      </c>
      <c r="E423" s="7" t="s">
        <v>5474</v>
      </c>
      <c r="F423" s="7" t="str">
        <f>VLOOKUP(A423,HSK词汇表!B:E,4,FALSE)</f>
        <v>HSK6</v>
      </c>
      <c r="H423" s="4" t="str">
        <f t="shared" si="8"/>
        <v>HSK6</v>
      </c>
    </row>
    <row r="424" spans="1:8">
      <c r="A424" s="8" t="s">
        <v>6190</v>
      </c>
      <c r="B424" s="5" t="s">
        <v>6191</v>
      </c>
      <c r="C424" s="6" t="s">
        <v>6192</v>
      </c>
      <c r="E424" s="7" t="s">
        <v>5474</v>
      </c>
      <c r="F424" s="7" t="e">
        <f>VLOOKUP(A424,HSK词汇表!B:E,4,FALSE)</f>
        <v>#N/A</v>
      </c>
      <c r="G424" s="8" t="s">
        <v>32</v>
      </c>
      <c r="H424" s="4" t="str">
        <f t="shared" si="8"/>
        <v>HSK5-扩展</v>
      </c>
    </row>
    <row r="425" spans="1:8">
      <c r="A425" s="8" t="s">
        <v>6193</v>
      </c>
      <c r="B425" s="5" t="str">
        <f>VLOOKUP(A425,HSK词汇表!B:D,2,FALSE)</f>
        <v>juéwàng</v>
      </c>
      <c r="C425" s="6" t="str">
        <f>VLOOKUP(A425,HSK词汇表!B:D,3,FALSE)</f>
        <v>to despair</v>
      </c>
      <c r="E425" s="7" t="s">
        <v>5474</v>
      </c>
      <c r="F425" s="7" t="str">
        <f>VLOOKUP(A425,HSK词汇表!B:E,4,FALSE)</f>
        <v>HSK6</v>
      </c>
      <c r="H425" s="4" t="str">
        <f t="shared" si="8"/>
        <v>HSK6</v>
      </c>
    </row>
    <row r="426" spans="1:8">
      <c r="A426" s="8" t="s">
        <v>6194</v>
      </c>
      <c r="B426" s="5" t="s">
        <v>6195</v>
      </c>
      <c r="C426" s="6" t="s">
        <v>6196</v>
      </c>
      <c r="E426" s="7" t="s">
        <v>5474</v>
      </c>
      <c r="F426" s="7" t="e">
        <f>VLOOKUP(A426,HSK词汇表!B:E,4,FALSE)</f>
        <v>#N/A</v>
      </c>
      <c r="G426" s="8" t="s">
        <v>40</v>
      </c>
      <c r="H426" s="4" t="str">
        <f t="shared" si="8"/>
        <v>HSK6-扩展</v>
      </c>
    </row>
    <row r="427" spans="1:8" ht="39">
      <c r="A427" s="8" t="s">
        <v>6197</v>
      </c>
      <c r="B427" s="5" t="s">
        <v>6198</v>
      </c>
      <c r="C427" s="6" t="s">
        <v>6199</v>
      </c>
      <c r="E427" s="7" t="s">
        <v>5474</v>
      </c>
      <c r="F427" s="7" t="str">
        <f>VLOOKUP(A427,HSK词汇表!B:E,4,FALSE)</f>
        <v>HSK5</v>
      </c>
      <c r="H427" s="4" t="str">
        <f t="shared" si="8"/>
        <v>HSK5</v>
      </c>
    </row>
    <row r="428" spans="1:8" ht="26">
      <c r="A428" s="8" t="s">
        <v>6200</v>
      </c>
      <c r="B428" s="5" t="str">
        <f>VLOOKUP(A428,HSK词汇表!B:D,2,FALSE)</f>
        <v>kāimùshì</v>
      </c>
      <c r="C428" s="6" t="str">
        <f>VLOOKUP(A428,HSK词汇表!B:D,3,FALSE)</f>
        <v>opening ceremony</v>
      </c>
      <c r="E428" s="7" t="s">
        <v>5474</v>
      </c>
      <c r="F428" s="7" t="str">
        <f>VLOOKUP(A428,HSK词汇表!B:E,4,FALSE)</f>
        <v>HSK5</v>
      </c>
      <c r="H428" s="4" t="str">
        <f t="shared" si="8"/>
        <v>HSK5</v>
      </c>
    </row>
    <row r="429" spans="1:8" ht="26">
      <c r="A429" s="8" t="s">
        <v>6201</v>
      </c>
      <c r="B429" s="5" t="s">
        <v>6202</v>
      </c>
      <c r="C429" s="6" t="s">
        <v>6203</v>
      </c>
      <c r="E429" s="7" t="s">
        <v>5474</v>
      </c>
      <c r="F429" s="7" t="e">
        <f>VLOOKUP(A429,HSK词汇表!B:E,4,FALSE)</f>
        <v>#N/A</v>
      </c>
      <c r="G429" s="8" t="s">
        <v>28</v>
      </c>
      <c r="H429" s="4" t="str">
        <f t="shared" si="8"/>
        <v>HSK4-扩展</v>
      </c>
    </row>
    <row r="430" spans="1:8" ht="26">
      <c r="A430" s="8" t="s">
        <v>6204</v>
      </c>
      <c r="B430" s="5" t="s">
        <v>6205</v>
      </c>
      <c r="C430" s="6" t="s">
        <v>6206</v>
      </c>
      <c r="E430" s="7" t="s">
        <v>5474</v>
      </c>
      <c r="F430" s="7" t="e">
        <f>VLOOKUP(A430,HSK词汇表!B:E,4,FALSE)</f>
        <v>#N/A</v>
      </c>
      <c r="G430" s="8" t="s">
        <v>22</v>
      </c>
      <c r="H430" s="4" t="str">
        <f t="shared" si="8"/>
        <v>HSK3-扩展</v>
      </c>
    </row>
    <row r="431" spans="1:8">
      <c r="A431" s="8" t="s">
        <v>6207</v>
      </c>
      <c r="B431" s="5" t="str">
        <f>VLOOKUP(A431,HSK词汇表!B:D,2,FALSE)</f>
        <v>kàndài</v>
      </c>
      <c r="C431" s="6" t="str">
        <f>VLOOKUP(A431,HSK词汇表!B:D,3,FALSE)</f>
        <v>to view</v>
      </c>
      <c r="E431" s="7" t="s">
        <v>5474</v>
      </c>
      <c r="F431" s="7" t="str">
        <f>VLOOKUP(A431,HSK词汇表!B:E,4,FALSE)</f>
        <v>HSK6</v>
      </c>
      <c r="H431" s="4" t="str">
        <f t="shared" si="8"/>
        <v>HSK6</v>
      </c>
    </row>
    <row r="432" spans="1:8" ht="26">
      <c r="A432" s="8" t="s">
        <v>6208</v>
      </c>
      <c r="B432" s="5" t="str">
        <f>VLOOKUP(A432,HSK词汇表!B:D,2,FALSE)</f>
        <v>kǎohé</v>
      </c>
      <c r="C432" s="6" t="str">
        <f>VLOOKUP(A432,HSK词汇表!B:D,3,FALSE)</f>
        <v>to examine, to assess</v>
      </c>
      <c r="E432" s="7" t="s">
        <v>5474</v>
      </c>
      <c r="F432" s="7" t="str">
        <f>VLOOKUP(A432,HSK词汇表!B:E,4,FALSE)</f>
        <v>HSK6</v>
      </c>
      <c r="H432" s="4" t="str">
        <f t="shared" si="8"/>
        <v>HSK6</v>
      </c>
    </row>
    <row r="433" spans="1:8">
      <c r="A433" s="8" t="s">
        <v>6209</v>
      </c>
      <c r="B433" s="5" t="s">
        <v>6210</v>
      </c>
      <c r="C433" s="6" t="s">
        <v>6211</v>
      </c>
      <c r="E433" s="7" t="s">
        <v>5474</v>
      </c>
      <c r="F433" s="7" t="e">
        <f>VLOOKUP(A433,HSK词汇表!B:E,4,FALSE)</f>
        <v>#N/A</v>
      </c>
      <c r="G433" s="8" t="s">
        <v>44</v>
      </c>
      <c r="H433" s="4" t="str">
        <f t="shared" si="8"/>
        <v>超纲词</v>
      </c>
    </row>
    <row r="434" spans="1:8">
      <c r="A434" s="8" t="s">
        <v>6212</v>
      </c>
      <c r="B434" s="5" t="str">
        <f>VLOOKUP(A434,HSK词汇表!B:D,2,FALSE)</f>
        <v>kǎoyā</v>
      </c>
      <c r="C434" s="6" t="str">
        <f>VLOOKUP(A434,HSK词汇表!B:D,3,FALSE)</f>
        <v>roast duck</v>
      </c>
      <c r="E434" s="7" t="s">
        <v>5474</v>
      </c>
      <c r="F434" s="7" t="str">
        <f>VLOOKUP(A434,HSK词汇表!B:E,4,FALSE)</f>
        <v>HSK4</v>
      </c>
      <c r="H434" s="4" t="str">
        <f t="shared" si="8"/>
        <v>HSK4</v>
      </c>
    </row>
    <row r="435" spans="1:8">
      <c r="A435" s="8" t="s">
        <v>6213</v>
      </c>
      <c r="B435" s="5" t="s">
        <v>6214</v>
      </c>
      <c r="C435" s="6" t="s">
        <v>6215</v>
      </c>
      <c r="E435" s="7" t="s">
        <v>5474</v>
      </c>
      <c r="F435" s="7" t="e">
        <f>VLOOKUP(A435,HSK词汇表!B:E,4,FALSE)</f>
        <v>#N/A</v>
      </c>
      <c r="G435" s="8" t="s">
        <v>32</v>
      </c>
      <c r="H435" s="4" t="str">
        <f t="shared" si="8"/>
        <v>HSK5-扩展</v>
      </c>
    </row>
    <row r="436" spans="1:8" ht="26">
      <c r="A436" s="8" t="s">
        <v>6216</v>
      </c>
      <c r="B436" s="5" t="str">
        <f>VLOOKUP(A436,HSK词汇表!B:D,2,FALSE)</f>
        <v>kē</v>
      </c>
      <c r="C436" s="6" t="str">
        <f>VLOOKUP(A436,HSK词汇表!B:D,3,FALSE)</f>
        <v>grain (measure word)</v>
      </c>
      <c r="E436" s="7" t="s">
        <v>5474</v>
      </c>
      <c r="F436" s="7" t="str">
        <f>VLOOKUP(A436,HSK词汇表!B:E,4,FALSE)</f>
        <v>HSK5</v>
      </c>
      <c r="H436" s="4" t="str">
        <f t="shared" si="8"/>
        <v>HSK5</v>
      </c>
    </row>
    <row r="437" spans="1:8">
      <c r="A437" s="8" t="s">
        <v>6217</v>
      </c>
      <c r="B437" s="5" t="s">
        <v>6218</v>
      </c>
      <c r="C437" s="6" t="s">
        <v>6219</v>
      </c>
      <c r="E437" s="7" t="s">
        <v>5474</v>
      </c>
      <c r="F437" s="7" t="e">
        <f>VLOOKUP(A437,HSK词汇表!B:E,4,FALSE)</f>
        <v>#N/A</v>
      </c>
      <c r="G437" s="8" t="s">
        <v>28</v>
      </c>
      <c r="H437" s="4" t="str">
        <f t="shared" si="8"/>
        <v>HSK4-扩展</v>
      </c>
    </row>
    <row r="438" spans="1:8">
      <c r="A438" s="8" t="s">
        <v>6220</v>
      </c>
      <c r="B438" s="5" t="s">
        <v>6221</v>
      </c>
      <c r="C438" s="6" t="s">
        <v>6222</v>
      </c>
      <c r="E438" s="7" t="s">
        <v>5474</v>
      </c>
      <c r="F438" s="7" t="e">
        <f>VLOOKUP(A438,HSK词汇表!B:E,4,FALSE)</f>
        <v>#N/A</v>
      </c>
      <c r="G438" s="8" t="s">
        <v>28</v>
      </c>
      <c r="H438" s="4" t="str">
        <f t="shared" si="8"/>
        <v>HSK4-扩展</v>
      </c>
    </row>
    <row r="439" spans="1:8">
      <c r="A439" s="8" t="s">
        <v>6223</v>
      </c>
      <c r="B439" s="5" t="str">
        <f>VLOOKUP(A439,HSK词汇表!B:D,2,FALSE)</f>
        <v>kělián</v>
      </c>
      <c r="C439" s="6" t="str">
        <f>VLOOKUP(A439,HSK词汇表!B:D,3,FALSE)</f>
        <v>poor, pitiable</v>
      </c>
      <c r="E439" s="7" t="s">
        <v>5474</v>
      </c>
      <c r="F439" s="7" t="str">
        <f>VLOOKUP(A439,HSK词汇表!B:E,4,FALSE)</f>
        <v>HSK4</v>
      </c>
      <c r="H439" s="4" t="str">
        <f t="shared" si="8"/>
        <v>HSK4</v>
      </c>
    </row>
    <row r="440" spans="1:8">
      <c r="A440" s="8" t="s">
        <v>6224</v>
      </c>
      <c r="B440" s="5" t="str">
        <f>VLOOKUP(A440,HSK词汇表!B:D,2,FALSE)</f>
        <v>kěxī</v>
      </c>
      <c r="C440" s="6" t="str">
        <f>VLOOKUP(A440,HSK词汇表!B:D,3,FALSE)</f>
        <v>pitiful, regretful</v>
      </c>
      <c r="E440" s="7" t="s">
        <v>5474</v>
      </c>
      <c r="F440" s="7" t="str">
        <f>VLOOKUP(A440,HSK词汇表!B:E,4,FALSE)</f>
        <v>HSK4</v>
      </c>
      <c r="H440" s="4" t="str">
        <f t="shared" si="8"/>
        <v>HSK4</v>
      </c>
    </row>
    <row r="441" spans="1:8">
      <c r="A441" s="8" t="s">
        <v>6225</v>
      </c>
      <c r="B441" s="5" t="str">
        <f>VLOOKUP(A441,HSK词汇表!B:D,2,FALSE)</f>
        <v>kěwàng</v>
      </c>
      <c r="C441" s="6" t="str">
        <f>VLOOKUP(A441,HSK词汇表!B:D,3,FALSE)</f>
        <v>to long for</v>
      </c>
      <c r="E441" s="7" t="s">
        <v>5474</v>
      </c>
      <c r="F441" s="7" t="str">
        <f>VLOOKUP(A441,HSK词汇表!B:E,4,FALSE)</f>
        <v>HSK6</v>
      </c>
      <c r="H441" s="4" t="str">
        <f t="shared" si="8"/>
        <v>HSK6</v>
      </c>
    </row>
    <row r="442" spans="1:8">
      <c r="A442" s="8" t="s">
        <v>1492</v>
      </c>
      <c r="B442" s="5" t="str">
        <f>VLOOKUP(A442,HSK词汇表!B:D,2,FALSE)</f>
        <v xml:space="preserve">kè </v>
      </c>
      <c r="C442" s="6" t="s">
        <v>6226</v>
      </c>
      <c r="D442" s="5" t="s">
        <v>182</v>
      </c>
      <c r="E442" s="7" t="s">
        <v>5474</v>
      </c>
      <c r="F442" s="7" t="s">
        <v>44</v>
      </c>
      <c r="G442" s="7" t="s">
        <v>44</v>
      </c>
      <c r="H442" s="4" t="str">
        <f t="shared" si="8"/>
        <v>超纲词</v>
      </c>
    </row>
    <row r="443" spans="1:8">
      <c r="A443" s="8" t="s">
        <v>6227</v>
      </c>
      <c r="B443" s="5" t="str">
        <f>VLOOKUP(A443,HSK词汇表!B:D,2,FALSE)</f>
        <v>kèhù</v>
      </c>
      <c r="C443" s="6" t="str">
        <f>VLOOKUP(A443,HSK词汇表!B:D,3,FALSE)</f>
        <v>customer</v>
      </c>
      <c r="E443" s="7" t="s">
        <v>5474</v>
      </c>
      <c r="F443" s="7" t="str">
        <f>VLOOKUP(A443,HSK词汇表!B:E,4,FALSE)</f>
        <v>HSK6</v>
      </c>
      <c r="H443" s="4" t="str">
        <f t="shared" si="8"/>
        <v>HSK6</v>
      </c>
    </row>
    <row r="444" spans="1:8">
      <c r="A444" s="8" t="s">
        <v>6228</v>
      </c>
      <c r="B444" s="5" t="s">
        <v>6229</v>
      </c>
      <c r="C444" s="6" t="s">
        <v>6230</v>
      </c>
      <c r="E444" s="7" t="s">
        <v>5474</v>
      </c>
      <c r="F444" s="7" t="e">
        <f>VLOOKUP(A444,HSK词汇表!B:E,4,FALSE)</f>
        <v>#N/A</v>
      </c>
      <c r="G444" s="8" t="s">
        <v>14</v>
      </c>
      <c r="H444" s="4" t="str">
        <f t="shared" si="8"/>
        <v>HSK1-扩展</v>
      </c>
    </row>
    <row r="445" spans="1:8">
      <c r="A445" s="8" t="s">
        <v>6231</v>
      </c>
      <c r="B445" s="5" t="str">
        <f>VLOOKUP(A445,HSK词汇表!B:D,2,FALSE)</f>
        <v>kètīng</v>
      </c>
      <c r="C445" s="6" t="str">
        <f>VLOOKUP(A445,HSK词汇表!B:D,3,FALSE)</f>
        <v>living room</v>
      </c>
      <c r="E445" s="7" t="s">
        <v>5474</v>
      </c>
      <c r="F445" s="7" t="str">
        <f>VLOOKUP(A445,HSK词汇表!B:E,4,FALSE)</f>
        <v>HSK4</v>
      </c>
      <c r="H445" s="4" t="str">
        <f t="shared" si="8"/>
        <v>HSK4</v>
      </c>
    </row>
    <row r="446" spans="1:8">
      <c r="A446" s="8" t="s">
        <v>6232</v>
      </c>
      <c r="B446" s="5" t="str">
        <f>VLOOKUP(A446,HSK词汇表!B:D,2,FALSE)</f>
        <v>kètí</v>
      </c>
      <c r="C446" s="6" t="str">
        <f>VLOOKUP(A446,HSK词汇表!B:D,3,FALSE)</f>
        <v>topic</v>
      </c>
      <c r="E446" s="7" t="s">
        <v>5474</v>
      </c>
      <c r="F446" s="7" t="str">
        <f>VLOOKUP(A446,HSK词汇表!B:E,4,FALSE)</f>
        <v>HSK6</v>
      </c>
      <c r="H446" s="4" t="str">
        <f t="shared" si="8"/>
        <v>HSK6</v>
      </c>
    </row>
    <row r="447" spans="1:8">
      <c r="A447" s="8" t="s">
        <v>6233</v>
      </c>
      <c r="B447" s="5" t="str">
        <f>VLOOKUP(A447,HSK词汇表!B:D,2,FALSE)</f>
        <v>kěndìng</v>
      </c>
      <c r="C447" s="6" t="str">
        <f>VLOOKUP(A447,HSK词汇表!B:D,3,FALSE)</f>
        <v>surely, certainly</v>
      </c>
      <c r="E447" s="7" t="s">
        <v>5474</v>
      </c>
      <c r="F447" s="7" t="str">
        <f>VLOOKUP(A447,HSK词汇表!B:E,4,FALSE)</f>
        <v>HSK4</v>
      </c>
      <c r="H447" s="4" t="str">
        <f t="shared" si="8"/>
        <v>HSK4</v>
      </c>
    </row>
    <row r="448" spans="1:8">
      <c r="A448" s="8" t="s">
        <v>6234</v>
      </c>
      <c r="B448" s="5" t="s">
        <v>6235</v>
      </c>
      <c r="C448" s="6" t="s">
        <v>6236</v>
      </c>
      <c r="E448" s="7" t="s">
        <v>5474</v>
      </c>
      <c r="F448" s="7" t="e">
        <f>VLOOKUP(A448,HSK词汇表!B:E,4,FALSE)</f>
        <v>#N/A</v>
      </c>
      <c r="G448" s="8" t="s">
        <v>32</v>
      </c>
      <c r="H448" s="4" t="str">
        <f t="shared" si="8"/>
        <v>HSK5-扩展</v>
      </c>
    </row>
    <row r="449" spans="1:8">
      <c r="A449" s="8" t="s">
        <v>6237</v>
      </c>
      <c r="B449" s="5" t="str">
        <f>VLOOKUP(A449,HSK词汇表!B:D,2,FALSE)</f>
        <v>kòngzhì</v>
      </c>
      <c r="C449" s="6" t="str">
        <f>VLOOKUP(A449,HSK词汇表!B:D,3,FALSE)</f>
        <v>to control</v>
      </c>
      <c r="E449" s="7" t="s">
        <v>5474</v>
      </c>
      <c r="F449" s="7" t="str">
        <f>VLOOKUP(A449,HSK词汇表!B:E,4,FALSE)</f>
        <v>HSK5</v>
      </c>
      <c r="H449" s="4" t="str">
        <f t="shared" si="8"/>
        <v>HSK5</v>
      </c>
    </row>
    <row r="450" spans="1:8">
      <c r="A450" s="8" t="s">
        <v>6238</v>
      </c>
      <c r="B450" s="5" t="s">
        <v>6239</v>
      </c>
      <c r="C450" s="6" t="s">
        <v>6240</v>
      </c>
      <c r="E450" s="7" t="s">
        <v>5474</v>
      </c>
      <c r="F450" s="7" t="e">
        <f>VLOOKUP(A450,HSK词汇表!B:E,4,FALSE)</f>
        <v>#N/A</v>
      </c>
      <c r="G450" s="8" t="s">
        <v>44</v>
      </c>
      <c r="H450" s="4" t="str">
        <f t="shared" ref="H450:H513" si="9">IF(ISERROR(F450),G450,F450)</f>
        <v>超纲词</v>
      </c>
    </row>
    <row r="451" spans="1:8" ht="39">
      <c r="A451" s="8" t="s">
        <v>6241</v>
      </c>
      <c r="B451" s="5" t="s">
        <v>6242</v>
      </c>
      <c r="C451" s="6" t="s">
        <v>6243</v>
      </c>
      <c r="E451" s="7" t="s">
        <v>5474</v>
      </c>
      <c r="F451" s="7" t="e">
        <f>VLOOKUP(A451,HSK词汇表!B:E,4,FALSE)</f>
        <v>#N/A</v>
      </c>
      <c r="G451" s="8" t="s">
        <v>32</v>
      </c>
      <c r="H451" s="4" t="str">
        <f t="shared" si="9"/>
        <v>HSK5-扩展</v>
      </c>
    </row>
    <row r="452" spans="1:8">
      <c r="A452" s="8" t="s">
        <v>6244</v>
      </c>
      <c r="B452" s="5" t="str">
        <f>VLOOKUP(A452,HSK词汇表!B:D,2,FALSE)</f>
        <v>kuàihuo</v>
      </c>
      <c r="C452" s="6" t="str">
        <f>VLOOKUP(A452,HSK词汇表!B:D,3,FALSE)</f>
        <v>happy</v>
      </c>
      <c r="E452" s="7" t="s">
        <v>5474</v>
      </c>
      <c r="F452" s="7" t="str">
        <f>VLOOKUP(A452,HSK词汇表!B:E,4,FALSE)</f>
        <v>HSK6</v>
      </c>
      <c r="H452" s="4" t="str">
        <f t="shared" si="9"/>
        <v>HSK6</v>
      </c>
    </row>
    <row r="453" spans="1:8">
      <c r="A453" s="8" t="s">
        <v>6245</v>
      </c>
      <c r="B453" s="5" t="s">
        <v>6246</v>
      </c>
      <c r="C453" s="6" t="s">
        <v>6247</v>
      </c>
      <c r="E453" s="7" t="s">
        <v>5474</v>
      </c>
      <c r="F453" s="7" t="e">
        <f>VLOOKUP(A453,HSK词汇表!B:E,4,FALSE)</f>
        <v>#N/A</v>
      </c>
      <c r="G453" s="8" t="s">
        <v>44</v>
      </c>
      <c r="H453" s="4" t="str">
        <f t="shared" si="9"/>
        <v>超纲词</v>
      </c>
    </row>
    <row r="454" spans="1:8">
      <c r="A454" s="8" t="s">
        <v>6248</v>
      </c>
      <c r="B454" s="5" t="s">
        <v>6249</v>
      </c>
      <c r="C454" s="6" t="s">
        <v>6250</v>
      </c>
      <c r="E454" s="7" t="s">
        <v>5474</v>
      </c>
      <c r="F454" s="7" t="e">
        <f>VLOOKUP(A454,HSK词汇表!B:E,4,FALSE)</f>
        <v>#N/A</v>
      </c>
      <c r="G454" s="8" t="s">
        <v>32</v>
      </c>
      <c r="H454" s="4" t="str">
        <f t="shared" si="9"/>
        <v>HSK5-扩展</v>
      </c>
    </row>
    <row r="455" spans="1:8">
      <c r="A455" s="8" t="s">
        <v>6251</v>
      </c>
      <c r="B455" s="5" t="s">
        <v>6252</v>
      </c>
      <c r="C455" s="6" t="s">
        <v>6253</v>
      </c>
      <c r="E455" s="7" t="s">
        <v>5474</v>
      </c>
      <c r="F455" s="7" t="e">
        <f>VLOOKUP(A455,HSK词汇表!B:E,4,FALSE)</f>
        <v>#N/A</v>
      </c>
      <c r="G455" s="8" t="s">
        <v>40</v>
      </c>
      <c r="H455" s="4" t="str">
        <f t="shared" si="9"/>
        <v>HSK6-扩展</v>
      </c>
    </row>
    <row r="456" spans="1:8">
      <c r="A456" s="8" t="s">
        <v>6254</v>
      </c>
      <c r="B456" s="5" t="s">
        <v>6255</v>
      </c>
      <c r="C456" s="6" t="s">
        <v>6256</v>
      </c>
      <c r="E456" s="7" t="s">
        <v>5474</v>
      </c>
      <c r="F456" s="7" t="e">
        <f>VLOOKUP(A456,HSK词汇表!B:E,4,FALSE)</f>
        <v>#N/A</v>
      </c>
      <c r="G456" s="8" t="s">
        <v>44</v>
      </c>
      <c r="H456" s="4" t="str">
        <f t="shared" si="9"/>
        <v>超纲词</v>
      </c>
    </row>
    <row r="457" spans="1:8" ht="26">
      <c r="A457" s="8" t="s">
        <v>4654</v>
      </c>
      <c r="B457" s="5" t="s">
        <v>6257</v>
      </c>
      <c r="C457" s="6" t="s">
        <v>6258</v>
      </c>
      <c r="E457" s="7" t="s">
        <v>5474</v>
      </c>
      <c r="F457" s="7" t="e">
        <f>VLOOKUP(A457,HSK词汇表!B:E,4,FALSE)</f>
        <v>#N/A</v>
      </c>
      <c r="G457" s="8" t="s">
        <v>28</v>
      </c>
      <c r="H457" s="4" t="str">
        <f t="shared" si="9"/>
        <v>HSK4-扩展</v>
      </c>
    </row>
    <row r="458" spans="1:8" ht="26">
      <c r="A458" s="8" t="s">
        <v>6259</v>
      </c>
      <c r="B458" s="5" t="s">
        <v>6260</v>
      </c>
      <c r="C458" s="6" t="s">
        <v>6261</v>
      </c>
      <c r="E458" s="7" t="s">
        <v>5474</v>
      </c>
      <c r="F458" s="7" t="e">
        <f>VLOOKUP(A458,HSK词汇表!B:E,4,FALSE)</f>
        <v>#N/A</v>
      </c>
      <c r="G458" s="8" t="s">
        <v>44</v>
      </c>
      <c r="H458" s="4" t="str">
        <f t="shared" si="9"/>
        <v>超纲词</v>
      </c>
    </row>
    <row r="459" spans="1:8">
      <c r="A459" s="8" t="s">
        <v>6262</v>
      </c>
      <c r="B459" s="5" t="str">
        <f>VLOOKUP(A459,HSK词汇表!B:D,2,FALSE)</f>
        <v>làn</v>
      </c>
      <c r="C459" s="6" t="str">
        <f>VLOOKUP(A459,HSK词汇表!B:D,3,FALSE)</f>
        <v>bad, lame</v>
      </c>
      <c r="E459" s="7" t="s">
        <v>5474</v>
      </c>
      <c r="F459" s="7" t="str">
        <f>VLOOKUP(A459,HSK词汇表!B:E,4,FALSE)</f>
        <v>HSK5</v>
      </c>
      <c r="H459" s="4" t="str">
        <f t="shared" si="9"/>
        <v>HSK5</v>
      </c>
    </row>
    <row r="460" spans="1:8">
      <c r="A460" s="8" t="s">
        <v>6263</v>
      </c>
      <c r="B460" s="5" t="str">
        <f>VLOOKUP(A460,HSK词汇表!B:D,2,FALSE)</f>
        <v>lǎngdú</v>
      </c>
      <c r="C460" s="6" t="str">
        <f>VLOOKUP(A460,HSK词汇表!B:D,3,FALSE)</f>
        <v>to read aloud</v>
      </c>
      <c r="E460" s="7" t="s">
        <v>5474</v>
      </c>
      <c r="F460" s="7" t="str">
        <f>VLOOKUP(A460,HSK词汇表!B:E,4,FALSE)</f>
        <v>HSK5</v>
      </c>
      <c r="H460" s="4" t="str">
        <f t="shared" si="9"/>
        <v>HSK5</v>
      </c>
    </row>
    <row r="461" spans="1:8">
      <c r="A461" s="8" t="s">
        <v>6264</v>
      </c>
      <c r="B461" s="5" t="str">
        <f>VLOOKUP(A461,HSK词汇表!B:D,2,FALSE)</f>
        <v>làngmàn</v>
      </c>
      <c r="C461" s="6" t="str">
        <f>VLOOKUP(A461,HSK词汇表!B:D,3,FALSE)</f>
        <v>romantic</v>
      </c>
      <c r="E461" s="7" t="s">
        <v>5474</v>
      </c>
      <c r="F461" s="7" t="str">
        <f>VLOOKUP(A461,HSK词汇表!B:E,4,FALSE)</f>
        <v>HSK4</v>
      </c>
      <c r="H461" s="4" t="str">
        <f t="shared" si="9"/>
        <v>HSK4</v>
      </c>
    </row>
    <row r="462" spans="1:8">
      <c r="A462" s="8" t="s">
        <v>6265</v>
      </c>
      <c r="B462" s="5" t="str">
        <f>VLOOKUP(A462,HSK词汇表!B:D,2,FALSE)</f>
        <v>láodòng</v>
      </c>
      <c r="C462" s="6" t="str">
        <f>VLOOKUP(A462,HSK词汇表!B:D,3,FALSE)</f>
        <v>labour</v>
      </c>
      <c r="E462" s="7" t="s">
        <v>5474</v>
      </c>
      <c r="F462" s="7" t="str">
        <f>VLOOKUP(A462,HSK词汇表!B:E,4,FALSE)</f>
        <v>HSK5</v>
      </c>
      <c r="H462" s="4" t="str">
        <f t="shared" si="9"/>
        <v>HSK5</v>
      </c>
    </row>
    <row r="463" spans="1:8">
      <c r="A463" s="8" t="s">
        <v>6266</v>
      </c>
      <c r="B463" s="5" t="str">
        <f>VLOOKUP(A463,HSK词汇表!B:D,2,FALSE)</f>
        <v>lí</v>
      </c>
      <c r="C463" s="6" t="str">
        <f>VLOOKUP(A463,HSK词汇表!B:D,3,FALSE)</f>
        <v>pear</v>
      </c>
      <c r="E463" s="7" t="s">
        <v>5474</v>
      </c>
      <c r="F463" s="7" t="str">
        <f>VLOOKUP(A463,HSK词汇表!B:E,4,FALSE)</f>
        <v>HSK5</v>
      </c>
      <c r="H463" s="4" t="str">
        <f t="shared" si="9"/>
        <v>HSK5</v>
      </c>
    </row>
    <row r="464" spans="1:8" ht="26">
      <c r="A464" s="8" t="s">
        <v>6267</v>
      </c>
      <c r="B464" s="5" t="s">
        <v>6268</v>
      </c>
      <c r="C464" s="6" t="s">
        <v>6269</v>
      </c>
      <c r="E464" s="7" t="s">
        <v>5474</v>
      </c>
      <c r="F464" s="7" t="e">
        <f>VLOOKUP(A464,HSK词汇表!B:E,4,FALSE)</f>
        <v>#N/A</v>
      </c>
      <c r="G464" s="8" t="s">
        <v>28</v>
      </c>
      <c r="H464" s="4" t="str">
        <f t="shared" si="9"/>
        <v>HSK4-扩展</v>
      </c>
    </row>
    <row r="465" spans="1:8">
      <c r="A465" s="8" t="s">
        <v>6270</v>
      </c>
      <c r="B465" s="5" t="s">
        <v>6271</v>
      </c>
      <c r="C465" s="6" t="s">
        <v>6272</v>
      </c>
      <c r="E465" s="7" t="s">
        <v>5474</v>
      </c>
      <c r="F465" s="7" t="e">
        <f>VLOOKUP(A465,HSK词汇表!B:E,4,FALSE)</f>
        <v>#N/A</v>
      </c>
      <c r="G465" s="8" t="s">
        <v>28</v>
      </c>
      <c r="H465" s="4" t="str">
        <f t="shared" si="9"/>
        <v>HSK4-扩展</v>
      </c>
    </row>
    <row r="466" spans="1:8">
      <c r="A466" s="8" t="s">
        <v>6273</v>
      </c>
      <c r="B466" s="5" t="str">
        <f>VLOOKUP(A466,HSK词汇表!B:D,2,FALSE)</f>
        <v>lǐmào</v>
      </c>
      <c r="C466" s="6" t="str">
        <f>VLOOKUP(A466,HSK词汇表!B:D,3,FALSE)</f>
        <v>polite</v>
      </c>
      <c r="E466" s="7" t="s">
        <v>5474</v>
      </c>
      <c r="F466" s="7" t="str">
        <f>VLOOKUP(A466,HSK词汇表!B:E,4,FALSE)</f>
        <v>HSK4</v>
      </c>
      <c r="H466" s="4" t="str">
        <f t="shared" si="9"/>
        <v>HSK4</v>
      </c>
    </row>
    <row r="467" spans="1:8">
      <c r="A467" s="8" t="s">
        <v>6274</v>
      </c>
      <c r="B467" s="5" t="str">
        <f>VLOOKUP(A467,HSK词汇表!B:D,2,FALSE)</f>
        <v>lìhai</v>
      </c>
      <c r="C467" s="6" t="str">
        <f>VLOOKUP(A467,HSK词汇表!B:D,3,FALSE)</f>
        <v>awesome</v>
      </c>
      <c r="E467" s="7" t="s">
        <v>5474</v>
      </c>
      <c r="F467" s="7" t="str">
        <f>VLOOKUP(A467,HSK词汇表!B:E,4,FALSE)</f>
        <v>HSK4</v>
      </c>
      <c r="H467" s="4" t="str">
        <f t="shared" si="9"/>
        <v>HSK4</v>
      </c>
    </row>
    <row r="468" spans="1:8">
      <c r="A468" s="8" t="s">
        <v>6275</v>
      </c>
      <c r="B468" s="5" t="s">
        <v>3011</v>
      </c>
      <c r="C468" s="6" t="s">
        <v>6276</v>
      </c>
      <c r="E468" s="7" t="s">
        <v>5474</v>
      </c>
      <c r="F468" s="7" t="e">
        <f>VLOOKUP(A468,HSK词汇表!B:E,4,FALSE)</f>
        <v>#N/A</v>
      </c>
      <c r="G468" s="8" t="s">
        <v>44</v>
      </c>
      <c r="H468" s="4" t="str">
        <f t="shared" si="9"/>
        <v>超纲词</v>
      </c>
    </row>
    <row r="469" spans="1:8">
      <c r="A469" s="8" t="s">
        <v>6277</v>
      </c>
      <c r="B469" s="5" t="str">
        <f>VLOOKUP(A469,HSK词汇表!B:D,2,FALSE)</f>
        <v>lìchǎng</v>
      </c>
      <c r="C469" s="6" t="str">
        <f>VLOOKUP(A469,HSK词汇表!B:D,3,FALSE)</f>
        <v>position</v>
      </c>
      <c r="E469" s="7" t="s">
        <v>5474</v>
      </c>
      <c r="F469" s="7" t="str">
        <f>VLOOKUP(A469,HSK词汇表!B:E,4,FALSE)</f>
        <v>HSK6</v>
      </c>
      <c r="H469" s="4" t="str">
        <f t="shared" si="9"/>
        <v>HSK6</v>
      </c>
    </row>
    <row r="470" spans="1:8">
      <c r="A470" s="8" t="s">
        <v>6278</v>
      </c>
      <c r="B470" s="5" t="str">
        <f>VLOOKUP(A470,HSK词汇表!B:D,2,FALSE)</f>
        <v>lìrùn</v>
      </c>
      <c r="C470" s="6" t="str">
        <f>VLOOKUP(A470,HSK词汇表!B:D,3,FALSE)</f>
        <v>profit</v>
      </c>
      <c r="E470" s="7" t="s">
        <v>5474</v>
      </c>
      <c r="F470" s="7" t="str">
        <f>VLOOKUP(A470,HSK词汇表!B:E,4,FALSE)</f>
        <v>HSK5</v>
      </c>
      <c r="H470" s="4" t="str">
        <f t="shared" si="9"/>
        <v>HSK5</v>
      </c>
    </row>
    <row r="471" spans="1:8">
      <c r="A471" s="8" t="s">
        <v>6279</v>
      </c>
      <c r="B471" s="5" t="str">
        <f>VLOOKUP(A471,HSK词汇表!B:D,2,FALSE)</f>
        <v>lìwài</v>
      </c>
      <c r="C471" s="6" t="str">
        <f>VLOOKUP(A471,HSK词汇表!B:D,3,FALSE)</f>
        <v>exception</v>
      </c>
      <c r="E471" s="7" t="s">
        <v>5474</v>
      </c>
      <c r="F471" s="7" t="str">
        <f>VLOOKUP(A471,HSK词汇表!B:E,4,FALSE)</f>
        <v>HSK6</v>
      </c>
      <c r="H471" s="4" t="str">
        <f t="shared" si="9"/>
        <v>HSK6</v>
      </c>
    </row>
    <row r="472" spans="1:8" ht="26">
      <c r="A472" s="8" t="s">
        <v>6280</v>
      </c>
      <c r="B472" s="5" t="s">
        <v>6281</v>
      </c>
      <c r="C472" s="6" t="s">
        <v>6282</v>
      </c>
      <c r="E472" s="7" t="s">
        <v>5474</v>
      </c>
      <c r="F472" s="7" t="e">
        <f>VLOOKUP(A472,HSK词汇表!B:E,4,FALSE)</f>
        <v>#N/A</v>
      </c>
      <c r="G472" s="8" t="s">
        <v>44</v>
      </c>
      <c r="H472" s="4" t="str">
        <f t="shared" si="9"/>
        <v>超纲词</v>
      </c>
    </row>
    <row r="473" spans="1:8">
      <c r="A473" s="8" t="s">
        <v>6283</v>
      </c>
      <c r="B473" s="5" t="str">
        <f>VLOOKUP(A473,HSK词汇表!B:D,2,FALSE)</f>
        <v>liánluò</v>
      </c>
      <c r="C473" s="6" t="str">
        <f>VLOOKUP(A473,HSK词汇表!B:D,3,FALSE)</f>
        <v>to have contact</v>
      </c>
      <c r="E473" s="7" t="s">
        <v>5474</v>
      </c>
      <c r="F473" s="7" t="str">
        <f>VLOOKUP(A473,HSK词汇表!B:E,4,FALSE)</f>
        <v>HSK6</v>
      </c>
      <c r="H473" s="4" t="str">
        <f t="shared" si="9"/>
        <v>HSK6</v>
      </c>
    </row>
    <row r="474" spans="1:8">
      <c r="A474" s="8" t="s">
        <v>6284</v>
      </c>
      <c r="B474" s="5" t="str">
        <f>VLOOKUP(A474,HSK词汇表!B:D,2,FALSE)</f>
        <v>liánxiǎng</v>
      </c>
      <c r="C474" s="6" t="str">
        <f>VLOOKUP(A474,HSK词汇表!B:D,3,FALSE)</f>
        <v>association</v>
      </c>
      <c r="E474" s="7" t="s">
        <v>5474</v>
      </c>
      <c r="F474" s="7" t="str">
        <f>VLOOKUP(A474,HSK词汇表!B:E,4,FALSE)</f>
        <v>HSK6</v>
      </c>
      <c r="H474" s="4" t="str">
        <f t="shared" si="9"/>
        <v>HSK6</v>
      </c>
    </row>
    <row r="475" spans="1:8">
      <c r="A475" s="8" t="s">
        <v>6285</v>
      </c>
      <c r="B475" s="5" t="s">
        <v>6286</v>
      </c>
      <c r="C475" s="6" t="s">
        <v>6287</v>
      </c>
      <c r="E475" s="7" t="s">
        <v>5474</v>
      </c>
      <c r="F475" s="7" t="e">
        <f>VLOOKUP(A475,HSK词汇表!B:E,4,FALSE)</f>
        <v>#N/A</v>
      </c>
      <c r="G475" s="8" t="s">
        <v>32</v>
      </c>
      <c r="H475" s="4" t="str">
        <f t="shared" si="9"/>
        <v>HSK5-扩展</v>
      </c>
    </row>
    <row r="476" spans="1:8" ht="39">
      <c r="A476" s="8" t="s">
        <v>6288</v>
      </c>
      <c r="B476" s="5" t="s">
        <v>6289</v>
      </c>
      <c r="C476" s="6" t="s">
        <v>6290</v>
      </c>
      <c r="E476" s="7" t="s">
        <v>5474</v>
      </c>
      <c r="F476" s="7" t="e">
        <f>VLOOKUP(A476,HSK词汇表!B:E,4,FALSE)</f>
        <v>#N/A</v>
      </c>
      <c r="G476" s="8" t="s">
        <v>44</v>
      </c>
      <c r="H476" s="4" t="str">
        <f t="shared" si="9"/>
        <v>超纲词</v>
      </c>
    </row>
    <row r="477" spans="1:8">
      <c r="A477" s="8" t="s">
        <v>6291</v>
      </c>
      <c r="B477" s="5" t="str">
        <f>VLOOKUP(A477,HSK词汇表!B:D,2,FALSE)</f>
        <v>liàn'ài</v>
      </c>
      <c r="C477" s="6" t="str">
        <f>VLOOKUP(A477,HSK词汇表!B:D,3,FALSE)</f>
        <v>love</v>
      </c>
      <c r="E477" s="7" t="s">
        <v>5474</v>
      </c>
      <c r="F477" s="7" t="str">
        <f>VLOOKUP(A477,HSK词汇表!B:E,4,FALSE)</f>
        <v>HSK5</v>
      </c>
      <c r="H477" s="4" t="str">
        <f t="shared" si="9"/>
        <v>HSK5</v>
      </c>
    </row>
    <row r="478" spans="1:8" ht="39">
      <c r="A478" s="8" t="s">
        <v>6292</v>
      </c>
      <c r="B478" s="5" t="s">
        <v>6293</v>
      </c>
      <c r="C478" s="6" t="s">
        <v>6294</v>
      </c>
      <c r="E478" s="7" t="s">
        <v>5474</v>
      </c>
      <c r="F478" s="7" t="e">
        <f>VLOOKUP(A478,HSK词汇表!B:E,4,FALSE)</f>
        <v>#N/A</v>
      </c>
      <c r="G478" s="8" t="s">
        <v>44</v>
      </c>
      <c r="H478" s="4" t="str">
        <f t="shared" si="9"/>
        <v>超纲词</v>
      </c>
    </row>
    <row r="479" spans="1:8">
      <c r="A479" s="8" t="s">
        <v>6295</v>
      </c>
      <c r="B479" s="5" t="str">
        <f>VLOOKUP(A479,HSK词汇表!B:D,2,FALSE)</f>
        <v>línjū</v>
      </c>
      <c r="C479" s="6" t="str">
        <f>VLOOKUP(A479,HSK词汇表!B:D,3,FALSE)</f>
        <v>neighbour</v>
      </c>
      <c r="E479" s="7" t="s">
        <v>5474</v>
      </c>
      <c r="F479" s="7" t="str">
        <f>VLOOKUP(A479,HSK词汇表!B:E,4,FALSE)</f>
        <v>HSK3</v>
      </c>
      <c r="H479" s="4" t="str">
        <f t="shared" si="9"/>
        <v>HSK3</v>
      </c>
    </row>
    <row r="480" spans="1:8">
      <c r="A480" s="8" t="s">
        <v>6296</v>
      </c>
      <c r="B480" s="5" t="str">
        <f>VLOOKUP(A480,HSK词汇表!B:D,2,FALSE)</f>
        <v>líng</v>
      </c>
      <c r="C480" s="6" t="str">
        <f>VLOOKUP(A480,HSK词汇表!B:D,3,FALSE)</f>
        <v>bell</v>
      </c>
      <c r="E480" s="7" t="s">
        <v>5474</v>
      </c>
      <c r="F480" s="7" t="str">
        <f>VLOOKUP(A480,HSK词汇表!B:E,4,FALSE)</f>
        <v>HSK5</v>
      </c>
      <c r="H480" s="4" t="str">
        <f t="shared" si="9"/>
        <v>HSK5</v>
      </c>
    </row>
    <row r="481" spans="1:8">
      <c r="A481" s="8" t="s">
        <v>6297</v>
      </c>
      <c r="B481" s="5" t="s">
        <v>6298</v>
      </c>
      <c r="C481" s="6" t="s">
        <v>6299</v>
      </c>
      <c r="E481" s="7" t="s">
        <v>5474</v>
      </c>
      <c r="F481" s="7" t="e">
        <f>VLOOKUP(A481,HSK词汇表!B:E,4,FALSE)</f>
        <v>#N/A</v>
      </c>
      <c r="G481" s="8" t="s">
        <v>32</v>
      </c>
      <c r="H481" s="4" t="str">
        <f t="shared" si="9"/>
        <v>HSK5-扩展</v>
      </c>
    </row>
    <row r="482" spans="1:8">
      <c r="A482" s="8" t="s">
        <v>6300</v>
      </c>
      <c r="B482" s="5" t="s">
        <v>6301</v>
      </c>
      <c r="C482" s="6" t="s">
        <v>6302</v>
      </c>
      <c r="E482" s="7" t="s">
        <v>5474</v>
      </c>
      <c r="F482" s="7" t="str">
        <f>VLOOKUP(A482,HSK词汇表!B:E,4,FALSE)</f>
        <v>HSK5</v>
      </c>
      <c r="H482" s="4" t="str">
        <f t="shared" si="9"/>
        <v>HSK5</v>
      </c>
    </row>
    <row r="483" spans="1:8" ht="26">
      <c r="A483" s="8" t="s">
        <v>6303</v>
      </c>
      <c r="B483" s="5" t="s">
        <v>6304</v>
      </c>
      <c r="C483" s="6" t="s">
        <v>6305</v>
      </c>
      <c r="E483" s="7" t="s">
        <v>5474</v>
      </c>
      <c r="F483" s="7" t="e">
        <f>VLOOKUP(A483,HSK词汇表!B:E,4,FALSE)</f>
        <v>#N/A</v>
      </c>
      <c r="G483" s="8" t="s">
        <v>44</v>
      </c>
      <c r="H483" s="4" t="str">
        <f t="shared" si="9"/>
        <v>超纲词</v>
      </c>
    </row>
    <row r="484" spans="1:8">
      <c r="A484" s="8" t="s">
        <v>6306</v>
      </c>
      <c r="B484" s="5" t="s">
        <v>6307</v>
      </c>
      <c r="C484" s="6" t="s">
        <v>1560</v>
      </c>
      <c r="E484" s="7" t="s">
        <v>5474</v>
      </c>
      <c r="F484" s="7" t="e">
        <f>VLOOKUP(A484,HSK词汇表!B:E,4,FALSE)</f>
        <v>#N/A</v>
      </c>
      <c r="G484" s="8" t="s">
        <v>44</v>
      </c>
      <c r="H484" s="4" t="str">
        <f t="shared" si="9"/>
        <v>超纲词</v>
      </c>
    </row>
    <row r="485" spans="1:8" ht="26">
      <c r="A485" s="8" t="s">
        <v>6308</v>
      </c>
      <c r="B485" s="5" t="str">
        <f>VLOOKUP(A485,HSK词汇表!B:D,2,FALSE)</f>
        <v>liútōng</v>
      </c>
      <c r="C485" s="6" t="str">
        <f>VLOOKUP(A485,HSK词汇表!B:D,3,FALSE)</f>
        <v>circulation, to flow</v>
      </c>
      <c r="E485" s="7" t="s">
        <v>5474</v>
      </c>
      <c r="F485" s="7" t="str">
        <f>VLOOKUP(A485,HSK词汇表!B:E,4,FALSE)</f>
        <v>HSK6</v>
      </c>
      <c r="H485" s="4" t="str">
        <f t="shared" si="9"/>
        <v>HSK6</v>
      </c>
    </row>
    <row r="486" spans="1:8">
      <c r="A486" s="8" t="s">
        <v>6309</v>
      </c>
      <c r="B486" s="5" t="str">
        <f>VLOOKUP(A486,HSK词汇表!B:D,2,FALSE)</f>
        <v>lòu</v>
      </c>
      <c r="C486" s="6" t="str">
        <f>VLOOKUP(A486,HSK词汇表!B:D,3,FALSE)</f>
        <v>to leak</v>
      </c>
      <c r="E486" s="7" t="s">
        <v>5474</v>
      </c>
      <c r="F486" s="7" t="str">
        <f>VLOOKUP(A486,HSK词汇表!B:E,4,FALSE)</f>
        <v>HSK5</v>
      </c>
      <c r="H486" s="4" t="str">
        <f t="shared" si="9"/>
        <v>HSK5</v>
      </c>
    </row>
    <row r="487" spans="1:8">
      <c r="A487" s="8" t="s">
        <v>6310</v>
      </c>
      <c r="B487" s="5" t="s">
        <v>6311</v>
      </c>
      <c r="C487" s="6" t="s">
        <v>6312</v>
      </c>
      <c r="E487" s="7" t="s">
        <v>5474</v>
      </c>
      <c r="F487" s="7" t="e">
        <f>VLOOKUP(A487,HSK词汇表!B:E,4,FALSE)</f>
        <v>#N/A</v>
      </c>
      <c r="G487" s="8" t="s">
        <v>44</v>
      </c>
      <c r="H487" s="4" t="str">
        <f t="shared" si="9"/>
        <v>超纲词</v>
      </c>
    </row>
    <row r="488" spans="1:8">
      <c r="A488" s="8" t="s">
        <v>6313</v>
      </c>
      <c r="B488" s="5" t="str">
        <f>VLOOKUP(A488,HSK词汇表!B:D,2,FALSE)</f>
        <v>luóji</v>
      </c>
      <c r="C488" s="6" t="str">
        <f>VLOOKUP(A488,HSK词汇表!B:D,3,FALSE)</f>
        <v>logic</v>
      </c>
      <c r="E488" s="7" t="s">
        <v>5474</v>
      </c>
      <c r="F488" s="7" t="str">
        <f>VLOOKUP(A488,HSK词汇表!B:E,4,FALSE)</f>
        <v>HSK5</v>
      </c>
      <c r="H488" s="4" t="str">
        <f t="shared" si="9"/>
        <v>HSK5</v>
      </c>
    </row>
    <row r="489" spans="1:8">
      <c r="A489" s="8" t="s">
        <v>6314</v>
      </c>
      <c r="B489" s="5" t="str">
        <f>VLOOKUP(A489,HSK词汇表!B:D,2,FALSE)</f>
        <v>luòshí</v>
      </c>
      <c r="C489" s="6" t="str">
        <f>VLOOKUP(A489,HSK词汇表!B:D,3,FALSE)</f>
        <v>put into effect</v>
      </c>
      <c r="E489" s="7" t="s">
        <v>5474</v>
      </c>
      <c r="F489" s="7" t="str">
        <f>VLOOKUP(A489,HSK词汇表!B:E,4,FALSE)</f>
        <v>HSK6</v>
      </c>
      <c r="H489" s="4" t="str">
        <f t="shared" si="9"/>
        <v>HSK6</v>
      </c>
    </row>
    <row r="490" spans="1:8">
      <c r="A490" s="8" t="s">
        <v>6315</v>
      </c>
      <c r="B490" s="5" t="str">
        <f>VLOOKUP(A490,HSK词汇表!B:D,2,FALSE)</f>
        <v>mǎtóu</v>
      </c>
      <c r="C490" s="6" t="str">
        <f>VLOOKUP(A490,HSK词汇表!B:D,3,FALSE)</f>
        <v>wharf</v>
      </c>
      <c r="E490" s="7" t="s">
        <v>5474</v>
      </c>
      <c r="F490" s="7" t="str">
        <f>VLOOKUP(A490,HSK词汇表!B:E,4,FALSE)</f>
        <v>HSK6</v>
      </c>
      <c r="H490" s="4" t="str">
        <f t="shared" si="9"/>
        <v>HSK6</v>
      </c>
    </row>
    <row r="491" spans="1:8">
      <c r="A491" s="8" t="s">
        <v>6316</v>
      </c>
      <c r="B491" s="5" t="str">
        <f>VLOOKUP(A491,HSK词汇表!B:D,2,FALSE)</f>
        <v>mà</v>
      </c>
      <c r="C491" s="6" t="str">
        <f>VLOOKUP(A491,HSK词汇表!B:D,3,FALSE)</f>
        <v>to scold</v>
      </c>
      <c r="E491" s="7" t="s">
        <v>5474</v>
      </c>
      <c r="F491" s="7" t="str">
        <f>VLOOKUP(A491,HSK词汇表!B:E,4,FALSE)</f>
        <v>HSK5</v>
      </c>
      <c r="H491" s="4" t="str">
        <f t="shared" si="9"/>
        <v>HSK5</v>
      </c>
    </row>
    <row r="492" spans="1:8" ht="26">
      <c r="A492" s="8" t="s">
        <v>6317</v>
      </c>
      <c r="B492" s="5" t="s">
        <v>6318</v>
      </c>
      <c r="C492" s="6" t="s">
        <v>6319</v>
      </c>
      <c r="E492" s="7" t="s">
        <v>5474</v>
      </c>
      <c r="F492" s="7" t="e">
        <f>VLOOKUP(A492,HSK词汇表!B:E,4,FALSE)</f>
        <v>#N/A</v>
      </c>
      <c r="G492" s="8" t="s">
        <v>18</v>
      </c>
      <c r="H492" s="4" t="str">
        <f t="shared" si="9"/>
        <v>HSK2-扩展</v>
      </c>
    </row>
    <row r="493" spans="1:8">
      <c r="A493" s="8" t="s">
        <v>6320</v>
      </c>
      <c r="B493" s="5" t="str">
        <f>VLOOKUP(A493,HSK词汇表!B:D,2,FALSE)</f>
        <v>màncháng</v>
      </c>
      <c r="C493" s="6" t="str">
        <f>VLOOKUP(A493,HSK词汇表!B:D,3,FALSE)</f>
        <v>very long</v>
      </c>
      <c r="E493" s="7" t="s">
        <v>5474</v>
      </c>
      <c r="F493" s="7" t="str">
        <f>VLOOKUP(A493,HSK词汇表!B:E,4,FALSE)</f>
        <v>HSK6</v>
      </c>
      <c r="H493" s="4" t="str">
        <f t="shared" si="9"/>
        <v>HSK6</v>
      </c>
    </row>
    <row r="494" spans="1:8">
      <c r="A494" s="8" t="s">
        <v>6321</v>
      </c>
      <c r="B494" s="5" t="str">
        <f>VLOOKUP(A494,HSK词汇表!B:D,2,FALSE)</f>
        <v>mànhuà</v>
      </c>
      <c r="C494" s="6" t="str">
        <f>VLOOKUP(A494,HSK词汇表!B:D,3,FALSE)</f>
        <v>cartoon</v>
      </c>
      <c r="E494" s="7" t="s">
        <v>5474</v>
      </c>
      <c r="F494" s="7" t="str">
        <f>VLOOKUP(A494,HSK词汇表!B:E,4,FALSE)</f>
        <v>HSK6</v>
      </c>
      <c r="H494" s="4" t="str">
        <f t="shared" si="9"/>
        <v>HSK6</v>
      </c>
    </row>
    <row r="495" spans="1:8">
      <c r="A495" s="8" t="s">
        <v>6322</v>
      </c>
      <c r="B495" s="5" t="s">
        <v>6323</v>
      </c>
      <c r="C495" s="6" t="s">
        <v>6324</v>
      </c>
      <c r="E495" s="7" t="s">
        <v>5474</v>
      </c>
      <c r="F495" s="7" t="e">
        <f>VLOOKUP(A495,HSK词汇表!B:E,4,FALSE)</f>
        <v>#N/A</v>
      </c>
      <c r="G495" s="8" t="s">
        <v>44</v>
      </c>
      <c r="H495" s="4" t="str">
        <f t="shared" si="9"/>
        <v>超纲词</v>
      </c>
    </row>
    <row r="496" spans="1:8">
      <c r="A496" s="8" t="s">
        <v>6325</v>
      </c>
      <c r="B496" s="5" t="str">
        <f>VLOOKUP(A496,HSK词汇表!B:D,2,FALSE)</f>
        <v>máodùn</v>
      </c>
      <c r="C496" s="6" t="str">
        <f>VLOOKUP(A496,HSK词汇表!B:D,3,FALSE)</f>
        <v>contradiction</v>
      </c>
      <c r="E496" s="7" t="s">
        <v>5474</v>
      </c>
      <c r="F496" s="7" t="str">
        <f>VLOOKUP(A496,HSK词汇表!B:E,4,FALSE)</f>
        <v>HSK5</v>
      </c>
      <c r="H496" s="4" t="str">
        <f t="shared" si="9"/>
        <v>HSK5</v>
      </c>
    </row>
    <row r="497" spans="1:8" ht="26">
      <c r="A497" s="8" t="s">
        <v>6326</v>
      </c>
      <c r="B497" s="5" t="s">
        <v>6327</v>
      </c>
      <c r="C497" s="6" t="s">
        <v>6328</v>
      </c>
      <c r="E497" s="7" t="s">
        <v>5474</v>
      </c>
      <c r="F497" s="7" t="e">
        <f>VLOOKUP(A497,HSK词汇表!B:E,4,FALSE)</f>
        <v>#N/A</v>
      </c>
      <c r="G497" s="8" t="s">
        <v>44</v>
      </c>
      <c r="H497" s="4" t="str">
        <f t="shared" si="9"/>
        <v>超纲词</v>
      </c>
    </row>
    <row r="498" spans="1:8">
      <c r="A498" s="8" t="s">
        <v>6329</v>
      </c>
      <c r="B498" s="5" t="str">
        <f>VLOOKUP(A498,HSK词汇表!B:D,2,FALSE)</f>
        <v>màoyì</v>
      </c>
      <c r="C498" s="6" t="str">
        <f>VLOOKUP(A498,HSK词汇表!B:D,3,FALSE)</f>
        <v>trade</v>
      </c>
      <c r="E498" s="7" t="s">
        <v>5474</v>
      </c>
      <c r="F498" s="7" t="str">
        <f>VLOOKUP(A498,HSK词汇表!B:E,4,FALSE)</f>
        <v>HSK5</v>
      </c>
      <c r="H498" s="4" t="str">
        <f t="shared" si="9"/>
        <v>HSK5</v>
      </c>
    </row>
    <row r="499" spans="1:8">
      <c r="A499" s="8" t="s">
        <v>6330</v>
      </c>
      <c r="B499" s="5" t="s">
        <v>428</v>
      </c>
      <c r="C499" s="6" t="s">
        <v>6331</v>
      </c>
      <c r="E499" s="7" t="s">
        <v>5474</v>
      </c>
      <c r="F499" s="7" t="e">
        <f>VLOOKUP(A499,HSK词汇表!B:E,4,FALSE)</f>
        <v>#N/A</v>
      </c>
      <c r="G499" s="8" t="s">
        <v>44</v>
      </c>
      <c r="H499" s="4" t="str">
        <f t="shared" si="9"/>
        <v>超纲词</v>
      </c>
    </row>
    <row r="500" spans="1:8">
      <c r="A500" s="8" t="s">
        <v>6332</v>
      </c>
      <c r="B500" s="5" t="s">
        <v>6333</v>
      </c>
      <c r="C500" s="6" t="s">
        <v>6334</v>
      </c>
      <c r="E500" s="7" t="s">
        <v>5474</v>
      </c>
      <c r="F500" s="7" t="e">
        <f>VLOOKUP(A500,HSK词汇表!B:E,4,FALSE)</f>
        <v>#N/A</v>
      </c>
      <c r="G500" s="8" t="s">
        <v>44</v>
      </c>
      <c r="H500" s="4" t="str">
        <f t="shared" si="9"/>
        <v>超纲词</v>
      </c>
    </row>
    <row r="501" spans="1:8" ht="26">
      <c r="A501" s="8" t="s">
        <v>6335</v>
      </c>
      <c r="B501" s="5" t="s">
        <v>6336</v>
      </c>
      <c r="C501" s="6" t="s">
        <v>6337</v>
      </c>
      <c r="E501" s="7" t="s">
        <v>5474</v>
      </c>
      <c r="F501" s="7" t="e">
        <f>VLOOKUP(A501,HSK词汇表!B:E,4,FALSE)</f>
        <v>#N/A</v>
      </c>
      <c r="G501" s="8" t="s">
        <v>44</v>
      </c>
      <c r="H501" s="4" t="str">
        <f t="shared" si="9"/>
        <v>超纲词</v>
      </c>
    </row>
    <row r="502" spans="1:8">
      <c r="A502" s="8" t="s">
        <v>6338</v>
      </c>
      <c r="B502" s="5" t="str">
        <f>VLOOKUP(A502,HSK词汇表!B:D,2,FALSE)</f>
        <v>mírén</v>
      </c>
      <c r="C502" s="6" t="str">
        <f>VLOOKUP(A502,HSK词汇表!B:D,3,FALSE)</f>
        <v>charming</v>
      </c>
      <c r="E502" s="7" t="s">
        <v>5474</v>
      </c>
      <c r="F502" s="7" t="str">
        <f>VLOOKUP(A502,HSK词汇表!B:E,4,FALSE)</f>
        <v>HSK6</v>
      </c>
      <c r="H502" s="4" t="str">
        <f t="shared" si="9"/>
        <v>HSK6</v>
      </c>
    </row>
    <row r="503" spans="1:8">
      <c r="A503" s="8" t="s">
        <v>6339</v>
      </c>
      <c r="B503" s="5" t="str">
        <f>VLOOKUP(A503,HSK词汇表!B:D,2,FALSE)</f>
        <v>míxìn</v>
      </c>
      <c r="C503" s="6" t="str">
        <f>VLOOKUP(A503,HSK词汇表!B:D,3,FALSE)</f>
        <v>superstition</v>
      </c>
      <c r="E503" s="7" t="s">
        <v>5474</v>
      </c>
      <c r="F503" s="7" t="str">
        <f>VLOOKUP(A503,HSK词汇表!B:E,4,FALSE)</f>
        <v>HSK6</v>
      </c>
      <c r="H503" s="4" t="str">
        <f t="shared" si="9"/>
        <v>HSK6</v>
      </c>
    </row>
    <row r="504" spans="1:8" ht="26">
      <c r="A504" s="8" t="s">
        <v>6340</v>
      </c>
      <c r="B504" s="5" t="str">
        <f>VLOOKUP(A504,HSK词汇表!B:D,2,FALSE)</f>
        <v>miànmào</v>
      </c>
      <c r="C504" s="6" t="str">
        <f>VLOOKUP(A504,HSK词汇表!B:D,3,FALSE)</f>
        <v>feature, appearance</v>
      </c>
      <c r="E504" s="7" t="s">
        <v>5474</v>
      </c>
      <c r="F504" s="7" t="str">
        <f>VLOOKUP(A504,HSK词汇表!B:E,4,FALSE)</f>
        <v>HSK6</v>
      </c>
      <c r="H504" s="4" t="str">
        <f t="shared" si="9"/>
        <v>HSK6</v>
      </c>
    </row>
    <row r="505" spans="1:8">
      <c r="A505" s="8" t="s">
        <v>6341</v>
      </c>
      <c r="B505" s="5" t="str">
        <f>VLOOKUP(A505,HSK词汇表!B:D,2,FALSE)</f>
        <v>miànzi</v>
      </c>
      <c r="C505" s="6" t="str">
        <f>VLOOKUP(A505,HSK词汇表!B:D,3,FALSE)</f>
        <v>prestige, face</v>
      </c>
      <c r="E505" s="7" t="s">
        <v>5474</v>
      </c>
      <c r="F505" s="7" t="str">
        <f>VLOOKUP(A505,HSK词汇表!B:E,4,FALSE)</f>
        <v>HSK6</v>
      </c>
      <c r="H505" s="4" t="str">
        <f t="shared" si="9"/>
        <v>HSK6</v>
      </c>
    </row>
    <row r="506" spans="1:8">
      <c r="A506" s="8" t="s">
        <v>6342</v>
      </c>
      <c r="B506" s="5" t="str">
        <f>VLOOKUP(A506,HSK词汇表!B:D,2,FALSE)</f>
        <v>miǎo</v>
      </c>
      <c r="C506" s="6" t="str">
        <f>VLOOKUP(A506,HSK词汇表!B:D,3,FALSE)</f>
        <v>second</v>
      </c>
      <c r="E506" s="7" t="s">
        <v>5474</v>
      </c>
      <c r="F506" s="7" t="str">
        <f>VLOOKUP(A506,HSK词汇表!B:E,4,FALSE)</f>
        <v>HSK4</v>
      </c>
      <c r="H506" s="4" t="str">
        <f t="shared" si="9"/>
        <v>HSK4</v>
      </c>
    </row>
    <row r="507" spans="1:8">
      <c r="A507" s="8" t="s">
        <v>6343</v>
      </c>
      <c r="B507" s="5" t="str">
        <f>VLOOKUP(A507,HSK词汇表!B:D,2,FALSE)</f>
        <v>mǐngǎn</v>
      </c>
      <c r="C507" s="6" t="str">
        <f>VLOOKUP(A507,HSK词汇表!B:D,3,FALSE)</f>
        <v>sensitive</v>
      </c>
      <c r="E507" s="7" t="s">
        <v>5474</v>
      </c>
      <c r="F507" s="7" t="str">
        <f>VLOOKUP(A507,HSK词汇表!B:E,4,FALSE)</f>
        <v>HSK5</v>
      </c>
      <c r="H507" s="4" t="str">
        <f t="shared" si="9"/>
        <v>HSK5</v>
      </c>
    </row>
    <row r="508" spans="1:8">
      <c r="A508" s="8" t="s">
        <v>6344</v>
      </c>
      <c r="B508" s="5" t="s">
        <v>6345</v>
      </c>
      <c r="C508" s="6" t="s">
        <v>6346</v>
      </c>
      <c r="E508" s="7" t="s">
        <v>5474</v>
      </c>
      <c r="F508" s="7" t="e">
        <f>VLOOKUP(A508,HSK词汇表!B:E,4,FALSE)</f>
        <v>#N/A</v>
      </c>
      <c r="G508" s="8" t="s">
        <v>44</v>
      </c>
      <c r="H508" s="4" t="str">
        <f t="shared" si="9"/>
        <v>超纲词</v>
      </c>
    </row>
    <row r="509" spans="1:8">
      <c r="A509" s="8" t="s">
        <v>6347</v>
      </c>
      <c r="B509" s="5" t="str">
        <f>VLOOKUP(A509,HSK词汇表!B:D,2,FALSE)</f>
        <v>míngmíng</v>
      </c>
      <c r="C509" s="6" t="str">
        <f>VLOOKUP(A509,HSK词汇表!B:D,3,FALSE)</f>
        <v>obviously</v>
      </c>
      <c r="E509" s="7" t="s">
        <v>5474</v>
      </c>
      <c r="F509" s="7" t="str">
        <f>VLOOKUP(A509,HSK词汇表!B:E,4,FALSE)</f>
        <v>HSK6</v>
      </c>
      <c r="H509" s="4" t="str">
        <f t="shared" si="9"/>
        <v>HSK6</v>
      </c>
    </row>
    <row r="510" spans="1:8" ht="26">
      <c r="A510" s="8" t="s">
        <v>6348</v>
      </c>
      <c r="B510" s="5" t="str">
        <f>VLOOKUP(A510,HSK词汇表!B:D,2,FALSE)</f>
        <v>mìnglìng</v>
      </c>
      <c r="C510" s="6" t="str">
        <f>VLOOKUP(A510,HSK词汇表!B:D,3,FALSE)</f>
        <v>order, command</v>
      </c>
      <c r="E510" s="7" t="s">
        <v>5474</v>
      </c>
      <c r="F510" s="7" t="str">
        <f>VLOOKUP(A510,HSK词汇表!B:E,4,FALSE)</f>
        <v>HSK5</v>
      </c>
      <c r="H510" s="4" t="str">
        <f t="shared" si="9"/>
        <v>HSK5</v>
      </c>
    </row>
    <row r="511" spans="1:8">
      <c r="A511" s="8" t="s">
        <v>6349</v>
      </c>
      <c r="B511" s="5" t="str">
        <f>VLOOKUP(A511,HSK词汇表!B:D,2,FALSE)</f>
        <v>mófàn</v>
      </c>
      <c r="C511" s="6" t="str">
        <f>VLOOKUP(A511,HSK词汇表!B:D,3,FALSE)</f>
        <v>model</v>
      </c>
      <c r="E511" s="7" t="s">
        <v>5474</v>
      </c>
      <c r="F511" s="7" t="str">
        <f>VLOOKUP(A511,HSK词汇表!B:E,4,FALSE)</f>
        <v>HSK6</v>
      </c>
      <c r="H511" s="4" t="str">
        <f t="shared" si="9"/>
        <v>HSK6</v>
      </c>
    </row>
    <row r="512" spans="1:8">
      <c r="A512" s="8" t="s">
        <v>6350</v>
      </c>
      <c r="B512" s="5" t="str">
        <f>VLOOKUP(A512,HSK词汇表!B:D,2,FALSE)</f>
        <v>mófǎng</v>
      </c>
      <c r="C512" s="6" t="str">
        <f>VLOOKUP(A512,HSK词汇表!B:D,3,FALSE)</f>
        <v>to imitate</v>
      </c>
      <c r="E512" s="7" t="s">
        <v>5474</v>
      </c>
      <c r="F512" s="7" t="str">
        <f>VLOOKUP(A512,HSK词汇表!B:E,4,FALSE)</f>
        <v>HSK5</v>
      </c>
      <c r="H512" s="4" t="str">
        <f t="shared" si="9"/>
        <v>HSK5</v>
      </c>
    </row>
    <row r="513" spans="1:8" ht="26">
      <c r="A513" s="8" t="s">
        <v>6351</v>
      </c>
      <c r="B513" s="5" t="str">
        <f>VLOOKUP(A513,HSK词汇表!B:D,2,FALSE)</f>
        <v>móhu</v>
      </c>
      <c r="C513" s="6" t="str">
        <f>VLOOKUP(A513,HSK词汇表!B:D,3,FALSE)</f>
        <v>vague, indistinct</v>
      </c>
      <c r="E513" s="7" t="s">
        <v>5474</v>
      </c>
      <c r="F513" s="7" t="str">
        <f>VLOOKUP(A513,HSK词汇表!B:E,4,FALSE)</f>
        <v>HSK5</v>
      </c>
      <c r="H513" s="4" t="str">
        <f t="shared" si="9"/>
        <v>HSK5</v>
      </c>
    </row>
    <row r="514" spans="1:8">
      <c r="A514" s="8" t="s">
        <v>6352</v>
      </c>
      <c r="B514" s="5" t="str">
        <f>VLOOKUP(A514,HSK词汇表!B:D,2,FALSE)</f>
        <v>móshì</v>
      </c>
      <c r="C514" s="6" t="str">
        <f>VLOOKUP(A514,HSK词汇表!B:D,3,FALSE)</f>
        <v>mode, style</v>
      </c>
      <c r="E514" s="7" t="s">
        <v>5474</v>
      </c>
      <c r="F514" s="7" t="str">
        <f>VLOOKUP(A514,HSK词汇表!B:E,4,FALSE)</f>
        <v>HSK6</v>
      </c>
      <c r="H514" s="4" t="str">
        <f t="shared" ref="H514:H577" si="10">IF(ISERROR(F514),G514,F514)</f>
        <v>HSK6</v>
      </c>
    </row>
    <row r="515" spans="1:8">
      <c r="A515" s="8" t="s">
        <v>6353</v>
      </c>
      <c r="B515" s="5" t="str">
        <f>VLOOKUP(A515,HSK词汇表!B:D,2,FALSE)</f>
        <v>mócā</v>
      </c>
      <c r="C515" s="6" t="str">
        <f>VLOOKUP(A515,HSK词汇表!B:D,3,FALSE)</f>
        <v>to rub</v>
      </c>
      <c r="E515" s="7" t="s">
        <v>5474</v>
      </c>
      <c r="F515" s="7" t="str">
        <f>VLOOKUP(A515,HSK词汇表!B:E,4,FALSE)</f>
        <v>HSK6</v>
      </c>
      <c r="H515" s="4" t="str">
        <f t="shared" si="10"/>
        <v>HSK6</v>
      </c>
    </row>
    <row r="516" spans="1:8">
      <c r="A516" s="8" t="s">
        <v>6354</v>
      </c>
      <c r="B516" s="5" t="s">
        <v>6355</v>
      </c>
      <c r="C516" s="6" t="s">
        <v>6356</v>
      </c>
      <c r="E516" s="7" t="s">
        <v>5474</v>
      </c>
      <c r="F516" s="7" t="str">
        <f>VLOOKUP(A516,HSK词汇表!B:E,4,FALSE)</f>
        <v>HSK5</v>
      </c>
      <c r="H516" s="4" t="str">
        <f t="shared" si="10"/>
        <v>HSK5</v>
      </c>
    </row>
    <row r="517" spans="1:8">
      <c r="A517" s="8" t="s">
        <v>6357</v>
      </c>
      <c r="B517" s="5" t="str">
        <f>VLOOKUP(A517,HSK词汇表!B:D,2,FALSE)</f>
        <v>múyàng</v>
      </c>
      <c r="C517" s="6" t="str">
        <f>VLOOKUP(A517,HSK词汇表!B:D,3,FALSE)</f>
        <v>appearance</v>
      </c>
      <c r="E517" s="7" t="s">
        <v>5474</v>
      </c>
      <c r="F517" s="7" t="str">
        <f>VLOOKUP(A517,HSK词汇表!B:E,4,FALSE)</f>
        <v>HSK6</v>
      </c>
      <c r="H517" s="4" t="str">
        <f t="shared" si="10"/>
        <v>HSK6</v>
      </c>
    </row>
    <row r="518" spans="1:8">
      <c r="A518" s="8" t="s">
        <v>6358</v>
      </c>
      <c r="B518" s="5" t="str">
        <f>VLOOKUP(A518,HSK词汇表!B:D,2,FALSE)</f>
        <v>mùguāng</v>
      </c>
      <c r="C518" s="6" t="str">
        <f>VLOOKUP(A518,HSK词汇表!B:D,3,FALSE)</f>
        <v>view, gaze</v>
      </c>
      <c r="E518" s="7" t="s">
        <v>5474</v>
      </c>
      <c r="F518" s="7" t="str">
        <f>VLOOKUP(A518,HSK词汇表!B:E,4,FALSE)</f>
        <v>HSK6</v>
      </c>
      <c r="H518" s="4" t="str">
        <f t="shared" si="10"/>
        <v>HSK6</v>
      </c>
    </row>
    <row r="519" spans="1:8" ht="26">
      <c r="A519" s="8" t="s">
        <v>6359</v>
      </c>
      <c r="B519" s="5" t="str">
        <f>VLOOKUP(A519,HSK词汇表!B:D,2,FALSE)</f>
        <v>nàixīn</v>
      </c>
      <c r="C519" s="6" t="str">
        <f>VLOOKUP(A519,HSK词汇表!B:D,3,FALSE)</f>
        <v>patience，patient</v>
      </c>
      <c r="E519" s="7" t="s">
        <v>5474</v>
      </c>
      <c r="F519" s="7" t="str">
        <f>VLOOKUP(A519,HSK词汇表!B:E,4,FALSE)</f>
        <v>HSK4</v>
      </c>
      <c r="H519" s="4" t="str">
        <f t="shared" si="10"/>
        <v>HSK4</v>
      </c>
    </row>
    <row r="520" spans="1:8">
      <c r="A520" s="8" t="s">
        <v>6360</v>
      </c>
      <c r="B520" s="5" t="s">
        <v>6361</v>
      </c>
      <c r="C520" s="6" t="s">
        <v>6362</v>
      </c>
      <c r="E520" s="7" t="s">
        <v>5474</v>
      </c>
      <c r="F520" s="7" t="e">
        <f>VLOOKUP(A520,HSK词汇表!B:E,4,FALSE)</f>
        <v>#N/A</v>
      </c>
      <c r="G520" s="8" t="s">
        <v>28</v>
      </c>
      <c r="H520" s="4" t="str">
        <f t="shared" si="10"/>
        <v>HSK4-扩展</v>
      </c>
    </row>
    <row r="521" spans="1:8" ht="26">
      <c r="A521" s="8" t="s">
        <v>6363</v>
      </c>
      <c r="B521" s="5" t="s">
        <v>6364</v>
      </c>
      <c r="C521" s="6" t="s">
        <v>6365</v>
      </c>
      <c r="E521" s="7" t="s">
        <v>5474</v>
      </c>
      <c r="F521" s="7" t="e">
        <f>VLOOKUP(A521,HSK词汇表!B:E,4,FALSE)</f>
        <v>#N/A</v>
      </c>
      <c r="G521" s="8" t="s">
        <v>22</v>
      </c>
      <c r="H521" s="4" t="str">
        <f t="shared" si="10"/>
        <v>HSK3-扩展</v>
      </c>
    </row>
    <row r="522" spans="1:8">
      <c r="A522" s="8" t="s">
        <v>6366</v>
      </c>
      <c r="B522" s="5" t="s">
        <v>6367</v>
      </c>
      <c r="C522" s="6" t="s">
        <v>6368</v>
      </c>
      <c r="E522" s="7" t="s">
        <v>5474</v>
      </c>
      <c r="F522" s="7" t="e">
        <f>VLOOKUP(A522,HSK词汇表!B:E,4,FALSE)</f>
        <v>#N/A</v>
      </c>
      <c r="G522" s="8" t="s">
        <v>44</v>
      </c>
      <c r="H522" s="4" t="str">
        <f t="shared" si="10"/>
        <v>超纲词</v>
      </c>
    </row>
    <row r="523" spans="1:8" ht="26">
      <c r="A523" s="8" t="s">
        <v>6369</v>
      </c>
      <c r="B523" s="5" t="str">
        <f>VLOOKUP(A523,HSK词汇表!B:D,2,FALSE)</f>
        <v>nándé</v>
      </c>
      <c r="C523" s="6" t="str">
        <f>VLOOKUP(A523,HSK词汇表!B:D,3,FALSE)</f>
        <v>rare, hard to come by</v>
      </c>
      <c r="E523" s="7" t="s">
        <v>5474</v>
      </c>
      <c r="F523" s="7" t="str">
        <f>VLOOKUP(A523,HSK词汇表!B:E,4,FALSE)</f>
        <v>HSK6</v>
      </c>
      <c r="H523" s="4" t="str">
        <f t="shared" si="10"/>
        <v>HSK6</v>
      </c>
    </row>
    <row r="524" spans="1:8" ht="26">
      <c r="A524" s="8" t="s">
        <v>6370</v>
      </c>
      <c r="B524" s="5" t="s">
        <v>6371</v>
      </c>
      <c r="C524" s="6" t="s">
        <v>6372</v>
      </c>
      <c r="E524" s="7" t="s">
        <v>5474</v>
      </c>
      <c r="F524" s="7" t="e">
        <f>VLOOKUP(A524,HSK词汇表!B:E,4,FALSE)</f>
        <v>#N/A</v>
      </c>
      <c r="G524" s="8" t="s">
        <v>44</v>
      </c>
      <c r="H524" s="4" t="str">
        <f t="shared" si="10"/>
        <v>超纲词</v>
      </c>
    </row>
    <row r="525" spans="1:8">
      <c r="A525" s="8" t="s">
        <v>6373</v>
      </c>
      <c r="B525" s="5" t="s">
        <v>6374</v>
      </c>
      <c r="C525" s="6" t="s">
        <v>5745</v>
      </c>
      <c r="E525" s="7" t="s">
        <v>5474</v>
      </c>
      <c r="F525" s="7" t="e">
        <f>VLOOKUP(A525,HSK词汇表!B:E,4,FALSE)</f>
        <v>#N/A</v>
      </c>
      <c r="G525" s="8" t="s">
        <v>44</v>
      </c>
      <c r="H525" s="4" t="str">
        <f t="shared" si="10"/>
        <v>超纲词</v>
      </c>
    </row>
    <row r="526" spans="1:8">
      <c r="A526" s="8" t="s">
        <v>6375</v>
      </c>
      <c r="B526" s="5" t="str">
        <f>VLOOKUP(A526,HSK词汇表!B:D,2,FALSE)</f>
        <v>nèizài</v>
      </c>
      <c r="C526" s="6" t="str">
        <f>VLOOKUP(A526,HSK词汇表!B:D,3,FALSE)</f>
        <v>inherent</v>
      </c>
      <c r="E526" s="7" t="s">
        <v>5474</v>
      </c>
      <c r="F526" s="7" t="str">
        <f>VLOOKUP(A526,HSK词汇表!B:E,4,FALSE)</f>
        <v>HSK6</v>
      </c>
      <c r="H526" s="4" t="str">
        <f t="shared" si="10"/>
        <v>HSK6</v>
      </c>
    </row>
    <row r="527" spans="1:8">
      <c r="A527" s="8" t="s">
        <v>6376</v>
      </c>
      <c r="B527" s="5" t="str">
        <f>VLOOKUP(A527,HSK词汇表!B:D,2,FALSE)</f>
        <v>néngliàng</v>
      </c>
      <c r="C527" s="6" t="str">
        <f>VLOOKUP(A527,HSK词汇表!B:D,3,FALSE)</f>
        <v>energy</v>
      </c>
      <c r="E527" s="7" t="s">
        <v>5474</v>
      </c>
      <c r="F527" s="7" t="str">
        <f>VLOOKUP(A527,HSK词汇表!B:E,4,FALSE)</f>
        <v>HSK6</v>
      </c>
      <c r="H527" s="4" t="str">
        <f t="shared" si="10"/>
        <v>HSK6</v>
      </c>
    </row>
    <row r="528" spans="1:8">
      <c r="A528" s="8" t="s">
        <v>6377</v>
      </c>
      <c r="B528" s="5" t="str">
        <f>VLOOKUP(A528,HSK词汇表!B:D,2,FALSE)</f>
        <v>niándù</v>
      </c>
      <c r="C528" s="6" t="str">
        <f>VLOOKUP(A528,HSK词汇表!B:D,3,FALSE)</f>
        <v>year</v>
      </c>
      <c r="E528" s="7" t="s">
        <v>5474</v>
      </c>
      <c r="F528" s="7" t="str">
        <f>VLOOKUP(A528,HSK词汇表!B:E,4,FALSE)</f>
        <v>HSK6</v>
      </c>
      <c r="H528" s="4" t="str">
        <f t="shared" si="10"/>
        <v>HSK6</v>
      </c>
    </row>
    <row r="529" spans="1:8">
      <c r="A529" s="8" t="s">
        <v>6378</v>
      </c>
      <c r="B529" s="5" t="str">
        <f>VLOOKUP(A529,HSK词汇表!B:D,2,FALSE)</f>
        <v>niánlíng</v>
      </c>
      <c r="C529" s="6" t="str">
        <f>VLOOKUP(A529,HSK词汇表!B:D,3,FALSE)</f>
        <v>age</v>
      </c>
      <c r="E529" s="7" t="s">
        <v>5474</v>
      </c>
      <c r="F529" s="7" t="str">
        <f>VLOOKUP(A529,HSK词汇表!B:E,4,FALSE)</f>
        <v>HSK4</v>
      </c>
      <c r="H529" s="4" t="str">
        <f t="shared" si="10"/>
        <v>HSK4</v>
      </c>
    </row>
    <row r="530" spans="1:8">
      <c r="A530" s="8" t="s">
        <v>6379</v>
      </c>
      <c r="B530" s="5" t="s">
        <v>6380</v>
      </c>
      <c r="C530" s="6" t="s">
        <v>6381</v>
      </c>
      <c r="E530" s="7" t="s">
        <v>5474</v>
      </c>
      <c r="F530" s="7" t="e">
        <f>VLOOKUP(A530,HSK词汇表!B:E,4,FALSE)</f>
        <v>#N/A</v>
      </c>
      <c r="G530" s="8" t="s">
        <v>44</v>
      </c>
      <c r="H530" s="4" t="str">
        <f t="shared" si="10"/>
        <v>超纲词</v>
      </c>
    </row>
    <row r="531" spans="1:8" ht="26">
      <c r="A531" s="8" t="s">
        <v>3130</v>
      </c>
      <c r="B531" s="5" t="s">
        <v>3131</v>
      </c>
      <c r="C531" s="6" t="s">
        <v>6382</v>
      </c>
      <c r="D531" s="5" t="s">
        <v>3315</v>
      </c>
      <c r="E531" s="7" t="s">
        <v>5474</v>
      </c>
      <c r="F531" s="7" t="s">
        <v>44</v>
      </c>
      <c r="G531" s="7" t="s">
        <v>44</v>
      </c>
      <c r="H531" s="4" t="str">
        <f t="shared" si="10"/>
        <v>超纲词</v>
      </c>
    </row>
    <row r="532" spans="1:8">
      <c r="A532" s="8" t="s">
        <v>6383</v>
      </c>
      <c r="B532" s="5" t="str">
        <f>VLOOKUP(A532,HSK词汇表!B:D,2,FALSE)</f>
        <v>niúzǎi kù</v>
      </c>
      <c r="C532" s="6" t="str">
        <f>VLOOKUP(A532,HSK词汇表!B:D,3,FALSE)</f>
        <v>jeans</v>
      </c>
      <c r="E532" s="7" t="s">
        <v>5474</v>
      </c>
      <c r="F532" s="7" t="str">
        <f>VLOOKUP(A532,HSK词汇表!B:E,4,FALSE)</f>
        <v>HSK5</v>
      </c>
      <c r="H532" s="4" t="str">
        <f t="shared" si="10"/>
        <v>HSK5</v>
      </c>
    </row>
    <row r="533" spans="1:8" ht="26">
      <c r="A533" s="8" t="s">
        <v>6384</v>
      </c>
      <c r="B533" s="5" t="s">
        <v>6385</v>
      </c>
      <c r="C533" s="6" t="s">
        <v>6386</v>
      </c>
      <c r="E533" s="7" t="s">
        <v>5474</v>
      </c>
      <c r="F533" s="7" t="e">
        <f>VLOOKUP(A533,HSK词汇表!B:E,4,FALSE)</f>
        <v>#N/A</v>
      </c>
      <c r="G533" s="8" t="s">
        <v>32</v>
      </c>
      <c r="H533" s="4" t="str">
        <f t="shared" si="10"/>
        <v>HSK5-扩展</v>
      </c>
    </row>
    <row r="534" spans="1:8">
      <c r="A534" s="8" t="s">
        <v>6387</v>
      </c>
      <c r="B534" s="5" t="s">
        <v>6388</v>
      </c>
      <c r="C534" s="6" t="s">
        <v>6389</v>
      </c>
      <c r="E534" s="7" t="s">
        <v>5474</v>
      </c>
      <c r="F534" s="7" t="e">
        <f>VLOOKUP(A534,HSK词汇表!B:E,4,FALSE)</f>
        <v>#N/A</v>
      </c>
      <c r="G534" s="8" t="s">
        <v>28</v>
      </c>
      <c r="H534" s="4" t="str">
        <f t="shared" si="10"/>
        <v>HSK4-扩展</v>
      </c>
    </row>
    <row r="535" spans="1:8">
      <c r="A535" s="8" t="s">
        <v>6390</v>
      </c>
      <c r="B535" s="5" t="s">
        <v>6391</v>
      </c>
      <c r="C535" s="6" t="s">
        <v>6392</v>
      </c>
      <c r="E535" s="7" t="s">
        <v>5474</v>
      </c>
      <c r="F535" s="7" t="e">
        <f>VLOOKUP(A535,HSK词汇表!B:E,4,FALSE)</f>
        <v>#N/A</v>
      </c>
      <c r="G535" s="8" t="s">
        <v>28</v>
      </c>
      <c r="H535" s="4" t="str">
        <f t="shared" si="10"/>
        <v>HSK4-扩展</v>
      </c>
    </row>
    <row r="536" spans="1:8">
      <c r="A536" s="8" t="s">
        <v>6393</v>
      </c>
      <c r="B536" s="5" t="str">
        <f>VLOOKUP(A536,HSK词汇表!B:D,2,FALSE)</f>
        <v>ǒu'ěr</v>
      </c>
      <c r="C536" s="6" t="str">
        <f>VLOOKUP(A536,HSK词汇表!B:D,3,FALSE)</f>
        <v>occasionally</v>
      </c>
      <c r="E536" s="7" t="s">
        <v>5474</v>
      </c>
      <c r="F536" s="7" t="str">
        <f>VLOOKUP(A536,HSK词汇表!B:E,4,FALSE)</f>
        <v>HSK4</v>
      </c>
      <c r="H536" s="4" t="str">
        <f t="shared" si="10"/>
        <v>HSK4</v>
      </c>
    </row>
    <row r="537" spans="1:8">
      <c r="A537" s="8" t="s">
        <v>6394</v>
      </c>
      <c r="B537" s="5" t="str">
        <f>VLOOKUP(A537,HSK词汇表!B:D,2,FALSE)</f>
        <v>ǒurán</v>
      </c>
      <c r="C537" s="6" t="str">
        <f>VLOOKUP(A537,HSK词汇表!B:D,3,FALSE)</f>
        <v>accidental</v>
      </c>
      <c r="E537" s="7" t="s">
        <v>5474</v>
      </c>
      <c r="F537" s="7" t="str">
        <f>VLOOKUP(A537,HSK词汇表!B:E,4,FALSE)</f>
        <v>HSK5</v>
      </c>
      <c r="H537" s="4" t="str">
        <f t="shared" si="10"/>
        <v>HSK5</v>
      </c>
    </row>
    <row r="538" spans="1:8">
      <c r="A538" s="8" t="s">
        <v>6395</v>
      </c>
      <c r="B538" s="5" t="str">
        <f>VLOOKUP(A538,HSK词汇表!B:D,2,FALSE)</f>
        <v>ǒuxiàng</v>
      </c>
      <c r="C538" s="6" t="str">
        <f>VLOOKUP(A538,HSK词汇表!B:D,3,FALSE)</f>
        <v>idol</v>
      </c>
      <c r="E538" s="7" t="s">
        <v>5474</v>
      </c>
      <c r="F538" s="7" t="str">
        <f>VLOOKUP(A538,HSK词汇表!B:E,4,FALSE)</f>
        <v>HSK6</v>
      </c>
      <c r="H538" s="4" t="str">
        <f t="shared" si="10"/>
        <v>HSK6</v>
      </c>
    </row>
    <row r="539" spans="1:8" ht="26">
      <c r="A539" s="8" t="s">
        <v>6396</v>
      </c>
      <c r="B539" s="5" t="s">
        <v>6397</v>
      </c>
      <c r="C539" s="6" t="s">
        <v>6398</v>
      </c>
      <c r="E539" s="7" t="s">
        <v>5474</v>
      </c>
      <c r="F539" s="7" t="e">
        <f>VLOOKUP(A539,HSK词汇表!B:E,4,FALSE)</f>
        <v>#N/A</v>
      </c>
      <c r="G539" s="8" t="s">
        <v>32</v>
      </c>
      <c r="H539" s="4" t="str">
        <f t="shared" si="10"/>
        <v>HSK5-扩展</v>
      </c>
    </row>
    <row r="540" spans="1:8">
      <c r="A540" s="8" t="s">
        <v>6399</v>
      </c>
      <c r="B540" s="5" t="str">
        <f>VLOOKUP(A540,HSK词汇表!B:D,2,FALSE)</f>
        <v>páichú</v>
      </c>
      <c r="C540" s="6" t="str">
        <f>VLOOKUP(A540,HSK词汇表!B:D,3,FALSE)</f>
        <v>to get rid of</v>
      </c>
      <c r="E540" s="7" t="s">
        <v>5474</v>
      </c>
      <c r="F540" s="7" t="str">
        <f>VLOOKUP(A540,HSK词汇表!B:E,4,FALSE)</f>
        <v>HSK6</v>
      </c>
      <c r="H540" s="4" t="str">
        <f t="shared" si="10"/>
        <v>HSK6</v>
      </c>
    </row>
    <row r="541" spans="1:8">
      <c r="A541" s="8" t="s">
        <v>6400</v>
      </c>
      <c r="B541" s="5" t="s">
        <v>6401</v>
      </c>
      <c r="C541" s="6" t="s">
        <v>6402</v>
      </c>
      <c r="E541" s="7" t="s">
        <v>5474</v>
      </c>
      <c r="F541" s="7" t="e">
        <f>VLOOKUP(A541,HSK词汇表!B:E,4,FALSE)</f>
        <v>#N/A</v>
      </c>
      <c r="G541" s="8" t="s">
        <v>18</v>
      </c>
      <c r="H541" s="4" t="str">
        <f t="shared" si="10"/>
        <v>HSK2-扩展</v>
      </c>
    </row>
    <row r="542" spans="1:8">
      <c r="A542" s="8" t="s">
        <v>6403</v>
      </c>
      <c r="B542" s="5" t="str">
        <f>VLOOKUP(A542,HSK词汇表!B:D,2,FALSE)</f>
        <v>péi</v>
      </c>
      <c r="C542" s="6" t="str">
        <f>VLOOKUP(A542,HSK词汇表!B:D,3,FALSE)</f>
        <v>to accompany</v>
      </c>
      <c r="E542" s="7" t="s">
        <v>5474</v>
      </c>
      <c r="F542" s="7" t="str">
        <f>VLOOKUP(A542,HSK词汇表!B:E,4,FALSE)</f>
        <v>HSK4</v>
      </c>
      <c r="H542" s="4" t="str">
        <f t="shared" si="10"/>
        <v>HSK4</v>
      </c>
    </row>
    <row r="543" spans="1:8" ht="52">
      <c r="A543" s="8" t="s">
        <v>6404</v>
      </c>
      <c r="B543" s="5" t="s">
        <v>6405</v>
      </c>
      <c r="C543" s="6" t="s">
        <v>6406</v>
      </c>
      <c r="E543" s="7" t="s">
        <v>5474</v>
      </c>
      <c r="F543" s="7" t="e">
        <f>VLOOKUP(A543,HSK词汇表!B:E,4,FALSE)</f>
        <v>#N/A</v>
      </c>
      <c r="G543" s="8" t="s">
        <v>32</v>
      </c>
      <c r="H543" s="4" t="str">
        <f t="shared" si="10"/>
        <v>HSK5-扩展</v>
      </c>
    </row>
    <row r="544" spans="1:8" ht="26">
      <c r="A544" s="8" t="s">
        <v>6407</v>
      </c>
      <c r="B544" s="5" t="str">
        <f>VLOOKUP(A544,HSK词汇表!B:D,2,FALSE)</f>
        <v>péicháng</v>
      </c>
      <c r="C544" s="6" t="str">
        <f>VLOOKUP(A544,HSK词汇表!B:D,3,FALSE)</f>
        <v>to compensate for</v>
      </c>
      <c r="E544" s="7" t="s">
        <v>5474</v>
      </c>
      <c r="F544" s="7" t="str">
        <f>VLOOKUP(A544,HSK词汇表!B:E,4,FALSE)</f>
        <v>HSK5</v>
      </c>
      <c r="H544" s="4" t="str">
        <f t="shared" si="10"/>
        <v>HSK5</v>
      </c>
    </row>
    <row r="545" spans="1:8" ht="26">
      <c r="A545" s="8" t="s">
        <v>6408</v>
      </c>
      <c r="B545" s="5" t="str">
        <f>VLOOKUP(A545,HSK词汇表!B:D,2,FALSE)</f>
        <v>pèibèi</v>
      </c>
      <c r="C545" s="6" t="str">
        <f>VLOOKUP(A545,HSK词汇表!B:D,3,FALSE)</f>
        <v>to equip, equipment</v>
      </c>
      <c r="E545" s="7" t="s">
        <v>5474</v>
      </c>
      <c r="F545" s="7" t="str">
        <f>VLOOKUP(A545,HSK词汇表!B:E,4,FALSE)</f>
        <v>HSK6</v>
      </c>
      <c r="H545" s="4" t="str">
        <f t="shared" si="10"/>
        <v>HSK6</v>
      </c>
    </row>
    <row r="546" spans="1:8">
      <c r="A546" s="8" t="s">
        <v>6409</v>
      </c>
      <c r="B546" s="5" t="str">
        <f>VLOOKUP(A546,HSK词汇表!B:D,2,FALSE)</f>
        <v>pèitào</v>
      </c>
      <c r="C546" s="6" t="str">
        <f>VLOOKUP(A546,HSK词汇表!B:D,3,FALSE)</f>
        <v>to coordinate</v>
      </c>
      <c r="E546" s="7" t="s">
        <v>5474</v>
      </c>
      <c r="F546" s="7" t="str">
        <f>VLOOKUP(A546,HSK词汇表!B:E,4,FALSE)</f>
        <v>HSK6</v>
      </c>
      <c r="H546" s="4" t="str">
        <f t="shared" si="10"/>
        <v>HSK6</v>
      </c>
    </row>
    <row r="547" spans="1:8">
      <c r="A547" s="8" t="s">
        <v>6410</v>
      </c>
      <c r="B547" s="5" t="s">
        <v>6411</v>
      </c>
      <c r="C547" s="6" t="s">
        <v>6412</v>
      </c>
      <c r="E547" s="7" t="s">
        <v>5474</v>
      </c>
      <c r="F547" s="7" t="e">
        <f>VLOOKUP(A547,HSK词汇表!B:E,4,FALSE)</f>
        <v>#N/A</v>
      </c>
      <c r="G547" s="8" t="s">
        <v>44</v>
      </c>
      <c r="H547" s="4" t="str">
        <f t="shared" si="10"/>
        <v>超纲词</v>
      </c>
    </row>
    <row r="548" spans="1:8">
      <c r="A548" s="8" t="s">
        <v>6413</v>
      </c>
      <c r="B548" s="5" t="str">
        <f>VLOOKUP(A548,HSK词汇表!B:D,2,FALSE)</f>
        <v>pén</v>
      </c>
      <c r="C548" s="6" t="str">
        <f>VLOOKUP(A548,HSK词汇表!B:D,3,FALSE)</f>
        <v>basin, tub</v>
      </c>
      <c r="E548" s="7" t="s">
        <v>5474</v>
      </c>
      <c r="F548" s="7" t="str">
        <f>VLOOKUP(A548,HSK词汇表!B:E,4,FALSE)</f>
        <v>HSK5</v>
      </c>
      <c r="H548" s="4" t="str">
        <f t="shared" si="10"/>
        <v>HSK5</v>
      </c>
    </row>
    <row r="549" spans="1:8">
      <c r="A549" s="8" t="s">
        <v>6414</v>
      </c>
      <c r="B549" s="5" t="str">
        <f>VLOOKUP(A549,HSK词汇表!B:D,2,FALSE)</f>
        <v>pī</v>
      </c>
      <c r="C549" s="6" t="str">
        <f>VLOOKUP(A549,HSK词汇表!B:D,3,FALSE)</f>
        <v>to wrap around</v>
      </c>
      <c r="E549" s="7" t="s">
        <v>5474</v>
      </c>
      <c r="F549" s="7" t="str">
        <f>VLOOKUP(A549,HSK词汇表!B:E,4,FALSE)</f>
        <v>HSK5</v>
      </c>
      <c r="H549" s="4" t="str">
        <f t="shared" si="10"/>
        <v>HSK5</v>
      </c>
    </row>
    <row r="550" spans="1:8">
      <c r="A550" s="8" t="s">
        <v>6415</v>
      </c>
      <c r="B550" s="5" t="str">
        <f>VLOOKUP(A550,HSK词汇表!B:D,2,FALSE)</f>
        <v>pífū</v>
      </c>
      <c r="C550" s="6" t="str">
        <f>VLOOKUP(A550,HSK词汇表!B:D,3,FALSE)</f>
        <v>skin</v>
      </c>
      <c r="E550" s="7" t="s">
        <v>5474</v>
      </c>
      <c r="F550" s="7" t="str">
        <f>VLOOKUP(A550,HSK词汇表!B:E,4,FALSE)</f>
        <v>HSK4</v>
      </c>
      <c r="H550" s="4" t="str">
        <f t="shared" si="10"/>
        <v>HSK4</v>
      </c>
    </row>
    <row r="551" spans="1:8">
      <c r="A551" s="8" t="s">
        <v>6416</v>
      </c>
      <c r="B551" s="5" t="str">
        <f>VLOOKUP(A551,HSK词汇表!B:D,2,FALSE)</f>
        <v>píxié</v>
      </c>
      <c r="C551" s="6" t="str">
        <f>VLOOKUP(A551,HSK词汇表!B:D,3,FALSE)</f>
        <v>leather shoes</v>
      </c>
      <c r="E551" s="7" t="s">
        <v>5474</v>
      </c>
      <c r="F551" s="7" t="str">
        <f>VLOOKUP(A551,HSK词汇表!B:E,4,FALSE)</f>
        <v>HSK3</v>
      </c>
      <c r="H551" s="4" t="str">
        <f t="shared" si="10"/>
        <v>HSK3</v>
      </c>
    </row>
    <row r="552" spans="1:8">
      <c r="A552" s="8" t="s">
        <v>6417</v>
      </c>
      <c r="B552" s="5" t="str">
        <f>VLOOKUP(A552,HSK词汇表!B:D,2,FALSE)</f>
        <v>píqi</v>
      </c>
      <c r="C552" s="6" t="str">
        <f>VLOOKUP(A552,HSK词汇表!B:D,3,FALSE)</f>
        <v>temper</v>
      </c>
      <c r="E552" s="7" t="s">
        <v>5474</v>
      </c>
      <c r="F552" s="7" t="str">
        <f>VLOOKUP(A552,HSK词汇表!B:E,4,FALSE)</f>
        <v>HSK4</v>
      </c>
      <c r="H552" s="4" t="str">
        <f t="shared" si="10"/>
        <v>HSK4</v>
      </c>
    </row>
    <row r="553" spans="1:8" ht="26">
      <c r="A553" s="8" t="s">
        <v>6418</v>
      </c>
      <c r="B553" s="5" t="str">
        <f>VLOOKUP(A553,HSK词汇表!B:D,2,FALSE)</f>
        <v>pǐ</v>
      </c>
      <c r="C553" s="6" t="str">
        <f>VLOOKUP(A553,HSK词汇表!B:D,3,FALSE)</f>
        <v>measure word of horse</v>
      </c>
      <c r="E553" s="7" t="s">
        <v>5474</v>
      </c>
      <c r="F553" s="7" t="str">
        <f>VLOOKUP(A553,HSK词汇表!B:E,4,FALSE)</f>
        <v>HSK5</v>
      </c>
      <c r="H553" s="4" t="str">
        <f t="shared" si="10"/>
        <v>HSK5</v>
      </c>
    </row>
    <row r="554" spans="1:8">
      <c r="A554" s="8" t="s">
        <v>6419</v>
      </c>
      <c r="B554" s="5" t="str">
        <f>VLOOKUP(A554,HSK词汇表!B:D,2,FALSE)</f>
        <v>piàn</v>
      </c>
      <c r="C554" s="6" t="str">
        <f>VLOOKUP(A554,HSK词汇表!B:D,3,FALSE)</f>
        <v>to cheat</v>
      </c>
      <c r="E554" s="7" t="s">
        <v>5474</v>
      </c>
      <c r="F554" s="7" t="str">
        <f>VLOOKUP(A554,HSK词汇表!B:E,4,FALSE)</f>
        <v>HSK4</v>
      </c>
      <c r="H554" s="4" t="str">
        <f t="shared" si="10"/>
        <v>HSK4</v>
      </c>
    </row>
    <row r="555" spans="1:8" ht="26">
      <c r="A555" s="8" t="s">
        <v>6420</v>
      </c>
      <c r="B555" s="5" t="s">
        <v>6421</v>
      </c>
      <c r="C555" s="6" t="s">
        <v>6422</v>
      </c>
      <c r="E555" s="7" t="s">
        <v>5474</v>
      </c>
      <c r="F555" s="7" t="e">
        <f>VLOOKUP(A555,HSK词汇表!B:E,4,FALSE)</f>
        <v>#N/A</v>
      </c>
      <c r="G555" s="8" t="s">
        <v>28</v>
      </c>
      <c r="H555" s="4" t="str">
        <f t="shared" si="10"/>
        <v>HSK4-扩展</v>
      </c>
    </row>
    <row r="556" spans="1:8" ht="26">
      <c r="A556" s="8" t="s">
        <v>6423</v>
      </c>
      <c r="B556" s="5" t="s">
        <v>6424</v>
      </c>
      <c r="C556" s="6" t="s">
        <v>6425</v>
      </c>
      <c r="E556" s="7" t="s">
        <v>5474</v>
      </c>
      <c r="F556" s="7" t="e">
        <f>VLOOKUP(A556,HSK词汇表!B:E,4,FALSE)</f>
        <v>#N/A</v>
      </c>
      <c r="G556" s="8" t="s">
        <v>40</v>
      </c>
      <c r="H556" s="4" t="str">
        <f t="shared" si="10"/>
        <v>HSK6-扩展</v>
      </c>
    </row>
    <row r="557" spans="1:8">
      <c r="A557" s="8" t="s">
        <v>6426</v>
      </c>
      <c r="B557" s="5" t="str">
        <f>VLOOKUP(A557,HSK词汇表!B:D,2,FALSE)</f>
        <v>píndào</v>
      </c>
      <c r="C557" s="6" t="str">
        <f>VLOOKUP(A557,HSK词汇表!B:D,3,FALSE)</f>
        <v>channel</v>
      </c>
      <c r="E557" s="7" t="s">
        <v>5474</v>
      </c>
      <c r="F557" s="7" t="str">
        <f>VLOOKUP(A557,HSK词汇表!B:E,4,FALSE)</f>
        <v>HSK5</v>
      </c>
      <c r="H557" s="4" t="str">
        <f t="shared" si="10"/>
        <v>HSK5</v>
      </c>
    </row>
    <row r="558" spans="1:8">
      <c r="A558" s="8" t="s">
        <v>6427</v>
      </c>
      <c r="B558" s="5" t="str">
        <f>VLOOKUP(A558,HSK词汇表!B:D,2,FALSE)</f>
        <v>pínfán</v>
      </c>
      <c r="C558" s="6" t="str">
        <f>VLOOKUP(A558,HSK词汇表!B:D,3,FALSE)</f>
        <v>frequent</v>
      </c>
      <c r="E558" s="7" t="s">
        <v>5474</v>
      </c>
      <c r="F558" s="7" t="str">
        <f>VLOOKUP(A558,HSK词汇表!B:E,4,FALSE)</f>
        <v>HSK6</v>
      </c>
      <c r="H558" s="4" t="str">
        <f t="shared" si="10"/>
        <v>HSK6</v>
      </c>
    </row>
    <row r="559" spans="1:8">
      <c r="A559" s="8" t="s">
        <v>6428</v>
      </c>
      <c r="B559" s="5" t="s">
        <v>6429</v>
      </c>
      <c r="C559" s="6" t="s">
        <v>6430</v>
      </c>
      <c r="E559" s="7" t="s">
        <v>5474</v>
      </c>
      <c r="F559" s="7" t="e">
        <f>VLOOKUP(A559,HSK词汇表!B:E,4,FALSE)</f>
        <v>#N/A</v>
      </c>
      <c r="G559" s="8" t="s">
        <v>44</v>
      </c>
      <c r="H559" s="4" t="str">
        <f t="shared" si="10"/>
        <v>超纲词</v>
      </c>
    </row>
    <row r="560" spans="1:8">
      <c r="A560" s="8" t="s">
        <v>6428</v>
      </c>
      <c r="B560" s="5" t="s">
        <v>6429</v>
      </c>
      <c r="C560" s="6" t="s">
        <v>6430</v>
      </c>
      <c r="D560" s="5" t="s">
        <v>6431</v>
      </c>
      <c r="E560" s="7" t="s">
        <v>5474</v>
      </c>
      <c r="F560" s="7" t="e">
        <f>VLOOKUP(A560,HSK词汇表!B:E,4,FALSE)</f>
        <v>#N/A</v>
      </c>
      <c r="G560" s="8" t="s">
        <v>32</v>
      </c>
      <c r="H560" s="4" t="str">
        <f t="shared" si="10"/>
        <v>HSK5-扩展</v>
      </c>
    </row>
    <row r="561" spans="1:8">
      <c r="A561" s="8" t="s">
        <v>6432</v>
      </c>
      <c r="B561" s="5" t="str">
        <f>VLOOKUP(A561,HSK词汇表!B:D,2,FALSE)</f>
        <v>pǐnzhǒng</v>
      </c>
      <c r="C561" s="6" t="str">
        <f>VLOOKUP(A561,HSK词汇表!B:D,3,FALSE)</f>
        <v>variety</v>
      </c>
      <c r="E561" s="7" t="s">
        <v>5474</v>
      </c>
      <c r="F561" s="7" t="str">
        <f>VLOOKUP(A561,HSK词汇表!B:E,4,FALSE)</f>
        <v>HSK6</v>
      </c>
      <c r="H561" s="4" t="str">
        <f t="shared" si="10"/>
        <v>HSK6</v>
      </c>
    </row>
    <row r="562" spans="1:8">
      <c r="A562" s="8" t="s">
        <v>6433</v>
      </c>
      <c r="B562" s="5" t="str">
        <f>VLOOKUP(A562,HSK词汇表!B:D,2,FALSE)</f>
        <v>píngtǎn</v>
      </c>
      <c r="C562" s="6" t="str">
        <f>VLOOKUP(A562,HSK词汇表!B:D,3,FALSE)</f>
        <v>flat</v>
      </c>
      <c r="E562" s="7" t="s">
        <v>5474</v>
      </c>
      <c r="F562" s="7" t="str">
        <f>VLOOKUP(A562,HSK词汇表!B:E,4,FALSE)</f>
        <v>HSK6</v>
      </c>
      <c r="H562" s="4" t="str">
        <f t="shared" si="10"/>
        <v>HSK6</v>
      </c>
    </row>
    <row r="563" spans="1:8">
      <c r="A563" s="8" t="s">
        <v>6434</v>
      </c>
      <c r="B563" s="5" t="str">
        <f>VLOOKUP(A563,HSK词汇表!B:D,2,FALSE)</f>
        <v>píngyuán</v>
      </c>
      <c r="C563" s="6" t="str">
        <f>VLOOKUP(A563,HSK词汇表!B:D,3,FALSE)</f>
        <v>plain</v>
      </c>
      <c r="E563" s="7" t="s">
        <v>5474</v>
      </c>
      <c r="F563" s="7" t="str">
        <f>VLOOKUP(A563,HSK词汇表!B:E,4,FALSE)</f>
        <v>HSK6</v>
      </c>
      <c r="H563" s="4" t="str">
        <f t="shared" si="10"/>
        <v>HSK6</v>
      </c>
    </row>
    <row r="564" spans="1:8">
      <c r="A564" s="8" t="s">
        <v>6435</v>
      </c>
      <c r="B564" s="5" t="str">
        <f>VLOOKUP(A564,HSK词汇表!B:D,2,FALSE)</f>
        <v>pínggū</v>
      </c>
      <c r="C564" s="6" t="str">
        <f>VLOOKUP(A564,HSK词汇表!B:D,3,FALSE)</f>
        <v>to evaluate</v>
      </c>
      <c r="E564" s="7" t="s">
        <v>5474</v>
      </c>
      <c r="F564" s="7" t="str">
        <f>VLOOKUP(A564,HSK词汇表!B:E,4,FALSE)</f>
        <v>HSK6</v>
      </c>
      <c r="H564" s="4" t="str">
        <f t="shared" si="10"/>
        <v>HSK6</v>
      </c>
    </row>
    <row r="565" spans="1:8" ht="26">
      <c r="A565" s="8" t="s">
        <v>6436</v>
      </c>
      <c r="B565" s="5" t="str">
        <f>VLOOKUP(A565,HSK词汇表!B:D,2,FALSE)</f>
        <v>pínglùn</v>
      </c>
      <c r="C565" s="6" t="str">
        <f>VLOOKUP(A565,HSK词汇表!B:D,3,FALSE)</f>
        <v>to comment on, comment</v>
      </c>
      <c r="E565" s="7" t="s">
        <v>5474</v>
      </c>
      <c r="F565" s="7" t="str">
        <f>VLOOKUP(A565,HSK词汇表!B:E,4,FALSE)</f>
        <v>HSK6</v>
      </c>
      <c r="H565" s="4" t="str">
        <f t="shared" si="10"/>
        <v>HSK6</v>
      </c>
    </row>
    <row r="566" spans="1:8" ht="39">
      <c r="A566" s="8" t="s">
        <v>6437</v>
      </c>
      <c r="B566" s="5" t="str">
        <f>VLOOKUP(A566,HSK词汇表!B:D,2,FALSE)</f>
        <v>píng</v>
      </c>
      <c r="C566" s="6" t="str">
        <f>VLOOKUP(A566,HSK词汇表!B:D,3,FALSE)</f>
        <v>lean on, depend on, rely on, by</v>
      </c>
      <c r="E566" s="7" t="s">
        <v>5474</v>
      </c>
      <c r="F566" s="7" t="str">
        <f>VLOOKUP(A566,HSK词汇表!B:E,4,FALSE)</f>
        <v>HSK5</v>
      </c>
      <c r="H566" s="4" t="str">
        <f t="shared" si="10"/>
        <v>HSK5</v>
      </c>
    </row>
    <row r="567" spans="1:8">
      <c r="A567" s="8" t="s">
        <v>6438</v>
      </c>
      <c r="B567" s="5" t="str">
        <f>VLOOKUP(A567,HSK词汇表!B:D,2,FALSE)</f>
        <v>pō</v>
      </c>
      <c r="C567" s="6" t="str">
        <f>VLOOKUP(A567,HSK词汇表!B:D,3,FALSE)</f>
        <v>to splash</v>
      </c>
      <c r="E567" s="7" t="s">
        <v>5474</v>
      </c>
      <c r="F567" s="7" t="str">
        <f>VLOOKUP(A567,HSK词汇表!B:E,4,FALSE)</f>
        <v>HSK6</v>
      </c>
      <c r="H567" s="4" t="str">
        <f t="shared" si="10"/>
        <v>HSK6</v>
      </c>
    </row>
    <row r="568" spans="1:8">
      <c r="A568" s="8" t="s">
        <v>6439</v>
      </c>
      <c r="B568" s="5" t="str">
        <f>VLOOKUP(A568,HSK词汇表!B:D,2,FALSE)</f>
        <v>pútáo</v>
      </c>
      <c r="C568" s="6" t="str">
        <f>VLOOKUP(A568,HSK词汇表!B:D,3,FALSE)</f>
        <v>grape</v>
      </c>
      <c r="E568" s="7" t="s">
        <v>5474</v>
      </c>
      <c r="F568" s="7" t="str">
        <f>VLOOKUP(A568,HSK词汇表!B:E,4,FALSE)</f>
        <v>HSK4</v>
      </c>
      <c r="H568" s="4" t="str">
        <f t="shared" si="10"/>
        <v>HSK4</v>
      </c>
    </row>
    <row r="569" spans="1:8" ht="26">
      <c r="A569" s="8" t="s">
        <v>6440</v>
      </c>
      <c r="B569" s="5" t="s">
        <v>6441</v>
      </c>
      <c r="C569" s="6" t="s">
        <v>6442</v>
      </c>
      <c r="E569" s="7" t="s">
        <v>5474</v>
      </c>
      <c r="F569" s="7" t="str">
        <f>VLOOKUP(A569,HSK词汇表!B:E,4,FALSE)</f>
        <v>HSK4</v>
      </c>
      <c r="H569" s="4" t="str">
        <f t="shared" si="10"/>
        <v>HSK4</v>
      </c>
    </row>
    <row r="570" spans="1:8">
      <c r="A570" s="8" t="s">
        <v>6443</v>
      </c>
      <c r="B570" s="5" t="str">
        <f>VLOOKUP(A570,HSK词汇表!B:D,2,FALSE)</f>
        <v>qīwàng</v>
      </c>
      <c r="C570" s="6" t="str">
        <f>VLOOKUP(A570,HSK词汇表!B:D,3,FALSE)</f>
        <v>to expect</v>
      </c>
      <c r="E570" s="7" t="s">
        <v>5474</v>
      </c>
      <c r="F570" s="7" t="str">
        <f>VLOOKUP(A570,HSK词汇表!B:E,4,FALSE)</f>
        <v>HSK6</v>
      </c>
      <c r="H570" s="4" t="str">
        <f t="shared" si="10"/>
        <v>HSK6</v>
      </c>
    </row>
    <row r="571" spans="1:8">
      <c r="A571" s="8" t="s">
        <v>6444</v>
      </c>
      <c r="B571" s="5" t="str">
        <f>VLOOKUP(A571,HSK词汇表!B:D,2,FALSE)</f>
        <v>qíquán</v>
      </c>
      <c r="C571" s="6" t="str">
        <f>VLOOKUP(A571,HSK词汇表!B:D,3,FALSE)</f>
        <v>complete</v>
      </c>
      <c r="E571" s="7" t="s">
        <v>5474</v>
      </c>
      <c r="F571" s="7" t="str">
        <f>VLOOKUP(A571,HSK词汇表!B:E,4,FALSE)</f>
        <v>HSK6</v>
      </c>
      <c r="H571" s="4" t="str">
        <f t="shared" si="10"/>
        <v>HSK6</v>
      </c>
    </row>
    <row r="572" spans="1:8">
      <c r="A572" s="8" t="s">
        <v>6445</v>
      </c>
      <c r="B572" s="5" t="s">
        <v>3178</v>
      </c>
      <c r="C572" s="6" t="s">
        <v>6446</v>
      </c>
      <c r="E572" s="7" t="s">
        <v>5474</v>
      </c>
      <c r="F572" s="7" t="e">
        <f>VLOOKUP(A572,HSK词汇表!B:E,4,FALSE)</f>
        <v>#N/A</v>
      </c>
      <c r="G572" s="8" t="s">
        <v>44</v>
      </c>
      <c r="H572" s="4" t="str">
        <f t="shared" si="10"/>
        <v>超纲词</v>
      </c>
    </row>
    <row r="573" spans="1:8">
      <c r="A573" s="8" t="s">
        <v>6447</v>
      </c>
      <c r="B573" s="5" t="s">
        <v>6448</v>
      </c>
      <c r="C573" s="6" t="s">
        <v>6449</v>
      </c>
      <c r="E573" s="7" t="s">
        <v>5474</v>
      </c>
      <c r="F573" s="7" t="e">
        <f>VLOOKUP(A573,HSK词汇表!B:E,4,FALSE)</f>
        <v>#N/A</v>
      </c>
      <c r="G573" s="8" t="s">
        <v>44</v>
      </c>
      <c r="H573" s="4" t="str">
        <f t="shared" si="10"/>
        <v>超纲词</v>
      </c>
    </row>
    <row r="574" spans="1:8">
      <c r="A574" s="8" t="s">
        <v>6450</v>
      </c>
      <c r="B574" s="5" t="str">
        <f>VLOOKUP(A574,HSK词汇表!B:D,2,FALSE)</f>
        <v>qǐfā</v>
      </c>
      <c r="C574" s="6" t="str">
        <f>VLOOKUP(A574,HSK词汇表!B:D,3,FALSE)</f>
        <v>to inspire</v>
      </c>
      <c r="E574" s="7" t="s">
        <v>5474</v>
      </c>
      <c r="F574" s="7" t="str">
        <f>VLOOKUP(A574,HSK词汇表!B:E,4,FALSE)</f>
        <v>HSK5</v>
      </c>
      <c r="H574" s="4" t="str">
        <f t="shared" si="10"/>
        <v>HSK5</v>
      </c>
    </row>
    <row r="575" spans="1:8">
      <c r="A575" s="8" t="s">
        <v>6451</v>
      </c>
      <c r="B575" s="5" t="str">
        <f>VLOOKUP(A575,HSK词汇表!B:D,2,FALSE)</f>
        <v>qǐshì</v>
      </c>
      <c r="C575" s="6" t="str">
        <f>VLOOKUP(A575,HSK词汇表!B:D,3,FALSE)</f>
        <v>notice</v>
      </c>
      <c r="E575" s="7" t="s">
        <v>5474</v>
      </c>
      <c r="F575" s="7" t="str">
        <f>VLOOKUP(A575,HSK词汇表!B:E,4,FALSE)</f>
        <v>HSK6</v>
      </c>
      <c r="H575" s="4" t="str">
        <f t="shared" si="10"/>
        <v>HSK6</v>
      </c>
    </row>
    <row r="576" spans="1:8">
      <c r="A576" s="8" t="s">
        <v>6452</v>
      </c>
      <c r="B576" s="5" t="s">
        <v>6453</v>
      </c>
      <c r="C576" s="6" t="s">
        <v>6454</v>
      </c>
      <c r="E576" s="7" t="s">
        <v>5474</v>
      </c>
      <c r="F576" s="7" t="e">
        <f>VLOOKUP(A576,HSK词汇表!B:E,4,FALSE)</f>
        <v>#N/A</v>
      </c>
      <c r="G576" s="8" t="s">
        <v>44</v>
      </c>
      <c r="H576" s="4" t="str">
        <f t="shared" si="10"/>
        <v>超纲词</v>
      </c>
    </row>
    <row r="577" spans="1:8">
      <c r="A577" s="8" t="s">
        <v>6455</v>
      </c>
      <c r="B577" s="5" t="str">
        <f>VLOOKUP(A577,HSK词汇表!B:D,2,FALSE)</f>
        <v>qǐmǎ</v>
      </c>
      <c r="C577" s="6" t="str">
        <f>VLOOKUP(A577,HSK词汇表!B:D,3,FALSE)</f>
        <v>basic, at least</v>
      </c>
      <c r="E577" s="7" t="s">
        <v>5474</v>
      </c>
      <c r="F577" s="7" t="str">
        <f>VLOOKUP(A577,HSK词汇表!B:E,4,FALSE)</f>
        <v>HSK6</v>
      </c>
      <c r="H577" s="4" t="str">
        <f t="shared" si="10"/>
        <v>HSK6</v>
      </c>
    </row>
    <row r="578" spans="1:8">
      <c r="A578" s="8" t="s">
        <v>6456</v>
      </c>
      <c r="B578" s="5" t="s">
        <v>6457</v>
      </c>
      <c r="C578" s="6" t="s">
        <v>6334</v>
      </c>
      <c r="E578" s="7" t="s">
        <v>5474</v>
      </c>
      <c r="F578" s="7" t="e">
        <f>VLOOKUP(A578,HSK词汇表!B:E,4,FALSE)</f>
        <v>#N/A</v>
      </c>
      <c r="G578" s="8" t="s">
        <v>44</v>
      </c>
      <c r="H578" s="4" t="str">
        <f t="shared" ref="H578:H641" si="11">IF(ISERROR(F578),G578,F578)</f>
        <v>超纲词</v>
      </c>
    </row>
    <row r="579" spans="1:8" ht="39">
      <c r="A579" s="8" t="s">
        <v>6458</v>
      </c>
      <c r="B579" s="5" t="str">
        <f>VLOOKUP(A579,HSK词汇表!B:D,2,FALSE)</f>
        <v>qìxiàng</v>
      </c>
      <c r="C579" s="6" t="str">
        <f>VLOOKUP(A579,HSK词汇表!B:D,3,FALSE)</f>
        <v>meteorological phenomena, atmosphere</v>
      </c>
      <c r="E579" s="7" t="s">
        <v>5474</v>
      </c>
      <c r="F579" s="7" t="str">
        <f>VLOOKUP(A579,HSK词汇表!B:E,4,FALSE)</f>
        <v>HSK6</v>
      </c>
      <c r="H579" s="4" t="str">
        <f t="shared" si="11"/>
        <v>HSK6</v>
      </c>
    </row>
    <row r="580" spans="1:8">
      <c r="A580" s="8" t="s">
        <v>6459</v>
      </c>
      <c r="B580" s="5" t="str">
        <f>VLOOKUP(A580,HSK词汇表!B:D,2,FALSE)</f>
        <v>qiān</v>
      </c>
      <c r="C580" s="6" t="str">
        <f>VLOOKUP(A580,HSK词汇表!B:D,3,FALSE)</f>
        <v>to sign</v>
      </c>
      <c r="D580" s="5" t="s">
        <v>182</v>
      </c>
      <c r="E580" s="7" t="s">
        <v>5474</v>
      </c>
      <c r="F580" s="7" t="str">
        <f>VLOOKUP(A580,HSK词汇表!B:E,4,FALSE)</f>
        <v>HSK5</v>
      </c>
      <c r="H580" s="4" t="str">
        <f t="shared" si="11"/>
        <v>HSK5</v>
      </c>
    </row>
    <row r="581" spans="1:8">
      <c r="A581" s="8" t="s">
        <v>6460</v>
      </c>
      <c r="B581" s="5" t="s">
        <v>6461</v>
      </c>
      <c r="C581" s="6" t="s">
        <v>6462</v>
      </c>
      <c r="E581" s="7" t="s">
        <v>5474</v>
      </c>
      <c r="F581" s="7" t="e">
        <f>VLOOKUP(A581,HSK词汇表!B:E,4,FALSE)</f>
        <v>#N/A</v>
      </c>
      <c r="G581" s="8" t="s">
        <v>32</v>
      </c>
      <c r="H581" s="4" t="str">
        <f t="shared" si="11"/>
        <v>HSK5-扩展</v>
      </c>
    </row>
    <row r="582" spans="1:8">
      <c r="A582" s="8" t="s">
        <v>6463</v>
      </c>
      <c r="B582" s="5" t="s">
        <v>6464</v>
      </c>
      <c r="C582" s="6" t="s">
        <v>6465</v>
      </c>
      <c r="E582" s="7" t="s">
        <v>5474</v>
      </c>
      <c r="F582" s="7" t="e">
        <f>VLOOKUP(A582,HSK词汇表!B:E,4,FALSE)</f>
        <v>#N/A</v>
      </c>
      <c r="G582" s="8" t="s">
        <v>32</v>
      </c>
      <c r="H582" s="4" t="str">
        <f t="shared" si="11"/>
        <v>HSK5-扩展</v>
      </c>
    </row>
    <row r="583" spans="1:8">
      <c r="A583" s="8" t="s">
        <v>6466</v>
      </c>
      <c r="B583" s="5" t="s">
        <v>6467</v>
      </c>
      <c r="C583" s="6" t="s">
        <v>6468</v>
      </c>
      <c r="E583" s="7" t="s">
        <v>5474</v>
      </c>
      <c r="F583" s="7" t="e">
        <f>VLOOKUP(A583,HSK词汇表!B:E,4,FALSE)</f>
        <v>#N/A</v>
      </c>
      <c r="G583" s="8" t="s">
        <v>32</v>
      </c>
      <c r="H583" s="4" t="str">
        <f t="shared" si="11"/>
        <v>HSK5-扩展</v>
      </c>
    </row>
    <row r="584" spans="1:8">
      <c r="A584" s="8" t="s">
        <v>6469</v>
      </c>
      <c r="B584" s="5" t="str">
        <f>VLOOKUP(A584,HSK词汇表!B:D,2,FALSE)</f>
        <v>qiānzhèng</v>
      </c>
      <c r="C584" s="6" t="str">
        <f>VLOOKUP(A584,HSK词汇表!B:D,3,FALSE)</f>
        <v>visa</v>
      </c>
      <c r="E584" s="7" t="s">
        <v>5474</v>
      </c>
      <c r="F584" s="7" t="str">
        <f>VLOOKUP(A584,HSK词汇表!B:E,4,FALSE)</f>
        <v>HSK4</v>
      </c>
      <c r="H584" s="4" t="str">
        <f t="shared" si="11"/>
        <v>HSK4</v>
      </c>
    </row>
    <row r="585" spans="1:8">
      <c r="A585" s="8" t="s">
        <v>6470</v>
      </c>
      <c r="B585" s="5" t="s">
        <v>6471</v>
      </c>
      <c r="C585" s="6" t="s">
        <v>6465</v>
      </c>
      <c r="E585" s="7" t="s">
        <v>5474</v>
      </c>
      <c r="F585" s="7" t="e">
        <f>VLOOKUP(A585,HSK词汇表!B:E,4,FALSE)</f>
        <v>#N/A</v>
      </c>
      <c r="G585" s="8" t="s">
        <v>32</v>
      </c>
      <c r="H585" s="4" t="str">
        <f t="shared" si="11"/>
        <v>HSK5-扩展</v>
      </c>
    </row>
    <row r="586" spans="1:8">
      <c r="A586" s="8" t="s">
        <v>6472</v>
      </c>
      <c r="B586" s="5" t="str">
        <f>VLOOKUP(A586,HSK词汇表!B:D,2,FALSE)</f>
        <v>qiánjǐng</v>
      </c>
      <c r="C586" s="6" t="str">
        <f>VLOOKUP(A586,HSK词汇表!B:D,3,FALSE)</f>
        <v>prospect</v>
      </c>
      <c r="E586" s="7" t="s">
        <v>5474</v>
      </c>
      <c r="F586" s="7" t="str">
        <f>VLOOKUP(A586,HSK词汇表!B:E,4,FALSE)</f>
        <v>HSK6</v>
      </c>
      <c r="H586" s="4" t="str">
        <f t="shared" si="11"/>
        <v>HSK6</v>
      </c>
    </row>
    <row r="587" spans="1:8" ht="26">
      <c r="A587" s="8" t="s">
        <v>6473</v>
      </c>
      <c r="B587" s="5" t="str">
        <f>VLOOKUP(A587,HSK词汇表!B:D,2,FALSE)</f>
        <v>qiántí</v>
      </c>
      <c r="C587" s="6" t="str">
        <f>VLOOKUP(A587,HSK词汇表!B:D,3,FALSE)</f>
        <v>precondition, premise</v>
      </c>
      <c r="E587" s="7" t="s">
        <v>5474</v>
      </c>
      <c r="F587" s="7" t="str">
        <f>VLOOKUP(A587,HSK词汇表!B:E,4,FALSE)</f>
        <v>HSK6</v>
      </c>
      <c r="H587" s="4" t="str">
        <f t="shared" si="11"/>
        <v>HSK6</v>
      </c>
    </row>
    <row r="588" spans="1:8">
      <c r="A588" s="8" t="s">
        <v>6474</v>
      </c>
      <c r="B588" s="5" t="str">
        <f>VLOOKUP(A588,HSK词汇表!B:D,2,FALSE)</f>
        <v>qiàn</v>
      </c>
      <c r="C588" s="6" t="str">
        <f>VLOOKUP(A588,HSK词汇表!B:D,3,FALSE)</f>
        <v>to owe</v>
      </c>
      <c r="E588" s="7" t="s">
        <v>5474</v>
      </c>
      <c r="F588" s="7" t="str">
        <f>VLOOKUP(A588,HSK词汇表!B:E,4,FALSE)</f>
        <v>HSK5</v>
      </c>
      <c r="H588" s="4" t="str">
        <f t="shared" si="11"/>
        <v>HSK5</v>
      </c>
    </row>
    <row r="589" spans="1:8">
      <c r="A589" s="8" t="s">
        <v>6475</v>
      </c>
      <c r="B589" s="5" t="str">
        <f>VLOOKUP(A589,HSK词汇表!B:D,2,FALSE)</f>
        <v>qiāng</v>
      </c>
      <c r="C589" s="6" t="str">
        <f>VLOOKUP(A589,HSK词汇表!B:D,3,FALSE)</f>
        <v>gun</v>
      </c>
      <c r="E589" s="7" t="s">
        <v>5474</v>
      </c>
      <c r="F589" s="7" t="str">
        <f>VLOOKUP(A589,HSK词汇表!B:E,4,FALSE)</f>
        <v>HSK5</v>
      </c>
      <c r="H589" s="4" t="str">
        <f t="shared" si="11"/>
        <v>HSK5</v>
      </c>
    </row>
    <row r="590" spans="1:8">
      <c r="A590" s="8" t="s">
        <v>6476</v>
      </c>
      <c r="B590" s="5" t="s">
        <v>6477</v>
      </c>
      <c r="C590" s="6" t="s">
        <v>6478</v>
      </c>
      <c r="E590" s="7" t="s">
        <v>5474</v>
      </c>
      <c r="F590" s="7" t="e">
        <f>VLOOKUP(A590,HSK词汇表!B:E,4,FALSE)</f>
        <v>#N/A</v>
      </c>
      <c r="G590" s="8" t="s">
        <v>44</v>
      </c>
      <c r="H590" s="4" t="str">
        <f t="shared" si="11"/>
        <v>超纲词</v>
      </c>
    </row>
    <row r="591" spans="1:8">
      <c r="A591" s="8" t="s">
        <v>6479</v>
      </c>
      <c r="B591" s="5" t="s">
        <v>6480</v>
      </c>
      <c r="C591" s="6" t="s">
        <v>6481</v>
      </c>
      <c r="E591" s="7" t="s">
        <v>5474</v>
      </c>
      <c r="F591" s="7" t="e">
        <f>VLOOKUP(A591,HSK词汇表!B:E,4,FALSE)</f>
        <v>#N/A</v>
      </c>
      <c r="G591" s="8" t="s">
        <v>44</v>
      </c>
      <c r="H591" s="4" t="str">
        <f t="shared" si="11"/>
        <v>超纲词</v>
      </c>
    </row>
    <row r="592" spans="1:8">
      <c r="A592" s="8" t="s">
        <v>6482</v>
      </c>
      <c r="B592" s="5" t="str">
        <f>VLOOKUP(A592,HSK词汇表!B:D,2,FALSE)</f>
        <v>qiǎng</v>
      </c>
      <c r="C592" s="6" t="str">
        <f>VLOOKUP(A592,HSK词汇表!B:D,3,FALSE)</f>
        <v>to rob</v>
      </c>
      <c r="E592" s="7" t="s">
        <v>5474</v>
      </c>
      <c r="F592" s="7" t="str">
        <f>VLOOKUP(A592,HSK词汇表!B:E,4,FALSE)</f>
        <v>HSK5</v>
      </c>
      <c r="H592" s="4" t="str">
        <f t="shared" si="11"/>
        <v>HSK5</v>
      </c>
    </row>
    <row r="593" spans="1:8">
      <c r="A593" s="8" t="s">
        <v>6483</v>
      </c>
      <c r="B593" s="5" t="str">
        <f>VLOOKUP(A593,HSK词汇表!B:D,2,FALSE)</f>
        <v>qiǎngjiù</v>
      </c>
      <c r="C593" s="6" t="str">
        <f>VLOOKUP(A593,HSK词汇表!B:D,3,FALSE)</f>
        <v>to rescue</v>
      </c>
      <c r="E593" s="7" t="s">
        <v>5474</v>
      </c>
      <c r="F593" s="7" t="str">
        <f>VLOOKUP(A593,HSK词汇表!B:E,4,FALSE)</f>
        <v>HSK6</v>
      </c>
      <c r="H593" s="4" t="str">
        <f t="shared" si="11"/>
        <v>HSK6</v>
      </c>
    </row>
    <row r="594" spans="1:8">
      <c r="A594" s="8" t="s">
        <v>6484</v>
      </c>
      <c r="B594" s="5" t="str">
        <f>VLOOKUP(A594,HSK词汇表!B:D,2,FALSE)</f>
        <v>qiǎngpò</v>
      </c>
      <c r="C594" s="6" t="str">
        <f>VLOOKUP(A594,HSK词汇表!B:D,3,FALSE)</f>
        <v>to force</v>
      </c>
      <c r="E594" s="7" t="s">
        <v>5474</v>
      </c>
      <c r="F594" s="7" t="str">
        <f>VLOOKUP(A594,HSK词汇表!B:E,4,FALSE)</f>
        <v>HSK6</v>
      </c>
      <c r="H594" s="4" t="str">
        <f t="shared" si="11"/>
        <v>HSK6</v>
      </c>
    </row>
    <row r="595" spans="1:8">
      <c r="A595" s="8" t="s">
        <v>6485</v>
      </c>
      <c r="B595" s="5" t="str">
        <f>VLOOKUP(A595,HSK词汇表!B:D,2,FALSE)</f>
        <v>qiāoqiāo</v>
      </c>
      <c r="C595" s="6" t="str">
        <f>VLOOKUP(A595,HSK词汇表!B:D,3,FALSE)</f>
        <v>quietly</v>
      </c>
      <c r="E595" s="7" t="s">
        <v>5474</v>
      </c>
      <c r="F595" s="7" t="str">
        <f>VLOOKUP(A595,HSK词汇表!B:E,4,FALSE)</f>
        <v>HSK5</v>
      </c>
      <c r="H595" s="4" t="str">
        <f t="shared" si="11"/>
        <v>HSK5</v>
      </c>
    </row>
    <row r="596" spans="1:8">
      <c r="A596" s="8" t="s">
        <v>6486</v>
      </c>
      <c r="B596" s="5" t="str">
        <f>VLOOKUP(A596,HSK词汇表!B:D,2,FALSE)</f>
        <v>qiāo</v>
      </c>
      <c r="C596" s="6" t="str">
        <f>VLOOKUP(A596,HSK词汇表!B:D,3,FALSE)</f>
        <v>knock</v>
      </c>
      <c r="E596" s="7" t="s">
        <v>5474</v>
      </c>
      <c r="F596" s="7" t="str">
        <f>VLOOKUP(A596,HSK词汇表!B:E,4,FALSE)</f>
        <v>HSK4</v>
      </c>
      <c r="H596" s="4" t="str">
        <f t="shared" si="11"/>
        <v>HSK4</v>
      </c>
    </row>
    <row r="597" spans="1:8" ht="26">
      <c r="A597" s="8" t="s">
        <v>6487</v>
      </c>
      <c r="B597" s="5" t="s">
        <v>6488</v>
      </c>
      <c r="C597" s="6" t="s">
        <v>6489</v>
      </c>
      <c r="E597" s="7" t="s">
        <v>5474</v>
      </c>
      <c r="F597" s="7" t="e">
        <f>VLOOKUP(A597,HSK词汇表!B:E,4,FALSE)</f>
        <v>#N/A</v>
      </c>
      <c r="G597" s="8" t="s">
        <v>28</v>
      </c>
      <c r="H597" s="4" t="str">
        <f t="shared" si="11"/>
        <v>HSK4-扩展</v>
      </c>
    </row>
    <row r="598" spans="1:8">
      <c r="A598" s="8" t="s">
        <v>6490</v>
      </c>
      <c r="B598" s="5" t="str">
        <f>VLOOKUP(A598,HSK词汇表!B:D,2,FALSE)</f>
        <v>qiáo</v>
      </c>
      <c r="C598" s="6" t="str">
        <f>VLOOKUP(A598,HSK词汇表!B:D,3,FALSE)</f>
        <v>to look</v>
      </c>
      <c r="E598" s="7" t="s">
        <v>5474</v>
      </c>
      <c r="F598" s="7" t="str">
        <f>VLOOKUP(A598,HSK词汇表!B:E,4,FALSE)</f>
        <v>HSK5</v>
      </c>
      <c r="H598" s="4" t="str">
        <f t="shared" si="11"/>
        <v>HSK5</v>
      </c>
    </row>
    <row r="599" spans="1:8" ht="26">
      <c r="A599" s="8" t="s">
        <v>6491</v>
      </c>
      <c r="B599" s="5" t="s">
        <v>6492</v>
      </c>
      <c r="C599" s="6" t="s">
        <v>6493</v>
      </c>
      <c r="E599" s="7" t="s">
        <v>5474</v>
      </c>
      <c r="F599" s="7" t="e">
        <f>VLOOKUP(A599,HSK词汇表!B:E,4,FALSE)</f>
        <v>#N/A</v>
      </c>
      <c r="G599" s="8" t="s">
        <v>28</v>
      </c>
      <c r="H599" s="4" t="str">
        <f t="shared" si="11"/>
        <v>HSK4-扩展</v>
      </c>
    </row>
    <row r="600" spans="1:8" ht="26">
      <c r="A600" s="8" t="s">
        <v>6494</v>
      </c>
      <c r="B600" s="5" t="str">
        <f>VLOOKUP(A600,HSK词汇表!B:D,2,FALSE)</f>
        <v>qínfèn</v>
      </c>
      <c r="C600" s="6" t="str">
        <f>VLOOKUP(A600,HSK词汇表!B:D,3,FALSE)</f>
        <v>diligent, industrious</v>
      </c>
      <c r="E600" s="7" t="s">
        <v>5474</v>
      </c>
      <c r="F600" s="7" t="str">
        <f>VLOOKUP(A600,HSK词汇表!B:E,4,FALSE)</f>
        <v>HSK5</v>
      </c>
      <c r="H600" s="4" t="str">
        <f t="shared" si="11"/>
        <v>HSK5</v>
      </c>
    </row>
    <row r="601" spans="1:8" ht="26">
      <c r="A601" s="8" t="s">
        <v>6495</v>
      </c>
      <c r="B601" s="5" t="str">
        <f>VLOOKUP(A601,HSK词汇表!B:D,2,FALSE)</f>
        <v>qīng</v>
      </c>
      <c r="C601" s="6" t="str">
        <f>VLOOKUP(A601,HSK词汇表!B:D,3,FALSE)</f>
        <v>blue, green, black; young</v>
      </c>
      <c r="E601" s="7" t="s">
        <v>5474</v>
      </c>
      <c r="F601" s="7" t="str">
        <f>VLOOKUP(A601,HSK词汇表!B:E,4,FALSE)</f>
        <v>HSK5</v>
      </c>
      <c r="H601" s="4" t="str">
        <f t="shared" si="11"/>
        <v>HSK5</v>
      </c>
    </row>
    <row r="602" spans="1:8">
      <c r="A602" s="8" t="s">
        <v>6496</v>
      </c>
      <c r="B602" s="5" t="str">
        <f>VLOOKUP(A602,HSK词汇表!B:D,2,FALSE)</f>
        <v>qīngchén</v>
      </c>
      <c r="C602" s="6" t="str">
        <f>VLOOKUP(A602,HSK词汇表!B:D,3,FALSE)</f>
        <v>early morning</v>
      </c>
      <c r="E602" s="7" t="s">
        <v>5474</v>
      </c>
      <c r="F602" s="7" t="str">
        <f>VLOOKUP(A602,HSK词汇表!B:E,4,FALSE)</f>
        <v>HSK6</v>
      </c>
      <c r="H602" s="4" t="str">
        <f t="shared" si="11"/>
        <v>HSK6</v>
      </c>
    </row>
    <row r="603" spans="1:8">
      <c r="A603" s="8" t="s">
        <v>6497</v>
      </c>
      <c r="B603" s="5" t="str">
        <f>VLOOKUP(A603,HSK词汇表!B:D,2,FALSE)</f>
        <v>qīnglǐ</v>
      </c>
      <c r="C603" s="6" t="str">
        <f>VLOOKUP(A603,HSK词汇表!B:D,3,FALSE)</f>
        <v>to put in order</v>
      </c>
      <c r="E603" s="7" t="s">
        <v>5474</v>
      </c>
      <c r="F603" s="7" t="str">
        <f>VLOOKUP(A603,HSK词汇表!B:E,4,FALSE)</f>
        <v>HSK6</v>
      </c>
      <c r="H603" s="4" t="str">
        <f t="shared" si="11"/>
        <v>HSK6</v>
      </c>
    </row>
    <row r="604" spans="1:8">
      <c r="A604" s="8" t="s">
        <v>6498</v>
      </c>
      <c r="B604" s="5" t="str">
        <f>VLOOKUP(A604,HSK词汇表!B:D,2,FALSE)</f>
        <v>qíngjié</v>
      </c>
      <c r="C604" s="6" t="str">
        <f>VLOOKUP(A604,HSK词汇表!B:D,3,FALSE)</f>
        <v>plot</v>
      </c>
      <c r="E604" s="7" t="s">
        <v>5474</v>
      </c>
      <c r="F604" s="7" t="str">
        <f>VLOOKUP(A604,HSK词汇表!B:E,4,FALSE)</f>
        <v>HSK6</v>
      </c>
      <c r="H604" s="4" t="str">
        <f t="shared" si="11"/>
        <v>HSK6</v>
      </c>
    </row>
    <row r="605" spans="1:8" ht="26">
      <c r="A605" s="8" t="s">
        <v>6499</v>
      </c>
      <c r="B605" s="5" t="str">
        <f>VLOOKUP(A605,HSK词汇表!B:D,2,FALSE)</f>
        <v>qíngxing</v>
      </c>
      <c r="C605" s="6" t="str">
        <f>VLOOKUP(A605,HSK词汇表!B:D,3,FALSE)</f>
        <v>situation, circumstances</v>
      </c>
      <c r="E605" s="7" t="s">
        <v>5474</v>
      </c>
      <c r="F605" s="7" t="str">
        <f>VLOOKUP(A605,HSK词汇表!B:E,4,FALSE)</f>
        <v>HSK6</v>
      </c>
      <c r="H605" s="4" t="str">
        <f t="shared" si="11"/>
        <v>HSK6</v>
      </c>
    </row>
    <row r="606" spans="1:8">
      <c r="A606" s="8" t="s">
        <v>6500</v>
      </c>
      <c r="B606" s="5" t="str">
        <f>VLOOKUP(A606,HSK词汇表!B:D,2,FALSE)</f>
        <v>qínglǎng</v>
      </c>
      <c r="C606" s="6" t="str">
        <f>VLOOKUP(A606,HSK词汇表!B:D,3,FALSE)</f>
        <v>sunny</v>
      </c>
      <c r="E606" s="7" t="s">
        <v>5474</v>
      </c>
      <c r="F606" s="7" t="str">
        <f>VLOOKUP(A606,HSK词汇表!B:E,4,FALSE)</f>
        <v>HSK6</v>
      </c>
      <c r="H606" s="4" t="str">
        <f t="shared" si="11"/>
        <v>HSK6</v>
      </c>
    </row>
    <row r="607" spans="1:8">
      <c r="A607" s="8" t="s">
        <v>6501</v>
      </c>
      <c r="B607" s="5" t="str">
        <f>VLOOKUP(A607,HSK词汇表!B:D,2,FALSE)</f>
        <v>qūyù</v>
      </c>
      <c r="C607" s="6" t="str">
        <f>VLOOKUP(A607,HSK词汇表!B:D,3,FALSE)</f>
        <v>region</v>
      </c>
      <c r="E607" s="7" t="s">
        <v>5474</v>
      </c>
      <c r="F607" s="7" t="str">
        <f>VLOOKUP(A607,HSK词汇表!B:E,4,FALSE)</f>
        <v>HSK6</v>
      </c>
      <c r="H607" s="4" t="str">
        <f t="shared" si="11"/>
        <v>HSK6</v>
      </c>
    </row>
    <row r="608" spans="1:8">
      <c r="A608" s="8" t="s">
        <v>6502</v>
      </c>
      <c r="B608" s="5" t="s">
        <v>6503</v>
      </c>
      <c r="C608" s="6" t="s">
        <v>1723</v>
      </c>
      <c r="E608" s="7" t="s">
        <v>5474</v>
      </c>
      <c r="F608" s="7" t="e">
        <f>VLOOKUP(A608,HSK词汇表!B:E,4,FALSE)</f>
        <v>#N/A</v>
      </c>
      <c r="G608" s="8" t="s">
        <v>28</v>
      </c>
      <c r="H608" s="4" t="str">
        <f t="shared" si="11"/>
        <v>HSK4-扩展</v>
      </c>
    </row>
    <row r="609" spans="1:8">
      <c r="A609" s="8" t="s">
        <v>6504</v>
      </c>
      <c r="B609" s="5" t="s">
        <v>6505</v>
      </c>
      <c r="C609" s="6" t="s">
        <v>6506</v>
      </c>
      <c r="E609" s="7" t="s">
        <v>5474</v>
      </c>
      <c r="F609" s="7" t="e">
        <f>VLOOKUP(A609,HSK词汇表!B:E,4,FALSE)</f>
        <v>#N/A</v>
      </c>
      <c r="G609" s="8" t="s">
        <v>28</v>
      </c>
      <c r="H609" s="4" t="str">
        <f t="shared" si="11"/>
        <v>HSK4-扩展</v>
      </c>
    </row>
    <row r="610" spans="1:8">
      <c r="A610" s="8" t="s">
        <v>6507</v>
      </c>
      <c r="B610" s="5" t="s">
        <v>1722</v>
      </c>
      <c r="C610" s="6" t="s">
        <v>6508</v>
      </c>
      <c r="E610" s="7" t="s">
        <v>5474</v>
      </c>
      <c r="F610" s="7" t="e">
        <f>VLOOKUP(A610,HSK词汇表!B:E,4,FALSE)</f>
        <v>#N/A</v>
      </c>
      <c r="G610" s="8" t="s">
        <v>32</v>
      </c>
      <c r="H610" s="4" t="str">
        <f t="shared" si="11"/>
        <v>HSK5-扩展</v>
      </c>
    </row>
    <row r="611" spans="1:8" ht="39">
      <c r="A611" s="8" t="s">
        <v>6509</v>
      </c>
      <c r="B611" s="5" t="str">
        <f>VLOOKUP(A611,HSK词汇表!B:D,2,FALSE)</f>
        <v>quàn</v>
      </c>
      <c r="C611" s="6" t="str">
        <f>VLOOKUP(A611,HSK词汇表!B:D,3,FALSE)</f>
        <v>to persuade, to recommend, to advise, to urge</v>
      </c>
      <c r="E611" s="7" t="s">
        <v>5474</v>
      </c>
      <c r="F611" s="7" t="str">
        <f>VLOOKUP(A611,HSK词汇表!B:E,4,FALSE)</f>
        <v>HSK5</v>
      </c>
      <c r="H611" s="4" t="str">
        <f t="shared" si="11"/>
        <v>HSK5</v>
      </c>
    </row>
    <row r="612" spans="1:8" ht="26">
      <c r="A612" s="8" t="s">
        <v>6510</v>
      </c>
      <c r="B612" s="5" t="str">
        <f>VLOOKUP(A612,HSK词汇表!B:D,2,FALSE)</f>
        <v>quēfá</v>
      </c>
      <c r="C612" s="6" t="str">
        <f>VLOOKUP(A612,HSK词汇表!B:D,3,FALSE)</f>
        <v>to lack, to be short of</v>
      </c>
      <c r="E612" s="7" t="s">
        <v>5474</v>
      </c>
      <c r="F612" s="7" t="str">
        <f>VLOOKUP(A612,HSK词汇表!B:E,4,FALSE)</f>
        <v>HSK5</v>
      </c>
      <c r="H612" s="4" t="str">
        <f t="shared" si="11"/>
        <v>HSK5</v>
      </c>
    </row>
    <row r="613" spans="1:8">
      <c r="A613" s="8" t="s">
        <v>6511</v>
      </c>
      <c r="B613" s="5" t="str">
        <f>VLOOKUP(A613,HSK词汇表!B:D,2,FALSE)</f>
        <v>quèlì</v>
      </c>
      <c r="C613" s="6" t="str">
        <f>VLOOKUP(A613,HSK词汇表!B:D,3,FALSE)</f>
        <v>establish</v>
      </c>
      <c r="E613" s="7" t="s">
        <v>5474</v>
      </c>
      <c r="F613" s="7" t="str">
        <f>VLOOKUP(A613,HSK词汇表!B:E,4,FALSE)</f>
        <v>HSK6</v>
      </c>
      <c r="H613" s="4" t="str">
        <f t="shared" si="11"/>
        <v>HSK6</v>
      </c>
    </row>
    <row r="614" spans="1:8">
      <c r="A614" s="8" t="s">
        <v>6512</v>
      </c>
      <c r="B614" s="5" t="s">
        <v>6513</v>
      </c>
      <c r="C614" s="6" t="s">
        <v>2002</v>
      </c>
      <c r="E614" s="7" t="s">
        <v>5474</v>
      </c>
      <c r="F614" s="7" t="e">
        <f>VLOOKUP(A614,HSK词汇表!B:E,4,FALSE)</f>
        <v>#N/A</v>
      </c>
      <c r="G614" s="8" t="s">
        <v>40</v>
      </c>
      <c r="H614" s="4" t="str">
        <f t="shared" si="11"/>
        <v>HSK6-扩展</v>
      </c>
    </row>
    <row r="615" spans="1:8">
      <c r="A615" s="8" t="s">
        <v>6514</v>
      </c>
      <c r="B615" s="5" t="str">
        <f>VLOOKUP(A615,HSK词汇表!B:D,2,FALSE)</f>
        <v>qúnzhòng</v>
      </c>
      <c r="C615" s="6" t="str">
        <f>VLOOKUP(A615,HSK词汇表!B:D,3,FALSE)</f>
        <v>the masses</v>
      </c>
      <c r="E615" s="7" t="s">
        <v>5474</v>
      </c>
      <c r="F615" s="7" t="str">
        <f>VLOOKUP(A615,HSK词汇表!B:E,4,FALSE)</f>
        <v>HSK6</v>
      </c>
      <c r="H615" s="4" t="str">
        <f t="shared" si="11"/>
        <v>HSK6</v>
      </c>
    </row>
    <row r="616" spans="1:8">
      <c r="A616" s="8" t="s">
        <v>6515</v>
      </c>
      <c r="B616" s="5" t="str">
        <f>VLOOKUP(A616,HSK词汇表!B:D,2,FALSE)</f>
        <v>rǎn</v>
      </c>
      <c r="C616" s="6" t="str">
        <f>VLOOKUP(A616,HSK词汇表!B:D,3,FALSE)</f>
        <v>to dye</v>
      </c>
      <c r="E616" s="7" t="s">
        <v>5474</v>
      </c>
      <c r="F616" s="7" t="str">
        <f>VLOOKUP(A616,HSK词汇表!B:E,4,FALSE)</f>
        <v>HSK6</v>
      </c>
      <c r="H616" s="4" t="str">
        <f t="shared" si="11"/>
        <v>HSK6</v>
      </c>
    </row>
    <row r="617" spans="1:8" ht="39">
      <c r="A617" s="8" t="s">
        <v>6516</v>
      </c>
      <c r="B617" s="5" t="str">
        <f>VLOOKUP(A617,HSK词汇表!B:D,2,FALSE)</f>
        <v>rào</v>
      </c>
      <c r="C617" s="6" t="str">
        <f>VLOOKUP(A617,HSK词汇表!B:D,3,FALSE)</f>
        <v>to entwine, to wind around, to surround</v>
      </c>
      <c r="E617" s="7" t="s">
        <v>5474</v>
      </c>
      <c r="F617" s="7" t="str">
        <f>VLOOKUP(A617,HSK词汇表!B:E,4,FALSE)</f>
        <v>HSK5</v>
      </c>
      <c r="H617" s="4" t="str">
        <f t="shared" si="11"/>
        <v>HSK5</v>
      </c>
    </row>
    <row r="618" spans="1:8" ht="39">
      <c r="A618" s="8" t="s">
        <v>6517</v>
      </c>
      <c r="B618" s="5" t="s">
        <v>6518</v>
      </c>
      <c r="C618" s="6" t="s">
        <v>6519</v>
      </c>
      <c r="E618" s="7" t="s">
        <v>5474</v>
      </c>
      <c r="F618" s="7" t="e">
        <f>VLOOKUP(A618,HSK词汇表!B:E,4,FALSE)</f>
        <v>#N/A</v>
      </c>
      <c r="G618" s="8" t="s">
        <v>44</v>
      </c>
      <c r="H618" s="4" t="str">
        <f t="shared" si="11"/>
        <v>超纲词</v>
      </c>
    </row>
    <row r="619" spans="1:8" ht="26">
      <c r="A619" s="8" t="s">
        <v>6520</v>
      </c>
      <c r="B619" s="5" t="str">
        <f>VLOOKUP(A619,HSK词汇表!B:D,2,FALSE)</f>
        <v>rèmén</v>
      </c>
      <c r="C619" s="6" t="str">
        <f>VLOOKUP(A619,HSK词汇表!B:D,3,FALSE)</f>
        <v>in hot demand, popular</v>
      </c>
      <c r="E619" s="7" t="s">
        <v>5474</v>
      </c>
      <c r="F619" s="7" t="str">
        <f>VLOOKUP(A619,HSK词汇表!B:E,4,FALSE)</f>
        <v>HSK6</v>
      </c>
      <c r="H619" s="4" t="str">
        <f t="shared" si="11"/>
        <v>HSK6</v>
      </c>
    </row>
    <row r="620" spans="1:8">
      <c r="A620" s="8" t="s">
        <v>6521</v>
      </c>
      <c r="B620" s="5" t="str">
        <f>VLOOKUP(A620,HSK词汇表!B:D,2,FALSE)</f>
        <v>rénjiān</v>
      </c>
      <c r="C620" s="6" t="str">
        <f>VLOOKUP(A620,HSK词汇表!B:D,3,FALSE)</f>
        <v>human world</v>
      </c>
      <c r="E620" s="7" t="s">
        <v>5474</v>
      </c>
      <c r="F620" s="7" t="str">
        <f>VLOOKUP(A620,HSK词汇表!B:E,4,FALSE)</f>
        <v>HSK6</v>
      </c>
      <c r="H620" s="4" t="str">
        <f t="shared" si="11"/>
        <v>HSK6</v>
      </c>
    </row>
    <row r="621" spans="1:8" ht="39">
      <c r="A621" s="8" t="s">
        <v>6522</v>
      </c>
      <c r="B621" s="5" t="s">
        <v>6523</v>
      </c>
      <c r="C621" s="6" t="s">
        <v>6524</v>
      </c>
      <c r="E621" s="7" t="s">
        <v>5474</v>
      </c>
      <c r="F621" s="7" t="e">
        <f>VLOOKUP(A621,HSK词汇表!B:E,4,FALSE)</f>
        <v>#N/A</v>
      </c>
      <c r="G621" s="8" t="s">
        <v>44</v>
      </c>
      <c r="H621" s="4" t="str">
        <f t="shared" si="11"/>
        <v>超纲词</v>
      </c>
    </row>
    <row r="622" spans="1:8" ht="26">
      <c r="A622" s="8" t="s">
        <v>6525</v>
      </c>
      <c r="B622" s="5" t="str">
        <f>VLOOKUP(A622,HSK词汇表!B:D,2,FALSE)</f>
        <v>rénshì</v>
      </c>
      <c r="C622" s="6" t="str">
        <f>VLOOKUP(A622,HSK词汇表!B:D,3,FALSE)</f>
        <v>personage, public figure</v>
      </c>
      <c r="E622" s="7" t="s">
        <v>5474</v>
      </c>
      <c r="F622" s="7" t="str">
        <f>VLOOKUP(A622,HSK词汇表!B:E,4,FALSE)</f>
        <v>HSK6</v>
      </c>
      <c r="H622" s="4" t="str">
        <f t="shared" si="11"/>
        <v>HSK6</v>
      </c>
    </row>
    <row r="623" spans="1:8" ht="26">
      <c r="A623" s="8" t="s">
        <v>6526</v>
      </c>
      <c r="B623" s="5" t="str">
        <f>VLOOKUP(A623,HSK词汇表!B:D,2,FALSE)</f>
        <v>rénwù</v>
      </c>
      <c r="C623" s="6" t="str">
        <f>VLOOKUP(A623,HSK词汇表!B:D,3,FALSE)</f>
        <v>character, figure</v>
      </c>
      <c r="E623" s="7" t="s">
        <v>5474</v>
      </c>
      <c r="F623" s="7" t="str">
        <f>VLOOKUP(A623,HSK词汇表!B:E,4,FALSE)</f>
        <v>HSK5</v>
      </c>
      <c r="H623" s="4" t="str">
        <f t="shared" si="11"/>
        <v>HSK5</v>
      </c>
    </row>
    <row r="624" spans="1:8">
      <c r="A624" s="8" t="s">
        <v>6527</v>
      </c>
      <c r="B624" s="5" t="s">
        <v>6528</v>
      </c>
      <c r="C624" s="6" t="s">
        <v>6529</v>
      </c>
      <c r="E624" s="7" t="s">
        <v>5474</v>
      </c>
      <c r="F624" s="7" t="e">
        <f>VLOOKUP(A624,HSK词汇表!B:E,4,FALSE)</f>
        <v>#N/A</v>
      </c>
      <c r="G624" s="8" t="s">
        <v>40</v>
      </c>
      <c r="H624" s="4" t="str">
        <f t="shared" si="11"/>
        <v>HSK6-扩展</v>
      </c>
    </row>
    <row r="625" spans="1:8" ht="26">
      <c r="A625" s="8" t="s">
        <v>6530</v>
      </c>
      <c r="B625" s="5" t="str">
        <f>VLOOKUP(A625,HSK词汇表!B:D,2,FALSE)</f>
        <v>rěn bu zhù</v>
      </c>
      <c r="C625" s="6" t="str">
        <f>VLOOKUP(A625,HSK词汇表!B:D,3,FALSE)</f>
        <v>cannot help, unable to bear</v>
      </c>
      <c r="E625" s="7" t="s">
        <v>5474</v>
      </c>
      <c r="F625" s="7" t="str">
        <f>VLOOKUP(A625,HSK词汇表!B:E,4,FALSE)</f>
        <v>HSK5</v>
      </c>
      <c r="H625" s="4" t="str">
        <f t="shared" si="11"/>
        <v>HSK5</v>
      </c>
    </row>
    <row r="626" spans="1:8">
      <c r="A626" s="8" t="s">
        <v>6531</v>
      </c>
      <c r="B626" s="5" t="str">
        <f>VLOOKUP(A626,HSK词汇表!B:D,2,FALSE)</f>
        <v>rěnshòu</v>
      </c>
      <c r="C626" s="6" t="str">
        <f>VLOOKUP(A626,HSK词汇表!B:D,3,FALSE)</f>
        <v>to bear</v>
      </c>
      <c r="E626" s="7" t="s">
        <v>5474</v>
      </c>
      <c r="F626" s="7" t="str">
        <f>VLOOKUP(A626,HSK词汇表!B:E,4,FALSE)</f>
        <v>HSK6</v>
      </c>
      <c r="H626" s="4" t="str">
        <f t="shared" si="11"/>
        <v>HSK6</v>
      </c>
    </row>
    <row r="627" spans="1:8">
      <c r="A627" s="8" t="s">
        <v>6532</v>
      </c>
      <c r="B627" s="5" t="s">
        <v>3265</v>
      </c>
      <c r="C627" s="6" t="s">
        <v>3260</v>
      </c>
      <c r="E627" s="7" t="s">
        <v>5474</v>
      </c>
      <c r="F627" s="7" t="e">
        <f>VLOOKUP(A627,HSK词汇表!B:E,4,FALSE)</f>
        <v>#N/A</v>
      </c>
      <c r="G627" s="8" t="s">
        <v>14</v>
      </c>
      <c r="H627" s="4" t="str">
        <f t="shared" si="11"/>
        <v>HSK1-扩展</v>
      </c>
    </row>
    <row r="628" spans="1:8" ht="26">
      <c r="A628" s="8" t="s">
        <v>6533</v>
      </c>
      <c r="B628" s="5" t="str">
        <f>VLOOKUP(A628,HSK词汇表!B:D,2,FALSE)</f>
        <v>rèndìng</v>
      </c>
      <c r="C628" s="6" t="str">
        <f>VLOOKUP(A628,HSK词汇表!B:D,3,FALSE)</f>
        <v>to maintain, to firmly believe</v>
      </c>
      <c r="E628" s="7" t="s">
        <v>5474</v>
      </c>
      <c r="F628" s="7" t="str">
        <f>VLOOKUP(A628,HSK词汇表!B:E,4,FALSE)</f>
        <v>HSK6</v>
      </c>
      <c r="H628" s="4" t="str">
        <f t="shared" si="11"/>
        <v>HSK6</v>
      </c>
    </row>
    <row r="629" spans="1:8">
      <c r="A629" s="8" t="s">
        <v>6534</v>
      </c>
      <c r="B629" s="5" t="str">
        <f>VLOOKUP(A629,HSK词汇表!B:D,2,FALSE)</f>
        <v>rēng</v>
      </c>
      <c r="C629" s="6" t="str">
        <f>VLOOKUP(A629,HSK词汇表!B:D,3,FALSE)</f>
        <v>to throw</v>
      </c>
      <c r="E629" s="7" t="s">
        <v>5474</v>
      </c>
      <c r="F629" s="7" t="str">
        <f>VLOOKUP(A629,HSK词汇表!B:E,4,FALSE)</f>
        <v>HSK4</v>
      </c>
      <c r="H629" s="4" t="str">
        <f t="shared" si="11"/>
        <v>HSK4</v>
      </c>
    </row>
    <row r="630" spans="1:8">
      <c r="A630" s="8" t="s">
        <v>6535</v>
      </c>
      <c r="B630" s="5" t="str">
        <f>VLOOKUP(A630,HSK词汇表!B:D,2,FALSE)</f>
        <v>réngjiù</v>
      </c>
      <c r="C630" s="6" t="str">
        <f>VLOOKUP(A630,HSK词汇表!B:D,3,FALSE)</f>
        <v>still</v>
      </c>
      <c r="E630" s="7" t="s">
        <v>5474</v>
      </c>
      <c r="F630" s="7" t="str">
        <f>VLOOKUP(A630,HSK词汇表!B:E,4,FALSE)</f>
        <v>HSK6</v>
      </c>
      <c r="H630" s="4" t="str">
        <f t="shared" si="11"/>
        <v>HSK6</v>
      </c>
    </row>
    <row r="631" spans="1:8">
      <c r="A631" s="8" t="s">
        <v>6536</v>
      </c>
      <c r="B631" s="5" t="s">
        <v>6537</v>
      </c>
      <c r="C631" s="6" t="s">
        <v>6538</v>
      </c>
      <c r="E631" s="7" t="s">
        <v>5474</v>
      </c>
      <c r="F631" s="7" t="e">
        <f>VLOOKUP(A631,HSK词汇表!B:E,4,FALSE)</f>
        <v>#N/A</v>
      </c>
      <c r="G631" s="8" t="s">
        <v>44</v>
      </c>
      <c r="H631" s="4" t="str">
        <f t="shared" si="11"/>
        <v>超纲词</v>
      </c>
    </row>
    <row r="632" spans="1:8">
      <c r="A632" s="8" t="s">
        <v>6539</v>
      </c>
      <c r="B632" s="5" t="s">
        <v>6540</v>
      </c>
      <c r="C632" s="6" t="s">
        <v>6541</v>
      </c>
      <c r="E632" s="7" t="s">
        <v>5474</v>
      </c>
      <c r="F632" s="7" t="e">
        <f>VLOOKUP(A632,HSK词汇表!B:E,4,FALSE)</f>
        <v>#N/A</v>
      </c>
      <c r="G632" s="8" t="s">
        <v>44</v>
      </c>
      <c r="H632" s="4" t="str">
        <f t="shared" si="11"/>
        <v>超纲词</v>
      </c>
    </row>
    <row r="633" spans="1:8">
      <c r="A633" s="8" t="s">
        <v>6542</v>
      </c>
      <c r="B633" s="5" t="s">
        <v>6543</v>
      </c>
      <c r="C633" s="6" t="s">
        <v>6544</v>
      </c>
      <c r="E633" s="7" t="s">
        <v>5474</v>
      </c>
      <c r="F633" s="7" t="e">
        <f>VLOOKUP(A633,HSK词汇表!B:E,4,FALSE)</f>
        <v>#N/A</v>
      </c>
      <c r="G633" s="8" t="s">
        <v>44</v>
      </c>
      <c r="H633" s="4" t="str">
        <f t="shared" si="11"/>
        <v>超纲词</v>
      </c>
    </row>
    <row r="634" spans="1:8">
      <c r="A634" s="8" t="s">
        <v>6545</v>
      </c>
      <c r="B634" s="5" t="s">
        <v>6546</v>
      </c>
      <c r="C634" s="6" t="s">
        <v>6547</v>
      </c>
      <c r="E634" s="7" t="s">
        <v>5474</v>
      </c>
      <c r="F634" s="7" t="e">
        <f>VLOOKUP(A634,HSK词汇表!B:E,4,FALSE)</f>
        <v>#N/A</v>
      </c>
      <c r="G634" s="8" t="s">
        <v>44</v>
      </c>
      <c r="H634" s="4" t="str">
        <f t="shared" si="11"/>
        <v>超纲词</v>
      </c>
    </row>
    <row r="635" spans="1:8">
      <c r="A635" s="8" t="s">
        <v>6548</v>
      </c>
      <c r="B635" s="5" t="str">
        <f>VLOOKUP(A635,HSK词汇表!B:D,2,FALSE)</f>
        <v>ruǎn</v>
      </c>
      <c r="C635" s="6" t="str">
        <f>VLOOKUP(A635,HSK词汇表!B:D,3,FALSE)</f>
        <v>soft</v>
      </c>
      <c r="E635" s="7" t="s">
        <v>5474</v>
      </c>
      <c r="F635" s="7" t="str">
        <f>VLOOKUP(A635,HSK词汇表!B:E,4,FALSE)</f>
        <v>HSK5</v>
      </c>
      <c r="H635" s="4" t="str">
        <f t="shared" si="11"/>
        <v>HSK5</v>
      </c>
    </row>
    <row r="636" spans="1:8">
      <c r="A636" s="8" t="s">
        <v>6549</v>
      </c>
      <c r="B636" s="5" t="str">
        <f>VLOOKUP(A636,HSK词汇表!B:D,2,FALSE)</f>
        <v>ruǎnjiàn</v>
      </c>
      <c r="C636" s="6" t="str">
        <f>VLOOKUP(A636,HSK词汇表!B:D,3,FALSE)</f>
        <v>software</v>
      </c>
      <c r="E636" s="7" t="s">
        <v>5474</v>
      </c>
      <c r="F636" s="7" t="str">
        <f>VLOOKUP(A636,HSK词汇表!B:E,4,FALSE)</f>
        <v>HSK5</v>
      </c>
      <c r="H636" s="4" t="str">
        <f t="shared" si="11"/>
        <v>HSK5</v>
      </c>
    </row>
    <row r="637" spans="1:8">
      <c r="A637" s="8" t="s">
        <v>6550</v>
      </c>
      <c r="B637" s="5" t="str">
        <f>VLOOKUP(A637,HSK词汇表!B:D,2,FALSE)</f>
        <v>sǎ</v>
      </c>
      <c r="C637" s="6" t="str">
        <f>VLOOKUP(A637,HSK词汇表!B:D,3,FALSE)</f>
        <v>sprinkle</v>
      </c>
      <c r="E637" s="7" t="s">
        <v>5474</v>
      </c>
      <c r="F637" s="7" t="str">
        <f>VLOOKUP(A637,HSK词汇表!B:E,4,FALSE)</f>
        <v>HSK5</v>
      </c>
      <c r="H637" s="4" t="str">
        <f t="shared" si="11"/>
        <v>HSK5</v>
      </c>
    </row>
    <row r="638" spans="1:8" ht="39">
      <c r="A638" s="8" t="s">
        <v>4827</v>
      </c>
      <c r="B638" s="5" t="s">
        <v>4828</v>
      </c>
      <c r="C638" s="6" t="s">
        <v>6551</v>
      </c>
      <c r="E638" s="7" t="s">
        <v>5474</v>
      </c>
      <c r="F638" s="7" t="e">
        <f>VLOOKUP(A638,HSK词汇表!B:E,4,FALSE)</f>
        <v>#N/A</v>
      </c>
      <c r="G638" s="8" t="s">
        <v>44</v>
      </c>
      <c r="H638" s="4" t="str">
        <f t="shared" si="11"/>
        <v>超纲词</v>
      </c>
    </row>
    <row r="639" spans="1:8">
      <c r="A639" s="8" t="s">
        <v>6552</v>
      </c>
      <c r="B639" s="5" t="str">
        <f>VLOOKUP(A639,HSK词汇表!B:D,2,FALSE)</f>
        <v>sǎnwén</v>
      </c>
      <c r="C639" s="6" t="str">
        <f>VLOOKUP(A639,HSK词汇表!B:D,3,FALSE)</f>
        <v>prose</v>
      </c>
      <c r="E639" s="7" t="s">
        <v>5474</v>
      </c>
      <c r="F639" s="7" t="str">
        <f>VLOOKUP(A639,HSK词汇表!B:E,4,FALSE)</f>
        <v>HSK6</v>
      </c>
      <c r="H639" s="4" t="str">
        <f t="shared" si="11"/>
        <v>HSK6</v>
      </c>
    </row>
    <row r="640" spans="1:8">
      <c r="A640" s="8" t="s">
        <v>6553</v>
      </c>
      <c r="B640" s="5" t="str">
        <f>VLOOKUP(A640,HSK词汇表!B:D,2,FALSE)</f>
        <v>shā</v>
      </c>
      <c r="C640" s="6" t="str">
        <f>VLOOKUP(A640,HSK词汇表!B:D,3,FALSE)</f>
        <v>to kill</v>
      </c>
      <c r="E640" s="7" t="s">
        <v>5474</v>
      </c>
      <c r="F640" s="7" t="str">
        <f>VLOOKUP(A640,HSK词汇表!B:E,4,FALSE)</f>
        <v>HSK5</v>
      </c>
      <c r="H640" s="4" t="str">
        <f t="shared" si="11"/>
        <v>HSK5</v>
      </c>
    </row>
    <row r="641" spans="1:8">
      <c r="A641" s="8" t="s">
        <v>6554</v>
      </c>
      <c r="B641" s="5" t="s">
        <v>6555</v>
      </c>
      <c r="C641" s="6" t="s">
        <v>6556</v>
      </c>
      <c r="E641" s="7" t="s">
        <v>5474</v>
      </c>
      <c r="F641" s="7" t="e">
        <f>VLOOKUP(A641,HSK词汇表!B:E,4,FALSE)</f>
        <v>#N/A</v>
      </c>
      <c r="G641" s="8" t="s">
        <v>44</v>
      </c>
      <c r="H641" s="4" t="str">
        <f t="shared" si="11"/>
        <v>超纲词</v>
      </c>
    </row>
    <row r="642" spans="1:8">
      <c r="A642" s="8" t="s">
        <v>6557</v>
      </c>
      <c r="B642" s="5" t="str">
        <f>VLOOKUP(A642,HSK词汇表!B:D,2,FALSE)</f>
        <v>shāmò</v>
      </c>
      <c r="C642" s="6" t="str">
        <f>VLOOKUP(A642,HSK词汇表!B:D,3,FALSE)</f>
        <v>desert</v>
      </c>
      <c r="E642" s="7" t="s">
        <v>5474</v>
      </c>
      <c r="F642" s="7" t="str">
        <f>VLOOKUP(A642,HSK词汇表!B:E,4,FALSE)</f>
        <v>HSK5</v>
      </c>
      <c r="H642" s="4" t="str">
        <f t="shared" ref="H642:H705" si="12">IF(ISERROR(F642),G642,F642)</f>
        <v>HSK5</v>
      </c>
    </row>
    <row r="643" spans="1:8">
      <c r="A643" s="8" t="s">
        <v>6558</v>
      </c>
      <c r="B643" s="5" t="str">
        <f>VLOOKUP(A643,HSK词汇表!B:D,2,FALSE)</f>
        <v>shǎ</v>
      </c>
      <c r="C643" s="6" t="str">
        <f>VLOOKUP(A643,HSK词汇表!B:D,3,FALSE)</f>
        <v>silly</v>
      </c>
      <c r="E643" s="7" t="s">
        <v>5474</v>
      </c>
      <c r="F643" s="7" t="str">
        <f>VLOOKUP(A643,HSK词汇表!B:E,4,FALSE)</f>
        <v>HSK5</v>
      </c>
      <c r="H643" s="4" t="str">
        <f t="shared" si="12"/>
        <v>HSK5</v>
      </c>
    </row>
    <row r="644" spans="1:8">
      <c r="A644" s="8" t="s">
        <v>6559</v>
      </c>
      <c r="B644" s="5" t="s">
        <v>6560</v>
      </c>
      <c r="C644" s="6" t="s">
        <v>6561</v>
      </c>
      <c r="E644" s="7" t="s">
        <v>5474</v>
      </c>
      <c r="F644" s="7" t="e">
        <f>VLOOKUP(A644,HSK词汇表!B:E,4,FALSE)</f>
        <v>#N/A</v>
      </c>
      <c r="G644" s="8" t="s">
        <v>44</v>
      </c>
      <c r="H644" s="4" t="str">
        <f t="shared" si="12"/>
        <v>超纲词</v>
      </c>
    </row>
    <row r="645" spans="1:8">
      <c r="A645" s="8" t="s">
        <v>6562</v>
      </c>
      <c r="B645" s="5" t="s">
        <v>574</v>
      </c>
      <c r="C645" s="6" t="s">
        <v>6563</v>
      </c>
      <c r="D645" s="5" t="s">
        <v>574</v>
      </c>
      <c r="E645" s="7" t="s">
        <v>5474</v>
      </c>
      <c r="F645" s="7" t="e">
        <f>VLOOKUP(A645,HSK词汇表!B:E,4,FALSE)</f>
        <v>#N/A</v>
      </c>
      <c r="G645" s="8" t="s">
        <v>32</v>
      </c>
      <c r="H645" s="4" t="str">
        <f t="shared" si="12"/>
        <v>HSK5-扩展</v>
      </c>
    </row>
    <row r="646" spans="1:8">
      <c r="A646" s="8" t="s">
        <v>6562</v>
      </c>
      <c r="B646" s="5" t="s">
        <v>6564</v>
      </c>
      <c r="C646" s="6" t="s">
        <v>3086</v>
      </c>
      <c r="D646" s="5" t="s">
        <v>6564</v>
      </c>
      <c r="E646" s="7" t="s">
        <v>5474</v>
      </c>
      <c r="F646" s="7" t="e">
        <f>VLOOKUP(A646,HSK词汇表!B:E,4,FALSE)</f>
        <v>#N/A</v>
      </c>
      <c r="G646" s="8" t="s">
        <v>32</v>
      </c>
      <c r="H646" s="4" t="str">
        <f t="shared" si="12"/>
        <v>HSK5-扩展</v>
      </c>
    </row>
    <row r="647" spans="1:8">
      <c r="A647" s="8" t="s">
        <v>6565</v>
      </c>
      <c r="B647" s="5" t="str">
        <f>VLOOKUP(A647,HSK词汇表!B:D,2,FALSE)</f>
        <v>shànzi</v>
      </c>
      <c r="C647" s="6" t="str">
        <f>VLOOKUP(A647,HSK词汇表!B:D,3,FALSE)</f>
        <v>fan</v>
      </c>
      <c r="E647" s="7" t="s">
        <v>5474</v>
      </c>
      <c r="F647" s="7" t="str">
        <f>VLOOKUP(A647,HSK词汇表!B:E,4,FALSE)</f>
        <v>HSK5</v>
      </c>
      <c r="H647" s="4" t="str">
        <f t="shared" si="12"/>
        <v>HSK5</v>
      </c>
    </row>
    <row r="648" spans="1:8">
      <c r="A648" s="8" t="s">
        <v>6566</v>
      </c>
      <c r="B648" s="5" t="str">
        <f>VLOOKUP(A648,HSK词汇表!B:D,2,FALSE)</f>
        <v>shāngbiāo</v>
      </c>
      <c r="C648" s="6" t="str">
        <f>VLOOKUP(A648,HSK词汇表!B:D,3,FALSE)</f>
        <v>trademark</v>
      </c>
      <c r="E648" s="7" t="s">
        <v>5474</v>
      </c>
      <c r="F648" s="7" t="str">
        <f>VLOOKUP(A648,HSK词汇表!B:E,4,FALSE)</f>
        <v>HSK6</v>
      </c>
      <c r="H648" s="4" t="str">
        <f t="shared" si="12"/>
        <v>HSK6</v>
      </c>
    </row>
    <row r="649" spans="1:8">
      <c r="A649" s="8" t="s">
        <v>6567</v>
      </c>
      <c r="B649" s="5" t="str">
        <f>VLOOKUP(A649,HSK词汇表!B:D,2,FALSE)</f>
        <v>shàngjí</v>
      </c>
      <c r="C649" s="6" t="str">
        <f>VLOOKUP(A649,HSK词汇表!B:D,3,FALSE)</f>
        <v>superior</v>
      </c>
      <c r="E649" s="7" t="s">
        <v>5474</v>
      </c>
      <c r="F649" s="7" t="str">
        <f>VLOOKUP(A649,HSK词汇表!B:E,4,FALSE)</f>
        <v>HSK6</v>
      </c>
      <c r="H649" s="4" t="str">
        <f t="shared" si="12"/>
        <v>HSK6</v>
      </c>
    </row>
    <row r="650" spans="1:8" ht="26">
      <c r="A650" s="8" t="s">
        <v>6568</v>
      </c>
      <c r="B650" s="5" t="s">
        <v>6569</v>
      </c>
      <c r="C650" s="6" t="s">
        <v>6570</v>
      </c>
      <c r="E650" s="7" t="s">
        <v>5474</v>
      </c>
      <c r="F650" s="7" t="e">
        <f>VLOOKUP(A650,HSK词汇表!B:E,4,FALSE)</f>
        <v>#N/A</v>
      </c>
      <c r="G650" s="8" t="s">
        <v>28</v>
      </c>
      <c r="H650" s="4" t="str">
        <f t="shared" si="12"/>
        <v>HSK4-扩展</v>
      </c>
    </row>
    <row r="651" spans="1:8">
      <c r="A651" s="8" t="s">
        <v>6571</v>
      </c>
      <c r="B651" s="5" t="s">
        <v>6572</v>
      </c>
      <c r="C651" s="6" t="s">
        <v>530</v>
      </c>
      <c r="E651" s="7" t="s">
        <v>5474</v>
      </c>
      <c r="F651" s="7" t="e">
        <f>VLOOKUP(A651,HSK词汇表!B:E,4,FALSE)</f>
        <v>#N/A</v>
      </c>
      <c r="G651" s="8" t="s">
        <v>32</v>
      </c>
      <c r="H651" s="4" t="str">
        <f t="shared" si="12"/>
        <v>HSK5-扩展</v>
      </c>
    </row>
    <row r="652" spans="1:8">
      <c r="A652" s="8" t="s">
        <v>6573</v>
      </c>
      <c r="B652" s="5" t="s">
        <v>4860</v>
      </c>
      <c r="C652" s="6" t="s">
        <v>6574</v>
      </c>
      <c r="E652" s="7" t="s">
        <v>5474</v>
      </c>
      <c r="F652" s="7" t="e">
        <f>VLOOKUP(A652,HSK词汇表!B:E,4,FALSE)</f>
        <v>#N/A</v>
      </c>
      <c r="G652" s="8" t="s">
        <v>28</v>
      </c>
      <c r="H652" s="4" t="str">
        <f t="shared" si="12"/>
        <v>HSK4-扩展</v>
      </c>
    </row>
    <row r="653" spans="1:8">
      <c r="A653" s="8" t="s">
        <v>6575</v>
      </c>
      <c r="B653" s="5" t="str">
        <f>VLOOKUP(A653,HSK词汇表!B:D,2,FALSE)</f>
        <v>shāowēi</v>
      </c>
      <c r="C653" s="6" t="str">
        <f>VLOOKUP(A653,HSK词汇表!B:D,3,FALSE)</f>
        <v>slightly</v>
      </c>
      <c r="E653" s="7" t="s">
        <v>5474</v>
      </c>
      <c r="F653" s="7" t="str">
        <f>VLOOKUP(A653,HSK词汇表!B:E,4,FALSE)</f>
        <v>HSK4</v>
      </c>
      <c r="H653" s="4" t="str">
        <f t="shared" si="12"/>
        <v>HSK4</v>
      </c>
    </row>
    <row r="654" spans="1:8">
      <c r="A654" s="8" t="s">
        <v>6576</v>
      </c>
      <c r="B654" s="5" t="str">
        <f>VLOOKUP(A654,HSK词汇表!B:D,2,FALSE)</f>
        <v>shé</v>
      </c>
      <c r="C654" s="6" t="str">
        <f>VLOOKUP(A654,HSK词汇表!B:D,3,FALSE)</f>
        <v>snake</v>
      </c>
      <c r="E654" s="7" t="s">
        <v>5474</v>
      </c>
      <c r="F654" s="7" t="str">
        <f>VLOOKUP(A654,HSK词汇表!B:E,4,FALSE)</f>
        <v>HSK5</v>
      </c>
      <c r="H654" s="4" t="str">
        <f t="shared" si="12"/>
        <v>HSK5</v>
      </c>
    </row>
    <row r="655" spans="1:8" ht="39">
      <c r="A655" s="8" t="s">
        <v>6577</v>
      </c>
      <c r="B655" s="5" t="str">
        <f>VLOOKUP(A655,HSK词汇表!B:D,2,FALSE)</f>
        <v>shě bu dé</v>
      </c>
      <c r="C655" s="6" t="str">
        <f>VLOOKUP(A655,HSK词汇表!B:D,3,FALSE)</f>
        <v>hate to part with, to be reluctant to</v>
      </c>
      <c r="E655" s="7" t="s">
        <v>5474</v>
      </c>
      <c r="F655" s="7" t="str">
        <f>VLOOKUP(A655,HSK词汇表!B:E,4,FALSE)</f>
        <v>HSK5</v>
      </c>
      <c r="H655" s="4" t="str">
        <f t="shared" si="12"/>
        <v>HSK5</v>
      </c>
    </row>
    <row r="656" spans="1:8" ht="26">
      <c r="A656" s="8" t="s">
        <v>6578</v>
      </c>
      <c r="B656" s="5" t="s">
        <v>6579</v>
      </c>
      <c r="C656" s="6" t="s">
        <v>6580</v>
      </c>
      <c r="E656" s="7" t="s">
        <v>5474</v>
      </c>
      <c r="F656" s="7" t="e">
        <f>VLOOKUP(A656,HSK词汇表!B:E,4,FALSE)</f>
        <v>#N/A</v>
      </c>
      <c r="G656" s="8" t="s">
        <v>32</v>
      </c>
      <c r="H656" s="4" t="str">
        <f t="shared" si="12"/>
        <v>HSK5-扩展</v>
      </c>
    </row>
    <row r="657" spans="1:8">
      <c r="A657" s="8" t="s">
        <v>6581</v>
      </c>
      <c r="B657" s="5" t="str">
        <f>VLOOKUP(A657,HSK词汇表!B:D,2,FALSE)</f>
        <v xml:space="preserve">shèxiǎng </v>
      </c>
      <c r="C657" s="6" t="str">
        <f>VLOOKUP(A657,HSK词汇表!B:D,3,FALSE)</f>
        <v>to assume</v>
      </c>
      <c r="E657" s="7" t="s">
        <v>5474</v>
      </c>
      <c r="F657" s="7" t="str">
        <f>VLOOKUP(A657,HSK词汇表!B:E,4,FALSE)</f>
        <v>HSK6</v>
      </c>
      <c r="H657" s="4" t="str">
        <f t="shared" si="12"/>
        <v>HSK6</v>
      </c>
    </row>
    <row r="658" spans="1:8" ht="39">
      <c r="A658" s="8" t="s">
        <v>6582</v>
      </c>
      <c r="B658" s="5" t="s">
        <v>6583</v>
      </c>
      <c r="C658" s="6" t="s">
        <v>6584</v>
      </c>
      <c r="E658" s="7" t="s">
        <v>5474</v>
      </c>
      <c r="F658" s="7" t="e">
        <f>VLOOKUP(A658,HSK词汇表!B:E,4,FALSE)</f>
        <v>#N/A</v>
      </c>
      <c r="G658" s="8" t="s">
        <v>28</v>
      </c>
      <c r="H658" s="4" t="str">
        <f t="shared" si="12"/>
        <v>HSK4-扩展</v>
      </c>
    </row>
    <row r="659" spans="1:8">
      <c r="A659" s="8" t="s">
        <v>6585</v>
      </c>
      <c r="B659" s="5" t="str">
        <f>VLOOKUP(A659,HSK词汇表!B:D,2,FALSE)</f>
        <v>shèqū</v>
      </c>
      <c r="C659" s="6" t="str">
        <f>VLOOKUP(A659,HSK词汇表!B:D,3,FALSE)</f>
        <v>community</v>
      </c>
      <c r="E659" s="7" t="s">
        <v>5474</v>
      </c>
      <c r="F659" s="7" t="str">
        <f>VLOOKUP(A659,HSK词汇表!B:E,4,FALSE)</f>
        <v>HSK6</v>
      </c>
      <c r="H659" s="4" t="str">
        <f t="shared" si="12"/>
        <v>HSK6</v>
      </c>
    </row>
    <row r="660" spans="1:8">
      <c r="A660" s="8" t="s">
        <v>6586</v>
      </c>
      <c r="B660" s="5" t="s">
        <v>6583</v>
      </c>
      <c r="C660" s="6" t="s">
        <v>6587</v>
      </c>
      <c r="E660" s="7" t="s">
        <v>5474</v>
      </c>
      <c r="F660" s="7" t="e">
        <f>VLOOKUP(A660,HSK词汇表!B:E,4,FALSE)</f>
        <v>#N/A</v>
      </c>
      <c r="G660" s="8" t="s">
        <v>32</v>
      </c>
      <c r="H660" s="4" t="str">
        <f t="shared" si="12"/>
        <v>HSK5-扩展</v>
      </c>
    </row>
    <row r="661" spans="1:8">
      <c r="A661" s="8" t="s">
        <v>6588</v>
      </c>
      <c r="B661" s="5" t="str">
        <f>VLOOKUP(A661,HSK词汇表!B:D,2,FALSE)</f>
        <v>shèjī</v>
      </c>
      <c r="C661" s="6" t="str">
        <f>VLOOKUP(A661,HSK词汇表!B:D,3,FALSE)</f>
        <v>to fire, to shoot</v>
      </c>
      <c r="E661" s="7" t="s">
        <v>5474</v>
      </c>
      <c r="F661" s="7" t="str">
        <f>VLOOKUP(A661,HSK词汇表!B:E,4,FALSE)</f>
        <v>HSK5</v>
      </c>
      <c r="H661" s="4" t="str">
        <f t="shared" si="12"/>
        <v>HSK5</v>
      </c>
    </row>
    <row r="662" spans="1:8" ht="39">
      <c r="A662" s="8" t="s">
        <v>6589</v>
      </c>
      <c r="B662" s="5" t="s">
        <v>6590</v>
      </c>
      <c r="C662" s="6" t="s">
        <v>6591</v>
      </c>
      <c r="E662" s="7" t="s">
        <v>5474</v>
      </c>
      <c r="F662" s="7" t="e">
        <f>VLOOKUP(A662,HSK词汇表!B:E,4,FALSE)</f>
        <v>#N/A</v>
      </c>
      <c r="G662" s="8" t="s">
        <v>32</v>
      </c>
      <c r="H662" s="4" t="str">
        <f t="shared" si="12"/>
        <v>HSK5-扩展</v>
      </c>
    </row>
    <row r="663" spans="1:8" ht="26">
      <c r="A663" s="8" t="s">
        <v>6592</v>
      </c>
      <c r="B663" s="5" t="s">
        <v>6593</v>
      </c>
      <c r="C663" s="6" t="s">
        <v>6594</v>
      </c>
      <c r="E663" s="7" t="s">
        <v>5474</v>
      </c>
      <c r="F663" s="7" t="e">
        <f>VLOOKUP(A663,HSK词汇表!B:E,4,FALSE)</f>
        <v>#N/A</v>
      </c>
      <c r="G663" s="8" t="s">
        <v>32</v>
      </c>
      <c r="H663" s="4" t="str">
        <f t="shared" si="12"/>
        <v>HSK5-扩展</v>
      </c>
    </row>
    <row r="664" spans="1:8" ht="52">
      <c r="A664" s="8" t="s">
        <v>6595</v>
      </c>
      <c r="B664" s="5" t="str">
        <f>VLOOKUP(A664,HSK词汇表!B:D,2,FALSE)</f>
        <v>shèyǐng</v>
      </c>
      <c r="C664" s="6" t="str">
        <f>VLOOKUP(A664,HSK词汇表!B:D,3,FALSE)</f>
        <v>to take a photograph, to shoot a film, photography</v>
      </c>
      <c r="E664" s="7" t="s">
        <v>5474</v>
      </c>
      <c r="F664" s="7" t="str">
        <f>VLOOKUP(A664,HSK词汇表!B:E,4,FALSE)</f>
        <v>HSK5</v>
      </c>
      <c r="H664" s="4" t="str">
        <f t="shared" si="12"/>
        <v>HSK5</v>
      </c>
    </row>
    <row r="665" spans="1:8">
      <c r="A665" s="8" t="s">
        <v>6596</v>
      </c>
      <c r="B665" s="5" t="s">
        <v>6597</v>
      </c>
      <c r="C665" s="6" t="s">
        <v>6598</v>
      </c>
      <c r="E665" s="7" t="s">
        <v>5474</v>
      </c>
      <c r="F665" s="7" t="e">
        <f>VLOOKUP(A665,HSK词汇表!B:E,4,FALSE)</f>
        <v>#N/A</v>
      </c>
      <c r="G665" s="8" t="s">
        <v>32</v>
      </c>
      <c r="H665" s="4" t="str">
        <f t="shared" si="12"/>
        <v>HSK5-扩展</v>
      </c>
    </row>
    <row r="666" spans="1:8" ht="39">
      <c r="A666" s="8" t="s">
        <v>6599</v>
      </c>
      <c r="B666" s="5" t="str">
        <f>VLOOKUP(A666,HSK词汇表!B:D,2,FALSE)</f>
        <v>shēn</v>
      </c>
      <c r="C666" s="6" t="str">
        <f>VLOOKUP(A666,HSK词汇表!B:D,3,FALSE)</f>
        <v>to extend, to stretch out, to open up</v>
      </c>
      <c r="E666" s="7" t="s">
        <v>5474</v>
      </c>
      <c r="F666" s="7" t="str">
        <f>VLOOKUP(A666,HSK词汇表!B:E,4,FALSE)</f>
        <v>HSK5</v>
      </c>
      <c r="H666" s="4" t="str">
        <f t="shared" si="12"/>
        <v>HSK5</v>
      </c>
    </row>
    <row r="667" spans="1:8" ht="39">
      <c r="A667" s="8" t="s">
        <v>6600</v>
      </c>
      <c r="B667" s="5" t="s">
        <v>6601</v>
      </c>
      <c r="C667" s="6" t="s">
        <v>6602</v>
      </c>
      <c r="E667" s="7" t="s">
        <v>5474</v>
      </c>
      <c r="F667" s="7" t="e">
        <f>VLOOKUP(A667,HSK词汇表!B:E,4,FALSE)</f>
        <v>#N/A</v>
      </c>
      <c r="G667" s="8" t="s">
        <v>44</v>
      </c>
      <c r="H667" s="4" t="str">
        <f t="shared" si="12"/>
        <v>超纲词</v>
      </c>
    </row>
    <row r="668" spans="1:8">
      <c r="A668" s="8" t="s">
        <v>6603</v>
      </c>
      <c r="B668" s="5" t="s">
        <v>6604</v>
      </c>
      <c r="C668" s="6" t="s">
        <v>6605</v>
      </c>
      <c r="E668" s="7" t="s">
        <v>5474</v>
      </c>
      <c r="F668" s="7" t="e">
        <f>VLOOKUP(A668,HSK词汇表!B:E,4,FALSE)</f>
        <v>#N/A</v>
      </c>
      <c r="G668" s="8" t="s">
        <v>44</v>
      </c>
      <c r="H668" s="4" t="str">
        <f t="shared" si="12"/>
        <v>超纲词</v>
      </c>
    </row>
    <row r="669" spans="1:8" ht="26">
      <c r="A669" s="8" t="s">
        <v>6606</v>
      </c>
      <c r="B669" s="5" t="s">
        <v>6607</v>
      </c>
      <c r="C669" s="6" t="s">
        <v>6608</v>
      </c>
      <c r="E669" s="7" t="s">
        <v>5474</v>
      </c>
      <c r="F669" s="7" t="e">
        <f>VLOOKUP(A669,HSK词汇表!B:E,4,FALSE)</f>
        <v>#N/A</v>
      </c>
      <c r="G669" s="8" t="s">
        <v>32</v>
      </c>
      <c r="H669" s="4" t="str">
        <f t="shared" si="12"/>
        <v>HSK5-扩展</v>
      </c>
    </row>
    <row r="670" spans="1:8">
      <c r="A670" s="8" t="s">
        <v>6609</v>
      </c>
      <c r="B670" s="5" t="str">
        <f>VLOOKUP(A670,HSK词汇表!B:D,2,FALSE)</f>
        <v>shénjīng</v>
      </c>
      <c r="C670" s="6" t="str">
        <f>VLOOKUP(A670,HSK词汇表!B:D,3,FALSE)</f>
        <v>nerve</v>
      </c>
      <c r="E670" s="7" t="s">
        <v>5474</v>
      </c>
      <c r="F670" s="7" t="str">
        <f>VLOOKUP(A670,HSK词汇表!B:E,4,FALSE)</f>
        <v>HSK6</v>
      </c>
      <c r="H670" s="4" t="str">
        <f t="shared" si="12"/>
        <v>HSK6</v>
      </c>
    </row>
    <row r="671" spans="1:8">
      <c r="A671" s="8" t="s">
        <v>6610</v>
      </c>
      <c r="B671" s="5" t="str">
        <f>VLOOKUP(A671,HSK词汇表!B:D,2,FALSE)</f>
        <v>shénqí</v>
      </c>
      <c r="C671" s="6" t="str">
        <f>VLOOKUP(A671,HSK词汇表!B:D,3,FALSE)</f>
        <v>magical</v>
      </c>
      <c r="E671" s="7" t="s">
        <v>5474</v>
      </c>
      <c r="F671" s="7" t="str">
        <f>VLOOKUP(A671,HSK词汇表!B:E,4,FALSE)</f>
        <v>HSK6</v>
      </c>
      <c r="H671" s="4" t="str">
        <f t="shared" si="12"/>
        <v>HSK6</v>
      </c>
    </row>
    <row r="672" spans="1:8">
      <c r="A672" s="8" t="s">
        <v>6611</v>
      </c>
      <c r="B672" s="5" t="s">
        <v>6612</v>
      </c>
      <c r="C672" s="6" t="s">
        <v>6613</v>
      </c>
      <c r="E672" s="7" t="s">
        <v>5474</v>
      </c>
      <c r="F672" s="7" t="e">
        <f>VLOOKUP(A672,HSK词汇表!B:E,4,FALSE)</f>
        <v>#N/A</v>
      </c>
      <c r="G672" s="8" t="s">
        <v>44</v>
      </c>
      <c r="H672" s="4" t="str">
        <f t="shared" si="12"/>
        <v>超纲词</v>
      </c>
    </row>
    <row r="673" spans="1:8">
      <c r="A673" s="8" t="s">
        <v>6614</v>
      </c>
      <c r="B673" s="5" t="s">
        <v>6615</v>
      </c>
      <c r="C673" s="6" t="s">
        <v>6616</v>
      </c>
      <c r="E673" s="7" t="s">
        <v>5474</v>
      </c>
      <c r="F673" s="7" t="e">
        <f>VLOOKUP(A673,HSK词汇表!B:E,4,FALSE)</f>
        <v>#N/A</v>
      </c>
      <c r="G673" s="8" t="s">
        <v>32</v>
      </c>
      <c r="H673" s="4" t="str">
        <f t="shared" si="12"/>
        <v>HSK5-扩展</v>
      </c>
    </row>
    <row r="674" spans="1:8">
      <c r="A674" s="8" t="s">
        <v>6617</v>
      </c>
      <c r="B674" s="5" t="s">
        <v>6618</v>
      </c>
      <c r="C674" s="6" t="s">
        <v>6619</v>
      </c>
      <c r="E674" s="7" t="s">
        <v>5474</v>
      </c>
      <c r="F674" s="7" t="e">
        <f>VLOOKUP(A674,HSK词汇表!B:E,4,FALSE)</f>
        <v>#N/A</v>
      </c>
      <c r="G674" s="8" t="s">
        <v>44</v>
      </c>
      <c r="H674" s="4" t="str">
        <f t="shared" si="12"/>
        <v>超纲词</v>
      </c>
    </row>
    <row r="675" spans="1:8">
      <c r="A675" s="8" t="s">
        <v>6620</v>
      </c>
      <c r="B675" s="5" t="s">
        <v>1776</v>
      </c>
      <c r="C675" s="6" t="s">
        <v>6621</v>
      </c>
      <c r="E675" s="7" t="s">
        <v>5474</v>
      </c>
      <c r="F675" s="7" t="e">
        <f>VLOOKUP(A675,HSK词汇表!B:E,4,FALSE)</f>
        <v>#N/A</v>
      </c>
      <c r="G675" s="8" t="s">
        <v>22</v>
      </c>
      <c r="H675" s="4" t="str">
        <f t="shared" si="12"/>
        <v>HSK3-扩展</v>
      </c>
    </row>
    <row r="676" spans="1:8" ht="26">
      <c r="A676" s="8" t="s">
        <v>6622</v>
      </c>
      <c r="B676" s="5" t="str">
        <f>VLOOKUP(A676,HSK词汇表!B:D,2,FALSE)</f>
        <v>shèngfù</v>
      </c>
      <c r="C676" s="6" t="str">
        <f>VLOOKUP(A676,HSK词汇表!B:D,3,FALSE)</f>
        <v>victory and defeat</v>
      </c>
      <c r="E676" s="7" t="s">
        <v>5474</v>
      </c>
      <c r="F676" s="7" t="str">
        <f>VLOOKUP(A676,HSK词汇表!B:E,4,FALSE)</f>
        <v>HSK6</v>
      </c>
      <c r="H676" s="4" t="str">
        <f t="shared" si="12"/>
        <v>HSK6</v>
      </c>
    </row>
    <row r="677" spans="1:8">
      <c r="A677" s="8" t="s">
        <v>6623</v>
      </c>
      <c r="B677" s="5" t="str">
        <f>VLOOKUP(A677,HSK词汇表!B:D,2,FALSE)</f>
        <v>shèng</v>
      </c>
      <c r="C677" s="6" t="str">
        <f>VLOOKUP(A677,HSK词汇表!B:D,3,FALSE)</f>
        <v>left</v>
      </c>
      <c r="E677" s="7" t="s">
        <v>5474</v>
      </c>
      <c r="F677" s="7" t="str">
        <f>VLOOKUP(A677,HSK词汇表!B:E,4,FALSE)</f>
        <v>HSK4</v>
      </c>
      <c r="H677" s="4" t="str">
        <f t="shared" si="12"/>
        <v>HSK4</v>
      </c>
    </row>
    <row r="678" spans="1:8">
      <c r="A678" s="8" t="s">
        <v>6624</v>
      </c>
      <c r="B678" s="5" t="s">
        <v>6625</v>
      </c>
      <c r="C678" s="6" t="s">
        <v>6626</v>
      </c>
      <c r="E678" s="7" t="s">
        <v>5474</v>
      </c>
      <c r="F678" s="7" t="e">
        <f>VLOOKUP(A678,HSK词汇表!B:E,4,FALSE)</f>
        <v>#N/A</v>
      </c>
      <c r="G678" s="8" t="s">
        <v>28</v>
      </c>
      <c r="H678" s="4" t="str">
        <f t="shared" si="12"/>
        <v>HSK4-扩展</v>
      </c>
    </row>
    <row r="679" spans="1:8">
      <c r="A679" s="8" t="s">
        <v>6627</v>
      </c>
      <c r="B679" s="5" t="str">
        <f>VLOOKUP(A679,HSK词汇表!B:D,2,FALSE)</f>
        <v>shīwù</v>
      </c>
      <c r="C679" s="6" t="str">
        <f>VLOOKUP(A679,HSK词汇表!B:D,3,FALSE)</f>
        <v>fault, mistake</v>
      </c>
      <c r="E679" s="7" t="s">
        <v>5474</v>
      </c>
      <c r="F679" s="7" t="str">
        <f>VLOOKUP(A679,HSK词汇表!B:E,4,FALSE)</f>
        <v>HSK6</v>
      </c>
      <c r="H679" s="4" t="str">
        <f t="shared" si="12"/>
        <v>HSK6</v>
      </c>
    </row>
    <row r="680" spans="1:8">
      <c r="A680" s="8" t="s">
        <v>6628</v>
      </c>
      <c r="B680" s="5" t="str">
        <f>VLOOKUP(A680,HSK词汇表!B:D,2,FALSE)</f>
        <v>shīfu</v>
      </c>
      <c r="C680" s="6" t="str">
        <f>VLOOKUP(A680,HSK词汇表!B:D,3,FALSE)</f>
        <v>master worker</v>
      </c>
      <c r="E680" s="7" t="s">
        <v>5474</v>
      </c>
      <c r="F680" s="7" t="str">
        <f>VLOOKUP(A680,HSK词汇表!B:E,4,FALSE)</f>
        <v>HSK4</v>
      </c>
      <c r="H680" s="4" t="str">
        <f t="shared" si="12"/>
        <v>HSK4</v>
      </c>
    </row>
    <row r="681" spans="1:8">
      <c r="A681" s="8" t="s">
        <v>6629</v>
      </c>
      <c r="B681" s="5" t="s">
        <v>6630</v>
      </c>
      <c r="C681" s="6" t="s">
        <v>6631</v>
      </c>
      <c r="E681" s="7" t="s">
        <v>5474</v>
      </c>
      <c r="F681" s="7" t="e">
        <f>VLOOKUP(A681,HSK词汇表!B:E,4,FALSE)</f>
        <v>#N/A</v>
      </c>
      <c r="G681" s="8" t="s">
        <v>32</v>
      </c>
      <c r="H681" s="4" t="str">
        <f t="shared" si="12"/>
        <v>HSK5-扩展</v>
      </c>
    </row>
    <row r="682" spans="1:8">
      <c r="A682" s="8" t="s">
        <v>6632</v>
      </c>
      <c r="B682" s="5" t="str">
        <f>VLOOKUP(A682,HSK词汇表!B:D,2,FALSE)</f>
        <v>shízú</v>
      </c>
      <c r="C682" s="6" t="str">
        <f>VLOOKUP(A682,HSK词汇表!B:D,3,FALSE)</f>
        <v>pure, sheer</v>
      </c>
      <c r="E682" s="7" t="s">
        <v>5474</v>
      </c>
      <c r="F682" s="7" t="str">
        <f>VLOOKUP(A682,HSK词汇表!B:E,4,FALSE)</f>
        <v>HSK6</v>
      </c>
      <c r="H682" s="4" t="str">
        <f t="shared" si="12"/>
        <v>HSK6</v>
      </c>
    </row>
    <row r="683" spans="1:8">
      <c r="A683" s="8" t="s">
        <v>6633</v>
      </c>
      <c r="B683" s="5" t="str">
        <f>VLOOKUP(A683,HSK词汇表!B:D,2,FALSE)</f>
        <v>shícháng</v>
      </c>
      <c r="C683" s="6" t="str">
        <f>VLOOKUP(A683,HSK词汇表!B:D,3,FALSE)</f>
        <v>often</v>
      </c>
      <c r="E683" s="7" t="s">
        <v>5474</v>
      </c>
      <c r="F683" s="7" t="str">
        <f>VLOOKUP(A683,HSK词汇表!B:E,4,FALSE)</f>
        <v>HSK6</v>
      </c>
      <c r="H683" s="4" t="str">
        <f t="shared" si="12"/>
        <v>HSK6</v>
      </c>
    </row>
    <row r="684" spans="1:8">
      <c r="A684" s="8" t="s">
        <v>6634</v>
      </c>
      <c r="B684" s="5" t="str">
        <f>VLOOKUP(A684,HSK词汇表!B:D,2,FALSE)</f>
        <v>shíguāng</v>
      </c>
      <c r="C684" s="6" t="str">
        <f>VLOOKUP(A684,HSK词汇表!B:D,3,FALSE)</f>
        <v>time</v>
      </c>
      <c r="E684" s="7" t="s">
        <v>5474</v>
      </c>
      <c r="F684" s="7" t="str">
        <f>VLOOKUP(A684,HSK词汇表!B:E,4,FALSE)</f>
        <v>HSK6</v>
      </c>
      <c r="H684" s="4" t="str">
        <f t="shared" si="12"/>
        <v>HSK6</v>
      </c>
    </row>
    <row r="685" spans="1:8">
      <c r="A685" s="8" t="s">
        <v>6635</v>
      </c>
      <c r="B685" s="5" t="str">
        <f>VLOOKUP(A685,HSK词汇表!B:D,2,FALSE)</f>
        <v>shíjī</v>
      </c>
      <c r="C685" s="6" t="str">
        <f>VLOOKUP(A685,HSK词汇表!B:D,3,FALSE)</f>
        <v>opportunity</v>
      </c>
      <c r="E685" s="7" t="s">
        <v>5474</v>
      </c>
      <c r="F685" s="7" t="str">
        <f>VLOOKUP(A685,HSK词汇表!B:E,4,FALSE)</f>
        <v>HSK6</v>
      </c>
      <c r="H685" s="4" t="str">
        <f t="shared" si="12"/>
        <v>HSK6</v>
      </c>
    </row>
    <row r="686" spans="1:8">
      <c r="A686" s="8" t="s">
        <v>6636</v>
      </c>
      <c r="B686" s="5" t="str">
        <f>VLOOKUP(A686,HSK词汇表!B:D,2,FALSE)</f>
        <v>shíshì</v>
      </c>
      <c r="C686" s="6" t="str">
        <f>VLOOKUP(A686,HSK词汇表!B:D,3,FALSE)</f>
        <v>current affairs</v>
      </c>
      <c r="E686" s="7" t="s">
        <v>5474</v>
      </c>
      <c r="F686" s="7" t="str">
        <f>VLOOKUP(A686,HSK词汇表!B:E,4,FALSE)</f>
        <v>HSK6</v>
      </c>
      <c r="H686" s="4" t="str">
        <f t="shared" si="12"/>
        <v>HSK6</v>
      </c>
    </row>
    <row r="687" spans="1:8" ht="26">
      <c r="A687" s="8" t="s">
        <v>6637</v>
      </c>
      <c r="B687" s="5" t="str">
        <f>VLOOKUP(A687,HSK词汇表!B:D,2,FALSE)</f>
        <v>shíhuì</v>
      </c>
      <c r="C687" s="6" t="str">
        <f>VLOOKUP(A687,HSK词汇表!B:D,3,FALSE)</f>
        <v>substantial, benefits</v>
      </c>
      <c r="E687" s="7" t="s">
        <v>5474</v>
      </c>
      <c r="F687" s="7" t="str">
        <f>VLOOKUP(A687,HSK词汇表!B:E,4,FALSE)</f>
        <v>HSK6</v>
      </c>
      <c r="H687" s="4" t="str">
        <f t="shared" si="12"/>
        <v>HSK6</v>
      </c>
    </row>
    <row r="688" spans="1:8" ht="26">
      <c r="A688" s="8" t="s">
        <v>6638</v>
      </c>
      <c r="B688" s="5" t="str">
        <f>VLOOKUP(A688,HSK词汇表!B:D,2,FALSE)</f>
        <v>shí</v>
      </c>
      <c r="C688" s="6" t="str">
        <f>VLOOKUP(A688,HSK词汇表!B:D,3,FALSE)</f>
        <v>to pick up off the ground</v>
      </c>
      <c r="E688" s="7" t="s">
        <v>5474</v>
      </c>
      <c r="F688" s="7" t="str">
        <f>VLOOKUP(A688,HSK词汇表!B:E,4,FALSE)</f>
        <v>HSK6</v>
      </c>
      <c r="H688" s="4" t="str">
        <f t="shared" si="12"/>
        <v>HSK6</v>
      </c>
    </row>
    <row r="689" spans="1:8">
      <c r="A689" s="8" t="s">
        <v>6639</v>
      </c>
      <c r="B689" s="5" t="s">
        <v>6640</v>
      </c>
      <c r="C689" s="6" t="s">
        <v>1020</v>
      </c>
      <c r="E689" s="7" t="s">
        <v>5474</v>
      </c>
      <c r="F689" s="7" t="e">
        <f>VLOOKUP(A689,HSK词汇表!B:E,4,FALSE)</f>
        <v>#N/A</v>
      </c>
      <c r="G689" s="8" t="s">
        <v>44</v>
      </c>
      <c r="H689" s="4" t="str">
        <f t="shared" si="12"/>
        <v>超纲词</v>
      </c>
    </row>
    <row r="690" spans="1:8" ht="26">
      <c r="A690" s="8" t="s">
        <v>6641</v>
      </c>
      <c r="B690" s="5" t="str">
        <f>VLOOKUP(A690,HSK词汇表!B:D,2,FALSE)</f>
        <v>shìfàn</v>
      </c>
      <c r="C690" s="6" t="str">
        <f>VLOOKUP(A690,HSK词汇表!B:D,3,FALSE)</f>
        <v>to demonstrate</v>
      </c>
      <c r="E690" s="7" t="s">
        <v>5474</v>
      </c>
      <c r="F690" s="7" t="str">
        <f>VLOOKUP(A690,HSK词汇表!B:E,4,FALSE)</f>
        <v>HSK6</v>
      </c>
      <c r="H690" s="4" t="str">
        <f t="shared" si="12"/>
        <v>HSK6</v>
      </c>
    </row>
    <row r="691" spans="1:8">
      <c r="A691" s="8" t="s">
        <v>6642</v>
      </c>
      <c r="B691" s="5" t="s">
        <v>613</v>
      </c>
      <c r="C691" s="6" t="s">
        <v>6643</v>
      </c>
      <c r="E691" s="7" t="s">
        <v>5474</v>
      </c>
      <c r="F691" s="7" t="e">
        <f>VLOOKUP(A691,HSK词汇表!B:E,4,FALSE)</f>
        <v>#N/A</v>
      </c>
      <c r="G691" s="8" t="s">
        <v>44</v>
      </c>
      <c r="H691" s="4" t="str">
        <f t="shared" si="12"/>
        <v>超纲词</v>
      </c>
    </row>
    <row r="692" spans="1:8">
      <c r="A692" s="8" t="s">
        <v>6644</v>
      </c>
      <c r="B692" s="5" t="str">
        <f>VLOOKUP(A692,HSK词汇表!B:D,2,FALSE)</f>
        <v>shìlì</v>
      </c>
      <c r="C692" s="6" t="str">
        <f>VLOOKUP(A692,HSK词汇表!B:D,3,FALSE)</f>
        <v>force</v>
      </c>
      <c r="E692" s="7" t="s">
        <v>5474</v>
      </c>
      <c r="F692" s="7" t="str">
        <f>VLOOKUP(A692,HSK词汇表!B:E,4,FALSE)</f>
        <v>HSK6</v>
      </c>
      <c r="H692" s="4" t="str">
        <f t="shared" si="12"/>
        <v>HSK6</v>
      </c>
    </row>
    <row r="693" spans="1:8">
      <c r="A693" s="8" t="s">
        <v>6645</v>
      </c>
      <c r="B693" s="5" t="str">
        <f>VLOOKUP(A693,HSK词汇表!B:D,2,FALSE)</f>
        <v>shìtú</v>
      </c>
      <c r="C693" s="6" t="str">
        <f>VLOOKUP(A693,HSK词汇表!B:D,3,FALSE)</f>
        <v>to try</v>
      </c>
      <c r="E693" s="7" t="s">
        <v>5474</v>
      </c>
      <c r="F693" s="7" t="str">
        <f>VLOOKUP(A693,HSK词汇表!B:E,4,FALSE)</f>
        <v>HSK6</v>
      </c>
      <c r="H693" s="4" t="str">
        <f t="shared" si="12"/>
        <v>HSK6</v>
      </c>
    </row>
    <row r="694" spans="1:8">
      <c r="A694" s="8" t="s">
        <v>6646</v>
      </c>
      <c r="B694" s="5" t="str">
        <f>VLOOKUP(A694,HSK词汇表!B:D,2,FALSE)</f>
        <v>shìpín</v>
      </c>
      <c r="C694" s="6" t="str">
        <f>VLOOKUP(A694,HSK词汇表!B:D,3,FALSE)</f>
        <v>video</v>
      </c>
      <c r="E694" s="7" t="s">
        <v>5474</v>
      </c>
      <c r="F694" s="7" t="str">
        <f>VLOOKUP(A694,HSK词汇表!B:E,4,FALSE)</f>
        <v>HSK6</v>
      </c>
      <c r="H694" s="4" t="str">
        <f t="shared" si="12"/>
        <v>HSK6</v>
      </c>
    </row>
    <row r="695" spans="1:8" ht="26">
      <c r="A695" s="8" t="s">
        <v>6647</v>
      </c>
      <c r="B695" s="5" t="s">
        <v>6648</v>
      </c>
      <c r="C695" s="6" t="s">
        <v>6203</v>
      </c>
      <c r="E695" s="7" t="s">
        <v>5474</v>
      </c>
      <c r="F695" s="7" t="e">
        <f>VLOOKUP(A695,HSK词汇表!B:E,4,FALSE)</f>
        <v>#N/A</v>
      </c>
      <c r="G695" s="8" t="s">
        <v>44</v>
      </c>
      <c r="H695" s="4" t="str">
        <f t="shared" si="12"/>
        <v>超纲词</v>
      </c>
    </row>
    <row r="696" spans="1:8" ht="39">
      <c r="A696" s="8" t="s">
        <v>6649</v>
      </c>
      <c r="B696" s="5" t="s">
        <v>6650</v>
      </c>
      <c r="C696" s="6" t="s">
        <v>6651</v>
      </c>
      <c r="E696" s="7" t="s">
        <v>5474</v>
      </c>
      <c r="F696" s="7" t="e">
        <f>VLOOKUP(A696,HSK词汇表!B:E,4,FALSE)</f>
        <v>#N/A</v>
      </c>
      <c r="G696" s="8" t="s">
        <v>44</v>
      </c>
      <c r="H696" s="4" t="str">
        <f t="shared" si="12"/>
        <v>超纲词</v>
      </c>
    </row>
    <row r="697" spans="1:8">
      <c r="A697" s="8" t="s">
        <v>6652</v>
      </c>
      <c r="B697" s="5" t="s">
        <v>6653</v>
      </c>
      <c r="C697" s="6" t="s">
        <v>6654</v>
      </c>
      <c r="E697" s="7" t="s">
        <v>5474</v>
      </c>
      <c r="F697" s="7" t="e">
        <f>VLOOKUP(A697,HSK词汇表!B:E,4,FALSE)</f>
        <v>#N/A</v>
      </c>
      <c r="G697" s="8" t="s">
        <v>44</v>
      </c>
      <c r="H697" s="4" t="str">
        <f t="shared" si="12"/>
        <v>超纲词</v>
      </c>
    </row>
    <row r="698" spans="1:8" ht="26">
      <c r="A698" s="8" t="s">
        <v>6655</v>
      </c>
      <c r="B698" s="5" t="str">
        <f>VLOOKUP(A698,HSK词汇表!B:D,2,FALSE)</f>
        <v>shōushi</v>
      </c>
      <c r="C698" s="6" t="str">
        <f>VLOOKUP(A698,HSK词汇表!B:D,3,FALSE)</f>
        <v>to tidy up，to put in order</v>
      </c>
      <c r="E698" s="7" t="s">
        <v>5474</v>
      </c>
      <c r="F698" s="7" t="str">
        <f>VLOOKUP(A698,HSK词汇表!B:E,4,FALSE)</f>
        <v>HSK4</v>
      </c>
      <c r="H698" s="4" t="str">
        <f t="shared" si="12"/>
        <v>HSK4</v>
      </c>
    </row>
    <row r="699" spans="1:8" ht="26">
      <c r="A699" s="8" t="s">
        <v>6656</v>
      </c>
      <c r="B699" s="5" t="s">
        <v>6657</v>
      </c>
      <c r="C699" s="6" t="s">
        <v>6658</v>
      </c>
      <c r="E699" s="7" t="s">
        <v>5474</v>
      </c>
      <c r="F699" s="7" t="e">
        <f>VLOOKUP(A699,HSK词汇表!B:E,4,FALSE)</f>
        <v>#N/A</v>
      </c>
      <c r="G699" s="8" t="s">
        <v>44</v>
      </c>
      <c r="H699" s="4" t="str">
        <f t="shared" si="12"/>
        <v>超纲词</v>
      </c>
    </row>
    <row r="700" spans="1:8">
      <c r="A700" s="8" t="s">
        <v>6659</v>
      </c>
      <c r="B700" s="5" t="str">
        <f>VLOOKUP(A700,HSK词汇表!B:D,2,FALSE)</f>
        <v>shǒufǎ</v>
      </c>
      <c r="C700" s="6" t="str">
        <f>VLOOKUP(A700,HSK词汇表!B:D,3,FALSE)</f>
        <v>technique</v>
      </c>
      <c r="E700" s="7" t="s">
        <v>5474</v>
      </c>
      <c r="F700" s="7" t="str">
        <f>VLOOKUP(A700,HSK词汇表!B:E,4,FALSE)</f>
        <v>HSK6</v>
      </c>
      <c r="H700" s="4" t="str">
        <f t="shared" si="12"/>
        <v>HSK6</v>
      </c>
    </row>
    <row r="701" spans="1:8">
      <c r="A701" s="8" t="s">
        <v>6660</v>
      </c>
      <c r="B701" s="5" t="s">
        <v>6661</v>
      </c>
      <c r="C701" s="6" t="s">
        <v>6662</v>
      </c>
      <c r="E701" s="7" t="s">
        <v>5474</v>
      </c>
      <c r="F701" s="7" t="e">
        <f>VLOOKUP(A701,HSK词汇表!B:E,4,FALSE)</f>
        <v>#N/A</v>
      </c>
      <c r="G701" s="8" t="s">
        <v>44</v>
      </c>
      <c r="H701" s="4" t="str">
        <f t="shared" si="12"/>
        <v>超纲词</v>
      </c>
    </row>
    <row r="702" spans="1:8" ht="39">
      <c r="A702" s="8" t="s">
        <v>6663</v>
      </c>
      <c r="B702" s="5" t="s">
        <v>6664</v>
      </c>
      <c r="C702" s="6" t="s">
        <v>6665</v>
      </c>
      <c r="E702" s="7" t="s">
        <v>5474</v>
      </c>
      <c r="F702" s="7" t="e">
        <f>VLOOKUP(A702,HSK词汇表!B:E,4,FALSE)</f>
        <v>#N/A</v>
      </c>
      <c r="G702" s="8" t="s">
        <v>40</v>
      </c>
      <c r="H702" s="4" t="str">
        <f t="shared" si="12"/>
        <v>HSK6-扩展</v>
      </c>
    </row>
    <row r="703" spans="1:8">
      <c r="A703" s="8" t="s">
        <v>6666</v>
      </c>
      <c r="B703" s="5" t="str">
        <f>VLOOKUP(A703,HSK词汇表!B:D,2,FALSE)</f>
        <v>shòu</v>
      </c>
      <c r="C703" s="6" t="str">
        <f>VLOOKUP(A703,HSK词汇表!B:D,3,FALSE)</f>
        <v>thin</v>
      </c>
      <c r="E703" s="7" t="s">
        <v>5474</v>
      </c>
      <c r="F703" s="7" t="str">
        <f>VLOOKUP(A703,HSK词汇表!B:E,4,FALSE)</f>
        <v>HSK3</v>
      </c>
      <c r="H703" s="4" t="str">
        <f t="shared" si="12"/>
        <v>HSK3</v>
      </c>
    </row>
    <row r="704" spans="1:8">
      <c r="A704" s="8" t="s">
        <v>6667</v>
      </c>
      <c r="B704" s="5" t="str">
        <f>VLOOKUP(A704,HSK词汇表!B:D,2,FALSE)</f>
        <v>shūfǎ</v>
      </c>
      <c r="C704" s="6" t="str">
        <f>VLOOKUP(A704,HSK词汇表!B:D,3,FALSE)</f>
        <v>calligraphy</v>
      </c>
      <c r="E704" s="7" t="s">
        <v>5474</v>
      </c>
      <c r="F704" s="7" t="str">
        <f>VLOOKUP(A704,HSK词汇表!B:E,4,FALSE)</f>
        <v>HSK6</v>
      </c>
      <c r="H704" s="4" t="str">
        <f t="shared" si="12"/>
        <v>HSK6</v>
      </c>
    </row>
    <row r="705" spans="1:8">
      <c r="A705" s="8" t="s">
        <v>6668</v>
      </c>
      <c r="B705" s="5" t="s">
        <v>6669</v>
      </c>
      <c r="C705" s="6" t="s">
        <v>6670</v>
      </c>
      <c r="E705" s="7" t="s">
        <v>5474</v>
      </c>
      <c r="F705" s="7" t="e">
        <f>VLOOKUP(A705,HSK词汇表!B:E,4,FALSE)</f>
        <v>#N/A</v>
      </c>
      <c r="G705" s="7" t="s">
        <v>44</v>
      </c>
      <c r="H705" s="4" t="str">
        <f t="shared" si="12"/>
        <v>超纲词</v>
      </c>
    </row>
    <row r="706" spans="1:8">
      <c r="A706" s="8" t="s">
        <v>6671</v>
      </c>
      <c r="B706" s="5" t="s">
        <v>6672</v>
      </c>
      <c r="C706" s="6" t="s">
        <v>6673</v>
      </c>
      <c r="E706" s="7" t="s">
        <v>5474</v>
      </c>
      <c r="F706" s="7" t="e">
        <f>VLOOKUP(A706,HSK词汇表!B:E,4,FALSE)</f>
        <v>#N/A</v>
      </c>
      <c r="G706" s="7" t="s">
        <v>14</v>
      </c>
      <c r="H706" s="4" t="str">
        <f t="shared" ref="H706:H769" si="13">IF(ISERROR(F706),G706,F706)</f>
        <v>HSK1-扩展</v>
      </c>
    </row>
    <row r="707" spans="1:8">
      <c r="A707" s="8" t="s">
        <v>6674</v>
      </c>
      <c r="B707" s="5" t="s">
        <v>6675</v>
      </c>
      <c r="C707" s="6" t="s">
        <v>6676</v>
      </c>
      <c r="E707" s="7" t="s">
        <v>5474</v>
      </c>
      <c r="F707" s="7" t="e">
        <f>VLOOKUP(A707,HSK词汇表!B:E,4,FALSE)</f>
        <v>#N/A</v>
      </c>
      <c r="G707" s="8" t="s">
        <v>44</v>
      </c>
      <c r="H707" s="4" t="str">
        <f t="shared" si="13"/>
        <v>超纲词</v>
      </c>
    </row>
    <row r="708" spans="1:8">
      <c r="A708" s="8" t="s">
        <v>6677</v>
      </c>
      <c r="B708" s="5" t="str">
        <f>VLOOKUP(A708,HSK词汇表!B:D,2,FALSE)</f>
        <v>shūcài</v>
      </c>
      <c r="C708" s="6" t="str">
        <f>VLOOKUP(A708,HSK词汇表!B:D,3,FALSE)</f>
        <v>vegetable</v>
      </c>
      <c r="E708" s="7" t="s">
        <v>5474</v>
      </c>
      <c r="F708" s="7" t="str">
        <f>VLOOKUP(A708,HSK词汇表!B:E,4,FALSE)</f>
        <v>HSK5</v>
      </c>
      <c r="H708" s="4" t="str">
        <f t="shared" si="13"/>
        <v>HSK5</v>
      </c>
    </row>
    <row r="709" spans="1:8" ht="26">
      <c r="A709" s="8" t="s">
        <v>6678</v>
      </c>
      <c r="B709" s="5" t="str">
        <f>VLOOKUP(A709,HSK词汇表!B:D,2,FALSE)</f>
        <v>shúxī</v>
      </c>
      <c r="C709" s="6" t="str">
        <f>VLOOKUP(A709,HSK词汇表!B:D,3,FALSE)</f>
        <v>to be familiar with</v>
      </c>
      <c r="E709" s="7" t="s">
        <v>5474</v>
      </c>
      <c r="F709" s="7" t="str">
        <f>VLOOKUP(A709,HSK词汇表!B:E,4,FALSE)</f>
        <v>HSK4</v>
      </c>
      <c r="H709" s="4" t="str">
        <f t="shared" si="13"/>
        <v>HSK4</v>
      </c>
    </row>
    <row r="710" spans="1:8">
      <c r="A710" s="8" t="s">
        <v>6679</v>
      </c>
      <c r="B710" s="5" t="s">
        <v>3397</v>
      </c>
      <c r="C710" s="6" t="s">
        <v>6680</v>
      </c>
      <c r="E710" s="7" t="s">
        <v>5474</v>
      </c>
      <c r="F710" s="7" t="e">
        <f>VLOOKUP(A710,HSK词汇表!B:E,4,FALSE)</f>
        <v>#N/A</v>
      </c>
      <c r="G710" s="8" t="s">
        <v>32</v>
      </c>
      <c r="H710" s="4" t="str">
        <f t="shared" si="13"/>
        <v>HSK5-扩展</v>
      </c>
    </row>
    <row r="711" spans="1:8" ht="26">
      <c r="A711" s="8" t="s">
        <v>6681</v>
      </c>
      <c r="B711" s="5" t="str">
        <f>VLOOKUP(A711,HSK词汇表!B:D,2,FALSE)</f>
        <v>shǔbiāo</v>
      </c>
      <c r="C711" s="6" t="str">
        <f>VLOOKUP(A711,HSK词汇表!B:D,3,FALSE)</f>
        <v>mouse (of computer)</v>
      </c>
      <c r="E711" s="7" t="s">
        <v>5474</v>
      </c>
      <c r="F711" s="7" t="str">
        <f>VLOOKUP(A711,HSK词汇表!B:E,4,FALSE)</f>
        <v>HSK5</v>
      </c>
      <c r="H711" s="4" t="str">
        <f t="shared" si="13"/>
        <v>HSK5</v>
      </c>
    </row>
    <row r="712" spans="1:8">
      <c r="A712" s="8" t="s">
        <v>6682</v>
      </c>
      <c r="B712" s="5" t="s">
        <v>6683</v>
      </c>
      <c r="C712" s="6" t="s">
        <v>6684</v>
      </c>
      <c r="E712" s="7" t="s">
        <v>5474</v>
      </c>
      <c r="F712" s="7" t="e">
        <f>VLOOKUP(A712,HSK词汇表!B:E,4,FALSE)</f>
        <v>#N/A</v>
      </c>
      <c r="G712" s="8" t="s">
        <v>44</v>
      </c>
      <c r="H712" s="4" t="str">
        <f t="shared" si="13"/>
        <v>超纲词</v>
      </c>
    </row>
    <row r="713" spans="1:8">
      <c r="A713" s="8" t="s">
        <v>6685</v>
      </c>
      <c r="B713" s="5" t="s">
        <v>6686</v>
      </c>
      <c r="C713" s="6" t="s">
        <v>6687</v>
      </c>
      <c r="E713" s="7" t="s">
        <v>5474</v>
      </c>
      <c r="F713" s="7" t="e">
        <f>VLOOKUP(A713,HSK词汇表!B:E,4,FALSE)</f>
        <v>#N/A</v>
      </c>
      <c r="G713" s="8" t="s">
        <v>32</v>
      </c>
      <c r="H713" s="4" t="str">
        <f t="shared" si="13"/>
        <v>HSK5-扩展</v>
      </c>
    </row>
    <row r="714" spans="1:8">
      <c r="A714" s="8" t="s">
        <v>6688</v>
      </c>
      <c r="B714" s="5" t="str">
        <f>VLOOKUP(A714,HSK词汇表!B:D,2,FALSE)</f>
        <v>shuāidǎo</v>
      </c>
      <c r="C714" s="6" t="str">
        <f>VLOOKUP(A714,HSK词汇表!B:D,3,FALSE)</f>
        <v>to fall over</v>
      </c>
      <c r="E714" s="7" t="s">
        <v>5474</v>
      </c>
      <c r="F714" s="7" t="str">
        <f>VLOOKUP(A714,HSK词汇表!B:E,4,FALSE)</f>
        <v>HSK5</v>
      </c>
      <c r="H714" s="4" t="str">
        <f t="shared" si="13"/>
        <v>HSK5</v>
      </c>
    </row>
    <row r="715" spans="1:8">
      <c r="A715" s="8" t="s">
        <v>6689</v>
      </c>
      <c r="B715" s="5" t="str">
        <f>VLOOKUP(A715,HSK词汇表!B:D,2,FALSE)</f>
        <v>shuàilǐng</v>
      </c>
      <c r="C715" s="6" t="str">
        <f>VLOOKUP(A715,HSK词汇表!B:D,3,FALSE)</f>
        <v>to lead</v>
      </c>
      <c r="E715" s="7" t="s">
        <v>5474</v>
      </c>
      <c r="F715" s="7" t="str">
        <f>VLOOKUP(A715,HSK词汇表!B:E,4,FALSE)</f>
        <v>HSK6</v>
      </c>
      <c r="H715" s="4" t="str">
        <f t="shared" si="13"/>
        <v>HSK6</v>
      </c>
    </row>
    <row r="716" spans="1:8">
      <c r="A716" s="8" t="s">
        <v>6690</v>
      </c>
      <c r="B716" s="5" t="s">
        <v>6691</v>
      </c>
      <c r="C716" s="6" t="s">
        <v>6692</v>
      </c>
      <c r="E716" s="7" t="s">
        <v>5474</v>
      </c>
      <c r="F716" s="7" t="e">
        <f>VLOOKUP(A716,HSK词汇表!B:E,4,FALSE)</f>
        <v>#N/A</v>
      </c>
      <c r="G716" s="8" t="s">
        <v>22</v>
      </c>
      <c r="H716" s="4" t="str">
        <f t="shared" si="13"/>
        <v>HSK3-扩展</v>
      </c>
    </row>
    <row r="717" spans="1:8" ht="26">
      <c r="A717" s="8" t="s">
        <v>6693</v>
      </c>
      <c r="B717" s="5" t="s">
        <v>6694</v>
      </c>
      <c r="C717" s="6" t="s">
        <v>6695</v>
      </c>
      <c r="E717" s="7" t="s">
        <v>5474</v>
      </c>
      <c r="F717" s="7" t="e">
        <f>VLOOKUP(A717,HSK词汇表!B:E,4,FALSE)</f>
        <v>#N/A</v>
      </c>
      <c r="G717" s="8" t="s">
        <v>32</v>
      </c>
      <c r="H717" s="4" t="str">
        <f t="shared" si="13"/>
        <v>HSK5-扩展</v>
      </c>
    </row>
    <row r="718" spans="1:8">
      <c r="A718" s="8" t="s">
        <v>6696</v>
      </c>
      <c r="B718" s="5" t="s">
        <v>6697</v>
      </c>
      <c r="C718" s="6" t="s">
        <v>6698</v>
      </c>
      <c r="E718" s="7" t="s">
        <v>5474</v>
      </c>
      <c r="F718" s="7" t="e">
        <f>VLOOKUP(A718,HSK词汇表!B:E,4,FALSE)</f>
        <v>#N/A</v>
      </c>
      <c r="G718" s="8" t="s">
        <v>44</v>
      </c>
      <c r="H718" s="4" t="str">
        <f t="shared" si="13"/>
        <v>超纲词</v>
      </c>
    </row>
    <row r="719" spans="1:8">
      <c r="A719" s="8" t="s">
        <v>6699</v>
      </c>
      <c r="B719" s="5" t="s">
        <v>6700</v>
      </c>
      <c r="C719" s="6" t="s">
        <v>6701</v>
      </c>
      <c r="E719" s="7" t="s">
        <v>5474</v>
      </c>
      <c r="F719" s="7" t="e">
        <f>VLOOKUP(A719,HSK词汇表!B:E,4,FALSE)</f>
        <v>#N/A</v>
      </c>
      <c r="G719" s="8" t="s">
        <v>44</v>
      </c>
      <c r="H719" s="4" t="str">
        <f t="shared" si="13"/>
        <v>超纲词</v>
      </c>
    </row>
    <row r="720" spans="1:8">
      <c r="A720" s="8" t="s">
        <v>6702</v>
      </c>
      <c r="B720" s="5" t="s">
        <v>6703</v>
      </c>
      <c r="C720" s="6" t="s">
        <v>6704</v>
      </c>
      <c r="E720" s="7" t="s">
        <v>5474</v>
      </c>
      <c r="F720" s="7" t="e">
        <f>VLOOKUP(A720,HSK词汇表!B:E,4,FALSE)</f>
        <v>#N/A</v>
      </c>
      <c r="G720" s="8" t="s">
        <v>40</v>
      </c>
      <c r="H720" s="4" t="str">
        <f t="shared" si="13"/>
        <v>HSK6-扩展</v>
      </c>
    </row>
    <row r="721" spans="1:8">
      <c r="A721" s="8" t="s">
        <v>6705</v>
      </c>
      <c r="B721" s="5" t="s">
        <v>6706</v>
      </c>
      <c r="C721" s="6" t="s">
        <v>6707</v>
      </c>
      <c r="E721" s="7" t="s">
        <v>5474</v>
      </c>
      <c r="F721" s="7" t="e">
        <f>VLOOKUP(A721,HSK词汇表!B:E,4,FALSE)</f>
        <v>#N/A</v>
      </c>
      <c r="G721" s="8" t="s">
        <v>32</v>
      </c>
      <c r="H721" s="4" t="str">
        <f t="shared" si="13"/>
        <v>HSK5-扩展</v>
      </c>
    </row>
    <row r="722" spans="1:8">
      <c r="A722" s="8" t="s">
        <v>6708</v>
      </c>
      <c r="B722" s="5" t="s">
        <v>6709</v>
      </c>
      <c r="C722" s="6" t="s">
        <v>6710</v>
      </c>
      <c r="E722" s="7" t="s">
        <v>5474</v>
      </c>
      <c r="F722" s="7" t="e">
        <f>VLOOKUP(A722,HSK词汇表!B:E,4,FALSE)</f>
        <v>#N/A</v>
      </c>
      <c r="G722" s="8" t="s">
        <v>44</v>
      </c>
      <c r="H722" s="4" t="str">
        <f t="shared" si="13"/>
        <v>超纲词</v>
      </c>
    </row>
    <row r="723" spans="1:8">
      <c r="A723" s="8" t="s">
        <v>6711</v>
      </c>
      <c r="B723" s="5" t="str">
        <f>VLOOKUP(A723,HSK词汇表!B:D,2,FALSE)</f>
        <v>shuòshì</v>
      </c>
      <c r="C723" s="6" t="str">
        <f>VLOOKUP(A723,HSK词汇表!B:D,3,FALSE)</f>
        <v>master</v>
      </c>
      <c r="E723" s="7" t="s">
        <v>5474</v>
      </c>
      <c r="F723" s="7" t="str">
        <f>VLOOKUP(A723,HSK词汇表!B:E,4,FALSE)</f>
        <v>HSK4</v>
      </c>
      <c r="H723" s="4" t="str">
        <f t="shared" si="13"/>
        <v>HSK4</v>
      </c>
    </row>
    <row r="724" spans="1:8">
      <c r="A724" s="8" t="s">
        <v>6712</v>
      </c>
      <c r="B724" s="5" t="str">
        <f>VLOOKUP(A724,HSK词汇表!B:D,2,FALSE)</f>
        <v>sīrén</v>
      </c>
      <c r="C724" s="6" t="str">
        <f>VLOOKUP(A724,HSK词汇表!B:D,3,FALSE)</f>
        <v>private</v>
      </c>
      <c r="E724" s="7" t="s">
        <v>5474</v>
      </c>
      <c r="F724" s="7" t="str">
        <f>VLOOKUP(A724,HSK词汇表!B:E,4,FALSE)</f>
        <v>HSK5</v>
      </c>
      <c r="H724" s="4" t="str">
        <f t="shared" si="13"/>
        <v>HSK5</v>
      </c>
    </row>
    <row r="725" spans="1:8">
      <c r="A725" s="8" t="s">
        <v>6713</v>
      </c>
      <c r="B725" s="5" t="str">
        <f>VLOOKUP(A725,HSK词汇表!B:D,2,FALSE)</f>
        <v>sīwéi</v>
      </c>
      <c r="C725" s="6" t="str">
        <f>VLOOKUP(A725,HSK词汇表!B:D,3,FALSE)</f>
        <v>thinking</v>
      </c>
      <c r="E725" s="7" t="s">
        <v>5474</v>
      </c>
      <c r="F725" s="7" t="str">
        <f>VLOOKUP(A725,HSK词汇表!B:E,4,FALSE)</f>
        <v>HSK6</v>
      </c>
      <c r="H725" s="4" t="str">
        <f t="shared" si="13"/>
        <v>HSK6</v>
      </c>
    </row>
    <row r="726" spans="1:8">
      <c r="A726" s="8" t="s">
        <v>6714</v>
      </c>
      <c r="B726" s="5" t="s">
        <v>6715</v>
      </c>
      <c r="C726" s="6" t="s">
        <v>6716</v>
      </c>
      <c r="E726" s="7" t="s">
        <v>5474</v>
      </c>
      <c r="F726" s="7" t="e">
        <f>VLOOKUP(A726,HSK词汇表!B:E,4,FALSE)</f>
        <v>#N/A</v>
      </c>
      <c r="G726" s="8" t="s">
        <v>28</v>
      </c>
      <c r="H726" s="4" t="str">
        <f t="shared" si="13"/>
        <v>HSK4-扩展</v>
      </c>
    </row>
    <row r="727" spans="1:8">
      <c r="A727" s="8" t="s">
        <v>6717</v>
      </c>
      <c r="B727" s="5" t="s">
        <v>6718</v>
      </c>
      <c r="C727" s="6" t="s">
        <v>6719</v>
      </c>
      <c r="E727" s="7" t="s">
        <v>5474</v>
      </c>
      <c r="F727" s="7" t="e">
        <f>VLOOKUP(A727,HSK词汇表!B:E,4,FALSE)</f>
        <v>#N/A</v>
      </c>
      <c r="G727" s="8" t="s">
        <v>32</v>
      </c>
      <c r="H727" s="4" t="str">
        <f t="shared" si="13"/>
        <v>HSK5-扩展</v>
      </c>
    </row>
    <row r="728" spans="1:8">
      <c r="A728" s="8" t="s">
        <v>6720</v>
      </c>
      <c r="B728" s="5" t="str">
        <f>VLOOKUP(A728,HSK词汇表!B:D,2,FALSE)</f>
        <v>sōusuǒ</v>
      </c>
      <c r="C728" s="6" t="str">
        <f>VLOOKUP(A728,HSK词汇表!B:D,3,FALSE)</f>
        <v>to search</v>
      </c>
      <c r="E728" s="7" t="s">
        <v>5474</v>
      </c>
      <c r="F728" s="7" t="str">
        <f>VLOOKUP(A728,HSK词汇表!B:E,4,FALSE)</f>
        <v>HSK5</v>
      </c>
      <c r="H728" s="4" t="str">
        <f t="shared" si="13"/>
        <v>HSK5</v>
      </c>
    </row>
    <row r="729" spans="1:8">
      <c r="A729" s="8" t="s">
        <v>6721</v>
      </c>
      <c r="B729" s="5" t="str">
        <f>VLOOKUP(A729,HSK词汇表!B:D,2,FALSE)</f>
        <v>sùshè</v>
      </c>
      <c r="C729" s="6" t="str">
        <f>VLOOKUP(A729,HSK词汇表!B:D,3,FALSE)</f>
        <v>dormitory</v>
      </c>
      <c r="E729" s="7" t="s">
        <v>5474</v>
      </c>
      <c r="F729" s="7" t="str">
        <f>VLOOKUP(A729,HSK词汇表!B:E,4,FALSE)</f>
        <v>HSK5</v>
      </c>
      <c r="H729" s="4" t="str">
        <f t="shared" si="13"/>
        <v>HSK5</v>
      </c>
    </row>
    <row r="730" spans="1:8" ht="52">
      <c r="A730" s="8" t="s">
        <v>6722</v>
      </c>
      <c r="B730" s="5" t="s">
        <v>6723</v>
      </c>
      <c r="C730" s="6" t="s">
        <v>6724</v>
      </c>
      <c r="E730" s="7" t="s">
        <v>5474</v>
      </c>
      <c r="F730" s="7" t="e">
        <f>VLOOKUP(A730,HSK词汇表!B:E,4,FALSE)</f>
        <v>#N/A</v>
      </c>
      <c r="G730" s="8" t="s">
        <v>28</v>
      </c>
      <c r="H730" s="4" t="str">
        <f t="shared" si="13"/>
        <v>HSK4-扩展</v>
      </c>
    </row>
    <row r="731" spans="1:8" ht="39">
      <c r="A731" s="8" t="s">
        <v>6725</v>
      </c>
      <c r="B731" s="5" t="s">
        <v>6726</v>
      </c>
      <c r="C731" s="6" t="s">
        <v>6727</v>
      </c>
      <c r="E731" s="7" t="s">
        <v>5474</v>
      </c>
      <c r="F731" s="7" t="e">
        <f>VLOOKUP(A731,HSK词汇表!B:E,4,FALSE)</f>
        <v>#N/A</v>
      </c>
      <c r="G731" s="8" t="s">
        <v>44</v>
      </c>
      <c r="H731" s="4" t="str">
        <f t="shared" si="13"/>
        <v>超纲词</v>
      </c>
    </row>
    <row r="732" spans="1:8" ht="26">
      <c r="A732" s="8" t="s">
        <v>6728</v>
      </c>
      <c r="B732" s="5" t="str">
        <f>VLOOKUP(A732,HSK词汇表!B:D,2,FALSE)</f>
        <v>suíyì</v>
      </c>
      <c r="C732" s="6" t="str">
        <f>VLOOKUP(A732,HSK词汇表!B:D,3,FALSE)</f>
        <v>do as one pleases</v>
      </c>
      <c r="E732" s="7" t="s">
        <v>5474</v>
      </c>
      <c r="F732" s="7" t="str">
        <f>VLOOKUP(A732,HSK词汇表!B:E,4,FALSE)</f>
        <v>HSK6</v>
      </c>
      <c r="H732" s="4" t="str">
        <f t="shared" si="13"/>
        <v>HSK6</v>
      </c>
    </row>
    <row r="733" spans="1:8">
      <c r="A733" s="8" t="s">
        <v>6729</v>
      </c>
      <c r="B733" s="5" t="str">
        <f>VLOOKUP(A733,HSK词汇表!B:D,2,FALSE)</f>
        <v>suízhe</v>
      </c>
      <c r="C733" s="6" t="str">
        <f>VLOOKUP(A733,HSK词汇表!B:D,3,FALSE)</f>
        <v>along with</v>
      </c>
      <c r="E733" s="7" t="s">
        <v>5474</v>
      </c>
      <c r="F733" s="7" t="str">
        <f>VLOOKUP(A733,HSK词汇表!B:E,4,FALSE)</f>
        <v>HSK4</v>
      </c>
      <c r="H733" s="4" t="str">
        <f t="shared" si="13"/>
        <v>HSK4</v>
      </c>
    </row>
    <row r="734" spans="1:8">
      <c r="A734" s="8" t="s">
        <v>6730</v>
      </c>
      <c r="B734" s="5" t="str">
        <f>VLOOKUP(A734,HSK词汇表!B:D,2,FALSE)</f>
        <v>suìyuè</v>
      </c>
      <c r="C734" s="6" t="str">
        <f>VLOOKUP(A734,HSK词汇表!B:D,3,FALSE)</f>
        <v>years</v>
      </c>
      <c r="E734" s="7" t="s">
        <v>5474</v>
      </c>
      <c r="F734" s="7" t="str">
        <f>VLOOKUP(A734,HSK词汇表!B:E,4,FALSE)</f>
        <v>HSK6</v>
      </c>
      <c r="H734" s="4" t="str">
        <f t="shared" si="13"/>
        <v>HSK6</v>
      </c>
    </row>
    <row r="735" spans="1:8" ht="26">
      <c r="A735" s="8" t="s">
        <v>6731</v>
      </c>
      <c r="B735" s="5" t="str">
        <f>VLOOKUP(A735,HSK词汇表!B:D,2,FALSE)</f>
        <v>suì</v>
      </c>
      <c r="C735" s="6" t="str">
        <f>VLOOKUP(A735,HSK词汇表!B:D,3,FALSE)</f>
        <v>broken into pieces</v>
      </c>
      <c r="E735" s="7" t="s">
        <v>5474</v>
      </c>
      <c r="F735" s="7" t="str">
        <f>VLOOKUP(A735,HSK词汇表!B:E,4,FALSE)</f>
        <v>HSK5</v>
      </c>
      <c r="H735" s="4" t="str">
        <f t="shared" si="13"/>
        <v>HSK5</v>
      </c>
    </row>
    <row r="736" spans="1:8">
      <c r="A736" s="8" t="s">
        <v>6732</v>
      </c>
      <c r="B736" s="5" t="s">
        <v>6733</v>
      </c>
      <c r="C736" s="6" t="s">
        <v>6734</v>
      </c>
      <c r="E736" s="7" t="s">
        <v>5474</v>
      </c>
      <c r="F736" s="7" t="e">
        <f>VLOOKUP(A736,HSK词汇表!B:E,4,FALSE)</f>
        <v>#N/A</v>
      </c>
      <c r="G736" s="8" t="s">
        <v>32</v>
      </c>
      <c r="H736" s="4" t="str">
        <f t="shared" si="13"/>
        <v>HSK5-扩展</v>
      </c>
    </row>
    <row r="737" spans="1:8">
      <c r="A737" s="8" t="s">
        <v>6735</v>
      </c>
      <c r="B737" s="5" t="str">
        <f>VLOOKUP(A737,HSK词汇表!B:D,2,FALSE)</f>
        <v>sǔnshī</v>
      </c>
      <c r="C737" s="6" t="str">
        <f>VLOOKUP(A737,HSK词汇表!B:D,3,FALSE)</f>
        <v>to lose, loss</v>
      </c>
      <c r="E737" s="7" t="s">
        <v>5474</v>
      </c>
      <c r="F737" s="7" t="str">
        <f>VLOOKUP(A737,HSK词汇表!B:E,4,FALSE)</f>
        <v>HSK5</v>
      </c>
      <c r="H737" s="4" t="str">
        <f t="shared" si="13"/>
        <v>HSK5</v>
      </c>
    </row>
    <row r="738" spans="1:8">
      <c r="A738" s="8" t="s">
        <v>6736</v>
      </c>
      <c r="B738" s="5" t="s">
        <v>6737</v>
      </c>
      <c r="C738" s="6" t="s">
        <v>6738</v>
      </c>
      <c r="E738" s="7" t="s">
        <v>5474</v>
      </c>
      <c r="F738" s="7" t="e">
        <f>VLOOKUP(A738,HSK词汇表!B:E,4,FALSE)</f>
        <v>#N/A</v>
      </c>
      <c r="G738" s="8" t="s">
        <v>32</v>
      </c>
      <c r="H738" s="4" t="str">
        <f t="shared" si="13"/>
        <v>HSK5-扩展</v>
      </c>
    </row>
    <row r="739" spans="1:8">
      <c r="A739" s="8" t="s">
        <v>6739</v>
      </c>
      <c r="B739" s="5" t="str">
        <f>VLOOKUP(A739,HSK词汇表!B:D,2,FALSE)</f>
        <v>suǒ</v>
      </c>
      <c r="C739" s="6" t="str">
        <f>VLOOKUP(A739,HSK词汇表!B:D,3,FALSE)</f>
        <v>to lock, lock</v>
      </c>
      <c r="E739" s="7" t="s">
        <v>5474</v>
      </c>
      <c r="F739" s="7" t="str">
        <f>VLOOKUP(A739,HSK词汇表!B:E,4,FALSE)</f>
        <v>HSK5</v>
      </c>
      <c r="H739" s="4" t="str">
        <f t="shared" si="13"/>
        <v>HSK5</v>
      </c>
    </row>
    <row r="740" spans="1:8">
      <c r="A740" s="8" t="s">
        <v>6740</v>
      </c>
      <c r="B740" s="5" t="str">
        <f>VLOOKUP(A740,HSK词汇表!B:D,2,FALSE)</f>
        <v>táifēng</v>
      </c>
      <c r="C740" s="6" t="str">
        <f>VLOOKUP(A740,HSK词汇表!B:D,3,FALSE)</f>
        <v>typhoon</v>
      </c>
      <c r="E740" s="7" t="s">
        <v>5474</v>
      </c>
      <c r="F740" s="7" t="str">
        <f>VLOOKUP(A740,HSK词汇表!B:E,4,FALSE)</f>
        <v>HSK6</v>
      </c>
      <c r="H740" s="4" t="str">
        <f t="shared" si="13"/>
        <v>HSK6</v>
      </c>
    </row>
    <row r="741" spans="1:8" ht="26">
      <c r="A741" s="8" t="s">
        <v>6638</v>
      </c>
      <c r="B741" s="5" t="str">
        <f>VLOOKUP(A741,HSK词汇表!B:D,2,FALSE)</f>
        <v>shí</v>
      </c>
      <c r="C741" s="6" t="str">
        <f>VLOOKUP(A741,HSK词汇表!B:D,3,FALSE)</f>
        <v>to pick up off the ground</v>
      </c>
      <c r="E741" s="7" t="s">
        <v>5474</v>
      </c>
      <c r="F741" s="7" t="str">
        <f>VLOOKUP(A741,HSK词汇表!B:E,4,FALSE)</f>
        <v>HSK6</v>
      </c>
      <c r="H741" s="4" t="str">
        <f t="shared" si="13"/>
        <v>HSK6</v>
      </c>
    </row>
    <row r="742" spans="1:8">
      <c r="A742" s="8" t="s">
        <v>6741</v>
      </c>
      <c r="B742" s="5" t="s">
        <v>6742</v>
      </c>
      <c r="C742" s="6" t="s">
        <v>6743</v>
      </c>
      <c r="E742" s="7" t="s">
        <v>5474</v>
      </c>
      <c r="F742" s="7" t="e">
        <f>VLOOKUP(A742,HSK词汇表!B:E,4,FALSE)</f>
        <v>#N/A</v>
      </c>
      <c r="G742" s="8" t="s">
        <v>28</v>
      </c>
      <c r="H742" s="4" t="str">
        <f t="shared" si="13"/>
        <v>HSK4-扩展</v>
      </c>
    </row>
    <row r="743" spans="1:8">
      <c r="A743" s="8" t="s">
        <v>6744</v>
      </c>
      <c r="B743" s="5" t="str">
        <f>VLOOKUP(A743,HSK词汇表!B:D,2,FALSE)</f>
        <v>tàikōng</v>
      </c>
      <c r="C743" s="6" t="str">
        <f>VLOOKUP(A743,HSK词汇表!B:D,3,FALSE)</f>
        <v>(outer) space</v>
      </c>
      <c r="E743" s="7" t="s">
        <v>5474</v>
      </c>
      <c r="F743" s="7" t="str">
        <f>VLOOKUP(A743,HSK词汇表!B:E,4,FALSE)</f>
        <v>HSK6</v>
      </c>
      <c r="H743" s="4" t="str">
        <f t="shared" si="13"/>
        <v>HSK6</v>
      </c>
    </row>
    <row r="744" spans="1:8" ht="26">
      <c r="A744" s="8" t="s">
        <v>6745</v>
      </c>
      <c r="B744" s="5" t="s">
        <v>6746</v>
      </c>
      <c r="C744" s="6" t="s">
        <v>6747</v>
      </c>
      <c r="E744" s="7" t="s">
        <v>5474</v>
      </c>
      <c r="F744" s="7" t="str">
        <f>VLOOKUP(A744,HSK词汇表!B:E,4,FALSE)</f>
        <v>HSK4</v>
      </c>
      <c r="H744" s="4" t="str">
        <f t="shared" si="13"/>
        <v>HSK4</v>
      </c>
    </row>
    <row r="745" spans="1:8" ht="26">
      <c r="A745" s="7" t="s">
        <v>6748</v>
      </c>
      <c r="B745" s="5" t="str">
        <f>VLOOKUP(A745,HSK词汇表!B:D,2,FALSE)</f>
        <v>táo</v>
      </c>
      <c r="C745" s="6" t="str">
        <f>VLOOKUP(A745,HSK词汇表!B:D,3,FALSE)</f>
        <v>to flee, to escape</v>
      </c>
      <c r="E745" s="7" t="s">
        <v>5474</v>
      </c>
      <c r="F745" s="7" t="str">
        <f>VLOOKUP(A745,HSK词汇表!B:E,4,FALSE)</f>
        <v>HSK5</v>
      </c>
      <c r="H745" s="4" t="str">
        <f t="shared" si="13"/>
        <v>HSK5</v>
      </c>
    </row>
    <row r="746" spans="1:8">
      <c r="A746" s="8" t="s">
        <v>6749</v>
      </c>
      <c r="B746" s="5" t="s">
        <v>6750</v>
      </c>
      <c r="C746" s="6" t="s">
        <v>6751</v>
      </c>
      <c r="E746" s="7" t="s">
        <v>5474</v>
      </c>
      <c r="F746" s="7" t="e">
        <f>VLOOKUP(A746,HSK词汇表!B:E,4,FALSE)</f>
        <v>#N/A</v>
      </c>
      <c r="G746" s="8" t="s">
        <v>32</v>
      </c>
      <c r="H746" s="4" t="str">
        <f t="shared" si="13"/>
        <v>HSK5-扩展</v>
      </c>
    </row>
    <row r="747" spans="1:8">
      <c r="A747" s="8" t="s">
        <v>6752</v>
      </c>
      <c r="B747" s="5" t="s">
        <v>6753</v>
      </c>
      <c r="C747" s="6" t="s">
        <v>6754</v>
      </c>
      <c r="E747" s="7" t="s">
        <v>5474</v>
      </c>
      <c r="F747" s="7" t="e">
        <f>VLOOKUP(A747,HSK词汇表!B:E,4,FALSE)</f>
        <v>#N/A</v>
      </c>
      <c r="G747" s="8" t="s">
        <v>32</v>
      </c>
      <c r="H747" s="4" t="str">
        <f t="shared" si="13"/>
        <v>HSK5-扩展</v>
      </c>
    </row>
    <row r="748" spans="1:8">
      <c r="A748" s="8" t="s">
        <v>6755</v>
      </c>
      <c r="B748" s="5" t="str">
        <f>VLOOKUP(A748,HSK词汇表!B:D,2,FALSE)</f>
        <v>táo</v>
      </c>
      <c r="C748" s="6" t="str">
        <f>VLOOKUP(A748,HSK词汇表!B:D,3,FALSE)</f>
        <v>peach</v>
      </c>
      <c r="E748" s="7" t="s">
        <v>5474</v>
      </c>
      <c r="F748" s="7" t="str">
        <f>VLOOKUP(A748,HSK词汇表!B:E,4,FALSE)</f>
        <v>HSK5</v>
      </c>
      <c r="H748" s="4" t="str">
        <f t="shared" si="13"/>
        <v>HSK5</v>
      </c>
    </row>
    <row r="749" spans="1:8">
      <c r="A749" s="8" t="s">
        <v>6756</v>
      </c>
      <c r="B749" s="5" t="s">
        <v>6757</v>
      </c>
      <c r="C749" s="6" t="s">
        <v>6758</v>
      </c>
      <c r="E749" s="7" t="s">
        <v>5474</v>
      </c>
      <c r="F749" s="7" t="e">
        <f>VLOOKUP(A749,HSK词汇表!B:E,4,FALSE)</f>
        <v>#N/A</v>
      </c>
      <c r="G749" s="8" t="s">
        <v>32</v>
      </c>
      <c r="H749" s="4" t="str">
        <f t="shared" si="13"/>
        <v>HSK5-扩展</v>
      </c>
    </row>
    <row r="750" spans="1:8">
      <c r="A750" s="8" t="s">
        <v>6759</v>
      </c>
      <c r="B750" s="5" t="s">
        <v>6760</v>
      </c>
      <c r="C750" s="6" t="s">
        <v>6761</v>
      </c>
      <c r="E750" s="7" t="s">
        <v>5474</v>
      </c>
      <c r="F750" s="7" t="e">
        <f>VLOOKUP(A750,HSK词汇表!B:E,4,FALSE)</f>
        <v>#N/A</v>
      </c>
      <c r="G750" s="8" t="s">
        <v>32</v>
      </c>
      <c r="H750" s="4" t="str">
        <f t="shared" si="13"/>
        <v>HSK5-扩展</v>
      </c>
    </row>
    <row r="751" spans="1:8">
      <c r="A751" s="8" t="s">
        <v>6762</v>
      </c>
      <c r="B751" s="5" t="str">
        <f>VLOOKUP(A751,HSK词汇表!B:D,2,FALSE)</f>
        <v>tǎoyàn</v>
      </c>
      <c r="C751" s="6" t="str">
        <f>VLOOKUP(A751,HSK词汇表!B:D,3,FALSE)</f>
        <v>hate</v>
      </c>
      <c r="E751" s="7" t="s">
        <v>5474</v>
      </c>
      <c r="F751" s="7" t="str">
        <f>VLOOKUP(A751,HSK词汇表!B:E,4,FALSE)</f>
        <v>HSK4</v>
      </c>
      <c r="H751" s="4" t="str">
        <f t="shared" si="13"/>
        <v>HSK4</v>
      </c>
    </row>
    <row r="752" spans="1:8" ht="39">
      <c r="A752" s="8" t="s">
        <v>6763</v>
      </c>
      <c r="B752" s="5" t="str">
        <f>VLOOKUP(A752,HSK词汇表!B:D,2,FALSE)</f>
        <v>tèdìng</v>
      </c>
      <c r="C752" s="6" t="str">
        <f>VLOOKUP(A752,HSK词汇表!B:D,3,FALSE)</f>
        <v>specially designated, specific</v>
      </c>
      <c r="E752" s="7" t="s">
        <v>5474</v>
      </c>
      <c r="F752" s="7" t="str">
        <f>VLOOKUP(A752,HSK词汇表!B:E,4,FALSE)</f>
        <v>HSK6</v>
      </c>
      <c r="H752" s="4" t="str">
        <f t="shared" si="13"/>
        <v>HSK6</v>
      </c>
    </row>
    <row r="753" spans="1:8">
      <c r="A753" s="8" t="s">
        <v>6764</v>
      </c>
      <c r="B753" s="5" t="s">
        <v>6765</v>
      </c>
      <c r="C753" s="6" t="s">
        <v>6766</v>
      </c>
      <c r="E753" s="7" t="s">
        <v>5474</v>
      </c>
      <c r="F753" s="7" t="e">
        <f>VLOOKUP(A753,HSK词汇表!B:E,4,FALSE)</f>
        <v>#N/A</v>
      </c>
      <c r="G753" s="8" t="s">
        <v>32</v>
      </c>
      <c r="H753" s="4" t="str">
        <f t="shared" si="13"/>
        <v>HSK5-扩展</v>
      </c>
    </row>
    <row r="754" spans="1:8">
      <c r="A754" s="8" t="s">
        <v>6767</v>
      </c>
      <c r="B754" s="5" t="s">
        <v>6768</v>
      </c>
      <c r="C754" s="6" t="s">
        <v>6769</v>
      </c>
      <c r="E754" s="7" t="s">
        <v>5474</v>
      </c>
      <c r="F754" s="7" t="e">
        <f>VLOOKUP(A754,HSK词汇表!B:E,4,FALSE)</f>
        <v>#N/A</v>
      </c>
      <c r="G754" s="8" t="s">
        <v>44</v>
      </c>
      <c r="H754" s="4" t="str">
        <f t="shared" si="13"/>
        <v>超纲词</v>
      </c>
    </row>
    <row r="755" spans="1:8" ht="26">
      <c r="A755" s="8" t="s">
        <v>6770</v>
      </c>
      <c r="B755" s="5" t="str">
        <f>VLOOKUP(A755,HSK词汇表!B:D,2,FALSE)</f>
        <v>tíchàng</v>
      </c>
      <c r="C755" s="6" t="str">
        <f>VLOOKUP(A755,HSK词汇表!B:D,3,FALSE)</f>
        <v>to promote, to advocate</v>
      </c>
      <c r="E755" s="7" t="s">
        <v>5474</v>
      </c>
      <c r="F755" s="7" t="str">
        <f>VLOOKUP(A755,HSK词汇表!B:E,4,FALSE)</f>
        <v>HSK5</v>
      </c>
      <c r="H755" s="4" t="str">
        <f t="shared" si="13"/>
        <v>HSK5</v>
      </c>
    </row>
    <row r="756" spans="1:8">
      <c r="A756" s="8" t="s">
        <v>6771</v>
      </c>
      <c r="B756" s="5" t="s">
        <v>6772</v>
      </c>
      <c r="C756" s="6" t="s">
        <v>1849</v>
      </c>
      <c r="E756" s="7" t="s">
        <v>5474</v>
      </c>
      <c r="F756" s="7" t="e">
        <f>VLOOKUP(A756,HSK词汇表!B:E,4,FALSE)</f>
        <v>#N/A</v>
      </c>
      <c r="G756" s="8" t="s">
        <v>28</v>
      </c>
      <c r="H756" s="4" t="str">
        <f t="shared" si="13"/>
        <v>HSK4-扩展</v>
      </c>
    </row>
    <row r="757" spans="1:8">
      <c r="A757" s="8" t="s">
        <v>6773</v>
      </c>
      <c r="B757" s="5" t="str">
        <f>VLOOKUP(A757,HSK词汇表!B:D,2,FALSE)</f>
        <v>tíshì</v>
      </c>
      <c r="C757" s="6" t="str">
        <f>VLOOKUP(A757,HSK词汇表!B:D,3,FALSE)</f>
        <v>hint</v>
      </c>
      <c r="E757" s="7" t="s">
        <v>5474</v>
      </c>
      <c r="F757" s="7" t="str">
        <f>VLOOKUP(A757,HSK词汇表!B:E,4,FALSE)</f>
        <v>HSK6</v>
      </c>
      <c r="H757" s="4" t="str">
        <f t="shared" si="13"/>
        <v>HSK6</v>
      </c>
    </row>
    <row r="758" spans="1:8">
      <c r="A758" s="8" t="s">
        <v>6774</v>
      </c>
      <c r="B758" s="5" t="str">
        <f>VLOOKUP(A758,HSK词汇表!B:D,2,FALSE)</f>
        <v>tícái</v>
      </c>
      <c r="C758" s="6" t="str">
        <f>VLOOKUP(A758,HSK词汇表!B:D,3,FALSE)</f>
        <v>subject matter</v>
      </c>
      <c r="E758" s="7" t="s">
        <v>5474</v>
      </c>
      <c r="F758" s="7" t="str">
        <f>VLOOKUP(A758,HSK词汇表!B:E,4,FALSE)</f>
        <v>HSK6</v>
      </c>
      <c r="H758" s="4" t="str">
        <f t="shared" si="13"/>
        <v>HSK6</v>
      </c>
    </row>
    <row r="759" spans="1:8">
      <c r="A759" s="8" t="s">
        <v>6775</v>
      </c>
      <c r="B759" s="5" t="str">
        <f>VLOOKUP(A759,HSK词汇表!B:D,2,FALSE)</f>
        <v>tǐjī</v>
      </c>
      <c r="C759" s="6" t="str">
        <f>VLOOKUP(A759,HSK词汇表!B:D,3,FALSE)</f>
        <v>bulk</v>
      </c>
      <c r="E759" s="7" t="s">
        <v>5474</v>
      </c>
      <c r="F759" s="7" t="str">
        <f>VLOOKUP(A759,HSK词汇表!B:E,4,FALSE)</f>
        <v>HSK6</v>
      </c>
      <c r="H759" s="4" t="str">
        <f t="shared" si="13"/>
        <v>HSK6</v>
      </c>
    </row>
    <row r="760" spans="1:8" ht="26">
      <c r="A760" s="8" t="s">
        <v>6776</v>
      </c>
      <c r="B760" s="5" t="s">
        <v>6777</v>
      </c>
      <c r="C760" s="6" t="s">
        <v>6778</v>
      </c>
      <c r="E760" s="7" t="s">
        <v>5474</v>
      </c>
      <c r="F760" s="7" t="e">
        <f>VLOOKUP(A760,HSK词汇表!B:E,4,FALSE)</f>
        <v>#N/A</v>
      </c>
      <c r="G760" s="8" t="s">
        <v>28</v>
      </c>
      <c r="H760" s="4" t="str">
        <f t="shared" si="13"/>
        <v>HSK4-扩展</v>
      </c>
    </row>
    <row r="761" spans="1:8">
      <c r="A761" s="8" t="s">
        <v>6779</v>
      </c>
      <c r="B761" s="5" t="str">
        <f>VLOOKUP(A761,HSK词汇表!B:D,2,FALSE)</f>
        <v>tiāncái</v>
      </c>
      <c r="C761" s="6" t="str">
        <f>VLOOKUP(A761,HSK词汇表!B:D,3,FALSE)</f>
        <v>genius</v>
      </c>
      <c r="E761" s="7" t="s">
        <v>5474</v>
      </c>
      <c r="F761" s="7" t="str">
        <f>VLOOKUP(A761,HSK词汇表!B:E,4,FALSE)</f>
        <v>HSK6</v>
      </c>
      <c r="H761" s="4" t="str">
        <f t="shared" si="13"/>
        <v>HSK6</v>
      </c>
    </row>
    <row r="762" spans="1:8">
      <c r="A762" s="8" t="s">
        <v>6780</v>
      </c>
      <c r="B762" s="5" t="str">
        <f>VLOOKUP(A762,HSK词汇表!B:D,2,FALSE)</f>
        <v>tiānránqì</v>
      </c>
      <c r="C762" s="6" t="str">
        <f>VLOOKUP(A762,HSK词汇表!B:D,3,FALSE)</f>
        <v>natural gas</v>
      </c>
      <c r="E762" s="7" t="s">
        <v>5474</v>
      </c>
      <c r="F762" s="7" t="str">
        <f>VLOOKUP(A762,HSK词汇表!B:E,4,FALSE)</f>
        <v>HSK6</v>
      </c>
      <c r="H762" s="4" t="str">
        <f t="shared" si="13"/>
        <v>HSK6</v>
      </c>
    </row>
    <row r="763" spans="1:8">
      <c r="A763" s="8" t="s">
        <v>6781</v>
      </c>
      <c r="B763" s="5" t="str">
        <f>VLOOKUP(A763,HSK词汇表!B:D,2,FALSE)</f>
        <v>tiānwén</v>
      </c>
      <c r="C763" s="6" t="str">
        <f>VLOOKUP(A763,HSK词汇表!B:D,3,FALSE)</f>
        <v>astronomy</v>
      </c>
      <c r="E763" s="7" t="s">
        <v>5474</v>
      </c>
      <c r="F763" s="7" t="str">
        <f>VLOOKUP(A763,HSK词汇表!B:E,4,FALSE)</f>
        <v>HSK6</v>
      </c>
      <c r="H763" s="4" t="str">
        <f t="shared" si="13"/>
        <v>HSK6</v>
      </c>
    </row>
    <row r="764" spans="1:8" ht="26">
      <c r="A764" s="8" t="s">
        <v>6782</v>
      </c>
      <c r="B764" s="5" t="str">
        <f>VLOOKUP(A764,HSK词汇表!B:D,2,FALSE)</f>
        <v>tiáojié</v>
      </c>
      <c r="C764" s="6" t="str">
        <f>VLOOKUP(A764,HSK词汇表!B:D,3,FALSE)</f>
        <v>to regulate, to adjust</v>
      </c>
      <c r="E764" s="7" t="s">
        <v>5474</v>
      </c>
      <c r="F764" s="7" t="str">
        <f>VLOOKUP(A764,HSK词汇表!B:E,4,FALSE)</f>
        <v>HSK6</v>
      </c>
      <c r="H764" s="4" t="str">
        <f t="shared" si="13"/>
        <v>HSK6</v>
      </c>
    </row>
    <row r="765" spans="1:8">
      <c r="A765" s="8" t="s">
        <v>6783</v>
      </c>
      <c r="B765" s="5" t="str">
        <f>VLOOKUP(A765,HSK词汇表!B:D,2,FALSE)</f>
        <v>tiáojiě</v>
      </c>
      <c r="C765" s="6" t="str">
        <f>VLOOKUP(A765,HSK词汇表!B:D,3,FALSE)</f>
        <v>to mediate</v>
      </c>
      <c r="E765" s="7" t="s">
        <v>5474</v>
      </c>
      <c r="F765" s="7" t="str">
        <f>VLOOKUP(A765,HSK词汇表!B:E,4,FALSE)</f>
        <v>HSK6</v>
      </c>
      <c r="H765" s="4" t="str">
        <f t="shared" si="13"/>
        <v>HSK6</v>
      </c>
    </row>
    <row r="766" spans="1:8">
      <c r="A766" s="8" t="s">
        <v>6784</v>
      </c>
      <c r="B766" s="5" t="s">
        <v>6785</v>
      </c>
      <c r="C766" s="6" t="s">
        <v>5751</v>
      </c>
      <c r="E766" s="7" t="s">
        <v>5474</v>
      </c>
      <c r="F766" s="7" t="e">
        <f>VLOOKUP(A766,HSK词汇表!B:E,4,FALSE)</f>
        <v>#N/A</v>
      </c>
      <c r="G766" s="8" t="s">
        <v>28</v>
      </c>
      <c r="H766" s="4" t="str">
        <f t="shared" si="13"/>
        <v>HSK4-扩展</v>
      </c>
    </row>
    <row r="767" spans="1:8">
      <c r="A767" s="8" t="s">
        <v>6786</v>
      </c>
      <c r="B767" s="5" t="s">
        <v>6787</v>
      </c>
      <c r="C767" s="6" t="s">
        <v>1554</v>
      </c>
      <c r="E767" s="7" t="s">
        <v>5474</v>
      </c>
      <c r="F767" s="7" t="e">
        <f>VLOOKUP(A767,HSK词汇表!B:E,4,FALSE)</f>
        <v>#N/A</v>
      </c>
      <c r="G767" s="8" t="s">
        <v>44</v>
      </c>
      <c r="H767" s="4" t="str">
        <f t="shared" si="13"/>
        <v>超纲词</v>
      </c>
    </row>
    <row r="768" spans="1:8" ht="26">
      <c r="A768" s="8" t="s">
        <v>6788</v>
      </c>
      <c r="B768" s="5" t="str">
        <f>VLOOKUP(A768,HSK词汇表!B:D,2,FALSE)</f>
        <v>tōngyòng</v>
      </c>
      <c r="C768" s="6" t="str">
        <f>VLOOKUP(A768,HSK词汇表!B:D,3,FALSE)</f>
        <v>be commonly used</v>
      </c>
      <c r="E768" s="7" t="s">
        <v>5474</v>
      </c>
      <c r="F768" s="7" t="str">
        <f>VLOOKUP(A768,HSK词汇表!B:E,4,FALSE)</f>
        <v>HSK6</v>
      </c>
      <c r="H768" s="4" t="str">
        <f t="shared" si="13"/>
        <v>HSK6</v>
      </c>
    </row>
    <row r="769" spans="1:8">
      <c r="A769" s="8" t="s">
        <v>6789</v>
      </c>
      <c r="B769" s="5" t="str">
        <f>VLOOKUP(A769,HSK词汇表!B:D,2,FALSE)</f>
        <v>tōu</v>
      </c>
      <c r="C769" s="6" t="str">
        <f>VLOOKUP(A769,HSK词汇表!B:D,3,FALSE)</f>
        <v>to steal</v>
      </c>
      <c r="E769" s="7" t="s">
        <v>5474</v>
      </c>
      <c r="F769" s="7" t="str">
        <f>VLOOKUP(A769,HSK词汇表!B:E,4,FALSE)</f>
        <v>HSK5</v>
      </c>
      <c r="H769" s="4" t="str">
        <f t="shared" si="13"/>
        <v>HSK5</v>
      </c>
    </row>
    <row r="770" spans="1:8">
      <c r="A770" s="8" t="s">
        <v>6790</v>
      </c>
      <c r="B770" s="5" t="s">
        <v>6791</v>
      </c>
      <c r="C770" s="6" t="s">
        <v>6792</v>
      </c>
      <c r="E770" s="7" t="s">
        <v>5474</v>
      </c>
      <c r="F770" s="7" t="e">
        <f>VLOOKUP(A770,HSK词汇表!B:E,4,FALSE)</f>
        <v>#N/A</v>
      </c>
      <c r="G770" s="8" t="s">
        <v>32</v>
      </c>
      <c r="H770" s="4" t="str">
        <f t="shared" ref="H770:H833" si="14">IF(ISERROR(F770),G770,F770)</f>
        <v>HSK5-扩展</v>
      </c>
    </row>
    <row r="771" spans="1:8" ht="26">
      <c r="A771" s="8" t="s">
        <v>6793</v>
      </c>
      <c r="B771" s="5" t="str">
        <f>VLOOKUP(A771,HSK词汇表!B:D,2,FALSE)</f>
        <v>túpò</v>
      </c>
      <c r="C771" s="6" t="str">
        <f>VLOOKUP(A771,HSK词汇表!B:D,3,FALSE)</f>
        <v>to break through</v>
      </c>
      <c r="E771" s="7" t="s">
        <v>5474</v>
      </c>
      <c r="F771" s="7" t="str">
        <f>VLOOKUP(A771,HSK词汇表!B:E,4,FALSE)</f>
        <v>HSK6</v>
      </c>
      <c r="H771" s="4" t="str">
        <f t="shared" si="14"/>
        <v>HSK6</v>
      </c>
    </row>
    <row r="772" spans="1:8">
      <c r="A772" s="8" t="s">
        <v>6794</v>
      </c>
      <c r="B772" s="5" t="str">
        <f>VLOOKUP(A772,HSK词汇表!B:D,2,FALSE)</f>
        <v>tǔdòu</v>
      </c>
      <c r="C772" s="6" t="str">
        <f>VLOOKUP(A772,HSK词汇表!B:D,3,FALSE)</f>
        <v>potato</v>
      </c>
      <c r="E772" s="7" t="s">
        <v>5474</v>
      </c>
      <c r="F772" s="7" t="str">
        <f>VLOOKUP(A772,HSK词汇表!B:E,4,FALSE)</f>
        <v>HSK5</v>
      </c>
      <c r="H772" s="4" t="str">
        <f t="shared" si="14"/>
        <v>HSK5</v>
      </c>
    </row>
    <row r="773" spans="1:8">
      <c r="A773" s="8" t="s">
        <v>6795</v>
      </c>
      <c r="B773" s="5" t="str">
        <f>VLOOKUP(A773,HSK词汇表!B:D,2,FALSE)</f>
        <v>tǔ</v>
      </c>
      <c r="C773" s="6" t="str">
        <f>VLOOKUP(A773,HSK词汇表!B:D,3,FALSE)</f>
        <v>to spit</v>
      </c>
      <c r="D773" s="5" t="s">
        <v>3481</v>
      </c>
      <c r="E773" s="7" t="s">
        <v>5474</v>
      </c>
      <c r="F773" s="7" t="str">
        <f>VLOOKUP(A773,HSK词汇表!B:E,4,FALSE)</f>
        <v>HSK5</v>
      </c>
      <c r="H773" s="4" t="str">
        <f t="shared" si="14"/>
        <v>HSK5</v>
      </c>
    </row>
    <row r="774" spans="1:8">
      <c r="A774" s="8" t="s">
        <v>6795</v>
      </c>
      <c r="B774" s="5" t="str">
        <f>VLOOKUP(A774,HSK词汇表!B:D,2,FALSE)</f>
        <v>tǔ</v>
      </c>
      <c r="C774" s="6" t="s">
        <v>6796</v>
      </c>
      <c r="D774" s="5" t="s">
        <v>6797</v>
      </c>
      <c r="E774" s="7" t="s">
        <v>5474</v>
      </c>
      <c r="F774" s="7" t="str">
        <f>VLOOKUP(A774,HSK词汇表!B:E,4,FALSE)</f>
        <v>HSK5</v>
      </c>
      <c r="H774" s="4" t="str">
        <f t="shared" si="14"/>
        <v>HSK5</v>
      </c>
    </row>
    <row r="775" spans="1:8">
      <c r="A775" s="8" t="s">
        <v>6798</v>
      </c>
      <c r="B775" s="5" t="s">
        <v>6797</v>
      </c>
      <c r="C775" s="6" t="s">
        <v>6799</v>
      </c>
      <c r="E775" s="7" t="s">
        <v>5474</v>
      </c>
      <c r="F775" s="7" t="e">
        <f>VLOOKUP(A775,HSK词汇表!B:E,4,FALSE)</f>
        <v>#N/A</v>
      </c>
      <c r="G775" s="8" t="s">
        <v>32</v>
      </c>
      <c r="H775" s="4" t="str">
        <f t="shared" si="14"/>
        <v>HSK5-扩展</v>
      </c>
    </row>
    <row r="776" spans="1:8" ht="52">
      <c r="A776" s="8" t="s">
        <v>6800</v>
      </c>
      <c r="B776" s="5" t="s">
        <v>6801</v>
      </c>
      <c r="C776" s="6" t="s">
        <v>6802</v>
      </c>
      <c r="E776" s="7" t="s">
        <v>5474</v>
      </c>
      <c r="F776" s="7" t="e">
        <f>VLOOKUP(A776,HSK词汇表!B:E,4,FALSE)</f>
        <v>#N/A</v>
      </c>
      <c r="G776" s="8" t="s">
        <v>32</v>
      </c>
      <c r="H776" s="4" t="str">
        <f t="shared" si="14"/>
        <v>HSK5-扩展</v>
      </c>
    </row>
    <row r="777" spans="1:8" ht="39">
      <c r="A777" s="8" t="s">
        <v>6803</v>
      </c>
      <c r="B777" s="5" t="s">
        <v>6804</v>
      </c>
      <c r="C777" s="6" t="s">
        <v>6805</v>
      </c>
      <c r="E777" s="7" t="s">
        <v>5474</v>
      </c>
      <c r="F777" s="7" t="e">
        <f>VLOOKUP(A777,HSK词汇表!B:E,4,FALSE)</f>
        <v>#N/A</v>
      </c>
      <c r="G777" s="8" t="s">
        <v>44</v>
      </c>
      <c r="H777" s="4" t="str">
        <f t="shared" si="14"/>
        <v>超纲词</v>
      </c>
    </row>
    <row r="778" spans="1:8" ht="26">
      <c r="A778" s="8" t="s">
        <v>6806</v>
      </c>
      <c r="B778" s="5" t="str">
        <f>VLOOKUP(A778,HSK词汇表!B:D,2,FALSE)</f>
        <v>tuōlí</v>
      </c>
      <c r="C778" s="6" t="str">
        <f>VLOOKUP(A778,HSK词汇表!B:D,3,FALSE)</f>
        <v>to break away from</v>
      </c>
      <c r="E778" s="7" t="s">
        <v>5474</v>
      </c>
      <c r="F778" s="7" t="str">
        <f>VLOOKUP(A778,HSK词汇表!B:E,4,FALSE)</f>
        <v>HSK6</v>
      </c>
      <c r="H778" s="4" t="str">
        <f t="shared" si="14"/>
        <v>HSK6</v>
      </c>
    </row>
    <row r="779" spans="1:8">
      <c r="A779" s="8" t="s">
        <v>6807</v>
      </c>
      <c r="B779" s="5" t="str">
        <f>VLOOKUP(A779,HSK词汇表!B:D,2,FALSE)</f>
        <v>wàijiè</v>
      </c>
      <c r="C779" s="6" t="str">
        <f>VLOOKUP(A779,HSK词汇表!B:D,3,FALSE)</f>
        <v>outside world</v>
      </c>
      <c r="E779" s="7" t="s">
        <v>5474</v>
      </c>
      <c r="F779" s="7" t="str">
        <f>VLOOKUP(A779,HSK词汇表!B:E,4,FALSE)</f>
        <v>HSK6</v>
      </c>
      <c r="H779" s="4" t="str">
        <f t="shared" si="14"/>
        <v>HSK6</v>
      </c>
    </row>
    <row r="780" spans="1:8">
      <c r="A780" s="8" t="s">
        <v>6808</v>
      </c>
      <c r="B780" s="5" t="s">
        <v>6809</v>
      </c>
      <c r="C780" s="6" t="s">
        <v>6810</v>
      </c>
      <c r="E780" s="7" t="s">
        <v>5474</v>
      </c>
      <c r="F780" s="7" t="e">
        <f>VLOOKUP(A780,HSK词汇表!B:E,4,FALSE)</f>
        <v>#N/A</v>
      </c>
      <c r="G780" s="8" t="s">
        <v>18</v>
      </c>
      <c r="H780" s="4" t="str">
        <f t="shared" si="14"/>
        <v>HSK2-扩展</v>
      </c>
    </row>
    <row r="781" spans="1:8">
      <c r="A781" s="8" t="s">
        <v>6811</v>
      </c>
      <c r="B781" s="5" t="s">
        <v>6812</v>
      </c>
      <c r="C781" s="6" t="s">
        <v>6813</v>
      </c>
      <c r="E781" s="7" t="s">
        <v>5474</v>
      </c>
      <c r="F781" s="7" t="e">
        <f>VLOOKUP(A781,HSK词汇表!B:E,4,FALSE)</f>
        <v>#N/A</v>
      </c>
      <c r="G781" s="8" t="s">
        <v>44</v>
      </c>
      <c r="H781" s="4" t="str">
        <f t="shared" si="14"/>
        <v>超纲词</v>
      </c>
    </row>
    <row r="782" spans="1:8" ht="26">
      <c r="A782" s="8" t="s">
        <v>6814</v>
      </c>
      <c r="B782" s="5" t="str">
        <f>VLOOKUP(A782,HSK词汇表!B:D,2,FALSE)</f>
        <v>wéinán</v>
      </c>
      <c r="C782" s="6" t="str">
        <f>VLOOKUP(A782,HSK词汇表!B:D,3,FALSE)</f>
        <v>feel embarrassed</v>
      </c>
      <c r="E782" s="7" t="s">
        <v>5474</v>
      </c>
      <c r="F782" s="7" t="str">
        <f>VLOOKUP(A782,HSK词汇表!B:E,4,FALSE)</f>
        <v>HSK6</v>
      </c>
      <c r="H782" s="4" t="str">
        <f t="shared" si="14"/>
        <v>HSK6</v>
      </c>
    </row>
    <row r="783" spans="1:8" ht="39">
      <c r="A783" s="8" t="s">
        <v>6815</v>
      </c>
      <c r="B783" s="5" t="str">
        <f>VLOOKUP(A783,HSK词汇表!B:D,2,FALSE)</f>
        <v>wéiqī</v>
      </c>
      <c r="C783" s="6" t="str">
        <f>VLOOKUP(A783,HSK词汇表!B:D,3,FALSE)</f>
        <v>to last for a certain period of time</v>
      </c>
      <c r="E783" s="7" t="s">
        <v>5474</v>
      </c>
      <c r="F783" s="7" t="str">
        <f>VLOOKUP(A783,HSK词汇表!B:E,4,FALSE)</f>
        <v>HSK6</v>
      </c>
      <c r="H783" s="4" t="str">
        <f t="shared" si="14"/>
        <v>HSK6</v>
      </c>
    </row>
    <row r="784" spans="1:8">
      <c r="A784" s="8" t="s">
        <v>6816</v>
      </c>
      <c r="B784" s="5" t="s">
        <v>6817</v>
      </c>
      <c r="C784" s="6" t="s">
        <v>3760</v>
      </c>
      <c r="E784" s="7" t="s">
        <v>5474</v>
      </c>
      <c r="F784" s="7" t="e">
        <f>VLOOKUP(A784,HSK词汇表!B:E,4,FALSE)</f>
        <v>#N/A</v>
      </c>
      <c r="G784" s="8" t="s">
        <v>44</v>
      </c>
      <c r="H784" s="4" t="str">
        <f t="shared" si="14"/>
        <v>超纲词</v>
      </c>
    </row>
    <row r="785" spans="1:8">
      <c r="A785" s="8" t="s">
        <v>6818</v>
      </c>
      <c r="B785" s="5" t="s">
        <v>6819</v>
      </c>
      <c r="C785" s="6" t="s">
        <v>6820</v>
      </c>
      <c r="E785" s="7" t="s">
        <v>5474</v>
      </c>
      <c r="F785" s="7" t="e">
        <f>VLOOKUP(A785,HSK词汇表!B:E,4,FALSE)</f>
        <v>#N/A</v>
      </c>
      <c r="G785" s="8" t="s">
        <v>44</v>
      </c>
      <c r="H785" s="4" t="str">
        <f t="shared" si="14"/>
        <v>超纲词</v>
      </c>
    </row>
    <row r="786" spans="1:8">
      <c r="A786" s="8" t="s">
        <v>6821</v>
      </c>
      <c r="B786" s="5" t="s">
        <v>6822</v>
      </c>
      <c r="C786" s="6" t="s">
        <v>6823</v>
      </c>
      <c r="E786" s="7" t="s">
        <v>5474</v>
      </c>
      <c r="F786" s="7" t="e">
        <f>VLOOKUP(A786,HSK词汇表!B:E,4,FALSE)</f>
        <v>#N/A</v>
      </c>
      <c r="G786" s="8" t="s">
        <v>32</v>
      </c>
      <c r="H786" s="4" t="str">
        <f t="shared" si="14"/>
        <v>HSK5-扩展</v>
      </c>
    </row>
    <row r="787" spans="1:8">
      <c r="A787" s="8" t="s">
        <v>6824</v>
      </c>
      <c r="B787" s="5" t="str">
        <f>VLOOKUP(A787,HSK词汇表!B:D,2,FALSE)</f>
        <v>wéifǎn</v>
      </c>
      <c r="C787" s="6" t="str">
        <f>VLOOKUP(A787,HSK词汇表!B:D,3,FALSE)</f>
        <v>to violate</v>
      </c>
      <c r="E787" s="7" t="s">
        <v>5474</v>
      </c>
      <c r="F787" s="7" t="str">
        <f>VLOOKUP(A787,HSK词汇表!B:E,4,FALSE)</f>
        <v>HSK5</v>
      </c>
      <c r="H787" s="4" t="str">
        <f t="shared" si="14"/>
        <v>HSK5</v>
      </c>
    </row>
    <row r="788" spans="1:8">
      <c r="A788" s="8" t="s">
        <v>6825</v>
      </c>
      <c r="B788" s="5" t="s">
        <v>6826</v>
      </c>
      <c r="C788" s="6" t="s">
        <v>6827</v>
      </c>
      <c r="E788" s="7" t="s">
        <v>5474</v>
      </c>
      <c r="F788" s="7" t="e">
        <f>VLOOKUP(A788,HSK词汇表!B:E,4,FALSE)</f>
        <v>#N/A</v>
      </c>
      <c r="G788" s="8" t="s">
        <v>32</v>
      </c>
      <c r="H788" s="4" t="str">
        <f t="shared" si="14"/>
        <v>HSK5-扩展</v>
      </c>
    </row>
    <row r="789" spans="1:8" ht="26">
      <c r="A789" s="8" t="s">
        <v>6828</v>
      </c>
      <c r="B789" s="5" t="str">
        <f>VLOOKUP(A789,HSK词汇表!B:D,2,FALSE)</f>
        <v>wéirào</v>
      </c>
      <c r="C789" s="6" t="str">
        <f>VLOOKUP(A789,HSK词汇表!B:D,3,FALSE)</f>
        <v>to center around/on</v>
      </c>
      <c r="E789" s="7" t="s">
        <v>5474</v>
      </c>
      <c r="F789" s="7" t="str">
        <f>VLOOKUP(A789,HSK词汇表!B:E,4,FALSE)</f>
        <v>HSK5</v>
      </c>
      <c r="H789" s="4" t="str">
        <f t="shared" si="14"/>
        <v>HSK5</v>
      </c>
    </row>
    <row r="790" spans="1:8">
      <c r="A790" s="8" t="s">
        <v>6829</v>
      </c>
      <c r="B790" s="5" t="str">
        <f>VLOOKUP(A790,HSK词汇表!B:D,2,FALSE)</f>
        <v>wéiyī</v>
      </c>
      <c r="C790" s="6" t="str">
        <f>VLOOKUP(A790,HSK词汇表!B:D,3,FALSE)</f>
        <v>only</v>
      </c>
      <c r="E790" s="7" t="s">
        <v>5474</v>
      </c>
      <c r="F790" s="7" t="str">
        <f>VLOOKUP(A790,HSK词汇表!B:E,4,FALSE)</f>
        <v>HSK5</v>
      </c>
      <c r="H790" s="4" t="str">
        <f t="shared" si="14"/>
        <v>HSK5</v>
      </c>
    </row>
    <row r="791" spans="1:8">
      <c r="A791" s="8" t="s">
        <v>6830</v>
      </c>
      <c r="B791" s="5" t="str">
        <f>VLOOKUP(A791,HSK词汇表!B:D,2,FALSE)</f>
        <v>wěituō</v>
      </c>
      <c r="C791" s="6" t="str">
        <f>VLOOKUP(A791,HSK词汇表!B:D,3,FALSE)</f>
        <v>to entrust</v>
      </c>
      <c r="E791" s="7" t="s">
        <v>5474</v>
      </c>
      <c r="F791" s="7" t="str">
        <f>VLOOKUP(A791,HSK词汇表!B:E,4,FALSE)</f>
        <v>HSK6</v>
      </c>
      <c r="H791" s="4" t="str">
        <f t="shared" si="14"/>
        <v>HSK6</v>
      </c>
    </row>
    <row r="792" spans="1:8">
      <c r="A792" s="8" t="s">
        <v>6831</v>
      </c>
      <c r="B792" s="5" t="str">
        <f>VLOOKUP(A792,HSK词汇表!B:D,2,FALSE)</f>
        <v>wèixīng</v>
      </c>
      <c r="C792" s="6" t="str">
        <f>VLOOKUP(A792,HSK词汇表!B:D,3,FALSE)</f>
        <v>satellite</v>
      </c>
      <c r="E792" s="7" t="s">
        <v>5474</v>
      </c>
      <c r="F792" s="7" t="str">
        <f>VLOOKUP(A792,HSK词汇表!B:E,4,FALSE)</f>
        <v>HSK6</v>
      </c>
      <c r="H792" s="4" t="str">
        <f t="shared" si="14"/>
        <v>HSK6</v>
      </c>
    </row>
    <row r="793" spans="1:8">
      <c r="A793" s="8" t="s">
        <v>6832</v>
      </c>
      <c r="B793" s="5" t="str">
        <f>VLOOKUP(A793,HSK词汇表!B:D,2,FALSE)</f>
        <v>wèi</v>
      </c>
      <c r="C793" s="6" t="str">
        <f>VLOOKUP(A793,HSK词汇表!B:D,3,FALSE)</f>
        <v>stomach</v>
      </c>
      <c r="E793" s="7" t="s">
        <v>5474</v>
      </c>
      <c r="F793" s="7" t="str">
        <f>VLOOKUP(A793,HSK词汇表!B:E,4,FALSE)</f>
        <v>HSK5</v>
      </c>
      <c r="H793" s="4" t="str">
        <f t="shared" si="14"/>
        <v>HSK5</v>
      </c>
    </row>
    <row r="794" spans="1:8" ht="26">
      <c r="A794" s="8" t="s">
        <v>6833</v>
      </c>
      <c r="B794" s="5" t="str">
        <f>VLOOKUP(A794,HSK词汇表!B:D,2,FALSE)</f>
        <v>wèiwèn</v>
      </c>
      <c r="C794" s="6" t="str">
        <f>VLOOKUP(A794,HSK词汇表!B:D,3,FALSE)</f>
        <v>to extend one's regards to</v>
      </c>
      <c r="E794" s="7" t="s">
        <v>5474</v>
      </c>
      <c r="F794" s="7" t="str">
        <f>VLOOKUP(A794,HSK词汇表!B:E,4,FALSE)</f>
        <v>HSK6</v>
      </c>
      <c r="H794" s="4" t="str">
        <f t="shared" si="14"/>
        <v>HSK6</v>
      </c>
    </row>
    <row r="795" spans="1:8">
      <c r="A795" s="8" t="s">
        <v>6834</v>
      </c>
      <c r="B795" s="5" t="str">
        <f>VLOOKUP(A795,HSK词汇表!B:D,2,FALSE)</f>
        <v>wēnhé</v>
      </c>
      <c r="C795" s="6" t="str">
        <f>VLOOKUP(A795,HSK词汇表!B:D,3,FALSE)</f>
        <v>mild</v>
      </c>
      <c r="E795" s="7" t="s">
        <v>5474</v>
      </c>
      <c r="F795" s="7" t="str">
        <f>VLOOKUP(A795,HSK词汇表!B:E,4,FALSE)</f>
        <v>HSK6</v>
      </c>
      <c r="H795" s="4" t="str">
        <f t="shared" si="14"/>
        <v>HSK6</v>
      </c>
    </row>
    <row r="796" spans="1:8" ht="26">
      <c r="A796" s="8" t="s">
        <v>6835</v>
      </c>
      <c r="B796" s="5" t="str">
        <f>VLOOKUP(A796,HSK词汇表!B:D,2,FALSE)</f>
        <v>wényì</v>
      </c>
      <c r="C796" s="6" t="str">
        <f>VLOOKUP(A796,HSK词汇表!B:D,3,FALSE)</f>
        <v>literature and art</v>
      </c>
      <c r="E796" s="7" t="s">
        <v>5474</v>
      </c>
      <c r="F796" s="7" t="str">
        <f>VLOOKUP(A796,HSK词汇表!B:E,4,FALSE)</f>
        <v>HSK6</v>
      </c>
      <c r="H796" s="4" t="str">
        <f t="shared" si="14"/>
        <v>HSK6</v>
      </c>
    </row>
    <row r="797" spans="1:8">
      <c r="A797" s="8" t="s">
        <v>6836</v>
      </c>
      <c r="B797" s="5" t="str">
        <f>VLOOKUP(A797,HSK词汇表!B:D,2,FALSE)</f>
        <v>wò shì</v>
      </c>
      <c r="C797" s="6" t="str">
        <f>VLOOKUP(A797,HSK词汇表!B:D,3,FALSE)</f>
        <v>bedroom</v>
      </c>
      <c r="E797" s="7" t="s">
        <v>5474</v>
      </c>
      <c r="F797" s="7" t="str">
        <f>VLOOKUP(A797,HSK词汇表!B:E,4,FALSE)</f>
        <v>HSK5</v>
      </c>
      <c r="H797" s="4" t="str">
        <f t="shared" si="14"/>
        <v>HSK5</v>
      </c>
    </row>
    <row r="798" spans="1:8">
      <c r="A798" s="8" t="s">
        <v>6837</v>
      </c>
      <c r="B798" s="5" t="s">
        <v>6838</v>
      </c>
      <c r="C798" s="6" t="s">
        <v>6839</v>
      </c>
      <c r="E798" s="7" t="s">
        <v>5474</v>
      </c>
      <c r="F798" s="7" t="e">
        <f>VLOOKUP(A798,HSK词汇表!B:E,4,FALSE)</f>
        <v>#N/A</v>
      </c>
      <c r="G798" s="8" t="s">
        <v>32</v>
      </c>
      <c r="H798" s="4" t="str">
        <f t="shared" si="14"/>
        <v>HSK5-扩展</v>
      </c>
    </row>
    <row r="799" spans="1:8" ht="26">
      <c r="A799" s="8" t="s">
        <v>6840</v>
      </c>
      <c r="B799" s="5" t="str">
        <f>VLOOKUP(A799,HSK词汇表!B:D,2,FALSE)</f>
        <v>wūrǎn</v>
      </c>
      <c r="C799" s="6" t="str">
        <f>VLOOKUP(A799,HSK词汇表!B:D,3,FALSE)</f>
        <v>to pollute，pollution</v>
      </c>
      <c r="E799" s="7" t="s">
        <v>5474</v>
      </c>
      <c r="F799" s="7" t="str">
        <f>VLOOKUP(A799,HSK词汇表!B:E,4,FALSE)</f>
        <v>HSK4</v>
      </c>
      <c r="H799" s="4" t="str">
        <f t="shared" si="14"/>
        <v>HSK4</v>
      </c>
    </row>
    <row r="800" spans="1:8" ht="39">
      <c r="A800" s="8" t="s">
        <v>6841</v>
      </c>
      <c r="B800" s="5" t="s">
        <v>6842</v>
      </c>
      <c r="C800" s="6" t="s">
        <v>6843</v>
      </c>
      <c r="E800" s="7" t="s">
        <v>5474</v>
      </c>
      <c r="F800" s="7" t="e">
        <f>VLOOKUP(A800,HSK词汇表!B:E,4,FALSE)</f>
        <v>#N/A</v>
      </c>
      <c r="G800" s="8" t="s">
        <v>28</v>
      </c>
      <c r="H800" s="4" t="str">
        <f t="shared" si="14"/>
        <v>HSK4-扩展</v>
      </c>
    </row>
    <row r="801" spans="1:8">
      <c r="A801" s="8" t="s">
        <v>6844</v>
      </c>
      <c r="B801" s="5" t="s">
        <v>6845</v>
      </c>
      <c r="C801" s="6" t="s">
        <v>205</v>
      </c>
      <c r="E801" s="7" t="s">
        <v>5474</v>
      </c>
      <c r="F801" s="7" t="e">
        <f>VLOOKUP(A801,HSK词汇表!B:E,4,FALSE)</f>
        <v>#N/A</v>
      </c>
      <c r="G801" s="8" t="s">
        <v>32</v>
      </c>
      <c r="H801" s="4" t="str">
        <f t="shared" si="14"/>
        <v>HSK5-扩展</v>
      </c>
    </row>
    <row r="802" spans="1:8" ht="39">
      <c r="A802" s="8" t="s">
        <v>6846</v>
      </c>
      <c r="B802" s="5" t="str">
        <f>VLOOKUP(A802,HSK词汇表!B:D,2,FALSE)</f>
        <v>wúnài</v>
      </c>
      <c r="C802" s="6" t="str">
        <f>VLOOKUP(A802,HSK词汇表!B:D,3,FALSE)</f>
        <v>have no choice, cannot help but</v>
      </c>
      <c r="E802" s="7" t="s">
        <v>5474</v>
      </c>
      <c r="F802" s="7" t="str">
        <f>VLOOKUP(A802,HSK词汇表!B:E,4,FALSE)</f>
        <v>HSK5</v>
      </c>
      <c r="H802" s="4" t="str">
        <f t="shared" si="14"/>
        <v>HSK5</v>
      </c>
    </row>
    <row r="803" spans="1:8">
      <c r="A803" s="8" t="s">
        <v>6847</v>
      </c>
      <c r="B803" s="5" t="s">
        <v>6848</v>
      </c>
      <c r="C803" s="6" t="s">
        <v>6849</v>
      </c>
      <c r="E803" s="7" t="s">
        <v>5474</v>
      </c>
      <c r="F803" s="7" t="e">
        <f>VLOOKUP(A803,HSK词汇表!B:E,4,FALSE)</f>
        <v>#N/A</v>
      </c>
      <c r="G803" s="8" t="s">
        <v>28</v>
      </c>
      <c r="H803" s="4" t="str">
        <f t="shared" si="14"/>
        <v>HSK4-扩展</v>
      </c>
    </row>
    <row r="804" spans="1:8">
      <c r="A804" s="8" t="s">
        <v>6850</v>
      </c>
      <c r="B804" s="5" t="s">
        <v>6851</v>
      </c>
      <c r="C804" s="6" t="s">
        <v>6852</v>
      </c>
      <c r="E804" s="7" t="s">
        <v>5474</v>
      </c>
      <c r="F804" s="7" t="e">
        <f>VLOOKUP(A804,HSK词汇表!B:E,4,FALSE)</f>
        <v>#N/A</v>
      </c>
      <c r="G804" s="8" t="s">
        <v>18</v>
      </c>
      <c r="H804" s="4" t="str">
        <f t="shared" si="14"/>
        <v>HSK2-扩展</v>
      </c>
    </row>
    <row r="805" spans="1:8">
      <c r="A805" s="8" t="s">
        <v>6853</v>
      </c>
      <c r="B805" s="5" t="s">
        <v>6854</v>
      </c>
      <c r="C805" s="6" t="s">
        <v>2850</v>
      </c>
      <c r="E805" s="7" t="s">
        <v>5474</v>
      </c>
      <c r="F805" s="7" t="e">
        <f>VLOOKUP(A805,HSK词汇表!B:E,4,FALSE)</f>
        <v>#N/A</v>
      </c>
      <c r="G805" s="8" t="s">
        <v>28</v>
      </c>
      <c r="H805" s="4" t="str">
        <f t="shared" si="14"/>
        <v>HSK4-扩展</v>
      </c>
    </row>
    <row r="806" spans="1:8" ht="39">
      <c r="A806" s="8" t="s">
        <v>6855</v>
      </c>
      <c r="B806" s="5" t="s">
        <v>6856</v>
      </c>
      <c r="C806" s="6" t="s">
        <v>6857</v>
      </c>
      <c r="E806" s="7" t="s">
        <v>5474</v>
      </c>
      <c r="F806" s="7" t="e">
        <f>VLOOKUP(A806,HSK词汇表!B:E,4,FALSE)</f>
        <v>#N/A</v>
      </c>
      <c r="G806" s="8" t="s">
        <v>44</v>
      </c>
      <c r="H806" s="4" t="str">
        <f t="shared" si="14"/>
        <v>超纲词</v>
      </c>
    </row>
    <row r="807" spans="1:8" ht="52">
      <c r="A807" s="8" t="s">
        <v>6858</v>
      </c>
      <c r="B807" s="5" t="str">
        <f>VLOOKUP(A807,HSK词汇表!B:D,2,FALSE)</f>
        <v>wùzhì</v>
      </c>
      <c r="C807" s="6" t="str">
        <f>VLOOKUP(A807,HSK词汇表!B:D,3,FALSE)</f>
        <v>material, objective reality, matter, substance</v>
      </c>
      <c r="E807" s="7" t="s">
        <v>5474</v>
      </c>
      <c r="F807" s="7" t="str">
        <f>VLOOKUP(A807,HSK词汇表!B:E,4,FALSE)</f>
        <v>HSK5</v>
      </c>
      <c r="H807" s="4" t="str">
        <f t="shared" si="14"/>
        <v>HSK5</v>
      </c>
    </row>
    <row r="808" spans="1:8" ht="52">
      <c r="A808" s="8" t="s">
        <v>6859</v>
      </c>
      <c r="B808" s="5" t="str">
        <f>VLOOKUP(A808,HSK词汇表!B:D,2,FALSE)</f>
        <v>wùjiě</v>
      </c>
      <c r="C808" s="6" t="str">
        <f>VLOOKUP(A808,HSK词汇表!B:D,3,FALSE)</f>
        <v>misunderstand, misunderstanding</v>
      </c>
      <c r="E808" s="7" t="s">
        <v>5474</v>
      </c>
      <c r="F808" s="7" t="str">
        <f>VLOOKUP(A808,HSK词汇表!B:E,4,FALSE)</f>
        <v>HSK6</v>
      </c>
      <c r="H808" s="4" t="str">
        <f t="shared" si="14"/>
        <v>HSK6</v>
      </c>
    </row>
    <row r="809" spans="1:8">
      <c r="A809" s="8" t="s">
        <v>6860</v>
      </c>
      <c r="B809" s="5" t="str">
        <f>VLOOKUP(A809,HSK词汇表!B:D,2,FALSE)</f>
        <v>xīhóngshì</v>
      </c>
      <c r="C809" s="6" t="str">
        <f>VLOOKUP(A809,HSK词汇表!B:D,3,FALSE)</f>
        <v>tomato</v>
      </c>
      <c r="E809" s="7" t="s">
        <v>5474</v>
      </c>
      <c r="F809" s="7" t="str">
        <f>VLOOKUP(A809,HSK词汇表!B:E,4,FALSE)</f>
        <v>HSK4</v>
      </c>
      <c r="H809" s="4" t="str">
        <f t="shared" si="14"/>
        <v>HSK4</v>
      </c>
    </row>
    <row r="810" spans="1:8">
      <c r="A810" s="8" t="s">
        <v>6861</v>
      </c>
      <c r="B810" s="5" t="s">
        <v>6862</v>
      </c>
      <c r="C810" s="6" t="s">
        <v>6863</v>
      </c>
      <c r="E810" s="7" t="s">
        <v>5474</v>
      </c>
      <c r="F810" s="7" t="e">
        <f>VLOOKUP(A810,HSK词汇表!B:E,4,FALSE)</f>
        <v>#N/A</v>
      </c>
      <c r="G810" s="8" t="s">
        <v>44</v>
      </c>
      <c r="H810" s="4" t="str">
        <f t="shared" si="14"/>
        <v>超纲词</v>
      </c>
    </row>
    <row r="811" spans="1:8">
      <c r="A811" s="8" t="s">
        <v>6864</v>
      </c>
      <c r="B811" s="5" t="s">
        <v>6865</v>
      </c>
      <c r="C811" s="6" t="s">
        <v>6866</v>
      </c>
      <c r="E811" s="7" t="s">
        <v>5474</v>
      </c>
      <c r="F811" s="7" t="e">
        <f>VLOOKUP(A811,HSK词汇表!B:E,4,FALSE)</f>
        <v>#N/A</v>
      </c>
      <c r="G811" s="8" t="s">
        <v>32</v>
      </c>
      <c r="H811" s="4" t="str">
        <f t="shared" si="14"/>
        <v>HSK5-扩展</v>
      </c>
    </row>
    <row r="812" spans="1:8">
      <c r="A812" s="8" t="s">
        <v>6867</v>
      </c>
      <c r="B812" s="5" t="s">
        <v>3541</v>
      </c>
      <c r="C812" s="6" t="s">
        <v>6868</v>
      </c>
      <c r="E812" s="7" t="s">
        <v>5474</v>
      </c>
      <c r="F812" s="7" t="e">
        <f>VLOOKUP(A812,HSK词汇表!B:E,4,FALSE)</f>
        <v>#N/A</v>
      </c>
      <c r="G812" s="8" t="s">
        <v>32</v>
      </c>
      <c r="H812" s="4" t="str">
        <f t="shared" si="14"/>
        <v>HSK5-扩展</v>
      </c>
    </row>
    <row r="813" spans="1:8">
      <c r="A813" s="8" t="s">
        <v>6869</v>
      </c>
      <c r="B813" s="5" t="str">
        <f>VLOOKUP(A813,HSK词汇表!B:D,2,FALSE)</f>
        <v>xìjù</v>
      </c>
      <c r="C813" s="6" t="str">
        <f>VLOOKUP(A813,HSK词汇表!B:D,3,FALSE)</f>
        <v>drama, play</v>
      </c>
      <c r="E813" s="7" t="s">
        <v>5474</v>
      </c>
      <c r="F813" s="7" t="str">
        <f>VLOOKUP(A813,HSK词汇表!B:E,4,FALSE)</f>
        <v>HSK5</v>
      </c>
      <c r="H813" s="4" t="str">
        <f t="shared" si="14"/>
        <v>HSK5</v>
      </c>
    </row>
    <row r="814" spans="1:8">
      <c r="A814" s="8" t="s">
        <v>6870</v>
      </c>
      <c r="B814" s="5" t="str">
        <f>VLOOKUP(A814,HSK词汇表!B:D,2,FALSE)</f>
        <v>xià</v>
      </c>
      <c r="C814" s="6" t="str">
        <f>VLOOKUP(A814,HSK词汇表!B:D,3,FALSE)</f>
        <v>to scare</v>
      </c>
      <c r="E814" s="7" t="s">
        <v>5474</v>
      </c>
      <c r="F814" s="7" t="str">
        <f>VLOOKUP(A814,HSK词汇表!B:E,4,FALSE)</f>
        <v>HSK5</v>
      </c>
      <c r="H814" s="4" t="str">
        <f t="shared" si="14"/>
        <v>HSK5</v>
      </c>
    </row>
    <row r="815" spans="1:8">
      <c r="A815" s="8" t="s">
        <v>6871</v>
      </c>
      <c r="B815" s="5" t="s">
        <v>6872</v>
      </c>
      <c r="C815" s="6" t="s">
        <v>6873</v>
      </c>
      <c r="E815" s="7" t="s">
        <v>5474</v>
      </c>
      <c r="F815" s="7" t="e">
        <f>VLOOKUP(A815,HSK词汇表!B:E,4,FALSE)</f>
        <v>#N/A</v>
      </c>
      <c r="G815" s="8" t="s">
        <v>44</v>
      </c>
      <c r="H815" s="4" t="str">
        <f t="shared" si="14"/>
        <v>超纲词</v>
      </c>
    </row>
    <row r="816" spans="1:8">
      <c r="A816" s="8" t="s">
        <v>6874</v>
      </c>
      <c r="B816" s="5" t="str">
        <f>VLOOKUP(A816,HSK词汇表!B:D,2,FALSE)</f>
        <v>xiānqián</v>
      </c>
      <c r="C816" s="6" t="str">
        <f>VLOOKUP(A816,HSK词汇表!B:D,3,FALSE)</f>
        <v>previously</v>
      </c>
      <c r="E816" s="7" t="s">
        <v>5474</v>
      </c>
      <c r="F816" s="7" t="str">
        <f>VLOOKUP(A816,HSK词汇表!B:E,4,FALSE)</f>
        <v>HSK6</v>
      </c>
      <c r="H816" s="4" t="str">
        <f t="shared" si="14"/>
        <v>HSK6</v>
      </c>
    </row>
    <row r="817" spans="1:8" ht="39">
      <c r="A817" s="8" t="s">
        <v>6875</v>
      </c>
      <c r="B817" s="5" t="str">
        <f>VLOOKUP(A817,HSK词汇表!B:D,2,FALSE)</f>
        <v>xiānyàn</v>
      </c>
      <c r="C817" s="6" t="str">
        <f>VLOOKUP(A817,HSK词汇表!B:D,3,FALSE)</f>
        <v>bright-coloured, gaily-coloured</v>
      </c>
      <c r="E817" s="7" t="s">
        <v>5474</v>
      </c>
      <c r="F817" s="7" t="str">
        <f>VLOOKUP(A817,HSK词汇表!B:E,4,FALSE)</f>
        <v>HSK5</v>
      </c>
      <c r="H817" s="4" t="str">
        <f t="shared" si="14"/>
        <v>HSK5</v>
      </c>
    </row>
    <row r="818" spans="1:8" ht="26">
      <c r="A818" s="8" t="s">
        <v>6876</v>
      </c>
      <c r="B818" s="5" t="s">
        <v>6877</v>
      </c>
      <c r="C818" s="6" t="s">
        <v>6878</v>
      </c>
      <c r="E818" s="7" t="s">
        <v>5474</v>
      </c>
      <c r="F818" s="7" t="e">
        <f>VLOOKUP(A818,HSK词汇表!B:E,4,FALSE)</f>
        <v>#N/A</v>
      </c>
      <c r="G818" s="8" t="s">
        <v>44</v>
      </c>
      <c r="H818" s="4" t="str">
        <f t="shared" si="14"/>
        <v>超纲词</v>
      </c>
    </row>
    <row r="819" spans="1:8">
      <c r="A819" s="8" t="s">
        <v>6879</v>
      </c>
      <c r="B819" s="5" t="s">
        <v>6880</v>
      </c>
      <c r="C819" s="6" t="s">
        <v>6881</v>
      </c>
      <c r="E819" s="7" t="s">
        <v>5474</v>
      </c>
      <c r="F819" s="7" t="e">
        <f>VLOOKUP(A819,HSK词汇表!B:E,4,FALSE)</f>
        <v>#N/A</v>
      </c>
      <c r="G819" s="8" t="s">
        <v>32</v>
      </c>
      <c r="H819" s="4" t="str">
        <f t="shared" si="14"/>
        <v>HSK5-扩展</v>
      </c>
    </row>
    <row r="820" spans="1:8">
      <c r="A820" s="8" t="s">
        <v>6882</v>
      </c>
      <c r="B820" s="5" t="s">
        <v>6883</v>
      </c>
      <c r="C820" s="6" t="s">
        <v>6884</v>
      </c>
      <c r="E820" s="7" t="s">
        <v>5474</v>
      </c>
      <c r="F820" s="7" t="e">
        <f>VLOOKUP(A820,HSK词汇表!B:E,4,FALSE)</f>
        <v>#N/A</v>
      </c>
      <c r="G820" s="8" t="s">
        <v>44</v>
      </c>
      <c r="H820" s="4" t="str">
        <f t="shared" si="14"/>
        <v>超纲词</v>
      </c>
    </row>
    <row r="821" spans="1:8" ht="26">
      <c r="A821" s="8" t="s">
        <v>6885</v>
      </c>
      <c r="B821" s="5" t="str">
        <f>VLOOKUP(A821,HSK词汇表!B:D,2,FALSE)</f>
        <v>xiànzhuàng</v>
      </c>
      <c r="C821" s="6" t="str">
        <f>VLOOKUP(A821,HSK词汇表!B:D,3,FALSE)</f>
        <v>present situation</v>
      </c>
      <c r="E821" s="7" t="s">
        <v>5474</v>
      </c>
      <c r="F821" s="7" t="str">
        <f>VLOOKUP(A821,HSK词汇表!B:E,4,FALSE)</f>
        <v>HSK6</v>
      </c>
      <c r="H821" s="4" t="str">
        <f t="shared" si="14"/>
        <v>HSK6</v>
      </c>
    </row>
    <row r="822" spans="1:8">
      <c r="A822" s="8" t="s">
        <v>6886</v>
      </c>
      <c r="B822" s="5" t="str">
        <f>VLOOKUP(A822,HSK词汇表!B:D,2,FALSE)</f>
        <v>xiànsuǒ</v>
      </c>
      <c r="C822" s="6" t="str">
        <f>VLOOKUP(A822,HSK词汇表!B:D,3,FALSE)</f>
        <v>clue</v>
      </c>
      <c r="E822" s="7" t="s">
        <v>5474</v>
      </c>
      <c r="F822" s="7" t="str">
        <f>VLOOKUP(A822,HSK词汇表!B:E,4,FALSE)</f>
        <v>HSK6</v>
      </c>
      <c r="H822" s="4" t="str">
        <f t="shared" si="14"/>
        <v>HSK6</v>
      </c>
    </row>
    <row r="823" spans="1:8" ht="26">
      <c r="A823" s="8" t="s">
        <v>6887</v>
      </c>
      <c r="B823" s="5" t="s">
        <v>3560</v>
      </c>
      <c r="C823" s="6" t="s">
        <v>6888</v>
      </c>
      <c r="E823" s="7" t="s">
        <v>5474</v>
      </c>
      <c r="F823" s="7" t="e">
        <f>VLOOKUP(A823,HSK词汇表!B:E,4,FALSE)</f>
        <v>#N/A</v>
      </c>
      <c r="G823" s="8" t="s">
        <v>44</v>
      </c>
      <c r="H823" s="4" t="str">
        <f t="shared" si="14"/>
        <v>超纲词</v>
      </c>
    </row>
    <row r="824" spans="1:8" ht="26">
      <c r="A824" s="8" t="s">
        <v>6889</v>
      </c>
      <c r="B824" s="5" t="s">
        <v>5160</v>
      </c>
      <c r="C824" s="6" t="s">
        <v>6890</v>
      </c>
      <c r="E824" s="7" t="s">
        <v>5474</v>
      </c>
      <c r="F824" s="7" t="e">
        <f>VLOOKUP(A824,HSK词汇表!B:E,4,FALSE)</f>
        <v>#N/A</v>
      </c>
      <c r="G824" s="8" t="s">
        <v>32</v>
      </c>
      <c r="H824" s="4" t="str">
        <f t="shared" si="14"/>
        <v>HSK5-扩展</v>
      </c>
    </row>
    <row r="825" spans="1:8">
      <c r="A825" s="8" t="s">
        <v>6891</v>
      </c>
      <c r="B825" s="5" t="s">
        <v>6892</v>
      </c>
      <c r="C825" s="6" t="s">
        <v>6893</v>
      </c>
      <c r="E825" s="7" t="s">
        <v>5474</v>
      </c>
      <c r="F825" s="7" t="e">
        <f>VLOOKUP(A825,HSK词汇表!B:E,4,FALSE)</f>
        <v>#N/A</v>
      </c>
      <c r="G825" s="8" t="s">
        <v>44</v>
      </c>
      <c r="H825" s="4" t="str">
        <f t="shared" si="14"/>
        <v>超纲词</v>
      </c>
    </row>
    <row r="826" spans="1:8">
      <c r="A826" s="8" t="s">
        <v>6894</v>
      </c>
      <c r="B826" s="5" t="str">
        <f>VLOOKUP(A826,HSK词汇表!B:D,2,FALSE)</f>
        <v>xiāngděng</v>
      </c>
      <c r="C826" s="6" t="str">
        <f>VLOOKUP(A826,HSK词汇表!B:D,3,FALSE)</f>
        <v>be equal</v>
      </c>
      <c r="E826" s="7" t="s">
        <v>5474</v>
      </c>
      <c r="F826" s="7" t="str">
        <f>VLOOKUP(A826,HSK词汇表!B:E,4,FALSE)</f>
        <v>HSK6</v>
      </c>
      <c r="H826" s="4" t="str">
        <f t="shared" si="14"/>
        <v>HSK6</v>
      </c>
    </row>
    <row r="827" spans="1:8" ht="26">
      <c r="A827" s="8" t="s">
        <v>6895</v>
      </c>
      <c r="B827" s="5" t="str">
        <f>VLOOKUP(A827,HSK词汇表!B:D,2,FALSE)</f>
        <v>xiāngyìng</v>
      </c>
      <c r="C827" s="6" t="str">
        <f>VLOOKUP(A827,HSK词汇表!B:D,3,FALSE)</f>
        <v>to correspond, be appropriate</v>
      </c>
      <c r="E827" s="7" t="s">
        <v>5474</v>
      </c>
      <c r="F827" s="7" t="str">
        <f>VLOOKUP(A827,HSK词汇表!B:E,4,FALSE)</f>
        <v>HSK6</v>
      </c>
      <c r="H827" s="4" t="str">
        <f t="shared" si="14"/>
        <v>HSK6</v>
      </c>
    </row>
    <row r="828" spans="1:8">
      <c r="A828" s="8" t="s">
        <v>6896</v>
      </c>
      <c r="B828" s="5" t="str">
        <f>VLOOKUP(A828,HSK词汇表!B:D,2,FALSE)</f>
        <v>xiāngcháng</v>
      </c>
      <c r="C828" s="6" t="str">
        <f>VLOOKUP(A828,HSK词汇表!B:D,3,FALSE)</f>
        <v>sausage</v>
      </c>
      <c r="E828" s="7" t="s">
        <v>5474</v>
      </c>
      <c r="F828" s="7" t="str">
        <f>VLOOKUP(A828,HSK词汇表!B:E,4,FALSE)</f>
        <v>HSK5</v>
      </c>
      <c r="H828" s="4" t="str">
        <f t="shared" si="14"/>
        <v>HSK5</v>
      </c>
    </row>
    <row r="829" spans="1:8">
      <c r="A829" s="8" t="s">
        <v>6897</v>
      </c>
      <c r="B829" s="5" t="str">
        <f>VLOOKUP(A829,HSK词汇表!B:D,2,FALSE)</f>
        <v>xiángxì</v>
      </c>
      <c r="C829" s="6" t="str">
        <f>VLOOKUP(A829,HSK词汇表!B:D,3,FALSE)</f>
        <v>detailed</v>
      </c>
      <c r="E829" s="7" t="s">
        <v>5474</v>
      </c>
      <c r="F829" s="7" t="str">
        <f>VLOOKUP(A829,HSK词汇表!B:E,4,FALSE)</f>
        <v>HSK4</v>
      </c>
      <c r="H829" s="4" t="str">
        <f t="shared" si="14"/>
        <v>HSK4</v>
      </c>
    </row>
    <row r="830" spans="1:8">
      <c r="A830" s="8" t="s">
        <v>6898</v>
      </c>
      <c r="B830" s="5" t="str">
        <f>VLOOKUP(A830,HSK词汇表!B:D,2,FALSE)</f>
        <v>xiǎngshòu</v>
      </c>
      <c r="C830" s="6" t="str">
        <f>VLOOKUP(A830,HSK词汇表!B:D,3,FALSE)</f>
        <v>to enjoy</v>
      </c>
      <c r="E830" s="7" t="s">
        <v>5474</v>
      </c>
      <c r="F830" s="7" t="str">
        <f>VLOOKUP(A830,HSK词汇表!B:E,4,FALSE)</f>
        <v>HSK5</v>
      </c>
      <c r="G830" s="8"/>
      <c r="H830" s="4" t="str">
        <f t="shared" si="14"/>
        <v>HSK5</v>
      </c>
    </row>
    <row r="831" spans="1:8">
      <c r="A831" s="8" t="s">
        <v>6899</v>
      </c>
      <c r="B831" s="5" t="str">
        <f>VLOOKUP(A831,HSK词汇表!B:D,2,FALSE)</f>
        <v>xiàngdǎo</v>
      </c>
      <c r="C831" s="6" t="str">
        <f>VLOOKUP(A831,HSK词汇表!B:D,3,FALSE)</f>
        <v>guide</v>
      </c>
      <c r="E831" s="7" t="s">
        <v>5474</v>
      </c>
      <c r="F831" s="7" t="str">
        <f>VLOOKUP(A831,HSK词汇表!B:E,4,FALSE)</f>
        <v>HSK6</v>
      </c>
      <c r="H831" s="4" t="str">
        <f t="shared" si="14"/>
        <v>HSK6</v>
      </c>
    </row>
    <row r="832" spans="1:8">
      <c r="A832" s="8" t="s">
        <v>6900</v>
      </c>
      <c r="B832" s="5" t="s">
        <v>6901</v>
      </c>
      <c r="C832" s="6" t="s">
        <v>6902</v>
      </c>
      <c r="E832" s="7" t="s">
        <v>5474</v>
      </c>
      <c r="F832" s="7" t="e">
        <f>VLOOKUP(A832,HSK词汇表!B:E,4,FALSE)</f>
        <v>#N/A</v>
      </c>
      <c r="G832" s="8" t="s">
        <v>22</v>
      </c>
      <c r="H832" s="4" t="str">
        <f t="shared" si="14"/>
        <v>HSK3-扩展</v>
      </c>
    </row>
    <row r="833" spans="1:8">
      <c r="A833" s="8" t="s">
        <v>6903</v>
      </c>
      <c r="B833" s="5" t="s">
        <v>6904</v>
      </c>
      <c r="C833" s="6" t="s">
        <v>6905</v>
      </c>
      <c r="E833" s="7" t="s">
        <v>5474</v>
      </c>
      <c r="F833" s="7" t="e">
        <f>VLOOKUP(A833,HSK词汇表!B:E,4,FALSE)</f>
        <v>#N/A</v>
      </c>
      <c r="G833" s="8" t="s">
        <v>22</v>
      </c>
      <c r="H833" s="4" t="str">
        <f t="shared" si="14"/>
        <v>HSK3-扩展</v>
      </c>
    </row>
    <row r="834" spans="1:8">
      <c r="A834" s="8" t="s">
        <v>6906</v>
      </c>
      <c r="B834" s="5" t="str">
        <f>VLOOKUP(A834,HSK词汇表!B:D,2,FALSE)</f>
        <v>xiàngsheng</v>
      </c>
      <c r="C834" s="6" t="str">
        <f>VLOOKUP(A834,HSK词汇表!B:D,3,FALSE)</f>
        <v>crosstalk</v>
      </c>
      <c r="E834" s="7" t="s">
        <v>5474</v>
      </c>
      <c r="F834" s="7" t="str">
        <f>VLOOKUP(A834,HSK词汇表!B:E,4,FALSE)</f>
        <v>HSK6</v>
      </c>
      <c r="H834" s="4" t="str">
        <f t="shared" ref="H834:H897" si="15">IF(ISERROR(F834),G834,F834)</f>
        <v>HSK6</v>
      </c>
    </row>
    <row r="835" spans="1:8" ht="26">
      <c r="A835" s="8" t="s">
        <v>6907</v>
      </c>
      <c r="B835" s="5" t="str">
        <f>VLOOKUP(A835,HSK词汇表!B:D,2,FALSE)</f>
        <v>xiàngzhēng</v>
      </c>
      <c r="C835" s="6" t="str">
        <f>VLOOKUP(A835,HSK词汇表!B:D,3,FALSE)</f>
        <v>to symbolize, symbol</v>
      </c>
      <c r="E835" s="7" t="s">
        <v>5474</v>
      </c>
      <c r="F835" s="7" t="str">
        <f>VLOOKUP(A835,HSK词汇表!B:E,4,FALSE)</f>
        <v>HSK5</v>
      </c>
      <c r="H835" s="4" t="str">
        <f t="shared" si="15"/>
        <v>HSK5</v>
      </c>
    </row>
    <row r="836" spans="1:8">
      <c r="A836" s="8" t="s">
        <v>6908</v>
      </c>
      <c r="B836" s="5" t="str">
        <f>VLOOKUP(A836,HSK词汇表!B:D,2,FALSE)</f>
        <v>xiāochú</v>
      </c>
      <c r="C836" s="6" t="str">
        <f>VLOOKUP(A836,HSK词汇表!B:D,3,FALSE)</f>
        <v>to eliminate</v>
      </c>
      <c r="E836" s="7" t="s">
        <v>5474</v>
      </c>
      <c r="F836" s="7" t="str">
        <f>VLOOKUP(A836,HSK词汇表!B:E,4,FALSE)</f>
        <v>HSK6</v>
      </c>
      <c r="H836" s="4" t="str">
        <f t="shared" si="15"/>
        <v>HSK6</v>
      </c>
    </row>
    <row r="837" spans="1:8">
      <c r="A837" s="8" t="s">
        <v>6909</v>
      </c>
      <c r="B837" s="5" t="str">
        <f>VLOOKUP(A837,HSK词汇表!B:D,2,FALSE)</f>
        <v>xiāodú</v>
      </c>
      <c r="C837" s="6" t="str">
        <f>VLOOKUP(A837,HSK词汇表!B:D,3,FALSE)</f>
        <v>to disinfect</v>
      </c>
      <c r="E837" s="7" t="s">
        <v>5474</v>
      </c>
      <c r="F837" s="7" t="str">
        <f>VLOOKUP(A837,HSK词汇表!B:E,4,FALSE)</f>
        <v>HSK6</v>
      </c>
      <c r="H837" s="4" t="str">
        <f t="shared" si="15"/>
        <v>HSK6</v>
      </c>
    </row>
    <row r="838" spans="1:8">
      <c r="A838" s="8" t="s">
        <v>6910</v>
      </c>
      <c r="B838" s="5" t="str">
        <f>VLOOKUP(A838,HSK词汇表!B:D,2,FALSE)</f>
        <v>xiāofáng</v>
      </c>
      <c r="C838" s="6" t="str">
        <f>VLOOKUP(A838,HSK词汇表!B:D,3,FALSE)</f>
        <v>fire fighting</v>
      </c>
      <c r="E838" s="7" t="s">
        <v>5474</v>
      </c>
      <c r="F838" s="7" t="str">
        <f>VLOOKUP(A838,HSK词汇表!B:E,4,FALSE)</f>
        <v>HSK6</v>
      </c>
      <c r="H838" s="4" t="str">
        <f t="shared" si="15"/>
        <v>HSK6</v>
      </c>
    </row>
    <row r="839" spans="1:8">
      <c r="A839" s="8" t="s">
        <v>6911</v>
      </c>
      <c r="B839" s="5" t="s">
        <v>6912</v>
      </c>
      <c r="C839" s="6" t="s">
        <v>6913</v>
      </c>
      <c r="E839" s="7" t="s">
        <v>5474</v>
      </c>
      <c r="F839" s="7" t="e">
        <f>VLOOKUP(A839,HSK词汇表!B:E,4,FALSE)</f>
        <v>#N/A</v>
      </c>
      <c r="G839" s="8" t="s">
        <v>32</v>
      </c>
      <c r="H839" s="4" t="str">
        <f t="shared" si="15"/>
        <v>HSK5-扩展</v>
      </c>
    </row>
    <row r="840" spans="1:8">
      <c r="A840" s="8" t="s">
        <v>6914</v>
      </c>
      <c r="B840" s="5" t="str">
        <f>VLOOKUP(A840,HSK词汇表!B:D,2,FALSE)</f>
        <v>xiāojí</v>
      </c>
      <c r="C840" s="6" t="str">
        <f>VLOOKUP(A840,HSK词汇表!B:D,3,FALSE)</f>
        <v>negative</v>
      </c>
      <c r="E840" s="7" t="s">
        <v>5474</v>
      </c>
      <c r="F840" s="7" t="str">
        <f>VLOOKUP(A840,HSK词汇表!B:E,4,FALSE)</f>
        <v>HSK5</v>
      </c>
      <c r="H840" s="4" t="str">
        <f t="shared" si="15"/>
        <v>HSK5</v>
      </c>
    </row>
    <row r="841" spans="1:8">
      <c r="A841" s="8" t="s">
        <v>6915</v>
      </c>
      <c r="B841" s="5" t="s">
        <v>6916</v>
      </c>
      <c r="C841" s="6" t="s">
        <v>6917</v>
      </c>
      <c r="E841" s="7" t="s">
        <v>5474</v>
      </c>
      <c r="F841" s="7" t="e">
        <f>VLOOKUP(A841,HSK词汇表!B:E,4,FALSE)</f>
        <v>#N/A</v>
      </c>
      <c r="G841" s="8" t="s">
        <v>40</v>
      </c>
      <c r="H841" s="4" t="str">
        <f t="shared" si="15"/>
        <v>HSK6-扩展</v>
      </c>
    </row>
    <row r="842" spans="1:8">
      <c r="A842" s="8" t="s">
        <v>6918</v>
      </c>
      <c r="B842" s="5" t="str">
        <f>VLOOKUP(A842,HSK词汇表!B:D,2,FALSE)</f>
        <v>xiē</v>
      </c>
      <c r="C842" s="6" t="str">
        <f>VLOOKUP(A842,HSK词汇表!B:D,3,FALSE)</f>
        <v>to rest</v>
      </c>
      <c r="E842" s="7" t="s">
        <v>5474</v>
      </c>
      <c r="F842" s="7" t="str">
        <f>VLOOKUP(A842,HSK词汇表!B:E,4,FALSE)</f>
        <v>HSK5</v>
      </c>
      <c r="H842" s="4" t="str">
        <f t="shared" si="15"/>
        <v>HSK5</v>
      </c>
    </row>
    <row r="843" spans="1:8">
      <c r="A843" s="8" t="s">
        <v>6919</v>
      </c>
      <c r="B843" s="5" t="str">
        <f>VLOOKUP(A843,HSK词汇表!B:D,2,FALSE)</f>
        <v>xiéyì</v>
      </c>
      <c r="C843" s="6" t="str">
        <f>VLOOKUP(A843,HSK词汇表!B:D,3,FALSE)</f>
        <v>agreement</v>
      </c>
      <c r="E843" s="7" t="s">
        <v>5474</v>
      </c>
      <c r="F843" s="7" t="str">
        <f>VLOOKUP(A843,HSK词汇表!B:E,4,FALSE)</f>
        <v>HSK6</v>
      </c>
      <c r="H843" s="4" t="str">
        <f t="shared" si="15"/>
        <v>HSK6</v>
      </c>
    </row>
    <row r="844" spans="1:8">
      <c r="A844" s="8" t="s">
        <v>6920</v>
      </c>
      <c r="B844" s="5" t="s">
        <v>6921</v>
      </c>
      <c r="C844" s="6" t="s">
        <v>6922</v>
      </c>
      <c r="E844" s="7" t="s">
        <v>5474</v>
      </c>
      <c r="F844" s="7" t="e">
        <f>VLOOKUP(A844,HSK词汇表!B:E,4,FALSE)</f>
        <v>#N/A</v>
      </c>
      <c r="G844" s="8" t="s">
        <v>40</v>
      </c>
      <c r="H844" s="4" t="str">
        <f t="shared" si="15"/>
        <v>HSK6-扩展</v>
      </c>
    </row>
    <row r="845" spans="1:8">
      <c r="A845" s="8" t="s">
        <v>6923</v>
      </c>
      <c r="B845" s="5" t="str">
        <f>VLOOKUP(A845,HSK词汇表!B:D,2,FALSE)</f>
        <v>xié</v>
      </c>
      <c r="C845" s="6" t="str">
        <f>VLOOKUP(A845,HSK词汇表!B:D,3,FALSE)</f>
        <v>oblique</v>
      </c>
      <c r="E845" s="7" t="s">
        <v>5474</v>
      </c>
      <c r="F845" s="7" t="str">
        <f>VLOOKUP(A845,HSK词汇表!B:E,4,FALSE)</f>
        <v>HSK5</v>
      </c>
      <c r="H845" s="4" t="str">
        <f t="shared" si="15"/>
        <v>HSK5</v>
      </c>
    </row>
    <row r="846" spans="1:8">
      <c r="A846" s="8" t="s">
        <v>6924</v>
      </c>
      <c r="B846" s="5" t="str">
        <f>VLOOKUP(A846,HSK词汇表!B:D,2,FALSE)</f>
        <v>xīntài</v>
      </c>
      <c r="C846" s="6" t="str">
        <f>VLOOKUP(A846,HSK词汇表!B:D,3,FALSE)</f>
        <v>psychology</v>
      </c>
      <c r="E846" s="7" t="s">
        <v>5474</v>
      </c>
      <c r="F846" s="7" t="str">
        <f>VLOOKUP(A846,HSK词汇表!B:E,4,FALSE)</f>
        <v>HSK6</v>
      </c>
      <c r="H846" s="4" t="str">
        <f t="shared" si="15"/>
        <v>HSK6</v>
      </c>
    </row>
    <row r="847" spans="1:8" ht="26">
      <c r="A847" s="8" t="s">
        <v>6925</v>
      </c>
      <c r="B847" s="5" t="str">
        <f>VLOOKUP(A847,HSK词汇表!B:D,2,FALSE)</f>
        <v>xīnténg</v>
      </c>
      <c r="C847" s="6" t="str">
        <f>VLOOKUP(A847,HSK词汇表!B:D,3,FALSE)</f>
        <v>to love dearly, to feel sorry</v>
      </c>
      <c r="E847" s="7" t="s">
        <v>5474</v>
      </c>
      <c r="F847" s="7" t="str">
        <f>VLOOKUP(A847,HSK词汇表!B:E,4,FALSE)</f>
        <v>HSK6</v>
      </c>
      <c r="H847" s="4" t="str">
        <f t="shared" si="15"/>
        <v>HSK6</v>
      </c>
    </row>
    <row r="848" spans="1:8">
      <c r="A848" s="8" t="s">
        <v>6926</v>
      </c>
      <c r="B848" s="5" t="str">
        <f>VLOOKUP(A848,HSK词汇表!B:D,2,FALSE)</f>
        <v>xīnkǔ</v>
      </c>
      <c r="C848" s="6" t="str">
        <f>VLOOKUP(A848,HSK词汇表!B:D,3,FALSE)</f>
        <v>hard</v>
      </c>
      <c r="E848" s="7" t="s">
        <v>5474</v>
      </c>
      <c r="F848" s="7" t="str">
        <f>VLOOKUP(A848,HSK词汇表!B:E,4,FALSE)</f>
        <v>HSK4</v>
      </c>
      <c r="H848" s="4" t="str">
        <f t="shared" si="15"/>
        <v>HSK4</v>
      </c>
    </row>
    <row r="849" spans="1:8">
      <c r="A849" s="8" t="s">
        <v>6927</v>
      </c>
      <c r="B849" s="5" t="str">
        <f>VLOOKUP(A849,HSK词汇表!B:D,2,FALSE)</f>
        <v>xīnshǎng</v>
      </c>
      <c r="C849" s="6" t="str">
        <f>VLOOKUP(A849,HSK词汇表!B:D,3,FALSE)</f>
        <v>to appreciate</v>
      </c>
      <c r="E849" s="7" t="s">
        <v>5474</v>
      </c>
      <c r="F849" s="7" t="str">
        <f>VLOOKUP(A849,HSK词汇表!B:E,4,FALSE)</f>
        <v>HSK5</v>
      </c>
      <c r="H849" s="4" t="str">
        <f t="shared" si="15"/>
        <v>HSK5</v>
      </c>
    </row>
    <row r="850" spans="1:8">
      <c r="A850" s="8" t="s">
        <v>6928</v>
      </c>
      <c r="B850" s="5" t="str">
        <f>VLOOKUP(A850,HSK词汇表!B:D,2,FALSE)</f>
        <v>xìnniàn</v>
      </c>
      <c r="C850" s="6" t="str">
        <f>VLOOKUP(A850,HSK词汇表!B:D,3,FALSE)</f>
        <v>belief, faith</v>
      </c>
      <c r="E850" s="7" t="s">
        <v>5474</v>
      </c>
      <c r="F850" s="7" t="str">
        <f>VLOOKUP(A850,HSK词汇表!B:E,4,FALSE)</f>
        <v>HSK6</v>
      </c>
      <c r="H850" s="4" t="str">
        <f t="shared" si="15"/>
        <v>HSK6</v>
      </c>
    </row>
    <row r="851" spans="1:8">
      <c r="A851" s="8" t="s">
        <v>6929</v>
      </c>
      <c r="B851" s="5" t="s">
        <v>6930</v>
      </c>
      <c r="C851" s="6" t="s">
        <v>3676</v>
      </c>
      <c r="E851" s="7" t="s">
        <v>5474</v>
      </c>
      <c r="F851" s="7" t="e">
        <f>VLOOKUP(A851,HSK词汇表!B:E,4,FALSE)</f>
        <v>#N/A</v>
      </c>
      <c r="G851" s="8" t="s">
        <v>44</v>
      </c>
      <c r="H851" s="4" t="str">
        <f t="shared" si="15"/>
        <v>超纲词</v>
      </c>
    </row>
    <row r="852" spans="1:8" ht="26">
      <c r="A852" s="8" t="s">
        <v>6931</v>
      </c>
      <c r="B852" s="5" t="s">
        <v>6932</v>
      </c>
      <c r="C852" s="6" t="s">
        <v>6933</v>
      </c>
      <c r="E852" s="7" t="s">
        <v>5474</v>
      </c>
      <c r="F852" s="7" t="e">
        <f>VLOOKUP(A852,HSK词汇表!B:E,4,FALSE)</f>
        <v>#N/A</v>
      </c>
      <c r="G852" s="8" t="s">
        <v>44</v>
      </c>
      <c r="H852" s="4" t="str">
        <f t="shared" si="15"/>
        <v>超纲词</v>
      </c>
    </row>
    <row r="853" spans="1:8">
      <c r="A853" s="8" t="s">
        <v>6934</v>
      </c>
      <c r="B853" s="5" t="str">
        <f>VLOOKUP(A853,HSK词汇表!B:D,2,FALSE)</f>
        <v>xíngtài</v>
      </c>
      <c r="C853" s="6" t="str">
        <f>VLOOKUP(A853,HSK词汇表!B:D,3,FALSE)</f>
        <v>form</v>
      </c>
      <c r="E853" s="7" t="s">
        <v>5474</v>
      </c>
      <c r="F853" s="7" t="str">
        <f>VLOOKUP(A853,HSK词汇表!B:E,4,FALSE)</f>
        <v>HSK6</v>
      </c>
      <c r="H853" s="4" t="str">
        <f t="shared" si="15"/>
        <v>HSK6</v>
      </c>
    </row>
    <row r="854" spans="1:8" ht="39">
      <c r="A854" s="8" t="s">
        <v>6935</v>
      </c>
      <c r="B854" s="5" t="str">
        <f>VLOOKUP(A854,HSK词汇表!B:D,2,FALSE)</f>
        <v>xìngnéng</v>
      </c>
      <c r="C854" s="6" t="str">
        <f>VLOOKUP(A854,HSK词汇表!B:D,3,FALSE)</f>
        <v>function(of a machine), performance</v>
      </c>
      <c r="E854" s="7" t="s">
        <v>5474</v>
      </c>
      <c r="F854" s="7" t="str">
        <f>VLOOKUP(A854,HSK词汇表!B:E,4,FALSE)</f>
        <v>HSK6</v>
      </c>
      <c r="H854" s="4" t="str">
        <f t="shared" si="15"/>
        <v>HSK6</v>
      </c>
    </row>
    <row r="855" spans="1:8">
      <c r="A855" s="8" t="s">
        <v>6936</v>
      </c>
      <c r="B855" s="5" t="str">
        <f>VLOOKUP(A855,HSK词汇表!B:D,2,FALSE)</f>
        <v>xióngwěi</v>
      </c>
      <c r="C855" s="6" t="str">
        <f>VLOOKUP(A855,HSK词汇表!B:D,3,FALSE)</f>
        <v>magnificent</v>
      </c>
      <c r="E855" s="7" t="s">
        <v>5474</v>
      </c>
      <c r="F855" s="7" t="str">
        <f>VLOOKUP(A855,HSK词汇表!B:E,4,FALSE)</f>
        <v>HSK6</v>
      </c>
      <c r="H855" s="4" t="str">
        <f t="shared" si="15"/>
        <v>HSK6</v>
      </c>
    </row>
    <row r="856" spans="1:8">
      <c r="A856" s="8" t="s">
        <v>6937</v>
      </c>
      <c r="B856" s="5" t="s">
        <v>6938</v>
      </c>
      <c r="C856" s="6" t="s">
        <v>6939</v>
      </c>
      <c r="E856" s="7" t="s">
        <v>5474</v>
      </c>
      <c r="F856" s="7" t="e">
        <f>VLOOKUP(A856,HSK词汇表!B:E,4,FALSE)</f>
        <v>#N/A</v>
      </c>
      <c r="G856" s="8" t="s">
        <v>28</v>
      </c>
      <c r="H856" s="4" t="str">
        <f t="shared" si="15"/>
        <v>HSK4-扩展</v>
      </c>
    </row>
    <row r="857" spans="1:8">
      <c r="A857" s="8" t="s">
        <v>6940</v>
      </c>
      <c r="B857" s="5" t="str">
        <f>VLOOKUP(A857,HSK词汇表!B:D,2,FALSE)</f>
        <v>xiūxián</v>
      </c>
      <c r="C857" s="6" t="str">
        <f>VLOOKUP(A857,HSK词汇表!B:D,3,FALSE)</f>
        <v>leisure time</v>
      </c>
      <c r="E857" s="7" t="s">
        <v>5474</v>
      </c>
      <c r="F857" s="7" t="str">
        <f>VLOOKUP(A857,HSK词汇表!B:E,4,FALSE)</f>
        <v>HSK5</v>
      </c>
      <c r="H857" s="4" t="str">
        <f t="shared" si="15"/>
        <v>HSK5</v>
      </c>
    </row>
    <row r="858" spans="1:8">
      <c r="A858" s="8" t="s">
        <v>6941</v>
      </c>
      <c r="B858" s="5" t="str">
        <f>VLOOKUP(A858,HSK词汇表!B:D,2,FALSE)</f>
        <v>xiūfù</v>
      </c>
      <c r="C858" s="6" t="str">
        <f>VLOOKUP(A858,HSK词汇表!B:D,3,FALSE)</f>
        <v>to repair, to fix</v>
      </c>
      <c r="E858" s="7" t="s">
        <v>5474</v>
      </c>
      <c r="F858" s="7" t="str">
        <f>VLOOKUP(A858,HSK词汇表!B:E,4,FALSE)</f>
        <v>HSK6</v>
      </c>
      <c r="H858" s="4" t="str">
        <f t="shared" si="15"/>
        <v>HSK6</v>
      </c>
    </row>
    <row r="859" spans="1:8">
      <c r="A859" s="8" t="s">
        <v>6942</v>
      </c>
      <c r="B859" s="5" t="str">
        <f>VLOOKUP(A859,HSK词汇表!B:D,2,FALSE)</f>
        <v>xiūjiàn</v>
      </c>
      <c r="C859" s="6" t="str">
        <f>VLOOKUP(A859,HSK词汇表!B:D,3,FALSE)</f>
        <v>to build</v>
      </c>
      <c r="E859" s="7" t="s">
        <v>5474</v>
      </c>
      <c r="F859" s="7" t="str">
        <f>VLOOKUP(A859,HSK词汇表!B:E,4,FALSE)</f>
        <v>HSK6</v>
      </c>
      <c r="H859" s="4" t="str">
        <f t="shared" si="15"/>
        <v>HSK6</v>
      </c>
    </row>
    <row r="860" spans="1:8">
      <c r="A860" s="8" t="s">
        <v>6943</v>
      </c>
      <c r="B860" s="5" t="str">
        <f>VLOOKUP(A860,HSK词汇表!B:D,2,FALSE)</f>
        <v>xiūyǎng</v>
      </c>
      <c r="C860" s="6" t="str">
        <f>VLOOKUP(A860,HSK词汇表!B:D,3,FALSE)</f>
        <v>self-cultivation</v>
      </c>
      <c r="E860" s="7" t="s">
        <v>5474</v>
      </c>
      <c r="F860" s="7" t="str">
        <f>VLOOKUP(A860,HSK词汇表!B:E,4,FALSE)</f>
        <v>HSK6</v>
      </c>
      <c r="H860" s="4" t="str">
        <f t="shared" si="15"/>
        <v>HSK6</v>
      </c>
    </row>
    <row r="861" spans="1:8" ht="26">
      <c r="A861" s="8" t="s">
        <v>6944</v>
      </c>
      <c r="B861" s="5" t="str">
        <f>VLOOKUP(A861,HSK词汇表!B:D,2,FALSE)</f>
        <v>xūxīn</v>
      </c>
      <c r="C861" s="6" t="str">
        <f>VLOOKUP(A861,HSK词汇表!B:D,3,FALSE)</f>
        <v>open-minded, modest</v>
      </c>
      <c r="E861" s="7" t="s">
        <v>5474</v>
      </c>
      <c r="F861" s="7" t="str">
        <f>VLOOKUP(A861,HSK词汇表!B:E,4,FALSE)</f>
        <v>HSK5</v>
      </c>
      <c r="H861" s="4" t="str">
        <f t="shared" si="15"/>
        <v>HSK5</v>
      </c>
    </row>
    <row r="862" spans="1:8" ht="26">
      <c r="A862" s="8" t="s">
        <v>6945</v>
      </c>
      <c r="B862" s="5" t="str">
        <f>VLOOKUP(A862,HSK词汇表!B:D,2,FALSE)</f>
        <v>xǔkě</v>
      </c>
      <c r="C862" s="6" t="str">
        <f>VLOOKUP(A862,HSK词汇表!B:D,3,FALSE)</f>
        <v>to permit, permission</v>
      </c>
      <c r="E862" s="7" t="s">
        <v>5474</v>
      </c>
      <c r="F862" s="7" t="str">
        <f>VLOOKUP(A862,HSK词汇表!B:E,4,FALSE)</f>
        <v>HSK6</v>
      </c>
      <c r="H862" s="4" t="str">
        <f t="shared" si="15"/>
        <v>HSK6</v>
      </c>
    </row>
    <row r="863" spans="1:8">
      <c r="A863" s="8" t="s">
        <v>6946</v>
      </c>
      <c r="B863" s="5" t="s">
        <v>6947</v>
      </c>
      <c r="C863" s="6" t="s">
        <v>6948</v>
      </c>
      <c r="E863" s="7" t="s">
        <v>5474</v>
      </c>
      <c r="F863" s="7" t="e">
        <f>VLOOKUP(A863,HSK词汇表!B:E,4,FALSE)</f>
        <v>#N/A</v>
      </c>
      <c r="G863" s="8" t="s">
        <v>44</v>
      </c>
      <c r="H863" s="4" t="str">
        <f t="shared" si="15"/>
        <v>超纲词</v>
      </c>
    </row>
    <row r="864" spans="1:8">
      <c r="A864" s="8" t="s">
        <v>6949</v>
      </c>
      <c r="B864" s="5" t="s">
        <v>6950</v>
      </c>
      <c r="C864" s="6" t="s">
        <v>1484</v>
      </c>
      <c r="E864" s="7" t="s">
        <v>5474</v>
      </c>
      <c r="F864" s="7" t="e">
        <f>VLOOKUP(A864,HSK词汇表!B:E,4,FALSE)</f>
        <v>#N/A</v>
      </c>
      <c r="G864" s="8" t="s">
        <v>44</v>
      </c>
      <c r="H864" s="4" t="str">
        <f t="shared" si="15"/>
        <v>超纲词</v>
      </c>
    </row>
    <row r="865" spans="1:8" ht="26">
      <c r="A865" s="8" t="s">
        <v>6951</v>
      </c>
      <c r="B865" s="5" t="str">
        <f>VLOOKUP(A865,HSK词汇表!B:D,2,FALSE)</f>
        <v>xuéwèi</v>
      </c>
      <c r="C865" s="6" t="str">
        <f>VLOOKUP(A865,HSK词汇表!B:D,3,FALSE)</f>
        <v>academic degree</v>
      </c>
      <c r="E865" s="7" t="s">
        <v>5474</v>
      </c>
      <c r="F865" s="7" t="str">
        <f>VLOOKUP(A865,HSK词汇表!B:E,4,FALSE)</f>
        <v>HSK6</v>
      </c>
      <c r="H865" s="4" t="str">
        <f t="shared" si="15"/>
        <v>HSK6</v>
      </c>
    </row>
    <row r="866" spans="1:8">
      <c r="A866" s="8" t="s">
        <v>6952</v>
      </c>
      <c r="B866" s="5" t="s">
        <v>6953</v>
      </c>
      <c r="C866" s="6" t="s">
        <v>6954</v>
      </c>
      <c r="E866" s="7" t="s">
        <v>5474</v>
      </c>
      <c r="F866" s="7" t="e">
        <f>VLOOKUP(A866,HSK词汇表!B:E,4,FALSE)</f>
        <v>#N/A</v>
      </c>
      <c r="G866" s="8" t="s">
        <v>44</v>
      </c>
      <c r="H866" s="4" t="str">
        <f t="shared" si="15"/>
        <v>超纲词</v>
      </c>
    </row>
    <row r="867" spans="1:8">
      <c r="A867" s="8" t="s">
        <v>6955</v>
      </c>
      <c r="B867" s="5" t="s">
        <v>6956</v>
      </c>
      <c r="C867" s="6" t="s">
        <v>6957</v>
      </c>
      <c r="E867" s="7" t="s">
        <v>5474</v>
      </c>
      <c r="F867" s="7" t="e">
        <f>VLOOKUP(A867,HSK词汇表!B:E,4,FALSE)</f>
        <v>#N/A</v>
      </c>
      <c r="G867" s="8" t="s">
        <v>44</v>
      </c>
      <c r="H867" s="4" t="str">
        <f t="shared" si="15"/>
        <v>超纲词</v>
      </c>
    </row>
    <row r="868" spans="1:8">
      <c r="A868" s="8" t="s">
        <v>6958</v>
      </c>
      <c r="B868" s="5" t="str">
        <f>VLOOKUP(A868,HSK词汇表!B:D,2,FALSE)</f>
        <v>xúnwèn</v>
      </c>
      <c r="C868" s="6" t="str">
        <f>VLOOKUP(A868,HSK词汇表!B:D,3,FALSE)</f>
        <v>to inquiry</v>
      </c>
      <c r="E868" s="7" t="s">
        <v>5474</v>
      </c>
      <c r="F868" s="7" t="str">
        <f>VLOOKUP(A868,HSK词汇表!B:E,4,FALSE)</f>
        <v>HSK5</v>
      </c>
      <c r="H868" s="4" t="str">
        <f t="shared" si="15"/>
        <v>HSK5</v>
      </c>
    </row>
    <row r="869" spans="1:8">
      <c r="A869" s="8" t="s">
        <v>6959</v>
      </c>
      <c r="B869" s="5" t="str">
        <f>VLOOKUP(A869,HSK词汇表!B:D,2,FALSE)</f>
        <v>yājīn</v>
      </c>
      <c r="C869" s="6" t="str">
        <f>VLOOKUP(A869,HSK词汇表!B:D,3,FALSE)</f>
        <v>deposit</v>
      </c>
      <c r="E869" s="7" t="s">
        <v>5474</v>
      </c>
      <c r="F869" s="7" t="str">
        <f>VLOOKUP(A869,HSK词汇表!B:E,4,FALSE)</f>
        <v>HSK5</v>
      </c>
      <c r="H869" s="4" t="str">
        <f t="shared" si="15"/>
        <v>HSK5</v>
      </c>
    </row>
    <row r="870" spans="1:8">
      <c r="A870" s="8" t="s">
        <v>6960</v>
      </c>
      <c r="B870" s="5" t="s">
        <v>6961</v>
      </c>
      <c r="C870" s="6" t="s">
        <v>6962</v>
      </c>
      <c r="E870" s="7" t="s">
        <v>5474</v>
      </c>
      <c r="F870" s="7" t="e">
        <f>VLOOKUP(A870,HSK词汇表!B:E,4,FALSE)</f>
        <v>#N/A</v>
      </c>
      <c r="G870" s="8" t="s">
        <v>28</v>
      </c>
      <c r="H870" s="4" t="str">
        <f t="shared" si="15"/>
        <v>HSK4-扩展</v>
      </c>
    </row>
    <row r="871" spans="1:8">
      <c r="A871" s="8" t="s">
        <v>6963</v>
      </c>
      <c r="B871" s="5" t="str">
        <f>VLOOKUP(A871,HSK词汇表!B:D,2,FALSE)</f>
        <v>yàjūn</v>
      </c>
      <c r="C871" s="6" t="str">
        <f>VLOOKUP(A871,HSK词汇表!B:D,3,FALSE)</f>
        <v>second place</v>
      </c>
      <c r="E871" s="7" t="s">
        <v>5474</v>
      </c>
      <c r="F871" s="7" t="str">
        <f>VLOOKUP(A871,HSK词汇表!B:E,4,FALSE)</f>
        <v>HSK6</v>
      </c>
      <c r="H871" s="4" t="str">
        <f t="shared" si="15"/>
        <v>HSK6</v>
      </c>
    </row>
    <row r="872" spans="1:8">
      <c r="A872" s="8" t="s">
        <v>6964</v>
      </c>
      <c r="B872" s="5" t="str">
        <f>VLOOKUP(A872,HSK词汇表!B:D,2,FALSE)</f>
        <v>yánshēn</v>
      </c>
      <c r="C872" s="6" t="str">
        <f>VLOOKUP(A872,HSK词汇表!B:D,3,FALSE)</f>
        <v>to extend</v>
      </c>
      <c r="E872" s="7" t="s">
        <v>5474</v>
      </c>
      <c r="F872" s="7" t="str">
        <f>VLOOKUP(A872,HSK词汇表!B:E,4,FALSE)</f>
        <v>HSK6</v>
      </c>
      <c r="H872" s="4" t="str">
        <f t="shared" si="15"/>
        <v>HSK6</v>
      </c>
    </row>
    <row r="873" spans="1:8">
      <c r="A873" s="8" t="s">
        <v>6965</v>
      </c>
      <c r="B873" s="5" t="str">
        <f>VLOOKUP(A873,HSK词汇表!B:D,2,FALSE)</f>
        <v>yánlì</v>
      </c>
      <c r="C873" s="6" t="str">
        <f>VLOOKUP(A873,HSK词汇表!B:D,3,FALSE)</f>
        <v>severe</v>
      </c>
      <c r="E873" s="7" t="s">
        <v>5474</v>
      </c>
      <c r="F873" s="7" t="str">
        <f>VLOOKUP(A873,HSK词汇表!B:E,4,FALSE)</f>
        <v>HSK6</v>
      </c>
      <c r="H873" s="4" t="str">
        <f t="shared" si="15"/>
        <v>HSK6</v>
      </c>
    </row>
    <row r="874" spans="1:8">
      <c r="A874" s="8" t="s">
        <v>6966</v>
      </c>
      <c r="B874" s="5" t="str">
        <f>VLOOKUP(A874,HSK词汇表!B:D,2,FALSE)</f>
        <v>yánsù</v>
      </c>
      <c r="C874" s="6" t="str">
        <f>VLOOKUP(A874,HSK词汇表!B:D,3,FALSE)</f>
        <v>serious</v>
      </c>
      <c r="E874" s="7" t="s">
        <v>5474</v>
      </c>
      <c r="F874" s="7" t="str">
        <f>VLOOKUP(A874,HSK词汇表!B:E,4,FALSE)</f>
        <v>HSK5</v>
      </c>
      <c r="H874" s="4" t="str">
        <f t="shared" si="15"/>
        <v>HSK5</v>
      </c>
    </row>
    <row r="875" spans="1:8">
      <c r="A875" s="8" t="s">
        <v>6967</v>
      </c>
      <c r="B875" s="5" t="s">
        <v>6968</v>
      </c>
      <c r="C875" s="6" t="s">
        <v>6969</v>
      </c>
      <c r="E875" s="7" t="s">
        <v>5474</v>
      </c>
      <c r="F875" s="7" t="e">
        <f>VLOOKUP(A875,HSK词汇表!B:E,4,FALSE)</f>
        <v>#N/A</v>
      </c>
      <c r="G875" s="8" t="s">
        <v>44</v>
      </c>
      <c r="H875" s="4" t="str">
        <f t="shared" si="15"/>
        <v>超纲词</v>
      </c>
    </row>
    <row r="876" spans="1:8" ht="52">
      <c r="A876" s="8" t="s">
        <v>6970</v>
      </c>
      <c r="B876" s="5" t="s">
        <v>6971</v>
      </c>
      <c r="C876" s="6" t="s">
        <v>6972</v>
      </c>
      <c r="E876" s="7" t="s">
        <v>5474</v>
      </c>
      <c r="F876" s="7" t="e">
        <f>VLOOKUP(A876,HSK词汇表!B:E,4,FALSE)</f>
        <v>#N/A</v>
      </c>
      <c r="G876" s="8" t="s">
        <v>28</v>
      </c>
      <c r="H876" s="4" t="str">
        <f t="shared" si="15"/>
        <v>HSK4-扩展</v>
      </c>
    </row>
    <row r="877" spans="1:8">
      <c r="A877" s="8" t="s">
        <v>6973</v>
      </c>
      <c r="B877" s="5" t="str">
        <f>VLOOKUP(A877,HSK词汇表!B:D,2,FALSE)</f>
        <v>yǎnguāng</v>
      </c>
      <c r="C877" s="6" t="str">
        <f>VLOOKUP(A877,HSK词汇表!B:D,3,FALSE)</f>
        <v>eye, sight, view</v>
      </c>
      <c r="E877" s="7" t="s">
        <v>5474</v>
      </c>
      <c r="F877" s="7" t="str">
        <f>VLOOKUP(A877,HSK词汇表!B:E,4,FALSE)</f>
        <v>HSK6</v>
      </c>
      <c r="H877" s="4" t="str">
        <f t="shared" si="15"/>
        <v>HSK6</v>
      </c>
    </row>
    <row r="878" spans="1:8" ht="26">
      <c r="A878" s="8" t="s">
        <v>6974</v>
      </c>
      <c r="B878" s="5" t="str">
        <f>VLOOKUP(A878,HSK词汇表!B:D,2,FALSE)</f>
        <v>yāoqǐng</v>
      </c>
      <c r="C878" s="6" t="str">
        <f>VLOOKUP(A878,HSK词汇表!B:D,3,FALSE)</f>
        <v>invitation，to invite</v>
      </c>
      <c r="E878" s="7" t="s">
        <v>5474</v>
      </c>
      <c r="F878" s="7" t="str">
        <f>VLOOKUP(A878,HSK词汇表!B:E,4,FALSE)</f>
        <v>HSK4</v>
      </c>
      <c r="H878" s="4" t="str">
        <f t="shared" si="15"/>
        <v>HSK4</v>
      </c>
    </row>
    <row r="879" spans="1:8">
      <c r="A879" s="8" t="s">
        <v>6975</v>
      </c>
      <c r="B879" s="5" t="s">
        <v>6976</v>
      </c>
      <c r="C879" s="6" t="s">
        <v>6977</v>
      </c>
      <c r="E879" s="7" t="s">
        <v>5474</v>
      </c>
      <c r="F879" s="7" t="e">
        <f>VLOOKUP(A879,HSK词汇表!B:E,4,FALSE)</f>
        <v>#N/A</v>
      </c>
      <c r="G879" s="8" t="s">
        <v>32</v>
      </c>
      <c r="H879" s="4" t="str">
        <f t="shared" si="15"/>
        <v>HSK5-扩展</v>
      </c>
    </row>
    <row r="880" spans="1:8">
      <c r="A880" s="8" t="s">
        <v>6978</v>
      </c>
      <c r="B880" s="5" t="str">
        <f>VLOOKUP(A880,HSK词汇表!B:D,2,FALSE)</f>
        <v>yǎo</v>
      </c>
      <c r="C880" s="6" t="str">
        <f>VLOOKUP(A880,HSK词汇表!B:D,3,FALSE)</f>
        <v>to bite</v>
      </c>
      <c r="E880" s="7" t="s">
        <v>5474</v>
      </c>
      <c r="F880" s="7" t="str">
        <f>VLOOKUP(A880,HSK词汇表!B:E,4,FALSE)</f>
        <v>HSK5</v>
      </c>
      <c r="H880" s="4" t="str">
        <f t="shared" si="15"/>
        <v>HSK5</v>
      </c>
    </row>
    <row r="881" spans="1:8" ht="39">
      <c r="A881" s="8" t="s">
        <v>6979</v>
      </c>
      <c r="B881" s="5" t="s">
        <v>6980</v>
      </c>
      <c r="C881" s="6" t="s">
        <v>6981</v>
      </c>
      <c r="E881" s="7" t="s">
        <v>5474</v>
      </c>
      <c r="F881" s="7" t="e">
        <f>VLOOKUP(A881,HSK词汇表!B:E,4,FALSE)</f>
        <v>#N/A</v>
      </c>
      <c r="G881" s="8" t="s">
        <v>44</v>
      </c>
      <c r="H881" s="4" t="str">
        <f t="shared" si="15"/>
        <v>超纲词</v>
      </c>
    </row>
    <row r="882" spans="1:8">
      <c r="A882" s="8" t="s">
        <v>6982</v>
      </c>
      <c r="B882" s="5" t="str">
        <f>VLOOKUP(A882,HSK词汇表!B:D,2,FALSE)</f>
        <v>yèwù</v>
      </c>
      <c r="C882" s="6" t="str">
        <f>VLOOKUP(A882,HSK词汇表!B:D,3,FALSE)</f>
        <v>business</v>
      </c>
      <c r="E882" s="7" t="s">
        <v>5474</v>
      </c>
      <c r="F882" s="7" t="str">
        <f>VLOOKUP(A882,HSK词汇表!B:E,4,FALSE)</f>
        <v>HSK5</v>
      </c>
      <c r="H882" s="4" t="str">
        <f t="shared" si="15"/>
        <v>HSK5</v>
      </c>
    </row>
    <row r="883" spans="1:8">
      <c r="A883" s="8" t="s">
        <v>6983</v>
      </c>
      <c r="B883" s="5" t="s">
        <v>6984</v>
      </c>
      <c r="C883" s="6" t="s">
        <v>2071</v>
      </c>
      <c r="E883" s="7" t="s">
        <v>5474</v>
      </c>
      <c r="F883" s="7" t="e">
        <f>VLOOKUP(A883,HSK词汇表!B:E,4,FALSE)</f>
        <v>#N/A</v>
      </c>
      <c r="G883" s="8" t="s">
        <v>44</v>
      </c>
      <c r="H883" s="4" t="str">
        <f t="shared" si="15"/>
        <v>超纲词</v>
      </c>
    </row>
    <row r="884" spans="1:8">
      <c r="A884" s="8" t="s">
        <v>6985</v>
      </c>
      <c r="B884" s="5" t="str">
        <f>VLOOKUP(A884,HSK词汇表!B:D,2,FALSE)</f>
        <v>yīliú</v>
      </c>
      <c r="C884" s="6" t="str">
        <f>VLOOKUP(A884,HSK词汇表!B:D,3,FALSE)</f>
        <v>first-class</v>
      </c>
      <c r="E884" s="7" t="s">
        <v>5474</v>
      </c>
      <c r="F884" s="7" t="str">
        <f>VLOOKUP(A884,HSK词汇表!B:E,4,FALSE)</f>
        <v>HSK6</v>
      </c>
      <c r="H884" s="4" t="str">
        <f t="shared" si="15"/>
        <v>HSK6</v>
      </c>
    </row>
    <row r="885" spans="1:8" ht="26">
      <c r="A885" s="8" t="s">
        <v>6986</v>
      </c>
      <c r="B885" s="5" t="s">
        <v>6987</v>
      </c>
      <c r="C885" s="6" t="s">
        <v>6988</v>
      </c>
      <c r="E885" s="7" t="s">
        <v>5474</v>
      </c>
      <c r="F885" s="7" t="e">
        <f>VLOOKUP(A885,HSK词汇表!B:E,4,FALSE)</f>
        <v>#N/A</v>
      </c>
      <c r="G885" s="8" t="s">
        <v>44</v>
      </c>
      <c r="H885" s="4" t="str">
        <f t="shared" si="15"/>
        <v>超纲词</v>
      </c>
    </row>
    <row r="886" spans="1:8">
      <c r="A886" s="8" t="s">
        <v>6989</v>
      </c>
      <c r="B886" s="5" t="str">
        <f>VLOOKUP(A886,HSK词汇表!B:D,2,FALSE)</f>
        <v>yījiù</v>
      </c>
      <c r="C886" s="6" t="str">
        <f>VLOOKUP(A886,HSK词汇表!B:D,3,FALSE)</f>
        <v>still</v>
      </c>
      <c r="E886" s="7" t="s">
        <v>5474</v>
      </c>
      <c r="F886" s="7" t="str">
        <f>VLOOKUP(A886,HSK词汇表!B:E,4,FALSE)</f>
        <v>HSK6</v>
      </c>
      <c r="H886" s="4" t="str">
        <f t="shared" si="15"/>
        <v>HSK6</v>
      </c>
    </row>
    <row r="887" spans="1:8" ht="26">
      <c r="A887" s="8" t="s">
        <v>6990</v>
      </c>
      <c r="B887" s="5" t="str">
        <f>VLOOKUP(A887,HSK词汇表!B:D,2,FALSE)</f>
        <v>yījù</v>
      </c>
      <c r="C887" s="6" t="str">
        <f>VLOOKUP(A887,HSK词汇表!B:D,3,FALSE)</f>
        <v>on the basis of, basis</v>
      </c>
      <c r="E887" s="7" t="s">
        <v>5474</v>
      </c>
      <c r="F887" s="7" t="str">
        <f>VLOOKUP(A887,HSK词汇表!B:E,4,FALSE)</f>
        <v>HSK6</v>
      </c>
      <c r="H887" s="4" t="str">
        <f t="shared" si="15"/>
        <v>HSK6</v>
      </c>
    </row>
    <row r="888" spans="1:8">
      <c r="A888" s="8" t="s">
        <v>6991</v>
      </c>
      <c r="B888" s="5" t="s">
        <v>6992</v>
      </c>
      <c r="C888" s="6" t="s">
        <v>6993</v>
      </c>
      <c r="E888" s="7" t="s">
        <v>5474</v>
      </c>
      <c r="F888" s="7" t="e">
        <f>VLOOKUP(A888,HSK词汇表!B:E,4,FALSE)</f>
        <v>#N/A</v>
      </c>
      <c r="G888" s="8" t="s">
        <v>44</v>
      </c>
      <c r="H888" s="4" t="str">
        <f t="shared" si="15"/>
        <v>超纲词</v>
      </c>
    </row>
    <row r="889" spans="1:8" ht="26">
      <c r="A889" s="8" t="s">
        <v>6994</v>
      </c>
      <c r="B889" s="5" t="str">
        <f>VLOOKUP(A889,HSK词汇表!B:D,2,FALSE)</f>
        <v>yí bèizi</v>
      </c>
      <c r="C889" s="6" t="str">
        <f>VLOOKUP(A889,HSK词汇表!B:D,3,FALSE)</f>
        <v>from birth to death</v>
      </c>
      <c r="E889" s="7" t="s">
        <v>5474</v>
      </c>
      <c r="F889" s="7" t="str">
        <f>VLOOKUP(A889,HSK词汇表!B:E,4,FALSE)</f>
        <v>HSK5</v>
      </c>
      <c r="H889" s="4" t="str">
        <f t="shared" si="15"/>
        <v>HSK5</v>
      </c>
    </row>
    <row r="890" spans="1:8">
      <c r="A890" s="8" t="s">
        <v>6995</v>
      </c>
      <c r="B890" s="5" t="s">
        <v>6996</v>
      </c>
      <c r="C890" s="6" t="s">
        <v>6997</v>
      </c>
      <c r="E890" s="7" t="s">
        <v>5474</v>
      </c>
      <c r="F890" s="7" t="e">
        <f>VLOOKUP(A890,HSK词汇表!B:E,4,FALSE)</f>
        <v>#N/A</v>
      </c>
      <c r="G890" s="8" t="s">
        <v>32</v>
      </c>
      <c r="H890" s="4" t="str">
        <f t="shared" si="15"/>
        <v>HSK5-扩展</v>
      </c>
    </row>
    <row r="891" spans="1:8">
      <c r="A891" s="8" t="s">
        <v>6998</v>
      </c>
      <c r="B891" s="5" t="str">
        <f>VLOOKUP(A891,HSK词汇表!B:D,2,FALSE)</f>
        <v>yídàn</v>
      </c>
      <c r="C891" s="6" t="str">
        <f>VLOOKUP(A891,HSK词汇表!B:D,3,FALSE)</f>
        <v>once, in case</v>
      </c>
      <c r="E891" s="7" t="s">
        <v>5474</v>
      </c>
      <c r="F891" s="7" t="str">
        <f>VLOOKUP(A891,HSK词汇表!B:E,4,FALSE)</f>
        <v>HSK5</v>
      </c>
      <c r="H891" s="4" t="str">
        <f t="shared" si="15"/>
        <v>HSK5</v>
      </c>
    </row>
    <row r="892" spans="1:8">
      <c r="A892" s="8" t="s">
        <v>6999</v>
      </c>
      <c r="B892" s="5" t="s">
        <v>7000</v>
      </c>
      <c r="C892" s="6" t="s">
        <v>7001</v>
      </c>
      <c r="E892" s="7" t="s">
        <v>5474</v>
      </c>
      <c r="F892" s="7" t="e">
        <f>VLOOKUP(A892,HSK词汇表!B:E,4,FALSE)</f>
        <v>#N/A</v>
      </c>
      <c r="G892" s="8" t="s">
        <v>22</v>
      </c>
      <c r="H892" s="4" t="str">
        <f t="shared" si="15"/>
        <v>HSK3-扩展</v>
      </c>
    </row>
    <row r="893" spans="1:8">
      <c r="A893" s="8" t="s">
        <v>7002</v>
      </c>
      <c r="B893" s="5" t="s">
        <v>7003</v>
      </c>
      <c r="C893" s="6" t="s">
        <v>7004</v>
      </c>
      <c r="E893" s="7" t="s">
        <v>5474</v>
      </c>
      <c r="F893" s="7" t="e">
        <f>VLOOKUP(A893,HSK词汇表!B:E,4,FALSE)</f>
        <v>#N/A</v>
      </c>
      <c r="G893" s="8" t="s">
        <v>44</v>
      </c>
      <c r="H893" s="4" t="str">
        <f t="shared" si="15"/>
        <v>超纲词</v>
      </c>
    </row>
    <row r="894" spans="1:8">
      <c r="A894" s="8" t="s">
        <v>782</v>
      </c>
      <c r="B894" s="5" t="s">
        <v>7005</v>
      </c>
      <c r="C894" s="6" t="s">
        <v>7006</v>
      </c>
      <c r="D894" s="5" t="s">
        <v>991</v>
      </c>
      <c r="E894" s="7" t="s">
        <v>5474</v>
      </c>
      <c r="F894" s="7" t="e">
        <f>VLOOKUP(A894,HSK词汇表!B:E,4,FALSE)</f>
        <v>#N/A</v>
      </c>
      <c r="G894" s="8" t="s">
        <v>14</v>
      </c>
      <c r="H894" s="4" t="str">
        <f t="shared" si="15"/>
        <v>HSK1-扩展</v>
      </c>
    </row>
    <row r="895" spans="1:8">
      <c r="A895" s="8" t="s">
        <v>7007</v>
      </c>
      <c r="B895" s="5" t="s">
        <v>7008</v>
      </c>
      <c r="C895" s="6" t="s">
        <v>7009</v>
      </c>
      <c r="E895" s="7" t="s">
        <v>5474</v>
      </c>
      <c r="F895" s="7" t="e">
        <f>VLOOKUP(A895,HSK词汇表!B:E,4,FALSE)</f>
        <v>#N/A</v>
      </c>
      <c r="G895" s="8" t="s">
        <v>44</v>
      </c>
      <c r="H895" s="4" t="str">
        <f t="shared" si="15"/>
        <v>超纲词</v>
      </c>
    </row>
    <row r="896" spans="1:8">
      <c r="A896" s="8" t="s">
        <v>7010</v>
      </c>
      <c r="B896" s="5" t="str">
        <f>VLOOKUP(A896,HSK词汇表!B:D,2,FALSE)</f>
        <v>yíxiàng</v>
      </c>
      <c r="C896" s="6" t="str">
        <f>VLOOKUP(A896,HSK词汇表!B:D,3,FALSE)</f>
        <v>always</v>
      </c>
      <c r="E896" s="7" t="s">
        <v>5474</v>
      </c>
      <c r="F896" s="7" t="str">
        <f>VLOOKUP(A896,HSK词汇表!B:E,4,FALSE)</f>
        <v>HSK6</v>
      </c>
      <c r="H896" s="4" t="str">
        <f t="shared" si="15"/>
        <v>HSK6</v>
      </c>
    </row>
    <row r="897" spans="1:8" ht="26">
      <c r="A897" s="8" t="s">
        <v>7011</v>
      </c>
      <c r="B897" s="5" t="str">
        <f>VLOOKUP(A897,HSK词汇表!B:D,2,FALSE)</f>
        <v>yǐ</v>
      </c>
      <c r="C897" s="6" t="str">
        <f>VLOOKUP(A897,HSK词汇表!B:D,3,FALSE)</f>
        <v>second, 2nd heavenly stem</v>
      </c>
      <c r="E897" s="7" t="s">
        <v>5474</v>
      </c>
      <c r="F897" s="7" t="str">
        <f>VLOOKUP(A897,HSK词汇表!B:E,4,FALSE)</f>
        <v>HSK5</v>
      </c>
      <c r="H897" s="4" t="str">
        <f t="shared" si="15"/>
        <v>HSK5</v>
      </c>
    </row>
    <row r="898" spans="1:8">
      <c r="A898" s="8" t="s">
        <v>7012</v>
      </c>
      <c r="B898" s="5" t="str">
        <f>VLOOKUP(A898,HSK词汇表!B:D,2,FALSE)</f>
        <v>yǐbiàn</v>
      </c>
      <c r="C898" s="6" t="str">
        <f>VLOOKUP(A898,HSK词汇表!B:D,3,FALSE)</f>
        <v>so that</v>
      </c>
      <c r="E898" s="7" t="s">
        <v>5474</v>
      </c>
      <c r="F898" s="7" t="str">
        <f>VLOOKUP(A898,HSK词汇表!B:E,4,FALSE)</f>
        <v>HSK6</v>
      </c>
      <c r="H898" s="4" t="str">
        <f t="shared" ref="H898:H961" si="16">IF(ISERROR(F898),G898,F898)</f>
        <v>HSK6</v>
      </c>
    </row>
    <row r="899" spans="1:8">
      <c r="A899" s="8" t="s">
        <v>7013</v>
      </c>
      <c r="B899" s="5" t="str">
        <f>VLOOKUP(A899,HSK词汇表!B:D,2,FALSE)</f>
        <v>yǐwǎng</v>
      </c>
      <c r="C899" s="6" t="str">
        <f>VLOOKUP(A899,HSK词汇表!B:D,3,FALSE)</f>
        <v>the past</v>
      </c>
      <c r="E899" s="7" t="s">
        <v>5474</v>
      </c>
      <c r="F899" s="7" t="str">
        <f>VLOOKUP(A899,HSK词汇表!B:E,4,FALSE)</f>
        <v>HSK6</v>
      </c>
      <c r="H899" s="4" t="str">
        <f t="shared" si="16"/>
        <v>HSK6</v>
      </c>
    </row>
    <row r="900" spans="1:8">
      <c r="A900" s="8" t="s">
        <v>7014</v>
      </c>
      <c r="B900" s="5" t="s">
        <v>7015</v>
      </c>
      <c r="C900" s="6" t="s">
        <v>7016</v>
      </c>
      <c r="E900" s="7" t="s">
        <v>5474</v>
      </c>
      <c r="F900" s="7" t="e">
        <f>VLOOKUP(A900,HSK词汇表!B:E,4,FALSE)</f>
        <v>#N/A</v>
      </c>
      <c r="G900" s="8" t="s">
        <v>44</v>
      </c>
      <c r="H900" s="4" t="str">
        <f t="shared" si="16"/>
        <v>超纲词</v>
      </c>
    </row>
    <row r="901" spans="1:8">
      <c r="A901" s="8" t="s">
        <v>7017</v>
      </c>
      <c r="B901" s="5" t="s">
        <v>7018</v>
      </c>
      <c r="C901" s="6" t="s">
        <v>7019</v>
      </c>
      <c r="E901" s="7" t="s">
        <v>5474</v>
      </c>
      <c r="F901" s="7" t="e">
        <f>VLOOKUP(A901,HSK词汇表!B:E,4,FALSE)</f>
        <v>#N/A</v>
      </c>
      <c r="G901" s="8" t="s">
        <v>44</v>
      </c>
      <c r="H901" s="4" t="str">
        <f t="shared" si="16"/>
        <v>超纲词</v>
      </c>
    </row>
    <row r="902" spans="1:8">
      <c r="A902" s="8" t="s">
        <v>7020</v>
      </c>
      <c r="B902" s="5" t="str">
        <f>VLOOKUP(A902,HSK词汇表!B:D,2,FALSE)</f>
        <v>yìshí</v>
      </c>
      <c r="C902" s="6" t="str">
        <f>VLOOKUP(A902,HSK词汇表!B:D,3,FALSE)</f>
        <v>consciousness</v>
      </c>
      <c r="E902" s="7" t="s">
        <v>5474</v>
      </c>
      <c r="F902" s="7" t="str">
        <f>VLOOKUP(A902,HSK词汇表!B:E,4,FALSE)</f>
        <v>HSK6</v>
      </c>
      <c r="H902" s="4" t="str">
        <f t="shared" si="16"/>
        <v>HSK6</v>
      </c>
    </row>
    <row r="903" spans="1:8">
      <c r="A903" s="8" t="s">
        <v>7021</v>
      </c>
      <c r="B903" s="5" t="str">
        <f>VLOOKUP(A903,HSK词汇表!B:D,2,FALSE)</f>
        <v>yìwèizhe</v>
      </c>
      <c r="C903" s="6" t="str">
        <f>VLOOKUP(A903,HSK词汇表!B:D,3,FALSE)</f>
        <v>to signify</v>
      </c>
      <c r="E903" s="7" t="s">
        <v>5474</v>
      </c>
      <c r="F903" s="7" t="str">
        <f>VLOOKUP(A903,HSK词汇表!B:E,4,FALSE)</f>
        <v>HSK6</v>
      </c>
      <c r="H903" s="4" t="str">
        <f t="shared" si="16"/>
        <v>HSK6</v>
      </c>
    </row>
    <row r="904" spans="1:8">
      <c r="A904" s="8" t="s">
        <v>7022</v>
      </c>
      <c r="B904" s="5" t="str">
        <f>VLOOKUP(A904,HSK词汇表!B:D,2,FALSE)</f>
        <v>yìzhì</v>
      </c>
      <c r="C904" s="6" t="str">
        <f>VLOOKUP(A904,HSK词汇表!B:D,3,FALSE)</f>
        <v>will</v>
      </c>
      <c r="E904" s="7" t="s">
        <v>5474</v>
      </c>
      <c r="F904" s="7" t="str">
        <f>VLOOKUP(A904,HSK词汇表!B:E,4,FALSE)</f>
        <v>HSK6</v>
      </c>
      <c r="H904" s="4" t="str">
        <f t="shared" si="16"/>
        <v>HSK6</v>
      </c>
    </row>
    <row r="905" spans="1:8">
      <c r="A905" s="8" t="s">
        <v>7023</v>
      </c>
      <c r="B905" s="5" t="str">
        <f>VLOOKUP(A905,HSK词汇表!B:D,2,FALSE)</f>
        <v>yīn'ér</v>
      </c>
      <c r="C905" s="6" t="str">
        <f>VLOOKUP(A905,HSK词汇表!B:D,3,FALSE)</f>
        <v>thus</v>
      </c>
      <c r="E905" s="7" t="s">
        <v>5474</v>
      </c>
      <c r="F905" s="7" t="str">
        <f>VLOOKUP(A905,HSK词汇表!B:E,4,FALSE)</f>
        <v>HSK5</v>
      </c>
      <c r="H905" s="4" t="str">
        <f t="shared" si="16"/>
        <v>HSK5</v>
      </c>
    </row>
    <row r="906" spans="1:8">
      <c r="A906" s="8" t="s">
        <v>7024</v>
      </c>
      <c r="B906" s="5" t="str">
        <f>VLOOKUP(A906,HSK词汇表!B:D,2,FALSE)</f>
        <v>yǐnliào</v>
      </c>
      <c r="C906" s="6" t="str">
        <f>VLOOKUP(A906,HSK词汇表!B:D,3,FALSE)</f>
        <v>drink, beverage</v>
      </c>
      <c r="E906" s="7" t="s">
        <v>5474</v>
      </c>
      <c r="F906" s="7" t="str">
        <f>VLOOKUP(A906,HSK词汇表!B:E,4,FALSE)</f>
        <v>HSK3</v>
      </c>
      <c r="H906" s="4" t="str">
        <f t="shared" si="16"/>
        <v>HSK3</v>
      </c>
    </row>
    <row r="907" spans="1:8">
      <c r="A907" s="8" t="s">
        <v>7025</v>
      </c>
      <c r="B907" s="5" t="str">
        <f>VLOOKUP(A907,HSK词汇表!B:D,2,FALSE)</f>
        <v>yǐnshí</v>
      </c>
      <c r="C907" s="6" t="str">
        <f>VLOOKUP(A907,HSK词汇表!B:D,3,FALSE)</f>
        <v>diet</v>
      </c>
      <c r="E907" s="7" t="s">
        <v>5474</v>
      </c>
      <c r="F907" s="7" t="str">
        <f>VLOOKUP(A907,HSK词汇表!B:E,4,FALSE)</f>
        <v>HSK6</v>
      </c>
      <c r="H907" s="4" t="str">
        <f t="shared" si="16"/>
        <v>HSK6</v>
      </c>
    </row>
    <row r="908" spans="1:8" ht="26">
      <c r="A908" s="8" t="s">
        <v>7026</v>
      </c>
      <c r="B908" s="5" t="str">
        <f>VLOOKUP(A908,HSK词汇表!B:D,2,FALSE)</f>
        <v>yìnshuā</v>
      </c>
      <c r="C908" s="6" t="str">
        <f>VLOOKUP(A908,HSK词汇表!B:D,3,FALSE)</f>
        <v>to print, printing</v>
      </c>
      <c r="E908" s="7" t="s">
        <v>5474</v>
      </c>
      <c r="F908" s="7" t="str">
        <f>VLOOKUP(A908,HSK词汇表!B:E,4,FALSE)</f>
        <v>HSK5</v>
      </c>
      <c r="H908" s="4" t="str">
        <f t="shared" si="16"/>
        <v>HSK5</v>
      </c>
    </row>
    <row r="909" spans="1:8" ht="26">
      <c r="A909" s="8" t="s">
        <v>5298</v>
      </c>
      <c r="B909" s="5" t="s">
        <v>7027</v>
      </c>
      <c r="C909" s="6" t="s">
        <v>7028</v>
      </c>
      <c r="E909" s="7" t="s">
        <v>5474</v>
      </c>
      <c r="F909" s="7" t="e">
        <f>VLOOKUP(A909,HSK词汇表!B:E,4,FALSE)</f>
        <v>#N/A</v>
      </c>
      <c r="G909" s="8" t="s">
        <v>22</v>
      </c>
      <c r="H909" s="4" t="str">
        <f t="shared" si="16"/>
        <v>HSK3-扩展</v>
      </c>
    </row>
    <row r="910" spans="1:8">
      <c r="A910" s="8" t="s">
        <v>7029</v>
      </c>
      <c r="B910" s="5" t="str">
        <f>VLOOKUP(A910,HSK词汇表!B:D,2,FALSE)</f>
        <v>yìng</v>
      </c>
      <c r="C910" s="6" t="str">
        <f>VLOOKUP(A910,HSK词汇表!B:D,3,FALSE)</f>
        <v>hard</v>
      </c>
      <c r="E910" s="7" t="s">
        <v>5474</v>
      </c>
      <c r="F910" s="7" t="str">
        <f>VLOOKUP(A910,HSK词汇表!B:E,4,FALSE)</f>
        <v>HSK5</v>
      </c>
      <c r="H910" s="4" t="str">
        <f t="shared" si="16"/>
        <v>HSK5</v>
      </c>
    </row>
    <row r="911" spans="1:8">
      <c r="A911" s="8" t="s">
        <v>7030</v>
      </c>
      <c r="B911" s="5" t="str">
        <f>VLOOKUP(A911,HSK词汇表!B:D,2,FALSE)</f>
        <v>yìngjiàn</v>
      </c>
      <c r="C911" s="6" t="str">
        <f>VLOOKUP(A911,HSK词汇表!B:D,3,FALSE)</f>
        <v>hardware</v>
      </c>
      <c r="E911" s="7" t="s">
        <v>5474</v>
      </c>
      <c r="F911" s="7" t="str">
        <f>VLOOKUP(A911,HSK词汇表!B:E,4,FALSE)</f>
        <v>HSK5</v>
      </c>
      <c r="H911" s="4" t="str">
        <f t="shared" si="16"/>
        <v>HSK5</v>
      </c>
    </row>
    <row r="912" spans="1:8">
      <c r="A912" s="8" t="s">
        <v>7031</v>
      </c>
      <c r="B912" s="5" t="str">
        <f>VLOOKUP(A912,HSK词汇表!B:D,2,FALSE)</f>
        <v>yōngbào</v>
      </c>
      <c r="C912" s="6" t="str">
        <f>VLOOKUP(A912,HSK词汇表!B:D,3,FALSE)</f>
        <v>to embrace</v>
      </c>
      <c r="E912" s="7" t="s">
        <v>5474</v>
      </c>
      <c r="F912" s="7" t="str">
        <f>VLOOKUP(A912,HSK词汇表!B:E,4,FALSE)</f>
        <v>HSK5</v>
      </c>
      <c r="H912" s="4" t="str">
        <f t="shared" si="16"/>
        <v>HSK5</v>
      </c>
    </row>
    <row r="913" spans="1:8">
      <c r="A913" s="8" t="s">
        <v>7032</v>
      </c>
      <c r="B913" s="5" t="str">
        <f>VLOOKUP(A913,HSK词汇表!B:D,2,FALSE)</f>
        <v>yǒngyǒu</v>
      </c>
      <c r="C913" s="6" t="str">
        <f>VLOOKUP(A913,HSK词汇表!B:D,3,FALSE)</f>
        <v>to possess</v>
      </c>
      <c r="E913" s="7" t="s">
        <v>5474</v>
      </c>
      <c r="F913" s="7" t="str">
        <f>VLOOKUP(A913,HSK词汇表!B:E,4,FALSE)</f>
        <v>HSK6</v>
      </c>
      <c r="H913" s="4" t="str">
        <f t="shared" si="16"/>
        <v>HSK6</v>
      </c>
    </row>
    <row r="914" spans="1:8">
      <c r="A914" s="8" t="s">
        <v>7033</v>
      </c>
      <c r="B914" s="5" t="s">
        <v>7034</v>
      </c>
      <c r="C914" s="6" t="s">
        <v>7035</v>
      </c>
      <c r="E914" s="7" t="s">
        <v>5474</v>
      </c>
      <c r="F914" s="7" t="e">
        <f>VLOOKUP(A914,HSK词汇表!B:E,4,FALSE)</f>
        <v>#N/A</v>
      </c>
      <c r="G914" s="8" t="s">
        <v>44</v>
      </c>
      <c r="H914" s="4" t="str">
        <f t="shared" si="16"/>
        <v>超纲词</v>
      </c>
    </row>
    <row r="915" spans="1:8">
      <c r="A915" s="8" t="s">
        <v>7036</v>
      </c>
      <c r="B915" s="5" t="str">
        <f>VLOOKUP(A915,HSK词汇表!B:D,2,FALSE)</f>
        <v>yònghù</v>
      </c>
      <c r="C915" s="6" t="str">
        <f>VLOOKUP(A915,HSK词汇表!B:D,3,FALSE)</f>
        <v>user</v>
      </c>
      <c r="E915" s="7" t="s">
        <v>5474</v>
      </c>
      <c r="F915" s="7" t="str">
        <f>VLOOKUP(A915,HSK词汇表!B:E,4,FALSE)</f>
        <v>HSK6</v>
      </c>
      <c r="H915" s="4" t="str">
        <f t="shared" si="16"/>
        <v>HSK6</v>
      </c>
    </row>
    <row r="916" spans="1:8">
      <c r="A916" s="8" t="s">
        <v>7037</v>
      </c>
      <c r="B916" s="5" t="s">
        <v>7038</v>
      </c>
      <c r="C916" s="6" t="s">
        <v>7039</v>
      </c>
      <c r="E916" s="7" t="s">
        <v>5474</v>
      </c>
      <c r="F916" s="7" t="e">
        <f>VLOOKUP(A916,HSK词汇表!B:E,4,FALSE)</f>
        <v>#N/A</v>
      </c>
      <c r="G916" s="8" t="s">
        <v>44</v>
      </c>
      <c r="H916" s="4" t="str">
        <f t="shared" si="16"/>
        <v>超纲词</v>
      </c>
    </row>
    <row r="917" spans="1:8">
      <c r="A917" s="8" t="s">
        <v>7040</v>
      </c>
      <c r="B917" s="5" t="s">
        <v>7041</v>
      </c>
      <c r="C917" s="6" t="s">
        <v>7042</v>
      </c>
      <c r="E917" s="7" t="s">
        <v>5474</v>
      </c>
      <c r="F917" s="7" t="e">
        <f>VLOOKUP(A917,HSK词汇表!B:E,4,FALSE)</f>
        <v>#N/A</v>
      </c>
      <c r="G917" s="8" t="s">
        <v>44</v>
      </c>
      <c r="H917" s="4" t="str">
        <f t="shared" si="16"/>
        <v>超纲词</v>
      </c>
    </row>
    <row r="918" spans="1:8" ht="26">
      <c r="A918" s="8" t="s">
        <v>7043</v>
      </c>
      <c r="B918" s="5" t="str">
        <f>VLOOKUP(A918,HSK词汇表!B:D,2,FALSE)</f>
        <v>yōuhuì</v>
      </c>
      <c r="C918" s="6" t="str">
        <f>VLOOKUP(A918,HSK词汇表!B:D,3,FALSE)</f>
        <v>preferential, favorable</v>
      </c>
      <c r="E918" s="7" t="s">
        <v>5474</v>
      </c>
      <c r="F918" s="7" t="str">
        <f>VLOOKUP(A918,HSK词汇表!B:E,4,FALSE)</f>
        <v>HSK5</v>
      </c>
      <c r="H918" s="4" t="str">
        <f t="shared" si="16"/>
        <v>HSK5</v>
      </c>
    </row>
    <row r="919" spans="1:8">
      <c r="A919" s="8" t="s">
        <v>7044</v>
      </c>
      <c r="B919" s="5" t="str">
        <f>VLOOKUP(A919,HSK词汇表!B:D,2,FALSE)</f>
        <v>yōuxiān</v>
      </c>
      <c r="C919" s="6" t="str">
        <f>VLOOKUP(A919,HSK词汇表!B:D,3,FALSE)</f>
        <v>to have priority</v>
      </c>
      <c r="E919" s="7" t="s">
        <v>5474</v>
      </c>
      <c r="F919" s="7" t="str">
        <f>VLOOKUP(A919,HSK词汇表!B:E,4,FALSE)</f>
        <v>HSK6</v>
      </c>
      <c r="H919" s="4" t="str">
        <f t="shared" si="16"/>
        <v>HSK6</v>
      </c>
    </row>
    <row r="920" spans="1:8">
      <c r="A920" s="8" t="s">
        <v>7045</v>
      </c>
      <c r="B920" s="5" t="str">
        <f>VLOOKUP(A920,HSK词汇表!B:D,2,FALSE)</f>
        <v>yōumò</v>
      </c>
      <c r="C920" s="6" t="str">
        <f>VLOOKUP(A920,HSK词汇表!B:D,3,FALSE)</f>
        <v>humor</v>
      </c>
      <c r="E920" s="7" t="s">
        <v>5474</v>
      </c>
      <c r="F920" s="7" t="str">
        <f>VLOOKUP(A920,HSK词汇表!B:E,4,FALSE)</f>
        <v>HSK4</v>
      </c>
      <c r="H920" s="4" t="str">
        <f t="shared" si="16"/>
        <v>HSK4</v>
      </c>
    </row>
    <row r="921" spans="1:8">
      <c r="A921" s="8" t="s">
        <v>7046</v>
      </c>
      <c r="B921" s="5" t="str">
        <f>VLOOKUP(A921,HSK词汇表!B:D,2,FALSE)</f>
        <v>yóuqí</v>
      </c>
      <c r="C921" s="6" t="str">
        <f>VLOOKUP(A921,HSK词汇表!B:D,3,FALSE)</f>
        <v>especially</v>
      </c>
      <c r="E921" s="7" t="s">
        <v>5474</v>
      </c>
      <c r="F921" s="7" t="str">
        <f>VLOOKUP(A921,HSK词汇表!B:E,4,FALSE)</f>
        <v>HSK4</v>
      </c>
      <c r="H921" s="4" t="str">
        <f t="shared" si="16"/>
        <v>HSK4</v>
      </c>
    </row>
    <row r="922" spans="1:8">
      <c r="A922" s="8" t="s">
        <v>7047</v>
      </c>
      <c r="B922" s="5" t="s">
        <v>7048</v>
      </c>
      <c r="C922" s="6" t="s">
        <v>7049</v>
      </c>
      <c r="E922" s="7" t="s">
        <v>5474</v>
      </c>
      <c r="F922" s="7" t="e">
        <f>VLOOKUP(A922,HSK词汇表!B:E,4,FALSE)</f>
        <v>#N/A</v>
      </c>
      <c r="G922" s="8" t="s">
        <v>44</v>
      </c>
      <c r="H922" s="4" t="str">
        <f t="shared" si="16"/>
        <v>超纲词</v>
      </c>
    </row>
    <row r="923" spans="1:8">
      <c r="A923" s="8" t="s">
        <v>7050</v>
      </c>
      <c r="B923" s="5" t="str">
        <f>VLOOKUP(A923,HSK词汇表!B:D,2,FALSE)</f>
        <v>yóuyù</v>
      </c>
      <c r="C923" s="6" t="str">
        <f>VLOOKUP(A923,HSK词汇表!B:D,3,FALSE)</f>
        <v>to hesitate</v>
      </c>
      <c r="E923" s="7" t="s">
        <v>5474</v>
      </c>
      <c r="F923" s="7" t="str">
        <f>VLOOKUP(A923,HSK词汇表!B:E,4,FALSE)</f>
        <v>HSK5</v>
      </c>
      <c r="H923" s="4" t="str">
        <f t="shared" si="16"/>
        <v>HSK5</v>
      </c>
    </row>
    <row r="924" spans="1:8">
      <c r="A924" s="8" t="s">
        <v>7051</v>
      </c>
      <c r="B924" s="5" t="s">
        <v>7052</v>
      </c>
      <c r="C924" s="6" t="s">
        <v>7053</v>
      </c>
      <c r="E924" s="7" t="s">
        <v>5474</v>
      </c>
      <c r="F924" s="7" t="e">
        <f>VLOOKUP(A924,HSK词汇表!B:E,4,FALSE)</f>
        <v>#N/A</v>
      </c>
      <c r="G924" s="8" t="s">
        <v>32</v>
      </c>
      <c r="H924" s="4" t="str">
        <f t="shared" si="16"/>
        <v>HSK5-扩展</v>
      </c>
    </row>
    <row r="925" spans="1:8">
      <c r="A925" s="8" t="s">
        <v>7054</v>
      </c>
      <c r="B925" s="5" t="str">
        <f>VLOOKUP(A925,HSK词汇表!B:D,2,FALSE)</f>
        <v>yǒuyì</v>
      </c>
      <c r="C925" s="6" t="str">
        <f>VLOOKUP(A925,HSK词汇表!B:D,3,FALSE)</f>
        <v>friendship</v>
      </c>
      <c r="E925" s="7" t="s">
        <v>5474</v>
      </c>
      <c r="F925" s="7" t="str">
        <f>VLOOKUP(A925,HSK词汇表!B:E,4,FALSE)</f>
        <v>HSK4</v>
      </c>
      <c r="H925" s="4" t="str">
        <f t="shared" si="16"/>
        <v>HSK4</v>
      </c>
    </row>
    <row r="926" spans="1:8">
      <c r="A926" s="8" t="s">
        <v>7055</v>
      </c>
      <c r="B926" s="5" t="s">
        <v>7056</v>
      </c>
      <c r="C926" s="6" t="s">
        <v>7057</v>
      </c>
      <c r="E926" s="7" t="s">
        <v>5474</v>
      </c>
      <c r="F926" s="7" t="e">
        <f>VLOOKUP(A926,HSK词汇表!B:E,4,FALSE)</f>
        <v>#N/A</v>
      </c>
      <c r="G926" s="8" t="s">
        <v>40</v>
      </c>
      <c r="H926" s="4" t="str">
        <f t="shared" si="16"/>
        <v>HSK6-扩展</v>
      </c>
    </row>
    <row r="927" spans="1:8">
      <c r="A927" s="8" t="s">
        <v>7058</v>
      </c>
      <c r="B927" s="5" t="s">
        <v>7059</v>
      </c>
      <c r="C927" s="6" t="s">
        <v>7060</v>
      </c>
      <c r="E927" s="7" t="s">
        <v>5474</v>
      </c>
      <c r="F927" s="7" t="e">
        <f>VLOOKUP(A927,HSK词汇表!B:E,4,FALSE)</f>
        <v>#N/A</v>
      </c>
      <c r="G927" s="8" t="s">
        <v>32</v>
      </c>
      <c r="H927" s="4" t="str">
        <f t="shared" si="16"/>
        <v>HSK5-扩展</v>
      </c>
    </row>
    <row r="928" spans="1:8">
      <c r="A928" s="8" t="s">
        <v>7061</v>
      </c>
      <c r="B928" s="5" t="s">
        <v>7062</v>
      </c>
      <c r="C928" s="6" t="s">
        <v>3200</v>
      </c>
      <c r="E928" s="7" t="s">
        <v>5474</v>
      </c>
      <c r="F928" s="7" t="e">
        <f>VLOOKUP(A928,HSK词汇表!B:E,4,FALSE)</f>
        <v>#N/A</v>
      </c>
      <c r="G928" s="8" t="s">
        <v>44</v>
      </c>
      <c r="H928" s="4" t="str">
        <f t="shared" si="16"/>
        <v>超纲词</v>
      </c>
    </row>
    <row r="929" spans="1:8">
      <c r="A929" s="8" t="s">
        <v>7063</v>
      </c>
      <c r="B929" s="5" t="s">
        <v>7064</v>
      </c>
      <c r="C929" s="6" t="s">
        <v>7065</v>
      </c>
      <c r="E929" s="7" t="s">
        <v>5474</v>
      </c>
      <c r="F929" s="7" t="e">
        <f>VLOOKUP(A929,HSK词汇表!B:E,4,FALSE)</f>
        <v>#N/A</v>
      </c>
      <c r="G929" s="8" t="s">
        <v>32</v>
      </c>
      <c r="H929" s="4" t="str">
        <f t="shared" si="16"/>
        <v>HSK5-扩展</v>
      </c>
    </row>
    <row r="930" spans="1:8">
      <c r="A930" s="8" t="s">
        <v>7066</v>
      </c>
      <c r="B930" s="5" t="s">
        <v>7067</v>
      </c>
      <c r="C930" s="6" t="s">
        <v>7068</v>
      </c>
      <c r="E930" s="7" t="s">
        <v>5474</v>
      </c>
      <c r="F930" s="7" t="e">
        <f>VLOOKUP(A930,HSK词汇表!B:E,4,FALSE)</f>
        <v>#N/A</v>
      </c>
      <c r="G930" s="8" t="s">
        <v>28</v>
      </c>
      <c r="H930" s="4" t="str">
        <f t="shared" si="16"/>
        <v>HSK4-扩展</v>
      </c>
    </row>
    <row r="931" spans="1:8">
      <c r="A931" s="8" t="s">
        <v>7069</v>
      </c>
      <c r="B931" s="5" t="str">
        <f>VLOOKUP(A931,HSK词汇表!B:D,2,FALSE)</f>
        <v>yǔmáoqiú</v>
      </c>
      <c r="C931" s="6" t="str">
        <f>VLOOKUP(A931,HSK词汇表!B:D,3,FALSE)</f>
        <v>badminton</v>
      </c>
      <c r="E931" s="7" t="s">
        <v>5474</v>
      </c>
      <c r="F931" s="7" t="str">
        <f>VLOOKUP(A931,HSK词汇表!B:E,4,FALSE)</f>
        <v>HSK4</v>
      </c>
      <c r="H931" s="4" t="str">
        <f t="shared" si="16"/>
        <v>HSK4</v>
      </c>
    </row>
    <row r="932" spans="1:8">
      <c r="A932" s="8" t="s">
        <v>7070</v>
      </c>
      <c r="B932" s="5" t="str">
        <f>VLOOKUP(A932,HSK词汇表!B:D,2,FALSE)</f>
        <v>yǔróngfú</v>
      </c>
      <c r="C932" s="6" t="str">
        <f>VLOOKUP(A932,HSK词汇表!B:D,3,FALSE)</f>
        <v>down jackets</v>
      </c>
      <c r="E932" s="7" t="s">
        <v>5474</v>
      </c>
      <c r="F932" s="7" t="str">
        <f>VLOOKUP(A932,HSK词汇表!B:E,4,FALSE)</f>
        <v>HSK6</v>
      </c>
      <c r="H932" s="4" t="str">
        <f t="shared" si="16"/>
        <v>HSK6</v>
      </c>
    </row>
    <row r="933" spans="1:8">
      <c r="A933" s="8" t="s">
        <v>7071</v>
      </c>
      <c r="B933" s="5" t="s">
        <v>7072</v>
      </c>
      <c r="C933" s="6" t="s">
        <v>7073</v>
      </c>
      <c r="E933" s="7" t="s">
        <v>5474</v>
      </c>
      <c r="F933" s="7" t="e">
        <f>VLOOKUP(A933,HSK词汇表!B:E,4,FALSE)</f>
        <v>#N/A</v>
      </c>
      <c r="G933" s="8" t="s">
        <v>14</v>
      </c>
      <c r="H933" s="4" t="str">
        <f t="shared" si="16"/>
        <v>HSK1-扩展</v>
      </c>
    </row>
    <row r="934" spans="1:8">
      <c r="A934" s="8" t="s">
        <v>7074</v>
      </c>
      <c r="B934" s="5" t="s">
        <v>7075</v>
      </c>
      <c r="C934" s="6" t="s">
        <v>7076</v>
      </c>
      <c r="E934" s="7" t="s">
        <v>5474</v>
      </c>
      <c r="F934" s="7" t="e">
        <f>VLOOKUP(A934,HSK词汇表!B:E,4,FALSE)</f>
        <v>#N/A</v>
      </c>
      <c r="G934" s="8" t="s">
        <v>44</v>
      </c>
      <c r="H934" s="4" t="str">
        <f t="shared" si="16"/>
        <v>超纲词</v>
      </c>
    </row>
    <row r="935" spans="1:8" ht="26">
      <c r="A935" s="8" t="s">
        <v>7077</v>
      </c>
      <c r="B935" s="5" t="str">
        <f>VLOOKUP(A935,HSK词汇表!B:D,2,FALSE)</f>
        <v>yùqī</v>
      </c>
      <c r="C935" s="6" t="str">
        <f>VLOOKUP(A935,HSK词汇表!B:D,3,FALSE)</f>
        <v>to expect, to anticipate</v>
      </c>
      <c r="E935" s="7" t="s">
        <v>5474</v>
      </c>
      <c r="F935" s="7" t="str">
        <f>VLOOKUP(A935,HSK词汇表!B:E,4,FALSE)</f>
        <v>HSK6</v>
      </c>
      <c r="H935" s="4" t="str">
        <f t="shared" si="16"/>
        <v>HSK6</v>
      </c>
    </row>
    <row r="936" spans="1:8" ht="26">
      <c r="A936" s="8" t="s">
        <v>7078</v>
      </c>
      <c r="B936" s="5" t="str">
        <f>VLOOKUP(A936,HSK词汇表!B:D,2,FALSE)</f>
        <v>Yuándàn</v>
      </c>
      <c r="C936" s="6" t="str">
        <f>VLOOKUP(A936,HSK词汇表!B:D,3,FALSE)</f>
        <v>the new year's day</v>
      </c>
      <c r="E936" s="7" t="s">
        <v>5474</v>
      </c>
      <c r="F936" s="7" t="str">
        <f>VLOOKUP(A936,HSK词汇表!B:E,4,FALSE)</f>
        <v>HSK5</v>
      </c>
      <c r="H936" s="4" t="str">
        <f t="shared" si="16"/>
        <v>HSK5</v>
      </c>
    </row>
    <row r="937" spans="1:8">
      <c r="A937" s="8" t="s">
        <v>7079</v>
      </c>
      <c r="B937" s="5" t="str">
        <f>VLOOKUP(A937,HSK词汇表!B:D,2,FALSE)</f>
        <v>yuánlín</v>
      </c>
      <c r="C937" s="6" t="str">
        <f>VLOOKUP(A937,HSK词汇表!B:D,3,FALSE)</f>
        <v>garden</v>
      </c>
      <c r="E937" s="7" t="s">
        <v>5474</v>
      </c>
      <c r="F937" s="7" t="str">
        <f>VLOOKUP(A937,HSK词汇表!B:E,4,FALSE)</f>
        <v>HSK6</v>
      </c>
      <c r="H937" s="4" t="str">
        <f t="shared" si="16"/>
        <v>HSK6</v>
      </c>
    </row>
    <row r="938" spans="1:8">
      <c r="A938" s="8" t="s">
        <v>7080</v>
      </c>
      <c r="B938" s="5" t="str">
        <f>VLOOKUP(A938,HSK词汇表!B:D,2,FALSE)</f>
        <v>yuánlǐ</v>
      </c>
      <c r="C938" s="6" t="str">
        <f>VLOOKUP(A938,HSK词汇表!B:D,3,FALSE)</f>
        <v>principle</v>
      </c>
      <c r="E938" s="7" t="s">
        <v>5474</v>
      </c>
      <c r="F938" s="7" t="str">
        <f>VLOOKUP(A938,HSK词汇表!B:E,4,FALSE)</f>
        <v>HSK6</v>
      </c>
      <c r="H938" s="4" t="str">
        <f t="shared" si="16"/>
        <v>HSK6</v>
      </c>
    </row>
    <row r="939" spans="1:8" ht="26">
      <c r="A939" s="8" t="s">
        <v>7081</v>
      </c>
      <c r="B939" s="5" t="str">
        <f>VLOOKUP(A939,HSK词汇表!B:D,2,FALSE)</f>
        <v>yuánshǐ</v>
      </c>
      <c r="C939" s="6" t="str">
        <f>VLOOKUP(A939,HSK词汇表!B:D,3,FALSE)</f>
        <v>original, primitive</v>
      </c>
      <c r="E939" s="7" t="s">
        <v>5474</v>
      </c>
      <c r="F939" s="7" t="str">
        <f>VLOOKUP(A939,HSK词汇表!B:E,4,FALSE)</f>
        <v>HSK6</v>
      </c>
      <c r="H939" s="4" t="str">
        <f t="shared" si="16"/>
        <v>HSK6</v>
      </c>
    </row>
    <row r="940" spans="1:8">
      <c r="A940" s="8" t="s">
        <v>7082</v>
      </c>
      <c r="B940" s="5" t="str">
        <f>VLOOKUP(A940,HSK词汇表!B:D,2,FALSE)</f>
        <v>yuánxiān</v>
      </c>
      <c r="C940" s="6" t="str">
        <f>VLOOKUP(A940,HSK词汇表!B:D,3,FALSE)</f>
        <v>original</v>
      </c>
      <c r="E940" s="7" t="s">
        <v>5474</v>
      </c>
      <c r="F940" s="7" t="str">
        <f>VLOOKUP(A940,HSK词汇表!B:E,4,FALSE)</f>
        <v>HSK6</v>
      </c>
      <c r="H940" s="4" t="str">
        <f t="shared" si="16"/>
        <v>HSK6</v>
      </c>
    </row>
    <row r="941" spans="1:8">
      <c r="A941" s="8" t="s">
        <v>7083</v>
      </c>
      <c r="B941" s="5" t="s">
        <v>7084</v>
      </c>
      <c r="C941" s="6" t="s">
        <v>7085</v>
      </c>
      <c r="E941" s="7" t="s">
        <v>5474</v>
      </c>
      <c r="F941" s="7" t="e">
        <f>VLOOKUP(A941,HSK词汇表!B:E,4,FALSE)</f>
        <v>#N/A</v>
      </c>
      <c r="G941" s="8" t="s">
        <v>28</v>
      </c>
      <c r="H941" s="4" t="str">
        <f t="shared" si="16"/>
        <v>HSK4-扩展</v>
      </c>
    </row>
    <row r="942" spans="1:8">
      <c r="A942" s="8" t="s">
        <v>7086</v>
      </c>
      <c r="B942" s="5" t="s">
        <v>7087</v>
      </c>
      <c r="C942" s="6" t="s">
        <v>7088</v>
      </c>
      <c r="E942" s="7" t="s">
        <v>5474</v>
      </c>
      <c r="F942" s="7" t="e">
        <f>VLOOKUP(A942,HSK词汇表!B:E,4,FALSE)</f>
        <v>#N/A</v>
      </c>
      <c r="G942" s="8" t="s">
        <v>28</v>
      </c>
      <c r="H942" s="4" t="str">
        <f t="shared" si="16"/>
        <v>HSK4-扩展</v>
      </c>
    </row>
    <row r="943" spans="1:8">
      <c r="A943" s="8" t="s">
        <v>7089</v>
      </c>
      <c r="B943" s="5" t="s">
        <v>2161</v>
      </c>
      <c r="C943" s="6" t="s">
        <v>5970</v>
      </c>
      <c r="E943" s="7" t="s">
        <v>5474</v>
      </c>
      <c r="F943" s="7" t="e">
        <f>VLOOKUP(A943,HSK词汇表!B:E,4,FALSE)</f>
        <v>#N/A</v>
      </c>
      <c r="G943" s="8" t="s">
        <v>44</v>
      </c>
      <c r="H943" s="4" t="str">
        <f t="shared" si="16"/>
        <v>超纲词</v>
      </c>
    </row>
    <row r="944" spans="1:8">
      <c r="A944" s="8" t="s">
        <v>7090</v>
      </c>
      <c r="B944" s="5" t="s">
        <v>2161</v>
      </c>
      <c r="C944" s="6" t="s">
        <v>7091</v>
      </c>
      <c r="E944" s="7" t="s">
        <v>5474</v>
      </c>
      <c r="F944" s="7" t="e">
        <f>VLOOKUP(A944,HSK词汇表!B:E,4,FALSE)</f>
        <v>#N/A</v>
      </c>
      <c r="G944" s="8" t="s">
        <v>22</v>
      </c>
      <c r="H944" s="4" t="str">
        <f t="shared" si="16"/>
        <v>HSK3-扩展</v>
      </c>
    </row>
    <row r="945" spans="1:8">
      <c r="A945" s="8" t="s">
        <v>7092</v>
      </c>
      <c r="B945" s="5" t="str">
        <f>VLOOKUP(A945,HSK词汇表!B:D,2,FALSE)</f>
        <v>yuēshù</v>
      </c>
      <c r="C945" s="6" t="str">
        <f>VLOOKUP(A945,HSK词汇表!B:D,3,FALSE)</f>
        <v>to restrain</v>
      </c>
      <c r="E945" s="7" t="s">
        <v>5474</v>
      </c>
      <c r="F945" s="7" t="str">
        <f>VLOOKUP(A945,HSK词汇表!B:E,4,FALSE)</f>
        <v>HSK6</v>
      </c>
      <c r="H945" s="4" t="str">
        <f t="shared" si="16"/>
        <v>HSK6</v>
      </c>
    </row>
    <row r="946" spans="1:8">
      <c r="A946" s="8" t="s">
        <v>7093</v>
      </c>
      <c r="B946" s="5" t="s">
        <v>7094</v>
      </c>
      <c r="C946" s="6" t="s">
        <v>7095</v>
      </c>
      <c r="E946" s="7" t="s">
        <v>5474</v>
      </c>
      <c r="F946" s="7" t="e">
        <f>VLOOKUP(A946,HSK词汇表!B:E,4,FALSE)</f>
        <v>#N/A</v>
      </c>
      <c r="G946" s="8" t="s">
        <v>44</v>
      </c>
      <c r="H946" s="4" t="str">
        <f t="shared" si="16"/>
        <v>超纲词</v>
      </c>
    </row>
    <row r="947" spans="1:8">
      <c r="A947" s="8" t="s">
        <v>7096</v>
      </c>
      <c r="B947" s="5" t="s">
        <v>7097</v>
      </c>
      <c r="C947" s="6" t="s">
        <v>7098</v>
      </c>
      <c r="E947" s="7" t="s">
        <v>5474</v>
      </c>
      <c r="F947" s="7" t="e">
        <f>VLOOKUP(A947,HSK词汇表!B:E,4,FALSE)</f>
        <v>#N/A</v>
      </c>
      <c r="G947" s="8" t="s">
        <v>44</v>
      </c>
      <c r="H947" s="4" t="str">
        <f t="shared" si="16"/>
        <v>超纲词</v>
      </c>
    </row>
    <row r="948" spans="1:8">
      <c r="A948" s="8" t="s">
        <v>7099</v>
      </c>
      <c r="B948" s="5" t="s">
        <v>7100</v>
      </c>
      <c r="C948" s="6" t="s">
        <v>7101</v>
      </c>
      <c r="E948" s="7" t="s">
        <v>5474</v>
      </c>
      <c r="F948" s="7" t="e">
        <f>VLOOKUP(A948,HSK词汇表!B:E,4,FALSE)</f>
        <v>#N/A</v>
      </c>
      <c r="G948" s="8" t="s">
        <v>44</v>
      </c>
      <c r="H948" s="4" t="str">
        <f t="shared" si="16"/>
        <v>超纲词</v>
      </c>
    </row>
    <row r="949" spans="1:8" ht="39">
      <c r="A949" s="8" t="s">
        <v>7102</v>
      </c>
      <c r="B949" s="5" t="s">
        <v>7103</v>
      </c>
      <c r="C949" s="6" t="s">
        <v>7104</v>
      </c>
      <c r="E949" s="7" t="s">
        <v>5474</v>
      </c>
      <c r="F949" s="7" t="e">
        <f>VLOOKUP(A949,HSK词汇表!B:E,4,FALSE)</f>
        <v>#N/A</v>
      </c>
      <c r="G949" s="8" t="s">
        <v>18</v>
      </c>
      <c r="H949" s="4" t="str">
        <f t="shared" si="16"/>
        <v>HSK2-扩展</v>
      </c>
    </row>
    <row r="950" spans="1:8" ht="26">
      <c r="A950" s="8" t="s">
        <v>7105</v>
      </c>
      <c r="B950" s="5" t="str">
        <f>VLOOKUP(A950,HSK词汇表!B:D,2,FALSE)</f>
        <v>yùnxíng</v>
      </c>
      <c r="C950" s="6" t="str">
        <f>VLOOKUP(A950,HSK词汇表!B:D,3,FALSE)</f>
        <v>to run, to operate</v>
      </c>
      <c r="E950" s="7" t="s">
        <v>5474</v>
      </c>
      <c r="F950" s="7" t="str">
        <f>VLOOKUP(A950,HSK词汇表!B:E,4,FALSE)</f>
        <v>HSK6</v>
      </c>
      <c r="H950" s="4" t="str">
        <f t="shared" si="16"/>
        <v>HSK6</v>
      </c>
    </row>
    <row r="951" spans="1:8">
      <c r="A951" s="8" t="s">
        <v>7106</v>
      </c>
      <c r="B951" s="5" t="s">
        <v>7107</v>
      </c>
      <c r="C951" s="6" t="s">
        <v>7108</v>
      </c>
      <c r="E951" s="7" t="s">
        <v>5474</v>
      </c>
      <c r="F951" s="7" t="e">
        <f>VLOOKUP(A951,HSK词汇表!B:E,4,FALSE)</f>
        <v>#N/A</v>
      </c>
      <c r="G951" s="8" t="s">
        <v>40</v>
      </c>
      <c r="H951" s="4" t="str">
        <f t="shared" si="16"/>
        <v>HSK6-扩展</v>
      </c>
    </row>
    <row r="952" spans="1:8">
      <c r="A952" s="8" t="s">
        <v>7109</v>
      </c>
      <c r="B952" s="5" t="str">
        <f>VLOOKUP(A952,HSK词汇表!B:D,2,FALSE)</f>
        <v>zāihài</v>
      </c>
      <c r="C952" s="6" t="str">
        <f>VLOOKUP(A952,HSK词汇表!B:D,3,FALSE)</f>
        <v>disaster</v>
      </c>
      <c r="E952" s="7" t="s">
        <v>5474</v>
      </c>
      <c r="F952" s="7" t="str">
        <f>VLOOKUP(A952,HSK词汇表!B:E,4,FALSE)</f>
        <v>HSK5</v>
      </c>
      <c r="H952" s="4" t="str">
        <f t="shared" si="16"/>
        <v>HSK5</v>
      </c>
    </row>
    <row r="953" spans="1:8">
      <c r="A953" s="8" t="s">
        <v>7110</v>
      </c>
      <c r="B953" s="5" t="str">
        <f>VLOOKUP(A953,HSK词汇表!B:D,2,FALSE)</f>
        <v>zāinàn</v>
      </c>
      <c r="C953" s="6" t="str">
        <f>VLOOKUP(A953,HSK词汇表!B:D,3,FALSE)</f>
        <v>disaster</v>
      </c>
      <c r="E953" s="7" t="s">
        <v>5474</v>
      </c>
      <c r="F953" s="7" t="str">
        <f>VLOOKUP(A953,HSK词汇表!B:E,4,FALSE)</f>
        <v>HSK6</v>
      </c>
      <c r="H953" s="4" t="str">
        <f t="shared" si="16"/>
        <v>HSK6</v>
      </c>
    </row>
    <row r="954" spans="1:8">
      <c r="A954" s="8" t="s">
        <v>7111</v>
      </c>
      <c r="B954" s="5" t="s">
        <v>7112</v>
      </c>
      <c r="C954" s="6" t="s">
        <v>7113</v>
      </c>
      <c r="E954" s="7" t="s">
        <v>5474</v>
      </c>
      <c r="F954" s="7" t="e">
        <f>VLOOKUP(A954,HSK词汇表!B:E,4,FALSE)</f>
        <v>#N/A</v>
      </c>
      <c r="G954" s="8" t="s">
        <v>40</v>
      </c>
      <c r="H954" s="4" t="str">
        <f t="shared" si="16"/>
        <v>HSK6-扩展</v>
      </c>
    </row>
    <row r="955" spans="1:8">
      <c r="A955" s="8" t="s">
        <v>7114</v>
      </c>
      <c r="B955" s="5" t="s">
        <v>7115</v>
      </c>
      <c r="C955" s="6" t="s">
        <v>7116</v>
      </c>
      <c r="E955" s="7" t="s">
        <v>5474</v>
      </c>
      <c r="F955" s="7" t="e">
        <f>VLOOKUP(A955,HSK词汇表!B:E,4,FALSE)</f>
        <v>#N/A</v>
      </c>
      <c r="G955" s="8" t="s">
        <v>18</v>
      </c>
      <c r="H955" s="4" t="str">
        <f t="shared" si="16"/>
        <v>HSK2-扩展</v>
      </c>
    </row>
    <row r="956" spans="1:8">
      <c r="A956" s="8" t="s">
        <v>7117</v>
      </c>
      <c r="B956" s="5" t="s">
        <v>7118</v>
      </c>
      <c r="C956" s="6" t="s">
        <v>7119</v>
      </c>
      <c r="E956" s="7" t="s">
        <v>5474</v>
      </c>
      <c r="F956" s="7" t="e">
        <f>VLOOKUP(A956,HSK词汇表!B:E,4,FALSE)</f>
        <v>#N/A</v>
      </c>
      <c r="G956" s="8" t="s">
        <v>28</v>
      </c>
      <c r="H956" s="4" t="str">
        <f t="shared" si="16"/>
        <v>HSK4-扩展</v>
      </c>
    </row>
    <row r="957" spans="1:8">
      <c r="A957" s="8" t="s">
        <v>7120</v>
      </c>
      <c r="B957" s="5" t="s">
        <v>7121</v>
      </c>
      <c r="C957" s="6" t="s">
        <v>7122</v>
      </c>
      <c r="E957" s="7" t="s">
        <v>5474</v>
      </c>
      <c r="F957" s="7" t="e">
        <f>VLOOKUP(A957,HSK词汇表!B:E,4,FALSE)</f>
        <v>#N/A</v>
      </c>
      <c r="G957" s="8" t="s">
        <v>44</v>
      </c>
      <c r="H957" s="4" t="str">
        <f t="shared" si="16"/>
        <v>超纲词</v>
      </c>
    </row>
    <row r="958" spans="1:8">
      <c r="A958" s="8" t="s">
        <v>7123</v>
      </c>
      <c r="B958" s="5" t="s">
        <v>7124</v>
      </c>
      <c r="C958" s="6" t="s">
        <v>7125</v>
      </c>
      <c r="E958" s="7" t="s">
        <v>5474</v>
      </c>
      <c r="F958" s="7" t="e">
        <f>VLOOKUP(A958,HSK词汇表!B:E,4,FALSE)</f>
        <v>#N/A</v>
      </c>
      <c r="G958" s="8" t="s">
        <v>44</v>
      </c>
      <c r="H958" s="4" t="str">
        <f t="shared" si="16"/>
        <v>超纲词</v>
      </c>
    </row>
    <row r="959" spans="1:8">
      <c r="A959" s="8" t="s">
        <v>7126</v>
      </c>
      <c r="B959" s="5" t="str">
        <f>VLOOKUP(A959,HSK词汇表!B:D,2,FALSE)</f>
        <v>zànshí</v>
      </c>
      <c r="C959" s="6" t="str">
        <f>VLOOKUP(A959,HSK词汇表!B:D,3,FALSE)</f>
        <v>temporarily</v>
      </c>
      <c r="E959" s="7" t="s">
        <v>5474</v>
      </c>
      <c r="F959" s="7" t="str">
        <f>VLOOKUP(A959,HSK词汇表!B:E,4,FALSE)</f>
        <v>HSK4</v>
      </c>
      <c r="H959" s="4" t="str">
        <f t="shared" si="16"/>
        <v>HSK4</v>
      </c>
    </row>
    <row r="960" spans="1:8">
      <c r="A960" s="8" t="s">
        <v>7127</v>
      </c>
      <c r="B960" s="5" t="s">
        <v>7128</v>
      </c>
      <c r="C960" s="6" t="s">
        <v>7129</v>
      </c>
      <c r="E960" s="7" t="s">
        <v>5474</v>
      </c>
      <c r="F960" s="7" t="e">
        <f>VLOOKUP(A960,HSK词汇表!B:E,4,FALSE)</f>
        <v>#N/A</v>
      </c>
      <c r="G960" s="8" t="s">
        <v>28</v>
      </c>
      <c r="H960" s="4" t="str">
        <f t="shared" si="16"/>
        <v>HSK4-扩展</v>
      </c>
    </row>
    <row r="961" spans="1:8">
      <c r="A961" s="8" t="s">
        <v>7130</v>
      </c>
      <c r="B961" s="5" t="s">
        <v>7131</v>
      </c>
      <c r="C961" s="6" t="s">
        <v>5570</v>
      </c>
      <c r="E961" s="7" t="s">
        <v>5474</v>
      </c>
      <c r="F961" s="7" t="e">
        <f>VLOOKUP(A961,HSK词汇表!B:E,4,FALSE)</f>
        <v>#N/A</v>
      </c>
      <c r="G961" s="8" t="s">
        <v>32</v>
      </c>
      <c r="H961" s="4" t="str">
        <f t="shared" si="16"/>
        <v>HSK5-扩展</v>
      </c>
    </row>
    <row r="962" spans="1:8">
      <c r="A962" s="8" t="s">
        <v>7132</v>
      </c>
      <c r="B962" s="5" t="str">
        <f>VLOOKUP(A962,HSK词汇表!B:D,2,FALSE)</f>
        <v>zāogāo</v>
      </c>
      <c r="C962" s="6" t="str">
        <f>VLOOKUP(A962,HSK词汇表!B:D,3,FALSE)</f>
        <v>terrible</v>
      </c>
      <c r="E962" s="7" t="s">
        <v>5474</v>
      </c>
      <c r="F962" s="7" t="str">
        <f>VLOOKUP(A962,HSK词汇表!B:E,4,FALSE)</f>
        <v>HSK5</v>
      </c>
      <c r="H962" s="4" t="str">
        <f t="shared" ref="H962:H1025" si="17">IF(ISERROR(F962),G962,F962)</f>
        <v>HSK5</v>
      </c>
    </row>
    <row r="963" spans="1:8">
      <c r="A963" s="8" t="s">
        <v>7133</v>
      </c>
      <c r="B963" s="5" t="s">
        <v>7134</v>
      </c>
      <c r="C963" s="6" t="s">
        <v>7135</v>
      </c>
      <c r="E963" s="7" t="s">
        <v>5474</v>
      </c>
      <c r="F963" s="7" t="e">
        <f>VLOOKUP(A963,HSK词汇表!B:E,4,FALSE)</f>
        <v>#N/A</v>
      </c>
      <c r="G963" s="8" t="s">
        <v>44</v>
      </c>
      <c r="H963" s="4" t="str">
        <f t="shared" si="17"/>
        <v>超纲词</v>
      </c>
    </row>
    <row r="964" spans="1:8">
      <c r="A964" s="8" t="s">
        <v>7136</v>
      </c>
      <c r="B964" s="5" t="s">
        <v>7137</v>
      </c>
      <c r="C964" s="6" t="s">
        <v>3718</v>
      </c>
      <c r="E964" s="7" t="s">
        <v>5474</v>
      </c>
      <c r="F964" s="7" t="e">
        <f>VLOOKUP(A964,HSK词汇表!B:E,4,FALSE)</f>
        <v>#N/A</v>
      </c>
      <c r="G964" s="8" t="s">
        <v>28</v>
      </c>
      <c r="H964" s="4" t="str">
        <f t="shared" si="17"/>
        <v>HSK4-扩展</v>
      </c>
    </row>
    <row r="965" spans="1:8" ht="26">
      <c r="A965" s="8" t="s">
        <v>7138</v>
      </c>
      <c r="B965" s="5" t="s">
        <v>7139</v>
      </c>
      <c r="C965" s="6" t="s">
        <v>7140</v>
      </c>
      <c r="E965" s="7" t="s">
        <v>5474</v>
      </c>
      <c r="F965" s="7" t="e">
        <f>VLOOKUP(A965,HSK词汇表!B:E,4,FALSE)</f>
        <v>#N/A</v>
      </c>
      <c r="G965" s="8" t="s">
        <v>44</v>
      </c>
      <c r="H965" s="4" t="str">
        <f t="shared" si="17"/>
        <v>超纲词</v>
      </c>
    </row>
    <row r="966" spans="1:8">
      <c r="A966" s="8" t="s">
        <v>7141</v>
      </c>
      <c r="B966" s="5" t="s">
        <v>7142</v>
      </c>
      <c r="C966" s="6" t="s">
        <v>3718</v>
      </c>
      <c r="E966" s="7" t="s">
        <v>5474</v>
      </c>
      <c r="F966" s="7" t="e">
        <f>VLOOKUP(A966,HSK词汇表!B:E,4,FALSE)</f>
        <v>#N/A</v>
      </c>
      <c r="G966" s="8" t="s">
        <v>28</v>
      </c>
      <c r="H966" s="4" t="str">
        <f t="shared" si="17"/>
        <v>HSK4-扩展</v>
      </c>
    </row>
    <row r="967" spans="1:8">
      <c r="A967" s="8" t="s">
        <v>7143</v>
      </c>
      <c r="B967" s="5" t="s">
        <v>7144</v>
      </c>
      <c r="C967" s="6" t="s">
        <v>3718</v>
      </c>
      <c r="E967" s="7" t="s">
        <v>5474</v>
      </c>
      <c r="F967" s="7" t="e">
        <f>VLOOKUP(A967,HSK词汇表!B:E,4,FALSE)</f>
        <v>#N/A</v>
      </c>
      <c r="G967" s="8" t="s">
        <v>28</v>
      </c>
      <c r="H967" s="4" t="str">
        <f t="shared" si="17"/>
        <v>HSK4-扩展</v>
      </c>
    </row>
    <row r="968" spans="1:8">
      <c r="A968" s="8" t="s">
        <v>7145</v>
      </c>
      <c r="B968" s="5" t="s">
        <v>7146</v>
      </c>
      <c r="C968" s="6" t="s">
        <v>7147</v>
      </c>
      <c r="E968" s="7" t="s">
        <v>5474</v>
      </c>
      <c r="F968" s="7" t="e">
        <f>VLOOKUP(A968,HSK词汇表!B:E,4,FALSE)</f>
        <v>#N/A</v>
      </c>
      <c r="G968" s="8" t="s">
        <v>44</v>
      </c>
      <c r="H968" s="4" t="str">
        <f t="shared" si="17"/>
        <v>超纲词</v>
      </c>
    </row>
    <row r="969" spans="1:8" ht="26">
      <c r="A969" s="8" t="s">
        <v>7148</v>
      </c>
      <c r="B969" s="5" t="s">
        <v>7149</v>
      </c>
      <c r="C969" s="6" t="s">
        <v>7150</v>
      </c>
      <c r="E969" s="7" t="s">
        <v>5474</v>
      </c>
      <c r="F969" s="7" t="e">
        <f>VLOOKUP(A969,HSK词汇表!B:E,4,FALSE)</f>
        <v>#N/A</v>
      </c>
      <c r="G969" s="8" t="s">
        <v>40</v>
      </c>
      <c r="H969" s="4" t="str">
        <f t="shared" si="17"/>
        <v>HSK6-扩展</v>
      </c>
    </row>
    <row r="970" spans="1:8">
      <c r="A970" s="8" t="s">
        <v>7151</v>
      </c>
      <c r="B970" s="5" t="str">
        <f>VLOOKUP(A970,HSK词汇表!B:D,2,FALSE)</f>
        <v>zèngsòng</v>
      </c>
      <c r="C970" s="6" t="str">
        <f>VLOOKUP(A970,HSK词汇表!B:D,3,FALSE)</f>
        <v>to give as a gift</v>
      </c>
      <c r="E970" s="7" t="s">
        <v>5474</v>
      </c>
      <c r="F970" s="7" t="str">
        <f>VLOOKUP(A970,HSK词汇表!B:E,4,FALSE)</f>
        <v>HSK6</v>
      </c>
      <c r="H970" s="4" t="str">
        <f t="shared" si="17"/>
        <v>HSK6</v>
      </c>
    </row>
    <row r="971" spans="1:8">
      <c r="A971" s="8" t="s">
        <v>7152</v>
      </c>
      <c r="B971" s="5" t="str">
        <f>VLOOKUP(A971,HSK词汇表!B:D,2,FALSE)</f>
        <v>zhāi</v>
      </c>
      <c r="C971" s="6" t="str">
        <f>VLOOKUP(A971,HSK词汇表!B:D,3,FALSE)</f>
        <v>to pick</v>
      </c>
      <c r="E971" s="7" t="s">
        <v>5474</v>
      </c>
      <c r="F971" s="7" t="str">
        <f>VLOOKUP(A971,HSK词汇表!B:E,4,FALSE)</f>
        <v>HSK5</v>
      </c>
      <c r="H971" s="4" t="str">
        <f t="shared" si="17"/>
        <v>HSK5</v>
      </c>
    </row>
    <row r="972" spans="1:8">
      <c r="A972" s="8" t="s">
        <v>7153</v>
      </c>
      <c r="B972" s="5" t="str">
        <f>VLOOKUP(A972,HSK词汇表!B:D,2,FALSE)</f>
        <v>zhǎnlǎn</v>
      </c>
      <c r="C972" s="6" t="str">
        <f>VLOOKUP(A972,HSK词汇表!B:D,3,FALSE)</f>
        <v>exhibition</v>
      </c>
      <c r="E972" s="7" t="s">
        <v>5474</v>
      </c>
      <c r="F972" s="7" t="str">
        <f>VLOOKUP(A972,HSK词汇表!B:E,4,FALSE)</f>
        <v>HSK5</v>
      </c>
      <c r="H972" s="4" t="str">
        <f t="shared" si="17"/>
        <v>HSK5</v>
      </c>
    </row>
    <row r="973" spans="1:8">
      <c r="A973" s="8" t="s">
        <v>7154</v>
      </c>
      <c r="B973" s="5" t="str">
        <f>VLOOKUP(A973,HSK词汇表!B:D,2,FALSE)</f>
        <v>zhǎnshì</v>
      </c>
      <c r="C973" s="6" t="str">
        <f>VLOOKUP(A973,HSK词汇表!B:D,3,FALSE)</f>
        <v>to display</v>
      </c>
      <c r="E973" s="7" t="s">
        <v>5474</v>
      </c>
      <c r="F973" s="7" t="str">
        <f>VLOOKUP(A973,HSK词汇表!B:E,4,FALSE)</f>
        <v>HSK6</v>
      </c>
      <c r="H973" s="4" t="str">
        <f t="shared" si="17"/>
        <v>HSK6</v>
      </c>
    </row>
    <row r="974" spans="1:8" ht="39">
      <c r="A974" s="8" t="s">
        <v>7155</v>
      </c>
      <c r="B974" s="5" t="str">
        <f>VLOOKUP(A974,HSK词汇表!B:D,2,FALSE)</f>
        <v>zhǎnxiàn</v>
      </c>
      <c r="C974" s="6" t="str">
        <f>VLOOKUP(A974,HSK词汇表!B:D,3,FALSE)</f>
        <v>to unfold before one’s eyes</v>
      </c>
      <c r="E974" s="7" t="s">
        <v>5474</v>
      </c>
      <c r="F974" s="7" t="str">
        <f>VLOOKUP(A974,HSK词汇表!B:E,4,FALSE)</f>
        <v>HSK6</v>
      </c>
      <c r="H974" s="4" t="str">
        <f t="shared" si="17"/>
        <v>HSK6</v>
      </c>
    </row>
    <row r="975" spans="1:8" ht="26">
      <c r="A975" s="8" t="s">
        <v>7156</v>
      </c>
      <c r="B975" s="5" t="str">
        <f>VLOOKUP(A975,HSK词汇表!B:D,2,FALSE)</f>
        <v>zhànlǐng</v>
      </c>
      <c r="C975" s="6" t="str">
        <f>VLOOKUP(A975,HSK词汇表!B:D,3,FALSE)</f>
        <v>to seize, to occupy</v>
      </c>
      <c r="E975" s="7" t="s">
        <v>5474</v>
      </c>
      <c r="F975" s="7" t="str">
        <f>VLOOKUP(A975,HSK词汇表!B:E,4,FALSE)</f>
        <v>HSK6</v>
      </c>
      <c r="H975" s="4" t="str">
        <f t="shared" si="17"/>
        <v>HSK6</v>
      </c>
    </row>
    <row r="976" spans="1:8">
      <c r="A976" s="8" t="s">
        <v>7157</v>
      </c>
      <c r="B976" s="5" t="s">
        <v>7158</v>
      </c>
      <c r="C976" s="6" t="s">
        <v>7159</v>
      </c>
      <c r="E976" s="7" t="s">
        <v>5474</v>
      </c>
      <c r="F976" s="7" t="e">
        <f>VLOOKUP(A976,HSK词汇表!B:E,4,FALSE)</f>
        <v>#N/A</v>
      </c>
      <c r="G976" s="8" t="s">
        <v>32</v>
      </c>
      <c r="H976" s="4" t="str">
        <f t="shared" si="17"/>
        <v>HSK5-扩展</v>
      </c>
    </row>
    <row r="977" spans="1:8" ht="26">
      <c r="A977" s="8" t="s">
        <v>7160</v>
      </c>
      <c r="B977" s="5" t="str">
        <f>VLOOKUP(A977,HSK词汇表!B:D,2,FALSE)</f>
        <v>zhǎng</v>
      </c>
      <c r="C977" s="6" t="str">
        <f>VLOOKUP(A977,HSK词汇表!B:D,3,FALSE)</f>
        <v>to rise (water, price)</v>
      </c>
      <c r="E977" s="7" t="s">
        <v>5474</v>
      </c>
      <c r="F977" s="7" t="str">
        <f>VLOOKUP(A977,HSK词汇表!B:E,4,FALSE)</f>
        <v>HSK5</v>
      </c>
      <c r="H977" s="4" t="str">
        <f t="shared" si="17"/>
        <v>HSK5</v>
      </c>
    </row>
    <row r="978" spans="1:8">
      <c r="A978" s="8" t="s">
        <v>7161</v>
      </c>
      <c r="B978" s="5" t="s">
        <v>7162</v>
      </c>
      <c r="C978" s="6" t="s">
        <v>7163</v>
      </c>
      <c r="E978" s="7" t="s">
        <v>5474</v>
      </c>
      <c r="F978" s="7" t="e">
        <f>VLOOKUP(A978,HSK词汇表!B:E,4,FALSE)</f>
        <v>#N/A</v>
      </c>
      <c r="G978" s="8" t="s">
        <v>32</v>
      </c>
      <c r="H978" s="4" t="str">
        <f t="shared" si="17"/>
        <v>HSK5-扩展</v>
      </c>
    </row>
    <row r="979" spans="1:8" ht="65">
      <c r="A979" s="8" t="s">
        <v>7164</v>
      </c>
      <c r="B979" s="5" t="str">
        <f>VLOOKUP(A979,HSK词汇表!B:D,2,FALSE)</f>
        <v>zhǎngwò</v>
      </c>
      <c r="C979" s="6" t="str">
        <f>VLOOKUP(A979,HSK词汇表!B:D,3,FALSE)</f>
        <v>to know well, to master, to seize (initiative, opportunity, destiny)</v>
      </c>
      <c r="E979" s="7" t="s">
        <v>5474</v>
      </c>
      <c r="F979" s="7" t="str">
        <f>VLOOKUP(A979,HSK词汇表!B:E,4,FALSE)</f>
        <v>HSK5</v>
      </c>
      <c r="H979" s="4" t="str">
        <f t="shared" si="17"/>
        <v>HSK5</v>
      </c>
    </row>
    <row r="980" spans="1:8" ht="26">
      <c r="A980" s="8" t="s">
        <v>7165</v>
      </c>
      <c r="B980" s="5" t="s">
        <v>7166</v>
      </c>
      <c r="C980" s="6" t="s">
        <v>7167</v>
      </c>
      <c r="E980" s="7" t="s">
        <v>5474</v>
      </c>
      <c r="F980" s="7" t="e">
        <f>VLOOKUP(A980,HSK词汇表!B:E,4,FALSE)</f>
        <v>#N/A</v>
      </c>
      <c r="G980" s="8" t="s">
        <v>44</v>
      </c>
      <c r="H980" s="4" t="str">
        <f t="shared" si="17"/>
        <v>超纲词</v>
      </c>
    </row>
    <row r="981" spans="1:8">
      <c r="A981" s="8" t="s">
        <v>7168</v>
      </c>
      <c r="B981" s="5" t="s">
        <v>7169</v>
      </c>
      <c r="C981" s="6" t="s">
        <v>7170</v>
      </c>
      <c r="E981" s="7" t="s">
        <v>5474</v>
      </c>
      <c r="F981" s="7" t="e">
        <f>VLOOKUP(A981,HSK词汇表!B:E,4,FALSE)</f>
        <v>#N/A</v>
      </c>
      <c r="G981" s="8" t="s">
        <v>44</v>
      </c>
      <c r="H981" s="4" t="str">
        <f t="shared" si="17"/>
        <v>超纲词</v>
      </c>
    </row>
    <row r="982" spans="1:8">
      <c r="A982" s="8" t="s">
        <v>7171</v>
      </c>
      <c r="B982" s="5" t="str">
        <f>VLOOKUP(A982,HSK词汇表!B:D,2,FALSE)</f>
        <v>zhēnguì</v>
      </c>
      <c r="C982" s="6" t="str">
        <f>VLOOKUP(A982,HSK词汇表!B:D,3,FALSE)</f>
        <v>precious</v>
      </c>
      <c r="E982" s="7" t="s">
        <v>5474</v>
      </c>
      <c r="F982" s="7" t="str">
        <f>VLOOKUP(A982,HSK词汇表!B:E,4,FALSE)</f>
        <v>HSK6</v>
      </c>
      <c r="H982" s="4" t="str">
        <f t="shared" si="17"/>
        <v>HSK6</v>
      </c>
    </row>
    <row r="983" spans="1:8">
      <c r="A983" s="8" t="s">
        <v>7172</v>
      </c>
      <c r="B983" s="5" t="str">
        <f>VLOOKUP(A983,HSK词汇表!B:D,2,FALSE)</f>
        <v>zhēnxī</v>
      </c>
      <c r="C983" s="6" t="str">
        <f>VLOOKUP(A983,HSK词汇表!B:D,3,FALSE)</f>
        <v>to cherish</v>
      </c>
      <c r="E983" s="7" t="s">
        <v>5474</v>
      </c>
      <c r="F983" s="7" t="str">
        <f>VLOOKUP(A983,HSK词汇表!B:E,4,FALSE)</f>
        <v>HSK5</v>
      </c>
      <c r="H983" s="4" t="str">
        <f t="shared" si="17"/>
        <v>HSK5</v>
      </c>
    </row>
    <row r="984" spans="1:8">
      <c r="A984" s="8" t="s">
        <v>7173</v>
      </c>
      <c r="B984" s="5" t="str">
        <f>VLOOKUP(A984,HSK词汇表!B:D,2,FALSE)</f>
        <v>zhēnzhū</v>
      </c>
      <c r="C984" s="6" t="str">
        <f>VLOOKUP(A984,HSK词汇表!B:D,3,FALSE)</f>
        <v>pearl</v>
      </c>
      <c r="E984" s="7" t="s">
        <v>5474</v>
      </c>
      <c r="F984" s="7" t="str">
        <f>VLOOKUP(A984,HSK词汇表!B:E,4,FALSE)</f>
        <v>HSK6</v>
      </c>
      <c r="H984" s="4" t="str">
        <f t="shared" si="17"/>
        <v>HSK6</v>
      </c>
    </row>
    <row r="985" spans="1:8">
      <c r="A985" s="8" t="s">
        <v>7174</v>
      </c>
      <c r="B985" s="5" t="s">
        <v>7175</v>
      </c>
      <c r="C985" s="6" t="s">
        <v>7176</v>
      </c>
      <c r="E985" s="7" t="s">
        <v>5474</v>
      </c>
      <c r="F985" s="7" t="e">
        <f>VLOOKUP(A985,HSK词汇表!B:E,4,FALSE)</f>
        <v>#N/A</v>
      </c>
      <c r="G985" s="8" t="s">
        <v>44</v>
      </c>
      <c r="H985" s="4" t="str">
        <f t="shared" si="17"/>
        <v>超纲词</v>
      </c>
    </row>
    <row r="986" spans="1:8">
      <c r="A986" s="8" t="s">
        <v>7177</v>
      </c>
      <c r="B986" s="5" t="str">
        <f>VLOOKUP(A986,HSK词汇表!B:D,2,FALSE)</f>
        <v>zhēnlǐ</v>
      </c>
      <c r="C986" s="6" t="str">
        <f>VLOOKUP(A986,HSK词汇表!B:D,3,FALSE)</f>
        <v>truth</v>
      </c>
      <c r="E986" s="7" t="s">
        <v>5474</v>
      </c>
      <c r="F986" s="7" t="str">
        <f>VLOOKUP(A986,HSK词汇表!B:E,4,FALSE)</f>
        <v>HSK6</v>
      </c>
      <c r="H986" s="4" t="str">
        <f t="shared" si="17"/>
        <v>HSK6</v>
      </c>
    </row>
    <row r="987" spans="1:8">
      <c r="A987" s="8" t="s">
        <v>7178</v>
      </c>
      <c r="B987" s="5" t="str">
        <f>VLOOKUP(A987,HSK词汇表!B:D,2,FALSE)</f>
        <v>zhēnxiàng</v>
      </c>
      <c r="C987" s="6" t="str">
        <f>VLOOKUP(A987,HSK词汇表!B:D,3,FALSE)</f>
        <v>fact, truth</v>
      </c>
      <c r="E987" s="7" t="s">
        <v>5474</v>
      </c>
      <c r="F987" s="7" t="str">
        <f>VLOOKUP(A987,HSK词汇表!B:E,4,FALSE)</f>
        <v>HSK6</v>
      </c>
      <c r="H987" s="4" t="str">
        <f t="shared" si="17"/>
        <v>HSK6</v>
      </c>
    </row>
    <row r="988" spans="1:8">
      <c r="A988" s="8" t="s">
        <v>7179</v>
      </c>
      <c r="B988" s="5" t="str">
        <f>VLOOKUP(A988,HSK词汇表!B:D,2,FALSE)</f>
        <v>zhěnduàn</v>
      </c>
      <c r="C988" s="6" t="str">
        <f>VLOOKUP(A988,HSK词汇表!B:D,3,FALSE)</f>
        <v>diagnosis</v>
      </c>
      <c r="E988" s="7" t="s">
        <v>5474</v>
      </c>
      <c r="F988" s="7" t="str">
        <f>VLOOKUP(A988,HSK词汇表!B:E,4,FALSE)</f>
        <v>HSK5</v>
      </c>
      <c r="H988" s="4" t="str">
        <f t="shared" si="17"/>
        <v>HSK5</v>
      </c>
    </row>
    <row r="989" spans="1:8" ht="26">
      <c r="A989" s="8" t="s">
        <v>7180</v>
      </c>
      <c r="B989" s="5" t="str">
        <f>VLOOKUP(A989,HSK词汇表!B:D,2,FALSE)</f>
        <v>zhèndòng</v>
      </c>
      <c r="C989" s="6" t="str">
        <f>VLOOKUP(A989,HSK词汇表!B:D,3,FALSE)</f>
        <v>to vibrate, vibration</v>
      </c>
      <c r="E989" s="7" t="s">
        <v>5474</v>
      </c>
      <c r="F989" s="7" t="str">
        <f>VLOOKUP(A989,HSK词汇表!B:E,4,FALSE)</f>
        <v>HSK5</v>
      </c>
      <c r="H989" s="4" t="str">
        <f t="shared" si="17"/>
        <v>HSK5</v>
      </c>
    </row>
    <row r="990" spans="1:8" ht="26">
      <c r="A990" s="8" t="s">
        <v>7181</v>
      </c>
      <c r="B990" s="5" t="str">
        <f>VLOOKUP(A990,HSK词汇表!B:D,2,FALSE)</f>
        <v>zhènjīng</v>
      </c>
      <c r="C990" s="6" t="str">
        <f>VLOOKUP(A990,HSK词汇表!B:D,3,FALSE)</f>
        <v>to shock, shocking</v>
      </c>
      <c r="E990" s="7" t="s">
        <v>5474</v>
      </c>
      <c r="F990" s="7" t="str">
        <f>VLOOKUP(A990,HSK词汇表!B:E,4,FALSE)</f>
        <v>HSK6</v>
      </c>
      <c r="H990" s="4" t="str">
        <f t="shared" si="17"/>
        <v>HSK6</v>
      </c>
    </row>
    <row r="991" spans="1:8">
      <c r="A991" s="8" t="s">
        <v>7182</v>
      </c>
      <c r="B991" s="5" t="str">
        <f>VLOOKUP(A991,HSK词汇表!B:D,2,FALSE)</f>
        <v>zhēngyì</v>
      </c>
      <c r="C991" s="6" t="str">
        <f>VLOOKUP(A991,HSK词汇表!B:D,3,FALSE)</f>
        <v>to dispute</v>
      </c>
      <c r="E991" s="7" t="s">
        <v>5474</v>
      </c>
      <c r="F991" s="7" t="str">
        <f>VLOOKUP(A991,HSK词汇表!B:E,4,FALSE)</f>
        <v>HSK6</v>
      </c>
      <c r="H991" s="4" t="str">
        <f t="shared" si="17"/>
        <v>HSK6</v>
      </c>
    </row>
    <row r="992" spans="1:8" ht="39">
      <c r="A992" s="8" t="s">
        <v>7183</v>
      </c>
      <c r="B992" s="5" t="s">
        <v>7184</v>
      </c>
      <c r="C992" s="6" t="s">
        <v>7185</v>
      </c>
      <c r="E992" s="7" t="s">
        <v>5474</v>
      </c>
      <c r="F992" s="7" t="e">
        <f>VLOOKUP(A992,HSK词汇表!B:E,4,FALSE)</f>
        <v>#N/A</v>
      </c>
      <c r="G992" s="8" t="s">
        <v>44</v>
      </c>
      <c r="H992" s="4" t="str">
        <f t="shared" si="17"/>
        <v>超纲词</v>
      </c>
    </row>
    <row r="993" spans="1:8">
      <c r="A993" s="8" t="s">
        <v>7186</v>
      </c>
      <c r="B993" s="5" t="str">
        <f>VLOOKUP(A993,HSK词汇表!B:D,2,FALSE)</f>
        <v>zhèngguī</v>
      </c>
      <c r="C993" s="6" t="str">
        <f>VLOOKUP(A993,HSK词汇表!B:D,3,FALSE)</f>
        <v>regular</v>
      </c>
      <c r="E993" s="7" t="s">
        <v>5474</v>
      </c>
      <c r="F993" s="7" t="str">
        <f>VLOOKUP(A993,HSK词汇表!B:E,4,FALSE)</f>
        <v>HSK6</v>
      </c>
      <c r="H993" s="4" t="str">
        <f t="shared" si="17"/>
        <v>HSK6</v>
      </c>
    </row>
    <row r="994" spans="1:8">
      <c r="A994" s="8" t="s">
        <v>7187</v>
      </c>
      <c r="B994" s="5" t="s">
        <v>7188</v>
      </c>
      <c r="C994" s="6" t="s">
        <v>7189</v>
      </c>
      <c r="E994" s="7" t="s">
        <v>5474</v>
      </c>
      <c r="F994" s="7" t="e">
        <f>VLOOKUP(A994,HSK词汇表!B:E,4,FALSE)</f>
        <v>#N/A</v>
      </c>
      <c r="G994" s="8" t="s">
        <v>44</v>
      </c>
      <c r="H994" s="4" t="str">
        <f t="shared" si="17"/>
        <v>超纲词</v>
      </c>
    </row>
    <row r="995" spans="1:8">
      <c r="A995" s="8" t="s">
        <v>7190</v>
      </c>
      <c r="B995" s="5" t="str">
        <f>VLOOKUP(A995,HSK词汇表!B:D,2,FALSE)</f>
        <v>zhèngyì</v>
      </c>
      <c r="C995" s="6" t="str">
        <f>VLOOKUP(A995,HSK词汇表!B:D,3,FALSE)</f>
        <v>justice</v>
      </c>
      <c r="E995" s="7" t="s">
        <v>5474</v>
      </c>
      <c r="F995" s="7" t="str">
        <f>VLOOKUP(A995,HSK词汇表!B:E,4,FALSE)</f>
        <v>HSK6</v>
      </c>
      <c r="H995" s="4" t="str">
        <f t="shared" si="17"/>
        <v>HSK6</v>
      </c>
    </row>
    <row r="996" spans="1:8">
      <c r="A996" s="8" t="s">
        <v>7191</v>
      </c>
      <c r="B996" s="5" t="str">
        <f>VLOOKUP(A996,HSK词汇表!B:D,2,FALSE)</f>
        <v>zhèngshí</v>
      </c>
      <c r="C996" s="6" t="str">
        <f>VLOOKUP(A996,HSK词汇表!B:D,3,FALSE)</f>
        <v>to confirm</v>
      </c>
      <c r="E996" s="7" t="s">
        <v>5474</v>
      </c>
      <c r="F996" s="7" t="str">
        <f>VLOOKUP(A996,HSK词汇表!B:E,4,FALSE)</f>
        <v>HSK6</v>
      </c>
      <c r="H996" s="4" t="str">
        <f t="shared" si="17"/>
        <v>HSK6</v>
      </c>
    </row>
    <row r="997" spans="1:8">
      <c r="A997" s="8" t="s">
        <v>7192</v>
      </c>
      <c r="B997" s="5" t="str">
        <f>VLOOKUP(A997,HSK词汇表!B:D,2,FALSE)</f>
        <v>zhèngshū</v>
      </c>
      <c r="C997" s="6" t="str">
        <f>VLOOKUP(A997,HSK词汇表!B:D,3,FALSE)</f>
        <v>certificate</v>
      </c>
      <c r="E997" s="7" t="s">
        <v>5474</v>
      </c>
      <c r="F997" s="7" t="str">
        <f>VLOOKUP(A997,HSK词汇表!B:E,4,FALSE)</f>
        <v>HSK6</v>
      </c>
      <c r="H997" s="4" t="str">
        <f t="shared" si="17"/>
        <v>HSK6</v>
      </c>
    </row>
    <row r="998" spans="1:8">
      <c r="A998" s="8" t="s">
        <v>7193</v>
      </c>
      <c r="B998" s="5" t="str">
        <f>VLOOKUP(A998,HSK词汇表!B:D,2,FALSE)</f>
        <v>zhèng</v>
      </c>
      <c r="C998" s="6" t="str">
        <f>VLOOKUP(A998,HSK词汇表!B:D,3,FALSE)</f>
        <v>to earn</v>
      </c>
      <c r="E998" s="7" t="s">
        <v>5474</v>
      </c>
      <c r="F998" s="7" t="str">
        <f>VLOOKUP(A998,HSK词汇表!B:E,4,FALSE)</f>
        <v>HSK5</v>
      </c>
      <c r="H998" s="4" t="str">
        <f t="shared" si="17"/>
        <v>HSK5</v>
      </c>
    </row>
    <row r="999" spans="1:8">
      <c r="A999" s="8" t="s">
        <v>7194</v>
      </c>
      <c r="B999" s="5" t="s">
        <v>7195</v>
      </c>
      <c r="C999" s="6" t="s">
        <v>7196</v>
      </c>
      <c r="E999" s="7" t="s">
        <v>5474</v>
      </c>
      <c r="F999" s="7" t="e">
        <f>VLOOKUP(A999,HSK词汇表!B:E,4,FALSE)</f>
        <v>#N/A</v>
      </c>
      <c r="G999" s="8" t="s">
        <v>32</v>
      </c>
      <c r="H999" s="4" t="str">
        <f t="shared" si="17"/>
        <v>HSK5-扩展</v>
      </c>
    </row>
    <row r="1000" spans="1:8">
      <c r="A1000" s="8" t="s">
        <v>7197</v>
      </c>
      <c r="B1000" s="5" t="s">
        <v>7198</v>
      </c>
      <c r="C1000" s="6" t="s">
        <v>5284</v>
      </c>
      <c r="E1000" s="7" t="s">
        <v>5474</v>
      </c>
      <c r="F1000" s="7" t="e">
        <f>VLOOKUP(A1000,HSK词汇表!B:E,4,FALSE)</f>
        <v>#N/A</v>
      </c>
      <c r="G1000" s="8" t="s">
        <v>44</v>
      </c>
      <c r="H1000" s="4" t="str">
        <f t="shared" si="17"/>
        <v>超纲词</v>
      </c>
    </row>
    <row r="1001" spans="1:8">
      <c r="A1001" s="8" t="s">
        <v>7199</v>
      </c>
      <c r="B1001" s="5" t="s">
        <v>7200</v>
      </c>
      <c r="C1001" s="6" t="s">
        <v>667</v>
      </c>
      <c r="E1001" s="7" t="s">
        <v>5474</v>
      </c>
      <c r="F1001" s="7" t="e">
        <f>VLOOKUP(A1001,HSK词汇表!B:E,4,FALSE)</f>
        <v>#N/A</v>
      </c>
      <c r="G1001" s="8" t="s">
        <v>44</v>
      </c>
      <c r="H1001" s="4" t="str">
        <f t="shared" si="17"/>
        <v>超纲词</v>
      </c>
    </row>
    <row r="1002" spans="1:8">
      <c r="A1002" s="8" t="s">
        <v>7201</v>
      </c>
      <c r="B1002" s="5" t="s">
        <v>7202</v>
      </c>
      <c r="C1002" s="6" t="s">
        <v>7203</v>
      </c>
      <c r="E1002" s="7" t="s">
        <v>5474</v>
      </c>
      <c r="F1002" s="7" t="e">
        <f>VLOOKUP(A1002,HSK词汇表!B:E,4,FALSE)</f>
        <v>#N/A</v>
      </c>
      <c r="G1002" s="8" t="s">
        <v>44</v>
      </c>
      <c r="H1002" s="4" t="str">
        <f t="shared" si="17"/>
        <v>超纲词</v>
      </c>
    </row>
    <row r="1003" spans="1:8">
      <c r="A1003" s="8" t="s">
        <v>7204</v>
      </c>
      <c r="B1003" s="5" t="s">
        <v>7205</v>
      </c>
      <c r="C1003" s="6" t="s">
        <v>2523</v>
      </c>
      <c r="E1003" s="7" t="s">
        <v>5474</v>
      </c>
      <c r="F1003" s="7" t="e">
        <f>VLOOKUP(A1003,HSK词汇表!B:E,4,FALSE)</f>
        <v>#N/A</v>
      </c>
      <c r="G1003" s="8" t="s">
        <v>44</v>
      </c>
      <c r="H1003" s="4" t="str">
        <f t="shared" si="17"/>
        <v>超纲词</v>
      </c>
    </row>
    <row r="1004" spans="1:8" ht="26">
      <c r="A1004" s="8" t="s">
        <v>7206</v>
      </c>
      <c r="B1004" s="5" t="str">
        <f>VLOOKUP(A1004,HSK词汇表!B:D,2,FALSE)</f>
        <v>zhīchū</v>
      </c>
      <c r="C1004" s="6" t="str">
        <f>VLOOKUP(A1004,HSK词汇表!B:D,3,FALSE)</f>
        <v>to expend, expenditure</v>
      </c>
      <c r="E1004" s="7" t="s">
        <v>5474</v>
      </c>
      <c r="F1004" s="7" t="str">
        <f>VLOOKUP(A1004,HSK词汇表!B:E,4,FALSE)</f>
        <v>HSK6</v>
      </c>
      <c r="H1004" s="4" t="str">
        <f t="shared" si="17"/>
        <v>HSK6</v>
      </c>
    </row>
    <row r="1005" spans="1:8">
      <c r="A1005" s="8" t="s">
        <v>7207</v>
      </c>
      <c r="B1005" s="5" t="str">
        <f>VLOOKUP(A1005,HSK词汇表!B:D,2,FALSE)</f>
        <v>zhīpèi</v>
      </c>
      <c r="C1005" s="6" t="str">
        <f>VLOOKUP(A1005,HSK词汇表!B:D,3,FALSE)</f>
        <v>to control</v>
      </c>
      <c r="E1005" s="7" t="s">
        <v>5474</v>
      </c>
      <c r="F1005" s="7" t="str">
        <f>VLOOKUP(A1005,HSK词汇表!B:E,4,FALSE)</f>
        <v>HSK6</v>
      </c>
      <c r="H1005" s="4" t="str">
        <f t="shared" si="17"/>
        <v>HSK6</v>
      </c>
    </row>
    <row r="1006" spans="1:8" ht="26">
      <c r="A1006" s="8" t="s">
        <v>7208</v>
      </c>
      <c r="B1006" s="5" t="str">
        <f>VLOOKUP(A1006,HSK词汇表!B:D,2,FALSE)</f>
        <v>zhíxíng</v>
      </c>
      <c r="C1006" s="6" t="str">
        <f>VLOOKUP(A1006,HSK词汇表!B:D,3,FALSE)</f>
        <v>to carry out, to implement</v>
      </c>
      <c r="E1006" s="7" t="s">
        <v>5474</v>
      </c>
      <c r="F1006" s="7" t="str">
        <f>VLOOKUP(A1006,HSK词汇表!B:E,4,FALSE)</f>
        <v>HSK6</v>
      </c>
      <c r="H1006" s="4" t="str">
        <f t="shared" si="17"/>
        <v>HSK6</v>
      </c>
    </row>
    <row r="1007" spans="1:8">
      <c r="A1007" s="8" t="s">
        <v>7209</v>
      </c>
      <c r="B1007" s="5" t="s">
        <v>7210</v>
      </c>
      <c r="C1007" s="6" t="s">
        <v>7211</v>
      </c>
      <c r="E1007" s="7" t="s">
        <v>5474</v>
      </c>
      <c r="F1007" s="7" t="e">
        <f>VLOOKUP(A1007,HSK词汇表!B:E,4,FALSE)</f>
        <v>#N/A</v>
      </c>
      <c r="G1007" s="8" t="s">
        <v>44</v>
      </c>
      <c r="H1007" s="4" t="str">
        <f t="shared" si="17"/>
        <v>超纲词</v>
      </c>
    </row>
    <row r="1008" spans="1:8">
      <c r="A1008" s="8" t="s">
        <v>7212</v>
      </c>
      <c r="B1008" s="5" t="str">
        <f>VLOOKUP(A1008,HSK词汇表!B:D,2,FALSE)</f>
        <v>zhíbān</v>
      </c>
      <c r="C1008" s="6" t="str">
        <f>VLOOKUP(A1008,HSK词汇表!B:D,3,FALSE)</f>
        <v>be on duty</v>
      </c>
      <c r="E1008" s="7" t="s">
        <v>5474</v>
      </c>
      <c r="F1008" s="7" t="str">
        <f>VLOOKUP(A1008,HSK词汇表!B:E,4,FALSE)</f>
        <v>HSK6</v>
      </c>
      <c r="H1008" s="4" t="str">
        <f t="shared" si="17"/>
        <v>HSK6</v>
      </c>
    </row>
    <row r="1009" spans="1:8">
      <c r="A1009" s="8" t="s">
        <v>7213</v>
      </c>
      <c r="B1009" s="5" t="str">
        <f>VLOOKUP(A1009,HSK词汇表!B:D,2,FALSE)</f>
        <v>zhínéng</v>
      </c>
      <c r="C1009" s="6" t="str">
        <f>VLOOKUP(A1009,HSK词汇表!B:D,3,FALSE)</f>
        <v>function</v>
      </c>
      <c r="E1009" s="7" t="s">
        <v>5474</v>
      </c>
      <c r="F1009" s="7" t="str">
        <f>VLOOKUP(A1009,HSK词汇表!B:E,4,FALSE)</f>
        <v>HSK6</v>
      </c>
      <c r="H1009" s="4" t="str">
        <f t="shared" si="17"/>
        <v>HSK6</v>
      </c>
    </row>
    <row r="1010" spans="1:8">
      <c r="A1010" s="8" t="s">
        <v>7214</v>
      </c>
      <c r="B1010" s="5" t="str">
        <f>VLOOKUP(A1010,HSK词汇表!B:D,2,FALSE)</f>
        <v>zhíwèi</v>
      </c>
      <c r="C1010" s="6" t="str">
        <f>VLOOKUP(A1010,HSK词汇表!B:D,3,FALSE)</f>
        <v>position</v>
      </c>
      <c r="E1010" s="7" t="s">
        <v>5474</v>
      </c>
      <c r="F1010" s="7" t="str">
        <f>VLOOKUP(A1010,HSK词汇表!B:E,4,FALSE)</f>
        <v>HSK6</v>
      </c>
      <c r="H1010" s="4" t="str">
        <f t="shared" si="17"/>
        <v>HSK6</v>
      </c>
    </row>
    <row r="1011" spans="1:8">
      <c r="A1011" s="8" t="s">
        <v>7215</v>
      </c>
      <c r="B1011" s="5" t="str">
        <f>VLOOKUP(A1011,HSK词汇表!B:D,2,FALSE)</f>
        <v>zhíwù</v>
      </c>
      <c r="C1011" s="6" t="str">
        <f>VLOOKUP(A1011,HSK词汇表!B:D,3,FALSE)</f>
        <v>post</v>
      </c>
      <c r="E1011" s="7" t="s">
        <v>5474</v>
      </c>
      <c r="F1011" s="7" t="str">
        <f>VLOOKUP(A1011,HSK词汇表!B:E,4,FALSE)</f>
        <v>HSK6</v>
      </c>
      <c r="H1011" s="4" t="str">
        <f t="shared" si="17"/>
        <v>HSK6</v>
      </c>
    </row>
    <row r="1012" spans="1:8" ht="39">
      <c r="A1012" s="8" t="s">
        <v>7216</v>
      </c>
      <c r="B1012" s="5" t="s">
        <v>7217</v>
      </c>
      <c r="C1012" s="6" t="s">
        <v>7218</v>
      </c>
      <c r="E1012" s="7" t="s">
        <v>5474</v>
      </c>
      <c r="F1012" s="7" t="e">
        <f>VLOOKUP(A1012,HSK词汇表!B:E,4,FALSE)</f>
        <v>#N/A</v>
      </c>
      <c r="G1012" s="8" t="s">
        <v>44</v>
      </c>
      <c r="H1012" s="4" t="str">
        <f t="shared" si="17"/>
        <v>超纲词</v>
      </c>
    </row>
    <row r="1013" spans="1:8">
      <c r="A1013" s="8" t="s">
        <v>7219</v>
      </c>
      <c r="B1013" s="5" t="s">
        <v>7220</v>
      </c>
      <c r="C1013" s="6" t="s">
        <v>7221</v>
      </c>
      <c r="E1013" s="7" t="s">
        <v>5474</v>
      </c>
      <c r="F1013" s="7" t="e">
        <f>VLOOKUP(A1013,HSK词汇表!B:E,4,FALSE)</f>
        <v>#N/A</v>
      </c>
      <c r="G1013" s="8" t="s">
        <v>44</v>
      </c>
      <c r="H1013" s="4" t="str">
        <f t="shared" si="17"/>
        <v>超纲词</v>
      </c>
    </row>
    <row r="1014" spans="1:8">
      <c r="A1014" s="8" t="s">
        <v>7222</v>
      </c>
      <c r="B1014" s="5" t="str">
        <f>VLOOKUP(A1014,HSK词汇表!B:D,2,FALSE)</f>
        <v>zhǐbiāo</v>
      </c>
      <c r="C1014" s="6" t="str">
        <f>VLOOKUP(A1014,HSK词汇表!B:D,3,FALSE)</f>
        <v>index, target</v>
      </c>
      <c r="E1014" s="7" t="s">
        <v>5474</v>
      </c>
      <c r="F1014" s="7" t="str">
        <f>VLOOKUP(A1014,HSK词汇表!B:E,4,FALSE)</f>
        <v>HSK6</v>
      </c>
      <c r="H1014" s="4" t="str">
        <f t="shared" si="17"/>
        <v>HSK6</v>
      </c>
    </row>
    <row r="1015" spans="1:8">
      <c r="A1015" s="8" t="s">
        <v>7223</v>
      </c>
      <c r="B1015" s="5" t="str">
        <f>VLOOKUP(A1015,HSK词汇表!B:D,2,FALSE)</f>
        <v>zhǐjia</v>
      </c>
      <c r="C1015" s="6" t="str">
        <f>VLOOKUP(A1015,HSK词汇表!B:D,3,FALSE)</f>
        <v>nail</v>
      </c>
      <c r="E1015" s="7" t="s">
        <v>5474</v>
      </c>
      <c r="F1015" s="7" t="str">
        <f>VLOOKUP(A1015,HSK词汇表!B:E,4,FALSE)</f>
        <v>HSK6</v>
      </c>
      <c r="H1015" s="4" t="str">
        <f t="shared" si="17"/>
        <v>HSK6</v>
      </c>
    </row>
    <row r="1016" spans="1:8" ht="26">
      <c r="A1016" s="8" t="s">
        <v>7224</v>
      </c>
      <c r="B1016" s="5" t="str">
        <f>VLOOKUP(A1016,HSK词汇表!B:D,2,FALSE)</f>
        <v>zhǐshì</v>
      </c>
      <c r="C1016" s="6" t="str">
        <f>VLOOKUP(A1016,HSK词汇表!B:D,3,FALSE)</f>
        <v>to instruct, instructions</v>
      </c>
      <c r="E1016" s="7" t="s">
        <v>5474</v>
      </c>
      <c r="F1016" s="7" t="str">
        <f>VLOOKUP(A1016,HSK词汇表!B:E,4,FALSE)</f>
        <v>HSK6</v>
      </c>
      <c r="H1016" s="4" t="str">
        <f t="shared" si="17"/>
        <v>HSK6</v>
      </c>
    </row>
    <row r="1017" spans="1:8">
      <c r="A1017" s="8" t="s">
        <v>7225</v>
      </c>
      <c r="B1017" s="5" t="str">
        <f>VLOOKUP(A1017,HSK词汇表!B:D,2,FALSE)</f>
        <v>zhǐzé</v>
      </c>
      <c r="C1017" s="6" t="str">
        <f>VLOOKUP(A1017,HSK词汇表!B:D,3,FALSE)</f>
        <v>to criticize</v>
      </c>
      <c r="E1017" s="7" t="s">
        <v>5474</v>
      </c>
      <c r="F1017" s="7" t="str">
        <f>VLOOKUP(A1017,HSK词汇表!B:E,4,FALSE)</f>
        <v>HSK6</v>
      </c>
      <c r="H1017" s="4" t="str">
        <f t="shared" si="17"/>
        <v>HSK6</v>
      </c>
    </row>
    <row r="1018" spans="1:8">
      <c r="A1018" s="8" t="s">
        <v>7226</v>
      </c>
      <c r="B1018" s="5" t="s">
        <v>5410</v>
      </c>
      <c r="C1018" s="6" t="s">
        <v>7227</v>
      </c>
      <c r="E1018" s="7" t="s">
        <v>5474</v>
      </c>
      <c r="F1018" s="7" t="e">
        <f>VLOOKUP(A1018,HSK词汇表!B:E,4,FALSE)</f>
        <v>#N/A</v>
      </c>
      <c r="G1018" s="8" t="s">
        <v>28</v>
      </c>
      <c r="H1018" s="4" t="str">
        <f t="shared" si="17"/>
        <v>HSK4-扩展</v>
      </c>
    </row>
    <row r="1019" spans="1:8">
      <c r="A1019" s="8" t="s">
        <v>7228</v>
      </c>
      <c r="B1019" s="5" t="s">
        <v>7229</v>
      </c>
      <c r="C1019" s="6" t="s">
        <v>7230</v>
      </c>
      <c r="E1019" s="7" t="s">
        <v>5474</v>
      </c>
      <c r="F1019" s="7" t="e">
        <f>VLOOKUP(A1019,HSK词汇表!B:E,4,FALSE)</f>
        <v>#N/A</v>
      </c>
      <c r="G1019" s="8" t="s">
        <v>32</v>
      </c>
      <c r="H1019" s="4" t="str">
        <f t="shared" si="17"/>
        <v>HSK5-扩展</v>
      </c>
    </row>
    <row r="1020" spans="1:8">
      <c r="A1020" s="8" t="s">
        <v>7231</v>
      </c>
      <c r="B1020" s="5" t="str">
        <f>VLOOKUP(A1020,HSK词汇表!B:D,2,FALSE)</f>
        <v>zhìyuē</v>
      </c>
      <c r="C1020" s="6" t="str">
        <f>VLOOKUP(A1020,HSK词汇表!B:D,3,FALSE)</f>
        <v>to restrict</v>
      </c>
      <c r="E1020" s="7" t="s">
        <v>5474</v>
      </c>
      <c r="F1020" s="7" t="str">
        <f>VLOOKUP(A1020,HSK词汇表!B:E,4,FALSE)</f>
        <v>HSK6</v>
      </c>
      <c r="H1020" s="4" t="str">
        <f t="shared" si="17"/>
        <v>HSK6</v>
      </c>
    </row>
    <row r="1021" spans="1:8">
      <c r="A1021" s="8" t="s">
        <v>7232</v>
      </c>
      <c r="B1021" s="5" t="str">
        <f>VLOOKUP(A1021,HSK词汇表!B:D,2,FALSE)</f>
        <v>zhì'ān</v>
      </c>
      <c r="C1021" s="6" t="str">
        <f>VLOOKUP(A1021,HSK词汇表!B:D,3,FALSE)</f>
        <v>law and order</v>
      </c>
      <c r="E1021" s="7" t="s">
        <v>5474</v>
      </c>
      <c r="F1021" s="7" t="str">
        <f>VLOOKUP(A1021,HSK词汇表!B:E,4,FALSE)</f>
        <v>HSK6</v>
      </c>
      <c r="H1021" s="4" t="str">
        <f t="shared" si="17"/>
        <v>HSK6</v>
      </c>
    </row>
    <row r="1022" spans="1:8" ht="26">
      <c r="A1022" s="8" t="s">
        <v>7233</v>
      </c>
      <c r="B1022" s="5" t="str">
        <f>VLOOKUP(A1022,HSK词汇表!B:D,2,FALSE)</f>
        <v>zhìlǐ</v>
      </c>
      <c r="C1022" s="6" t="str">
        <f>VLOOKUP(A1022,HSK词汇表!B:D,3,FALSE)</f>
        <v>to administer, to govern</v>
      </c>
      <c r="E1022" s="7" t="s">
        <v>5474</v>
      </c>
      <c r="F1022" s="7" t="str">
        <f>VLOOKUP(A1022,HSK词汇表!B:E,4,FALSE)</f>
        <v>HSK6</v>
      </c>
      <c r="H1022" s="4" t="str">
        <f t="shared" si="17"/>
        <v>HSK6</v>
      </c>
    </row>
    <row r="1023" spans="1:8">
      <c r="A1023" s="8" t="s">
        <v>7234</v>
      </c>
      <c r="B1023" s="5" t="str">
        <f>VLOOKUP(A1023,HSK词汇表!B:D,2,FALSE)</f>
        <v>zhōngduàn</v>
      </c>
      <c r="C1023" s="6" t="str">
        <f>VLOOKUP(A1023,HSK词汇表!B:D,3,FALSE)</f>
        <v>to interrupt</v>
      </c>
      <c r="E1023" s="7" t="s">
        <v>5474</v>
      </c>
      <c r="F1023" s="7" t="str">
        <f>VLOOKUP(A1023,HSK词汇表!B:E,4,FALSE)</f>
        <v>HSK6</v>
      </c>
      <c r="H1023" s="4" t="str">
        <f t="shared" si="17"/>
        <v>HSK6</v>
      </c>
    </row>
    <row r="1024" spans="1:8" ht="26">
      <c r="A1024" s="8" t="s">
        <v>7235</v>
      </c>
      <c r="B1024" s="5" t="s">
        <v>7236</v>
      </c>
      <c r="C1024" s="6" t="s">
        <v>7237</v>
      </c>
      <c r="E1024" s="7" t="s">
        <v>5474</v>
      </c>
      <c r="F1024" s="7" t="e">
        <f>VLOOKUP(A1024,HSK词汇表!B:E,4,FALSE)</f>
        <v>#N/A</v>
      </c>
      <c r="G1024" s="8" t="s">
        <v>44</v>
      </c>
      <c r="H1024" s="4" t="str">
        <f t="shared" si="17"/>
        <v>超纲词</v>
      </c>
    </row>
    <row r="1025" spans="1:8" ht="26">
      <c r="A1025" s="8" t="s">
        <v>7238</v>
      </c>
      <c r="B1025" s="5" t="str">
        <f>VLOOKUP(A1025,HSK词汇表!B:D,2,FALSE)</f>
        <v>zhōngyāng</v>
      </c>
      <c r="C1025" s="6" t="str">
        <f>VLOOKUP(A1025,HSK词汇表!B:D,3,FALSE)</f>
        <v>centre, centre of power</v>
      </c>
      <c r="E1025" s="7" t="s">
        <v>5474</v>
      </c>
      <c r="F1025" s="7" t="str">
        <f>VLOOKUP(A1025,HSK词汇表!B:E,4,FALSE)</f>
        <v>HSK6</v>
      </c>
      <c r="H1025" s="4" t="str">
        <f t="shared" si="17"/>
        <v>HSK6</v>
      </c>
    </row>
    <row r="1026" spans="1:8" ht="39">
      <c r="A1026" s="8" t="s">
        <v>7239</v>
      </c>
      <c r="B1026" s="5" t="s">
        <v>7240</v>
      </c>
      <c r="C1026" s="6" t="s">
        <v>7241</v>
      </c>
      <c r="E1026" s="7" t="s">
        <v>5474</v>
      </c>
      <c r="F1026" s="7" t="e">
        <f>VLOOKUP(A1026,HSK词汇表!B:E,4,FALSE)</f>
        <v>#N/A</v>
      </c>
      <c r="G1026" s="8" t="s">
        <v>44</v>
      </c>
      <c r="H1026" s="4" t="str">
        <f t="shared" ref="H1026:H1072" si="18">IF(ISERROR(F1026),G1026,F1026)</f>
        <v>超纲词</v>
      </c>
    </row>
    <row r="1027" spans="1:8" ht="26">
      <c r="A1027" s="8" t="s">
        <v>7242</v>
      </c>
      <c r="B1027" s="5" t="str">
        <f>VLOOKUP(A1027,HSK词汇表!B:D,2,FALSE)</f>
        <v>zhōngdiǎn</v>
      </c>
      <c r="C1027" s="6" t="str">
        <f>VLOOKUP(A1027,HSK词汇表!B:D,3,FALSE)</f>
        <v>destination, terminal point</v>
      </c>
      <c r="E1027" s="7" t="s">
        <v>5474</v>
      </c>
      <c r="F1027" s="7" t="str">
        <f>VLOOKUP(A1027,HSK词汇表!B:E,4,FALSE)</f>
        <v>HSK6</v>
      </c>
      <c r="H1027" s="4" t="str">
        <f t="shared" si="18"/>
        <v>HSK6</v>
      </c>
    </row>
    <row r="1028" spans="1:8">
      <c r="A1028" s="8" t="s">
        <v>7243</v>
      </c>
      <c r="B1028" s="5" t="str">
        <f>VLOOKUP(A1028,HSK词汇表!B:D,2,FALSE)</f>
        <v>zhōngshēn</v>
      </c>
      <c r="C1028" s="6" t="str">
        <f>VLOOKUP(A1028,HSK词汇表!B:D,3,FALSE)</f>
        <v>all one's life</v>
      </c>
      <c r="E1028" s="7" t="s">
        <v>5474</v>
      </c>
      <c r="F1028" s="7" t="str">
        <f>VLOOKUP(A1028,HSK词汇表!B:E,4,FALSE)</f>
        <v>HSK6</v>
      </c>
      <c r="H1028" s="4" t="str">
        <f t="shared" si="18"/>
        <v>HSK6</v>
      </c>
    </row>
    <row r="1029" spans="1:8">
      <c r="A1029" s="8" t="s">
        <v>7244</v>
      </c>
      <c r="B1029" s="5" t="str">
        <f>VLOOKUP(A1029,HSK词汇表!B:D,2,FALSE)</f>
        <v>zhōngzhǐ</v>
      </c>
      <c r="C1029" s="6" t="str">
        <f>VLOOKUP(A1029,HSK词汇表!B:D,3,FALSE)</f>
        <v>to terminate</v>
      </c>
      <c r="E1029" s="7" t="s">
        <v>5474</v>
      </c>
      <c r="F1029" s="7" t="str">
        <f>VLOOKUP(A1029,HSK词汇表!B:E,4,FALSE)</f>
        <v>HSK6</v>
      </c>
      <c r="H1029" s="4" t="str">
        <f t="shared" si="18"/>
        <v>HSK6</v>
      </c>
    </row>
    <row r="1030" spans="1:8" ht="39">
      <c r="A1030" s="8" t="s">
        <v>7245</v>
      </c>
      <c r="B1030" s="5" t="s">
        <v>7246</v>
      </c>
      <c r="C1030" s="6" t="s">
        <v>7247</v>
      </c>
      <c r="E1030" s="7" t="s">
        <v>5474</v>
      </c>
      <c r="F1030" s="7" t="e">
        <f>VLOOKUP(A1030,HSK词汇表!B:E,4,FALSE)</f>
        <v>#N/A</v>
      </c>
      <c r="G1030" s="8" t="s">
        <v>40</v>
      </c>
      <c r="H1030" s="4" t="str">
        <f t="shared" si="18"/>
        <v>HSK6-扩展</v>
      </c>
    </row>
    <row r="1031" spans="1:8">
      <c r="A1031" s="8" t="s">
        <v>7248</v>
      </c>
      <c r="B1031" s="5" t="s">
        <v>7249</v>
      </c>
      <c r="C1031" s="6" t="s">
        <v>7250</v>
      </c>
      <c r="E1031" s="7" t="s">
        <v>5474</v>
      </c>
      <c r="F1031" s="7" t="e">
        <f>VLOOKUP(A1031,HSK词汇表!B:E,4,FALSE)</f>
        <v>#N/A</v>
      </c>
      <c r="G1031" s="8" t="s">
        <v>44</v>
      </c>
      <c r="H1031" s="4" t="str">
        <f t="shared" si="18"/>
        <v>超纲词</v>
      </c>
    </row>
    <row r="1032" spans="1:8">
      <c r="A1032" s="8" t="s">
        <v>7251</v>
      </c>
      <c r="B1032" s="5" t="str">
        <f>VLOOKUP(A1032,HSK词汇表!B:D,2,FALSE)</f>
        <v>zhōuqī</v>
      </c>
      <c r="C1032" s="6" t="str">
        <f>VLOOKUP(A1032,HSK词汇表!B:D,3,FALSE)</f>
        <v>period, cycle</v>
      </c>
      <c r="E1032" s="7" t="s">
        <v>5474</v>
      </c>
      <c r="F1032" s="7" t="str">
        <f>VLOOKUP(A1032,HSK词汇表!B:E,4,FALSE)</f>
        <v>HSK6</v>
      </c>
      <c r="H1032" s="4" t="str">
        <f t="shared" si="18"/>
        <v>HSK6</v>
      </c>
    </row>
    <row r="1033" spans="1:8">
      <c r="A1033" s="8" t="s">
        <v>7252</v>
      </c>
      <c r="B1033" s="5" t="str">
        <f>VLOOKUP(A1033,HSK词汇表!B:D,2,FALSE)</f>
        <v>zhúzi</v>
      </c>
      <c r="C1033" s="6" t="str">
        <f>VLOOKUP(A1033,HSK词汇表!B:D,3,FALSE)</f>
        <v>bamboo</v>
      </c>
      <c r="E1033" s="7" t="s">
        <v>5474</v>
      </c>
      <c r="F1033" s="7" t="str">
        <f>VLOOKUP(A1033,HSK词汇表!B:E,4,FALSE)</f>
        <v>HSK5</v>
      </c>
      <c r="H1033" s="4" t="str">
        <f t="shared" si="18"/>
        <v>HSK5</v>
      </c>
    </row>
    <row r="1034" spans="1:8" ht="26">
      <c r="A1034" s="8" t="s">
        <v>7253</v>
      </c>
      <c r="B1034" s="5" t="str">
        <f>VLOOKUP(A1034,HSK词汇表!B:D,2,FALSE)</f>
        <v>zhǔbàn</v>
      </c>
      <c r="C1034" s="6" t="str">
        <f>VLOOKUP(A1034,HSK词汇表!B:D,3,FALSE)</f>
        <v>to host, to sponsor</v>
      </c>
      <c r="E1034" s="7" t="s">
        <v>5474</v>
      </c>
      <c r="F1034" s="7" t="str">
        <f>VLOOKUP(A1034,HSK词汇表!B:E,4,FALSE)</f>
        <v>HSK6</v>
      </c>
      <c r="H1034" s="4" t="str">
        <f t="shared" si="18"/>
        <v>HSK6</v>
      </c>
    </row>
    <row r="1035" spans="1:8">
      <c r="A1035" s="8" t="s">
        <v>7254</v>
      </c>
      <c r="B1035" s="5" t="str">
        <f>VLOOKUP(A1035,HSK词汇表!B:D,2,FALSE)</f>
        <v>zhǔdǎo</v>
      </c>
      <c r="C1035" s="6" t="str">
        <f>VLOOKUP(A1035,HSK词汇表!B:D,3,FALSE)</f>
        <v>lead</v>
      </c>
      <c r="E1035" s="7" t="s">
        <v>5474</v>
      </c>
      <c r="F1035" s="7" t="str">
        <f>VLOOKUP(A1035,HSK词汇表!B:E,4,FALSE)</f>
        <v>HSK6</v>
      </c>
      <c r="H1035" s="4" t="str">
        <f t="shared" si="18"/>
        <v>HSK6</v>
      </c>
    </row>
    <row r="1036" spans="1:8">
      <c r="A1036" s="8" t="s">
        <v>7255</v>
      </c>
      <c r="B1036" s="5" t="str">
        <f>VLOOKUP(A1036,HSK词汇表!B:D,2,FALSE)</f>
        <v>zhǔguān</v>
      </c>
      <c r="C1036" s="6" t="str">
        <f>VLOOKUP(A1036,HSK词汇表!B:D,3,FALSE)</f>
        <v>subjective</v>
      </c>
      <c r="E1036" s="7" t="s">
        <v>5474</v>
      </c>
      <c r="F1036" s="7" t="str">
        <f>VLOOKUP(A1036,HSK词汇表!B:E,4,FALSE)</f>
        <v>HSK5</v>
      </c>
      <c r="H1036" s="4" t="str">
        <f t="shared" si="18"/>
        <v>HSK5</v>
      </c>
    </row>
    <row r="1037" spans="1:8" ht="26">
      <c r="A1037" s="8" t="s">
        <v>7256</v>
      </c>
      <c r="B1037" s="5" t="str">
        <f>VLOOKUP(A1037,HSK词汇表!B:D,2,FALSE)</f>
        <v>zhǔguǎn</v>
      </c>
      <c r="C1037" s="6" t="str">
        <f>VLOOKUP(A1037,HSK词汇表!B:D,3,FALSE)</f>
        <v>person in charge</v>
      </c>
      <c r="E1037" s="7" t="s">
        <v>5474</v>
      </c>
      <c r="F1037" s="7" t="str">
        <f>VLOOKUP(A1037,HSK词汇表!B:E,4,FALSE)</f>
        <v>HSK6</v>
      </c>
      <c r="H1037" s="4" t="str">
        <f t="shared" si="18"/>
        <v>HSK6</v>
      </c>
    </row>
    <row r="1038" spans="1:8">
      <c r="A1038" s="8" t="s">
        <v>7257</v>
      </c>
      <c r="B1038" s="5" t="s">
        <v>7258</v>
      </c>
      <c r="C1038" s="6" t="s">
        <v>7259</v>
      </c>
      <c r="E1038" s="7" t="s">
        <v>5474</v>
      </c>
      <c r="F1038" s="7" t="e">
        <f>VLOOKUP(A1038,HSK词汇表!B:E,4,FALSE)</f>
        <v>#N/A</v>
      </c>
      <c r="G1038" s="8" t="s">
        <v>44</v>
      </c>
      <c r="H1038" s="4" t="str">
        <f t="shared" si="18"/>
        <v>超纲词</v>
      </c>
    </row>
    <row r="1039" spans="1:8">
      <c r="A1039" s="8" t="s">
        <v>7260</v>
      </c>
      <c r="B1039" s="5" t="str">
        <f>VLOOKUP(A1039,HSK词汇表!B:D,2,FALSE)</f>
        <v>zhùlǐ</v>
      </c>
      <c r="C1039" s="6" t="str">
        <f>VLOOKUP(A1039,HSK词汇表!B:D,3,FALSE)</f>
        <v>assistant</v>
      </c>
      <c r="E1039" s="7" t="s">
        <v>5474</v>
      </c>
      <c r="F1039" s="7" t="str">
        <f>VLOOKUP(A1039,HSK词汇表!B:E,4,FALSE)</f>
        <v>HSK6</v>
      </c>
      <c r="H1039" s="4" t="str">
        <f t="shared" si="18"/>
        <v>HSK6</v>
      </c>
    </row>
    <row r="1040" spans="1:8">
      <c r="A1040" s="8" t="s">
        <v>7261</v>
      </c>
      <c r="B1040" s="5" t="str">
        <f>VLOOKUP(A1040,HSK词汇表!B:D,2,FALSE)</f>
        <v>zhùshǒu</v>
      </c>
      <c r="C1040" s="6" t="str">
        <f>VLOOKUP(A1040,HSK词汇表!B:D,3,FALSE)</f>
        <v>assistant</v>
      </c>
      <c r="E1040" s="7" t="s">
        <v>5474</v>
      </c>
      <c r="F1040" s="7" t="str">
        <f>VLOOKUP(A1040,HSK词汇表!B:E,4,FALSE)</f>
        <v>HSK6</v>
      </c>
      <c r="H1040" s="4" t="str">
        <f t="shared" si="18"/>
        <v>HSK6</v>
      </c>
    </row>
    <row r="1041" spans="1:8" ht="26">
      <c r="A1041" s="8" t="s">
        <v>7262</v>
      </c>
      <c r="B1041" s="5" t="str">
        <f>VLOOKUP(A1041,HSK词汇表!B:D,2,FALSE)</f>
        <v>zhùcè</v>
      </c>
      <c r="C1041" s="6" t="str">
        <f>VLOOKUP(A1041,HSK词汇表!B:D,3,FALSE)</f>
        <v>to register, to sign up</v>
      </c>
      <c r="E1041" s="7" t="s">
        <v>5474</v>
      </c>
      <c r="F1041" s="7" t="str">
        <f>VLOOKUP(A1041,HSK词汇表!B:E,4,FALSE)</f>
        <v>HSK5</v>
      </c>
      <c r="H1041" s="4" t="str">
        <f t="shared" si="18"/>
        <v>HSK5</v>
      </c>
    </row>
    <row r="1042" spans="1:8" ht="26">
      <c r="A1042" s="8" t="s">
        <v>7263</v>
      </c>
      <c r="B1042" s="5" t="str">
        <f>VLOOKUP(A1042,HSK词汇表!B:D,2,FALSE)</f>
        <v>zhùshè</v>
      </c>
      <c r="C1042" s="6" t="str">
        <f>VLOOKUP(A1042,HSK词汇表!B:D,3,FALSE)</f>
        <v>to inject, injection</v>
      </c>
      <c r="E1042" s="7" t="s">
        <v>5474</v>
      </c>
      <c r="F1042" s="7" t="str">
        <f>VLOOKUP(A1042,HSK词汇表!B:E,4,FALSE)</f>
        <v>HSK6</v>
      </c>
      <c r="H1042" s="4" t="str">
        <f t="shared" si="18"/>
        <v>HSK6</v>
      </c>
    </row>
    <row r="1043" spans="1:8" ht="39">
      <c r="A1043" s="8" t="s">
        <v>7264</v>
      </c>
      <c r="B1043" s="5" t="str">
        <f>VLOOKUP(A1043,HSK词汇表!B:D,2,FALSE)</f>
        <v>zhùshì</v>
      </c>
      <c r="C1043" s="6" t="str">
        <f>VLOOKUP(A1043,HSK词汇表!B:D,3,FALSE)</f>
        <v>to gaze at, to look attentively at</v>
      </c>
      <c r="E1043" s="7" t="s">
        <v>5474</v>
      </c>
      <c r="F1043" s="7" t="str">
        <f>VLOOKUP(A1043,HSK词汇表!B:E,4,FALSE)</f>
        <v>HSK6</v>
      </c>
      <c r="H1043" s="4" t="str">
        <f t="shared" si="18"/>
        <v>HSK6</v>
      </c>
    </row>
    <row r="1044" spans="1:8" ht="39">
      <c r="A1044" s="8" t="s">
        <v>7265</v>
      </c>
      <c r="B1044" s="5" t="str">
        <f>VLOOKUP(A1044,HSK词汇表!B:D,2,FALSE)</f>
        <v>zhùzhòng</v>
      </c>
      <c r="C1044" s="6" t="str">
        <f>VLOOKUP(A1044,HSK词汇表!B:D,3,FALSE)</f>
        <v>to lay stress on, to pay attention to</v>
      </c>
      <c r="E1044" s="7" t="s">
        <v>5474</v>
      </c>
      <c r="F1044" s="7" t="str">
        <f>VLOOKUP(A1044,HSK词汇表!B:E,4,FALSE)</f>
        <v>HSK6</v>
      </c>
      <c r="H1044" s="4" t="str">
        <f t="shared" si="18"/>
        <v>HSK6</v>
      </c>
    </row>
    <row r="1045" spans="1:8">
      <c r="A1045" s="8" t="s">
        <v>7266</v>
      </c>
      <c r="B1045" s="5" t="str">
        <f>VLOOKUP(A1045,HSK词汇表!B:D,2,FALSE)</f>
        <v>zhùhè</v>
      </c>
      <c r="C1045" s="6" t="str">
        <f>VLOOKUP(A1045,HSK词汇表!B:D,3,FALSE)</f>
        <v>to congratulate</v>
      </c>
      <c r="E1045" s="7" t="s">
        <v>5474</v>
      </c>
      <c r="F1045" s="7" t="str">
        <f>VLOOKUP(A1045,HSK词汇表!B:E,4,FALSE)</f>
        <v>HSK4</v>
      </c>
      <c r="H1045" s="4" t="str">
        <f t="shared" si="18"/>
        <v>HSK4</v>
      </c>
    </row>
    <row r="1046" spans="1:8">
      <c r="A1046" s="8" t="s">
        <v>7267</v>
      </c>
      <c r="B1046" s="5" t="s">
        <v>7268</v>
      </c>
      <c r="C1046" s="6" t="s">
        <v>7269</v>
      </c>
      <c r="E1046" s="7" t="s">
        <v>5474</v>
      </c>
      <c r="F1046" s="7" t="e">
        <f>VLOOKUP(A1046,HSK词汇表!B:E,4,FALSE)</f>
        <v>#N/A</v>
      </c>
      <c r="G1046" s="8" t="s">
        <v>44</v>
      </c>
      <c r="H1046" s="4" t="str">
        <f t="shared" si="18"/>
        <v>超纲词</v>
      </c>
    </row>
    <row r="1047" spans="1:8">
      <c r="A1047" s="8" t="s">
        <v>7270</v>
      </c>
      <c r="B1047" s="5" t="str">
        <f>VLOOKUP(A1047,HSK词汇表!B:D,2,FALSE)</f>
        <v>zhuānlì</v>
      </c>
      <c r="C1047" s="6" t="str">
        <f>VLOOKUP(A1047,HSK词汇表!B:D,3,FALSE)</f>
        <v>patent</v>
      </c>
      <c r="E1047" s="7" t="s">
        <v>5474</v>
      </c>
      <c r="F1047" s="7" t="str">
        <f>VLOOKUP(A1047,HSK词汇表!B:E,4,FALSE)</f>
        <v>HSK6</v>
      </c>
      <c r="H1047" s="4" t="str">
        <f t="shared" si="18"/>
        <v>HSK6</v>
      </c>
    </row>
    <row r="1048" spans="1:8">
      <c r="A1048" s="8" t="s">
        <v>7271</v>
      </c>
      <c r="B1048" s="5" t="s">
        <v>7272</v>
      </c>
      <c r="C1048" s="6" t="s">
        <v>7273</v>
      </c>
      <c r="E1048" s="7" t="s">
        <v>5474</v>
      </c>
      <c r="F1048" s="7" t="e">
        <f>VLOOKUP(A1048,HSK词汇表!B:E,4,FALSE)</f>
        <v>#N/A</v>
      </c>
      <c r="G1048" s="8" t="s">
        <v>44</v>
      </c>
      <c r="H1048" s="4" t="str">
        <f t="shared" si="18"/>
        <v>超纲词</v>
      </c>
    </row>
    <row r="1049" spans="1:8">
      <c r="A1049" s="8" t="s">
        <v>7274</v>
      </c>
      <c r="B1049" s="5" t="s">
        <v>7275</v>
      </c>
      <c r="C1049" s="6" t="s">
        <v>7276</v>
      </c>
      <c r="E1049" s="7" t="s">
        <v>5474</v>
      </c>
      <c r="F1049" s="7" t="e">
        <f>VLOOKUP(A1049,HSK词汇表!B:E,4,FALSE)</f>
        <v>#N/A</v>
      </c>
      <c r="G1049" s="8" t="s">
        <v>44</v>
      </c>
      <c r="H1049" s="4" t="str">
        <f t="shared" si="18"/>
        <v>超纲词</v>
      </c>
    </row>
    <row r="1050" spans="1:8" ht="26">
      <c r="A1050" s="8" t="s">
        <v>7277</v>
      </c>
      <c r="B1050" s="5" t="str">
        <f>VLOOKUP(A1050,HSK词汇表!B:D,2,FALSE)</f>
        <v>zhuǎnràng</v>
      </c>
      <c r="C1050" s="6" t="str">
        <f>VLOOKUP(A1050,HSK词汇表!B:D,3,FALSE)</f>
        <v>to make over, to transfer</v>
      </c>
      <c r="E1050" s="7" t="s">
        <v>5474</v>
      </c>
      <c r="F1050" s="7" t="str">
        <f>VLOOKUP(A1050,HSK词汇表!B:E,4,FALSE)</f>
        <v>HSK6</v>
      </c>
      <c r="H1050" s="4" t="str">
        <f t="shared" si="18"/>
        <v>HSK6</v>
      </c>
    </row>
    <row r="1051" spans="1:8">
      <c r="A1051" s="8" t="s">
        <v>7278</v>
      </c>
      <c r="B1051" s="5" t="s">
        <v>7279</v>
      </c>
      <c r="C1051" s="6" t="s">
        <v>7280</v>
      </c>
      <c r="E1051" s="7" t="s">
        <v>5474</v>
      </c>
      <c r="F1051" s="7" t="e">
        <f>VLOOKUP(A1051,HSK词汇表!B:E,4,FALSE)</f>
        <v>#N/A</v>
      </c>
      <c r="G1051" s="8" t="s">
        <v>44</v>
      </c>
      <c r="H1051" s="4" t="str">
        <f t="shared" si="18"/>
        <v>超纲词</v>
      </c>
    </row>
    <row r="1052" spans="1:8" ht="26">
      <c r="A1052" s="8" t="s">
        <v>7281</v>
      </c>
      <c r="B1052" s="5" t="str">
        <f>VLOOKUP(A1052,HSK词汇表!B:D,2,FALSE)</f>
        <v>zhuāngshì</v>
      </c>
      <c r="C1052" s="6" t="str">
        <f>VLOOKUP(A1052,HSK词汇表!B:D,3,FALSE)</f>
        <v>to decorate, decoration</v>
      </c>
      <c r="E1052" s="7" t="s">
        <v>5474</v>
      </c>
      <c r="F1052" s="7" t="str">
        <f>VLOOKUP(A1052,HSK词汇表!B:E,4,FALSE)</f>
        <v>HSK5</v>
      </c>
      <c r="H1052" s="4" t="str">
        <f t="shared" si="18"/>
        <v>HSK5</v>
      </c>
    </row>
    <row r="1053" spans="1:8" ht="39">
      <c r="A1053" s="8" t="s">
        <v>7282</v>
      </c>
      <c r="B1053" s="5" t="str">
        <f>VLOOKUP(A1053,HSK词汇表!B:D,2,FALSE)</f>
        <v>zhuàng</v>
      </c>
      <c r="C1053" s="6" t="str">
        <f>VLOOKUP(A1053,HSK词汇表!B:D,3,FALSE)</f>
        <v>to knock against, to bump into</v>
      </c>
      <c r="E1053" s="7" t="s">
        <v>5474</v>
      </c>
      <c r="F1053" s="7" t="str">
        <f>VLOOKUP(A1053,HSK词汇表!B:E,4,FALSE)</f>
        <v>HSK5</v>
      </c>
      <c r="H1053" s="4" t="str">
        <f t="shared" si="18"/>
        <v>HSK5</v>
      </c>
    </row>
    <row r="1054" spans="1:8">
      <c r="A1054" s="8" t="s">
        <v>7283</v>
      </c>
      <c r="B1054" s="5" t="str">
        <f>VLOOKUP(A1054,HSK词汇表!B:D,2,FALSE)</f>
        <v>zīběn</v>
      </c>
      <c r="C1054" s="6" t="str">
        <f>VLOOKUP(A1054,HSK词汇表!B:D,3,FALSE)</f>
        <v>capital</v>
      </c>
      <c r="E1054" s="7" t="s">
        <v>5474</v>
      </c>
      <c r="F1054" s="7" t="str">
        <f>VLOOKUP(A1054,HSK词汇表!B:E,4,FALSE)</f>
        <v>HSK6</v>
      </c>
      <c r="H1054" s="4" t="str">
        <f t="shared" si="18"/>
        <v>HSK6</v>
      </c>
    </row>
    <row r="1055" spans="1:8">
      <c r="A1055" s="8" t="s">
        <v>7284</v>
      </c>
      <c r="B1055" s="5" t="str">
        <f>VLOOKUP(A1055,HSK词汇表!B:D,2,FALSE)</f>
        <v>zīchǎn</v>
      </c>
      <c r="C1055" s="6" t="str">
        <f>VLOOKUP(A1055,HSK词汇表!B:D,3,FALSE)</f>
        <v>property, asset</v>
      </c>
      <c r="E1055" s="7" t="s">
        <v>5474</v>
      </c>
      <c r="F1055" s="7" t="str">
        <f>VLOOKUP(A1055,HSK词汇表!B:E,4,FALSE)</f>
        <v>HSK6</v>
      </c>
      <c r="H1055" s="4" t="str">
        <f t="shared" si="18"/>
        <v>HSK6</v>
      </c>
    </row>
    <row r="1056" spans="1:8" ht="39">
      <c r="A1056" s="8" t="s">
        <v>7285</v>
      </c>
      <c r="B1056" s="5" t="str">
        <f>VLOOKUP(A1056,HSK词汇表!B:D,2,FALSE)</f>
        <v>zīzhù</v>
      </c>
      <c r="C1056" s="6" t="str">
        <f>VLOOKUP(A1056,HSK词汇表!B:D,3,FALSE)</f>
        <v>to give financial aid,to subsidize</v>
      </c>
      <c r="E1056" s="7" t="s">
        <v>5474</v>
      </c>
      <c r="F1056" s="7" t="str">
        <f>VLOOKUP(A1056,HSK词汇表!B:E,4,FALSE)</f>
        <v>HSK6</v>
      </c>
      <c r="H1056" s="4" t="str">
        <f t="shared" si="18"/>
        <v>HSK6</v>
      </c>
    </row>
    <row r="1057" spans="1:8">
      <c r="A1057" s="8" t="s">
        <v>7286</v>
      </c>
      <c r="B1057" s="5" t="str">
        <f>VLOOKUP(A1057,HSK词汇表!B:D,2,FALSE)</f>
        <v>zǐdàn</v>
      </c>
      <c r="C1057" s="6" t="str">
        <f>VLOOKUP(A1057,HSK词汇表!B:D,3,FALSE)</f>
        <v>bullet</v>
      </c>
      <c r="E1057" s="7" t="s">
        <v>5474</v>
      </c>
      <c r="F1057" s="7" t="str">
        <f>VLOOKUP(A1057,HSK词汇表!B:E,4,FALSE)</f>
        <v>HSK6</v>
      </c>
      <c r="H1057" s="4" t="str">
        <f t="shared" si="18"/>
        <v>HSK6</v>
      </c>
    </row>
    <row r="1058" spans="1:8">
      <c r="A1058" s="8" t="s">
        <v>7287</v>
      </c>
      <c r="B1058" s="5" t="str">
        <f>VLOOKUP(A1058,HSK词汇表!B:D,2,FALSE)</f>
        <v>zǐxì</v>
      </c>
      <c r="C1058" s="6" t="str">
        <f>VLOOKUP(A1058,HSK词汇表!B:D,3,FALSE)</f>
        <v>careful</v>
      </c>
      <c r="E1058" s="7" t="s">
        <v>5474</v>
      </c>
      <c r="F1058" s="7" t="str">
        <f>VLOOKUP(A1058,HSK词汇表!B:E,4,FALSE)</f>
        <v>HSK4</v>
      </c>
      <c r="H1058" s="4" t="str">
        <f t="shared" si="18"/>
        <v>HSK4</v>
      </c>
    </row>
    <row r="1059" spans="1:8">
      <c r="A1059" s="8" t="s">
        <v>7288</v>
      </c>
      <c r="B1059" s="5" t="str">
        <f>VLOOKUP(A1059,HSK词汇表!B:D,2,FALSE)</f>
        <v>zǐ</v>
      </c>
      <c r="C1059" s="6" t="str">
        <f>VLOOKUP(A1059,HSK词汇表!B:D,3,FALSE)</f>
        <v>purple</v>
      </c>
      <c r="E1059" s="7" t="s">
        <v>5474</v>
      </c>
      <c r="F1059" s="7" t="str">
        <f>VLOOKUP(A1059,HSK词汇表!B:E,4,FALSE)</f>
        <v>HSK5</v>
      </c>
      <c r="H1059" s="4" t="str">
        <f t="shared" si="18"/>
        <v>HSK5</v>
      </c>
    </row>
    <row r="1060" spans="1:8">
      <c r="A1060" s="8" t="s">
        <v>7289</v>
      </c>
      <c r="B1060" s="5" t="str">
        <f>VLOOKUP(A1060,HSK词汇表!B:D,2,FALSE)</f>
        <v>zìháo</v>
      </c>
      <c r="C1060" s="6" t="str">
        <f>VLOOKUP(A1060,HSK词汇表!B:D,3,FALSE)</f>
        <v>proud</v>
      </c>
      <c r="E1060" s="7" t="s">
        <v>5474</v>
      </c>
      <c r="F1060" s="7" t="str">
        <f>VLOOKUP(A1060,HSK词汇表!B:E,4,FALSE)</f>
        <v>HSK5</v>
      </c>
      <c r="H1060" s="4" t="str">
        <f t="shared" si="18"/>
        <v>HSK5</v>
      </c>
    </row>
    <row r="1061" spans="1:8" ht="26">
      <c r="A1061" s="8" t="s">
        <v>7290</v>
      </c>
      <c r="B1061" s="5" t="s">
        <v>7291</v>
      </c>
      <c r="C1061" s="6" t="s">
        <v>7292</v>
      </c>
      <c r="E1061" s="7" t="s">
        <v>5474</v>
      </c>
      <c r="F1061" s="7" t="e">
        <f>VLOOKUP(A1061,HSK词汇表!B:E,4,FALSE)</f>
        <v>#N/A</v>
      </c>
      <c r="G1061" s="8" t="s">
        <v>32</v>
      </c>
      <c r="H1061" s="4" t="str">
        <f t="shared" si="18"/>
        <v>HSK5-扩展</v>
      </c>
    </row>
    <row r="1062" spans="1:8" ht="39">
      <c r="A1062" s="8" t="s">
        <v>7293</v>
      </c>
      <c r="B1062" s="5" t="str">
        <f>VLOOKUP(A1062,HSK词汇表!B:D,2,FALSE)</f>
        <v>zìyuàn</v>
      </c>
      <c r="C1062" s="6" t="str">
        <f>VLOOKUP(A1062,HSK词汇表!B:D,3,FALSE)</f>
        <v>voluntary of one's own accord</v>
      </c>
      <c r="E1062" s="7" t="s">
        <v>5474</v>
      </c>
      <c r="F1062" s="7" t="str">
        <f>VLOOKUP(A1062,HSK词汇表!B:E,4,FALSE)</f>
        <v>HSK5</v>
      </c>
      <c r="H1062" s="4" t="str">
        <f t="shared" si="18"/>
        <v>HSK5</v>
      </c>
    </row>
    <row r="1063" spans="1:8">
      <c r="A1063" s="8" t="s">
        <v>7294</v>
      </c>
      <c r="B1063" s="5" t="str">
        <f>VLOOKUP(A1063,HSK词汇表!B:D,2,FALSE)</f>
        <v>zǒngcái</v>
      </c>
      <c r="C1063" s="6" t="str">
        <f>VLOOKUP(A1063,HSK词汇表!B:D,3,FALSE)</f>
        <v>CEO</v>
      </c>
      <c r="E1063" s="7" t="s">
        <v>5474</v>
      </c>
      <c r="F1063" s="7" t="str">
        <f>VLOOKUP(A1063,HSK词汇表!B:E,4,FALSE)</f>
        <v>HSK5</v>
      </c>
      <c r="H1063" s="4" t="str">
        <f t="shared" si="18"/>
        <v>HSK5</v>
      </c>
    </row>
    <row r="1064" spans="1:8">
      <c r="A1064" s="8" t="s">
        <v>7295</v>
      </c>
      <c r="B1064" s="5" t="s">
        <v>7296</v>
      </c>
      <c r="C1064" s="6" t="s">
        <v>3845</v>
      </c>
      <c r="E1064" s="7" t="s">
        <v>5474</v>
      </c>
      <c r="F1064" s="7" t="e">
        <f>VLOOKUP(A1064,HSK词汇表!B:E,4,FALSE)</f>
        <v>#N/A</v>
      </c>
      <c r="G1064" s="8" t="s">
        <v>28</v>
      </c>
      <c r="H1064" s="4" t="str">
        <f t="shared" si="18"/>
        <v>HSK4-扩展</v>
      </c>
    </row>
    <row r="1065" spans="1:8">
      <c r="A1065" s="8" t="s">
        <v>7297</v>
      </c>
      <c r="B1065" s="5" t="str">
        <f>VLOOKUP(A1065,HSK词汇表!B:D,2,FALSE)</f>
        <v>zǒngsuàn</v>
      </c>
      <c r="C1065" s="6" t="str">
        <f>VLOOKUP(A1065,HSK词汇表!B:D,3,FALSE)</f>
        <v>finally</v>
      </c>
      <c r="E1065" s="7" t="s">
        <v>5474</v>
      </c>
      <c r="F1065" s="7" t="str">
        <f>VLOOKUP(A1065,HSK词汇表!B:E,4,FALSE)</f>
        <v>HSK5</v>
      </c>
      <c r="H1065" s="4" t="str">
        <f t="shared" si="18"/>
        <v>HSK5</v>
      </c>
    </row>
    <row r="1066" spans="1:8">
      <c r="A1066" s="8" t="s">
        <v>7298</v>
      </c>
      <c r="B1066" s="5" t="s">
        <v>7299</v>
      </c>
      <c r="C1066" s="6" t="s">
        <v>7300</v>
      </c>
      <c r="E1066" s="7" t="s">
        <v>5474</v>
      </c>
      <c r="F1066" s="7" t="e">
        <f>VLOOKUP(A1066,HSK词汇表!B:E,4,FALSE)</f>
        <v>#N/A</v>
      </c>
      <c r="G1066" s="8" t="s">
        <v>28</v>
      </c>
      <c r="H1066" s="4" t="str">
        <f t="shared" si="18"/>
        <v>HSK4-扩展</v>
      </c>
    </row>
    <row r="1067" spans="1:8" ht="39">
      <c r="A1067" s="8" t="s">
        <v>7301</v>
      </c>
      <c r="B1067" s="5" t="str">
        <f>VLOOKUP(A1067,HSK词汇表!B:D,2,FALSE)</f>
        <v>zǔ'ài</v>
      </c>
      <c r="C1067" s="6" t="str">
        <f>VLOOKUP(A1067,HSK词汇表!B:D,3,FALSE)</f>
        <v>to hinder, to block, to impede</v>
      </c>
      <c r="E1067" s="7" t="s">
        <v>5474</v>
      </c>
      <c r="F1067" s="7" t="str">
        <f>VLOOKUP(A1067,HSK词汇表!B:E,4,FALSE)</f>
        <v>HSK6</v>
      </c>
      <c r="H1067" s="4" t="str">
        <f t="shared" si="18"/>
        <v>HSK6</v>
      </c>
    </row>
    <row r="1068" spans="1:8" ht="26">
      <c r="A1068" s="8" t="s">
        <v>7302</v>
      </c>
      <c r="B1068" s="5" t="str">
        <f>VLOOKUP(A1068,HSK词汇表!B:D,2,FALSE)</f>
        <v>zǔzhī</v>
      </c>
      <c r="C1068" s="6" t="str">
        <f>VLOOKUP(A1068,HSK词汇表!B:D,3,FALSE)</f>
        <v>to organize, organization</v>
      </c>
      <c r="E1068" s="7" t="s">
        <v>5474</v>
      </c>
      <c r="F1068" s="7" t="str">
        <f>VLOOKUP(A1068,HSK词汇表!B:E,4,FALSE)</f>
        <v>HSK5</v>
      </c>
      <c r="H1068" s="4" t="str">
        <f t="shared" si="18"/>
        <v>HSK5</v>
      </c>
    </row>
    <row r="1069" spans="1:8">
      <c r="A1069" s="8" t="s">
        <v>7303</v>
      </c>
      <c r="B1069" s="5" t="str">
        <f>VLOOKUP(A1069,HSK词汇表!B:D,2,FALSE)</f>
        <v>zuì</v>
      </c>
      <c r="C1069" s="6" t="str">
        <f>VLOOKUP(A1069,HSK词汇表!B:D,3,FALSE)</f>
        <v>drunk</v>
      </c>
      <c r="E1069" s="7" t="s">
        <v>5474</v>
      </c>
      <c r="F1069" s="7" t="str">
        <f>VLOOKUP(A1069,HSK词汇表!B:E,4,FALSE)</f>
        <v>HSK5</v>
      </c>
      <c r="H1069" s="4" t="str">
        <f t="shared" si="18"/>
        <v>HSK5</v>
      </c>
    </row>
    <row r="1070" spans="1:8">
      <c r="A1070" s="8" t="s">
        <v>7304</v>
      </c>
      <c r="B1070" s="5" t="str">
        <f>VLOOKUP(A1070,HSK词汇表!B:D,2,FALSE)</f>
        <v>zūnjìng</v>
      </c>
      <c r="C1070" s="6" t="str">
        <f>VLOOKUP(A1070,HSK词汇表!B:D,3,FALSE)</f>
        <v>to respect</v>
      </c>
      <c r="E1070" s="7" t="s">
        <v>5474</v>
      </c>
      <c r="F1070" s="7" t="str">
        <f>VLOOKUP(A1070,HSK词汇表!B:E,4,FALSE)</f>
        <v>HSK5</v>
      </c>
      <c r="H1070" s="4" t="str">
        <f t="shared" si="18"/>
        <v>HSK5</v>
      </c>
    </row>
    <row r="1071" spans="1:8">
      <c r="A1071" s="8" t="s">
        <v>7305</v>
      </c>
      <c r="B1071" s="5" t="str">
        <f>VLOOKUP(A1071,HSK词汇表!B:D,2,FALSE)</f>
        <v>zūnzhòng</v>
      </c>
      <c r="C1071" s="6" t="str">
        <f>VLOOKUP(A1071,HSK词汇表!B:D,3,FALSE)</f>
        <v>to respect</v>
      </c>
      <c r="E1071" s="7" t="s">
        <v>5474</v>
      </c>
      <c r="F1071" s="7" t="str">
        <f>VLOOKUP(A1071,HSK词汇表!B:E,4,FALSE)</f>
        <v>HSK4</v>
      </c>
      <c r="H1071" s="4" t="str">
        <f t="shared" si="18"/>
        <v>HSK4</v>
      </c>
    </row>
    <row r="1072" spans="1:8" ht="52">
      <c r="A1072" s="8" t="s">
        <v>7306</v>
      </c>
      <c r="B1072" s="5" t="str">
        <f>VLOOKUP(A1072,HSK词汇表!B:D,2,FALSE)</f>
        <v>zūnshǒu</v>
      </c>
      <c r="C1072" s="6" t="str">
        <f>VLOOKUP(A1072,HSK词汇表!B:D,3,FALSE)</f>
        <v>to comply with, to abide by, to respect (an agreement)​</v>
      </c>
      <c r="E1072" s="7" t="s">
        <v>5474</v>
      </c>
      <c r="F1072" s="7" t="str">
        <f>VLOOKUP(A1072,HSK词汇表!B:E,4,FALSE)</f>
        <v>HSK5</v>
      </c>
      <c r="H1072" s="4" t="str">
        <f t="shared" si="18"/>
        <v>HSK5</v>
      </c>
    </row>
    <row r="1073" spans="1:5">
      <c r="A1073" s="8"/>
      <c r="C1073" s="32"/>
      <c r="E1073" s="8"/>
    </row>
    <row r="1074" spans="1:5">
      <c r="A1074" s="8"/>
      <c r="C1074" s="32"/>
      <c r="E1074" s="8"/>
    </row>
    <row r="1075" spans="1:5">
      <c r="A1075" s="8"/>
      <c r="C1075" s="32"/>
      <c r="E1075" s="8"/>
    </row>
    <row r="1076" spans="1:5">
      <c r="A1076" s="8"/>
      <c r="C1076" s="32"/>
      <c r="E1076" s="8"/>
    </row>
    <row r="1077" spans="1:5">
      <c r="A1077" s="8"/>
      <c r="C1077" s="32"/>
      <c r="E1077" s="8"/>
    </row>
    <row r="1078" spans="1:5">
      <c r="A1078" s="8"/>
      <c r="C1078" s="32"/>
      <c r="E1078" s="8"/>
    </row>
    <row r="1079" spans="1:5">
      <c r="A1079" s="8"/>
      <c r="C1079" s="32"/>
      <c r="E1079" s="8"/>
    </row>
    <row r="1080" spans="1:5">
      <c r="A1080" s="8"/>
      <c r="C1080" s="32"/>
      <c r="E1080" s="8"/>
    </row>
    <row r="1081" spans="1:5">
      <c r="A1081" s="8"/>
      <c r="C1081" s="32"/>
      <c r="E1081" s="8"/>
    </row>
    <row r="1082" spans="1:5">
      <c r="A1082" s="8"/>
      <c r="C1082" s="32"/>
      <c r="E1082" s="8"/>
    </row>
    <row r="1083" spans="1:5">
      <c r="A1083" s="8"/>
      <c r="C1083" s="32"/>
      <c r="E1083" s="8"/>
    </row>
    <row r="1084" spans="1:5">
      <c r="A1084" s="8"/>
      <c r="C1084" s="32"/>
      <c r="E1084" s="8"/>
    </row>
    <row r="1085" spans="1:5">
      <c r="A1085" s="8"/>
      <c r="C1085" s="32"/>
      <c r="E1085" s="8"/>
    </row>
    <row r="1086" spans="1:5">
      <c r="A1086" s="8"/>
      <c r="C1086" s="32"/>
      <c r="E1086" s="8"/>
    </row>
    <row r="1087" spans="1:5">
      <c r="A1087" s="8"/>
      <c r="C1087" s="32"/>
      <c r="E1087" s="8"/>
    </row>
    <row r="1088" spans="1:5">
      <c r="A1088" s="8"/>
      <c r="C1088" s="32"/>
      <c r="E1088" s="8"/>
    </row>
    <row r="1089" spans="1:5">
      <c r="A1089" s="8"/>
      <c r="C1089" s="32"/>
      <c r="E1089" s="8"/>
    </row>
    <row r="1090" spans="1:5">
      <c r="A1090" s="8"/>
      <c r="C1090" s="32"/>
      <c r="E1090" s="8"/>
    </row>
    <row r="1091" spans="1:5">
      <c r="A1091" s="8"/>
      <c r="C1091" s="32"/>
      <c r="E1091" s="8"/>
    </row>
    <row r="1092" spans="1:5">
      <c r="A1092" s="8"/>
      <c r="C1092" s="32"/>
      <c r="E1092" s="8"/>
    </row>
    <row r="1093" spans="1:5">
      <c r="A1093" s="8"/>
      <c r="C1093" s="32"/>
      <c r="E1093" s="8"/>
    </row>
    <row r="1094" spans="1:5">
      <c r="A1094" s="8"/>
      <c r="C1094" s="32"/>
      <c r="E1094" s="8"/>
    </row>
    <row r="1095" spans="1:5">
      <c r="A1095" s="8"/>
      <c r="C1095" s="32"/>
      <c r="E1095" s="8"/>
    </row>
    <row r="1096" spans="1:5">
      <c r="A1096" s="8"/>
      <c r="C1096" s="32"/>
      <c r="E1096" s="8"/>
    </row>
    <row r="1097" spans="1:5">
      <c r="A1097" s="8"/>
      <c r="C1097" s="32"/>
      <c r="E1097" s="8"/>
    </row>
    <row r="1098" spans="1:5">
      <c r="A1098" s="8"/>
      <c r="C1098" s="32"/>
      <c r="E1098" s="8"/>
    </row>
    <row r="1099" spans="1:5">
      <c r="A1099" s="8"/>
      <c r="C1099" s="32"/>
      <c r="E1099" s="8"/>
    </row>
    <row r="1100" spans="1:5">
      <c r="A1100" s="8"/>
      <c r="C1100" s="32"/>
      <c r="E1100" s="8"/>
    </row>
    <row r="1101" spans="1:5">
      <c r="A1101" s="8"/>
      <c r="C1101" s="32"/>
      <c r="E1101" s="8"/>
    </row>
    <row r="1102" spans="1:5">
      <c r="A1102" s="8"/>
      <c r="C1102" s="32"/>
      <c r="E1102" s="8"/>
    </row>
    <row r="1103" spans="1:5">
      <c r="A1103" s="8"/>
      <c r="C1103" s="32"/>
      <c r="E1103" s="8"/>
    </row>
    <row r="1104" spans="1:5">
      <c r="A1104" s="8"/>
      <c r="C1104" s="32"/>
      <c r="E1104" s="8"/>
    </row>
    <row r="1105" spans="1:5">
      <c r="A1105" s="8"/>
      <c r="C1105" s="32"/>
      <c r="E1105" s="8"/>
    </row>
    <row r="1106" spans="1:5">
      <c r="A1106" s="8"/>
      <c r="C1106" s="32"/>
      <c r="E1106" s="8"/>
    </row>
    <row r="1107" spans="1:5">
      <c r="A1107" s="8"/>
      <c r="C1107" s="32"/>
      <c r="E1107" s="8"/>
    </row>
    <row r="1108" spans="1:5">
      <c r="A1108" s="8"/>
      <c r="C1108" s="32"/>
      <c r="E1108" s="8"/>
    </row>
    <row r="1109" spans="1:5">
      <c r="A1109" s="8"/>
      <c r="C1109" s="32"/>
      <c r="E1109" s="8"/>
    </row>
    <row r="1110" spans="1:5">
      <c r="A1110" s="8"/>
      <c r="C1110" s="32"/>
      <c r="E1110" s="8"/>
    </row>
    <row r="1111" spans="1:5">
      <c r="A1111" s="8"/>
      <c r="C1111" s="32"/>
      <c r="E1111" s="8"/>
    </row>
    <row r="1112" spans="1:5">
      <c r="A1112" s="8"/>
      <c r="C1112" s="32"/>
      <c r="E1112" s="8"/>
    </row>
    <row r="1113" spans="1:5">
      <c r="A1113" s="8"/>
      <c r="C1113" s="32"/>
      <c r="E1113" s="8"/>
    </row>
    <row r="1114" spans="1:5">
      <c r="A1114" s="8"/>
      <c r="C1114" s="32"/>
      <c r="E1114" s="8"/>
    </row>
    <row r="1115" spans="1:5">
      <c r="A1115" s="8"/>
      <c r="C1115" s="32"/>
      <c r="E1115" s="8"/>
    </row>
    <row r="1116" spans="1:5">
      <c r="A1116" s="8"/>
      <c r="C1116" s="32"/>
      <c r="E1116" s="8"/>
    </row>
    <row r="1117" spans="1:5">
      <c r="A1117" s="8"/>
      <c r="C1117" s="32"/>
      <c r="E1117" s="8"/>
    </row>
    <row r="1118" spans="1:5">
      <c r="A1118" s="8"/>
      <c r="C1118" s="32"/>
      <c r="E1118" s="8"/>
    </row>
    <row r="1119" spans="1:5">
      <c r="A1119" s="8"/>
      <c r="C1119" s="32"/>
      <c r="E1119" s="8"/>
    </row>
    <row r="1120" spans="1:5">
      <c r="A1120" s="8"/>
      <c r="C1120" s="32"/>
      <c r="E1120" s="8"/>
    </row>
    <row r="1121" spans="1:5">
      <c r="A1121" s="8"/>
      <c r="C1121" s="32"/>
      <c r="E1121" s="8"/>
    </row>
    <row r="1122" spans="1:5">
      <c r="A1122" s="8"/>
      <c r="C1122" s="32"/>
      <c r="E1122" s="8"/>
    </row>
    <row r="1123" spans="1:5">
      <c r="A1123" s="8"/>
      <c r="C1123" s="32"/>
      <c r="E1123" s="8"/>
    </row>
    <row r="1124" spans="1:5">
      <c r="A1124" s="8"/>
      <c r="C1124" s="32"/>
      <c r="E1124" s="8"/>
    </row>
    <row r="1125" spans="1:5">
      <c r="A1125" s="8"/>
      <c r="C1125" s="32"/>
      <c r="E1125" s="8"/>
    </row>
    <row r="1126" spans="1:5">
      <c r="A1126" s="8"/>
      <c r="C1126" s="32"/>
      <c r="E1126" s="8"/>
    </row>
    <row r="1127" spans="1:5">
      <c r="A1127" s="8"/>
      <c r="C1127" s="32"/>
      <c r="E1127" s="8"/>
    </row>
    <row r="1128" spans="1:5">
      <c r="A1128" s="8"/>
      <c r="C1128" s="32"/>
      <c r="E1128" s="8"/>
    </row>
    <row r="1129" spans="1:5">
      <c r="A1129" s="8"/>
      <c r="C1129" s="32"/>
      <c r="E1129" s="8"/>
    </row>
    <row r="1130" spans="1:5">
      <c r="A1130" s="8"/>
      <c r="C1130" s="32"/>
      <c r="E1130" s="8"/>
    </row>
    <row r="1131" spans="1:5">
      <c r="A1131" s="8"/>
      <c r="C1131" s="32"/>
      <c r="E1131" s="8"/>
    </row>
    <row r="1132" spans="1:5">
      <c r="A1132" s="8"/>
      <c r="C1132" s="32"/>
      <c r="E1132" s="8"/>
    </row>
    <row r="1133" spans="1:5">
      <c r="A1133" s="8"/>
      <c r="C1133" s="32"/>
      <c r="E1133" s="8"/>
    </row>
    <row r="1134" spans="1:5">
      <c r="A1134" s="8"/>
      <c r="C1134" s="32"/>
      <c r="E1134" s="8"/>
    </row>
    <row r="1135" spans="1:5">
      <c r="A1135" s="8"/>
      <c r="C1135" s="32"/>
      <c r="E1135" s="8"/>
    </row>
    <row r="1136" spans="1:5">
      <c r="A1136" s="8"/>
      <c r="C1136" s="32"/>
      <c r="E1136" s="8"/>
    </row>
    <row r="1137" spans="1:5">
      <c r="A1137" s="8"/>
      <c r="C1137" s="32"/>
      <c r="E1137" s="8"/>
    </row>
    <row r="1138" spans="1:5">
      <c r="A1138" s="8"/>
      <c r="C1138" s="32"/>
      <c r="E1138" s="8"/>
    </row>
    <row r="1139" spans="1:5">
      <c r="A1139" s="8"/>
      <c r="C1139" s="32"/>
      <c r="E1139" s="8"/>
    </row>
    <row r="1140" spans="1:5">
      <c r="A1140" s="8"/>
      <c r="C1140" s="32"/>
      <c r="E1140" s="8"/>
    </row>
    <row r="1141" spans="1:5">
      <c r="A1141" s="8"/>
      <c r="C1141" s="32"/>
      <c r="E1141" s="8"/>
    </row>
    <row r="1142" spans="1:5">
      <c r="A1142" s="8"/>
      <c r="C1142" s="32"/>
      <c r="E1142" s="8"/>
    </row>
    <row r="1143" spans="1:5">
      <c r="A1143" s="8"/>
      <c r="C1143" s="32"/>
      <c r="E1143" s="8"/>
    </row>
    <row r="1144" spans="1:5">
      <c r="A1144" s="8"/>
      <c r="C1144" s="32"/>
      <c r="E1144" s="8"/>
    </row>
    <row r="1145" spans="1:5">
      <c r="A1145" s="8"/>
      <c r="C1145" s="32"/>
      <c r="E1145" s="8"/>
    </row>
    <row r="1146" spans="1:5">
      <c r="A1146" s="8"/>
      <c r="C1146" s="32"/>
      <c r="E1146" s="8"/>
    </row>
    <row r="1147" spans="1:5">
      <c r="A1147" s="8"/>
      <c r="C1147" s="32"/>
      <c r="E1147" s="8"/>
    </row>
    <row r="1148" spans="1:5">
      <c r="A1148" s="8"/>
      <c r="C1148" s="32"/>
      <c r="E1148" s="8"/>
    </row>
    <row r="1149" spans="1:5">
      <c r="A1149" s="8"/>
      <c r="C1149" s="32"/>
      <c r="E1149" s="8"/>
    </row>
    <row r="1150" spans="1:5">
      <c r="A1150" s="8"/>
      <c r="C1150" s="32"/>
      <c r="E1150" s="8"/>
    </row>
    <row r="1151" spans="1:5">
      <c r="A1151" s="8"/>
      <c r="C1151" s="32"/>
      <c r="E1151" s="8"/>
    </row>
    <row r="1152" spans="1:5">
      <c r="A1152" s="8"/>
      <c r="C1152" s="32"/>
      <c r="E1152" s="8"/>
    </row>
    <row r="1153" spans="1:5">
      <c r="A1153" s="8"/>
      <c r="C1153" s="32"/>
      <c r="E1153" s="8"/>
    </row>
    <row r="1154" spans="1:5">
      <c r="A1154" s="8"/>
      <c r="C1154" s="32"/>
      <c r="E1154" s="8"/>
    </row>
    <row r="1155" spans="1:5">
      <c r="A1155" s="8"/>
      <c r="C1155" s="32"/>
      <c r="E1155" s="8"/>
    </row>
    <row r="1156" spans="1:5">
      <c r="A1156" s="8"/>
      <c r="C1156" s="32"/>
      <c r="E1156" s="8"/>
    </row>
    <row r="1157" spans="1:5">
      <c r="A1157" s="8"/>
      <c r="C1157" s="32"/>
      <c r="E1157" s="8"/>
    </row>
    <row r="1158" spans="1:5">
      <c r="A1158" s="8"/>
      <c r="C1158" s="32"/>
      <c r="E1158" s="8"/>
    </row>
    <row r="1159" spans="1:5">
      <c r="A1159" s="8"/>
      <c r="C1159" s="32"/>
      <c r="E1159" s="8"/>
    </row>
    <row r="1160" spans="1:5">
      <c r="A1160" s="8"/>
      <c r="C1160" s="32"/>
      <c r="E1160" s="8"/>
    </row>
    <row r="1161" spans="1:5">
      <c r="A1161" s="8"/>
      <c r="C1161" s="32"/>
      <c r="E1161" s="8"/>
    </row>
    <row r="1162" spans="1:5">
      <c r="A1162" s="8"/>
      <c r="C1162" s="32"/>
      <c r="E1162" s="8"/>
    </row>
    <row r="1163" spans="1:5">
      <c r="A1163" s="8"/>
      <c r="C1163" s="32"/>
      <c r="E1163" s="8"/>
    </row>
    <row r="1164" spans="1:5">
      <c r="A1164" s="8"/>
      <c r="C1164" s="32"/>
      <c r="E1164" s="8"/>
    </row>
    <row r="1165" spans="1:5">
      <c r="A1165" s="8"/>
      <c r="C1165" s="32"/>
      <c r="E1165" s="8"/>
    </row>
    <row r="1166" spans="1:5">
      <c r="A1166" s="8"/>
      <c r="C1166" s="32"/>
      <c r="E1166" s="8"/>
    </row>
    <row r="1167" spans="1:5">
      <c r="A1167" s="8"/>
      <c r="C1167" s="32"/>
      <c r="E1167" s="8"/>
    </row>
    <row r="1168" spans="1:5">
      <c r="A1168" s="8"/>
      <c r="C1168" s="32"/>
      <c r="E1168" s="8"/>
    </row>
    <row r="1169" spans="1:5">
      <c r="A1169" s="8"/>
      <c r="C1169" s="32"/>
      <c r="E1169" s="8"/>
    </row>
    <row r="1170" spans="1:5">
      <c r="A1170" s="8"/>
      <c r="C1170" s="32"/>
      <c r="E1170" s="8"/>
    </row>
    <row r="1171" spans="1:5">
      <c r="A1171" s="8"/>
      <c r="C1171" s="32"/>
      <c r="E1171" s="8"/>
    </row>
    <row r="1172" spans="1:5">
      <c r="A1172" s="8"/>
      <c r="C1172" s="32"/>
      <c r="E1172" s="8"/>
    </row>
    <row r="1173" spans="1:5">
      <c r="A1173" s="8"/>
      <c r="C1173" s="32"/>
      <c r="E1173" s="8"/>
    </row>
    <row r="1174" spans="1:5">
      <c r="A1174" s="8"/>
      <c r="C1174" s="32"/>
      <c r="E1174" s="8"/>
    </row>
    <row r="1175" spans="1:5">
      <c r="A1175" s="8"/>
      <c r="C1175" s="32"/>
      <c r="E1175" s="8"/>
    </row>
    <row r="1176" spans="1:5">
      <c r="A1176" s="8"/>
      <c r="C1176" s="32"/>
      <c r="E1176" s="8"/>
    </row>
    <row r="1177" spans="1:5">
      <c r="A1177" s="8"/>
      <c r="C1177" s="32"/>
      <c r="E1177" s="8"/>
    </row>
    <row r="1178" spans="1:5">
      <c r="A1178" s="8"/>
      <c r="C1178" s="32"/>
      <c r="E1178" s="8"/>
    </row>
    <row r="1179" spans="1:5">
      <c r="A1179" s="8"/>
      <c r="C1179" s="32"/>
      <c r="E1179" s="8"/>
    </row>
    <row r="1180" spans="1:5">
      <c r="A1180" s="8"/>
      <c r="C1180" s="32"/>
      <c r="E1180" s="8"/>
    </row>
    <row r="1181" spans="1:5">
      <c r="A1181" s="8"/>
      <c r="C1181" s="32"/>
      <c r="E1181" s="8"/>
    </row>
    <row r="1182" spans="1:5">
      <c r="A1182" s="8"/>
      <c r="C1182" s="32"/>
      <c r="E1182" s="8"/>
    </row>
    <row r="1183" spans="1:5">
      <c r="A1183" s="8"/>
      <c r="C1183" s="32"/>
      <c r="E1183" s="8"/>
    </row>
    <row r="1184" spans="1:5">
      <c r="A1184" s="8"/>
      <c r="C1184" s="32"/>
      <c r="E1184" s="8"/>
    </row>
    <row r="1185" spans="1:5">
      <c r="A1185" s="8"/>
      <c r="C1185" s="32"/>
      <c r="E1185" s="8"/>
    </row>
    <row r="1186" spans="1:5">
      <c r="A1186" s="8"/>
      <c r="C1186" s="32"/>
      <c r="E1186" s="8"/>
    </row>
    <row r="1187" spans="1:5">
      <c r="A1187" s="8"/>
      <c r="C1187" s="32"/>
      <c r="E1187" s="8"/>
    </row>
    <row r="1188" spans="1:5">
      <c r="A1188" s="8"/>
      <c r="C1188" s="32"/>
      <c r="E1188" s="8"/>
    </row>
    <row r="1189" spans="1:5">
      <c r="A1189" s="8"/>
      <c r="C1189" s="32"/>
      <c r="E1189" s="8"/>
    </row>
    <row r="1190" spans="1:5">
      <c r="A1190" s="8"/>
      <c r="C1190" s="32"/>
      <c r="E1190" s="8"/>
    </row>
    <row r="1191" spans="1:5">
      <c r="A1191" s="8"/>
      <c r="C1191" s="32"/>
      <c r="E1191" s="8"/>
    </row>
    <row r="1192" spans="1:5">
      <c r="A1192" s="8"/>
      <c r="C1192" s="32"/>
      <c r="E1192" s="8"/>
    </row>
    <row r="1193" spans="1:5">
      <c r="A1193" s="8"/>
      <c r="C1193" s="32"/>
      <c r="E1193" s="8"/>
    </row>
    <row r="1194" spans="1:5">
      <c r="A1194" s="8"/>
      <c r="C1194" s="32"/>
      <c r="E1194" s="8"/>
    </row>
    <row r="1195" spans="1:5">
      <c r="A1195" s="8"/>
      <c r="C1195" s="32"/>
      <c r="E1195" s="8"/>
    </row>
    <row r="1196" spans="1:5">
      <c r="A1196" s="8"/>
      <c r="C1196" s="32"/>
      <c r="E1196" s="8"/>
    </row>
    <row r="1197" spans="1:5">
      <c r="A1197" s="8"/>
      <c r="C1197" s="32"/>
      <c r="E1197" s="8"/>
    </row>
    <row r="1198" spans="1:5">
      <c r="A1198" s="8"/>
      <c r="C1198" s="32"/>
      <c r="E1198" s="8"/>
    </row>
    <row r="1199" spans="1:5">
      <c r="A1199" s="8"/>
      <c r="C1199" s="32"/>
      <c r="E1199" s="8"/>
    </row>
    <row r="1200" spans="1:5">
      <c r="A1200" s="8"/>
      <c r="C1200" s="32"/>
      <c r="E1200" s="8"/>
    </row>
    <row r="1201" spans="1:5">
      <c r="A1201" s="8"/>
      <c r="C1201" s="32"/>
      <c r="E1201" s="8"/>
    </row>
    <row r="1202" spans="1:5">
      <c r="A1202" s="8"/>
      <c r="C1202" s="32"/>
      <c r="E1202" s="8"/>
    </row>
    <row r="1203" spans="1:5">
      <c r="A1203" s="8"/>
      <c r="C1203" s="32"/>
      <c r="E1203" s="8"/>
    </row>
    <row r="1204" spans="1:5">
      <c r="A1204" s="8"/>
      <c r="C1204" s="32"/>
      <c r="E1204" s="8"/>
    </row>
    <row r="1205" spans="1:5">
      <c r="A1205" s="8"/>
      <c r="C1205" s="32"/>
      <c r="E1205" s="8"/>
    </row>
    <row r="1206" spans="1:5">
      <c r="A1206" s="8"/>
      <c r="C1206" s="32"/>
      <c r="E1206" s="8"/>
    </row>
    <row r="1207" spans="1:5">
      <c r="A1207" s="8"/>
      <c r="C1207" s="32"/>
      <c r="E1207" s="8"/>
    </row>
    <row r="1208" spans="1:5">
      <c r="A1208" s="8"/>
      <c r="C1208" s="32"/>
      <c r="E1208" s="8"/>
    </row>
    <row r="1209" spans="1:5">
      <c r="A1209" s="8"/>
      <c r="C1209" s="32"/>
      <c r="E1209" s="8"/>
    </row>
    <row r="1210" spans="1:5">
      <c r="A1210" s="8"/>
      <c r="C1210" s="32"/>
      <c r="E1210" s="8"/>
    </row>
    <row r="1211" spans="1:5">
      <c r="A1211" s="8"/>
      <c r="C1211" s="32"/>
      <c r="E1211" s="8"/>
    </row>
    <row r="1212" spans="1:5">
      <c r="A1212" s="8"/>
      <c r="C1212" s="32"/>
      <c r="E1212" s="8"/>
    </row>
    <row r="1213" spans="1:5">
      <c r="A1213" s="8"/>
      <c r="C1213" s="32"/>
      <c r="E1213" s="8"/>
    </row>
    <row r="1214" spans="1:5">
      <c r="A1214" s="8"/>
      <c r="C1214" s="32"/>
      <c r="E1214" s="8"/>
    </row>
    <row r="1215" spans="1:5">
      <c r="A1215" s="8"/>
      <c r="C1215" s="32"/>
      <c r="E1215" s="8"/>
    </row>
    <row r="1216" spans="1:5">
      <c r="A1216" s="8"/>
      <c r="C1216" s="32"/>
      <c r="E1216" s="8"/>
    </row>
    <row r="1217" spans="1:5">
      <c r="A1217" s="8"/>
      <c r="C1217" s="32"/>
      <c r="E1217" s="8"/>
    </row>
    <row r="1218" spans="1:5">
      <c r="A1218" s="8"/>
      <c r="C1218" s="32"/>
      <c r="E1218" s="8"/>
    </row>
    <row r="1219" spans="1:5">
      <c r="A1219" s="8"/>
      <c r="C1219" s="32"/>
      <c r="E1219" s="8"/>
    </row>
    <row r="1220" spans="1:5">
      <c r="A1220" s="8"/>
      <c r="C1220" s="32"/>
      <c r="E1220" s="8"/>
    </row>
    <row r="1221" spans="1:5">
      <c r="A1221" s="8"/>
      <c r="C1221" s="32"/>
      <c r="E1221" s="8"/>
    </row>
    <row r="1222" spans="1:5">
      <c r="A1222" s="8"/>
      <c r="C1222" s="32"/>
      <c r="E1222" s="8"/>
    </row>
    <row r="1223" spans="1:5">
      <c r="A1223" s="8"/>
      <c r="C1223" s="32"/>
      <c r="E1223" s="8"/>
    </row>
    <row r="1224" spans="1:5">
      <c r="A1224" s="8"/>
      <c r="C1224" s="32"/>
      <c r="E1224" s="8"/>
    </row>
    <row r="1225" spans="1:5">
      <c r="A1225" s="8"/>
      <c r="C1225" s="32"/>
      <c r="E1225" s="8"/>
    </row>
    <row r="1226" spans="1:5">
      <c r="A1226" s="8"/>
      <c r="C1226" s="32"/>
      <c r="E1226" s="8"/>
    </row>
    <row r="1227" spans="1:5">
      <c r="A1227" s="8"/>
      <c r="C1227" s="32"/>
      <c r="E1227" s="8"/>
    </row>
    <row r="1228" spans="1:5">
      <c r="A1228" s="8"/>
      <c r="C1228" s="32"/>
      <c r="E1228" s="8"/>
    </row>
    <row r="1229" spans="1:5">
      <c r="A1229" s="8"/>
      <c r="C1229" s="32"/>
      <c r="E1229" s="8"/>
    </row>
    <row r="1230" spans="1:5">
      <c r="A1230" s="8"/>
      <c r="C1230" s="32"/>
      <c r="E1230" s="8"/>
    </row>
    <row r="1231" spans="1:5">
      <c r="A1231" s="8"/>
      <c r="C1231" s="32"/>
      <c r="E1231" s="8"/>
    </row>
    <row r="1232" spans="1:5">
      <c r="A1232" s="8"/>
      <c r="C1232" s="32"/>
      <c r="E1232" s="8"/>
    </row>
    <row r="1233" spans="1:5">
      <c r="A1233" s="8"/>
      <c r="C1233" s="32"/>
      <c r="E1233" s="8"/>
    </row>
    <row r="1234" spans="1:5">
      <c r="A1234" s="8"/>
      <c r="C1234" s="32"/>
      <c r="E1234" s="8"/>
    </row>
    <row r="1235" spans="1:5">
      <c r="A1235" s="8"/>
      <c r="C1235" s="32"/>
      <c r="E1235" s="8"/>
    </row>
    <row r="1236" spans="1:5">
      <c r="A1236" s="8"/>
      <c r="C1236" s="32"/>
      <c r="E1236" s="8"/>
    </row>
    <row r="1237" spans="1:5">
      <c r="A1237" s="8"/>
      <c r="C1237" s="32"/>
      <c r="E1237" s="8"/>
    </row>
    <row r="1238" spans="1:5">
      <c r="A1238" s="8"/>
      <c r="C1238" s="32"/>
      <c r="E1238" s="8"/>
    </row>
    <row r="1239" spans="1:5">
      <c r="A1239" s="8"/>
      <c r="C1239" s="32"/>
      <c r="E1239" s="8"/>
    </row>
    <row r="1240" spans="1:5">
      <c r="A1240" s="8"/>
      <c r="C1240" s="32"/>
      <c r="E1240" s="8"/>
    </row>
    <row r="1241" spans="1:5">
      <c r="A1241" s="8"/>
      <c r="C1241" s="32"/>
      <c r="E1241" s="8"/>
    </row>
    <row r="1242" spans="1:5">
      <c r="A1242" s="8"/>
      <c r="C1242" s="32"/>
      <c r="E1242" s="8"/>
    </row>
    <row r="1243" spans="1:5">
      <c r="A1243" s="8"/>
      <c r="C1243" s="32"/>
      <c r="E1243" s="8"/>
    </row>
    <row r="1244" spans="1:5">
      <c r="A1244" s="8"/>
      <c r="C1244" s="32"/>
      <c r="E1244" s="8"/>
    </row>
    <row r="1245" spans="1:5">
      <c r="A1245" s="8"/>
      <c r="C1245" s="32"/>
      <c r="E1245" s="8"/>
    </row>
    <row r="1246" spans="1:5">
      <c r="A1246" s="8"/>
      <c r="C1246" s="32"/>
      <c r="E1246" s="8"/>
    </row>
    <row r="1247" spans="1:5">
      <c r="A1247" s="8"/>
      <c r="C1247" s="32"/>
      <c r="E1247" s="8"/>
    </row>
    <row r="1248" spans="1:5">
      <c r="A1248" s="8"/>
      <c r="C1248" s="32"/>
      <c r="E1248" s="8"/>
    </row>
    <row r="1249" spans="1:5">
      <c r="A1249" s="8"/>
      <c r="C1249" s="32"/>
      <c r="E1249" s="8"/>
    </row>
    <row r="1250" spans="1:5">
      <c r="A1250" s="8"/>
      <c r="C1250" s="32"/>
      <c r="E1250" s="8"/>
    </row>
    <row r="1251" spans="1:5">
      <c r="A1251" s="8"/>
      <c r="C1251" s="32"/>
      <c r="E1251" s="8"/>
    </row>
  </sheetData>
  <mergeCells count="1">
    <mergeCell ref="J1:K1"/>
  </mergeCells>
  <phoneticPr fontId="6" type="noConversion"/>
  <conditionalFormatting sqref="F2:F1072">
    <cfRule type="containsText" dxfId="6" priority="1" operator="containsText" text="HSK">
      <formula>NOT(ISERROR(SEARCH("HSK",F2)))</formula>
    </cfRule>
  </conditionalFormatting>
  <conditionalFormatting sqref="L2:L14">
    <cfRule type="dataBar" priority="2">
      <dataBar>
        <cfvo type="min"/>
        <cfvo type="max"/>
        <color rgb="FFEE7976"/>
      </dataBar>
      <extLst>
        <ext xmlns:x14="http://schemas.microsoft.com/office/spreadsheetml/2009/9/main" uri="{B025F937-C7B1-47D3-B67F-A62EFF666E3E}">
          <x14:id>{5A4E6BDB-3B05-4FD6-96AB-1FFB53340278}</x14:id>
        </ext>
      </extLst>
    </cfRule>
  </conditionalFormatting>
  <dataValidations count="1">
    <dataValidation type="list" errorStyle="warning" allowBlank="1" showErrorMessage="1" error="输入一个列表中的值" sqref="G1:G1251" xr:uid="{00000000-0002-0000-0400-000000000000}">
      <formula1>"HSK1-扩展,HSK2-扩展,HSK3-扩展,HSK4-扩展,HSK5-扩展,HSK6-扩展,超纲词"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4E6BDB-3B05-4FD6-96AB-1FFB53340278}">
            <x14:dataBar minLength="0" maxLength="100">
              <x14:cfvo type="autoMin"/>
              <x14:cfvo type="autoMax"/>
              <x14:negativeFillColor rgb="FFEE7976"/>
              <x14:axisColor rgb="FF000000"/>
            </x14:dataBar>
          </x14:cfRule>
          <xm:sqref>L2:L14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275"/>
  <sheetViews>
    <sheetView workbookViewId="0">
      <selection activeCell="A2" sqref="A2:H1141"/>
    </sheetView>
  </sheetViews>
  <sheetFormatPr baseColWidth="10" defaultRowHeight="16"/>
  <cols>
    <col min="1" max="2" width="10.83203125" customWidth="1"/>
    <col min="3" max="3" width="15" customWidth="1"/>
    <col min="4" max="21" width="10.83203125" customWidth="1"/>
  </cols>
  <sheetData>
    <row r="1" spans="1:2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84" t="s">
        <v>7307</v>
      </c>
      <c r="K1" s="84"/>
      <c r="L1" s="1" t="s">
        <v>9</v>
      </c>
      <c r="M1" s="1"/>
      <c r="N1" s="1"/>
      <c r="O1" s="1"/>
      <c r="P1" s="1"/>
      <c r="Q1" s="1"/>
      <c r="R1" s="1"/>
      <c r="S1" s="1"/>
      <c r="T1" s="1"/>
      <c r="U1" s="1"/>
    </row>
    <row r="2" spans="1:21">
      <c r="A2" s="4" t="s">
        <v>7308</v>
      </c>
      <c r="B2" s="5" t="s">
        <v>7309</v>
      </c>
      <c r="C2" s="6" t="s">
        <v>7310</v>
      </c>
      <c r="E2" s="4" t="s">
        <v>7311</v>
      </c>
      <c r="F2" s="4" t="e">
        <f>VLOOKUP(A2,HSK词汇表!B:E,4,FALSE)</f>
        <v>#N/A</v>
      </c>
      <c r="G2" s="4" t="s">
        <v>40</v>
      </c>
      <c r="H2" s="4" t="str">
        <f t="shared" ref="H2:H65" si="0">IF(ISERROR(F2),G2,F2)</f>
        <v>HSK6-扩展</v>
      </c>
      <c r="I2" s="4"/>
      <c r="J2" s="10" t="s">
        <v>12</v>
      </c>
      <c r="K2" s="11">
        <f t="shared" ref="K2:K14" si="1">COUNTIF(H:H,J2)</f>
        <v>2</v>
      </c>
      <c r="L2" s="12">
        <f t="shared" ref="L2:L14" si="2">K2/$K$15</f>
        <v>1.7543859649122807E-3</v>
      </c>
      <c r="M2" s="4"/>
    </row>
    <row r="3" spans="1:21">
      <c r="A3" s="4" t="s">
        <v>7312</v>
      </c>
      <c r="B3" s="5" t="str">
        <f>VLOOKUP(A3,HSK词汇表!B:D,2,FALSE)</f>
        <v>āi</v>
      </c>
      <c r="C3" s="6" t="str">
        <f>VLOOKUP(A3,HSK词汇表!B:D,3,FALSE)</f>
        <v>next to</v>
      </c>
      <c r="E3" s="5" t="s">
        <v>7311</v>
      </c>
      <c r="F3" s="50" t="str">
        <f>VLOOKUP(A3,HSK词汇表!B:E,4,FALSE)</f>
        <v>HSK6</v>
      </c>
      <c r="G3" s="4"/>
      <c r="H3" s="4" t="str">
        <f t="shared" si="0"/>
        <v>HSK6</v>
      </c>
      <c r="I3" s="4"/>
      <c r="J3" s="10" t="s">
        <v>14</v>
      </c>
      <c r="K3" s="11">
        <f t="shared" si="1"/>
        <v>9</v>
      </c>
      <c r="L3" s="12">
        <f t="shared" si="2"/>
        <v>7.8947368421052634E-3</v>
      </c>
      <c r="M3" s="4"/>
    </row>
    <row r="4" spans="1:21">
      <c r="A4" s="4" t="s">
        <v>7313</v>
      </c>
      <c r="B4" s="5" t="s">
        <v>7314</v>
      </c>
      <c r="C4" s="6" t="s">
        <v>7315</v>
      </c>
      <c r="E4" s="5" t="s">
        <v>7311</v>
      </c>
      <c r="F4" s="4" t="e">
        <f>VLOOKUP(A4,HSK词汇表!B:E,4,FALSE)</f>
        <v>#N/A</v>
      </c>
      <c r="G4" s="4" t="s">
        <v>40</v>
      </c>
      <c r="H4" s="4" t="str">
        <f t="shared" si="0"/>
        <v>HSK6-扩展</v>
      </c>
      <c r="I4" s="4"/>
      <c r="J4" s="13" t="s">
        <v>16</v>
      </c>
      <c r="K4" s="14">
        <f t="shared" si="1"/>
        <v>2</v>
      </c>
      <c r="L4" s="15">
        <f t="shared" si="2"/>
        <v>1.7543859649122807E-3</v>
      </c>
      <c r="M4" s="4"/>
    </row>
    <row r="5" spans="1:21">
      <c r="A5" s="4" t="s">
        <v>7316</v>
      </c>
      <c r="B5" s="5" t="s">
        <v>7317</v>
      </c>
      <c r="C5" s="6" t="s">
        <v>7318</v>
      </c>
      <c r="E5" s="5" t="s">
        <v>7311</v>
      </c>
      <c r="F5" s="4" t="e">
        <f>VLOOKUP(A5,HSK词汇表!B:E,4,FALSE)</f>
        <v>#N/A</v>
      </c>
      <c r="G5" s="4" t="s">
        <v>28</v>
      </c>
      <c r="H5" s="4" t="str">
        <f t="shared" si="0"/>
        <v>HSK4-扩展</v>
      </c>
      <c r="I5" s="4"/>
      <c r="J5" s="13" t="s">
        <v>18</v>
      </c>
      <c r="K5" s="14">
        <f t="shared" si="1"/>
        <v>7</v>
      </c>
      <c r="L5" s="15">
        <f t="shared" si="2"/>
        <v>6.1403508771929825E-3</v>
      </c>
      <c r="M5" s="4"/>
    </row>
    <row r="6" spans="1:21">
      <c r="A6" s="4" t="s">
        <v>7319</v>
      </c>
      <c r="B6" s="5" t="str">
        <f>VLOOKUP(A6,HSK词汇表!B:D,2,FALSE)</f>
        <v>bàgōng</v>
      </c>
      <c r="C6" s="6" t="str">
        <f>VLOOKUP(A6,HSK词汇表!B:D,3,FALSE)</f>
        <v>strike, to strike</v>
      </c>
      <c r="E6" s="5" t="s">
        <v>7311</v>
      </c>
      <c r="F6" s="50" t="str">
        <f>VLOOKUP(A6,HSK词汇表!B:E,4,FALSE)</f>
        <v>HSK6</v>
      </c>
      <c r="H6" s="4" t="str">
        <f t="shared" si="0"/>
        <v>HSK6</v>
      </c>
      <c r="I6" s="4"/>
      <c r="J6" s="16" t="s">
        <v>20</v>
      </c>
      <c r="K6" s="17">
        <f t="shared" si="1"/>
        <v>2</v>
      </c>
      <c r="L6" s="18">
        <f t="shared" si="2"/>
        <v>1.7543859649122807E-3</v>
      </c>
      <c r="M6" s="4"/>
    </row>
    <row r="7" spans="1:21">
      <c r="A7" s="4" t="s">
        <v>7320</v>
      </c>
      <c r="B7" s="5" t="s">
        <v>7321</v>
      </c>
      <c r="C7" s="6" t="s">
        <v>7322</v>
      </c>
      <c r="E7" s="5" t="s">
        <v>7311</v>
      </c>
      <c r="F7" s="4" t="e">
        <f>VLOOKUP(A7,HSK词汇表!B:E,4,FALSE)</f>
        <v>#N/A</v>
      </c>
      <c r="G7" s="5" t="s">
        <v>40</v>
      </c>
      <c r="H7" s="4" t="str">
        <f t="shared" si="0"/>
        <v>HSK6-扩展</v>
      </c>
      <c r="I7" s="4"/>
      <c r="J7" s="16" t="s">
        <v>22</v>
      </c>
      <c r="K7" s="17">
        <f t="shared" si="1"/>
        <v>77</v>
      </c>
      <c r="L7" s="18">
        <f t="shared" si="2"/>
        <v>6.7543859649122809E-2</v>
      </c>
      <c r="M7" s="4"/>
    </row>
    <row r="8" spans="1:21">
      <c r="A8" s="4" t="s">
        <v>7323</v>
      </c>
      <c r="B8" s="5" t="s">
        <v>7324</v>
      </c>
      <c r="C8" s="6" t="s">
        <v>7325</v>
      </c>
      <c r="E8" s="5" t="s">
        <v>7311</v>
      </c>
      <c r="F8" s="4" t="e">
        <f>VLOOKUP(A8,HSK词汇表!B:E,4,FALSE)</f>
        <v>#N/A</v>
      </c>
      <c r="G8" s="5" t="s">
        <v>44</v>
      </c>
      <c r="H8" s="4" t="str">
        <f t="shared" si="0"/>
        <v>超纲词</v>
      </c>
      <c r="I8" s="4"/>
      <c r="J8" s="19" t="s">
        <v>26</v>
      </c>
      <c r="K8" s="20">
        <f t="shared" si="1"/>
        <v>18</v>
      </c>
      <c r="L8" s="21">
        <f t="shared" si="2"/>
        <v>1.5789473684210527E-2</v>
      </c>
      <c r="M8" s="4"/>
    </row>
    <row r="9" spans="1:21">
      <c r="A9" s="4" t="s">
        <v>7326</v>
      </c>
      <c r="B9" s="5" t="s">
        <v>7327</v>
      </c>
      <c r="C9" s="6" t="s">
        <v>7328</v>
      </c>
      <c r="E9" s="5" t="s">
        <v>7311</v>
      </c>
      <c r="F9" s="4" t="e">
        <f>VLOOKUP(A9,HSK词汇表!B:E,4,FALSE)</f>
        <v>#N/A</v>
      </c>
      <c r="G9" s="5" t="s">
        <v>44</v>
      </c>
      <c r="H9" s="4" t="str">
        <f t="shared" si="0"/>
        <v>超纲词</v>
      </c>
      <c r="I9" s="4"/>
      <c r="J9" s="19" t="s">
        <v>28</v>
      </c>
      <c r="K9" s="20">
        <f t="shared" si="1"/>
        <v>110</v>
      </c>
      <c r="L9" s="21">
        <f t="shared" si="2"/>
        <v>9.6491228070175433E-2</v>
      </c>
      <c r="M9" s="4"/>
    </row>
    <row r="10" spans="1:21" ht="26">
      <c r="A10" s="4" t="s">
        <v>7329</v>
      </c>
      <c r="B10" s="5" t="s">
        <v>7330</v>
      </c>
      <c r="C10" s="6" t="s">
        <v>7331</v>
      </c>
      <c r="E10" s="5" t="s">
        <v>7311</v>
      </c>
      <c r="F10" s="4" t="e">
        <f>VLOOKUP(A10,HSK词汇表!B:E,4,FALSE)</f>
        <v>#N/A</v>
      </c>
      <c r="G10" s="4" t="s">
        <v>22</v>
      </c>
      <c r="H10" s="4" t="str">
        <f t="shared" si="0"/>
        <v>HSK3-扩展</v>
      </c>
      <c r="I10" s="4"/>
      <c r="J10" s="22" t="s">
        <v>30</v>
      </c>
      <c r="K10" s="23">
        <f t="shared" si="1"/>
        <v>63</v>
      </c>
      <c r="L10" s="24">
        <f t="shared" si="2"/>
        <v>5.526315789473684E-2</v>
      </c>
      <c r="M10" s="4"/>
    </row>
    <row r="11" spans="1:21">
      <c r="A11" s="4" t="s">
        <v>7332</v>
      </c>
      <c r="B11" s="5" t="s">
        <v>7333</v>
      </c>
      <c r="C11" s="6" t="s">
        <v>7334</v>
      </c>
      <c r="E11" s="5" t="s">
        <v>7311</v>
      </c>
      <c r="F11" s="4" t="e">
        <f>VLOOKUP(A11,HSK词汇表!B:E,4,FALSE)</f>
        <v>#N/A</v>
      </c>
      <c r="G11" s="5" t="s">
        <v>44</v>
      </c>
      <c r="H11" s="4" t="str">
        <f t="shared" si="0"/>
        <v>超纲词</v>
      </c>
      <c r="I11" s="4"/>
      <c r="J11" s="22" t="s">
        <v>32</v>
      </c>
      <c r="K11" s="23">
        <f t="shared" si="1"/>
        <v>212</v>
      </c>
      <c r="L11" s="24">
        <f t="shared" si="2"/>
        <v>0.18596491228070175</v>
      </c>
      <c r="M11" s="4"/>
    </row>
    <row r="12" spans="1:21">
      <c r="A12" s="4" t="s">
        <v>7335</v>
      </c>
      <c r="B12" s="5" t="s">
        <v>7336</v>
      </c>
      <c r="C12" s="6" t="s">
        <v>7337</v>
      </c>
      <c r="E12" s="5" t="s">
        <v>7311</v>
      </c>
      <c r="F12" s="4" t="e">
        <f>VLOOKUP(A12,HSK词汇表!B:E,4,FALSE)</f>
        <v>#N/A</v>
      </c>
      <c r="G12" s="5" t="s">
        <v>28</v>
      </c>
      <c r="H12" s="4" t="str">
        <f t="shared" si="0"/>
        <v>HSK4-扩展</v>
      </c>
      <c r="I12" s="4"/>
      <c r="J12" s="25" t="s">
        <v>36</v>
      </c>
      <c r="K12" s="26">
        <f t="shared" si="1"/>
        <v>245</v>
      </c>
      <c r="L12" s="27">
        <f t="shared" si="2"/>
        <v>0.21491228070175439</v>
      </c>
      <c r="M12" s="4"/>
    </row>
    <row r="13" spans="1:21">
      <c r="A13" s="4" t="s">
        <v>7338</v>
      </c>
      <c r="B13" s="5" t="s">
        <v>7339</v>
      </c>
      <c r="C13" s="6" t="s">
        <v>7340</v>
      </c>
      <c r="E13" s="5" t="s">
        <v>7311</v>
      </c>
      <c r="F13" s="4" t="e">
        <f>VLOOKUP(A13,HSK词汇表!B:E,4,FALSE)</f>
        <v>#N/A</v>
      </c>
      <c r="G13" s="5" t="s">
        <v>32</v>
      </c>
      <c r="H13" s="4" t="str">
        <f t="shared" si="0"/>
        <v>HSK5-扩展</v>
      </c>
      <c r="I13" s="4"/>
      <c r="J13" s="25" t="s">
        <v>40</v>
      </c>
      <c r="K13" s="26">
        <f t="shared" si="1"/>
        <v>70</v>
      </c>
      <c r="L13" s="27">
        <f t="shared" si="2"/>
        <v>6.1403508771929821E-2</v>
      </c>
      <c r="M13" s="4"/>
    </row>
    <row r="14" spans="1:21" ht="26">
      <c r="A14" s="4" t="s">
        <v>7341</v>
      </c>
      <c r="B14" s="5" t="str">
        <f>VLOOKUP(A14,HSK词汇表!B:D,2,FALSE)</f>
        <v>bàngwǎn</v>
      </c>
      <c r="C14" s="6" t="str">
        <f>VLOOKUP(A14,HSK词汇表!B:D,3,FALSE)</f>
        <v>towards evening, at dusk</v>
      </c>
      <c r="E14" s="5" t="s">
        <v>7311</v>
      </c>
      <c r="F14" s="50" t="str">
        <f>VLOOKUP(A14,HSK词汇表!B:E,4,FALSE)</f>
        <v>HSK5</v>
      </c>
      <c r="H14" s="4" t="str">
        <f t="shared" si="0"/>
        <v>HSK5</v>
      </c>
      <c r="I14" s="4"/>
      <c r="J14" s="28" t="s">
        <v>44</v>
      </c>
      <c r="K14" s="29">
        <f t="shared" si="1"/>
        <v>323</v>
      </c>
      <c r="L14" s="30">
        <f t="shared" si="2"/>
        <v>0.28333333333333333</v>
      </c>
      <c r="M14" s="4"/>
    </row>
    <row r="15" spans="1:21">
      <c r="A15" s="4" t="s">
        <v>7342</v>
      </c>
      <c r="B15" s="5" t="s">
        <v>7343</v>
      </c>
      <c r="C15" s="6" t="s">
        <v>7344</v>
      </c>
      <c r="E15" s="5" t="s">
        <v>7311</v>
      </c>
      <c r="F15" s="4" t="e">
        <f>VLOOKUP(A15,HSK词汇表!B:E,4,FALSE)</f>
        <v>#N/A</v>
      </c>
      <c r="G15" s="5" t="s">
        <v>32</v>
      </c>
      <c r="H15" s="4" t="str">
        <f t="shared" si="0"/>
        <v>HSK5-扩展</v>
      </c>
      <c r="K15" s="31">
        <f>SUM(K2:K14)</f>
        <v>1140</v>
      </c>
    </row>
    <row r="16" spans="1:21" ht="26">
      <c r="A16" s="4" t="s">
        <v>7345</v>
      </c>
      <c r="B16" s="5" t="s">
        <v>7346</v>
      </c>
      <c r="C16" s="6" t="s">
        <v>7347</v>
      </c>
      <c r="E16" s="5" t="s">
        <v>7311</v>
      </c>
      <c r="F16" s="4" t="e">
        <f>VLOOKUP(A16,HSK词汇表!B:E,4,FALSE)</f>
        <v>#N/A</v>
      </c>
      <c r="G16" s="5" t="s">
        <v>44</v>
      </c>
      <c r="H16" s="4" t="str">
        <f t="shared" si="0"/>
        <v>超纲词</v>
      </c>
    </row>
    <row r="17" spans="1:8">
      <c r="A17" s="4" t="s">
        <v>7348</v>
      </c>
      <c r="B17" s="5" t="s">
        <v>7349</v>
      </c>
      <c r="C17" s="6" t="s">
        <v>7350</v>
      </c>
      <c r="E17" s="5" t="s">
        <v>7311</v>
      </c>
      <c r="F17" s="4" t="e">
        <f>VLOOKUP(A17,HSK词汇表!B:E,4,FALSE)</f>
        <v>#N/A</v>
      </c>
      <c r="G17" s="5" t="s">
        <v>28</v>
      </c>
      <c r="H17" s="4" t="str">
        <f t="shared" si="0"/>
        <v>HSK4-扩展</v>
      </c>
    </row>
    <row r="18" spans="1:8">
      <c r="A18" s="4" t="s">
        <v>7351</v>
      </c>
      <c r="B18" s="5" t="str">
        <f>VLOOKUP(A18,HSK词汇表!B:D,2,FALSE)</f>
        <v>bàoqiàn</v>
      </c>
      <c r="C18" s="6" t="str">
        <f>VLOOKUP(A18,HSK词汇表!B:D,3,FALSE)</f>
        <v>to be sorry</v>
      </c>
      <c r="E18" s="5" t="s">
        <v>7311</v>
      </c>
      <c r="F18" s="50" t="str">
        <f>VLOOKUP(A18,HSK词汇表!B:E,4,FALSE)</f>
        <v>HSK4</v>
      </c>
      <c r="G18" s="5"/>
      <c r="H18" s="4" t="str">
        <f t="shared" si="0"/>
        <v>HSK4</v>
      </c>
    </row>
    <row r="19" spans="1:8">
      <c r="A19" s="4" t="s">
        <v>7352</v>
      </c>
      <c r="B19" s="5" t="s">
        <v>7353</v>
      </c>
      <c r="C19" s="6" t="s">
        <v>7354</v>
      </c>
      <c r="E19" s="5" t="s">
        <v>7311</v>
      </c>
      <c r="F19" s="4" t="e">
        <f>VLOOKUP(A19,HSK词汇表!B:E,4,FALSE)</f>
        <v>#N/A</v>
      </c>
      <c r="G19" s="5" t="s">
        <v>44</v>
      </c>
      <c r="H19" s="4" t="str">
        <f t="shared" si="0"/>
        <v>超纲词</v>
      </c>
    </row>
    <row r="20" spans="1:8">
      <c r="A20" s="4" t="s">
        <v>7355</v>
      </c>
      <c r="B20" s="5" t="str">
        <f>VLOOKUP(A20,HSK词汇表!B:D,2,FALSE)</f>
        <v>bàolì</v>
      </c>
      <c r="C20" s="6" t="str">
        <f>VLOOKUP(A20,HSK词汇表!B:D,3,FALSE)</f>
        <v>violence</v>
      </c>
      <c r="E20" s="5" t="s">
        <v>7311</v>
      </c>
      <c r="F20" s="50" t="str">
        <f>VLOOKUP(A20,HSK词汇表!B:E,4,FALSE)</f>
        <v>HSK6</v>
      </c>
      <c r="G20" s="5"/>
      <c r="H20" s="4" t="str">
        <f t="shared" si="0"/>
        <v>HSK6</v>
      </c>
    </row>
    <row r="21" spans="1:8">
      <c r="A21" s="4" t="s">
        <v>7356</v>
      </c>
      <c r="B21" s="5" t="str">
        <f>VLOOKUP(A21,HSK词汇表!B:D,2,FALSE)</f>
        <v>bàolù</v>
      </c>
      <c r="C21" s="6" t="str">
        <f>VLOOKUP(A21,HSK词汇表!B:D,3,FALSE)</f>
        <v>to expose</v>
      </c>
      <c r="E21" s="5" t="s">
        <v>7311</v>
      </c>
      <c r="F21" s="50" t="str">
        <f>VLOOKUP(A21,HSK词汇表!B:E,4,FALSE)</f>
        <v>HSK6</v>
      </c>
      <c r="G21" s="5"/>
      <c r="H21" s="4" t="str">
        <f t="shared" si="0"/>
        <v>HSK6</v>
      </c>
    </row>
    <row r="22" spans="1:8">
      <c r="A22" s="4" t="s">
        <v>7357</v>
      </c>
      <c r="B22" s="5" t="s">
        <v>7358</v>
      </c>
      <c r="C22" s="6" t="s">
        <v>7354</v>
      </c>
      <c r="E22" s="5" t="s">
        <v>7311</v>
      </c>
      <c r="F22" s="4" t="e">
        <f>VLOOKUP(A22,HSK词汇表!B:E,4,FALSE)</f>
        <v>#N/A</v>
      </c>
      <c r="G22" s="5" t="s">
        <v>44</v>
      </c>
      <c r="H22" s="4" t="str">
        <f t="shared" si="0"/>
        <v>超纲词</v>
      </c>
    </row>
    <row r="23" spans="1:8">
      <c r="A23" s="4" t="s">
        <v>7359</v>
      </c>
      <c r="B23" s="5" t="s">
        <v>2352</v>
      </c>
      <c r="C23" s="6" t="s">
        <v>7360</v>
      </c>
      <c r="E23" s="5" t="s">
        <v>7311</v>
      </c>
      <c r="F23" s="4" t="e">
        <f>VLOOKUP(A23,HSK词汇表!B:E,4,FALSE)</f>
        <v>#N/A</v>
      </c>
      <c r="G23" s="5" t="s">
        <v>40</v>
      </c>
      <c r="H23" s="4" t="str">
        <f t="shared" si="0"/>
        <v>HSK6-扩展</v>
      </c>
    </row>
    <row r="24" spans="1:8">
      <c r="A24" s="4" t="s">
        <v>7361</v>
      </c>
      <c r="B24" s="5" t="str">
        <f>VLOOKUP(A24,HSK词汇表!B:D,2,FALSE)</f>
        <v>bàofā</v>
      </c>
      <c r="C24" s="6" t="str">
        <f>VLOOKUP(A24,HSK词汇表!B:D,3,FALSE)</f>
        <v>to burst</v>
      </c>
      <c r="E24" s="5" t="s">
        <v>7311</v>
      </c>
      <c r="F24" s="50" t="str">
        <f>VLOOKUP(A24,HSK词汇表!B:E,4,FALSE)</f>
        <v>HSK6</v>
      </c>
      <c r="G24" s="5"/>
      <c r="H24" s="4" t="str">
        <f t="shared" si="0"/>
        <v>HSK6</v>
      </c>
    </row>
    <row r="25" spans="1:8">
      <c r="A25" s="4" t="s">
        <v>7362</v>
      </c>
      <c r="B25" s="5" t="str">
        <f>VLOOKUP(A25,HSK词汇表!B:D,2,FALSE)</f>
        <v>bàozhà</v>
      </c>
      <c r="C25" s="6" t="str">
        <f>VLOOKUP(A25,HSK词汇表!B:D,3,FALSE)</f>
        <v>to blast</v>
      </c>
      <c r="E25" s="5" t="s">
        <v>7311</v>
      </c>
      <c r="F25" s="50" t="str">
        <f>VLOOKUP(A25,HSK词汇表!B:E,4,FALSE)</f>
        <v>HSK6</v>
      </c>
      <c r="G25" s="5"/>
      <c r="H25" s="4" t="str">
        <f t="shared" si="0"/>
        <v>HSK6</v>
      </c>
    </row>
    <row r="26" spans="1:8">
      <c r="A26" s="4" t="s">
        <v>7363</v>
      </c>
      <c r="B26" s="5" t="str">
        <f>VLOOKUP(A26,HSK词汇表!B:D,2,FALSE)</f>
        <v>bēicǎn</v>
      </c>
      <c r="C26" s="6" t="str">
        <f>VLOOKUP(A26,HSK词汇表!B:D,3,FALSE)</f>
        <v>miserable</v>
      </c>
      <c r="E26" s="5" t="s">
        <v>7311</v>
      </c>
      <c r="F26" s="50" t="str">
        <f>VLOOKUP(A26,HSK词汇表!B:E,4,FALSE)</f>
        <v>HSK6</v>
      </c>
      <c r="G26" s="5"/>
      <c r="H26" s="4" t="str">
        <f t="shared" si="0"/>
        <v>HSK6</v>
      </c>
    </row>
    <row r="27" spans="1:8">
      <c r="A27" s="4" t="s">
        <v>7364</v>
      </c>
      <c r="B27" s="5" t="s">
        <v>7365</v>
      </c>
      <c r="C27" s="6" t="s">
        <v>7366</v>
      </c>
      <c r="E27" s="5" t="s">
        <v>7311</v>
      </c>
      <c r="F27" s="4" t="e">
        <f>VLOOKUP(A27,HSK词汇表!B:E,4,FALSE)</f>
        <v>#N/A</v>
      </c>
      <c r="G27" s="5" t="s">
        <v>32</v>
      </c>
      <c r="H27" s="4" t="str">
        <f t="shared" si="0"/>
        <v>HSK5-扩展</v>
      </c>
    </row>
    <row r="28" spans="1:8">
      <c r="A28" s="4" t="s">
        <v>7367</v>
      </c>
      <c r="B28" s="5" t="s">
        <v>7368</v>
      </c>
      <c r="C28" s="6" t="s">
        <v>7369</v>
      </c>
      <c r="E28" s="5" t="s">
        <v>7311</v>
      </c>
      <c r="F28" s="4" t="e">
        <f>VLOOKUP(A28,HSK词汇表!B:E,4,FALSE)</f>
        <v>#N/A</v>
      </c>
      <c r="G28" s="5" t="s">
        <v>32</v>
      </c>
      <c r="H28" s="4" t="str">
        <f t="shared" si="0"/>
        <v>HSK5-扩展</v>
      </c>
    </row>
    <row r="29" spans="1:8">
      <c r="A29" s="4" t="s">
        <v>7370</v>
      </c>
      <c r="B29" s="5" t="str">
        <f>VLOOKUP(A29,HSK词汇表!B:D,2,FALSE)</f>
        <v>bèigào</v>
      </c>
      <c r="C29" s="6" t="str">
        <f>VLOOKUP(A29,HSK词汇表!B:D,3,FALSE)</f>
        <v>defendant</v>
      </c>
      <c r="E29" s="5" t="s">
        <v>7311</v>
      </c>
      <c r="F29" s="50" t="str">
        <f>VLOOKUP(A29,HSK词汇表!B:E,4,FALSE)</f>
        <v>HSK6</v>
      </c>
      <c r="G29" s="5"/>
      <c r="H29" s="4" t="str">
        <f t="shared" si="0"/>
        <v>HSK6</v>
      </c>
    </row>
    <row r="30" spans="1:8">
      <c r="A30" s="4" t="s">
        <v>7371</v>
      </c>
      <c r="B30" s="5" t="s">
        <v>7372</v>
      </c>
      <c r="C30" s="6" t="s">
        <v>524</v>
      </c>
      <c r="E30" s="5" t="s">
        <v>7311</v>
      </c>
      <c r="F30" s="4" t="e">
        <f>VLOOKUP(A30,HSK词汇表!B:E,4,FALSE)</f>
        <v>#N/A</v>
      </c>
      <c r="G30" s="5" t="s">
        <v>44</v>
      </c>
      <c r="H30" s="4" t="str">
        <f t="shared" si="0"/>
        <v>超纲词</v>
      </c>
    </row>
    <row r="31" spans="1:8" ht="26">
      <c r="A31" s="4" t="s">
        <v>59</v>
      </c>
      <c r="B31" s="5" t="str">
        <f>VLOOKUP(A31,HSK词汇表!B:D,2,FALSE)</f>
        <v>běn</v>
      </c>
      <c r="C31" s="6" t="s">
        <v>7373</v>
      </c>
      <c r="D31" s="34" t="s">
        <v>7374</v>
      </c>
      <c r="E31" s="7" t="s">
        <v>7311</v>
      </c>
      <c r="F31" s="51" t="str">
        <f>VLOOKUP(A31,HSK词汇表!B:E,4,FALSE)</f>
        <v>HSK1</v>
      </c>
      <c r="G31" s="7"/>
      <c r="H31" s="8" t="str">
        <f t="shared" si="0"/>
        <v>HSK1</v>
      </c>
    </row>
    <row r="32" spans="1:8">
      <c r="A32" s="4" t="s">
        <v>7375</v>
      </c>
      <c r="B32" s="5" t="s">
        <v>7376</v>
      </c>
      <c r="C32" s="6" t="s">
        <v>7377</v>
      </c>
      <c r="E32" s="5" t="s">
        <v>7311</v>
      </c>
      <c r="F32" s="4" t="e">
        <f>VLOOKUP(A32,HSK词汇表!B:E,4,FALSE)</f>
        <v>#N/A</v>
      </c>
      <c r="G32" s="5" t="s">
        <v>40</v>
      </c>
      <c r="H32" s="4" t="str">
        <f t="shared" si="0"/>
        <v>HSK6-扩展</v>
      </c>
    </row>
    <row r="33" spans="1:8">
      <c r="A33" s="4" t="s">
        <v>7378</v>
      </c>
      <c r="B33" s="5" t="s">
        <v>7379</v>
      </c>
      <c r="C33" s="6" t="s">
        <v>7380</v>
      </c>
      <c r="E33" s="5" t="s">
        <v>7311</v>
      </c>
      <c r="F33" s="4" t="e">
        <f>VLOOKUP(A33,HSK词汇表!B:E,4,FALSE)</f>
        <v>#N/A</v>
      </c>
      <c r="G33" s="5" t="s">
        <v>40</v>
      </c>
      <c r="H33" s="4" t="str">
        <f t="shared" si="0"/>
        <v>HSK6-扩展</v>
      </c>
    </row>
    <row r="34" spans="1:8">
      <c r="A34" s="4" t="s">
        <v>7381</v>
      </c>
      <c r="B34" s="5" t="str">
        <f>VLOOKUP(A34,HSK词汇表!B:D,2,FALSE)</f>
        <v>běnshēn</v>
      </c>
      <c r="C34" s="6" t="str">
        <f>VLOOKUP(A34,HSK词汇表!B:D,3,FALSE)</f>
        <v>itself</v>
      </c>
      <c r="E34" s="5" t="s">
        <v>7311</v>
      </c>
      <c r="F34" s="50" t="str">
        <f>VLOOKUP(A34,HSK词汇表!B:E,4,FALSE)</f>
        <v>HSK6</v>
      </c>
      <c r="G34" s="5"/>
      <c r="H34" s="4" t="str">
        <f t="shared" si="0"/>
        <v>HSK6</v>
      </c>
    </row>
    <row r="35" spans="1:8">
      <c r="A35" s="4" t="s">
        <v>7382</v>
      </c>
      <c r="B35" s="5" t="s">
        <v>7383</v>
      </c>
      <c r="C35" s="6" t="s">
        <v>7384</v>
      </c>
      <c r="E35" s="5" t="s">
        <v>7311</v>
      </c>
      <c r="F35" s="4" t="e">
        <f>VLOOKUP(A35,HSK词汇表!B:E,4,FALSE)</f>
        <v>#N/A</v>
      </c>
      <c r="G35" s="5" t="s">
        <v>40</v>
      </c>
      <c r="H35" s="4" t="str">
        <f t="shared" si="0"/>
        <v>HSK6-扩展</v>
      </c>
    </row>
    <row r="36" spans="1:8" ht="26">
      <c r="A36" s="4" t="s">
        <v>7385</v>
      </c>
      <c r="B36" s="5" t="str">
        <f>VLOOKUP(A36,HSK词汇表!B:D,2,FALSE)</f>
        <v>běnzhì</v>
      </c>
      <c r="C36" s="6" t="str">
        <f>VLOOKUP(A36,HSK词汇表!B:D,3,FALSE)</f>
        <v>essence, nature, intrinsic quality</v>
      </c>
      <c r="E36" s="5" t="s">
        <v>7311</v>
      </c>
      <c r="F36" s="50" t="str">
        <f>VLOOKUP(A36,HSK词汇表!B:E,4,FALSE)</f>
        <v>HSK5</v>
      </c>
      <c r="G36" s="5"/>
      <c r="H36" s="4" t="str">
        <f t="shared" si="0"/>
        <v>HSK5</v>
      </c>
    </row>
    <row r="37" spans="1:8">
      <c r="A37" s="4" t="s">
        <v>7386</v>
      </c>
      <c r="B37" s="5" t="s">
        <v>7387</v>
      </c>
      <c r="C37" s="6" t="s">
        <v>7388</v>
      </c>
      <c r="E37" s="5" t="s">
        <v>7311</v>
      </c>
      <c r="F37" s="4" t="e">
        <f>VLOOKUP(A37,HSK词汇表!B:E,4,FALSE)</f>
        <v>#N/A</v>
      </c>
      <c r="G37" s="5" t="s">
        <v>44</v>
      </c>
      <c r="H37" s="4" t="str">
        <f t="shared" si="0"/>
        <v>超纲词</v>
      </c>
    </row>
    <row r="38" spans="1:8">
      <c r="A38" s="4" t="s">
        <v>7389</v>
      </c>
      <c r="B38" s="5" t="s">
        <v>7390</v>
      </c>
      <c r="C38" s="6" t="s">
        <v>7391</v>
      </c>
      <c r="E38" s="5" t="s">
        <v>7311</v>
      </c>
      <c r="F38" s="4" t="e">
        <f>VLOOKUP(A38,HSK词汇表!B:E,4,FALSE)</f>
        <v>#N/A</v>
      </c>
      <c r="G38" s="5" t="s">
        <v>22</v>
      </c>
      <c r="H38" s="4" t="str">
        <f t="shared" si="0"/>
        <v>HSK3-扩展</v>
      </c>
    </row>
    <row r="39" spans="1:8">
      <c r="A39" s="4" t="s">
        <v>7392</v>
      </c>
      <c r="B39" s="5" t="s">
        <v>7393</v>
      </c>
      <c r="C39" s="6" t="s">
        <v>6138</v>
      </c>
      <c r="E39" s="5" t="s">
        <v>7311</v>
      </c>
      <c r="F39" s="4" t="e">
        <f>VLOOKUP(A39,HSK词汇表!B:E,4,FALSE)</f>
        <v>#N/A</v>
      </c>
      <c r="G39" s="5" t="s">
        <v>32</v>
      </c>
      <c r="H39" s="4" t="str">
        <f t="shared" si="0"/>
        <v>HSK5-扩展</v>
      </c>
    </row>
    <row r="40" spans="1:8">
      <c r="A40" s="4" t="s">
        <v>7394</v>
      </c>
      <c r="B40" s="5" t="s">
        <v>7395</v>
      </c>
      <c r="C40" s="6" t="s">
        <v>7396</v>
      </c>
      <c r="E40" s="5" t="s">
        <v>7311</v>
      </c>
      <c r="F40" s="4" t="e">
        <f>VLOOKUP(A40,HSK词汇表!B:E,4,FALSE)</f>
        <v>#N/A</v>
      </c>
      <c r="G40" s="5" t="s">
        <v>32</v>
      </c>
      <c r="H40" s="4" t="str">
        <f t="shared" si="0"/>
        <v>HSK5-扩展</v>
      </c>
    </row>
    <row r="41" spans="1:8">
      <c r="A41" s="4" t="s">
        <v>7397</v>
      </c>
      <c r="B41" s="5" t="s">
        <v>3926</v>
      </c>
      <c r="C41" s="6" t="s">
        <v>242</v>
      </c>
      <c r="E41" s="5" t="s">
        <v>7311</v>
      </c>
      <c r="F41" s="4" t="e">
        <f>VLOOKUP(A41,HSK词汇表!B:E,4,FALSE)</f>
        <v>#N/A</v>
      </c>
      <c r="G41" s="5" t="s">
        <v>32</v>
      </c>
      <c r="H41" s="4" t="str">
        <f t="shared" si="0"/>
        <v>HSK5-扩展</v>
      </c>
    </row>
    <row r="42" spans="1:8">
      <c r="A42" s="4" t="s">
        <v>7398</v>
      </c>
      <c r="B42" s="5" t="str">
        <f>VLOOKUP(A42,HSK词汇表!B:D,2,FALSE)</f>
        <v>biānyuán</v>
      </c>
      <c r="C42" s="6" t="str">
        <f>VLOOKUP(A42,HSK词汇表!B:D,3,FALSE)</f>
        <v>edge</v>
      </c>
      <c r="E42" s="5" t="s">
        <v>7311</v>
      </c>
      <c r="F42" s="50" t="str">
        <f>VLOOKUP(A42,HSK词汇表!B:E,4,FALSE)</f>
        <v>HSK6</v>
      </c>
      <c r="G42" s="5"/>
      <c r="H42" s="4" t="str">
        <f t="shared" si="0"/>
        <v>HSK6</v>
      </c>
    </row>
    <row r="43" spans="1:8">
      <c r="A43" s="4" t="s">
        <v>7399</v>
      </c>
      <c r="B43" s="5" t="s">
        <v>7400</v>
      </c>
      <c r="C43" s="6" t="s">
        <v>7401</v>
      </c>
      <c r="E43" s="5" t="s">
        <v>7311</v>
      </c>
      <c r="F43" s="4" t="e">
        <f>VLOOKUP(A43,HSK词汇表!B:E,4,FALSE)</f>
        <v>#N/A</v>
      </c>
      <c r="G43" s="5" t="s">
        <v>44</v>
      </c>
      <c r="H43" s="4" t="str">
        <f t="shared" si="0"/>
        <v>超纲词</v>
      </c>
    </row>
    <row r="44" spans="1:8">
      <c r="A44" s="4" t="s">
        <v>7402</v>
      </c>
      <c r="B44" s="5" t="str">
        <f>VLOOKUP(A44,HSK词汇表!B:D,2,FALSE)</f>
        <v>biǎn</v>
      </c>
      <c r="C44" s="6" t="str">
        <f>VLOOKUP(A44,HSK词汇表!B:D,3,FALSE)</f>
        <v>flat</v>
      </c>
      <c r="E44" s="5" t="s">
        <v>7311</v>
      </c>
      <c r="F44" s="50" t="str">
        <f>VLOOKUP(A44,HSK词汇表!B:E,4,FALSE)</f>
        <v>HSK6</v>
      </c>
      <c r="G44" s="5"/>
      <c r="H44" s="4" t="str">
        <f t="shared" si="0"/>
        <v>HSK6</v>
      </c>
    </row>
    <row r="45" spans="1:8">
      <c r="A45" s="4" t="s">
        <v>7403</v>
      </c>
      <c r="B45" s="5" t="s">
        <v>7404</v>
      </c>
      <c r="C45" s="6" t="s">
        <v>938</v>
      </c>
      <c r="E45" s="5" t="s">
        <v>7311</v>
      </c>
      <c r="F45" s="4" t="e">
        <f>VLOOKUP(A45,HSK词汇表!B:E,4,FALSE)</f>
        <v>#N/A</v>
      </c>
      <c r="G45" s="5" t="s">
        <v>44</v>
      </c>
      <c r="H45" s="4" t="str">
        <f t="shared" si="0"/>
        <v>超纲词</v>
      </c>
    </row>
    <row r="46" spans="1:8">
      <c r="A46" s="4" t="s">
        <v>7405</v>
      </c>
      <c r="B46" s="5" t="s">
        <v>7406</v>
      </c>
      <c r="C46" s="6" t="s">
        <v>7273</v>
      </c>
      <c r="E46" s="5" t="s">
        <v>7311</v>
      </c>
      <c r="F46" s="4" t="e">
        <f>VLOOKUP(A46,HSK词汇表!B:E,4,FALSE)</f>
        <v>#N/A</v>
      </c>
      <c r="G46" s="5" t="s">
        <v>32</v>
      </c>
      <c r="H46" s="4" t="str">
        <f t="shared" si="0"/>
        <v>HSK5-扩展</v>
      </c>
    </row>
    <row r="47" spans="1:8">
      <c r="A47" s="4" t="s">
        <v>7407</v>
      </c>
      <c r="B47" s="5" t="s">
        <v>7408</v>
      </c>
      <c r="C47" s="6" t="s">
        <v>7409</v>
      </c>
      <c r="E47" s="5" t="s">
        <v>7311</v>
      </c>
      <c r="F47" s="4" t="e">
        <f>VLOOKUP(A47,HSK词汇表!B:E,4,FALSE)</f>
        <v>#N/A</v>
      </c>
      <c r="G47" s="5" t="s">
        <v>32</v>
      </c>
      <c r="H47" s="4" t="str">
        <f t="shared" si="0"/>
        <v>HSK5-扩展</v>
      </c>
    </row>
    <row r="48" spans="1:8" ht="65">
      <c r="A48" s="4" t="s">
        <v>7410</v>
      </c>
      <c r="B48" s="5" t="str">
        <f>VLOOKUP(A48,HSK词汇表!B:D,2,FALSE)</f>
        <v>biàn</v>
      </c>
      <c r="C48" s="6" t="str">
        <f>VLOOKUP(A48,HSK词汇表!B:D,3,FALSE)</f>
        <v>used to indicate that sth. comes naturally under certain conditions or circumstances</v>
      </c>
      <c r="E48" s="5" t="s">
        <v>7311</v>
      </c>
      <c r="F48" s="50" t="str">
        <f>VLOOKUP(A48,HSK词汇表!B:E,4,FALSE)</f>
        <v>HSK5</v>
      </c>
      <c r="G48" s="5"/>
      <c r="H48" s="4" t="str">
        <f t="shared" si="0"/>
        <v>HSK5</v>
      </c>
    </row>
    <row r="49" spans="1:8" ht="26">
      <c r="A49" s="4" t="s">
        <v>7411</v>
      </c>
      <c r="B49" s="5" t="s">
        <v>7412</v>
      </c>
      <c r="C49" s="6" t="s">
        <v>7413</v>
      </c>
      <c r="E49" s="5" t="s">
        <v>7311</v>
      </c>
      <c r="F49" s="4" t="e">
        <f>VLOOKUP(A49,HSK词汇表!B:E,4,FALSE)</f>
        <v>#N/A</v>
      </c>
      <c r="G49" s="5" t="s">
        <v>32</v>
      </c>
      <c r="H49" s="4" t="str">
        <f t="shared" si="0"/>
        <v>HSK5-扩展</v>
      </c>
    </row>
    <row r="50" spans="1:8">
      <c r="A50" s="4" t="s">
        <v>7414</v>
      </c>
      <c r="B50" s="5" t="s">
        <v>7415</v>
      </c>
      <c r="C50" s="6" t="s">
        <v>2683</v>
      </c>
      <c r="E50" s="5" t="s">
        <v>7311</v>
      </c>
      <c r="F50" s="4" t="e">
        <f>VLOOKUP(A50,HSK词汇表!B:E,4,FALSE)</f>
        <v>#N/A</v>
      </c>
      <c r="G50" s="5" t="s">
        <v>32</v>
      </c>
      <c r="H50" s="4" t="str">
        <f t="shared" si="0"/>
        <v>HSK5-扩展</v>
      </c>
    </row>
    <row r="51" spans="1:8">
      <c r="A51" s="4" t="s">
        <v>7416</v>
      </c>
      <c r="B51" s="5" t="s">
        <v>7417</v>
      </c>
      <c r="C51" s="6" t="s">
        <v>7418</v>
      </c>
      <c r="E51" s="5" t="s">
        <v>7311</v>
      </c>
      <c r="F51" s="4" t="e">
        <f>VLOOKUP(A51,HSK词汇表!B:E,4,FALSE)</f>
        <v>#N/A</v>
      </c>
      <c r="G51" s="5" t="s">
        <v>32</v>
      </c>
      <c r="H51" s="4" t="str">
        <f t="shared" si="0"/>
        <v>HSK5-扩展</v>
      </c>
    </row>
    <row r="52" spans="1:8">
      <c r="A52" s="4" t="s">
        <v>7419</v>
      </c>
      <c r="B52" s="5" t="s">
        <v>7420</v>
      </c>
      <c r="C52" s="6" t="s">
        <v>7421</v>
      </c>
      <c r="E52" s="5" t="s">
        <v>7311</v>
      </c>
      <c r="F52" s="4" t="e">
        <f>VLOOKUP(A52,HSK词汇表!B:E,4,FALSE)</f>
        <v>#N/A</v>
      </c>
      <c r="G52" s="5" t="s">
        <v>18</v>
      </c>
      <c r="H52" s="4" t="str">
        <f t="shared" si="0"/>
        <v>HSK2-扩展</v>
      </c>
    </row>
    <row r="53" spans="1:8">
      <c r="A53" s="4" t="s">
        <v>7422</v>
      </c>
      <c r="B53" s="5" t="s">
        <v>7423</v>
      </c>
      <c r="C53" s="6" t="s">
        <v>7424</v>
      </c>
      <c r="E53" s="5" t="s">
        <v>7311</v>
      </c>
      <c r="F53" s="4" t="e">
        <f>VLOOKUP(A53,HSK词汇表!B:E,4,FALSE)</f>
        <v>#N/A</v>
      </c>
      <c r="G53" s="5" t="s">
        <v>28</v>
      </c>
      <c r="H53" s="4" t="str">
        <f t="shared" si="0"/>
        <v>HSK4-扩展</v>
      </c>
    </row>
    <row r="54" spans="1:8">
      <c r="A54" s="4" t="s">
        <v>7425</v>
      </c>
      <c r="B54" s="5" t="s">
        <v>7426</v>
      </c>
      <c r="C54" s="6" t="s">
        <v>7427</v>
      </c>
      <c r="E54" s="5" t="s">
        <v>7311</v>
      </c>
      <c r="F54" s="4" t="e">
        <f>VLOOKUP(A54,HSK词汇表!B:E,4,FALSE)</f>
        <v>#N/A</v>
      </c>
      <c r="G54" s="5" t="s">
        <v>44</v>
      </c>
      <c r="H54" s="4" t="str">
        <f t="shared" si="0"/>
        <v>超纲词</v>
      </c>
    </row>
    <row r="55" spans="1:8">
      <c r="A55" s="4" t="s">
        <v>7428</v>
      </c>
      <c r="B55" s="5" t="s">
        <v>7429</v>
      </c>
      <c r="C55" s="6" t="s">
        <v>7430</v>
      </c>
      <c r="E55" s="5" t="s">
        <v>7311</v>
      </c>
      <c r="F55" s="4" t="e">
        <f>VLOOKUP(A55,HSK词汇表!B:E,4,FALSE)</f>
        <v>#N/A</v>
      </c>
      <c r="G55" s="5" t="s">
        <v>44</v>
      </c>
      <c r="H55" s="4" t="str">
        <f t="shared" si="0"/>
        <v>超纲词</v>
      </c>
    </row>
    <row r="56" spans="1:8">
      <c r="A56" s="4" t="s">
        <v>7431</v>
      </c>
      <c r="B56" s="5" t="str">
        <f>VLOOKUP(A56,HSK词汇表!B:D,2,FALSE)</f>
        <v>bōlàng</v>
      </c>
      <c r="C56" s="6" t="str">
        <f>VLOOKUP(A56,HSK词汇表!B:D,3,FALSE)</f>
        <v>wave</v>
      </c>
      <c r="E56" s="5" t="s">
        <v>7311</v>
      </c>
      <c r="F56" s="50" t="str">
        <f>VLOOKUP(A56,HSK词汇表!B:E,4,FALSE)</f>
        <v>HSK6</v>
      </c>
      <c r="G56" s="5"/>
      <c r="H56" s="4" t="str">
        <f t="shared" si="0"/>
        <v>HSK6</v>
      </c>
    </row>
    <row r="57" spans="1:8">
      <c r="A57" s="4" t="s">
        <v>7432</v>
      </c>
      <c r="B57" s="5" t="s">
        <v>7433</v>
      </c>
      <c r="C57" s="6" t="s">
        <v>7434</v>
      </c>
      <c r="E57" s="5" t="s">
        <v>7311</v>
      </c>
      <c r="F57" s="4" t="e">
        <f>VLOOKUP(A57,HSK词汇表!B:E,4,FALSE)</f>
        <v>#N/A</v>
      </c>
      <c r="G57" s="5" t="s">
        <v>32</v>
      </c>
      <c r="H57" s="4" t="str">
        <f t="shared" si="0"/>
        <v>HSK5-扩展</v>
      </c>
    </row>
    <row r="58" spans="1:8">
      <c r="A58" s="4" t="s">
        <v>7435</v>
      </c>
      <c r="B58" s="5" t="s">
        <v>7436</v>
      </c>
      <c r="C58" s="6" t="s">
        <v>7437</v>
      </c>
      <c r="E58" s="5" t="s">
        <v>7311</v>
      </c>
      <c r="F58" s="4" t="e">
        <f>VLOOKUP(A58,HSK词汇表!B:E,4,FALSE)</f>
        <v>#N/A</v>
      </c>
      <c r="G58" s="5" t="s">
        <v>28</v>
      </c>
      <c r="H58" s="4" t="str">
        <f t="shared" si="0"/>
        <v>HSK4-扩展</v>
      </c>
    </row>
    <row r="59" spans="1:8">
      <c r="A59" s="4" t="s">
        <v>7438</v>
      </c>
      <c r="B59" s="5" t="s">
        <v>7439</v>
      </c>
      <c r="C59" s="6" t="s">
        <v>7440</v>
      </c>
      <c r="E59" s="5" t="s">
        <v>7311</v>
      </c>
      <c r="F59" s="4" t="e">
        <f>VLOOKUP(A59,HSK词汇表!B:E,4,FALSE)</f>
        <v>#N/A</v>
      </c>
      <c r="G59" s="5" t="s">
        <v>32</v>
      </c>
      <c r="H59" s="4" t="str">
        <f t="shared" si="0"/>
        <v>HSK5-扩展</v>
      </c>
    </row>
    <row r="60" spans="1:8">
      <c r="A60" s="4" t="s">
        <v>7441</v>
      </c>
      <c r="B60" s="5" t="str">
        <f>VLOOKUP(A60,HSK词汇表!B:D,2,FALSE)</f>
        <v>búliào</v>
      </c>
      <c r="C60" s="6" t="str">
        <f>VLOOKUP(A60,HSK词汇表!B:D,3,FALSE)</f>
        <v>unexpectedly</v>
      </c>
      <c r="E60" s="5" t="s">
        <v>7311</v>
      </c>
      <c r="F60" s="50" t="str">
        <f>VLOOKUP(A60,HSK词汇表!B:E,4,FALSE)</f>
        <v>HSK6</v>
      </c>
      <c r="G60" s="5"/>
      <c r="H60" s="4" t="str">
        <f t="shared" si="0"/>
        <v>HSK6</v>
      </c>
    </row>
    <row r="61" spans="1:8">
      <c r="A61" s="4" t="s">
        <v>7442</v>
      </c>
      <c r="B61" s="5" t="s">
        <v>7443</v>
      </c>
      <c r="C61" s="6" t="s">
        <v>7444</v>
      </c>
      <c r="E61" s="5" t="s">
        <v>7311</v>
      </c>
      <c r="F61" s="4" t="e">
        <f>VLOOKUP(A61,HSK词汇表!B:E,4,FALSE)</f>
        <v>#N/A</v>
      </c>
      <c r="G61" s="5" t="s">
        <v>28</v>
      </c>
      <c r="H61" s="4" t="str">
        <f t="shared" si="0"/>
        <v>HSK4-扩展</v>
      </c>
    </row>
    <row r="62" spans="1:8">
      <c r="A62" s="4" t="s">
        <v>7445</v>
      </c>
      <c r="B62" s="5" t="s">
        <v>7446</v>
      </c>
      <c r="C62" s="6" t="s">
        <v>7447</v>
      </c>
      <c r="E62" s="5" t="s">
        <v>7311</v>
      </c>
      <c r="F62" s="4" t="e">
        <f>VLOOKUP(A62,HSK词汇表!B:E,4,FALSE)</f>
        <v>#N/A</v>
      </c>
      <c r="G62" s="5" t="s">
        <v>32</v>
      </c>
      <c r="H62" s="4" t="str">
        <f t="shared" si="0"/>
        <v>HSK5-扩展</v>
      </c>
    </row>
    <row r="63" spans="1:8">
      <c r="A63" s="4" t="s">
        <v>7448</v>
      </c>
      <c r="B63" s="5" t="s">
        <v>7449</v>
      </c>
      <c r="C63" s="6" t="s">
        <v>7450</v>
      </c>
      <c r="E63" s="5" t="s">
        <v>7311</v>
      </c>
      <c r="F63" s="4" t="e">
        <f>VLOOKUP(A63,HSK词汇表!B:E,4,FALSE)</f>
        <v>#N/A</v>
      </c>
      <c r="G63" s="5" t="s">
        <v>32</v>
      </c>
      <c r="H63" s="4" t="str">
        <f t="shared" si="0"/>
        <v>HSK5-扩展</v>
      </c>
    </row>
    <row r="64" spans="1:8" ht="26">
      <c r="A64" s="4" t="s">
        <v>7451</v>
      </c>
      <c r="B64" s="5" t="s">
        <v>7452</v>
      </c>
      <c r="C64" s="6" t="s">
        <v>7453</v>
      </c>
      <c r="E64" s="5" t="s">
        <v>7311</v>
      </c>
      <c r="F64" s="4" t="e">
        <f>VLOOKUP(A64,HSK词汇表!B:E,4,FALSE)</f>
        <v>#N/A</v>
      </c>
      <c r="G64" s="5" t="s">
        <v>32</v>
      </c>
      <c r="H64" s="4" t="str">
        <f t="shared" si="0"/>
        <v>HSK5-扩展</v>
      </c>
    </row>
    <row r="65" spans="1:8" ht="26">
      <c r="A65" s="4" t="s">
        <v>7454</v>
      </c>
      <c r="B65" s="5" t="s">
        <v>7455</v>
      </c>
      <c r="C65" s="6" t="s">
        <v>7456</v>
      </c>
      <c r="E65" s="5" t="s">
        <v>7311</v>
      </c>
      <c r="F65" s="4" t="e">
        <f>VLOOKUP(A65,HSK词汇表!B:E,4,FALSE)</f>
        <v>#N/A</v>
      </c>
      <c r="G65" s="5" t="s">
        <v>32</v>
      </c>
      <c r="H65" s="4" t="str">
        <f t="shared" si="0"/>
        <v>HSK5-扩展</v>
      </c>
    </row>
    <row r="66" spans="1:8">
      <c r="A66" s="4" t="s">
        <v>7457</v>
      </c>
      <c r="B66" s="5" t="s">
        <v>7458</v>
      </c>
      <c r="C66" s="6" t="s">
        <v>7459</v>
      </c>
      <c r="E66" s="5" t="s">
        <v>7311</v>
      </c>
      <c r="F66" s="4" t="e">
        <f>VLOOKUP(A66,HSK词汇表!B:E,4,FALSE)</f>
        <v>#N/A</v>
      </c>
      <c r="G66" s="5" t="s">
        <v>32</v>
      </c>
      <c r="H66" s="4" t="str">
        <f t="shared" ref="H66:H129" si="3">IF(ISERROR(F66),G66,F66)</f>
        <v>HSK5-扩展</v>
      </c>
    </row>
    <row r="67" spans="1:8">
      <c r="A67" s="4" t="s">
        <v>7460</v>
      </c>
      <c r="B67" s="5" t="s">
        <v>2400</v>
      </c>
      <c r="C67" s="6" t="s">
        <v>7461</v>
      </c>
      <c r="E67" s="5" t="s">
        <v>7311</v>
      </c>
      <c r="F67" s="4" t="e">
        <f>VLOOKUP(A67,HSK词汇表!B:E,4,FALSE)</f>
        <v>#N/A</v>
      </c>
      <c r="G67" s="5" t="s">
        <v>40</v>
      </c>
      <c r="H67" s="4" t="str">
        <f t="shared" si="3"/>
        <v>HSK6-扩展</v>
      </c>
    </row>
    <row r="68" spans="1:8" ht="39">
      <c r="A68" s="4" t="s">
        <v>7462</v>
      </c>
      <c r="B68" s="5" t="s">
        <v>7463</v>
      </c>
      <c r="C68" s="6" t="s">
        <v>7464</v>
      </c>
      <c r="E68" s="5" t="s">
        <v>7311</v>
      </c>
      <c r="F68" s="4" t="e">
        <f>VLOOKUP(A68,HSK词汇表!B:E,4,FALSE)</f>
        <v>#N/A</v>
      </c>
      <c r="G68" s="5" t="s">
        <v>32</v>
      </c>
      <c r="H68" s="4" t="str">
        <f t="shared" si="3"/>
        <v>HSK5-扩展</v>
      </c>
    </row>
    <row r="69" spans="1:8">
      <c r="A69" s="4" t="s">
        <v>7465</v>
      </c>
      <c r="B69" s="5" t="str">
        <f>VLOOKUP(A69,HSK词汇表!B:D,2,FALSE)</f>
        <v>bùjīn</v>
      </c>
      <c r="C69" s="6" t="str">
        <f>VLOOKUP(A69,HSK词汇表!B:D,3,FALSE)</f>
        <v>can not help but</v>
      </c>
      <c r="E69" s="5" t="s">
        <v>7311</v>
      </c>
      <c r="F69" s="50" t="str">
        <f>VLOOKUP(A69,HSK词汇表!B:E,4,FALSE)</f>
        <v>HSK6</v>
      </c>
      <c r="G69" s="5"/>
      <c r="H69" s="4" t="str">
        <f t="shared" si="3"/>
        <v>HSK6</v>
      </c>
    </row>
    <row r="70" spans="1:8">
      <c r="A70" s="4" t="s">
        <v>7466</v>
      </c>
      <c r="B70" s="5" t="s">
        <v>7467</v>
      </c>
      <c r="C70" s="6" t="s">
        <v>7468</v>
      </c>
      <c r="E70" s="5" t="s">
        <v>7311</v>
      </c>
      <c r="F70" s="4" t="e">
        <f>VLOOKUP(A70,HSK词汇表!B:E,4,FALSE)</f>
        <v>#N/A</v>
      </c>
      <c r="G70" s="5" t="s">
        <v>40</v>
      </c>
      <c r="H70" s="4" t="str">
        <f t="shared" si="3"/>
        <v>HSK6-扩展</v>
      </c>
    </row>
    <row r="71" spans="1:8">
      <c r="A71" s="4" t="s">
        <v>7469</v>
      </c>
      <c r="B71" s="5" t="s">
        <v>7470</v>
      </c>
      <c r="C71" s="6" t="s">
        <v>7471</v>
      </c>
      <c r="E71" s="5" t="s">
        <v>7311</v>
      </c>
      <c r="F71" s="4" t="e">
        <f>VLOOKUP(A71,HSK词汇表!B:E,4,FALSE)</f>
        <v>#N/A</v>
      </c>
      <c r="G71" s="5" t="s">
        <v>44</v>
      </c>
      <c r="H71" s="4" t="str">
        <f t="shared" si="3"/>
        <v>超纲词</v>
      </c>
    </row>
    <row r="72" spans="1:8">
      <c r="A72" s="4" t="s">
        <v>7472</v>
      </c>
      <c r="B72" s="5" t="s">
        <v>7473</v>
      </c>
      <c r="C72" s="6" t="s">
        <v>7474</v>
      </c>
      <c r="E72" s="5" t="s">
        <v>7311</v>
      </c>
      <c r="F72" s="4" t="e">
        <f>VLOOKUP(A72,HSK词汇表!B:E,4,FALSE)</f>
        <v>#N/A</v>
      </c>
      <c r="G72" s="5" t="s">
        <v>22</v>
      </c>
      <c r="H72" s="4" t="str">
        <f t="shared" si="3"/>
        <v>HSK3-扩展</v>
      </c>
    </row>
    <row r="73" spans="1:8">
      <c r="A73" s="4" t="s">
        <v>7475</v>
      </c>
      <c r="B73" s="5" t="s">
        <v>7476</v>
      </c>
      <c r="C73" s="6" t="s">
        <v>7477</v>
      </c>
      <c r="E73" s="5" t="s">
        <v>7311</v>
      </c>
      <c r="F73" s="4" t="e">
        <f>VLOOKUP(A73,HSK词汇表!B:E,4,FALSE)</f>
        <v>#N/A</v>
      </c>
      <c r="G73" s="5" t="s">
        <v>22</v>
      </c>
      <c r="H73" s="4" t="str">
        <f t="shared" si="3"/>
        <v>HSK3-扩展</v>
      </c>
    </row>
    <row r="74" spans="1:8">
      <c r="A74" s="4" t="s">
        <v>7478</v>
      </c>
      <c r="B74" s="5" t="s">
        <v>7479</v>
      </c>
      <c r="C74" s="6" t="s">
        <v>7480</v>
      </c>
      <c r="E74" s="5" t="s">
        <v>7311</v>
      </c>
      <c r="F74" s="4" t="e">
        <f>VLOOKUP(A74,HSK词汇表!B:E,4,FALSE)</f>
        <v>#N/A</v>
      </c>
      <c r="G74" s="5" t="s">
        <v>32</v>
      </c>
      <c r="H74" s="4" t="str">
        <f t="shared" si="3"/>
        <v>HSK5-扩展</v>
      </c>
    </row>
    <row r="75" spans="1:8">
      <c r="A75" s="4" t="s">
        <v>7481</v>
      </c>
      <c r="B75" s="5" t="s">
        <v>970</v>
      </c>
      <c r="C75" s="6" t="s">
        <v>7482</v>
      </c>
      <c r="E75" s="5" t="s">
        <v>7311</v>
      </c>
      <c r="F75" s="4" t="e">
        <f>VLOOKUP(A75,HSK词汇表!B:E,4,FALSE)</f>
        <v>#N/A</v>
      </c>
      <c r="G75" s="5" t="s">
        <v>44</v>
      </c>
      <c r="H75" s="4" t="str">
        <f t="shared" si="3"/>
        <v>超纲词</v>
      </c>
    </row>
    <row r="76" spans="1:8" ht="26">
      <c r="A76" s="4" t="s">
        <v>7483</v>
      </c>
      <c r="B76" s="5" t="s">
        <v>7484</v>
      </c>
      <c r="C76" s="6" t="s">
        <v>7485</v>
      </c>
      <c r="E76" s="5" t="s">
        <v>7311</v>
      </c>
      <c r="F76" s="4" t="e">
        <f>VLOOKUP(A76,HSK词汇表!B:E,4,FALSE)</f>
        <v>#N/A</v>
      </c>
      <c r="G76" s="5" t="s">
        <v>44</v>
      </c>
      <c r="H76" s="4" t="str">
        <f t="shared" si="3"/>
        <v>超纲词</v>
      </c>
    </row>
    <row r="77" spans="1:8">
      <c r="A77" s="4" t="s">
        <v>7486</v>
      </c>
      <c r="B77" s="5" t="str">
        <f>VLOOKUP(A77,HSK词汇表!B:D,2,FALSE)</f>
        <v>cǎinà</v>
      </c>
      <c r="C77" s="6" t="str">
        <f>VLOOKUP(A77,HSK词汇表!B:D,3,FALSE)</f>
        <v>to accept, adopt</v>
      </c>
      <c r="E77" s="5" t="s">
        <v>7311</v>
      </c>
      <c r="F77" s="50" t="str">
        <f>VLOOKUP(A77,HSK词汇表!B:E,4,FALSE)</f>
        <v>HSK6</v>
      </c>
      <c r="G77" s="5"/>
      <c r="H77" s="4" t="str">
        <f t="shared" si="3"/>
        <v>HSK6</v>
      </c>
    </row>
    <row r="78" spans="1:8" ht="26">
      <c r="A78" s="4" t="s">
        <v>7487</v>
      </c>
      <c r="B78" s="5" t="str">
        <f>VLOOKUP(A78,HSK词汇表!B:D,2,FALSE)</f>
        <v>cǎi</v>
      </c>
      <c r="C78" s="6" t="str">
        <f>VLOOKUP(A78,HSK词汇表!B:D,3,FALSE)</f>
        <v>to step on, to tread on</v>
      </c>
      <c r="E78" s="5" t="s">
        <v>7311</v>
      </c>
      <c r="F78" s="50" t="str">
        <f>VLOOKUP(A78,HSK词汇表!B:E,4,FALSE)</f>
        <v>HSK5</v>
      </c>
      <c r="G78" s="5"/>
      <c r="H78" s="4" t="str">
        <f t="shared" si="3"/>
        <v>HSK5</v>
      </c>
    </row>
    <row r="79" spans="1:8" ht="26">
      <c r="A79" s="4" t="s">
        <v>7488</v>
      </c>
      <c r="B79" s="5" t="s">
        <v>7489</v>
      </c>
      <c r="C79" s="6" t="s">
        <v>7490</v>
      </c>
      <c r="E79" s="5" t="s">
        <v>7311</v>
      </c>
      <c r="F79" s="4" t="e">
        <f>VLOOKUP(A79,HSK词汇表!B:E,4,FALSE)</f>
        <v>#N/A</v>
      </c>
      <c r="G79" s="5" t="s">
        <v>22</v>
      </c>
      <c r="H79" s="4" t="str">
        <f t="shared" si="3"/>
        <v>HSK3-扩展</v>
      </c>
    </row>
    <row r="80" spans="1:8" ht="26">
      <c r="A80" s="4" t="s">
        <v>7491</v>
      </c>
      <c r="B80" s="5" t="s">
        <v>7492</v>
      </c>
      <c r="C80" s="6" t="s">
        <v>7493</v>
      </c>
      <c r="E80" s="5" t="s">
        <v>7311</v>
      </c>
      <c r="F80" s="4" t="e">
        <f>VLOOKUP(A80,HSK词汇表!B:E,4,FALSE)</f>
        <v>#N/A</v>
      </c>
      <c r="G80" s="5" t="s">
        <v>32</v>
      </c>
      <c r="H80" s="4" t="str">
        <f t="shared" si="3"/>
        <v>HSK5-扩展</v>
      </c>
    </row>
    <row r="81" spans="1:8">
      <c r="A81" s="4" t="s">
        <v>7494</v>
      </c>
      <c r="B81" s="5" t="s">
        <v>7495</v>
      </c>
      <c r="C81" s="6" t="s">
        <v>7496</v>
      </c>
      <c r="E81" s="5" t="s">
        <v>7311</v>
      </c>
      <c r="F81" s="4" t="e">
        <f>VLOOKUP(A81,HSK词汇表!B:E,4,FALSE)</f>
        <v>#N/A</v>
      </c>
      <c r="G81" s="5" t="s">
        <v>44</v>
      </c>
      <c r="H81" s="4" t="str">
        <f t="shared" si="3"/>
        <v>超纲词</v>
      </c>
    </row>
    <row r="82" spans="1:8">
      <c r="A82" s="4" t="s">
        <v>7497</v>
      </c>
      <c r="B82" s="5" t="str">
        <f>VLOOKUP(A82,HSK词汇表!B:D,2,FALSE)</f>
        <v>cánjí</v>
      </c>
      <c r="C82" s="6" t="str">
        <f>VLOOKUP(A82,HSK词汇表!B:D,3,FALSE)</f>
        <v>disability</v>
      </c>
      <c r="E82" s="5" t="s">
        <v>7311</v>
      </c>
      <c r="F82" s="50" t="str">
        <f>VLOOKUP(A82,HSK词汇表!B:E,4,FALSE)</f>
        <v>HSK6</v>
      </c>
      <c r="G82" s="5"/>
      <c r="H82" s="4" t="str">
        <f t="shared" si="3"/>
        <v>HSK6</v>
      </c>
    </row>
    <row r="83" spans="1:8">
      <c r="A83" s="4" t="s">
        <v>7498</v>
      </c>
      <c r="B83" s="5" t="s">
        <v>7499</v>
      </c>
      <c r="C83" s="6" t="s">
        <v>7500</v>
      </c>
      <c r="E83" s="5" t="s">
        <v>7311</v>
      </c>
      <c r="F83" s="4" t="e">
        <f>VLOOKUP(A83,HSK词汇表!B:E,4,FALSE)</f>
        <v>#N/A</v>
      </c>
      <c r="G83" s="5" t="s">
        <v>40</v>
      </c>
      <c r="H83" s="4" t="str">
        <f t="shared" si="3"/>
        <v>HSK6-扩展</v>
      </c>
    </row>
    <row r="84" spans="1:8">
      <c r="A84" s="4" t="s">
        <v>7501</v>
      </c>
      <c r="B84" s="5" t="str">
        <f>VLOOKUP(A84,HSK词汇表!B:D,2,FALSE)</f>
        <v>cánkù</v>
      </c>
      <c r="C84" s="6" t="str">
        <f>VLOOKUP(A84,HSK词汇表!B:D,3,FALSE)</f>
        <v>cruel</v>
      </c>
      <c r="E84" s="5" t="s">
        <v>7311</v>
      </c>
      <c r="F84" s="50" t="str">
        <f>VLOOKUP(A84,HSK词汇表!B:E,4,FALSE)</f>
        <v>HSK6</v>
      </c>
      <c r="G84" s="5"/>
      <c r="H84" s="4" t="str">
        <f t="shared" si="3"/>
        <v>HSK6</v>
      </c>
    </row>
    <row r="85" spans="1:8">
      <c r="A85" s="4" t="s">
        <v>7502</v>
      </c>
      <c r="B85" s="5" t="s">
        <v>7503</v>
      </c>
      <c r="C85" s="6" t="s">
        <v>7504</v>
      </c>
      <c r="E85" s="5" t="s">
        <v>7311</v>
      </c>
      <c r="F85" s="4" t="e">
        <f>VLOOKUP(A85,HSK词汇表!B:E,4,FALSE)</f>
        <v>#N/A</v>
      </c>
      <c r="G85" s="5" t="s">
        <v>44</v>
      </c>
      <c r="H85" s="4" t="str">
        <f t="shared" si="3"/>
        <v>超纲词</v>
      </c>
    </row>
    <row r="86" spans="1:8">
      <c r="A86" s="4" t="s">
        <v>7505</v>
      </c>
      <c r="B86" s="5" t="str">
        <f>VLOOKUP(A86,HSK词汇表!B:D,2,FALSE)</f>
        <v>cāngkù</v>
      </c>
      <c r="C86" s="6" t="str">
        <f>VLOOKUP(A86,HSK词汇表!B:D,3,FALSE)</f>
        <v>warehouse</v>
      </c>
      <c r="E86" s="5" t="s">
        <v>7311</v>
      </c>
      <c r="F86" s="50" t="str">
        <f>VLOOKUP(A86,HSK词汇表!B:E,4,FALSE)</f>
        <v>HSK6</v>
      </c>
      <c r="G86" s="5"/>
      <c r="H86" s="4" t="str">
        <f t="shared" si="3"/>
        <v>HSK6</v>
      </c>
    </row>
    <row r="87" spans="1:8">
      <c r="A87" s="4" t="s">
        <v>7506</v>
      </c>
      <c r="B87" s="5" t="s">
        <v>7507</v>
      </c>
      <c r="C87" s="6" t="s">
        <v>5846</v>
      </c>
      <c r="E87" s="5" t="s">
        <v>7311</v>
      </c>
      <c r="F87" s="4" t="e">
        <f>VLOOKUP(A87,HSK词汇表!B:E,4,FALSE)</f>
        <v>#N/A</v>
      </c>
      <c r="G87" s="5" t="s">
        <v>32</v>
      </c>
      <c r="H87" s="4" t="str">
        <f t="shared" si="3"/>
        <v>HSK5-扩展</v>
      </c>
    </row>
    <row r="88" spans="1:8">
      <c r="A88" s="4" t="s">
        <v>7508</v>
      </c>
      <c r="B88" s="5" t="str">
        <f>VLOOKUP(A88,HSK词汇表!B:D,2,FALSE)</f>
        <v>cāozòng</v>
      </c>
      <c r="C88" s="6" t="str">
        <f>VLOOKUP(A88,HSK词汇表!B:D,3,FALSE)</f>
        <v>to control</v>
      </c>
      <c r="E88" s="5" t="s">
        <v>7311</v>
      </c>
      <c r="F88" s="50" t="str">
        <f>VLOOKUP(A88,HSK词汇表!B:E,4,FALSE)</f>
        <v>HSK6</v>
      </c>
      <c r="G88" s="5"/>
      <c r="H88" s="4" t="str">
        <f t="shared" si="3"/>
        <v>HSK6</v>
      </c>
    </row>
    <row r="89" spans="1:8">
      <c r="A89" s="4" t="s">
        <v>7509</v>
      </c>
      <c r="B89" s="5" t="str">
        <f>VLOOKUP(A89,HSK词汇表!B:D,2,FALSE)</f>
        <v>cèsuǒ</v>
      </c>
      <c r="C89" s="6" t="str">
        <f>VLOOKUP(A89,HSK词汇表!B:D,3,FALSE)</f>
        <v>toilet</v>
      </c>
      <c r="E89" s="5" t="s">
        <v>7311</v>
      </c>
      <c r="F89" s="50" t="str">
        <f>VLOOKUP(A89,HSK词汇表!B:E,4,FALSE)</f>
        <v>HSK4</v>
      </c>
      <c r="G89" s="5"/>
      <c r="H89" s="4" t="str">
        <f t="shared" si="3"/>
        <v>HSK4</v>
      </c>
    </row>
    <row r="90" spans="1:8">
      <c r="A90" s="4" t="s">
        <v>7510</v>
      </c>
      <c r="B90" s="5" t="s">
        <v>3964</v>
      </c>
      <c r="C90" s="6" t="s">
        <v>935</v>
      </c>
      <c r="E90" s="5" t="s">
        <v>7311</v>
      </c>
      <c r="F90" s="4" t="e">
        <f>VLOOKUP(A90,HSK词汇表!B:E,4,FALSE)</f>
        <v>#N/A</v>
      </c>
      <c r="G90" s="5" t="s">
        <v>40</v>
      </c>
      <c r="H90" s="4" t="str">
        <f t="shared" si="3"/>
        <v>HSK6-扩展</v>
      </c>
    </row>
    <row r="91" spans="1:8">
      <c r="A91" s="4" t="s">
        <v>7511</v>
      </c>
      <c r="B91" s="5" t="s">
        <v>7512</v>
      </c>
      <c r="C91" s="6" t="s">
        <v>7513</v>
      </c>
      <c r="E91" s="5" t="s">
        <v>7311</v>
      </c>
      <c r="F91" s="4" t="e">
        <f>VLOOKUP(A91,HSK词汇表!B:E,4,FALSE)</f>
        <v>#N/A</v>
      </c>
      <c r="G91" s="5" t="s">
        <v>44</v>
      </c>
      <c r="H91" s="4" t="str">
        <f t="shared" si="3"/>
        <v>超纲词</v>
      </c>
    </row>
    <row r="92" spans="1:8">
      <c r="A92" s="4" t="s">
        <v>7514</v>
      </c>
      <c r="B92" s="5" t="str">
        <f>VLOOKUP(A92,HSK词汇表!B:D,2,FALSE)</f>
        <v>cèhuà</v>
      </c>
      <c r="C92" s="6" t="str">
        <f>VLOOKUP(A92,HSK词汇表!B:D,3,FALSE)</f>
        <v>to plan, hatch, plot</v>
      </c>
      <c r="E92" s="5" t="s">
        <v>7311</v>
      </c>
      <c r="F92" s="50" t="str">
        <f>VLOOKUP(A92,HSK词汇表!B:E,4,FALSE)</f>
        <v>HSK6</v>
      </c>
      <c r="G92" s="5"/>
      <c r="H92" s="4" t="str">
        <f t="shared" si="3"/>
        <v>HSK6</v>
      </c>
    </row>
    <row r="93" spans="1:8">
      <c r="A93" s="4" t="s">
        <v>7515</v>
      </c>
      <c r="B93" s="5" t="str">
        <f>VLOOKUP(A93,HSK词汇表!B:D,2,FALSE)</f>
        <v>cèlüè</v>
      </c>
      <c r="C93" s="6" t="str">
        <f>VLOOKUP(A93,HSK词汇表!B:D,3,FALSE)</f>
        <v>tactic, policy</v>
      </c>
      <c r="E93" s="5" t="s">
        <v>7311</v>
      </c>
      <c r="F93" s="50" t="str">
        <f>VLOOKUP(A93,HSK词汇表!B:E,4,FALSE)</f>
        <v>HSK6</v>
      </c>
      <c r="G93" s="5"/>
      <c r="H93" s="4" t="str">
        <f t="shared" si="3"/>
        <v>HSK6</v>
      </c>
    </row>
    <row r="94" spans="1:8">
      <c r="A94" s="4" t="s">
        <v>7516</v>
      </c>
      <c r="B94" s="5" t="s">
        <v>7517</v>
      </c>
      <c r="C94" s="6" t="s">
        <v>1361</v>
      </c>
      <c r="E94" s="5" t="s">
        <v>7311</v>
      </c>
      <c r="F94" s="4" t="e">
        <f>VLOOKUP(A94,HSK词汇表!B:E,4,FALSE)</f>
        <v>#N/A</v>
      </c>
      <c r="G94" s="5" t="s">
        <v>40</v>
      </c>
      <c r="H94" s="4" t="str">
        <f t="shared" si="3"/>
        <v>HSK6-扩展</v>
      </c>
    </row>
    <row r="95" spans="1:8">
      <c r="A95" s="4" t="s">
        <v>7518</v>
      </c>
      <c r="B95" s="5" t="s">
        <v>7519</v>
      </c>
      <c r="C95" s="6" t="s">
        <v>7520</v>
      </c>
      <c r="E95" s="5" t="s">
        <v>7311</v>
      </c>
      <c r="F95" s="4" t="e">
        <f>VLOOKUP(A95,HSK词汇表!B:E,4,FALSE)</f>
        <v>#N/A</v>
      </c>
      <c r="G95" s="5" t="s">
        <v>44</v>
      </c>
      <c r="H95" s="4" t="str">
        <f t="shared" si="3"/>
        <v>超纲词</v>
      </c>
    </row>
    <row r="96" spans="1:8">
      <c r="A96" s="4" t="s">
        <v>7521</v>
      </c>
      <c r="B96" s="5" t="s">
        <v>7522</v>
      </c>
      <c r="C96" s="6" t="s">
        <v>2209</v>
      </c>
      <c r="E96" s="5" t="s">
        <v>7311</v>
      </c>
      <c r="F96" s="4" t="e">
        <f>VLOOKUP(A96,HSK词汇表!B:E,4,FALSE)</f>
        <v>#N/A</v>
      </c>
      <c r="G96" s="5" t="s">
        <v>28</v>
      </c>
      <c r="H96" s="4" t="str">
        <f t="shared" si="3"/>
        <v>HSK4-扩展</v>
      </c>
    </row>
    <row r="97" spans="1:8">
      <c r="A97" s="4" t="s">
        <v>7523</v>
      </c>
      <c r="B97" s="5" t="s">
        <v>7524</v>
      </c>
      <c r="C97" s="6" t="s">
        <v>7525</v>
      </c>
      <c r="E97" s="5" t="s">
        <v>7311</v>
      </c>
      <c r="F97" s="4" t="e">
        <f>VLOOKUP(A97,HSK词汇表!B:E,4,FALSE)</f>
        <v>#N/A</v>
      </c>
      <c r="G97" s="5" t="s">
        <v>28</v>
      </c>
      <c r="H97" s="4" t="str">
        <f t="shared" si="3"/>
        <v>HSK4-扩展</v>
      </c>
    </row>
    <row r="98" spans="1:8">
      <c r="A98" s="4" t="s">
        <v>7526</v>
      </c>
      <c r="B98" s="5" t="s">
        <v>7527</v>
      </c>
      <c r="C98" s="6" t="s">
        <v>7528</v>
      </c>
      <c r="E98" s="5" t="s">
        <v>7311</v>
      </c>
      <c r="F98" s="4" t="e">
        <f>VLOOKUP(A98,HSK词汇表!B:E,4,FALSE)</f>
        <v>#N/A</v>
      </c>
      <c r="G98" s="5" t="s">
        <v>44</v>
      </c>
      <c r="H98" s="4" t="str">
        <f t="shared" si="3"/>
        <v>超纲词</v>
      </c>
    </row>
    <row r="99" spans="1:8">
      <c r="A99" s="4" t="s">
        <v>7529</v>
      </c>
      <c r="B99" s="5" t="s">
        <v>7530</v>
      </c>
      <c r="C99" s="6" t="s">
        <v>7531</v>
      </c>
      <c r="E99" s="5" t="s">
        <v>7311</v>
      </c>
      <c r="F99" s="4" t="e">
        <f>VLOOKUP(A99,HSK词汇表!B:E,4,FALSE)</f>
        <v>#N/A</v>
      </c>
      <c r="G99" s="5" t="s">
        <v>32</v>
      </c>
      <c r="H99" s="4" t="str">
        <f t="shared" si="3"/>
        <v>HSK5-扩展</v>
      </c>
    </row>
    <row r="100" spans="1:8">
      <c r="A100" s="4" t="s">
        <v>7532</v>
      </c>
      <c r="B100" s="5" t="str">
        <f>VLOOKUP(A100,HSK词汇表!B:D,2,FALSE)</f>
        <v>chāngshèng</v>
      </c>
      <c r="C100" s="6" t="str">
        <f>VLOOKUP(A100,HSK词汇表!B:D,3,FALSE)</f>
        <v>prosperity</v>
      </c>
      <c r="E100" s="5" t="s">
        <v>7311</v>
      </c>
      <c r="F100" s="50" t="str">
        <f>VLOOKUP(A100,HSK词汇表!B:E,4,FALSE)</f>
        <v>HSK6</v>
      </c>
      <c r="G100" s="5"/>
      <c r="H100" s="4" t="str">
        <f t="shared" si="3"/>
        <v>HSK6</v>
      </c>
    </row>
    <row r="101" spans="1:8">
      <c r="A101" s="4" t="s">
        <v>7533</v>
      </c>
      <c r="B101" s="5" t="s">
        <v>7534</v>
      </c>
      <c r="C101" s="6" t="s">
        <v>5622</v>
      </c>
      <c r="E101" s="5" t="s">
        <v>7311</v>
      </c>
      <c r="F101" s="4" t="e">
        <f>VLOOKUP(A101,HSK词汇表!B:E,4,FALSE)</f>
        <v>#N/A</v>
      </c>
      <c r="G101" s="5" t="s">
        <v>22</v>
      </c>
      <c r="H101" s="4" t="str">
        <f t="shared" si="3"/>
        <v>HSK3-扩展</v>
      </c>
    </row>
    <row r="102" spans="1:8">
      <c r="A102" s="4" t="s">
        <v>7535</v>
      </c>
      <c r="B102" s="5" t="s">
        <v>7536</v>
      </c>
      <c r="C102" s="6" t="s">
        <v>7537</v>
      </c>
      <c r="E102" s="5" t="s">
        <v>7311</v>
      </c>
      <c r="F102" s="4" t="e">
        <f>VLOOKUP(A102,HSK词汇表!B:E,4,FALSE)</f>
        <v>#N/A</v>
      </c>
      <c r="G102" s="5" t="s">
        <v>22</v>
      </c>
      <c r="H102" s="4" t="str">
        <f t="shared" si="3"/>
        <v>HSK3-扩展</v>
      </c>
    </row>
    <row r="103" spans="1:8">
      <c r="A103" s="4" t="s">
        <v>7538</v>
      </c>
      <c r="B103" s="5" t="s">
        <v>7539</v>
      </c>
      <c r="C103" s="6" t="s">
        <v>1296</v>
      </c>
      <c r="E103" s="5" t="s">
        <v>7311</v>
      </c>
      <c r="F103" s="4" t="e">
        <f>VLOOKUP(A103,HSK词汇表!B:E,4,FALSE)</f>
        <v>#N/A</v>
      </c>
      <c r="G103" s="5" t="s">
        <v>22</v>
      </c>
      <c r="H103" s="4" t="str">
        <f t="shared" si="3"/>
        <v>HSK3-扩展</v>
      </c>
    </row>
    <row r="104" spans="1:8">
      <c r="A104" s="4" t="s">
        <v>7540</v>
      </c>
      <c r="B104" s="5" t="s">
        <v>7541</v>
      </c>
      <c r="C104" s="6" t="s">
        <v>7542</v>
      </c>
      <c r="E104" s="5" t="s">
        <v>7311</v>
      </c>
      <c r="F104" s="4" t="e">
        <f>VLOOKUP(A104,HSK词汇表!B:E,4,FALSE)</f>
        <v>#N/A</v>
      </c>
      <c r="G104" s="5" t="s">
        <v>22</v>
      </c>
      <c r="H104" s="4" t="str">
        <f t="shared" si="3"/>
        <v>HSK3-扩展</v>
      </c>
    </row>
    <row r="105" spans="1:8">
      <c r="A105" s="4" t="s">
        <v>7543</v>
      </c>
      <c r="B105" s="5" t="s">
        <v>7544</v>
      </c>
      <c r="C105" s="6" t="s">
        <v>7545</v>
      </c>
      <c r="E105" s="5" t="s">
        <v>7311</v>
      </c>
      <c r="F105" s="4" t="e">
        <f>VLOOKUP(A105,HSK词汇表!B:E,4,FALSE)</f>
        <v>#N/A</v>
      </c>
      <c r="G105" s="5" t="s">
        <v>22</v>
      </c>
      <c r="H105" s="4" t="str">
        <f t="shared" si="3"/>
        <v>HSK3-扩展</v>
      </c>
    </row>
    <row r="106" spans="1:8">
      <c r="A106" s="4" t="s">
        <v>7546</v>
      </c>
      <c r="B106" s="5" t="s">
        <v>7547</v>
      </c>
      <c r="C106" s="6" t="s">
        <v>7548</v>
      </c>
      <c r="E106" s="5" t="s">
        <v>7311</v>
      </c>
      <c r="F106" s="4" t="e">
        <f>VLOOKUP(A106,HSK词汇表!B:E,4,FALSE)</f>
        <v>#N/A</v>
      </c>
      <c r="G106" s="5" t="s">
        <v>28</v>
      </c>
      <c r="H106" s="4" t="str">
        <f t="shared" si="3"/>
        <v>HSK4-扩展</v>
      </c>
    </row>
    <row r="107" spans="1:8">
      <c r="A107" s="4" t="s">
        <v>7549</v>
      </c>
      <c r="B107" s="5" t="s">
        <v>7550</v>
      </c>
      <c r="C107" s="6" t="s">
        <v>7551</v>
      </c>
      <c r="E107" s="5" t="s">
        <v>7311</v>
      </c>
      <c r="F107" s="4" t="e">
        <f>VLOOKUP(A107,HSK词汇表!B:E,4,FALSE)</f>
        <v>#N/A</v>
      </c>
      <c r="G107" s="5" t="s">
        <v>44</v>
      </c>
      <c r="H107" s="4" t="str">
        <f t="shared" si="3"/>
        <v>超纲词</v>
      </c>
    </row>
    <row r="108" spans="1:8">
      <c r="A108" s="4" t="s">
        <v>7552</v>
      </c>
      <c r="B108" s="5" t="s">
        <v>7553</v>
      </c>
      <c r="C108" s="6" t="s">
        <v>7554</v>
      </c>
      <c r="E108" s="5" t="s">
        <v>7311</v>
      </c>
      <c r="F108" s="4" t="e">
        <f>VLOOKUP(A108,HSK词汇表!B:E,4,FALSE)</f>
        <v>#N/A</v>
      </c>
      <c r="G108" s="5" t="s">
        <v>32</v>
      </c>
      <c r="H108" s="4" t="str">
        <f t="shared" si="3"/>
        <v>HSK5-扩展</v>
      </c>
    </row>
    <row r="109" spans="1:8">
      <c r="A109" s="4" t="s">
        <v>7555</v>
      </c>
      <c r="B109" s="5" t="s">
        <v>7556</v>
      </c>
      <c r="C109" s="6" t="s">
        <v>7557</v>
      </c>
      <c r="E109" s="5" t="s">
        <v>7311</v>
      </c>
      <c r="F109" s="4" t="e">
        <f>VLOOKUP(A109,HSK词汇表!B:E,4,FALSE)</f>
        <v>#N/A</v>
      </c>
      <c r="G109" s="5" t="s">
        <v>32</v>
      </c>
      <c r="H109" s="4" t="str">
        <f t="shared" si="3"/>
        <v>HSK5-扩展</v>
      </c>
    </row>
    <row r="110" spans="1:8">
      <c r="A110" s="4" t="s">
        <v>7558</v>
      </c>
      <c r="B110" s="5" t="s">
        <v>7559</v>
      </c>
      <c r="C110" s="6" t="s">
        <v>7560</v>
      </c>
      <c r="E110" s="5" t="s">
        <v>7311</v>
      </c>
      <c r="F110" s="4" t="e">
        <f>VLOOKUP(A110,HSK词汇表!B:E,4,FALSE)</f>
        <v>#N/A</v>
      </c>
      <c r="G110" s="5" t="s">
        <v>32</v>
      </c>
      <c r="H110" s="4" t="str">
        <f t="shared" si="3"/>
        <v>HSK5-扩展</v>
      </c>
    </row>
    <row r="111" spans="1:8">
      <c r="A111" s="4" t="s">
        <v>7561</v>
      </c>
      <c r="B111" s="5" t="s">
        <v>7562</v>
      </c>
      <c r="C111" s="6" t="s">
        <v>7563</v>
      </c>
      <c r="E111" s="5" t="s">
        <v>7311</v>
      </c>
      <c r="F111" s="4" t="e">
        <f>VLOOKUP(A111,HSK词汇表!B:E,4,FALSE)</f>
        <v>#N/A</v>
      </c>
      <c r="G111" s="5" t="s">
        <v>32</v>
      </c>
      <c r="H111" s="4" t="str">
        <f t="shared" si="3"/>
        <v>HSK5-扩展</v>
      </c>
    </row>
    <row r="112" spans="1:8" ht="26">
      <c r="A112" s="4" t="s">
        <v>7564</v>
      </c>
      <c r="B112" s="5" t="str">
        <f>VLOOKUP(A112,HSK词汇表!B:D,2,FALSE)</f>
        <v>chàngtōng</v>
      </c>
      <c r="C112" s="6" t="str">
        <f>VLOOKUP(A112,HSK词汇表!B:D,3,FALSE)</f>
        <v>unimpeded, unblocked</v>
      </c>
      <c r="E112" s="5" t="s">
        <v>7311</v>
      </c>
      <c r="F112" s="50" t="str">
        <f>VLOOKUP(A112,HSK词汇表!B:E,4,FALSE)</f>
        <v>HSK6</v>
      </c>
      <c r="G112" s="5"/>
      <c r="H112" s="4" t="str">
        <f t="shared" si="3"/>
        <v>HSK6</v>
      </c>
    </row>
    <row r="113" spans="1:8">
      <c r="A113" s="4" t="s">
        <v>7565</v>
      </c>
      <c r="B113" s="5" t="s">
        <v>7566</v>
      </c>
      <c r="C113" s="6" t="s">
        <v>7567</v>
      </c>
      <c r="E113" s="5" t="s">
        <v>7311</v>
      </c>
      <c r="F113" s="4" t="e">
        <f>VLOOKUP(A113,HSK词汇表!B:E,4,FALSE)</f>
        <v>#N/A</v>
      </c>
      <c r="G113" s="5" t="s">
        <v>28</v>
      </c>
      <c r="H113" s="4" t="str">
        <f t="shared" si="3"/>
        <v>HSK4-扩展</v>
      </c>
    </row>
    <row r="114" spans="1:8">
      <c r="A114" s="4" t="s">
        <v>7568</v>
      </c>
      <c r="B114" s="5" t="s">
        <v>7569</v>
      </c>
      <c r="C114" s="6" t="s">
        <v>7570</v>
      </c>
      <c r="E114" s="5" t="s">
        <v>7311</v>
      </c>
      <c r="F114" s="4" t="e">
        <f>VLOOKUP(A114,HSK词汇表!B:E,4,FALSE)</f>
        <v>#N/A</v>
      </c>
      <c r="G114" s="5" t="s">
        <v>28</v>
      </c>
      <c r="H114" s="4" t="str">
        <f t="shared" si="3"/>
        <v>HSK4-扩展</v>
      </c>
    </row>
    <row r="115" spans="1:8">
      <c r="A115" s="4" t="s">
        <v>7571</v>
      </c>
      <c r="B115" s="5" t="str">
        <f>VLOOKUP(A115,HSK词汇表!B:D,2,FALSE)</f>
        <v>chǎo</v>
      </c>
      <c r="C115" s="6" t="str">
        <f>VLOOKUP(A115,HSK词汇表!B:D,3,FALSE)</f>
        <v>to stir-fry</v>
      </c>
      <c r="E115" s="5" t="s">
        <v>7311</v>
      </c>
      <c r="F115" s="50" t="str">
        <f>VLOOKUP(A115,HSK词汇表!B:E,4,FALSE)</f>
        <v>HSK5</v>
      </c>
      <c r="G115" s="5"/>
      <c r="H115" s="4" t="str">
        <f t="shared" si="3"/>
        <v>HSK5</v>
      </c>
    </row>
    <row r="116" spans="1:8">
      <c r="A116" s="4" t="s">
        <v>7572</v>
      </c>
      <c r="B116" s="5" t="s">
        <v>7573</v>
      </c>
      <c r="C116" s="6" t="s">
        <v>7574</v>
      </c>
      <c r="E116" s="5" t="s">
        <v>7311</v>
      </c>
      <c r="F116" s="4" t="e">
        <f>VLOOKUP(A116,HSK词汇表!B:E,4,FALSE)</f>
        <v>#N/A</v>
      </c>
      <c r="G116" s="5" t="s">
        <v>44</v>
      </c>
      <c r="H116" s="4" t="str">
        <f t="shared" si="3"/>
        <v>超纲词</v>
      </c>
    </row>
    <row r="117" spans="1:8">
      <c r="A117" s="4" t="s">
        <v>7575</v>
      </c>
      <c r="B117" s="5" t="s">
        <v>7576</v>
      </c>
      <c r="C117" s="6" t="s">
        <v>7577</v>
      </c>
      <c r="E117" s="5" t="s">
        <v>7311</v>
      </c>
      <c r="F117" s="4" t="e">
        <f>VLOOKUP(A117,HSK词汇表!B:E,4,FALSE)</f>
        <v>#N/A</v>
      </c>
      <c r="G117" s="5" t="s">
        <v>44</v>
      </c>
      <c r="H117" s="4" t="str">
        <f t="shared" si="3"/>
        <v>超纲词</v>
      </c>
    </row>
    <row r="118" spans="1:8">
      <c r="A118" s="4" t="s">
        <v>7578</v>
      </c>
      <c r="B118" s="5" t="s">
        <v>7579</v>
      </c>
      <c r="C118" s="6" t="s">
        <v>7580</v>
      </c>
      <c r="E118" s="5" t="s">
        <v>7311</v>
      </c>
      <c r="F118" s="4" t="e">
        <f>VLOOKUP(A118,HSK词汇表!B:E,4,FALSE)</f>
        <v>#N/A</v>
      </c>
      <c r="G118" s="5" t="s">
        <v>28</v>
      </c>
      <c r="H118" s="4" t="str">
        <f t="shared" si="3"/>
        <v>HSK4-扩展</v>
      </c>
    </row>
    <row r="119" spans="1:8">
      <c r="A119" s="4" t="s">
        <v>7581</v>
      </c>
      <c r="B119" s="5" t="s">
        <v>7582</v>
      </c>
      <c r="C119" s="6" t="s">
        <v>7583</v>
      </c>
      <c r="E119" s="5" t="s">
        <v>7311</v>
      </c>
      <c r="F119" s="4" t="e">
        <f>VLOOKUP(A119,HSK词汇表!B:E,4,FALSE)</f>
        <v>#N/A</v>
      </c>
      <c r="G119" s="5" t="s">
        <v>44</v>
      </c>
      <c r="H119" s="4" t="str">
        <f t="shared" si="3"/>
        <v>超纲词</v>
      </c>
    </row>
    <row r="120" spans="1:8">
      <c r="A120" s="4" t="s">
        <v>7584</v>
      </c>
      <c r="B120" s="5" t="s">
        <v>7585</v>
      </c>
      <c r="C120" s="6" t="s">
        <v>7586</v>
      </c>
      <c r="E120" s="5" t="s">
        <v>7311</v>
      </c>
      <c r="F120" s="4" t="e">
        <f>VLOOKUP(A120,HSK词汇表!B:E,4,FALSE)</f>
        <v>#N/A</v>
      </c>
      <c r="G120" s="5" t="s">
        <v>32</v>
      </c>
      <c r="H120" s="4" t="str">
        <f t="shared" si="3"/>
        <v>HSK5-扩展</v>
      </c>
    </row>
    <row r="121" spans="1:8">
      <c r="A121" s="4" t="s">
        <v>7587</v>
      </c>
      <c r="B121" s="5" t="s">
        <v>7588</v>
      </c>
      <c r="C121" s="6" t="s">
        <v>7589</v>
      </c>
      <c r="E121" s="5" t="s">
        <v>7311</v>
      </c>
      <c r="F121" s="4" t="e">
        <f>VLOOKUP(A121,HSK词汇表!B:E,4,FALSE)</f>
        <v>#N/A</v>
      </c>
      <c r="G121" s="5" t="s">
        <v>40</v>
      </c>
      <c r="H121" s="4" t="str">
        <f t="shared" si="3"/>
        <v>HSK6-扩展</v>
      </c>
    </row>
    <row r="122" spans="1:8">
      <c r="A122" s="4" t="s">
        <v>7590</v>
      </c>
      <c r="B122" s="5" t="str">
        <f>VLOOKUP(A122,HSK词汇表!B:D,2,FALSE)</f>
        <v>chèxiāo</v>
      </c>
      <c r="C122" s="6" t="str">
        <f>VLOOKUP(A122,HSK词汇表!B:D,3,FALSE)</f>
        <v>to repeal, retract</v>
      </c>
      <c r="E122" s="5" t="s">
        <v>7311</v>
      </c>
      <c r="F122" s="50" t="str">
        <f>VLOOKUP(A122,HSK词汇表!B:E,4,FALSE)</f>
        <v>HSK6</v>
      </c>
      <c r="G122" s="5"/>
      <c r="H122" s="4" t="str">
        <f t="shared" si="3"/>
        <v>HSK6</v>
      </c>
    </row>
    <row r="123" spans="1:8">
      <c r="A123" s="4" t="s">
        <v>7591</v>
      </c>
      <c r="B123" s="5" t="s">
        <v>7592</v>
      </c>
      <c r="C123" s="6" t="s">
        <v>7593</v>
      </c>
      <c r="E123" s="5" t="s">
        <v>7311</v>
      </c>
      <c r="F123" s="4" t="e">
        <f>VLOOKUP(A123,HSK词汇表!B:E,4,FALSE)</f>
        <v>#N/A</v>
      </c>
      <c r="G123" s="5" t="s">
        <v>40</v>
      </c>
      <c r="H123" s="4" t="str">
        <f t="shared" si="3"/>
        <v>HSK6-扩展</v>
      </c>
    </row>
    <row r="124" spans="1:8">
      <c r="A124" s="4" t="s">
        <v>1018</v>
      </c>
      <c r="B124" s="5" t="s">
        <v>1019</v>
      </c>
      <c r="C124" s="6" t="s">
        <v>7594</v>
      </c>
      <c r="D124" s="4" t="s">
        <v>7595</v>
      </c>
      <c r="E124" s="7" t="s">
        <v>7311</v>
      </c>
      <c r="F124" s="8" t="e">
        <f>VLOOKUP(A124,HSK词汇表!B:E,4,FALSE)</f>
        <v>#N/A</v>
      </c>
      <c r="G124" s="7" t="s">
        <v>40</v>
      </c>
      <c r="H124" s="8" t="str">
        <f t="shared" si="3"/>
        <v>HSK6-扩展</v>
      </c>
    </row>
    <row r="125" spans="1:8" ht="26">
      <c r="A125" s="4" t="s">
        <v>7596</v>
      </c>
      <c r="B125" s="5" t="str">
        <f>VLOOKUP(A125,HSK词汇表!B:D,2,FALSE)</f>
        <v>chéngfèn</v>
      </c>
      <c r="C125" s="6" t="str">
        <f>VLOOKUP(A125,HSK词汇表!B:D,3,FALSE)</f>
        <v>component, element, ingredient</v>
      </c>
      <c r="E125" s="5" t="s">
        <v>7311</v>
      </c>
      <c r="F125" s="50" t="str">
        <f>VLOOKUP(A125,HSK词汇表!B:E,4,FALSE)</f>
        <v>HSK5</v>
      </c>
      <c r="G125" s="5"/>
      <c r="H125" s="4" t="str">
        <f t="shared" si="3"/>
        <v>HSK5</v>
      </c>
    </row>
    <row r="126" spans="1:8">
      <c r="A126" s="4" t="s">
        <v>7597</v>
      </c>
      <c r="B126" s="5" t="s">
        <v>7598</v>
      </c>
      <c r="C126" s="6" t="s">
        <v>7599</v>
      </c>
      <c r="E126" s="5" t="s">
        <v>7311</v>
      </c>
      <c r="F126" s="4" t="e">
        <f>VLOOKUP(A126,HSK词汇表!B:E,4,FALSE)</f>
        <v>#N/A</v>
      </c>
      <c r="G126" s="5" t="s">
        <v>22</v>
      </c>
      <c r="H126" s="4" t="str">
        <f t="shared" si="3"/>
        <v>HSK3-扩展</v>
      </c>
    </row>
    <row r="127" spans="1:8">
      <c r="A127" s="4" t="s">
        <v>7600</v>
      </c>
      <c r="B127" s="5" t="str">
        <f>VLOOKUP(A127,HSK词汇表!B:D,2,FALSE)</f>
        <v>chéngnuò</v>
      </c>
      <c r="C127" s="6" t="str">
        <f>VLOOKUP(A127,HSK词汇表!B:D,3,FALSE)</f>
        <v>to promise, promise</v>
      </c>
      <c r="E127" s="5" t="s">
        <v>7311</v>
      </c>
      <c r="F127" s="50" t="str">
        <f>VLOOKUP(A127,HSK词汇表!B:E,4,FALSE)</f>
        <v>HSK6</v>
      </c>
      <c r="G127" s="5"/>
      <c r="H127" s="4" t="str">
        <f t="shared" si="3"/>
        <v>HSK6</v>
      </c>
    </row>
    <row r="128" spans="1:8">
      <c r="A128" s="4" t="s">
        <v>7601</v>
      </c>
      <c r="B128" s="5" t="s">
        <v>7602</v>
      </c>
      <c r="C128" s="6" t="s">
        <v>4895</v>
      </c>
      <c r="E128" s="5" t="s">
        <v>7311</v>
      </c>
      <c r="F128" s="4" t="e">
        <f>VLOOKUP(A128,HSK词汇表!B:E,4,FALSE)</f>
        <v>#N/A</v>
      </c>
      <c r="G128" s="5" t="s">
        <v>44</v>
      </c>
      <c r="H128" s="4" t="str">
        <f t="shared" si="3"/>
        <v>超纲词</v>
      </c>
    </row>
    <row r="129" spans="1:8">
      <c r="A129" s="4" t="s">
        <v>7603</v>
      </c>
      <c r="B129" s="5" t="s">
        <v>7604</v>
      </c>
      <c r="C129" s="6" t="s">
        <v>7605</v>
      </c>
      <c r="E129" s="5" t="s">
        <v>7311</v>
      </c>
      <c r="F129" s="4" t="e">
        <f>VLOOKUP(A129,HSK词汇表!B:E,4,FALSE)</f>
        <v>#N/A</v>
      </c>
      <c r="G129" s="5" t="s">
        <v>44</v>
      </c>
      <c r="H129" s="4" t="str">
        <f t="shared" si="3"/>
        <v>超纲词</v>
      </c>
    </row>
    <row r="130" spans="1:8">
      <c r="A130" s="4" t="s">
        <v>7606</v>
      </c>
      <c r="B130" s="5" t="s">
        <v>7607</v>
      </c>
      <c r="C130" s="6" t="s">
        <v>7608</v>
      </c>
      <c r="E130" s="5" t="s">
        <v>7311</v>
      </c>
      <c r="F130" s="4" t="e">
        <f>VLOOKUP(A130,HSK词汇表!B:E,4,FALSE)</f>
        <v>#N/A</v>
      </c>
      <c r="G130" s="5" t="s">
        <v>44</v>
      </c>
      <c r="H130" s="4" t="str">
        <f t="shared" ref="H130:H193" si="4">IF(ISERROR(F130),G130,F130)</f>
        <v>超纲词</v>
      </c>
    </row>
    <row r="131" spans="1:8">
      <c r="A131" s="4" t="s">
        <v>7609</v>
      </c>
      <c r="B131" s="5" t="s">
        <v>7610</v>
      </c>
      <c r="C131" s="6" t="s">
        <v>7611</v>
      </c>
      <c r="E131" s="5" t="s">
        <v>7311</v>
      </c>
      <c r="F131" s="4" t="e">
        <f>VLOOKUP(A131,HSK词汇表!B:E,4,FALSE)</f>
        <v>#N/A</v>
      </c>
      <c r="G131" s="5" t="s">
        <v>44</v>
      </c>
      <c r="H131" s="4" t="str">
        <f t="shared" si="4"/>
        <v>超纲词</v>
      </c>
    </row>
    <row r="132" spans="1:8">
      <c r="A132" s="4" t="s">
        <v>7612</v>
      </c>
      <c r="B132" s="5" t="str">
        <f>VLOOKUP(A132,HSK词汇表!B:D,2,FALSE)</f>
        <v>chōngjí</v>
      </c>
      <c r="C132" s="6" t="str">
        <f>VLOOKUP(A132,HSK词汇表!B:D,3,FALSE)</f>
        <v>to attack</v>
      </c>
      <c r="E132" s="5" t="s">
        <v>7311</v>
      </c>
      <c r="F132" s="50" t="str">
        <f>VLOOKUP(A132,HSK词汇表!B:E,4,FALSE)</f>
        <v>HSK6</v>
      </c>
      <c r="G132" s="5"/>
      <c r="H132" s="4" t="str">
        <f t="shared" si="4"/>
        <v>HSK6</v>
      </c>
    </row>
    <row r="133" spans="1:8">
      <c r="A133" s="4" t="s">
        <v>7613</v>
      </c>
      <c r="B133" s="5" t="s">
        <v>7614</v>
      </c>
      <c r="C133" s="6" t="s">
        <v>7615</v>
      </c>
      <c r="E133" s="5" t="s">
        <v>7311</v>
      </c>
      <c r="F133" s="4" t="e">
        <f>VLOOKUP(A133,HSK词汇表!B:E,4,FALSE)</f>
        <v>#N/A</v>
      </c>
      <c r="G133" s="5" t="s">
        <v>40</v>
      </c>
      <c r="H133" s="4" t="str">
        <f t="shared" si="4"/>
        <v>HSK6-扩展</v>
      </c>
    </row>
    <row r="134" spans="1:8">
      <c r="A134" s="4" t="s">
        <v>7616</v>
      </c>
      <c r="B134" s="5" t="s">
        <v>7617</v>
      </c>
      <c r="C134" s="6" t="s">
        <v>7618</v>
      </c>
      <c r="E134" s="5" t="s">
        <v>7311</v>
      </c>
      <c r="F134" s="4" t="e">
        <f>VLOOKUP(A134,HSK词汇表!B:E,4,FALSE)</f>
        <v>#N/A</v>
      </c>
      <c r="G134" s="5" t="s">
        <v>32</v>
      </c>
      <c r="H134" s="4" t="str">
        <f t="shared" si="4"/>
        <v>HSK5-扩展</v>
      </c>
    </row>
    <row r="135" spans="1:8">
      <c r="A135" s="4" t="s">
        <v>7619</v>
      </c>
      <c r="B135" s="5" t="str">
        <f>VLOOKUP(A135,HSK词汇表!B:D,2,FALSE)</f>
        <v>chóngbài</v>
      </c>
      <c r="C135" s="6" t="str">
        <f>VLOOKUP(A135,HSK词汇表!B:D,3,FALSE)</f>
        <v>to worship</v>
      </c>
      <c r="E135" s="5" t="s">
        <v>7311</v>
      </c>
      <c r="F135" s="50" t="str">
        <f>VLOOKUP(A135,HSK词汇表!B:E,4,FALSE)</f>
        <v>HSK6</v>
      </c>
      <c r="G135" s="5"/>
      <c r="H135" s="4" t="str">
        <f t="shared" si="4"/>
        <v>HSK6</v>
      </c>
    </row>
    <row r="136" spans="1:8">
      <c r="A136" s="4" t="s">
        <v>7620</v>
      </c>
      <c r="B136" s="5" t="str">
        <f>VLOOKUP(A136,HSK词汇表!B:D,2,FALSE)</f>
        <v>chǒngwù</v>
      </c>
      <c r="C136" s="6" t="str">
        <f>VLOOKUP(A136,HSK词汇表!B:D,3,FALSE)</f>
        <v>pet</v>
      </c>
      <c r="E136" s="5" t="s">
        <v>7311</v>
      </c>
      <c r="F136" s="50" t="str">
        <f>VLOOKUP(A136,HSK词汇表!B:E,4,FALSE)</f>
        <v>HSK5</v>
      </c>
      <c r="G136" s="5"/>
      <c r="H136" s="4" t="str">
        <f t="shared" si="4"/>
        <v>HSK5</v>
      </c>
    </row>
    <row r="137" spans="1:8">
      <c r="A137" s="4" t="s">
        <v>4014</v>
      </c>
      <c r="B137" s="5" t="str">
        <f>VLOOKUP(A137,HSK词汇表!B:D,2,FALSE)</f>
        <v>chōng</v>
      </c>
      <c r="C137" s="6" t="str">
        <f>VLOOKUP(A137,HSK词汇表!B:D,3,FALSE)</f>
        <v>to rush, to dash</v>
      </c>
      <c r="E137" s="5" t="s">
        <v>7311</v>
      </c>
      <c r="F137" s="50" t="str">
        <f>VLOOKUP(A137,HSK词汇表!B:E,4,FALSE)</f>
        <v>HSK5</v>
      </c>
      <c r="G137" s="5"/>
      <c r="H137" s="4" t="str">
        <f t="shared" si="4"/>
        <v>HSK5</v>
      </c>
    </row>
    <row r="138" spans="1:8">
      <c r="A138" s="4" t="s">
        <v>7621</v>
      </c>
      <c r="B138" s="5" t="s">
        <v>7622</v>
      </c>
      <c r="C138" s="6" t="s">
        <v>7623</v>
      </c>
      <c r="E138" s="5" t="s">
        <v>7311</v>
      </c>
      <c r="F138" s="4" t="e">
        <f>VLOOKUP(A138,HSK词汇表!B:E,4,FALSE)</f>
        <v>#N/A</v>
      </c>
      <c r="G138" s="5" t="s">
        <v>44</v>
      </c>
      <c r="H138" s="4" t="str">
        <f t="shared" si="4"/>
        <v>超纲词</v>
      </c>
    </row>
    <row r="139" spans="1:8">
      <c r="A139" s="4" t="s">
        <v>7624</v>
      </c>
      <c r="B139" s="5" t="s">
        <v>7625</v>
      </c>
      <c r="C139" s="6" t="s">
        <v>7626</v>
      </c>
      <c r="E139" s="5" t="s">
        <v>7311</v>
      </c>
      <c r="F139" s="4" t="e">
        <f>VLOOKUP(A139,HSK词汇表!B:E,4,FALSE)</f>
        <v>#N/A</v>
      </c>
      <c r="G139" s="5" t="s">
        <v>40</v>
      </c>
      <c r="H139" s="4" t="str">
        <f t="shared" si="4"/>
        <v>HSK6-扩展</v>
      </c>
    </row>
    <row r="140" spans="1:8">
      <c r="A140" s="4" t="s">
        <v>7627</v>
      </c>
      <c r="B140" s="5" t="s">
        <v>7628</v>
      </c>
      <c r="C140" s="6" t="s">
        <v>7629</v>
      </c>
      <c r="E140" s="5" t="s">
        <v>7311</v>
      </c>
      <c r="F140" s="4" t="e">
        <f>VLOOKUP(A140,HSK词汇表!B:E,4,FALSE)</f>
        <v>#N/A</v>
      </c>
      <c r="G140" s="5" t="s">
        <v>40</v>
      </c>
      <c r="H140" s="4" t="str">
        <f t="shared" si="4"/>
        <v>HSK6-扩展</v>
      </c>
    </row>
    <row r="141" spans="1:8">
      <c r="A141" s="4" t="s">
        <v>7630</v>
      </c>
      <c r="B141" s="5" t="str">
        <f>VLOOKUP(A141,HSK词汇表!B:D,2,FALSE)</f>
        <v>chūlù</v>
      </c>
      <c r="C141" s="6" t="str">
        <f>VLOOKUP(A141,HSK词汇表!B:D,3,FALSE)</f>
        <v>way out</v>
      </c>
      <c r="E141" s="5" t="s">
        <v>7311</v>
      </c>
      <c r="F141" s="50" t="str">
        <f>VLOOKUP(A141,HSK词汇表!B:E,4,FALSE)</f>
        <v>HSK6</v>
      </c>
      <c r="G141" s="5"/>
      <c r="H141" s="4" t="str">
        <f t="shared" si="4"/>
        <v>HSK6</v>
      </c>
    </row>
    <row r="142" spans="1:8">
      <c r="A142" s="4" t="s">
        <v>7631</v>
      </c>
      <c r="B142" s="5" t="s">
        <v>7632</v>
      </c>
      <c r="C142" s="6" t="s">
        <v>7633</v>
      </c>
      <c r="E142" s="5" t="s">
        <v>7311</v>
      </c>
      <c r="F142" s="4" t="e">
        <f>VLOOKUP(A142,HSK词汇表!B:E,4,FALSE)</f>
        <v>#N/A</v>
      </c>
      <c r="G142" s="5" t="s">
        <v>44</v>
      </c>
      <c r="H142" s="4" t="str">
        <f t="shared" si="4"/>
        <v>超纲词</v>
      </c>
    </row>
    <row r="143" spans="1:8">
      <c r="A143" s="4" t="s">
        <v>7634</v>
      </c>
      <c r="B143" s="5" t="s">
        <v>7635</v>
      </c>
      <c r="C143" s="6" t="s">
        <v>7636</v>
      </c>
      <c r="E143" s="5" t="s">
        <v>7311</v>
      </c>
      <c r="F143" s="4" t="e">
        <f>VLOOKUP(A143,HSK词汇表!B:E,4,FALSE)</f>
        <v>#N/A</v>
      </c>
      <c r="G143" s="5" t="s">
        <v>32</v>
      </c>
      <c r="H143" s="4" t="str">
        <f t="shared" si="4"/>
        <v>HSK5-扩展</v>
      </c>
    </row>
    <row r="144" spans="1:8">
      <c r="A144" s="4" t="s">
        <v>7637</v>
      </c>
      <c r="B144" s="5" t="s">
        <v>7638</v>
      </c>
      <c r="C144" s="6" t="s">
        <v>7639</v>
      </c>
      <c r="E144" s="5" t="s">
        <v>7311</v>
      </c>
      <c r="F144" s="4" t="e">
        <f>VLOOKUP(A144,HSK词汇表!B:E,4,FALSE)</f>
        <v>#N/A</v>
      </c>
      <c r="G144" s="5" t="s">
        <v>32</v>
      </c>
      <c r="H144" s="4" t="str">
        <f t="shared" si="4"/>
        <v>HSK5-扩展</v>
      </c>
    </row>
    <row r="145" spans="1:8">
      <c r="A145" s="4" t="s">
        <v>7640</v>
      </c>
      <c r="B145" s="5" t="s">
        <v>7641</v>
      </c>
      <c r="C145" s="6" t="s">
        <v>7642</v>
      </c>
      <c r="E145" s="5" t="s">
        <v>7311</v>
      </c>
      <c r="F145" s="4" t="e">
        <f>VLOOKUP(A145,HSK词汇表!B:E,4,FALSE)</f>
        <v>#N/A</v>
      </c>
      <c r="G145" s="5" t="s">
        <v>32</v>
      </c>
      <c r="H145" s="4" t="str">
        <f t="shared" si="4"/>
        <v>HSK5-扩展</v>
      </c>
    </row>
    <row r="146" spans="1:8">
      <c r="A146" s="4" t="s">
        <v>7643</v>
      </c>
      <c r="B146" s="5" t="s">
        <v>7644</v>
      </c>
      <c r="C146" s="6" t="s">
        <v>7645</v>
      </c>
      <c r="E146" s="5" t="s">
        <v>7311</v>
      </c>
      <c r="F146" s="4" t="e">
        <f>VLOOKUP(A146,HSK词汇表!B:E,4,FALSE)</f>
        <v>#N/A</v>
      </c>
      <c r="G146" s="5" t="s">
        <v>44</v>
      </c>
      <c r="H146" s="4" t="str">
        <f t="shared" si="4"/>
        <v>超纲词</v>
      </c>
    </row>
    <row r="147" spans="1:8">
      <c r="A147" s="4" t="s">
        <v>7646</v>
      </c>
      <c r="B147" s="5" t="s">
        <v>7647</v>
      </c>
      <c r="C147" s="6" t="s">
        <v>7648</v>
      </c>
      <c r="E147" s="5" t="s">
        <v>7311</v>
      </c>
      <c r="F147" s="4" t="e">
        <f>VLOOKUP(A147,HSK词汇表!B:E,4,FALSE)</f>
        <v>#N/A</v>
      </c>
      <c r="G147" s="5" t="s">
        <v>32</v>
      </c>
      <c r="H147" s="4" t="str">
        <f t="shared" si="4"/>
        <v>HSK5-扩展</v>
      </c>
    </row>
    <row r="148" spans="1:8">
      <c r="A148" s="4" t="s">
        <v>7649</v>
      </c>
      <c r="B148" s="5" t="s">
        <v>7650</v>
      </c>
      <c r="C148" s="6" t="s">
        <v>7651</v>
      </c>
      <c r="E148" s="5" t="s">
        <v>7311</v>
      </c>
      <c r="F148" s="4" t="e">
        <f>VLOOKUP(A148,HSK词汇表!B:E,4,FALSE)</f>
        <v>#N/A</v>
      </c>
      <c r="G148" s="5" t="s">
        <v>40</v>
      </c>
      <c r="H148" s="4" t="str">
        <f t="shared" si="4"/>
        <v>HSK6-扩展</v>
      </c>
    </row>
    <row r="149" spans="1:8">
      <c r="A149" s="4" t="s">
        <v>7652</v>
      </c>
      <c r="B149" s="5" t="str">
        <f>VLOOKUP(A149,HSK词汇表!B:D,2,FALSE)</f>
        <v>chú</v>
      </c>
      <c r="C149" s="6" t="str">
        <f>VLOOKUP(A149,HSK词汇表!B:D,3,FALSE)</f>
        <v>except</v>
      </c>
      <c r="E149" s="5" t="s">
        <v>7311</v>
      </c>
      <c r="F149" s="50" t="str">
        <f>VLOOKUP(A149,HSK词汇表!B:E,4,FALSE)</f>
        <v>HSK6</v>
      </c>
      <c r="G149" s="5"/>
      <c r="H149" s="4" t="str">
        <f t="shared" si="4"/>
        <v>HSK6</v>
      </c>
    </row>
    <row r="150" spans="1:8">
      <c r="A150" s="4" t="s">
        <v>7653</v>
      </c>
      <c r="B150" s="5" t="s">
        <v>7654</v>
      </c>
      <c r="C150" s="6" t="s">
        <v>7655</v>
      </c>
      <c r="E150" s="5" t="s">
        <v>7311</v>
      </c>
      <c r="F150" s="4" t="e">
        <f>VLOOKUP(A150,HSK词汇表!B:E,4,FALSE)</f>
        <v>#N/A</v>
      </c>
      <c r="G150" s="5" t="s">
        <v>28</v>
      </c>
      <c r="H150" s="4" t="str">
        <f t="shared" si="4"/>
        <v>HSK4-扩展</v>
      </c>
    </row>
    <row r="151" spans="1:8">
      <c r="A151" s="4" t="s">
        <v>7656</v>
      </c>
      <c r="B151" s="5" t="str">
        <f>VLOOKUP(A151,HSK词汇表!B:D,2,FALSE)</f>
        <v>chúcún</v>
      </c>
      <c r="C151" s="6" t="str">
        <f>VLOOKUP(A151,HSK词汇表!B:D,3,FALSE)</f>
        <v>to stockpile, to store</v>
      </c>
      <c r="E151" s="5" t="s">
        <v>7311</v>
      </c>
      <c r="F151" s="50" t="str">
        <f>VLOOKUP(A151,HSK词汇表!B:E,4,FALSE)</f>
        <v>HSK6</v>
      </c>
      <c r="G151" s="5"/>
      <c r="H151" s="4" t="str">
        <f t="shared" si="4"/>
        <v>HSK6</v>
      </c>
    </row>
    <row r="152" spans="1:8">
      <c r="A152" s="4" t="s">
        <v>7657</v>
      </c>
      <c r="B152" s="5" t="s">
        <v>7658</v>
      </c>
      <c r="C152" s="6" t="s">
        <v>2683</v>
      </c>
      <c r="E152" s="5" t="s">
        <v>7311</v>
      </c>
      <c r="F152" s="4" t="e">
        <f>VLOOKUP(A152,HSK词汇表!B:E,4,FALSE)</f>
        <v>#N/A</v>
      </c>
      <c r="G152" s="5" t="s">
        <v>28</v>
      </c>
      <c r="H152" s="4" t="str">
        <f t="shared" si="4"/>
        <v>HSK4-扩展</v>
      </c>
    </row>
    <row r="153" spans="1:8">
      <c r="A153" s="4" t="s">
        <v>7659</v>
      </c>
      <c r="B153" s="5" t="s">
        <v>7660</v>
      </c>
      <c r="C153" s="6" t="s">
        <v>7661</v>
      </c>
      <c r="E153" s="5" t="s">
        <v>7311</v>
      </c>
      <c r="F153" s="4" t="e">
        <f>VLOOKUP(A153,HSK词汇表!B:E,4,FALSE)</f>
        <v>#N/A</v>
      </c>
      <c r="G153" s="5" t="s">
        <v>44</v>
      </c>
      <c r="H153" s="4" t="str">
        <f t="shared" si="4"/>
        <v>超纲词</v>
      </c>
    </row>
    <row r="154" spans="1:8">
      <c r="A154" s="4" t="s">
        <v>7662</v>
      </c>
      <c r="B154" s="5" t="s">
        <v>7663</v>
      </c>
      <c r="C154" s="6" t="s">
        <v>7434</v>
      </c>
      <c r="E154" s="5" t="s">
        <v>7311</v>
      </c>
      <c r="F154" s="4" t="e">
        <f>VLOOKUP(A154,HSK词汇表!B:E,4,FALSE)</f>
        <v>#N/A</v>
      </c>
      <c r="G154" s="5" t="s">
        <v>32</v>
      </c>
      <c r="H154" s="4" t="str">
        <f t="shared" si="4"/>
        <v>HSK5-扩展</v>
      </c>
    </row>
    <row r="155" spans="1:8">
      <c r="A155" s="4" t="s">
        <v>7664</v>
      </c>
      <c r="B155" s="5" t="s">
        <v>7665</v>
      </c>
      <c r="C155" s="6" t="s">
        <v>7666</v>
      </c>
      <c r="E155" s="5" t="s">
        <v>7311</v>
      </c>
      <c r="F155" s="4" t="e">
        <f>VLOOKUP(A155,HSK词汇表!B:E,4,FALSE)</f>
        <v>#N/A</v>
      </c>
      <c r="G155" s="5" t="s">
        <v>32</v>
      </c>
      <c r="H155" s="4" t="str">
        <f t="shared" si="4"/>
        <v>HSK5-扩展</v>
      </c>
    </row>
    <row r="156" spans="1:8">
      <c r="A156" s="4" t="s">
        <v>7667</v>
      </c>
      <c r="B156" s="5" t="s">
        <v>7668</v>
      </c>
      <c r="C156" s="6" t="s">
        <v>7669</v>
      </c>
      <c r="E156" s="5" t="s">
        <v>7311</v>
      </c>
      <c r="F156" s="4" t="e">
        <f>VLOOKUP(A156,HSK词汇表!B:E,4,FALSE)</f>
        <v>#N/A</v>
      </c>
      <c r="G156" s="5" t="s">
        <v>32</v>
      </c>
      <c r="H156" s="4" t="str">
        <f t="shared" si="4"/>
        <v>HSK5-扩展</v>
      </c>
    </row>
    <row r="157" spans="1:8">
      <c r="A157" s="4" t="s">
        <v>7670</v>
      </c>
      <c r="B157" s="5" t="s">
        <v>7671</v>
      </c>
      <c r="C157" s="6" t="s">
        <v>7672</v>
      </c>
      <c r="E157" s="5" t="s">
        <v>7311</v>
      </c>
      <c r="F157" s="4" t="e">
        <f>VLOOKUP(A157,HSK词汇表!B:E,4,FALSE)</f>
        <v>#N/A</v>
      </c>
      <c r="G157" s="5" t="s">
        <v>32</v>
      </c>
      <c r="H157" s="4" t="str">
        <f t="shared" si="4"/>
        <v>HSK5-扩展</v>
      </c>
    </row>
    <row r="158" spans="1:8">
      <c r="A158" s="4" t="s">
        <v>7673</v>
      </c>
      <c r="B158" s="5" t="s">
        <v>7674</v>
      </c>
      <c r="C158" s="6" t="s">
        <v>7675</v>
      </c>
      <c r="E158" s="5" t="s">
        <v>7311</v>
      </c>
      <c r="F158" s="4" t="e">
        <f>VLOOKUP(A158,HSK词汇表!B:E,4,FALSE)</f>
        <v>#N/A</v>
      </c>
      <c r="G158" s="5" t="s">
        <v>32</v>
      </c>
      <c r="H158" s="4" t="str">
        <f t="shared" si="4"/>
        <v>HSK5-扩展</v>
      </c>
    </row>
    <row r="159" spans="1:8">
      <c r="A159" s="4" t="s">
        <v>7676</v>
      </c>
      <c r="B159" s="5" t="s">
        <v>7677</v>
      </c>
      <c r="C159" s="6" t="s">
        <v>7678</v>
      </c>
      <c r="E159" s="5" t="s">
        <v>7311</v>
      </c>
      <c r="F159" s="4" t="e">
        <f>VLOOKUP(A159,HSK词汇表!B:E,4,FALSE)</f>
        <v>#N/A</v>
      </c>
      <c r="G159" s="5" t="s">
        <v>32</v>
      </c>
      <c r="H159" s="4" t="str">
        <f t="shared" si="4"/>
        <v>HSK5-扩展</v>
      </c>
    </row>
    <row r="160" spans="1:8">
      <c r="A160" s="4" t="s">
        <v>7679</v>
      </c>
      <c r="B160" s="5" t="s">
        <v>7680</v>
      </c>
      <c r="C160" s="6" t="s">
        <v>7681</v>
      </c>
      <c r="E160" s="5" t="s">
        <v>7311</v>
      </c>
      <c r="F160" s="4" t="e">
        <f>VLOOKUP(A160,HSK词汇表!B:E,4,FALSE)</f>
        <v>#N/A</v>
      </c>
      <c r="G160" s="5" t="s">
        <v>32</v>
      </c>
      <c r="H160" s="4" t="str">
        <f t="shared" si="4"/>
        <v>HSK5-扩展</v>
      </c>
    </row>
    <row r="161" spans="1:8">
      <c r="A161" s="4" t="s">
        <v>7682</v>
      </c>
      <c r="B161" s="5" t="str">
        <f>VLOOKUP(A161,HSK词汇表!B:D,2,FALSE)</f>
        <v>chuàn</v>
      </c>
      <c r="C161" s="6" t="str">
        <f>VLOOKUP(A161,HSK词汇表!B:D,3,FALSE)</f>
        <v>strand, cluster</v>
      </c>
      <c r="E161" s="5" t="s">
        <v>7311</v>
      </c>
      <c r="F161" s="50" t="str">
        <f>VLOOKUP(A161,HSK词汇表!B:E,4,FALSE)</f>
        <v>HSK6</v>
      </c>
      <c r="G161" s="5"/>
      <c r="H161" s="4" t="str">
        <f t="shared" si="4"/>
        <v>HSK6</v>
      </c>
    </row>
    <row r="162" spans="1:8">
      <c r="A162" s="4" t="s">
        <v>7683</v>
      </c>
      <c r="B162" s="5" t="s">
        <v>7684</v>
      </c>
      <c r="C162" s="6" t="s">
        <v>4050</v>
      </c>
      <c r="E162" s="5" t="s">
        <v>7311</v>
      </c>
      <c r="F162" s="4" t="e">
        <f>VLOOKUP(A162,HSK词汇表!B:E,4,FALSE)</f>
        <v>#N/A</v>
      </c>
      <c r="G162" s="5" t="s">
        <v>22</v>
      </c>
      <c r="H162" s="4" t="str">
        <f t="shared" si="4"/>
        <v>HSK3-扩展</v>
      </c>
    </row>
    <row r="163" spans="1:8">
      <c r="A163" s="4" t="s">
        <v>7685</v>
      </c>
      <c r="B163" s="5" t="s">
        <v>7686</v>
      </c>
      <c r="C163" s="6" t="s">
        <v>7687</v>
      </c>
      <c r="E163" s="5" t="s">
        <v>7311</v>
      </c>
      <c r="F163" s="4" t="e">
        <f>VLOOKUP(A163,HSK词汇表!B:E,4,FALSE)</f>
        <v>#N/A</v>
      </c>
      <c r="G163" s="5" t="s">
        <v>32</v>
      </c>
      <c r="H163" s="4" t="str">
        <f t="shared" si="4"/>
        <v>HSK5-扩展</v>
      </c>
    </row>
    <row r="164" spans="1:8">
      <c r="A164" s="4" t="s">
        <v>7688</v>
      </c>
      <c r="B164" s="5" t="s">
        <v>7689</v>
      </c>
      <c r="C164" s="6" t="s">
        <v>7690</v>
      </c>
      <c r="E164" s="5" t="s">
        <v>7311</v>
      </c>
      <c r="F164" s="4" t="e">
        <f>VLOOKUP(A164,HSK词汇表!B:E,4,FALSE)</f>
        <v>#N/A</v>
      </c>
      <c r="G164" s="5" t="s">
        <v>32</v>
      </c>
      <c r="H164" s="4" t="str">
        <f t="shared" si="4"/>
        <v>HSK5-扩展</v>
      </c>
    </row>
    <row r="165" spans="1:8">
      <c r="A165" s="4" t="s">
        <v>7691</v>
      </c>
      <c r="B165" s="5" t="s">
        <v>7692</v>
      </c>
      <c r="C165" s="6" t="s">
        <v>7693</v>
      </c>
      <c r="E165" s="5" t="s">
        <v>7311</v>
      </c>
      <c r="F165" s="4" t="e">
        <f>VLOOKUP(A165,HSK词汇表!B:E,4,FALSE)</f>
        <v>#N/A</v>
      </c>
      <c r="G165" s="5" t="s">
        <v>32</v>
      </c>
      <c r="H165" s="4" t="str">
        <f t="shared" si="4"/>
        <v>HSK5-扩展</v>
      </c>
    </row>
    <row r="166" spans="1:8">
      <c r="A166" s="4" t="s">
        <v>7694</v>
      </c>
      <c r="B166" s="5" t="s">
        <v>7695</v>
      </c>
      <c r="C166" s="6" t="s">
        <v>837</v>
      </c>
      <c r="E166" s="5" t="s">
        <v>7311</v>
      </c>
      <c r="F166" s="4" t="e">
        <f>VLOOKUP(A166,HSK词汇表!B:E,4,FALSE)</f>
        <v>#N/A</v>
      </c>
      <c r="G166" s="5" t="s">
        <v>44</v>
      </c>
      <c r="H166" s="4" t="str">
        <f t="shared" si="4"/>
        <v>超纲词</v>
      </c>
    </row>
    <row r="167" spans="1:8">
      <c r="A167" s="4" t="s">
        <v>7696</v>
      </c>
      <c r="B167" s="5" t="s">
        <v>7697</v>
      </c>
      <c r="C167" s="6" t="s">
        <v>7698</v>
      </c>
      <c r="E167" s="5" t="s">
        <v>7311</v>
      </c>
      <c r="F167" s="4" t="e">
        <f>VLOOKUP(A167,HSK词汇表!B:E,4,FALSE)</f>
        <v>#N/A</v>
      </c>
      <c r="G167" s="5" t="s">
        <v>44</v>
      </c>
      <c r="H167" s="4" t="str">
        <f t="shared" si="4"/>
        <v>超纲词</v>
      </c>
    </row>
    <row r="168" spans="1:8">
      <c r="A168" s="4" t="s">
        <v>7699</v>
      </c>
      <c r="B168" s="5" t="s">
        <v>7700</v>
      </c>
      <c r="C168" s="6" t="s">
        <v>536</v>
      </c>
      <c r="E168" s="5" t="s">
        <v>7311</v>
      </c>
      <c r="F168" s="4" t="e">
        <f>VLOOKUP(A168,HSK词汇表!B:E,4,FALSE)</f>
        <v>#N/A</v>
      </c>
      <c r="G168" s="5" t="s">
        <v>44</v>
      </c>
      <c r="H168" s="4" t="str">
        <f t="shared" si="4"/>
        <v>超纲词</v>
      </c>
    </row>
    <row r="169" spans="1:8">
      <c r="A169" s="4" t="s">
        <v>7701</v>
      </c>
      <c r="B169" s="5" t="s">
        <v>7702</v>
      </c>
      <c r="C169" s="6" t="s">
        <v>7703</v>
      </c>
      <c r="E169" s="5" t="s">
        <v>7311</v>
      </c>
      <c r="F169" s="4" t="e">
        <f>VLOOKUP(A169,HSK词汇表!B:E,4,FALSE)</f>
        <v>#N/A</v>
      </c>
      <c r="G169" s="5" t="s">
        <v>32</v>
      </c>
      <c r="H169" s="4" t="str">
        <f t="shared" si="4"/>
        <v>HSK5-扩展</v>
      </c>
    </row>
    <row r="170" spans="1:8">
      <c r="A170" s="4" t="s">
        <v>7704</v>
      </c>
      <c r="B170" s="5" t="s">
        <v>7705</v>
      </c>
      <c r="C170" s="6" t="s">
        <v>7706</v>
      </c>
      <c r="E170" s="5" t="s">
        <v>7311</v>
      </c>
      <c r="F170" s="4" t="e">
        <f>VLOOKUP(A170,HSK词汇表!B:E,4,FALSE)</f>
        <v>#N/A</v>
      </c>
      <c r="G170" s="5" t="s">
        <v>40</v>
      </c>
      <c r="H170" s="4" t="str">
        <f t="shared" si="4"/>
        <v>HSK6-扩展</v>
      </c>
    </row>
    <row r="171" spans="1:8">
      <c r="A171" s="4" t="s">
        <v>7707</v>
      </c>
      <c r="B171" s="5" t="s">
        <v>7708</v>
      </c>
      <c r="C171" s="6" t="s">
        <v>7709</v>
      </c>
      <c r="E171" s="5" t="s">
        <v>7311</v>
      </c>
      <c r="F171" s="4" t="e">
        <f>VLOOKUP(A171,HSK词汇表!B:E,4,FALSE)</f>
        <v>#N/A</v>
      </c>
      <c r="G171" s="5" t="s">
        <v>28</v>
      </c>
      <c r="H171" s="4" t="str">
        <f t="shared" si="4"/>
        <v>HSK4-扩展</v>
      </c>
    </row>
    <row r="172" spans="1:8">
      <c r="A172" s="4" t="s">
        <v>7710</v>
      </c>
      <c r="B172" s="5" t="s">
        <v>7711</v>
      </c>
      <c r="C172" s="6" t="s">
        <v>6192</v>
      </c>
      <c r="E172" s="5" t="s">
        <v>7311</v>
      </c>
      <c r="F172" s="4" t="e">
        <f>VLOOKUP(A172,HSK词汇表!B:E,4,FALSE)</f>
        <v>#N/A</v>
      </c>
      <c r="G172" s="5" t="s">
        <v>28</v>
      </c>
      <c r="H172" s="4" t="str">
        <f t="shared" si="4"/>
        <v>HSK4-扩展</v>
      </c>
    </row>
    <row r="173" spans="1:8">
      <c r="A173" s="4" t="s">
        <v>7712</v>
      </c>
      <c r="B173" s="5" t="s">
        <v>7713</v>
      </c>
      <c r="C173" s="6" t="s">
        <v>6192</v>
      </c>
      <c r="E173" s="5" t="s">
        <v>7311</v>
      </c>
      <c r="F173" s="4" t="e">
        <f>VLOOKUP(A173,HSK词汇表!B:E,4,FALSE)</f>
        <v>#N/A</v>
      </c>
      <c r="G173" s="5" t="s">
        <v>28</v>
      </c>
      <c r="H173" s="4" t="str">
        <f t="shared" si="4"/>
        <v>HSK4-扩展</v>
      </c>
    </row>
    <row r="174" spans="1:8">
      <c r="A174" s="4" t="s">
        <v>7714</v>
      </c>
      <c r="B174" s="5" t="str">
        <f>VLOOKUP(A174,HSK词汇表!B:D,2,FALSE)</f>
        <v>cù</v>
      </c>
      <c r="C174" s="6" t="str">
        <f>VLOOKUP(A174,HSK词汇表!B:D,3,FALSE)</f>
        <v>vinegar</v>
      </c>
      <c r="E174" s="5" t="s">
        <v>7311</v>
      </c>
      <c r="F174" s="50" t="str">
        <f>VLOOKUP(A174,HSK词汇表!B:E,4,FALSE)</f>
        <v>HSK5</v>
      </c>
      <c r="G174" s="5"/>
      <c r="H174" s="4" t="str">
        <f t="shared" si="4"/>
        <v>HSK5</v>
      </c>
    </row>
    <row r="175" spans="1:8">
      <c r="A175" s="4" t="s">
        <v>7715</v>
      </c>
      <c r="B175" s="5" t="s">
        <v>7716</v>
      </c>
      <c r="C175" s="6" t="s">
        <v>2493</v>
      </c>
      <c r="E175" s="5" t="s">
        <v>7311</v>
      </c>
      <c r="F175" s="4" t="e">
        <f>VLOOKUP(A175,HSK词汇表!B:E,4,FALSE)</f>
        <v>#N/A</v>
      </c>
      <c r="G175" s="5" t="s">
        <v>44</v>
      </c>
      <c r="H175" s="4" t="str">
        <f t="shared" si="4"/>
        <v>超纲词</v>
      </c>
    </row>
    <row r="176" spans="1:8">
      <c r="A176" s="4" t="s">
        <v>7717</v>
      </c>
      <c r="B176" s="5" t="s">
        <v>7718</v>
      </c>
      <c r="C176" s="6" t="s">
        <v>7719</v>
      </c>
      <c r="E176" s="5" t="s">
        <v>7311</v>
      </c>
      <c r="F176" s="4" t="e">
        <f>VLOOKUP(A176,HSK词汇表!B:E,4,FALSE)</f>
        <v>#N/A</v>
      </c>
      <c r="G176" s="5" t="s">
        <v>28</v>
      </c>
      <c r="H176" s="4" t="str">
        <f t="shared" si="4"/>
        <v>HSK4-扩展</v>
      </c>
    </row>
    <row r="177" spans="1:8">
      <c r="A177" s="4" t="s">
        <v>7720</v>
      </c>
      <c r="B177" s="5" t="str">
        <f>VLOOKUP(A177,HSK词汇表!B:D,2,FALSE)</f>
        <v>dā</v>
      </c>
      <c r="C177" s="6" t="str">
        <f>VLOOKUP(A177,HSK词汇表!B:D,3,FALSE)</f>
        <v>to match, to take</v>
      </c>
      <c r="E177" s="5" t="s">
        <v>7311</v>
      </c>
      <c r="F177" s="50" t="str">
        <f>VLOOKUP(A177,HSK词汇表!B:E,4,FALSE)</f>
        <v>HSK6</v>
      </c>
      <c r="G177" s="5"/>
      <c r="H177" s="4" t="str">
        <f t="shared" si="4"/>
        <v>HSK6</v>
      </c>
    </row>
    <row r="178" spans="1:8">
      <c r="A178" s="4" t="s">
        <v>7721</v>
      </c>
      <c r="B178" s="5" t="str">
        <f>VLOOKUP(A178,HSK词汇表!B:D,2,FALSE)</f>
        <v>dādàng</v>
      </c>
      <c r="C178" s="6" t="str">
        <f>VLOOKUP(A178,HSK词汇表!B:D,3,FALSE)</f>
        <v>partner</v>
      </c>
      <c r="E178" s="5" t="s">
        <v>7311</v>
      </c>
      <c r="F178" s="50" t="str">
        <f>VLOOKUP(A178,HSK词汇表!B:E,4,FALSE)</f>
        <v>HSK6</v>
      </c>
      <c r="G178" s="5"/>
      <c r="H178" s="4" t="str">
        <f t="shared" si="4"/>
        <v>HSK6</v>
      </c>
    </row>
    <row r="179" spans="1:8">
      <c r="A179" s="4" t="s">
        <v>7722</v>
      </c>
      <c r="B179" s="5" t="str">
        <f>VLOOKUP(A179,HSK词汇表!B:D,2,FALSE)</f>
        <v>dāpèi</v>
      </c>
      <c r="C179" s="6" t="str">
        <f>VLOOKUP(A179,HSK词汇表!B:D,3,FALSE)</f>
        <v>to arrange, to match</v>
      </c>
      <c r="E179" s="5" t="s">
        <v>7311</v>
      </c>
      <c r="F179" s="50" t="str">
        <f>VLOOKUP(A179,HSK词汇表!B:E,4,FALSE)</f>
        <v>HSK6</v>
      </c>
      <c r="G179" s="5"/>
      <c r="H179" s="4" t="str">
        <f t="shared" si="4"/>
        <v>HSK6</v>
      </c>
    </row>
    <row r="180" spans="1:8">
      <c r="A180" s="4" t="s">
        <v>7723</v>
      </c>
      <c r="B180" s="5" t="s">
        <v>7724</v>
      </c>
      <c r="C180" s="6" t="s">
        <v>7725</v>
      </c>
      <c r="E180" s="5" t="s">
        <v>7311</v>
      </c>
      <c r="F180" s="4" t="e">
        <f>VLOOKUP(A180,HSK词汇表!B:E,4,FALSE)</f>
        <v>#N/A</v>
      </c>
      <c r="G180" s="5" t="s">
        <v>44</v>
      </c>
      <c r="H180" s="4" t="str">
        <f t="shared" si="4"/>
        <v>超纲词</v>
      </c>
    </row>
    <row r="181" spans="1:8">
      <c r="A181" s="4" t="s">
        <v>7726</v>
      </c>
      <c r="B181" s="5" t="s">
        <v>7727</v>
      </c>
      <c r="C181" s="6" t="s">
        <v>7728</v>
      </c>
      <c r="E181" s="5" t="s">
        <v>7311</v>
      </c>
      <c r="F181" s="4" t="e">
        <f>VLOOKUP(A181,HSK词汇表!B:E,4,FALSE)</f>
        <v>#N/A</v>
      </c>
      <c r="G181" s="5" t="s">
        <v>32</v>
      </c>
      <c r="H181" s="4" t="str">
        <f t="shared" si="4"/>
        <v>HSK5-扩展</v>
      </c>
    </row>
    <row r="182" spans="1:8">
      <c r="A182" s="4" t="s">
        <v>7729</v>
      </c>
      <c r="B182" s="5" t="s">
        <v>7730</v>
      </c>
      <c r="C182" s="6" t="s">
        <v>7731</v>
      </c>
      <c r="E182" s="5" t="s">
        <v>7311</v>
      </c>
      <c r="F182" s="4" t="e">
        <f>VLOOKUP(A182,HSK词汇表!B:E,4,FALSE)</f>
        <v>#N/A</v>
      </c>
      <c r="G182" s="5" t="s">
        <v>44</v>
      </c>
      <c r="H182" s="4" t="str">
        <f t="shared" si="4"/>
        <v>超纲词</v>
      </c>
    </row>
    <row r="183" spans="1:8">
      <c r="A183" s="4" t="s">
        <v>7732</v>
      </c>
      <c r="B183" s="5" t="str">
        <f>VLOOKUP(A183,HSK词汇表!B:D,2,FALSE)</f>
        <v>dǎguānsi</v>
      </c>
      <c r="C183" s="6" t="str">
        <f>VLOOKUP(A183,HSK词汇表!B:D,3,FALSE)</f>
        <v>to engage in a lawsuit</v>
      </c>
      <c r="E183" s="5" t="s">
        <v>7311</v>
      </c>
      <c r="F183" s="50" t="str">
        <f>VLOOKUP(A183,HSK词汇表!B:E,4,FALSE)</f>
        <v>HSK6</v>
      </c>
      <c r="G183" s="5"/>
      <c r="H183" s="4" t="str">
        <f t="shared" si="4"/>
        <v>HSK6</v>
      </c>
    </row>
    <row r="184" spans="1:8">
      <c r="A184" s="4" t="s">
        <v>7733</v>
      </c>
      <c r="B184" s="5" t="s">
        <v>7734</v>
      </c>
      <c r="C184" s="6" t="s">
        <v>7735</v>
      </c>
      <c r="E184" s="5" t="s">
        <v>7311</v>
      </c>
      <c r="F184" s="4" t="e">
        <f>VLOOKUP(A184,HSK词汇表!B:E,4,FALSE)</f>
        <v>#N/A</v>
      </c>
      <c r="G184" s="5" t="s">
        <v>44</v>
      </c>
      <c r="H184" s="4" t="str">
        <f t="shared" si="4"/>
        <v>超纲词</v>
      </c>
    </row>
    <row r="185" spans="1:8">
      <c r="A185" s="4" t="s">
        <v>7736</v>
      </c>
      <c r="B185" s="5" t="s">
        <v>7737</v>
      </c>
      <c r="C185" s="6" t="s">
        <v>7738</v>
      </c>
      <c r="E185" s="5" t="s">
        <v>7311</v>
      </c>
      <c r="F185" s="4" t="e">
        <f>VLOOKUP(A185,HSK词汇表!B:E,4,FALSE)</f>
        <v>#N/A</v>
      </c>
      <c r="G185" s="5" t="s">
        <v>44</v>
      </c>
      <c r="H185" s="4" t="str">
        <f t="shared" si="4"/>
        <v>超纲词</v>
      </c>
    </row>
    <row r="186" spans="1:8">
      <c r="A186" s="4" t="s">
        <v>7739</v>
      </c>
      <c r="B186" s="5" t="s">
        <v>7740</v>
      </c>
      <c r="C186" s="6" t="s">
        <v>2861</v>
      </c>
      <c r="E186" s="5" t="s">
        <v>7311</v>
      </c>
      <c r="F186" s="4" t="e">
        <f>VLOOKUP(A186,HSK词汇表!B:E,4,FALSE)</f>
        <v>#N/A</v>
      </c>
      <c r="G186" s="5" t="s">
        <v>32</v>
      </c>
      <c r="H186" s="4" t="str">
        <f t="shared" si="4"/>
        <v>HSK5-扩展</v>
      </c>
    </row>
    <row r="187" spans="1:8">
      <c r="A187" s="4" t="s">
        <v>7741</v>
      </c>
      <c r="B187" s="5" t="s">
        <v>7742</v>
      </c>
      <c r="C187" s="6" t="s">
        <v>7743</v>
      </c>
      <c r="E187" s="5" t="s">
        <v>7311</v>
      </c>
      <c r="F187" s="4" t="e">
        <f>VLOOKUP(A187,HSK词汇表!B:E,4,FALSE)</f>
        <v>#N/A</v>
      </c>
      <c r="G187" s="5" t="s">
        <v>28</v>
      </c>
      <c r="H187" s="4" t="str">
        <f t="shared" si="4"/>
        <v>HSK4-扩展</v>
      </c>
    </row>
    <row r="188" spans="1:8">
      <c r="A188" s="4" t="s">
        <v>7744</v>
      </c>
      <c r="B188" s="5" t="s">
        <v>7745</v>
      </c>
      <c r="C188" s="6" t="s">
        <v>7746</v>
      </c>
      <c r="E188" s="5" t="s">
        <v>7311</v>
      </c>
      <c r="F188" s="4" t="e">
        <f>VLOOKUP(A188,HSK词汇表!B:E,4,FALSE)</f>
        <v>#N/A</v>
      </c>
      <c r="G188" s="5" t="s">
        <v>22</v>
      </c>
      <c r="H188" s="4" t="str">
        <f t="shared" si="4"/>
        <v>HSK3-扩展</v>
      </c>
    </row>
    <row r="189" spans="1:8">
      <c r="A189" s="4" t="s">
        <v>7747</v>
      </c>
      <c r="B189" s="5" t="s">
        <v>7748</v>
      </c>
      <c r="C189" s="6" t="s">
        <v>7749</v>
      </c>
      <c r="E189" s="5" t="s">
        <v>7311</v>
      </c>
      <c r="F189" s="4" t="e">
        <f>VLOOKUP(A189,HSK词汇表!B:E,4,FALSE)</f>
        <v>#N/A</v>
      </c>
      <c r="G189" s="5" t="s">
        <v>28</v>
      </c>
      <c r="H189" s="4" t="str">
        <f t="shared" si="4"/>
        <v>HSK4-扩展</v>
      </c>
    </row>
    <row r="190" spans="1:8">
      <c r="A190" s="4" t="s">
        <v>7750</v>
      </c>
      <c r="B190" s="5" t="s">
        <v>7751</v>
      </c>
      <c r="C190" s="6" t="s">
        <v>7752</v>
      </c>
      <c r="E190" s="5" t="s">
        <v>7311</v>
      </c>
      <c r="F190" s="4" t="e">
        <f>VLOOKUP(A190,HSK词汇表!B:E,4,FALSE)</f>
        <v>#N/A</v>
      </c>
      <c r="G190" s="5" t="s">
        <v>14</v>
      </c>
      <c r="H190" s="4" t="str">
        <f t="shared" si="4"/>
        <v>HSK1-扩展</v>
      </c>
    </row>
    <row r="191" spans="1:8">
      <c r="A191" s="4" t="s">
        <v>7753</v>
      </c>
      <c r="B191" s="5" t="s">
        <v>7754</v>
      </c>
      <c r="C191" s="6" t="s">
        <v>7755</v>
      </c>
      <c r="E191" s="5" t="s">
        <v>7311</v>
      </c>
      <c r="F191" s="4" t="e">
        <f>VLOOKUP(A191,HSK词汇表!B:E,4,FALSE)</f>
        <v>#N/A</v>
      </c>
      <c r="G191" s="5" t="s">
        <v>32</v>
      </c>
      <c r="H191" s="4" t="str">
        <f t="shared" si="4"/>
        <v>HSK5-扩展</v>
      </c>
    </row>
    <row r="192" spans="1:8">
      <c r="A192" s="4" t="s">
        <v>7756</v>
      </c>
      <c r="B192" s="5" t="s">
        <v>7757</v>
      </c>
      <c r="C192" s="6" t="s">
        <v>7758</v>
      </c>
      <c r="E192" s="5" t="s">
        <v>7311</v>
      </c>
      <c r="F192" s="4" t="e">
        <f>VLOOKUP(A192,HSK词汇表!B:E,4,FALSE)</f>
        <v>#N/A</v>
      </c>
      <c r="G192" s="5" t="s">
        <v>22</v>
      </c>
      <c r="H192" s="4" t="str">
        <f t="shared" si="4"/>
        <v>HSK3-扩展</v>
      </c>
    </row>
    <row r="193" spans="1:8">
      <c r="A193" s="4" t="s">
        <v>7759</v>
      </c>
      <c r="B193" s="5" t="s">
        <v>7760</v>
      </c>
      <c r="C193" s="6" t="s">
        <v>7761</v>
      </c>
      <c r="E193" s="5" t="s">
        <v>7311</v>
      </c>
      <c r="F193" s="4" t="e">
        <f>VLOOKUP(A193,HSK词汇表!B:E,4,FALSE)</f>
        <v>#N/A</v>
      </c>
      <c r="G193" s="5" t="s">
        <v>22</v>
      </c>
      <c r="H193" s="4" t="str">
        <f t="shared" si="4"/>
        <v>HSK3-扩展</v>
      </c>
    </row>
    <row r="194" spans="1:8">
      <c r="A194" s="4" t="s">
        <v>7762</v>
      </c>
      <c r="B194" s="5" t="s">
        <v>7763</v>
      </c>
      <c r="C194" s="6" t="s">
        <v>7764</v>
      </c>
      <c r="E194" s="5" t="s">
        <v>7311</v>
      </c>
      <c r="F194" s="4" t="e">
        <f>VLOOKUP(A194,HSK词汇表!B:E,4,FALSE)</f>
        <v>#N/A</v>
      </c>
      <c r="G194" s="5" t="s">
        <v>28</v>
      </c>
      <c r="H194" s="4" t="str">
        <f t="shared" ref="H194:H257" si="5">IF(ISERROR(F194),G194,F194)</f>
        <v>HSK4-扩展</v>
      </c>
    </row>
    <row r="195" spans="1:8">
      <c r="A195" s="4" t="s">
        <v>7765</v>
      </c>
      <c r="B195" s="5" t="s">
        <v>7766</v>
      </c>
      <c r="C195" s="6" t="s">
        <v>7767</v>
      </c>
      <c r="E195" s="5" t="s">
        <v>7311</v>
      </c>
      <c r="F195" s="4" t="e">
        <f>VLOOKUP(A195,HSK词汇表!B:E,4,FALSE)</f>
        <v>#N/A</v>
      </c>
      <c r="G195" s="5" t="s">
        <v>44</v>
      </c>
      <c r="H195" s="4" t="str">
        <f t="shared" si="5"/>
        <v>超纲词</v>
      </c>
    </row>
    <row r="196" spans="1:8">
      <c r="A196" s="4" t="s">
        <v>7768</v>
      </c>
      <c r="B196" s="5" t="s">
        <v>7769</v>
      </c>
      <c r="C196" s="6" t="s">
        <v>7770</v>
      </c>
      <c r="E196" s="5" t="s">
        <v>7311</v>
      </c>
      <c r="F196" s="4" t="e">
        <f>VLOOKUP(A196,HSK词汇表!B:E,4,FALSE)</f>
        <v>#N/A</v>
      </c>
      <c r="G196" s="5" t="s">
        <v>32</v>
      </c>
      <c r="H196" s="4" t="str">
        <f t="shared" si="5"/>
        <v>HSK5-扩展</v>
      </c>
    </row>
    <row r="197" spans="1:8">
      <c r="A197" s="4" t="s">
        <v>7771</v>
      </c>
      <c r="B197" s="5" t="s">
        <v>7772</v>
      </c>
      <c r="C197" s="6" t="s">
        <v>7773</v>
      </c>
      <c r="E197" s="5" t="s">
        <v>7311</v>
      </c>
      <c r="F197" s="4" t="e">
        <f>VLOOKUP(A197,HSK词汇表!B:E,4,FALSE)</f>
        <v>#N/A</v>
      </c>
      <c r="G197" s="5" t="s">
        <v>44</v>
      </c>
      <c r="H197" s="4" t="str">
        <f t="shared" si="5"/>
        <v>超纲词</v>
      </c>
    </row>
    <row r="198" spans="1:8">
      <c r="A198" s="4" t="s">
        <v>7774</v>
      </c>
      <c r="B198" s="5" t="str">
        <f>VLOOKUP(A198,HSK词汇表!B:D,2,FALSE)</f>
        <v>dànshēng</v>
      </c>
      <c r="C198" s="6" t="str">
        <f>VLOOKUP(A198,HSK词汇表!B:D,3,FALSE)</f>
        <v>be born</v>
      </c>
      <c r="E198" s="5" t="s">
        <v>7311</v>
      </c>
      <c r="F198" s="50" t="str">
        <f>VLOOKUP(A198,HSK词汇表!B:E,4,FALSE)</f>
        <v>HSK6</v>
      </c>
      <c r="G198" s="5"/>
      <c r="H198" s="4" t="str">
        <f t="shared" si="5"/>
        <v>HSK6</v>
      </c>
    </row>
    <row r="199" spans="1:8">
      <c r="A199" s="4" t="s">
        <v>7775</v>
      </c>
      <c r="B199" s="5" t="str">
        <f>VLOOKUP(A199,HSK词汇表!B:D,2,FALSE)</f>
        <v>dǎng</v>
      </c>
      <c r="C199" s="6" t="str">
        <f>VLOOKUP(A199,HSK词汇表!B:D,3,FALSE)</f>
        <v>party</v>
      </c>
      <c r="E199" s="5" t="s">
        <v>7311</v>
      </c>
      <c r="F199" s="50" t="str">
        <f>VLOOKUP(A199,HSK词汇表!B:E,4,FALSE)</f>
        <v>HSK6</v>
      </c>
      <c r="G199" s="5"/>
      <c r="H199" s="4" t="str">
        <f t="shared" si="5"/>
        <v>HSK6</v>
      </c>
    </row>
    <row r="200" spans="1:8" ht="26">
      <c r="A200" s="4" t="s">
        <v>1106</v>
      </c>
      <c r="B200" s="5" t="str">
        <f>VLOOKUP(A200,HSK词汇表!B:D,2,FALSE)</f>
        <v>dāng</v>
      </c>
      <c r="C200" s="6" t="str">
        <f>VLOOKUP(A200,HSK词汇表!B:D,3,FALSE)</f>
        <v>when, just at(a time or place)</v>
      </c>
      <c r="E200" s="5" t="s">
        <v>7311</v>
      </c>
      <c r="F200" s="50" t="str">
        <f>VLOOKUP(A200,HSK词汇表!B:E,4,FALSE)</f>
        <v>HSK4</v>
      </c>
      <c r="G200" s="5"/>
      <c r="H200" s="4" t="str">
        <f t="shared" si="5"/>
        <v>HSK4</v>
      </c>
    </row>
    <row r="201" spans="1:8">
      <c r="A201" s="4" t="s">
        <v>7776</v>
      </c>
      <c r="B201" s="5" t="s">
        <v>7777</v>
      </c>
      <c r="C201" s="6" t="s">
        <v>7778</v>
      </c>
      <c r="E201" s="5" t="s">
        <v>7311</v>
      </c>
      <c r="F201" s="4" t="e">
        <f>VLOOKUP(A201,HSK词汇表!B:E,4,FALSE)</f>
        <v>#N/A</v>
      </c>
      <c r="G201" s="5" t="s">
        <v>28</v>
      </c>
      <c r="H201" s="4" t="str">
        <f t="shared" si="5"/>
        <v>HSK4-扩展</v>
      </c>
    </row>
    <row r="202" spans="1:8">
      <c r="A202" s="4" t="s">
        <v>7779</v>
      </c>
      <c r="B202" s="5" t="s">
        <v>7780</v>
      </c>
      <c r="C202" s="6" t="s">
        <v>7781</v>
      </c>
      <c r="E202" s="5" t="s">
        <v>7311</v>
      </c>
      <c r="F202" s="4" t="e">
        <f>VLOOKUP(A202,HSK词汇表!B:E,4,FALSE)</f>
        <v>#N/A</v>
      </c>
      <c r="G202" s="5" t="s">
        <v>28</v>
      </c>
      <c r="H202" s="4" t="str">
        <f t="shared" si="5"/>
        <v>HSK4-扩展</v>
      </c>
    </row>
    <row r="203" spans="1:8">
      <c r="A203" s="4" t="s">
        <v>7782</v>
      </c>
      <c r="B203" s="5" t="s">
        <v>7783</v>
      </c>
      <c r="C203" s="6" t="s">
        <v>7778</v>
      </c>
      <c r="E203" s="5" t="s">
        <v>7311</v>
      </c>
      <c r="F203" s="4" t="e">
        <f>VLOOKUP(A203,HSK词汇表!B:E,4,FALSE)</f>
        <v>#N/A</v>
      </c>
      <c r="G203" s="5" t="s">
        <v>28</v>
      </c>
      <c r="H203" s="4" t="str">
        <f t="shared" si="5"/>
        <v>HSK4-扩展</v>
      </c>
    </row>
    <row r="204" spans="1:8">
      <c r="A204" s="4" t="s">
        <v>7784</v>
      </c>
      <c r="B204" s="5" t="s">
        <v>7785</v>
      </c>
      <c r="C204" s="6" t="s">
        <v>7786</v>
      </c>
      <c r="E204" s="5" t="s">
        <v>7311</v>
      </c>
      <c r="F204" s="4" t="e">
        <f>VLOOKUP(A204,HSK词汇表!B:E,4,FALSE)</f>
        <v>#N/A</v>
      </c>
      <c r="G204" s="5" t="s">
        <v>40</v>
      </c>
      <c r="H204" s="4" t="str">
        <f t="shared" si="5"/>
        <v>HSK6-扩展</v>
      </c>
    </row>
    <row r="205" spans="1:8">
      <c r="A205" s="4" t="s">
        <v>7787</v>
      </c>
      <c r="B205" s="5" t="str">
        <f>VLOOKUP(A205,HSK词汇表!B:D,2,FALSE)</f>
        <v>dǎng'àn</v>
      </c>
      <c r="C205" s="6" t="str">
        <f>VLOOKUP(A205,HSK词汇表!B:D,3,FALSE)</f>
        <v>archives</v>
      </c>
      <c r="E205" s="5" t="s">
        <v>7311</v>
      </c>
      <c r="F205" s="50" t="str">
        <f>VLOOKUP(A205,HSK词汇表!B:E,4,FALSE)</f>
        <v>HSK6</v>
      </c>
      <c r="G205" s="5"/>
      <c r="H205" s="4" t="str">
        <f t="shared" si="5"/>
        <v>HSK6</v>
      </c>
    </row>
    <row r="206" spans="1:8">
      <c r="A206" s="4" t="s">
        <v>7788</v>
      </c>
      <c r="B206" s="5" t="s">
        <v>1109</v>
      </c>
      <c r="C206" s="6" t="s">
        <v>7789</v>
      </c>
      <c r="E206" s="5" t="s">
        <v>7311</v>
      </c>
      <c r="F206" s="4" t="e">
        <f>VLOOKUP(A206,HSK词汇表!B:E,4,FALSE)</f>
        <v>#N/A</v>
      </c>
      <c r="G206" s="5" t="s">
        <v>44</v>
      </c>
      <c r="H206" s="4" t="str">
        <f t="shared" si="5"/>
        <v>超纲词</v>
      </c>
    </row>
    <row r="207" spans="1:8">
      <c r="A207" s="4" t="s">
        <v>7790</v>
      </c>
      <c r="B207" s="5" t="s">
        <v>7791</v>
      </c>
      <c r="C207" s="6" t="s">
        <v>7792</v>
      </c>
      <c r="E207" s="5" t="s">
        <v>7311</v>
      </c>
      <c r="F207" s="4" t="e">
        <f>VLOOKUP(A207,HSK词汇表!B:E,4,FALSE)</f>
        <v>#N/A</v>
      </c>
      <c r="G207" s="5" t="s">
        <v>32</v>
      </c>
      <c r="H207" s="4" t="str">
        <f t="shared" si="5"/>
        <v>HSK5-扩展</v>
      </c>
    </row>
    <row r="208" spans="1:8">
      <c r="A208" s="4" t="s">
        <v>7793</v>
      </c>
      <c r="B208" s="5" t="s">
        <v>7794</v>
      </c>
      <c r="C208" s="6" t="s">
        <v>7795</v>
      </c>
      <c r="E208" s="5" t="s">
        <v>7311</v>
      </c>
      <c r="F208" s="4" t="e">
        <f>VLOOKUP(A208,HSK词汇表!B:E,4,FALSE)</f>
        <v>#N/A</v>
      </c>
      <c r="G208" s="5" t="s">
        <v>44</v>
      </c>
      <c r="H208" s="4" t="str">
        <f t="shared" si="5"/>
        <v>超纲词</v>
      </c>
    </row>
    <row r="209" spans="1:8">
      <c r="A209" s="4" t="s">
        <v>7796</v>
      </c>
      <c r="B209" s="5" t="s">
        <v>7797</v>
      </c>
      <c r="C209" s="6" t="s">
        <v>7798</v>
      </c>
      <c r="E209" s="5" t="s">
        <v>7311</v>
      </c>
      <c r="F209" s="4" t="e">
        <f>VLOOKUP(A209,HSK词汇表!B:E,4,FALSE)</f>
        <v>#N/A</v>
      </c>
      <c r="G209" s="5" t="s">
        <v>44</v>
      </c>
      <c r="H209" s="4" t="str">
        <f t="shared" si="5"/>
        <v>超纲词</v>
      </c>
    </row>
    <row r="210" spans="1:8">
      <c r="A210" s="4" t="s">
        <v>7799</v>
      </c>
      <c r="B210" s="5" t="str">
        <f>VLOOKUP(A210,HSK词汇表!B:D,2,FALSE)</f>
        <v>dàoqiàn</v>
      </c>
      <c r="C210" s="6" t="str">
        <f>VLOOKUP(A210,HSK词汇表!B:D,3,FALSE)</f>
        <v>to apologize</v>
      </c>
      <c r="E210" s="5" t="s">
        <v>7311</v>
      </c>
      <c r="F210" s="50" t="str">
        <f>VLOOKUP(A210,HSK词汇表!B:E,4,FALSE)</f>
        <v>HSK4</v>
      </c>
      <c r="G210" s="5"/>
      <c r="H210" s="4" t="str">
        <f t="shared" si="5"/>
        <v>HSK4</v>
      </c>
    </row>
    <row r="211" spans="1:8" ht="26">
      <c r="A211" s="4" t="s">
        <v>7800</v>
      </c>
      <c r="B211" s="5" t="s">
        <v>7801</v>
      </c>
      <c r="C211" s="6" t="s">
        <v>7802</v>
      </c>
      <c r="E211" s="5" t="s">
        <v>7311</v>
      </c>
      <c r="F211" s="4" t="e">
        <f>VLOOKUP(A211,HSK词汇表!B:E,4,FALSE)</f>
        <v>#N/A</v>
      </c>
      <c r="G211" s="5" t="s">
        <v>28</v>
      </c>
      <c r="H211" s="4" t="str">
        <f t="shared" si="5"/>
        <v>HSK4-扩展</v>
      </c>
    </row>
    <row r="212" spans="1:8">
      <c r="A212" s="4" t="s">
        <v>7803</v>
      </c>
      <c r="B212" s="5" t="s">
        <v>7804</v>
      </c>
      <c r="C212" s="6" t="s">
        <v>7805</v>
      </c>
      <c r="E212" s="5" t="s">
        <v>7311</v>
      </c>
      <c r="F212" s="4" t="e">
        <f>VLOOKUP(A212,HSK词汇表!B:E,4,FALSE)</f>
        <v>#N/A</v>
      </c>
      <c r="G212" s="5" t="s">
        <v>28</v>
      </c>
      <c r="H212" s="4" t="str">
        <f t="shared" si="5"/>
        <v>HSK4-扩展</v>
      </c>
    </row>
    <row r="213" spans="1:8">
      <c r="A213" s="4" t="s">
        <v>7806</v>
      </c>
      <c r="B213" s="5" t="str">
        <f>VLOOKUP(A213,HSK词汇表!B:D,2,FALSE)</f>
        <v>dī</v>
      </c>
      <c r="C213" s="6" t="str">
        <f>VLOOKUP(A213,HSK词汇表!B:D,3,FALSE)</f>
        <v>to drop</v>
      </c>
      <c r="E213" s="5" t="s">
        <v>7311</v>
      </c>
      <c r="F213" s="50" t="str">
        <f>VLOOKUP(A213,HSK词汇表!B:E,4,FALSE)</f>
        <v>HSK5</v>
      </c>
      <c r="G213" s="5"/>
      <c r="H213" s="4" t="str">
        <f t="shared" si="5"/>
        <v>HSK5</v>
      </c>
    </row>
    <row r="214" spans="1:8">
      <c r="A214" s="4" t="s">
        <v>7807</v>
      </c>
      <c r="B214" s="5" t="str">
        <f>VLOOKUP(A214,HSK词汇表!B:D,2,FALSE)</f>
        <v>dǐdá</v>
      </c>
      <c r="C214" s="6" t="str">
        <f>VLOOKUP(A214,HSK词汇表!B:D,3,FALSE)</f>
        <v>to reach, to arrive</v>
      </c>
      <c r="E214" s="5" t="s">
        <v>7311</v>
      </c>
      <c r="F214" s="50" t="str">
        <f>VLOOKUP(A214,HSK词汇表!B:E,4,FALSE)</f>
        <v>HSK6</v>
      </c>
      <c r="G214" s="5"/>
      <c r="H214" s="4" t="str">
        <f t="shared" si="5"/>
        <v>HSK6</v>
      </c>
    </row>
    <row r="215" spans="1:8">
      <c r="A215" s="4" t="s">
        <v>7808</v>
      </c>
      <c r="B215" s="5" t="str">
        <f>VLOOKUP(A215,HSK词汇表!B:D,2,FALSE)</f>
        <v>dǐkàng</v>
      </c>
      <c r="C215" s="6" t="str">
        <f>VLOOKUP(A215,HSK词汇表!B:D,3,FALSE)</f>
        <v>to resist</v>
      </c>
      <c r="E215" s="5" t="s">
        <v>7311</v>
      </c>
      <c r="F215" s="50" t="str">
        <f>VLOOKUP(A215,HSK词汇表!B:E,4,FALSE)</f>
        <v>HSK6</v>
      </c>
      <c r="G215" s="5"/>
      <c r="H215" s="4" t="str">
        <f t="shared" si="5"/>
        <v>HSK6</v>
      </c>
    </row>
    <row r="216" spans="1:8">
      <c r="A216" s="4" t="s">
        <v>7809</v>
      </c>
      <c r="B216" s="5" t="s">
        <v>7810</v>
      </c>
      <c r="C216" s="6" t="s">
        <v>7811</v>
      </c>
      <c r="E216" s="5" t="s">
        <v>7311</v>
      </c>
      <c r="F216" s="4" t="e">
        <f>VLOOKUP(A216,HSK词汇表!B:E,4,FALSE)</f>
        <v>#N/A</v>
      </c>
      <c r="G216" s="5" t="s">
        <v>44</v>
      </c>
      <c r="H216" s="4" t="str">
        <f t="shared" si="5"/>
        <v>超纲词</v>
      </c>
    </row>
    <row r="217" spans="1:8">
      <c r="A217" s="4" t="s">
        <v>7812</v>
      </c>
      <c r="B217" s="5" t="s">
        <v>7813</v>
      </c>
      <c r="C217" s="6" t="s">
        <v>7814</v>
      </c>
      <c r="E217" s="5" t="s">
        <v>7311</v>
      </c>
      <c r="F217" s="4" t="e">
        <f>VLOOKUP(A217,HSK词汇表!B:E,4,FALSE)</f>
        <v>#N/A</v>
      </c>
      <c r="G217" s="5" t="s">
        <v>28</v>
      </c>
      <c r="H217" s="4" t="str">
        <f t="shared" si="5"/>
        <v>HSK4-扩展</v>
      </c>
    </row>
    <row r="218" spans="1:8">
      <c r="A218" s="4" t="s">
        <v>7815</v>
      </c>
      <c r="B218" s="5" t="s">
        <v>7816</v>
      </c>
      <c r="C218" s="6" t="s">
        <v>7817</v>
      </c>
      <c r="E218" s="5" t="s">
        <v>7311</v>
      </c>
      <c r="F218" s="4" t="e">
        <f>VLOOKUP(A218,HSK词汇表!B:E,4,FALSE)</f>
        <v>#N/A</v>
      </c>
      <c r="G218" s="5" t="s">
        <v>32</v>
      </c>
      <c r="H218" s="4" t="str">
        <f t="shared" si="5"/>
        <v>HSK5-扩展</v>
      </c>
    </row>
    <row r="219" spans="1:8">
      <c r="A219" s="4" t="s">
        <v>7818</v>
      </c>
      <c r="B219" s="5" t="s">
        <v>7819</v>
      </c>
      <c r="C219" s="6" t="s">
        <v>7820</v>
      </c>
      <c r="E219" s="5" t="s">
        <v>7311</v>
      </c>
      <c r="F219" s="4" t="e">
        <f>VLOOKUP(A219,HSK词汇表!B:E,4,FALSE)</f>
        <v>#N/A</v>
      </c>
      <c r="G219" s="5" t="s">
        <v>22</v>
      </c>
      <c r="H219" s="4" t="str">
        <f t="shared" si="5"/>
        <v>HSK3-扩展</v>
      </c>
    </row>
    <row r="220" spans="1:8">
      <c r="A220" s="4" t="s">
        <v>7821</v>
      </c>
      <c r="B220" s="5" t="s">
        <v>7822</v>
      </c>
      <c r="C220" s="6" t="s">
        <v>7823</v>
      </c>
      <c r="E220" s="5" t="s">
        <v>7311</v>
      </c>
      <c r="F220" s="4" t="e">
        <f>VLOOKUP(A220,HSK词汇表!B:E,4,FALSE)</f>
        <v>#N/A</v>
      </c>
      <c r="G220" s="5" t="s">
        <v>32</v>
      </c>
      <c r="H220" s="4" t="str">
        <f t="shared" si="5"/>
        <v>HSK5-扩展</v>
      </c>
    </row>
    <row r="221" spans="1:8">
      <c r="A221" s="4" t="s">
        <v>7824</v>
      </c>
      <c r="B221" s="5" t="s">
        <v>7825</v>
      </c>
      <c r="C221" s="6" t="s">
        <v>166</v>
      </c>
      <c r="E221" s="5" t="s">
        <v>7311</v>
      </c>
      <c r="F221" s="4" t="e">
        <f>VLOOKUP(A221,HSK词汇表!B:E,4,FALSE)</f>
        <v>#N/A</v>
      </c>
      <c r="G221" s="5" t="s">
        <v>32</v>
      </c>
      <c r="H221" s="4" t="str">
        <f t="shared" si="5"/>
        <v>HSK5-扩展</v>
      </c>
    </row>
    <row r="222" spans="1:8">
      <c r="A222" s="4" t="s">
        <v>7826</v>
      </c>
      <c r="B222" s="5" t="s">
        <v>7827</v>
      </c>
      <c r="C222" s="6" t="s">
        <v>7828</v>
      </c>
      <c r="E222" s="5" t="s">
        <v>7311</v>
      </c>
      <c r="F222" s="4" t="e">
        <f>VLOOKUP(A222,HSK词汇表!B:E,4,FALSE)</f>
        <v>#N/A</v>
      </c>
      <c r="G222" s="5" t="s">
        <v>32</v>
      </c>
      <c r="H222" s="4" t="str">
        <f t="shared" si="5"/>
        <v>HSK5-扩展</v>
      </c>
    </row>
    <row r="223" spans="1:8">
      <c r="A223" s="4" t="s">
        <v>7829</v>
      </c>
      <c r="B223" s="5" t="str">
        <f>VLOOKUP(A223,HSK词汇表!B:D,2,FALSE)</f>
        <v>diào</v>
      </c>
      <c r="C223" s="6" t="str">
        <f>VLOOKUP(A223,HSK词汇表!B:D,3,FALSE)</f>
        <v>to hang</v>
      </c>
      <c r="E223" s="5" t="s">
        <v>7311</v>
      </c>
      <c r="F223" s="50" t="str">
        <f>VLOOKUP(A223,HSK词汇表!B:E,4,FALSE)</f>
        <v>HSK6</v>
      </c>
      <c r="G223" s="5"/>
      <c r="H223" s="4" t="str">
        <f t="shared" si="5"/>
        <v>HSK6</v>
      </c>
    </row>
    <row r="224" spans="1:8">
      <c r="A224" s="4" t="s">
        <v>7830</v>
      </c>
      <c r="B224" s="5" t="s">
        <v>7831</v>
      </c>
      <c r="C224" s="6" t="s">
        <v>7832</v>
      </c>
      <c r="E224" s="5" t="s">
        <v>7311</v>
      </c>
      <c r="F224" s="4" t="e">
        <f>VLOOKUP(A224,HSK词汇表!B:E,4,FALSE)</f>
        <v>#N/A</v>
      </c>
      <c r="G224" s="5" t="s">
        <v>40</v>
      </c>
      <c r="H224" s="4" t="str">
        <f t="shared" si="5"/>
        <v>HSK6-扩展</v>
      </c>
    </row>
    <row r="225" spans="1:8">
      <c r="A225" s="4" t="s">
        <v>7833</v>
      </c>
      <c r="B225" s="5" t="str">
        <f>VLOOKUP(A225,HSK词汇表!B:D,2,FALSE)</f>
        <v>diē</v>
      </c>
      <c r="C225" s="6" t="str">
        <f>VLOOKUP(A225,HSK词汇表!B:D,3,FALSE)</f>
        <v>to fall</v>
      </c>
      <c r="E225" s="5" t="s">
        <v>7311</v>
      </c>
      <c r="F225" s="50" t="str">
        <f>VLOOKUP(A225,HSK词汇表!B:E,4,FALSE)</f>
        <v>HSK6</v>
      </c>
      <c r="G225" s="5"/>
      <c r="H225" s="4" t="str">
        <f t="shared" si="5"/>
        <v>HSK6</v>
      </c>
    </row>
    <row r="226" spans="1:8">
      <c r="A226" s="4" t="s">
        <v>7834</v>
      </c>
      <c r="B226" s="5" t="s">
        <v>7835</v>
      </c>
      <c r="C226" s="6" t="s">
        <v>7836</v>
      </c>
      <c r="E226" s="5" t="s">
        <v>7311</v>
      </c>
      <c r="F226" s="4" t="e">
        <f>VLOOKUP(A226,HSK词汇表!B:E,4,FALSE)</f>
        <v>#N/A</v>
      </c>
      <c r="G226" s="5" t="s">
        <v>32</v>
      </c>
      <c r="H226" s="4" t="str">
        <f t="shared" si="5"/>
        <v>HSK5-扩展</v>
      </c>
    </row>
    <row r="227" spans="1:8">
      <c r="A227" s="4" t="s">
        <v>7837</v>
      </c>
      <c r="B227" s="5" t="s">
        <v>7838</v>
      </c>
      <c r="C227" s="6" t="s">
        <v>7839</v>
      </c>
      <c r="E227" s="5" t="s">
        <v>7311</v>
      </c>
      <c r="F227" s="4" t="e">
        <f>VLOOKUP(A227,HSK词汇表!B:E,4,FALSE)</f>
        <v>#N/A</v>
      </c>
      <c r="G227" s="5" t="s">
        <v>32</v>
      </c>
      <c r="H227" s="4" t="str">
        <f t="shared" si="5"/>
        <v>HSK5-扩展</v>
      </c>
    </row>
    <row r="228" spans="1:8">
      <c r="A228" s="4" t="s">
        <v>7840</v>
      </c>
      <c r="B228" s="5" t="s">
        <v>7841</v>
      </c>
      <c r="C228" s="6" t="s">
        <v>7842</v>
      </c>
      <c r="E228" s="5" t="s">
        <v>7311</v>
      </c>
      <c r="F228" s="4" t="e">
        <f>VLOOKUP(A228,HSK词汇表!B:E,4,FALSE)</f>
        <v>#N/A</v>
      </c>
      <c r="G228" s="5" t="s">
        <v>44</v>
      </c>
      <c r="H228" s="4" t="str">
        <f t="shared" si="5"/>
        <v>超纲词</v>
      </c>
    </row>
    <row r="229" spans="1:8">
      <c r="A229" s="4" t="s">
        <v>7843</v>
      </c>
      <c r="B229" s="5" t="s">
        <v>7844</v>
      </c>
      <c r="C229" s="6" t="s">
        <v>7845</v>
      </c>
      <c r="E229" s="5" t="s">
        <v>7311</v>
      </c>
      <c r="F229" s="50" t="str">
        <f>VLOOKUP(A229,HSK词汇表!B:E,4,FALSE)</f>
        <v>HSK5</v>
      </c>
      <c r="G229" s="5"/>
      <c r="H229" s="4" t="str">
        <f t="shared" si="5"/>
        <v>HSK5</v>
      </c>
    </row>
    <row r="230" spans="1:8">
      <c r="A230" s="4" t="s">
        <v>7846</v>
      </c>
      <c r="B230" s="5" t="str">
        <f>VLOOKUP(A230,HSK词汇表!B:D,2,FALSE)</f>
        <v>dòuzhēng</v>
      </c>
      <c r="C230" s="6" t="str">
        <f>VLOOKUP(A230,HSK词汇表!B:D,3,FALSE)</f>
        <v>to struggle</v>
      </c>
      <c r="E230" s="5" t="s">
        <v>7311</v>
      </c>
      <c r="F230" s="50" t="str">
        <f>VLOOKUP(A230,HSK词汇表!B:E,4,FALSE)</f>
        <v>HSK6</v>
      </c>
      <c r="G230" s="5"/>
      <c r="H230" s="4" t="str">
        <f t="shared" si="5"/>
        <v>HSK6</v>
      </c>
    </row>
    <row r="231" spans="1:8">
      <c r="A231" s="4" t="s">
        <v>7847</v>
      </c>
      <c r="B231" s="5" t="s">
        <v>7848</v>
      </c>
      <c r="C231" s="6" t="s">
        <v>1794</v>
      </c>
      <c r="E231" s="5" t="s">
        <v>7311</v>
      </c>
      <c r="F231" s="4" t="e">
        <f>VLOOKUP(A231,HSK词汇表!B:E,4,FALSE)</f>
        <v>#N/A</v>
      </c>
      <c r="G231" s="5" t="s">
        <v>44</v>
      </c>
      <c r="H231" s="4" t="str">
        <f t="shared" si="5"/>
        <v>超纲词</v>
      </c>
    </row>
    <row r="232" spans="1:8">
      <c r="A232" s="4" t="s">
        <v>7849</v>
      </c>
      <c r="B232" s="5" t="str">
        <f>VLOOKUP(A232,HSK词汇表!B:D,2,FALSE)</f>
        <v>dúpǐn</v>
      </c>
      <c r="C232" s="6" t="str">
        <f>VLOOKUP(A232,HSK词汇表!B:D,3,FALSE)</f>
        <v>narcotics</v>
      </c>
      <c r="E232" s="5" t="s">
        <v>7311</v>
      </c>
      <c r="F232" s="50" t="str">
        <f>VLOOKUP(A232,HSK词汇表!B:E,4,FALSE)</f>
        <v>HSK6</v>
      </c>
      <c r="G232" s="5"/>
      <c r="H232" s="4" t="str">
        <f t="shared" si="5"/>
        <v>HSK6</v>
      </c>
    </row>
    <row r="233" spans="1:8">
      <c r="A233" s="4" t="s">
        <v>7850</v>
      </c>
      <c r="B233" s="5" t="s">
        <v>4194</v>
      </c>
      <c r="C233" s="6" t="s">
        <v>7851</v>
      </c>
      <c r="E233" s="5" t="s">
        <v>7311</v>
      </c>
      <c r="F233" s="4" t="e">
        <f>VLOOKUP(A233,HSK词汇表!B:E,4,FALSE)</f>
        <v>#N/A</v>
      </c>
      <c r="G233" s="5" t="s">
        <v>40</v>
      </c>
      <c r="H233" s="4" t="str">
        <f t="shared" si="5"/>
        <v>HSK6-扩展</v>
      </c>
    </row>
    <row r="234" spans="1:8">
      <c r="A234" s="4" t="s">
        <v>7852</v>
      </c>
      <c r="B234" s="5" t="str">
        <f>VLOOKUP(A234,HSK词汇表!B:D,2,FALSE)</f>
        <v>dǔbó</v>
      </c>
      <c r="C234" s="6" t="str">
        <f>VLOOKUP(A234,HSK词汇表!B:D,3,FALSE)</f>
        <v>gambling</v>
      </c>
      <c r="E234" s="5" t="s">
        <v>7311</v>
      </c>
      <c r="F234" s="50" t="str">
        <f>VLOOKUP(A234,HSK词汇表!B:E,4,FALSE)</f>
        <v>HSK6</v>
      </c>
      <c r="G234" s="5"/>
      <c r="H234" s="4" t="str">
        <f t="shared" si="5"/>
        <v>HSK6</v>
      </c>
    </row>
    <row r="235" spans="1:8">
      <c r="A235" s="4" t="s">
        <v>7853</v>
      </c>
      <c r="B235" s="5" t="s">
        <v>1168</v>
      </c>
      <c r="C235" s="6" t="s">
        <v>7854</v>
      </c>
      <c r="E235" s="5" t="s">
        <v>7311</v>
      </c>
      <c r="F235" s="4" t="e">
        <f>VLOOKUP(A235,HSK词汇表!B:E,4,FALSE)</f>
        <v>#N/A</v>
      </c>
      <c r="G235" s="5" t="s">
        <v>32</v>
      </c>
      <c r="H235" s="4" t="str">
        <f t="shared" si="5"/>
        <v>HSK5-扩展</v>
      </c>
    </row>
    <row r="236" spans="1:8">
      <c r="A236" s="4" t="s">
        <v>7855</v>
      </c>
      <c r="B236" s="5" t="str">
        <f>VLOOKUP(A236,HSK词汇表!B:D,2,FALSE)</f>
        <v>duān</v>
      </c>
      <c r="C236" s="6" t="str">
        <f>VLOOKUP(A236,HSK词汇表!B:D,3,FALSE)</f>
        <v>end</v>
      </c>
      <c r="E236" s="5" t="s">
        <v>7311</v>
      </c>
      <c r="F236" s="50" t="str">
        <f>VLOOKUP(A236,HSK词汇表!B:E,4,FALSE)</f>
        <v>HSK6</v>
      </c>
      <c r="G236" s="5"/>
      <c r="H236" s="4" t="str">
        <f t="shared" si="5"/>
        <v>HSK6</v>
      </c>
    </row>
    <row r="237" spans="1:8" ht="26">
      <c r="A237" s="4" t="s">
        <v>7856</v>
      </c>
      <c r="B237" s="5" t="str">
        <f>VLOOKUP(A237,HSK词汇表!B:D,2,FALSE)</f>
        <v>duānwǔ jié</v>
      </c>
      <c r="C237" s="6" t="str">
        <f>VLOOKUP(A237,HSK词汇表!B:D,3,FALSE)</f>
        <v>the dragon boat festival</v>
      </c>
      <c r="E237" s="5" t="s">
        <v>7311</v>
      </c>
      <c r="F237" s="50" t="str">
        <f>VLOOKUP(A237,HSK词汇表!B:E,4,FALSE)</f>
        <v>HSK6</v>
      </c>
      <c r="G237" s="5"/>
      <c r="H237" s="4" t="str">
        <f t="shared" si="5"/>
        <v>HSK6</v>
      </c>
    </row>
    <row r="238" spans="1:8">
      <c r="A238" s="4" t="s">
        <v>7857</v>
      </c>
      <c r="B238" s="5" t="s">
        <v>7858</v>
      </c>
      <c r="C238" s="6" t="s">
        <v>7859</v>
      </c>
      <c r="E238" s="5" t="s">
        <v>7311</v>
      </c>
      <c r="F238" s="4" t="e">
        <f>VLOOKUP(A238,HSK词汇表!B:E,4,FALSE)</f>
        <v>#N/A</v>
      </c>
      <c r="G238" s="5" t="s">
        <v>28</v>
      </c>
      <c r="H238" s="4" t="str">
        <f t="shared" si="5"/>
        <v>HSK4-扩展</v>
      </c>
    </row>
    <row r="239" spans="1:8">
      <c r="A239" s="4" t="s">
        <v>7860</v>
      </c>
      <c r="B239" s="5" t="str">
        <f>VLOOKUP(A239,HSK词汇表!B:D,2,FALSE)</f>
        <v>duìwu</v>
      </c>
      <c r="C239" s="6" t="str">
        <f>VLOOKUP(A239,HSK词汇表!B:D,3,FALSE)</f>
        <v>troops, ranks, satff</v>
      </c>
      <c r="E239" s="5" t="s">
        <v>7311</v>
      </c>
      <c r="F239" s="50" t="str">
        <f>VLOOKUP(A239,HSK词汇表!B:E,4,FALSE)</f>
        <v>HSK6</v>
      </c>
      <c r="G239" s="5"/>
      <c r="H239" s="4" t="str">
        <f t="shared" si="5"/>
        <v>HSK6</v>
      </c>
    </row>
    <row r="240" spans="1:8">
      <c r="A240" s="4" t="s">
        <v>7861</v>
      </c>
      <c r="B240" s="5" t="str">
        <f>VLOOKUP(A240,HSK词汇表!B:D,2,FALSE)</f>
        <v>duìkàng</v>
      </c>
      <c r="C240" s="6" t="str">
        <f>VLOOKUP(A240,HSK词汇表!B:D,3,FALSE)</f>
        <v>to combat</v>
      </c>
      <c r="E240" s="5" t="s">
        <v>7311</v>
      </c>
      <c r="F240" s="50" t="str">
        <f>VLOOKUP(A240,HSK词汇表!B:E,4,FALSE)</f>
        <v>HSK6</v>
      </c>
      <c r="G240" s="5"/>
      <c r="H240" s="4" t="str">
        <f t="shared" si="5"/>
        <v>HSK6</v>
      </c>
    </row>
    <row r="241" spans="1:8">
      <c r="A241" s="4" t="s">
        <v>7862</v>
      </c>
      <c r="B241" s="5" t="s">
        <v>7863</v>
      </c>
      <c r="C241" s="6" t="s">
        <v>250</v>
      </c>
      <c r="E241" s="5" t="s">
        <v>7311</v>
      </c>
      <c r="F241" s="4" t="e">
        <f>VLOOKUP(A241,HSK词汇表!B:E,4,FALSE)</f>
        <v>#N/A</v>
      </c>
      <c r="G241" s="5" t="s">
        <v>44</v>
      </c>
      <c r="H241" s="4" t="str">
        <f t="shared" si="5"/>
        <v>超纲词</v>
      </c>
    </row>
    <row r="242" spans="1:8">
      <c r="A242" s="4" t="s">
        <v>7864</v>
      </c>
      <c r="B242" s="5" t="str">
        <f>VLOOKUP(A242,HSK词汇表!B:D,2,FALSE)</f>
        <v>dūn</v>
      </c>
      <c r="C242" s="6" t="str">
        <f>VLOOKUP(A242,HSK词汇表!B:D,3,FALSE)</f>
        <v>to squat, to crouch</v>
      </c>
      <c r="E242" s="5" t="s">
        <v>7311</v>
      </c>
      <c r="F242" s="50" t="str">
        <f>VLOOKUP(A242,HSK词汇表!B:E,4,FALSE)</f>
        <v>HSK5</v>
      </c>
      <c r="G242" s="5"/>
      <c r="H242" s="4" t="str">
        <f t="shared" si="5"/>
        <v>HSK5</v>
      </c>
    </row>
    <row r="243" spans="1:8">
      <c r="A243" s="4" t="s">
        <v>7865</v>
      </c>
      <c r="B243" s="5" t="s">
        <v>7866</v>
      </c>
      <c r="C243" s="6" t="s">
        <v>1063</v>
      </c>
      <c r="E243" s="5" t="s">
        <v>7311</v>
      </c>
      <c r="F243" s="4" t="e">
        <f>VLOOKUP(A243,HSK词汇表!B:E,4,FALSE)</f>
        <v>#N/A</v>
      </c>
      <c r="G243" s="5" t="s">
        <v>44</v>
      </c>
      <c r="H243" s="4" t="str">
        <f t="shared" si="5"/>
        <v>超纲词</v>
      </c>
    </row>
    <row r="244" spans="1:8">
      <c r="A244" s="4" t="s">
        <v>7867</v>
      </c>
      <c r="B244" s="5" t="s">
        <v>7868</v>
      </c>
      <c r="C244" s="6" t="s">
        <v>7869</v>
      </c>
      <c r="E244" s="5" t="s">
        <v>7311</v>
      </c>
      <c r="F244" s="4" t="e">
        <f>VLOOKUP(A244,HSK词汇表!B:E,4,FALSE)</f>
        <v>#N/A</v>
      </c>
      <c r="G244" s="5" t="s">
        <v>28</v>
      </c>
      <c r="H244" s="4" t="str">
        <f t="shared" si="5"/>
        <v>HSK4-扩展</v>
      </c>
    </row>
    <row r="245" spans="1:8">
      <c r="A245" s="4" t="s">
        <v>7870</v>
      </c>
      <c r="B245" s="5" t="s">
        <v>7871</v>
      </c>
      <c r="C245" s="6" t="s">
        <v>7872</v>
      </c>
      <c r="E245" s="5" t="s">
        <v>7311</v>
      </c>
      <c r="F245" s="4" t="e">
        <f>VLOOKUP(A245,HSK词汇表!B:E,4,FALSE)</f>
        <v>#N/A</v>
      </c>
      <c r="G245" s="5" t="s">
        <v>44</v>
      </c>
      <c r="H245" s="4" t="str">
        <f t="shared" si="5"/>
        <v>超纲词</v>
      </c>
    </row>
    <row r="246" spans="1:8">
      <c r="A246" s="4" t="s">
        <v>7873</v>
      </c>
      <c r="B246" s="5" t="s">
        <v>7874</v>
      </c>
      <c r="C246" s="6" t="s">
        <v>7875</v>
      </c>
      <c r="E246" s="5" t="s">
        <v>7311</v>
      </c>
      <c r="F246" s="4" t="e">
        <f>VLOOKUP(A246,HSK词汇表!B:E,4,FALSE)</f>
        <v>#N/A</v>
      </c>
      <c r="G246" s="5" t="s">
        <v>40</v>
      </c>
      <c r="H246" s="4" t="str">
        <f t="shared" si="5"/>
        <v>HSK6-扩展</v>
      </c>
    </row>
    <row r="247" spans="1:8">
      <c r="A247" s="4" t="s">
        <v>7876</v>
      </c>
      <c r="B247" s="5" t="s">
        <v>7877</v>
      </c>
      <c r="C247" s="6" t="s">
        <v>7878</v>
      </c>
      <c r="E247" s="5" t="s">
        <v>7311</v>
      </c>
      <c r="F247" s="4" t="e">
        <f>VLOOKUP(A247,HSK词汇表!B:E,4,FALSE)</f>
        <v>#N/A</v>
      </c>
      <c r="G247" s="5" t="s">
        <v>40</v>
      </c>
      <c r="H247" s="4" t="str">
        <f t="shared" si="5"/>
        <v>HSK6-扩展</v>
      </c>
    </row>
    <row r="248" spans="1:8">
      <c r="A248" s="4" t="s">
        <v>7879</v>
      </c>
      <c r="B248" s="5" t="s">
        <v>7880</v>
      </c>
      <c r="C248" s="6" t="s">
        <v>7881</v>
      </c>
      <c r="E248" s="5" t="s">
        <v>7311</v>
      </c>
      <c r="F248" s="4" t="e">
        <f>VLOOKUP(A248,HSK词汇表!B:E,4,FALSE)</f>
        <v>#N/A</v>
      </c>
      <c r="G248" s="5" t="s">
        <v>44</v>
      </c>
      <c r="H248" s="4" t="str">
        <f t="shared" si="5"/>
        <v>超纲词</v>
      </c>
    </row>
    <row r="249" spans="1:8">
      <c r="A249" s="4" t="s">
        <v>7882</v>
      </c>
      <c r="B249" s="5" t="s">
        <v>7883</v>
      </c>
      <c r="C249" s="6" t="s">
        <v>7884</v>
      </c>
      <c r="E249" s="5" t="s">
        <v>7311</v>
      </c>
      <c r="F249" s="4" t="e">
        <f>VLOOKUP(A249,HSK词汇表!B:E,4,FALSE)</f>
        <v>#N/A</v>
      </c>
      <c r="G249" s="5" t="s">
        <v>32</v>
      </c>
      <c r="H249" s="4" t="str">
        <f t="shared" si="5"/>
        <v>HSK5-扩展</v>
      </c>
    </row>
    <row r="250" spans="1:8">
      <c r="A250" s="4" t="s">
        <v>7885</v>
      </c>
      <c r="B250" s="5" t="s">
        <v>7886</v>
      </c>
      <c r="C250" s="6" t="s">
        <v>7887</v>
      </c>
      <c r="E250" s="5" t="s">
        <v>7311</v>
      </c>
      <c r="F250" s="4" t="e">
        <f>VLOOKUP(A250,HSK词汇表!B:E,4,FALSE)</f>
        <v>#N/A</v>
      </c>
      <c r="G250" s="5" t="s">
        <v>44</v>
      </c>
      <c r="H250" s="4" t="str">
        <f t="shared" si="5"/>
        <v>超纲词</v>
      </c>
    </row>
    <row r="251" spans="1:8" ht="26">
      <c r="A251" s="4" t="s">
        <v>7888</v>
      </c>
      <c r="B251" s="5" t="s">
        <v>7889</v>
      </c>
      <c r="C251" s="6" t="s">
        <v>7890</v>
      </c>
      <c r="E251" s="5" t="s">
        <v>7311</v>
      </c>
      <c r="F251" s="4" t="e">
        <f>VLOOKUP(A251,HSK词汇表!B:E,4,FALSE)</f>
        <v>#N/A</v>
      </c>
      <c r="G251" s="5" t="s">
        <v>44</v>
      </c>
      <c r="H251" s="4" t="str">
        <f t="shared" si="5"/>
        <v>超纲词</v>
      </c>
    </row>
    <row r="252" spans="1:8">
      <c r="A252" s="4" t="s">
        <v>7891</v>
      </c>
      <c r="B252" s="5" t="s">
        <v>7892</v>
      </c>
      <c r="C252" s="6" t="s">
        <v>7893</v>
      </c>
      <c r="E252" s="5" t="s">
        <v>7311</v>
      </c>
      <c r="F252" s="4" t="e">
        <f>VLOOKUP(A252,HSK词汇表!B:E,4,FALSE)</f>
        <v>#N/A</v>
      </c>
      <c r="G252" s="5" t="s">
        <v>44</v>
      </c>
      <c r="H252" s="4" t="str">
        <f t="shared" si="5"/>
        <v>超纲词</v>
      </c>
    </row>
    <row r="253" spans="1:8">
      <c r="A253" s="4" t="s">
        <v>7894</v>
      </c>
      <c r="B253" s="5" t="s">
        <v>7895</v>
      </c>
      <c r="C253" s="6" t="s">
        <v>7896</v>
      </c>
      <c r="E253" s="5" t="s">
        <v>7311</v>
      </c>
      <c r="F253" s="4" t="e">
        <f>VLOOKUP(A253,HSK词汇表!B:E,4,FALSE)</f>
        <v>#N/A</v>
      </c>
      <c r="G253" s="5" t="s">
        <v>44</v>
      </c>
      <c r="H253" s="4" t="str">
        <f t="shared" si="5"/>
        <v>超纲词</v>
      </c>
    </row>
    <row r="254" spans="1:8">
      <c r="A254" s="4" t="s">
        <v>7897</v>
      </c>
      <c r="B254" s="5" t="s">
        <v>7898</v>
      </c>
      <c r="C254" s="6" t="s">
        <v>7899</v>
      </c>
      <c r="E254" s="5" t="s">
        <v>7311</v>
      </c>
      <c r="F254" s="4" t="e">
        <f>VLOOKUP(A254,HSK词汇表!B:E,4,FALSE)</f>
        <v>#N/A</v>
      </c>
      <c r="G254" s="5" t="s">
        <v>44</v>
      </c>
      <c r="H254" s="4" t="str">
        <f t="shared" si="5"/>
        <v>超纲词</v>
      </c>
    </row>
    <row r="255" spans="1:8">
      <c r="A255" s="4" t="s">
        <v>7900</v>
      </c>
      <c r="B255" s="5" t="s">
        <v>7901</v>
      </c>
      <c r="C255" s="6" t="s">
        <v>7902</v>
      </c>
      <c r="E255" s="5" t="s">
        <v>7311</v>
      </c>
      <c r="F255" s="4" t="e">
        <f>VLOOKUP(A255,HSK词汇表!B:E,4,FALSE)</f>
        <v>#N/A</v>
      </c>
      <c r="G255" s="5" t="s">
        <v>32</v>
      </c>
      <c r="H255" s="4" t="str">
        <f t="shared" si="5"/>
        <v>HSK5-扩展</v>
      </c>
    </row>
    <row r="256" spans="1:8">
      <c r="A256" s="4" t="s">
        <v>7903</v>
      </c>
      <c r="B256" s="5" t="str">
        <f>VLOOKUP(A256,HSK词汇表!B:D,2,FALSE)</f>
        <v>fāyán</v>
      </c>
      <c r="C256" s="6" t="str">
        <f>VLOOKUP(A256,HSK词汇表!B:D,3,FALSE)</f>
        <v>to get inflamed</v>
      </c>
      <c r="E256" s="5" t="s">
        <v>7311</v>
      </c>
      <c r="F256" s="50" t="str">
        <f>VLOOKUP(A256,HSK词汇表!B:E,4,FALSE)</f>
        <v>HSK6</v>
      </c>
      <c r="G256" s="5"/>
      <c r="H256" s="4" t="str">
        <f t="shared" si="5"/>
        <v>HSK6</v>
      </c>
    </row>
    <row r="257" spans="1:8">
      <c r="A257" s="4" t="s">
        <v>7904</v>
      </c>
      <c r="B257" s="5" t="s">
        <v>7905</v>
      </c>
      <c r="C257" s="6" t="s">
        <v>1713</v>
      </c>
      <c r="E257" s="5" t="s">
        <v>7311</v>
      </c>
      <c r="F257" s="4" t="e">
        <f>VLOOKUP(A257,HSK词汇表!B:E,4,FALSE)</f>
        <v>#N/A</v>
      </c>
      <c r="G257" s="5" t="s">
        <v>44</v>
      </c>
      <c r="H257" s="4" t="str">
        <f t="shared" si="5"/>
        <v>超纲词</v>
      </c>
    </row>
    <row r="258" spans="1:8">
      <c r="A258" s="4" t="s">
        <v>7906</v>
      </c>
      <c r="B258" s="5" t="s">
        <v>7907</v>
      </c>
      <c r="C258" s="6" t="s">
        <v>7908</v>
      </c>
      <c r="E258" s="5" t="s">
        <v>7311</v>
      </c>
      <c r="F258" s="50" t="str">
        <f>VLOOKUP(A258,HSK词汇表!B:E,4,FALSE)</f>
        <v>HSK1</v>
      </c>
      <c r="G258" s="5"/>
      <c r="H258" s="4" t="str">
        <f t="shared" ref="H258:H321" si="6">IF(ISERROR(F258),G258,F258)</f>
        <v>HSK1</v>
      </c>
    </row>
    <row r="259" spans="1:8" ht="26">
      <c r="A259" s="4" t="s">
        <v>7909</v>
      </c>
      <c r="B259" s="5" t="str">
        <f>VLOOKUP(A259,HSK词汇表!B:D,2,FALSE)</f>
        <v>fān</v>
      </c>
      <c r="C259" s="6" t="str">
        <f>VLOOKUP(A259,HSK词汇表!B:D,3,FALSE)</f>
        <v>measure word for actions, deeds</v>
      </c>
      <c r="E259" s="5" t="s">
        <v>7311</v>
      </c>
      <c r="F259" s="50" t="str">
        <f>VLOOKUP(A259,HSK词汇表!B:E,4,FALSE)</f>
        <v>HSK6</v>
      </c>
      <c r="G259" s="5"/>
      <c r="H259" s="4" t="str">
        <f t="shared" si="6"/>
        <v>HSK6</v>
      </c>
    </row>
    <row r="260" spans="1:8">
      <c r="A260" s="4" t="s">
        <v>7910</v>
      </c>
      <c r="B260" s="5" t="s">
        <v>7911</v>
      </c>
      <c r="C260" s="6" t="s">
        <v>7912</v>
      </c>
      <c r="E260" s="5" t="s">
        <v>7311</v>
      </c>
      <c r="F260" s="4" t="e">
        <f>VLOOKUP(A260,HSK词汇表!B:E,4,FALSE)</f>
        <v>#N/A</v>
      </c>
      <c r="G260" s="5" t="s">
        <v>44</v>
      </c>
      <c r="H260" s="4" t="str">
        <f t="shared" si="6"/>
        <v>超纲词</v>
      </c>
    </row>
    <row r="261" spans="1:8">
      <c r="A261" s="4" t="s">
        <v>7913</v>
      </c>
      <c r="B261" s="5" t="str">
        <f>VLOOKUP(A261,HSK词汇表!B:D,2,FALSE)</f>
        <v>fánshì</v>
      </c>
      <c r="C261" s="6" t="str">
        <f>VLOOKUP(A261,HSK词汇表!B:D,3,FALSE)</f>
        <v>all</v>
      </c>
      <c r="E261" s="5" t="s">
        <v>7311</v>
      </c>
      <c r="F261" s="50" t="str">
        <f>VLOOKUP(A261,HSK词汇表!B:E,4,FALSE)</f>
        <v>HSK6</v>
      </c>
      <c r="G261" s="5"/>
      <c r="H261" s="4" t="str">
        <f t="shared" si="6"/>
        <v>HSK6</v>
      </c>
    </row>
    <row r="262" spans="1:8">
      <c r="A262" s="4" t="s">
        <v>7914</v>
      </c>
      <c r="B262" s="5" t="str">
        <f>VLOOKUP(A262,HSK词汇表!B:D,2,FALSE)</f>
        <v>fánzhí</v>
      </c>
      <c r="C262" s="6" t="str">
        <f>VLOOKUP(A262,HSK词汇表!B:D,3,FALSE)</f>
        <v>to breed</v>
      </c>
      <c r="E262" s="5" t="s">
        <v>7311</v>
      </c>
      <c r="F262" s="50" t="str">
        <f>VLOOKUP(A262,HSK词汇表!B:E,4,FALSE)</f>
        <v>HSK6</v>
      </c>
      <c r="G262" s="5"/>
      <c r="H262" s="4" t="str">
        <f t="shared" si="6"/>
        <v>HSK6</v>
      </c>
    </row>
    <row r="263" spans="1:8">
      <c r="A263" s="4" t="s">
        <v>7915</v>
      </c>
      <c r="B263" s="5" t="str">
        <f>VLOOKUP(A263,HSK词汇表!B:D,2,FALSE)</f>
        <v>fǎnkàng</v>
      </c>
      <c r="C263" s="6" t="str">
        <f>VLOOKUP(A263,HSK词汇表!B:D,3,FALSE)</f>
        <v>to resist</v>
      </c>
      <c r="E263" s="5" t="s">
        <v>7311</v>
      </c>
      <c r="F263" s="50" t="str">
        <f>VLOOKUP(A263,HSK词汇表!B:E,4,FALSE)</f>
        <v>HSK6</v>
      </c>
      <c r="G263" s="5"/>
      <c r="H263" s="4" t="str">
        <f t="shared" si="6"/>
        <v>HSK6</v>
      </c>
    </row>
    <row r="264" spans="1:8">
      <c r="A264" s="4" t="s">
        <v>7916</v>
      </c>
      <c r="B264" s="5" t="str">
        <f>VLOOKUP(A264,HSK词汇表!B:D,2,FALSE)</f>
        <v>fǎnwèn</v>
      </c>
      <c r="C264" s="6" t="str">
        <f>VLOOKUP(A264,HSK词汇表!B:D,3,FALSE)</f>
        <v>rhetorical question</v>
      </c>
      <c r="E264" s="5" t="s">
        <v>7311</v>
      </c>
      <c r="F264" s="50" t="str">
        <f>VLOOKUP(A264,HSK词汇表!B:E,4,FALSE)</f>
        <v>HSK6</v>
      </c>
      <c r="G264" s="5"/>
      <c r="H264" s="4" t="str">
        <f t="shared" si="6"/>
        <v>HSK6</v>
      </c>
    </row>
    <row r="265" spans="1:8">
      <c r="A265" s="4" t="s">
        <v>7917</v>
      </c>
      <c r="B265" s="5" t="s">
        <v>7918</v>
      </c>
      <c r="C265" s="6" t="s">
        <v>7919</v>
      </c>
      <c r="E265" s="5" t="s">
        <v>7311</v>
      </c>
      <c r="F265" s="4" t="e">
        <f>VLOOKUP(A265,HSK词汇表!B:E,4,FALSE)</f>
        <v>#N/A</v>
      </c>
      <c r="G265" s="5" t="s">
        <v>44</v>
      </c>
      <c r="H265" s="4" t="str">
        <f t="shared" si="6"/>
        <v>超纲词</v>
      </c>
    </row>
    <row r="266" spans="1:8">
      <c r="A266" s="4" t="s">
        <v>7920</v>
      </c>
      <c r="B266" s="5" t="s">
        <v>199</v>
      </c>
      <c r="C266" s="6" t="s">
        <v>7921</v>
      </c>
      <c r="E266" s="5" t="s">
        <v>7311</v>
      </c>
      <c r="F266" s="4" t="e">
        <f>VLOOKUP(A266,HSK词汇表!B:E,4,FALSE)</f>
        <v>#N/A</v>
      </c>
      <c r="G266" s="5" t="s">
        <v>40</v>
      </c>
      <c r="H266" s="4" t="str">
        <f t="shared" si="6"/>
        <v>HSK6-扩展</v>
      </c>
    </row>
    <row r="267" spans="1:8">
      <c r="A267" s="4" t="s">
        <v>7922</v>
      </c>
      <c r="B267" s="5" t="s">
        <v>7923</v>
      </c>
      <c r="C267" s="6" t="s">
        <v>7924</v>
      </c>
      <c r="E267" s="5" t="s">
        <v>7311</v>
      </c>
      <c r="F267" s="4" t="e">
        <f>VLOOKUP(A267,HSK词汇表!B:E,4,FALSE)</f>
        <v>#N/A</v>
      </c>
      <c r="G267" s="5" t="s">
        <v>40</v>
      </c>
      <c r="H267" s="4" t="str">
        <f t="shared" si="6"/>
        <v>HSK6-扩展</v>
      </c>
    </row>
    <row r="268" spans="1:8">
      <c r="A268" s="4" t="s">
        <v>7925</v>
      </c>
      <c r="B268" s="5" t="s">
        <v>7926</v>
      </c>
      <c r="C268" s="6" t="s">
        <v>7927</v>
      </c>
      <c r="E268" s="5" t="s">
        <v>7311</v>
      </c>
      <c r="F268" s="4" t="e">
        <f>VLOOKUP(A268,HSK词汇表!B:E,4,FALSE)</f>
        <v>#N/A</v>
      </c>
      <c r="G268" s="5" t="s">
        <v>40</v>
      </c>
      <c r="H268" s="4" t="str">
        <f t="shared" si="6"/>
        <v>HSK6-扩展</v>
      </c>
    </row>
    <row r="269" spans="1:8">
      <c r="A269" s="4" t="s">
        <v>7928</v>
      </c>
      <c r="B269" s="5" t="s">
        <v>7929</v>
      </c>
      <c r="C269" s="6" t="s">
        <v>7930</v>
      </c>
      <c r="E269" s="5" t="s">
        <v>7311</v>
      </c>
      <c r="F269" s="4" t="e">
        <f>VLOOKUP(A269,HSK词汇表!B:E,4,FALSE)</f>
        <v>#N/A</v>
      </c>
      <c r="G269" s="5" t="s">
        <v>44</v>
      </c>
      <c r="H269" s="4" t="str">
        <f t="shared" si="6"/>
        <v>超纲词</v>
      </c>
    </row>
    <row r="270" spans="1:8">
      <c r="A270" s="4" t="s">
        <v>7931</v>
      </c>
      <c r="B270" s="5" t="str">
        <f>VLOOKUP(A270,HSK词汇表!B:D,2,FALSE)</f>
        <v>fángshǒu</v>
      </c>
      <c r="C270" s="6" t="str">
        <f>VLOOKUP(A270,HSK词汇表!B:D,3,FALSE)</f>
        <v>to defend</v>
      </c>
      <c r="E270" s="5" t="s">
        <v>7311</v>
      </c>
      <c r="F270" s="50" t="str">
        <f>VLOOKUP(A270,HSK词汇表!B:E,4,FALSE)</f>
        <v>HSK6</v>
      </c>
      <c r="G270" s="5"/>
      <c r="H270" s="4" t="str">
        <f t="shared" si="6"/>
        <v>HSK6</v>
      </c>
    </row>
    <row r="271" spans="1:8">
      <c r="A271" s="4" t="s">
        <v>7932</v>
      </c>
      <c r="B271" s="5" t="s">
        <v>7933</v>
      </c>
      <c r="C271" s="6" t="s">
        <v>7934</v>
      </c>
      <c r="E271" s="5" t="s">
        <v>7311</v>
      </c>
      <c r="F271" s="4" t="e">
        <f>VLOOKUP(A271,HSK词汇表!B:E,4,FALSE)</f>
        <v>#N/A</v>
      </c>
      <c r="G271" s="5" t="s">
        <v>28</v>
      </c>
      <c r="H271" s="4" t="str">
        <f t="shared" si="6"/>
        <v>HSK4-扩展</v>
      </c>
    </row>
    <row r="272" spans="1:8" ht="26">
      <c r="A272" s="4" t="s">
        <v>7935</v>
      </c>
      <c r="B272" s="5" t="str">
        <f>VLOOKUP(A272,HSK词汇表!B:D,2,FALSE)</f>
        <v>fǎngfú</v>
      </c>
      <c r="C272" s="6" t="str">
        <f>VLOOKUP(A272,HSK词汇表!B:D,3,FALSE)</f>
        <v>as if; to be like, to be similar to</v>
      </c>
      <c r="E272" s="5" t="s">
        <v>7311</v>
      </c>
      <c r="F272" s="50" t="str">
        <f>VLOOKUP(A272,HSK词汇表!B:E,4,FALSE)</f>
        <v>HSK5</v>
      </c>
      <c r="G272" s="5"/>
      <c r="H272" s="4" t="str">
        <f t="shared" si="6"/>
        <v>HSK5</v>
      </c>
    </row>
    <row r="273" spans="1:8">
      <c r="A273" s="4" t="s">
        <v>7936</v>
      </c>
      <c r="B273" s="5" t="s">
        <v>7937</v>
      </c>
      <c r="C273" s="6" t="s">
        <v>7938</v>
      </c>
      <c r="E273" s="5" t="s">
        <v>7311</v>
      </c>
      <c r="F273" s="4" t="e">
        <f>VLOOKUP(A273,HSK词汇表!B:E,4,FALSE)</f>
        <v>#N/A</v>
      </c>
      <c r="G273" s="5" t="s">
        <v>32</v>
      </c>
      <c r="H273" s="4" t="str">
        <f t="shared" si="6"/>
        <v>HSK5-扩展</v>
      </c>
    </row>
    <row r="274" spans="1:8">
      <c r="A274" s="4" t="s">
        <v>7939</v>
      </c>
      <c r="B274" s="5" t="s">
        <v>7940</v>
      </c>
      <c r="C274" s="6" t="s">
        <v>7941</v>
      </c>
      <c r="E274" s="5" t="s">
        <v>7311</v>
      </c>
      <c r="F274" s="4" t="e">
        <f>VLOOKUP(A274,HSK词汇表!B:E,4,FALSE)</f>
        <v>#N/A</v>
      </c>
      <c r="G274" s="5" t="s">
        <v>44</v>
      </c>
      <c r="H274" s="4" t="str">
        <f t="shared" si="6"/>
        <v>超纲词</v>
      </c>
    </row>
    <row r="275" spans="1:8">
      <c r="A275" s="4" t="s">
        <v>7942</v>
      </c>
      <c r="B275" s="5" t="str">
        <f>VLOOKUP(A275,HSK词汇表!B:D,2,FALSE)</f>
        <v>fèi</v>
      </c>
      <c r="C275" s="6" t="str">
        <f>VLOOKUP(A275,HSK词汇表!B:D,3,FALSE)</f>
        <v>lung</v>
      </c>
      <c r="E275" s="5" t="s">
        <v>7311</v>
      </c>
      <c r="F275" s="50" t="str">
        <f>VLOOKUP(A275,HSK词汇表!B:E,4,FALSE)</f>
        <v>HSK6</v>
      </c>
      <c r="G275" s="5"/>
      <c r="H275" s="4" t="str">
        <f t="shared" si="6"/>
        <v>HSK6</v>
      </c>
    </row>
    <row r="276" spans="1:8">
      <c r="A276" s="4" t="s">
        <v>7943</v>
      </c>
      <c r="B276" s="5" t="s">
        <v>7944</v>
      </c>
      <c r="C276" s="6" t="s">
        <v>7945</v>
      </c>
      <c r="E276" s="5" t="s">
        <v>7311</v>
      </c>
      <c r="F276" s="4" t="e">
        <f>VLOOKUP(A276,HSK词汇表!B:E,4,FALSE)</f>
        <v>#N/A</v>
      </c>
      <c r="G276" s="5" t="s">
        <v>44</v>
      </c>
      <c r="H276" s="4" t="str">
        <f t="shared" si="6"/>
        <v>超纲词</v>
      </c>
    </row>
    <row r="277" spans="1:8">
      <c r="A277" s="4" t="s">
        <v>7946</v>
      </c>
      <c r="B277" s="5" t="str">
        <f>VLOOKUP(A277,HSK词汇表!B:D,2,FALSE)</f>
        <v>fēnliè</v>
      </c>
      <c r="C277" s="6" t="str">
        <f>VLOOKUP(A277,HSK词汇表!B:D,3,FALSE)</f>
        <v>to split</v>
      </c>
      <c r="E277" s="5" t="s">
        <v>7311</v>
      </c>
      <c r="F277" s="50" t="str">
        <f>VLOOKUP(A277,HSK词汇表!B:E,4,FALSE)</f>
        <v>HSK6</v>
      </c>
      <c r="G277" s="5"/>
      <c r="H277" s="4" t="str">
        <f t="shared" si="6"/>
        <v>HSK6</v>
      </c>
    </row>
    <row r="278" spans="1:8">
      <c r="A278" s="4" t="s">
        <v>7947</v>
      </c>
      <c r="B278" s="5" t="str">
        <f>VLOOKUP(A278,HSK词汇表!B:D,2,FALSE)</f>
        <v>fènnù</v>
      </c>
      <c r="C278" s="6" t="str">
        <f>VLOOKUP(A278,HSK词汇表!B:D,3,FALSE)</f>
        <v>anger</v>
      </c>
      <c r="E278" s="5" t="s">
        <v>7311</v>
      </c>
      <c r="F278" s="50" t="str">
        <f>VLOOKUP(A278,HSK词汇表!B:E,4,FALSE)</f>
        <v>HSK6</v>
      </c>
      <c r="G278" s="5"/>
      <c r="H278" s="4" t="str">
        <f t="shared" si="6"/>
        <v>HSK6</v>
      </c>
    </row>
    <row r="279" spans="1:8">
      <c r="A279" s="4" t="s">
        <v>7948</v>
      </c>
      <c r="B279" s="5" t="str">
        <f>VLOOKUP(A279,HSK词汇表!B:D,2,FALSE)</f>
        <v>fēngbào</v>
      </c>
      <c r="C279" s="6" t="str">
        <f>VLOOKUP(A279,HSK词汇表!B:D,3,FALSE)</f>
        <v>storm</v>
      </c>
      <c r="E279" s="5" t="s">
        <v>7311</v>
      </c>
      <c r="F279" s="50" t="str">
        <f>VLOOKUP(A279,HSK词汇表!B:E,4,FALSE)</f>
        <v>HSK6</v>
      </c>
      <c r="G279" s="5"/>
      <c r="H279" s="4" t="str">
        <f t="shared" si="6"/>
        <v>HSK6</v>
      </c>
    </row>
    <row r="280" spans="1:8">
      <c r="A280" s="4" t="s">
        <v>7949</v>
      </c>
      <c r="B280" s="5" t="s">
        <v>7950</v>
      </c>
      <c r="C280" s="6" t="s">
        <v>7951</v>
      </c>
      <c r="E280" s="5" t="s">
        <v>7311</v>
      </c>
      <c r="F280" s="4" t="e">
        <f>VLOOKUP(A280,HSK词汇表!B:E,4,FALSE)</f>
        <v>#N/A</v>
      </c>
      <c r="G280" s="5" t="s">
        <v>44</v>
      </c>
      <c r="H280" s="4" t="str">
        <f t="shared" si="6"/>
        <v>超纲词</v>
      </c>
    </row>
    <row r="281" spans="1:8">
      <c r="A281" s="4" t="s">
        <v>7952</v>
      </c>
      <c r="B281" s="5" t="str">
        <f>VLOOKUP(A281,HSK词汇表!B:D,2,FALSE)</f>
        <v>fèngxiàn</v>
      </c>
      <c r="C281" s="6" t="str">
        <f>VLOOKUP(A281,HSK词汇表!B:D,3,FALSE)</f>
        <v>to dedicate</v>
      </c>
      <c r="E281" s="5" t="s">
        <v>7311</v>
      </c>
      <c r="F281" s="50" t="str">
        <f>VLOOKUP(A281,HSK词汇表!B:E,4,FALSE)</f>
        <v>HSK6</v>
      </c>
      <c r="G281" s="5"/>
      <c r="H281" s="4" t="str">
        <f t="shared" si="6"/>
        <v>HSK6</v>
      </c>
    </row>
    <row r="282" spans="1:8">
      <c r="A282" s="4" t="s">
        <v>7953</v>
      </c>
      <c r="B282" s="5" t="s">
        <v>7954</v>
      </c>
      <c r="C282" s="6" t="s">
        <v>7955</v>
      </c>
      <c r="E282" s="5" t="s">
        <v>7311</v>
      </c>
      <c r="F282" s="4" t="e">
        <f>VLOOKUP(A282,HSK词汇表!B:E,4,FALSE)</f>
        <v>#N/A</v>
      </c>
      <c r="G282" s="5" t="s">
        <v>44</v>
      </c>
      <c r="H282" s="4" t="str">
        <f t="shared" si="6"/>
        <v>超纲词</v>
      </c>
    </row>
    <row r="283" spans="1:8">
      <c r="A283" s="4" t="s">
        <v>7956</v>
      </c>
      <c r="B283" s="5" t="s">
        <v>7957</v>
      </c>
      <c r="C283" s="6" t="s">
        <v>7958</v>
      </c>
      <c r="E283" s="5" t="s">
        <v>7311</v>
      </c>
      <c r="F283" s="4" t="e">
        <f>VLOOKUP(A283,HSK词汇表!B:E,4,FALSE)</f>
        <v>#N/A</v>
      </c>
      <c r="G283" s="5" t="s">
        <v>44</v>
      </c>
      <c r="H283" s="4" t="str">
        <f t="shared" si="6"/>
        <v>超纲词</v>
      </c>
    </row>
    <row r="284" spans="1:8">
      <c r="A284" s="4" t="s">
        <v>7959</v>
      </c>
      <c r="B284" s="5" t="s">
        <v>2633</v>
      </c>
      <c r="C284" s="6" t="s">
        <v>7960</v>
      </c>
      <c r="E284" s="5" t="s">
        <v>7311</v>
      </c>
      <c r="F284" s="4" t="e">
        <f>VLOOKUP(A284,HSK词汇表!B:E,4,FALSE)</f>
        <v>#N/A</v>
      </c>
      <c r="G284" s="5" t="s">
        <v>40</v>
      </c>
      <c r="H284" s="4" t="str">
        <f t="shared" si="6"/>
        <v>HSK6-扩展</v>
      </c>
    </row>
    <row r="285" spans="1:8">
      <c r="A285" s="4" t="s">
        <v>7961</v>
      </c>
      <c r="B285" s="5" t="s">
        <v>2633</v>
      </c>
      <c r="C285" s="6" t="s">
        <v>7962</v>
      </c>
      <c r="E285" s="5" t="s">
        <v>7311</v>
      </c>
      <c r="F285" s="4" t="e">
        <f>VLOOKUP(A285,HSK词汇表!B:E,4,FALSE)</f>
        <v>#N/A</v>
      </c>
      <c r="G285" s="5" t="s">
        <v>44</v>
      </c>
      <c r="H285" s="4" t="str">
        <f t="shared" si="6"/>
        <v>超纲词</v>
      </c>
    </row>
    <row r="286" spans="1:8">
      <c r="A286" s="4" t="s">
        <v>7963</v>
      </c>
      <c r="B286" s="5" t="s">
        <v>7964</v>
      </c>
      <c r="C286" s="6" t="s">
        <v>7965</v>
      </c>
      <c r="E286" s="5" t="s">
        <v>7311</v>
      </c>
      <c r="F286" s="4" t="e">
        <f>VLOOKUP(A286,HSK词汇表!B:E,4,FALSE)</f>
        <v>#N/A</v>
      </c>
      <c r="G286" s="5" t="s">
        <v>28</v>
      </c>
      <c r="H286" s="4" t="str">
        <f t="shared" si="6"/>
        <v>HSK4-扩展</v>
      </c>
    </row>
    <row r="287" spans="1:8">
      <c r="A287" s="4" t="s">
        <v>7966</v>
      </c>
      <c r="B287" s="5" t="s">
        <v>7967</v>
      </c>
      <c r="C287" s="6" t="s">
        <v>7968</v>
      </c>
      <c r="E287" s="5" t="s">
        <v>7311</v>
      </c>
      <c r="F287" s="4" t="e">
        <f>VLOOKUP(A287,HSK词汇表!B:E,4,FALSE)</f>
        <v>#N/A</v>
      </c>
      <c r="G287" s="5" t="s">
        <v>28</v>
      </c>
      <c r="H287" s="4" t="str">
        <f t="shared" si="6"/>
        <v>HSK4-扩展</v>
      </c>
    </row>
    <row r="288" spans="1:8">
      <c r="A288" s="4" t="s">
        <v>7969</v>
      </c>
      <c r="B288" s="5" t="s">
        <v>2640</v>
      </c>
      <c r="C288" s="6" t="s">
        <v>7970</v>
      </c>
      <c r="E288" s="5" t="s">
        <v>7311</v>
      </c>
      <c r="F288" s="4" t="e">
        <f>VLOOKUP(A288,HSK词汇表!B:E,4,FALSE)</f>
        <v>#N/A</v>
      </c>
      <c r="G288" s="5" t="s">
        <v>44</v>
      </c>
      <c r="H288" s="4" t="str">
        <f t="shared" si="6"/>
        <v>超纲词</v>
      </c>
    </row>
    <row r="289" spans="1:8">
      <c r="A289" s="4" t="s">
        <v>7971</v>
      </c>
      <c r="B289" s="5" t="str">
        <f>VLOOKUP(A289,HSK词汇表!B:D,2,FALSE)</f>
        <v xml:space="preserve">fùnǚ </v>
      </c>
      <c r="C289" s="6" t="str">
        <f>VLOOKUP(A289,HSK词汇表!B:D,3,FALSE)</f>
        <v>woman</v>
      </c>
      <c r="E289" s="5" t="s">
        <v>7311</v>
      </c>
      <c r="F289" s="50" t="str">
        <f>VLOOKUP(A289,HSK词汇表!B:E,4,FALSE)</f>
        <v>HSK5</v>
      </c>
      <c r="G289" s="5"/>
      <c r="H289" s="4" t="str">
        <f t="shared" si="6"/>
        <v>HSK5</v>
      </c>
    </row>
    <row r="290" spans="1:8">
      <c r="A290" s="4" t="s">
        <v>7972</v>
      </c>
      <c r="B290" s="5" t="s">
        <v>7973</v>
      </c>
      <c r="C290" s="6" t="s">
        <v>7974</v>
      </c>
      <c r="E290" s="5" t="s">
        <v>7311</v>
      </c>
      <c r="F290" s="4" t="e">
        <f>VLOOKUP(A290,HSK词汇表!B:E,4,FALSE)</f>
        <v>#N/A</v>
      </c>
      <c r="G290" s="5" t="s">
        <v>44</v>
      </c>
      <c r="H290" s="4" t="str">
        <f t="shared" si="6"/>
        <v>超纲词</v>
      </c>
    </row>
    <row r="291" spans="1:8">
      <c r="A291" s="4" t="s">
        <v>991</v>
      </c>
      <c r="B291" s="5" t="str">
        <f>VLOOKUP(A291,HSK词汇表!B:D,2,FALSE)</f>
        <v>fù</v>
      </c>
      <c r="C291" s="6" t="str">
        <f>VLOOKUP(A291,HSK词汇表!B:D,3,FALSE)</f>
        <v>vice-</v>
      </c>
      <c r="D291" s="34" t="s">
        <v>7975</v>
      </c>
      <c r="E291" s="7" t="s">
        <v>7311</v>
      </c>
      <c r="F291" s="51" t="str">
        <f>VLOOKUP(A291,HSK词汇表!B:E,4,FALSE)</f>
        <v>HSK6</v>
      </c>
      <c r="G291" s="7"/>
      <c r="H291" s="8" t="str">
        <f t="shared" si="6"/>
        <v>HSK6</v>
      </c>
    </row>
    <row r="292" spans="1:8" ht="26">
      <c r="A292" s="4" t="s">
        <v>991</v>
      </c>
      <c r="B292" s="5" t="str">
        <f>VLOOKUP(A292,HSK词汇表!B:D,2,FALSE)</f>
        <v>fù</v>
      </c>
      <c r="C292" s="6" t="s">
        <v>7976</v>
      </c>
      <c r="D292" s="34" t="s">
        <v>7595</v>
      </c>
      <c r="E292" s="7" t="s">
        <v>7311</v>
      </c>
      <c r="F292" s="51" t="s">
        <v>44</v>
      </c>
      <c r="G292" s="7" t="s">
        <v>44</v>
      </c>
      <c r="H292" s="8" t="str">
        <f t="shared" si="6"/>
        <v>超纲词</v>
      </c>
    </row>
    <row r="293" spans="1:8">
      <c r="A293" s="4" t="s">
        <v>7977</v>
      </c>
      <c r="B293" s="5" t="s">
        <v>7978</v>
      </c>
      <c r="C293" s="6" t="s">
        <v>7979</v>
      </c>
      <c r="E293" s="5" t="s">
        <v>7311</v>
      </c>
      <c r="F293" s="4" t="e">
        <f>VLOOKUP(A293,HSK词汇表!B:E,4,FALSE)</f>
        <v>#N/A</v>
      </c>
      <c r="G293" s="5" t="s">
        <v>28</v>
      </c>
      <c r="H293" s="4" t="str">
        <f t="shared" si="6"/>
        <v>HSK4-扩展</v>
      </c>
    </row>
    <row r="294" spans="1:8">
      <c r="A294" s="4" t="s">
        <v>7980</v>
      </c>
      <c r="B294" s="5" t="s">
        <v>7981</v>
      </c>
      <c r="C294" s="6" t="s">
        <v>7982</v>
      </c>
      <c r="E294" s="5" t="s">
        <v>7311</v>
      </c>
      <c r="F294" s="4" t="e">
        <f>VLOOKUP(A294,HSK词汇表!B:E,4,FALSE)</f>
        <v>#N/A</v>
      </c>
      <c r="G294" s="5" t="s">
        <v>44</v>
      </c>
      <c r="H294" s="4" t="str">
        <f t="shared" si="6"/>
        <v>超纲词</v>
      </c>
    </row>
    <row r="295" spans="1:8">
      <c r="A295" s="4" t="s">
        <v>7983</v>
      </c>
      <c r="B295" s="5" t="s">
        <v>7984</v>
      </c>
      <c r="C295" s="6" t="s">
        <v>7985</v>
      </c>
      <c r="E295" s="5" t="s">
        <v>7311</v>
      </c>
      <c r="F295" s="4" t="e">
        <f>VLOOKUP(A295,HSK词汇表!B:E,4,FALSE)</f>
        <v>#N/A</v>
      </c>
      <c r="G295" s="5" t="s">
        <v>40</v>
      </c>
      <c r="H295" s="4" t="str">
        <f t="shared" si="6"/>
        <v>HSK6-扩展</v>
      </c>
    </row>
    <row r="296" spans="1:8">
      <c r="A296" s="4" t="s">
        <v>7986</v>
      </c>
      <c r="B296" s="5" t="str">
        <f>VLOOKUP(A296,HSK词汇表!B:D,2,FALSE)</f>
        <v>gānshè</v>
      </c>
      <c r="C296" s="6" t="str">
        <f>VLOOKUP(A296,HSK词汇表!B:D,3,FALSE)</f>
        <v>to interfere</v>
      </c>
      <c r="E296" s="5" t="s">
        <v>7311</v>
      </c>
      <c r="F296" s="50" t="str">
        <f>VLOOKUP(A296,HSK词汇表!B:E,4,FALSE)</f>
        <v>HSK6</v>
      </c>
      <c r="G296" s="5"/>
      <c r="H296" s="4" t="str">
        <f t="shared" si="6"/>
        <v>HSK6</v>
      </c>
    </row>
    <row r="297" spans="1:8">
      <c r="A297" s="4" t="s">
        <v>7987</v>
      </c>
      <c r="B297" s="5" t="s">
        <v>7988</v>
      </c>
      <c r="C297" s="6" t="s">
        <v>7989</v>
      </c>
      <c r="E297" s="5" t="s">
        <v>7311</v>
      </c>
      <c r="F297" s="4" t="e">
        <f>VLOOKUP(A297,HSK词汇表!B:E,4,FALSE)</f>
        <v>#N/A</v>
      </c>
      <c r="G297" s="5" t="s">
        <v>32</v>
      </c>
      <c r="H297" s="4" t="str">
        <f t="shared" si="6"/>
        <v>HSK5-扩展</v>
      </c>
    </row>
    <row r="298" spans="1:8">
      <c r="A298" s="4" t="s">
        <v>7990</v>
      </c>
      <c r="B298" s="5" t="s">
        <v>7988</v>
      </c>
      <c r="C298" s="6" t="s">
        <v>7991</v>
      </c>
      <c r="E298" s="5" t="s">
        <v>7311</v>
      </c>
      <c r="F298" s="4" t="e">
        <f>VLOOKUP(A298,HSK词汇表!B:E,4,FALSE)</f>
        <v>#N/A</v>
      </c>
      <c r="G298" s="5" t="s">
        <v>32</v>
      </c>
      <c r="H298" s="4" t="str">
        <f t="shared" si="6"/>
        <v>HSK5-扩展</v>
      </c>
    </row>
    <row r="299" spans="1:8">
      <c r="A299" s="4" t="s">
        <v>7992</v>
      </c>
      <c r="B299" s="5" t="s">
        <v>7993</v>
      </c>
      <c r="C299" s="6" t="s">
        <v>7994</v>
      </c>
      <c r="E299" s="5" t="s">
        <v>7311</v>
      </c>
      <c r="F299" s="4" t="e">
        <f>VLOOKUP(A299,HSK词汇表!B:E,4,FALSE)</f>
        <v>#N/A</v>
      </c>
      <c r="G299" s="5" t="s">
        <v>32</v>
      </c>
      <c r="H299" s="4" t="str">
        <f t="shared" si="6"/>
        <v>HSK5-扩展</v>
      </c>
    </row>
    <row r="300" spans="1:8">
      <c r="A300" s="4" t="s">
        <v>7995</v>
      </c>
      <c r="B300" s="5" t="s">
        <v>7996</v>
      </c>
      <c r="C300" s="6" t="s">
        <v>7997</v>
      </c>
      <c r="E300" s="5" t="s">
        <v>7311</v>
      </c>
      <c r="F300" s="4" t="e">
        <f>VLOOKUP(A300,HSK词汇表!B:E,4,FALSE)</f>
        <v>#N/A</v>
      </c>
      <c r="G300" s="5" t="s">
        <v>32</v>
      </c>
      <c r="H300" s="4" t="str">
        <f t="shared" si="6"/>
        <v>HSK5-扩展</v>
      </c>
    </row>
    <row r="301" spans="1:8">
      <c r="A301" s="4" t="s">
        <v>7998</v>
      </c>
      <c r="B301" s="5" t="s">
        <v>7999</v>
      </c>
      <c r="C301" s="6" t="s">
        <v>8000</v>
      </c>
      <c r="E301" s="5" t="s">
        <v>7311</v>
      </c>
      <c r="F301" s="4" t="e">
        <f>VLOOKUP(A301,HSK词汇表!B:E,4,FALSE)</f>
        <v>#N/A</v>
      </c>
      <c r="G301" s="5" t="s">
        <v>32</v>
      </c>
      <c r="H301" s="4" t="str">
        <f t="shared" si="6"/>
        <v>HSK5-扩展</v>
      </c>
    </row>
    <row r="302" spans="1:8">
      <c r="A302" s="4" t="s">
        <v>8001</v>
      </c>
      <c r="B302" s="5" t="s">
        <v>8002</v>
      </c>
      <c r="C302" s="6" t="s">
        <v>8003</v>
      </c>
      <c r="E302" s="5" t="s">
        <v>7311</v>
      </c>
      <c r="F302" s="4" t="e">
        <f>VLOOKUP(A302,HSK词汇表!B:E,4,FALSE)</f>
        <v>#N/A</v>
      </c>
      <c r="G302" s="5" t="s">
        <v>44</v>
      </c>
      <c r="H302" s="4" t="str">
        <f t="shared" si="6"/>
        <v>超纲词</v>
      </c>
    </row>
    <row r="303" spans="1:8">
      <c r="A303" s="4" t="s">
        <v>8004</v>
      </c>
      <c r="B303" s="5" t="s">
        <v>8005</v>
      </c>
      <c r="C303" s="6" t="s">
        <v>8006</v>
      </c>
      <c r="E303" s="5" t="s">
        <v>7311</v>
      </c>
      <c r="F303" s="4" t="e">
        <f>VLOOKUP(A303,HSK词汇表!B:E,4,FALSE)</f>
        <v>#N/A</v>
      </c>
      <c r="G303" s="5" t="s">
        <v>28</v>
      </c>
      <c r="H303" s="4" t="str">
        <f t="shared" si="6"/>
        <v>HSK4-扩展</v>
      </c>
    </row>
    <row r="304" spans="1:8">
      <c r="A304" s="4" t="s">
        <v>8007</v>
      </c>
      <c r="B304" s="5" t="s">
        <v>8008</v>
      </c>
      <c r="C304" s="6" t="s">
        <v>1243</v>
      </c>
      <c r="E304" s="5" t="s">
        <v>7311</v>
      </c>
      <c r="F304" s="4" t="e">
        <f>VLOOKUP(A304,HSK词汇表!B:E,4,FALSE)</f>
        <v>#N/A</v>
      </c>
      <c r="G304" s="5" t="s">
        <v>22</v>
      </c>
      <c r="H304" s="4" t="str">
        <f t="shared" si="6"/>
        <v>HSK3-扩展</v>
      </c>
    </row>
    <row r="305" spans="1:8">
      <c r="A305" s="4" t="s">
        <v>8009</v>
      </c>
      <c r="B305" s="5" t="str">
        <f>VLOOKUP(A305,HSK词汇表!B:D,2,FALSE)</f>
        <v>gǎngwèi</v>
      </c>
      <c r="C305" s="6" t="str">
        <f>VLOOKUP(A305,HSK词汇表!B:D,3,FALSE)</f>
        <v>post</v>
      </c>
      <c r="E305" s="5" t="s">
        <v>7311</v>
      </c>
      <c r="F305" s="50" t="str">
        <f>VLOOKUP(A305,HSK词汇表!B:E,4,FALSE)</f>
        <v>HSK6</v>
      </c>
      <c r="G305" s="5"/>
      <c r="H305" s="4" t="str">
        <f t="shared" si="6"/>
        <v>HSK6</v>
      </c>
    </row>
    <row r="306" spans="1:8">
      <c r="A306" s="4" t="s">
        <v>8010</v>
      </c>
      <c r="B306" s="5" t="str">
        <f>VLOOKUP(A306,HSK词汇表!B:D,2,FALSE)</f>
        <v>gǎngkǒu</v>
      </c>
      <c r="C306" s="6" t="str">
        <f>VLOOKUP(A306,HSK词汇表!B:D,3,FALSE)</f>
        <v>port</v>
      </c>
      <c r="E306" s="5" t="s">
        <v>7311</v>
      </c>
      <c r="F306" s="50" t="str">
        <f>VLOOKUP(A306,HSK词汇表!B:E,4,FALSE)</f>
        <v>HSK6</v>
      </c>
      <c r="G306" s="5"/>
      <c r="H306" s="4" t="str">
        <f t="shared" si="6"/>
        <v>HSK6</v>
      </c>
    </row>
    <row r="307" spans="1:8">
      <c r="A307" s="4" t="s">
        <v>8011</v>
      </c>
      <c r="B307" s="5" t="s">
        <v>8012</v>
      </c>
      <c r="C307" s="6" t="s">
        <v>8013</v>
      </c>
      <c r="E307" s="5" t="s">
        <v>7311</v>
      </c>
      <c r="F307" s="4" t="e">
        <f>VLOOKUP(A307,HSK词汇表!B:E,4,FALSE)</f>
        <v>#N/A</v>
      </c>
      <c r="G307" s="5" t="s">
        <v>32</v>
      </c>
      <c r="H307" s="4" t="str">
        <f t="shared" si="6"/>
        <v>HSK5-扩展</v>
      </c>
    </row>
    <row r="308" spans="1:8" ht="26">
      <c r="A308" s="4" t="s">
        <v>8014</v>
      </c>
      <c r="B308" s="5" t="str">
        <f>VLOOKUP(A308,HSK词汇表!B:D,2,FALSE)</f>
        <v>gāodàng</v>
      </c>
      <c r="C308" s="6" t="str">
        <f>VLOOKUP(A308,HSK词汇表!B:D,3,FALSE)</f>
        <v>high-grade. top-notch</v>
      </c>
      <c r="E308" s="5" t="s">
        <v>7311</v>
      </c>
      <c r="F308" s="50" t="str">
        <f>VLOOKUP(A308,HSK词汇表!B:E,4,FALSE)</f>
        <v>HSK5</v>
      </c>
      <c r="G308" s="5"/>
      <c r="H308" s="4" t="str">
        <f t="shared" si="6"/>
        <v>HSK5</v>
      </c>
    </row>
    <row r="309" spans="1:8">
      <c r="A309" s="4" t="s">
        <v>8015</v>
      </c>
      <c r="B309" s="5" t="s">
        <v>8016</v>
      </c>
      <c r="C309" s="6" t="s">
        <v>8017</v>
      </c>
      <c r="E309" s="5" t="s">
        <v>7311</v>
      </c>
      <c r="F309" s="4" t="e">
        <f>VLOOKUP(A309,HSK词汇表!B:E,4,FALSE)</f>
        <v>#N/A</v>
      </c>
      <c r="G309" s="5" t="s">
        <v>32</v>
      </c>
      <c r="H309" s="4" t="str">
        <f t="shared" si="6"/>
        <v>HSK5-扩展</v>
      </c>
    </row>
    <row r="310" spans="1:8">
      <c r="A310" s="4" t="s">
        <v>8018</v>
      </c>
      <c r="B310" s="5" t="str">
        <f>VLOOKUP(A310,HSK词汇表!B:D,2,FALSE)</f>
        <v>gāofēng</v>
      </c>
      <c r="C310" s="6" t="str">
        <f>VLOOKUP(A310,HSK词汇表!B:D,3,FALSE)</f>
        <v>peak</v>
      </c>
      <c r="E310" s="5" t="s">
        <v>7311</v>
      </c>
      <c r="F310" s="50" t="str">
        <f>VLOOKUP(A310,HSK词汇表!B:E,4,FALSE)</f>
        <v>HSK6</v>
      </c>
      <c r="G310" s="5"/>
      <c r="H310" s="4" t="str">
        <f t="shared" si="6"/>
        <v>HSK6</v>
      </c>
    </row>
    <row r="311" spans="1:8" ht="26">
      <c r="A311" s="4" t="s">
        <v>8019</v>
      </c>
      <c r="B311" s="5" t="s">
        <v>8020</v>
      </c>
      <c r="C311" s="6" t="s">
        <v>8021</v>
      </c>
      <c r="E311" s="5" t="s">
        <v>7311</v>
      </c>
      <c r="F311" s="4" t="e">
        <f>VLOOKUP(A311,HSK词汇表!B:E,4,FALSE)</f>
        <v>#N/A</v>
      </c>
      <c r="G311" s="5" t="s">
        <v>22</v>
      </c>
      <c r="H311" s="4" t="str">
        <f t="shared" si="6"/>
        <v>HSK3-扩展</v>
      </c>
    </row>
    <row r="312" spans="1:8">
      <c r="A312" s="4" t="s">
        <v>8022</v>
      </c>
      <c r="B312" s="5" t="s">
        <v>8023</v>
      </c>
      <c r="C312" s="6" t="s">
        <v>8024</v>
      </c>
      <c r="E312" s="5" t="s">
        <v>7311</v>
      </c>
      <c r="F312" s="4" t="e">
        <f>VLOOKUP(A312,HSK词汇表!B:E,4,FALSE)</f>
        <v>#N/A</v>
      </c>
      <c r="G312" s="5" t="s">
        <v>32</v>
      </c>
      <c r="H312" s="4" t="str">
        <f t="shared" si="6"/>
        <v>HSK5-扩展</v>
      </c>
    </row>
    <row r="313" spans="1:8">
      <c r="A313" s="4" t="s">
        <v>8025</v>
      </c>
      <c r="B313" s="5" t="s">
        <v>8026</v>
      </c>
      <c r="C313" s="6" t="s">
        <v>8027</v>
      </c>
      <c r="E313" s="5" t="s">
        <v>7311</v>
      </c>
      <c r="F313" s="4" t="e">
        <f>VLOOKUP(A313,HSK词汇表!B:E,4,FALSE)</f>
        <v>#N/A</v>
      </c>
      <c r="G313" s="5" t="s">
        <v>44</v>
      </c>
      <c r="H313" s="4" t="str">
        <f t="shared" si="6"/>
        <v>超纲词</v>
      </c>
    </row>
    <row r="314" spans="1:8">
      <c r="A314" s="4" t="s">
        <v>8028</v>
      </c>
      <c r="B314" s="5" t="s">
        <v>8029</v>
      </c>
      <c r="C314" s="6" t="s">
        <v>8030</v>
      </c>
      <c r="E314" s="5" t="s">
        <v>7311</v>
      </c>
      <c r="F314" s="4" t="e">
        <f>VLOOKUP(A314,HSK词汇表!B:E,4,FALSE)</f>
        <v>#N/A</v>
      </c>
      <c r="G314" s="5" t="s">
        <v>44</v>
      </c>
      <c r="H314" s="4" t="str">
        <f t="shared" si="6"/>
        <v>超纲词</v>
      </c>
    </row>
    <row r="315" spans="1:8">
      <c r="A315" s="4" t="s">
        <v>8031</v>
      </c>
      <c r="B315" s="5" t="s">
        <v>8032</v>
      </c>
      <c r="C315" s="6" t="s">
        <v>2674</v>
      </c>
      <c r="E315" s="5" t="s">
        <v>7311</v>
      </c>
      <c r="F315" s="4" t="e">
        <f>VLOOKUP(A315,HSK词汇表!B:E,4,FALSE)</f>
        <v>#N/A</v>
      </c>
      <c r="G315" s="5" t="s">
        <v>32</v>
      </c>
      <c r="H315" s="4" t="str">
        <f t="shared" si="6"/>
        <v>HSK5-扩展</v>
      </c>
    </row>
    <row r="316" spans="1:8">
      <c r="A316" s="4" t="s">
        <v>8033</v>
      </c>
      <c r="B316" s="5" t="s">
        <v>8034</v>
      </c>
      <c r="C316" s="6" t="s">
        <v>8035</v>
      </c>
      <c r="E316" s="5" t="s">
        <v>7311</v>
      </c>
      <c r="F316" s="4" t="e">
        <f>VLOOKUP(A316,HSK词汇表!B:E,4,FALSE)</f>
        <v>#N/A</v>
      </c>
      <c r="G316" s="5" t="s">
        <v>22</v>
      </c>
      <c r="H316" s="4" t="str">
        <f t="shared" si="6"/>
        <v>HSK3-扩展</v>
      </c>
    </row>
    <row r="317" spans="1:8">
      <c r="A317" s="4" t="s">
        <v>8036</v>
      </c>
      <c r="B317" s="5" t="s">
        <v>8037</v>
      </c>
      <c r="C317" s="6" t="s">
        <v>2677</v>
      </c>
      <c r="E317" s="5" t="s">
        <v>7311</v>
      </c>
      <c r="F317" s="4" t="e">
        <f>VLOOKUP(A317,HSK词汇表!B:E,4,FALSE)</f>
        <v>#N/A</v>
      </c>
      <c r="G317" s="5" t="s">
        <v>32</v>
      </c>
      <c r="H317" s="4" t="str">
        <f t="shared" si="6"/>
        <v>HSK5-扩展</v>
      </c>
    </row>
    <row r="318" spans="1:8">
      <c r="A318" s="4" t="s">
        <v>8038</v>
      </c>
      <c r="B318" s="5" t="s">
        <v>8039</v>
      </c>
      <c r="C318" s="6" t="s">
        <v>8040</v>
      </c>
      <c r="E318" s="5" t="s">
        <v>7311</v>
      </c>
      <c r="F318" s="4" t="e">
        <f>VLOOKUP(A318,HSK词汇表!B:E,4,FALSE)</f>
        <v>#N/A</v>
      </c>
      <c r="G318" s="5" t="s">
        <v>32</v>
      </c>
      <c r="H318" s="4" t="str">
        <f t="shared" si="6"/>
        <v>HSK5-扩展</v>
      </c>
    </row>
    <row r="319" spans="1:8">
      <c r="A319" s="4" t="s">
        <v>8041</v>
      </c>
      <c r="B319" s="5" t="s">
        <v>8042</v>
      </c>
      <c r="C319" s="6" t="s">
        <v>8043</v>
      </c>
      <c r="E319" s="5" t="s">
        <v>7311</v>
      </c>
      <c r="F319" s="4" t="e">
        <f>VLOOKUP(A319,HSK词汇表!B:E,4,FALSE)</f>
        <v>#N/A</v>
      </c>
      <c r="G319" s="5" t="s">
        <v>28</v>
      </c>
      <c r="H319" s="4" t="str">
        <f t="shared" si="6"/>
        <v>HSK4-扩展</v>
      </c>
    </row>
    <row r="320" spans="1:8">
      <c r="A320" s="4" t="s">
        <v>8044</v>
      </c>
      <c r="B320" s="5" t="s">
        <v>8045</v>
      </c>
      <c r="C320" s="6" t="s">
        <v>8046</v>
      </c>
      <c r="E320" s="5" t="s">
        <v>7311</v>
      </c>
      <c r="F320" s="4" t="e">
        <f>VLOOKUP(A320,HSK词汇表!B:E,4,FALSE)</f>
        <v>#N/A</v>
      </c>
      <c r="G320" s="5" t="s">
        <v>44</v>
      </c>
      <c r="H320" s="4" t="str">
        <f t="shared" si="6"/>
        <v>超纲词</v>
      </c>
    </row>
    <row r="321" spans="1:8">
      <c r="A321" s="4" t="s">
        <v>8047</v>
      </c>
      <c r="B321" s="5" t="s">
        <v>8048</v>
      </c>
      <c r="C321" s="6" t="s">
        <v>6362</v>
      </c>
      <c r="E321" s="5" t="s">
        <v>7311</v>
      </c>
      <c r="F321" s="4" t="e">
        <f>VLOOKUP(A321,HSK词汇表!B:E,4,FALSE)</f>
        <v>#N/A</v>
      </c>
      <c r="G321" s="5" t="s">
        <v>28</v>
      </c>
      <c r="H321" s="4" t="str">
        <f t="shared" si="6"/>
        <v>HSK4-扩展</v>
      </c>
    </row>
    <row r="322" spans="1:8">
      <c r="A322" s="4" t="s">
        <v>8049</v>
      </c>
      <c r="B322" s="5" t="s">
        <v>8050</v>
      </c>
      <c r="C322" s="6" t="s">
        <v>8051</v>
      </c>
      <c r="E322" s="5" t="s">
        <v>7311</v>
      </c>
      <c r="F322" s="50" t="str">
        <f>VLOOKUP(A322,HSK词汇表!B:E,4,FALSE)</f>
        <v>HSK6</v>
      </c>
      <c r="G322" s="5"/>
      <c r="H322" s="4" t="str">
        <f t="shared" ref="H322:H385" si="7">IF(ISERROR(F322),G322,F322)</f>
        <v>HSK6</v>
      </c>
    </row>
    <row r="323" spans="1:8">
      <c r="A323" s="4" t="s">
        <v>8052</v>
      </c>
      <c r="B323" s="5" t="s">
        <v>8053</v>
      </c>
      <c r="C323" s="6" t="s">
        <v>8054</v>
      </c>
      <c r="E323" s="5" t="s">
        <v>7311</v>
      </c>
      <c r="F323" s="4" t="e">
        <f>VLOOKUP(A323,HSK词汇表!B:E,4,FALSE)</f>
        <v>#N/A</v>
      </c>
      <c r="G323" s="5" t="s">
        <v>28</v>
      </c>
      <c r="H323" s="4" t="str">
        <f t="shared" si="7"/>
        <v>HSK4-扩展</v>
      </c>
    </row>
    <row r="324" spans="1:8">
      <c r="A324" s="4" t="s">
        <v>8055</v>
      </c>
      <c r="B324" s="5" t="s">
        <v>8056</v>
      </c>
      <c r="C324" s="6" t="s">
        <v>2706</v>
      </c>
      <c r="E324" s="5" t="s">
        <v>7311</v>
      </c>
      <c r="F324" s="4" t="e">
        <f>VLOOKUP(A324,HSK词汇表!B:E,4,FALSE)</f>
        <v>#N/A</v>
      </c>
      <c r="G324" s="5" t="s">
        <v>44</v>
      </c>
      <c r="H324" s="4" t="str">
        <f t="shared" si="7"/>
        <v>超纲词</v>
      </c>
    </row>
    <row r="325" spans="1:8">
      <c r="A325" s="4" t="s">
        <v>8057</v>
      </c>
      <c r="B325" s="5" t="str">
        <f>VLOOKUP(A325,HSK词汇表!B:D,2,FALSE)</f>
        <v>gōngzhǔ</v>
      </c>
      <c r="C325" s="6" t="str">
        <f>VLOOKUP(A325,HSK词汇表!B:D,3,FALSE)</f>
        <v>princess</v>
      </c>
      <c r="E325" s="5" t="s">
        <v>7311</v>
      </c>
      <c r="F325" s="50" t="str">
        <f>VLOOKUP(A325,HSK词汇表!B:E,4,FALSE)</f>
        <v>HSK5</v>
      </c>
      <c r="G325" s="5"/>
      <c r="H325" s="4" t="str">
        <f t="shared" si="7"/>
        <v>HSK5</v>
      </c>
    </row>
    <row r="326" spans="1:8">
      <c r="A326" s="4" t="s">
        <v>8058</v>
      </c>
      <c r="B326" s="5" t="str">
        <f>VLOOKUP(A326,HSK词汇表!B:D,2,FALSE)</f>
        <v>gōngjī</v>
      </c>
      <c r="C326" s="6" t="str">
        <f>VLOOKUP(A326,HSK词汇表!B:D,3,FALSE)</f>
        <v>to attack</v>
      </c>
      <c r="E326" s="5" t="s">
        <v>7311</v>
      </c>
      <c r="F326" s="50" t="str">
        <f>VLOOKUP(A326,HSK词汇表!B:E,4,FALSE)</f>
        <v>HSK6</v>
      </c>
      <c r="G326" s="5"/>
      <c r="H326" s="4" t="str">
        <f t="shared" si="7"/>
        <v>HSK6</v>
      </c>
    </row>
    <row r="327" spans="1:8">
      <c r="A327" s="4" t="s">
        <v>8059</v>
      </c>
      <c r="B327" s="5" t="str">
        <f>VLOOKUP(A327,HSK词汇表!B:D,2,FALSE)</f>
        <v>gōngjǐ</v>
      </c>
      <c r="C327" s="6" t="str">
        <f>VLOOKUP(A327,HSK词汇表!B:D,3,FALSE)</f>
        <v>supply</v>
      </c>
      <c r="E327" s="5" t="s">
        <v>7311</v>
      </c>
      <c r="F327" s="50" t="str">
        <f>VLOOKUP(A327,HSK词汇表!B:E,4,FALSE)</f>
        <v>HSK6</v>
      </c>
      <c r="G327" s="5"/>
      <c r="H327" s="4" t="str">
        <f t="shared" si="7"/>
        <v>HSK6</v>
      </c>
    </row>
    <row r="328" spans="1:8">
      <c r="A328" s="4" t="s">
        <v>8060</v>
      </c>
      <c r="B328" s="5" t="s">
        <v>8048</v>
      </c>
      <c r="C328" s="6" t="s">
        <v>8061</v>
      </c>
      <c r="E328" s="5" t="s">
        <v>7311</v>
      </c>
      <c r="F328" s="4" t="e">
        <f>VLOOKUP(A328,HSK词汇表!B:E,4,FALSE)</f>
        <v>#N/A</v>
      </c>
      <c r="G328" s="5" t="s">
        <v>44</v>
      </c>
      <c r="H328" s="4" t="str">
        <f t="shared" si="7"/>
        <v>超纲词</v>
      </c>
    </row>
    <row r="329" spans="1:8">
      <c r="A329" s="4" t="s">
        <v>8062</v>
      </c>
      <c r="B329" s="5" t="str">
        <f>VLOOKUP(A329,HSK词汇表!B:D,2,FALSE)</f>
        <v>gǒnggù</v>
      </c>
      <c r="C329" s="6" t="str">
        <f>VLOOKUP(A329,HSK词汇表!B:D,3,FALSE)</f>
        <v>to consolidate</v>
      </c>
      <c r="E329" s="5" t="s">
        <v>7311</v>
      </c>
      <c r="F329" s="50" t="str">
        <f>VLOOKUP(A329,HSK词汇表!B:E,4,FALSE)</f>
        <v>HSK6</v>
      </c>
      <c r="G329" s="5"/>
      <c r="H329" s="4" t="str">
        <f t="shared" si="7"/>
        <v>HSK6</v>
      </c>
    </row>
    <row r="330" spans="1:8" ht="26">
      <c r="A330" s="4" t="s">
        <v>8063</v>
      </c>
      <c r="B330" s="5" t="str">
        <f>VLOOKUP(A330,HSK词汇表!B:D,2,FALSE)</f>
        <v>gòngxiàn</v>
      </c>
      <c r="C330" s="6" t="str">
        <f>VLOOKUP(A330,HSK词汇表!B:D,3,FALSE)</f>
        <v>contribution; to contribute, to devote</v>
      </c>
      <c r="E330" s="5" t="s">
        <v>7311</v>
      </c>
      <c r="F330" s="50" t="str">
        <f>VLOOKUP(A330,HSK词汇表!B:E,4,FALSE)</f>
        <v>HSK5</v>
      </c>
      <c r="G330" s="5"/>
      <c r="H330" s="4" t="str">
        <f t="shared" si="7"/>
        <v>HSK5</v>
      </c>
    </row>
    <row r="331" spans="1:8">
      <c r="A331" s="4" t="s">
        <v>8064</v>
      </c>
      <c r="B331" s="5" t="s">
        <v>8065</v>
      </c>
      <c r="C331" s="6" t="s">
        <v>8066</v>
      </c>
      <c r="E331" s="5" t="s">
        <v>7311</v>
      </c>
      <c r="F331" s="4" t="e">
        <f>VLOOKUP(A331,HSK词汇表!B:E,4,FALSE)</f>
        <v>#N/A</v>
      </c>
      <c r="G331" s="5" t="s">
        <v>32</v>
      </c>
      <c r="H331" s="4" t="str">
        <f t="shared" si="7"/>
        <v>HSK5-扩展</v>
      </c>
    </row>
    <row r="332" spans="1:8">
      <c r="A332" s="4" t="s">
        <v>8067</v>
      </c>
      <c r="B332" s="5" t="str">
        <f>VLOOKUP(A332,HSK词汇表!B:D,2,FALSE)</f>
        <v>gūdú</v>
      </c>
      <c r="C332" s="6" t="str">
        <f>VLOOKUP(A332,HSK词汇表!B:D,3,FALSE)</f>
        <v>lonely</v>
      </c>
      <c r="E332" s="5" t="s">
        <v>7311</v>
      </c>
      <c r="F332" s="50" t="str">
        <f>VLOOKUP(A332,HSK词汇表!B:E,4,FALSE)</f>
        <v>HSK6</v>
      </c>
      <c r="G332" s="5"/>
      <c r="H332" s="4" t="str">
        <f t="shared" si="7"/>
        <v>HSK6</v>
      </c>
    </row>
    <row r="333" spans="1:8">
      <c r="A333" s="4" t="s">
        <v>8068</v>
      </c>
      <c r="B333" s="5" t="s">
        <v>8069</v>
      </c>
      <c r="C333" s="6" t="s">
        <v>8070</v>
      </c>
      <c r="E333" s="5" t="s">
        <v>7311</v>
      </c>
      <c r="F333" s="4" t="e">
        <f>VLOOKUP(A333,HSK词汇表!B:E,4,FALSE)</f>
        <v>#N/A</v>
      </c>
      <c r="G333" s="5" t="s">
        <v>44</v>
      </c>
      <c r="H333" s="4" t="str">
        <f t="shared" si="7"/>
        <v>超纲词</v>
      </c>
    </row>
    <row r="334" spans="1:8">
      <c r="A334" s="4" t="s">
        <v>8071</v>
      </c>
      <c r="B334" s="5" t="str">
        <f>VLOOKUP(A334,HSK词汇表!B:D,2,FALSE)</f>
        <v>gūgu</v>
      </c>
      <c r="C334" s="6" t="str">
        <f>VLOOKUP(A334,HSK词汇表!B:D,3,FALSE)</f>
        <v>aunt, father's sister</v>
      </c>
      <c r="E334" s="5" t="s">
        <v>7311</v>
      </c>
      <c r="F334" s="50" t="str">
        <f>VLOOKUP(A334,HSK词汇表!B:E,4,FALSE)</f>
        <v>HSK5</v>
      </c>
      <c r="G334" s="5"/>
      <c r="H334" s="4" t="str">
        <f t="shared" si="7"/>
        <v>HSK5</v>
      </c>
    </row>
    <row r="335" spans="1:8">
      <c r="A335" s="4" t="s">
        <v>8072</v>
      </c>
      <c r="B335" s="5" t="str">
        <f>VLOOKUP(A335,HSK词汇表!B:D,2,FALSE)</f>
        <v>gǔdiǎn</v>
      </c>
      <c r="C335" s="6" t="str">
        <f>VLOOKUP(A335,HSK词汇表!B:D,3,FALSE)</f>
        <v>classical</v>
      </c>
      <c r="E335" s="5" t="s">
        <v>7311</v>
      </c>
      <c r="F335" s="50" t="str">
        <f>VLOOKUP(A335,HSK词汇表!B:E,4,FALSE)</f>
        <v>HSK5</v>
      </c>
      <c r="G335" s="5"/>
      <c r="H335" s="4" t="str">
        <f t="shared" si="7"/>
        <v>HSK5</v>
      </c>
    </row>
    <row r="336" spans="1:8">
      <c r="A336" s="4" t="s">
        <v>8073</v>
      </c>
      <c r="B336" s="5" t="s">
        <v>2723</v>
      </c>
      <c r="C336" s="6" t="s">
        <v>8074</v>
      </c>
      <c r="E336" s="5" t="s">
        <v>7311</v>
      </c>
      <c r="F336" s="4" t="e">
        <f>VLOOKUP(A336,HSK词汇表!B:E,4,FALSE)</f>
        <v>#N/A</v>
      </c>
      <c r="G336" s="5" t="s">
        <v>44</v>
      </c>
      <c r="H336" s="4" t="str">
        <f t="shared" si="7"/>
        <v>超纲词</v>
      </c>
    </row>
    <row r="337" spans="1:8">
      <c r="A337" s="4" t="s">
        <v>8075</v>
      </c>
      <c r="B337" s="5" t="str">
        <f>VLOOKUP(A337,HSK词汇表!B:D,2,FALSE)</f>
        <v>gǔdōng</v>
      </c>
      <c r="C337" s="6" t="str">
        <f>VLOOKUP(A337,HSK词汇表!B:D,3,FALSE)</f>
        <v>stockholder</v>
      </c>
      <c r="E337" s="5" t="s">
        <v>7311</v>
      </c>
      <c r="F337" s="50" t="str">
        <f>VLOOKUP(A337,HSK词汇表!B:E,4,FALSE)</f>
        <v>HSK6</v>
      </c>
      <c r="G337" s="5"/>
      <c r="H337" s="4" t="str">
        <f t="shared" si="7"/>
        <v>HSK6</v>
      </c>
    </row>
    <row r="338" spans="1:8">
      <c r="A338" s="4" t="s">
        <v>8076</v>
      </c>
      <c r="B338" s="5" t="str">
        <f>VLOOKUP(A338,HSK词汇表!B:D,2,FALSE)</f>
        <v>gǔpiào</v>
      </c>
      <c r="C338" s="6" t="str">
        <f>VLOOKUP(A338,HSK词汇表!B:D,3,FALSE)</f>
        <v>shares; stock</v>
      </c>
      <c r="E338" s="5" t="s">
        <v>7311</v>
      </c>
      <c r="F338" s="50" t="str">
        <f>VLOOKUP(A338,HSK词汇表!B:E,4,FALSE)</f>
        <v>HSK5</v>
      </c>
      <c r="G338" s="5"/>
      <c r="H338" s="4" t="str">
        <f t="shared" si="7"/>
        <v>HSK5</v>
      </c>
    </row>
    <row r="339" spans="1:8">
      <c r="A339" s="4" t="s">
        <v>8077</v>
      </c>
      <c r="B339" s="5" t="str">
        <f>VLOOKUP(A339,HSK词汇表!B:D,2,FALSE)</f>
        <v>gùzhàng</v>
      </c>
      <c r="C339" s="6" t="str">
        <f>VLOOKUP(A339,HSK词汇表!B:D,3,FALSE)</f>
        <v>breakdown</v>
      </c>
      <c r="E339" s="5" t="s">
        <v>7311</v>
      </c>
      <c r="F339" s="50" t="str">
        <f>VLOOKUP(A339,HSK词汇表!B:E,4,FALSE)</f>
        <v>HSK6</v>
      </c>
      <c r="G339" s="5"/>
      <c r="H339" s="4" t="str">
        <f t="shared" si="7"/>
        <v>HSK6</v>
      </c>
    </row>
    <row r="340" spans="1:8">
      <c r="A340" s="4" t="s">
        <v>8078</v>
      </c>
      <c r="B340" s="5" t="s">
        <v>8079</v>
      </c>
      <c r="C340" s="6" t="s">
        <v>8080</v>
      </c>
      <c r="E340" s="5" t="s">
        <v>7311</v>
      </c>
      <c r="F340" s="4" t="e">
        <f>VLOOKUP(A340,HSK词汇表!B:E,4,FALSE)</f>
        <v>#N/A</v>
      </c>
      <c r="G340" s="5" t="s">
        <v>44</v>
      </c>
      <c r="H340" s="4" t="str">
        <f t="shared" si="7"/>
        <v>超纲词</v>
      </c>
    </row>
    <row r="341" spans="1:8">
      <c r="A341" s="4" t="s">
        <v>8081</v>
      </c>
      <c r="B341" s="5" t="s">
        <v>4327</v>
      </c>
      <c r="C341" s="6" t="s">
        <v>8082</v>
      </c>
      <c r="E341" s="5" t="s">
        <v>7311</v>
      </c>
      <c r="F341" s="4" t="e">
        <f>VLOOKUP(A341,HSK词汇表!B:E,4,FALSE)</f>
        <v>#N/A</v>
      </c>
      <c r="G341" s="5" t="s">
        <v>44</v>
      </c>
      <c r="H341" s="4" t="str">
        <f t="shared" si="7"/>
        <v>超纲词</v>
      </c>
    </row>
    <row r="342" spans="1:8">
      <c r="A342" s="4" t="s">
        <v>8083</v>
      </c>
      <c r="B342" s="5" t="s">
        <v>8084</v>
      </c>
      <c r="C342" s="6" t="s">
        <v>8085</v>
      </c>
      <c r="E342" s="5" t="s">
        <v>7311</v>
      </c>
      <c r="F342" s="4" t="e">
        <f>VLOOKUP(A342,HSK词汇表!B:E,4,FALSE)</f>
        <v>#N/A</v>
      </c>
      <c r="G342" s="5" t="s">
        <v>44</v>
      </c>
      <c r="H342" s="4" t="str">
        <f t="shared" si="7"/>
        <v>超纲词</v>
      </c>
    </row>
    <row r="343" spans="1:8">
      <c r="A343" s="4" t="s">
        <v>8086</v>
      </c>
      <c r="B343" s="5" t="s">
        <v>8087</v>
      </c>
      <c r="C343" s="6" t="s">
        <v>8088</v>
      </c>
      <c r="E343" s="5" t="s">
        <v>7311</v>
      </c>
      <c r="F343" s="4" t="e">
        <f>VLOOKUP(A343,HSK词汇表!B:E,4,FALSE)</f>
        <v>#N/A</v>
      </c>
      <c r="G343" s="5" t="s">
        <v>22</v>
      </c>
      <c r="H343" s="4" t="str">
        <f t="shared" si="7"/>
        <v>HSK3-扩展</v>
      </c>
    </row>
    <row r="344" spans="1:8">
      <c r="A344" s="4" t="s">
        <v>8089</v>
      </c>
      <c r="B344" s="5" t="s">
        <v>8090</v>
      </c>
      <c r="C344" s="6" t="s">
        <v>8091</v>
      </c>
      <c r="E344" s="5" t="s">
        <v>7311</v>
      </c>
      <c r="F344" s="4" t="e">
        <f>VLOOKUP(A344,HSK词汇表!B:E,4,FALSE)</f>
        <v>#N/A</v>
      </c>
      <c r="G344" s="5" t="s">
        <v>44</v>
      </c>
      <c r="H344" s="4" t="str">
        <f t="shared" si="7"/>
        <v>超纲词</v>
      </c>
    </row>
    <row r="345" spans="1:8">
      <c r="A345" s="4" t="s">
        <v>8092</v>
      </c>
      <c r="B345" s="5" t="str">
        <f>VLOOKUP(A345,HSK词汇表!B:D,2,FALSE)</f>
        <v>guānguāng</v>
      </c>
      <c r="C345" s="6" t="str">
        <f>VLOOKUP(A345,HSK词汇表!B:D,3,FALSE)</f>
        <v>sightseeing</v>
      </c>
      <c r="E345" s="5" t="s">
        <v>7311</v>
      </c>
      <c r="F345" s="50" t="str">
        <f>VLOOKUP(A345,HSK词汇表!B:E,4,FALSE)</f>
        <v>HSK6</v>
      </c>
      <c r="G345" s="5"/>
      <c r="H345" s="4" t="str">
        <f t="shared" si="7"/>
        <v>HSK6</v>
      </c>
    </row>
    <row r="346" spans="1:8">
      <c r="A346" s="4" t="s">
        <v>8093</v>
      </c>
      <c r="B346" s="5" t="s">
        <v>8094</v>
      </c>
      <c r="C346" s="6" t="s">
        <v>8095</v>
      </c>
      <c r="E346" s="5" t="s">
        <v>7311</v>
      </c>
      <c r="F346" s="50" t="str">
        <f>VLOOKUP(A346,HSK词汇表!B:E,4,FALSE)</f>
        <v>HSK6</v>
      </c>
      <c r="G346" s="5"/>
      <c r="H346" s="4" t="str">
        <f t="shared" si="7"/>
        <v>HSK6</v>
      </c>
    </row>
    <row r="347" spans="1:8">
      <c r="A347" s="4" t="s">
        <v>8096</v>
      </c>
      <c r="B347" s="5" t="s">
        <v>8097</v>
      </c>
      <c r="C347" s="6" t="s">
        <v>8098</v>
      </c>
      <c r="E347" s="5" t="s">
        <v>7311</v>
      </c>
      <c r="F347" s="4" t="e">
        <f>VLOOKUP(A347,HSK词汇表!B:E,4,FALSE)</f>
        <v>#N/A</v>
      </c>
      <c r="G347" s="5" t="s">
        <v>44</v>
      </c>
      <c r="H347" s="4" t="str">
        <f t="shared" si="7"/>
        <v>超纲词</v>
      </c>
    </row>
    <row r="348" spans="1:8">
      <c r="A348" s="4" t="s">
        <v>8099</v>
      </c>
      <c r="B348" s="5" t="str">
        <f>VLOOKUP(A348,HSK词汇表!B:D,2,FALSE)</f>
        <v>guānghuī</v>
      </c>
      <c r="C348" s="6" t="str">
        <f>VLOOKUP(A348,HSK词汇表!B:D,3,FALSE)</f>
        <v>glorious</v>
      </c>
      <c r="E348" s="5" t="s">
        <v>7311</v>
      </c>
      <c r="F348" s="50" t="str">
        <f>VLOOKUP(A348,HSK词汇表!B:E,4,FALSE)</f>
        <v>HSK6</v>
      </c>
      <c r="G348" s="5"/>
      <c r="H348" s="4" t="str">
        <f t="shared" si="7"/>
        <v>HSK6</v>
      </c>
    </row>
    <row r="349" spans="1:8">
      <c r="A349" s="4" t="s">
        <v>8100</v>
      </c>
      <c r="B349" s="5" t="str">
        <f>VLOOKUP(A349,HSK词汇表!B:D,2,FALSE)</f>
        <v>guǎngkuò</v>
      </c>
      <c r="C349" s="6" t="str">
        <f>VLOOKUP(A349,HSK词汇表!B:D,3,FALSE)</f>
        <v>wide</v>
      </c>
      <c r="E349" s="5" t="s">
        <v>7311</v>
      </c>
      <c r="F349" s="50" t="str">
        <f>VLOOKUP(A349,HSK词汇表!B:E,4,FALSE)</f>
        <v>HSK6</v>
      </c>
      <c r="G349" s="5"/>
      <c r="H349" s="4" t="str">
        <f t="shared" si="7"/>
        <v>HSK6</v>
      </c>
    </row>
    <row r="350" spans="1:8">
      <c r="A350" s="4" t="s">
        <v>8101</v>
      </c>
      <c r="B350" s="5" t="str">
        <f>VLOOKUP(A350,HSK词汇表!B:D,2,FALSE)</f>
        <v>guǐdào</v>
      </c>
      <c r="C350" s="6" t="str">
        <f>VLOOKUP(A350,HSK词汇表!B:D,3,FALSE)</f>
        <v>track</v>
      </c>
      <c r="E350" s="5" t="s">
        <v>7311</v>
      </c>
      <c r="F350" s="50" t="str">
        <f>VLOOKUP(A350,HSK词汇表!B:E,4,FALSE)</f>
        <v>HSK6</v>
      </c>
      <c r="G350" s="5"/>
      <c r="H350" s="4" t="str">
        <f t="shared" si="7"/>
        <v>HSK6</v>
      </c>
    </row>
    <row r="351" spans="1:8">
      <c r="A351" s="4" t="s">
        <v>8102</v>
      </c>
      <c r="B351" s="5" t="str">
        <f>VLOOKUP(A351,HSK词汇表!B:D,2,FALSE)</f>
        <v>guì</v>
      </c>
      <c r="C351" s="6" t="str">
        <f>VLOOKUP(A351,HSK词汇表!B:D,3,FALSE)</f>
        <v>to kneel</v>
      </c>
      <c r="E351" s="5" t="s">
        <v>7311</v>
      </c>
      <c r="F351" s="50" t="str">
        <f>VLOOKUP(A351,HSK词汇表!B:E,4,FALSE)</f>
        <v>HSK6</v>
      </c>
      <c r="G351" s="5"/>
      <c r="H351" s="4" t="str">
        <f t="shared" si="7"/>
        <v>HSK6</v>
      </c>
    </row>
    <row r="352" spans="1:8">
      <c r="A352" s="4" t="s">
        <v>8103</v>
      </c>
      <c r="B352" s="5" t="s">
        <v>8104</v>
      </c>
      <c r="C352" s="6" t="s">
        <v>2750</v>
      </c>
      <c r="E352" s="5" t="s">
        <v>7311</v>
      </c>
      <c r="F352" s="4" t="e">
        <f>VLOOKUP(A352,HSK词汇表!B:E,4,FALSE)</f>
        <v>#N/A</v>
      </c>
      <c r="G352" s="5" t="s">
        <v>32</v>
      </c>
      <c r="H352" s="4" t="str">
        <f t="shared" si="7"/>
        <v>HSK5-扩展</v>
      </c>
    </row>
    <row r="353" spans="1:8">
      <c r="A353" s="4" t="s">
        <v>8105</v>
      </c>
      <c r="B353" s="5" t="s">
        <v>8106</v>
      </c>
      <c r="C353" s="6" t="s">
        <v>8107</v>
      </c>
      <c r="E353" s="5" t="s">
        <v>7311</v>
      </c>
      <c r="F353" s="4" t="e">
        <f>VLOOKUP(A353,HSK词汇表!B:E,4,FALSE)</f>
        <v>#N/A</v>
      </c>
      <c r="G353" s="5" t="s">
        <v>18</v>
      </c>
      <c r="H353" s="4" t="str">
        <f t="shared" si="7"/>
        <v>HSK2-扩展</v>
      </c>
    </row>
    <row r="354" spans="1:8">
      <c r="A354" s="4" t="s">
        <v>8108</v>
      </c>
      <c r="B354" s="5" t="s">
        <v>8109</v>
      </c>
      <c r="C354" s="6" t="s">
        <v>8110</v>
      </c>
      <c r="E354" s="5" t="s">
        <v>7311</v>
      </c>
      <c r="F354" s="4" t="e">
        <f>VLOOKUP(A354,HSK词汇表!B:E,4,FALSE)</f>
        <v>#N/A</v>
      </c>
      <c r="G354" s="5" t="s">
        <v>44</v>
      </c>
      <c r="H354" s="4" t="str">
        <f t="shared" si="7"/>
        <v>超纲词</v>
      </c>
    </row>
    <row r="355" spans="1:8">
      <c r="A355" s="4" t="s">
        <v>8111</v>
      </c>
      <c r="B355" s="5" t="s">
        <v>8112</v>
      </c>
      <c r="C355" s="6" t="s">
        <v>8113</v>
      </c>
      <c r="E355" s="5" t="s">
        <v>7311</v>
      </c>
      <c r="F355" s="4" t="e">
        <f>VLOOKUP(A355,HSK词汇表!B:E,4,FALSE)</f>
        <v>#N/A</v>
      </c>
      <c r="G355" s="5" t="s">
        <v>44</v>
      </c>
      <c r="H355" s="4" t="str">
        <f t="shared" si="7"/>
        <v>超纲词</v>
      </c>
    </row>
    <row r="356" spans="1:8">
      <c r="A356" s="4" t="s">
        <v>8114</v>
      </c>
      <c r="B356" s="5" t="str">
        <f>VLOOKUP(A356,HSK词汇表!B:D,2,FALSE)</f>
        <v>guówáng</v>
      </c>
      <c r="C356" s="6" t="str">
        <f>VLOOKUP(A356,HSK词汇表!B:D,3,FALSE)</f>
        <v>king</v>
      </c>
      <c r="E356" s="5" t="s">
        <v>7311</v>
      </c>
      <c r="F356" s="50" t="str">
        <f>VLOOKUP(A356,HSK词汇表!B:E,4,FALSE)</f>
        <v>HSK5</v>
      </c>
      <c r="G356" s="5"/>
      <c r="H356" s="4" t="str">
        <f t="shared" si="7"/>
        <v>HSK5</v>
      </c>
    </row>
    <row r="357" spans="1:8">
      <c r="A357" s="4" t="s">
        <v>8115</v>
      </c>
      <c r="B357" s="5" t="s">
        <v>8116</v>
      </c>
      <c r="C357" s="6" t="s">
        <v>8117</v>
      </c>
      <c r="E357" s="5" t="s">
        <v>7311</v>
      </c>
      <c r="F357" s="4" t="e">
        <f>VLOOKUP(A357,HSK词汇表!B:E,4,FALSE)</f>
        <v>#N/A</v>
      </c>
      <c r="G357" s="5" t="s">
        <v>44</v>
      </c>
      <c r="H357" s="4" t="str">
        <f t="shared" si="7"/>
        <v>超纲词</v>
      </c>
    </row>
    <row r="358" spans="1:8">
      <c r="A358" s="4" t="s">
        <v>8118</v>
      </c>
      <c r="B358" s="5" t="s">
        <v>8119</v>
      </c>
      <c r="C358" s="6" t="s">
        <v>8120</v>
      </c>
      <c r="E358" s="5" t="s">
        <v>7311</v>
      </c>
      <c r="F358" s="4" t="e">
        <f>VLOOKUP(A358,HSK词汇表!B:E,4,FALSE)</f>
        <v>#N/A</v>
      </c>
      <c r="G358" s="5" t="s">
        <v>22</v>
      </c>
      <c r="H358" s="4" t="str">
        <f t="shared" si="7"/>
        <v>HSK3-扩展</v>
      </c>
    </row>
    <row r="359" spans="1:8">
      <c r="A359" s="4" t="s">
        <v>8121</v>
      </c>
      <c r="B359" s="5" t="str">
        <f>VLOOKUP(A359,HSK词汇表!B:D,2,FALSE)</f>
        <v>guòdù</v>
      </c>
      <c r="C359" s="6" t="str">
        <f>VLOOKUP(A359,HSK词汇表!B:D,3,FALSE)</f>
        <v>to transit</v>
      </c>
      <c r="E359" s="5" t="s">
        <v>7311</v>
      </c>
      <c r="F359" s="50" t="str">
        <f>VLOOKUP(A359,HSK词汇表!B:E,4,FALSE)</f>
        <v>HSK6</v>
      </c>
      <c r="G359" s="5"/>
      <c r="H359" s="4" t="str">
        <f t="shared" si="7"/>
        <v>HSK6</v>
      </c>
    </row>
    <row r="360" spans="1:8">
      <c r="A360" s="4" t="s">
        <v>8122</v>
      </c>
      <c r="B360" s="5" t="s">
        <v>8123</v>
      </c>
      <c r="C360" s="6" t="s">
        <v>2086</v>
      </c>
      <c r="E360" s="5" t="s">
        <v>7311</v>
      </c>
      <c r="F360" s="4" t="e">
        <f>VLOOKUP(A360,HSK词汇表!B:E,4,FALSE)</f>
        <v>#N/A</v>
      </c>
      <c r="G360" s="5" t="s">
        <v>44</v>
      </c>
      <c r="H360" s="4" t="str">
        <f t="shared" si="7"/>
        <v>超纲词</v>
      </c>
    </row>
    <row r="361" spans="1:8">
      <c r="A361" s="4" t="s">
        <v>8124</v>
      </c>
      <c r="B361" s="5" t="s">
        <v>8125</v>
      </c>
      <c r="C361" s="6" t="s">
        <v>8126</v>
      </c>
      <c r="E361" s="5" t="s">
        <v>7311</v>
      </c>
      <c r="F361" s="4" t="e">
        <f>VLOOKUP(A361,HSK词汇表!B:E,4,FALSE)</f>
        <v>#N/A</v>
      </c>
      <c r="G361" s="5" t="s">
        <v>44</v>
      </c>
      <c r="H361" s="4" t="str">
        <f t="shared" si="7"/>
        <v>超纲词</v>
      </c>
    </row>
    <row r="362" spans="1:8">
      <c r="A362" s="4" t="s">
        <v>8127</v>
      </c>
      <c r="B362" s="5" t="s">
        <v>8128</v>
      </c>
      <c r="C362" s="6" t="s">
        <v>8129</v>
      </c>
      <c r="E362" s="5" t="s">
        <v>7311</v>
      </c>
      <c r="F362" s="4" t="e">
        <f>VLOOKUP(A362,HSK词汇表!B:E,4,FALSE)</f>
        <v>#N/A</v>
      </c>
      <c r="G362" s="5" t="s">
        <v>44</v>
      </c>
      <c r="H362" s="4" t="str">
        <f t="shared" si="7"/>
        <v>超纲词</v>
      </c>
    </row>
    <row r="363" spans="1:8">
      <c r="A363" s="4" t="s">
        <v>8130</v>
      </c>
      <c r="B363" s="5" t="s">
        <v>8131</v>
      </c>
      <c r="C363" s="6" t="s">
        <v>8132</v>
      </c>
      <c r="E363" s="5" t="s">
        <v>7311</v>
      </c>
      <c r="F363" s="4" t="e">
        <f>VLOOKUP(A363,HSK词汇表!B:E,4,FALSE)</f>
        <v>#N/A</v>
      </c>
      <c r="G363" s="5" t="s">
        <v>28</v>
      </c>
      <c r="H363" s="4" t="str">
        <f t="shared" si="7"/>
        <v>HSK4-扩展</v>
      </c>
    </row>
    <row r="364" spans="1:8">
      <c r="A364" s="4" t="s">
        <v>8133</v>
      </c>
      <c r="B364" s="5" t="s">
        <v>8134</v>
      </c>
      <c r="C364" s="6" t="s">
        <v>8135</v>
      </c>
      <c r="E364" s="5" t="s">
        <v>7311</v>
      </c>
      <c r="F364" s="4" t="e">
        <f>VLOOKUP(A364,HSK词汇表!B:E,4,FALSE)</f>
        <v>#N/A</v>
      </c>
      <c r="G364" s="5" t="s">
        <v>32</v>
      </c>
      <c r="H364" s="4" t="str">
        <f t="shared" si="7"/>
        <v>HSK5-扩展</v>
      </c>
    </row>
    <row r="365" spans="1:8">
      <c r="A365" s="4" t="s">
        <v>8136</v>
      </c>
      <c r="B365" s="5" t="s">
        <v>8137</v>
      </c>
      <c r="C365" s="6" t="s">
        <v>8138</v>
      </c>
      <c r="E365" s="5" t="s">
        <v>7311</v>
      </c>
      <c r="F365" s="4" t="e">
        <f>VLOOKUP(A365,HSK词汇表!B:E,4,FALSE)</f>
        <v>#N/A</v>
      </c>
      <c r="G365" s="5" t="s">
        <v>44</v>
      </c>
      <c r="H365" s="4" t="str">
        <f t="shared" si="7"/>
        <v>超纲词</v>
      </c>
    </row>
    <row r="366" spans="1:8">
      <c r="A366" s="4" t="s">
        <v>8139</v>
      </c>
      <c r="B366" s="5" t="s">
        <v>8140</v>
      </c>
      <c r="C366" s="6" t="s">
        <v>8141</v>
      </c>
      <c r="E366" s="5" t="s">
        <v>7311</v>
      </c>
      <c r="F366" s="4" t="e">
        <f>VLOOKUP(A366,HSK词汇表!B:E,4,FALSE)</f>
        <v>#N/A</v>
      </c>
      <c r="G366" s="5" t="s">
        <v>22</v>
      </c>
      <c r="H366" s="4" t="str">
        <f t="shared" si="7"/>
        <v>HSK3-扩展</v>
      </c>
    </row>
    <row r="367" spans="1:8">
      <c r="A367" s="4" t="s">
        <v>8142</v>
      </c>
      <c r="B367" s="5" t="s">
        <v>8143</v>
      </c>
      <c r="C367" s="6" t="s">
        <v>8144</v>
      </c>
      <c r="E367" s="5" t="s">
        <v>7311</v>
      </c>
      <c r="F367" s="4" t="e">
        <f>VLOOKUP(A367,HSK词汇表!B:E,4,FALSE)</f>
        <v>#N/A</v>
      </c>
      <c r="G367" s="5" t="s">
        <v>44</v>
      </c>
      <c r="H367" s="4" t="str">
        <f t="shared" si="7"/>
        <v>超纲词</v>
      </c>
    </row>
    <row r="368" spans="1:8">
      <c r="A368" s="4" t="s">
        <v>8145</v>
      </c>
      <c r="B368" s="5" t="str">
        <f>VLOOKUP(A368,HSK词汇表!B:D,2,FALSE)</f>
        <v>hǎiyáng</v>
      </c>
      <c r="C368" s="6" t="str">
        <f>VLOOKUP(A368,HSK词汇表!B:D,3,FALSE)</f>
        <v>ocean</v>
      </c>
      <c r="E368" s="5" t="s">
        <v>7311</v>
      </c>
      <c r="F368" s="50" t="str">
        <f>VLOOKUP(A368,HSK词汇表!B:E,4,FALSE)</f>
        <v>HSK4</v>
      </c>
      <c r="G368" s="5"/>
      <c r="H368" s="4" t="str">
        <f t="shared" si="7"/>
        <v>HSK4</v>
      </c>
    </row>
    <row r="369" spans="1:8">
      <c r="A369" s="4" t="s">
        <v>8146</v>
      </c>
      <c r="B369" s="5" t="s">
        <v>8147</v>
      </c>
      <c r="C369" s="6" t="s">
        <v>8148</v>
      </c>
      <c r="E369" s="5" t="s">
        <v>7311</v>
      </c>
      <c r="F369" s="4" t="e">
        <f>VLOOKUP(A369,HSK词汇表!B:E,4,FALSE)</f>
        <v>#N/A</v>
      </c>
      <c r="G369" s="5" t="s">
        <v>22</v>
      </c>
      <c r="H369" s="4" t="str">
        <f t="shared" si="7"/>
        <v>HSK3-扩展</v>
      </c>
    </row>
    <row r="370" spans="1:8">
      <c r="A370" s="4" t="s">
        <v>8149</v>
      </c>
      <c r="B370" s="5" t="s">
        <v>8150</v>
      </c>
      <c r="C370" s="6" t="s">
        <v>8151</v>
      </c>
      <c r="E370" s="5" t="s">
        <v>7311</v>
      </c>
      <c r="F370" s="4" t="e">
        <f>VLOOKUP(A370,HSK词汇表!B:E,4,FALSE)</f>
        <v>#N/A</v>
      </c>
      <c r="G370" s="5" t="s">
        <v>44</v>
      </c>
      <c r="H370" s="4" t="str">
        <f t="shared" si="7"/>
        <v>超纲词</v>
      </c>
    </row>
    <row r="371" spans="1:8">
      <c r="A371" s="4" t="s">
        <v>8152</v>
      </c>
      <c r="B371" s="5" t="s">
        <v>8153</v>
      </c>
      <c r="C371" s="6" t="s">
        <v>8154</v>
      </c>
      <c r="E371" s="5" t="s">
        <v>7311</v>
      </c>
      <c r="F371" s="4" t="e">
        <f>VLOOKUP(A371,HSK词汇表!B:E,4,FALSE)</f>
        <v>#N/A</v>
      </c>
      <c r="G371" s="5" t="s">
        <v>44</v>
      </c>
      <c r="H371" s="4" t="str">
        <f t="shared" si="7"/>
        <v>超纲词</v>
      </c>
    </row>
    <row r="372" spans="1:8">
      <c r="A372" s="4" t="s">
        <v>8155</v>
      </c>
      <c r="B372" s="5" t="s">
        <v>8156</v>
      </c>
      <c r="C372" s="6" t="s">
        <v>8157</v>
      </c>
      <c r="E372" s="5" t="s">
        <v>7311</v>
      </c>
      <c r="F372" s="4" t="e">
        <f>VLOOKUP(A372,HSK词汇表!B:E,4,FALSE)</f>
        <v>#N/A</v>
      </c>
      <c r="G372" s="5" t="s">
        <v>28</v>
      </c>
      <c r="H372" s="4" t="str">
        <f t="shared" si="7"/>
        <v>HSK4-扩展</v>
      </c>
    </row>
    <row r="373" spans="1:8">
      <c r="A373" s="4" t="s">
        <v>8158</v>
      </c>
      <c r="B373" s="5" t="s">
        <v>8159</v>
      </c>
      <c r="C373" s="6" t="s">
        <v>8160</v>
      </c>
      <c r="E373" s="5" t="s">
        <v>7311</v>
      </c>
      <c r="F373" s="4" t="e">
        <f>VLOOKUP(A373,HSK词汇表!B:E,4,FALSE)</f>
        <v>#N/A</v>
      </c>
      <c r="G373" s="5" t="s">
        <v>44</v>
      </c>
      <c r="H373" s="4" t="str">
        <f t="shared" si="7"/>
        <v>超纲词</v>
      </c>
    </row>
    <row r="374" spans="1:8" ht="26">
      <c r="A374" s="4" t="s">
        <v>8161</v>
      </c>
      <c r="B374" s="5" t="str">
        <f>VLOOKUP(A374,HSK词汇表!B:D,2,FALSE)</f>
        <v>héxié</v>
      </c>
      <c r="C374" s="6" t="str">
        <f>VLOOKUP(A374,HSK词汇表!B:D,3,FALSE)</f>
        <v>harmony, harmonious</v>
      </c>
      <c r="E374" s="5" t="s">
        <v>7311</v>
      </c>
      <c r="F374" s="50" t="str">
        <f>VLOOKUP(A374,HSK词汇表!B:E,4,FALSE)</f>
        <v>HSK6</v>
      </c>
      <c r="G374" s="5"/>
      <c r="H374" s="4" t="str">
        <f t="shared" si="7"/>
        <v>HSK6</v>
      </c>
    </row>
    <row r="375" spans="1:8">
      <c r="A375" s="4" t="s">
        <v>8162</v>
      </c>
      <c r="B375" s="5" t="str">
        <f>VLOOKUP(A375,HSK词汇表!B:D,2,FALSE)</f>
        <v>héxīn</v>
      </c>
      <c r="C375" s="6" t="str">
        <f>VLOOKUP(A375,HSK词汇表!B:D,3,FALSE)</f>
        <v>core, kernel</v>
      </c>
      <c r="E375" s="5" t="s">
        <v>7311</v>
      </c>
      <c r="F375" s="50" t="str">
        <f>VLOOKUP(A375,HSK词汇表!B:E,4,FALSE)</f>
        <v>HSK5</v>
      </c>
      <c r="G375" s="5"/>
      <c r="H375" s="4" t="str">
        <f t="shared" si="7"/>
        <v>HSK5</v>
      </c>
    </row>
    <row r="376" spans="1:8">
      <c r="A376" s="4" t="s">
        <v>8163</v>
      </c>
      <c r="B376" s="5" t="s">
        <v>8164</v>
      </c>
      <c r="C376" s="6" t="s">
        <v>8165</v>
      </c>
      <c r="E376" s="5" t="s">
        <v>7311</v>
      </c>
      <c r="F376" s="4" t="e">
        <f>VLOOKUP(A376,HSK词汇表!B:E,4,FALSE)</f>
        <v>#N/A</v>
      </c>
      <c r="G376" s="5" t="s">
        <v>32</v>
      </c>
      <c r="H376" s="4" t="str">
        <f t="shared" si="7"/>
        <v>HSK5-扩展</v>
      </c>
    </row>
    <row r="377" spans="1:8">
      <c r="A377" s="4" t="s">
        <v>8166</v>
      </c>
      <c r="B377" s="5" t="s">
        <v>8167</v>
      </c>
      <c r="C377" s="6" t="s">
        <v>8168</v>
      </c>
      <c r="E377" s="5" t="s">
        <v>7311</v>
      </c>
      <c r="F377" s="4" t="e">
        <f>VLOOKUP(A377,HSK词汇表!B:E,4,FALSE)</f>
        <v>#N/A</v>
      </c>
      <c r="G377" s="5" t="s">
        <v>22</v>
      </c>
      <c r="H377" s="4" t="str">
        <f t="shared" si="7"/>
        <v>HSK3-扩展</v>
      </c>
    </row>
    <row r="378" spans="1:8">
      <c r="A378" s="4" t="s">
        <v>8169</v>
      </c>
      <c r="B378" s="5" t="s">
        <v>8170</v>
      </c>
      <c r="C378" s="6" t="s">
        <v>8171</v>
      </c>
      <c r="E378" s="5" t="s">
        <v>7311</v>
      </c>
      <c r="F378" s="4" t="e">
        <f>VLOOKUP(A378,HSK词汇表!B:E,4,FALSE)</f>
        <v>#N/A</v>
      </c>
      <c r="G378" s="5" t="s">
        <v>44</v>
      </c>
      <c r="H378" s="4" t="str">
        <f t="shared" si="7"/>
        <v>超纲词</v>
      </c>
    </row>
    <row r="379" spans="1:8">
      <c r="A379" s="4" t="s">
        <v>8172</v>
      </c>
      <c r="B379" s="5" t="str">
        <f>VLOOKUP(A379,HSK词汇表!B:D,2,FALSE)</f>
        <v>héng</v>
      </c>
      <c r="C379" s="6" t="str">
        <f>VLOOKUP(A379,HSK词汇表!B:D,3,FALSE)</f>
        <v>horizontal, across</v>
      </c>
      <c r="E379" s="5" t="s">
        <v>7311</v>
      </c>
      <c r="F379" s="50" t="str">
        <f>VLOOKUP(A379,HSK词汇表!B:E,4,FALSE)</f>
        <v>HSK6</v>
      </c>
      <c r="G379" s="5"/>
      <c r="H379" s="4" t="str">
        <f t="shared" si="7"/>
        <v>HSK6</v>
      </c>
    </row>
    <row r="380" spans="1:8">
      <c r="A380" s="4" t="s">
        <v>8173</v>
      </c>
      <c r="B380" s="5" t="s">
        <v>8174</v>
      </c>
      <c r="C380" s="6" t="s">
        <v>8175</v>
      </c>
      <c r="E380" s="5" t="s">
        <v>7311</v>
      </c>
      <c r="F380" s="4" t="e">
        <f>VLOOKUP(A380,HSK词汇表!B:E,4,FALSE)</f>
        <v>#N/A</v>
      </c>
      <c r="G380" s="5" t="s">
        <v>44</v>
      </c>
      <c r="H380" s="4" t="str">
        <f t="shared" si="7"/>
        <v>超纲词</v>
      </c>
    </row>
    <row r="381" spans="1:8">
      <c r="A381" s="4" t="s">
        <v>8176</v>
      </c>
      <c r="B381" s="5" t="s">
        <v>8177</v>
      </c>
      <c r="C381" s="6" t="s">
        <v>8178</v>
      </c>
      <c r="E381" s="5" t="s">
        <v>7311</v>
      </c>
      <c r="F381" s="4" t="e">
        <f>VLOOKUP(A381,HSK词汇表!B:E,4,FALSE)</f>
        <v>#N/A</v>
      </c>
      <c r="G381" s="5" t="s">
        <v>44</v>
      </c>
      <c r="H381" s="4" t="str">
        <f t="shared" si="7"/>
        <v>超纲词</v>
      </c>
    </row>
    <row r="382" spans="1:8">
      <c r="A382" s="4" t="s">
        <v>8179</v>
      </c>
      <c r="B382" s="5" t="str">
        <f>VLOOKUP(A382,HSK词汇表!B:D,2,FALSE)</f>
        <v>hóngshuǐ</v>
      </c>
      <c r="C382" s="6" t="str">
        <f>VLOOKUP(A382,HSK词汇表!B:D,3,FALSE)</f>
        <v>flood</v>
      </c>
      <c r="E382" s="5" t="s">
        <v>7311</v>
      </c>
      <c r="F382" s="50" t="str">
        <f>VLOOKUP(A382,HSK词汇表!B:E,4,FALSE)</f>
        <v>HSK6</v>
      </c>
      <c r="G382" s="5"/>
      <c r="H382" s="4" t="str">
        <f t="shared" si="7"/>
        <v>HSK6</v>
      </c>
    </row>
    <row r="383" spans="1:8">
      <c r="A383" s="4" t="s">
        <v>8180</v>
      </c>
      <c r="B383" s="5" t="str">
        <f>VLOOKUP(A383,HSK词汇表!B:D,2,FALSE)</f>
        <v>hūlüè</v>
      </c>
      <c r="C383" s="6" t="str">
        <f>VLOOKUP(A383,HSK词汇表!B:D,3,FALSE)</f>
        <v>to ignore</v>
      </c>
      <c r="E383" s="5" t="s">
        <v>7311</v>
      </c>
      <c r="F383" s="50" t="str">
        <f>VLOOKUP(A383,HSK词汇表!B:E,4,FALSE)</f>
        <v>HSK6</v>
      </c>
      <c r="G383" s="5"/>
      <c r="H383" s="4" t="str">
        <f t="shared" si="7"/>
        <v>HSK6</v>
      </c>
    </row>
    <row r="384" spans="1:8">
      <c r="A384" s="4" t="s">
        <v>8181</v>
      </c>
      <c r="B384" s="5" t="str">
        <f>VLOOKUP(A384,HSK词汇表!B:D,2,FALSE)</f>
        <v>hú</v>
      </c>
      <c r="C384" s="6" t="str">
        <f>VLOOKUP(A384,HSK词汇表!B:D,3,FALSE)</f>
        <v>pot</v>
      </c>
      <c r="E384" s="5" t="s">
        <v>7311</v>
      </c>
      <c r="F384" s="50" t="str">
        <f>VLOOKUP(A384,HSK词汇表!B:E,4,FALSE)</f>
        <v>HSK5</v>
      </c>
      <c r="G384" s="5"/>
      <c r="H384" s="4" t="str">
        <f t="shared" si="7"/>
        <v>HSK5</v>
      </c>
    </row>
    <row r="385" spans="1:8">
      <c r="A385" s="4" t="s">
        <v>8182</v>
      </c>
      <c r="B385" s="5" t="s">
        <v>8183</v>
      </c>
      <c r="C385" s="6" t="s">
        <v>8184</v>
      </c>
      <c r="E385" s="5" t="s">
        <v>7311</v>
      </c>
      <c r="F385" s="4" t="e">
        <f>VLOOKUP(A385,HSK词汇表!B:E,4,FALSE)</f>
        <v>#N/A</v>
      </c>
      <c r="G385" s="5" t="s">
        <v>44</v>
      </c>
      <c r="H385" s="4" t="str">
        <f t="shared" si="7"/>
        <v>超纲词</v>
      </c>
    </row>
    <row r="386" spans="1:8">
      <c r="A386" s="4" t="s">
        <v>8185</v>
      </c>
      <c r="B386" s="5" t="s">
        <v>8186</v>
      </c>
      <c r="C386" s="6" t="s">
        <v>8187</v>
      </c>
      <c r="E386" s="5" t="s">
        <v>7311</v>
      </c>
      <c r="F386" s="4" t="e">
        <f>VLOOKUP(A386,HSK词汇表!B:E,4,FALSE)</f>
        <v>#N/A</v>
      </c>
      <c r="G386" s="5" t="s">
        <v>44</v>
      </c>
      <c r="H386" s="4" t="str">
        <f t="shared" ref="H386:H449" si="8">IF(ISERROR(F386),G386,F386)</f>
        <v>超纲词</v>
      </c>
    </row>
    <row r="387" spans="1:8">
      <c r="A387" s="4" t="s">
        <v>8188</v>
      </c>
      <c r="B387" s="5" t="s">
        <v>4392</v>
      </c>
      <c r="C387" s="6" t="s">
        <v>8189</v>
      </c>
      <c r="E387" s="5" t="s">
        <v>7311</v>
      </c>
      <c r="F387" s="4" t="e">
        <f>VLOOKUP(A387,HSK词汇表!B:E,4,FALSE)</f>
        <v>#N/A</v>
      </c>
      <c r="G387" s="5" t="s">
        <v>28</v>
      </c>
      <c r="H387" s="4" t="str">
        <f t="shared" si="8"/>
        <v>HSK4-扩展</v>
      </c>
    </row>
    <row r="388" spans="1:8">
      <c r="A388" s="4" t="s">
        <v>8190</v>
      </c>
      <c r="B388" s="5" t="s">
        <v>8191</v>
      </c>
      <c r="C388" s="6" t="s">
        <v>8192</v>
      </c>
      <c r="E388" s="5" t="s">
        <v>7311</v>
      </c>
      <c r="F388" s="4" t="e">
        <f>VLOOKUP(A388,HSK词汇表!B:E,4,FALSE)</f>
        <v>#N/A</v>
      </c>
      <c r="G388" s="5" t="s">
        <v>32</v>
      </c>
      <c r="H388" s="4" t="str">
        <f t="shared" si="8"/>
        <v>HSK5-扩展</v>
      </c>
    </row>
    <row r="389" spans="1:8">
      <c r="A389" s="4" t="s">
        <v>8193</v>
      </c>
      <c r="B389" s="5" t="s">
        <v>8194</v>
      </c>
      <c r="C389" s="6" t="s">
        <v>8195</v>
      </c>
      <c r="E389" s="5" t="s">
        <v>7311</v>
      </c>
      <c r="F389" s="4" t="e">
        <f>VLOOKUP(A389,HSK词汇表!B:E,4,FALSE)</f>
        <v>#N/A</v>
      </c>
      <c r="G389" s="5" t="s">
        <v>28</v>
      </c>
      <c r="H389" s="4" t="str">
        <f t="shared" si="8"/>
        <v>HSK4-扩展</v>
      </c>
    </row>
    <row r="390" spans="1:8">
      <c r="A390" s="4" t="s">
        <v>8196</v>
      </c>
      <c r="B390" s="5" t="str">
        <f>VLOOKUP(A390,HSK词汇表!B:D,2,FALSE)</f>
        <v>huāshēng</v>
      </c>
      <c r="C390" s="6" t="str">
        <f>VLOOKUP(A390,HSK词汇表!B:D,3,FALSE)</f>
        <v>peanut</v>
      </c>
      <c r="E390" s="5" t="s">
        <v>7311</v>
      </c>
      <c r="F390" s="50" t="str">
        <f>VLOOKUP(A390,HSK词汇表!B:E,4,FALSE)</f>
        <v>HSK5</v>
      </c>
      <c r="G390" s="5"/>
      <c r="H390" s="4" t="str">
        <f t="shared" si="8"/>
        <v>HSK5</v>
      </c>
    </row>
    <row r="391" spans="1:8">
      <c r="A391" s="4" t="s">
        <v>8197</v>
      </c>
      <c r="B391" s="5" t="s">
        <v>8198</v>
      </c>
      <c r="C391" s="6" t="s">
        <v>8199</v>
      </c>
      <c r="E391" s="5" t="s">
        <v>7311</v>
      </c>
      <c r="F391" s="4" t="e">
        <f>VLOOKUP(A391,HSK词汇表!B:E,4,FALSE)</f>
        <v>#N/A</v>
      </c>
      <c r="G391" s="5" t="s">
        <v>44</v>
      </c>
      <c r="H391" s="4" t="str">
        <f t="shared" si="8"/>
        <v>超纲词</v>
      </c>
    </row>
    <row r="392" spans="1:8">
      <c r="A392" s="4" t="s">
        <v>8200</v>
      </c>
      <c r="B392" s="5" t="str">
        <f>VLOOKUP(A392,HSK词汇表!B:D,2,FALSE)</f>
        <v>huànxiǎng</v>
      </c>
      <c r="C392" s="6" t="str">
        <f>VLOOKUP(A392,HSK词汇表!B:D,3,FALSE)</f>
        <v>fantasy, illusion</v>
      </c>
      <c r="E392" s="5" t="s">
        <v>7311</v>
      </c>
      <c r="F392" s="50" t="str">
        <f>VLOOKUP(A392,HSK词汇表!B:E,4,FALSE)</f>
        <v>HSK5</v>
      </c>
      <c r="G392" s="5"/>
      <c r="H392" s="4" t="str">
        <f t="shared" si="8"/>
        <v>HSK5</v>
      </c>
    </row>
    <row r="393" spans="1:8">
      <c r="A393" s="4" t="s">
        <v>8201</v>
      </c>
      <c r="B393" s="5" t="str">
        <f>VLOOKUP(A393,HSK词汇表!B:D,2,FALSE)</f>
        <v>huànzhě</v>
      </c>
      <c r="C393" s="6" t="str">
        <f>VLOOKUP(A393,HSK词汇表!B:D,3,FALSE)</f>
        <v>patient</v>
      </c>
      <c r="E393" s="5" t="s">
        <v>7311</v>
      </c>
      <c r="F393" s="50" t="str">
        <f>VLOOKUP(A393,HSK词汇表!B:E,4,FALSE)</f>
        <v>HSK6</v>
      </c>
      <c r="G393" s="5"/>
      <c r="H393" s="4" t="str">
        <f t="shared" si="8"/>
        <v>HSK6</v>
      </c>
    </row>
    <row r="394" spans="1:8">
      <c r="A394" s="4" t="s">
        <v>8202</v>
      </c>
      <c r="B394" s="5" t="str">
        <f>VLOOKUP(A394,HSK词汇表!B:D,2,FALSE)</f>
        <v>huángdì</v>
      </c>
      <c r="C394" s="6" t="str">
        <f>VLOOKUP(A394,HSK词汇表!B:D,3,FALSE)</f>
        <v>emperor</v>
      </c>
      <c r="E394" s="5" t="s">
        <v>7311</v>
      </c>
      <c r="F394" s="50" t="str">
        <f>VLOOKUP(A394,HSK词汇表!B:E,4,FALSE)</f>
        <v>HSK6</v>
      </c>
      <c r="G394" s="5"/>
      <c r="H394" s="4" t="str">
        <f t="shared" si="8"/>
        <v>HSK6</v>
      </c>
    </row>
    <row r="395" spans="1:8">
      <c r="A395" s="4" t="s">
        <v>8203</v>
      </c>
      <c r="B395" s="5" t="s">
        <v>8204</v>
      </c>
      <c r="C395" s="6" t="s">
        <v>8205</v>
      </c>
      <c r="E395" s="5" t="s">
        <v>7311</v>
      </c>
      <c r="F395" s="4" t="e">
        <f>VLOOKUP(A395,HSK词汇表!B:E,4,FALSE)</f>
        <v>#N/A</v>
      </c>
      <c r="G395" s="5" t="s">
        <v>44</v>
      </c>
      <c r="H395" s="4" t="str">
        <f t="shared" si="8"/>
        <v>超纲词</v>
      </c>
    </row>
    <row r="396" spans="1:8">
      <c r="A396" s="4" t="s">
        <v>8206</v>
      </c>
      <c r="B396" s="5" t="s">
        <v>8207</v>
      </c>
      <c r="C396" s="6" t="s">
        <v>8208</v>
      </c>
      <c r="E396" s="5" t="s">
        <v>7311</v>
      </c>
      <c r="F396" s="4" t="e">
        <f>VLOOKUP(A396,HSK词汇表!B:E,4,FALSE)</f>
        <v>#N/A</v>
      </c>
      <c r="G396" s="5" t="s">
        <v>40</v>
      </c>
      <c r="H396" s="4" t="str">
        <f t="shared" si="8"/>
        <v>HSK6-扩展</v>
      </c>
    </row>
    <row r="397" spans="1:8">
      <c r="A397" s="4" t="s">
        <v>8209</v>
      </c>
      <c r="B397" s="5" t="s">
        <v>8210</v>
      </c>
      <c r="C397" s="6" t="s">
        <v>8211</v>
      </c>
      <c r="E397" s="5" t="s">
        <v>7311</v>
      </c>
      <c r="F397" s="4" t="e">
        <f>VLOOKUP(A397,HSK词汇表!B:E,4,FALSE)</f>
        <v>#N/A</v>
      </c>
      <c r="G397" s="5" t="s">
        <v>22</v>
      </c>
      <c r="H397" s="4" t="str">
        <f t="shared" si="8"/>
        <v>HSK3-扩展</v>
      </c>
    </row>
    <row r="398" spans="1:8">
      <c r="A398" s="4" t="s">
        <v>8212</v>
      </c>
      <c r="B398" s="5" t="s">
        <v>8213</v>
      </c>
      <c r="C398" s="6" t="s">
        <v>8214</v>
      </c>
      <c r="E398" s="5" t="s">
        <v>7311</v>
      </c>
      <c r="F398" s="4" t="e">
        <f>VLOOKUP(A398,HSK词汇表!B:E,4,FALSE)</f>
        <v>#N/A</v>
      </c>
      <c r="G398" s="5" t="s">
        <v>44</v>
      </c>
      <c r="H398" s="4" t="str">
        <f t="shared" si="8"/>
        <v>超纲词</v>
      </c>
    </row>
    <row r="399" spans="1:8">
      <c r="A399" s="4" t="s">
        <v>8215</v>
      </c>
      <c r="B399" s="5" t="s">
        <v>8216</v>
      </c>
      <c r="C399" s="6" t="s">
        <v>1332</v>
      </c>
      <c r="E399" s="5" t="s">
        <v>7311</v>
      </c>
      <c r="F399" s="4" t="e">
        <f>VLOOKUP(A399,HSK词汇表!B:E,4,FALSE)</f>
        <v>#N/A</v>
      </c>
      <c r="G399" s="5" t="s">
        <v>44</v>
      </c>
      <c r="H399" s="4" t="str">
        <f t="shared" si="8"/>
        <v>超纲词</v>
      </c>
    </row>
    <row r="400" spans="1:8">
      <c r="A400" s="4" t="s">
        <v>8217</v>
      </c>
      <c r="B400" s="5" t="s">
        <v>8218</v>
      </c>
      <c r="C400" s="6" t="s">
        <v>8219</v>
      </c>
      <c r="E400" s="5" t="s">
        <v>7311</v>
      </c>
      <c r="F400" s="4" t="e">
        <f>VLOOKUP(A400,HSK词汇表!B:E,4,FALSE)</f>
        <v>#N/A</v>
      </c>
      <c r="G400" s="5" t="s">
        <v>44</v>
      </c>
      <c r="H400" s="4" t="str">
        <f t="shared" si="8"/>
        <v>超纲词</v>
      </c>
    </row>
    <row r="401" spans="1:8">
      <c r="A401" s="4" t="s">
        <v>8220</v>
      </c>
      <c r="B401" s="5" t="s">
        <v>8221</v>
      </c>
      <c r="C401" s="6" t="s">
        <v>8222</v>
      </c>
      <c r="E401" s="5" t="s">
        <v>7311</v>
      </c>
      <c r="F401" s="4" t="e">
        <f>VLOOKUP(A401,HSK词汇表!B:E,4,FALSE)</f>
        <v>#N/A</v>
      </c>
      <c r="G401" s="5" t="s">
        <v>44</v>
      </c>
      <c r="H401" s="4" t="str">
        <f t="shared" si="8"/>
        <v>超纲词</v>
      </c>
    </row>
    <row r="402" spans="1:8">
      <c r="A402" s="4" t="s">
        <v>8223</v>
      </c>
      <c r="B402" s="5" t="str">
        <f>VLOOKUP(A402,HSK词汇表!B:D,2,FALSE)</f>
        <v>hùnhé</v>
      </c>
      <c r="C402" s="6" t="str">
        <f>VLOOKUP(A402,HSK词汇表!B:D,3,FALSE)</f>
        <v>mixed, to mix</v>
      </c>
      <c r="E402" s="5" t="s">
        <v>7311</v>
      </c>
      <c r="F402" s="50" t="str">
        <f>VLOOKUP(A402,HSK词汇表!B:E,4,FALSE)</f>
        <v>HSK6</v>
      </c>
      <c r="G402" s="5"/>
      <c r="H402" s="4" t="str">
        <f t="shared" si="8"/>
        <v>HSK6</v>
      </c>
    </row>
    <row r="403" spans="1:8">
      <c r="A403" s="4" t="s">
        <v>8224</v>
      </c>
      <c r="B403" s="5" t="str">
        <f>VLOOKUP(A403,HSK词汇表!B:D,2,FALSE)</f>
        <v>hǔnluàn</v>
      </c>
      <c r="C403" s="6" t="str">
        <f>VLOOKUP(A403,HSK词汇表!B:D,3,FALSE)</f>
        <v>chaotic</v>
      </c>
      <c r="E403" s="5" t="s">
        <v>7311</v>
      </c>
      <c r="F403" s="50" t="str">
        <f>VLOOKUP(A403,HSK词汇表!B:E,4,FALSE)</f>
        <v>HSK6</v>
      </c>
      <c r="G403" s="5"/>
      <c r="H403" s="4" t="str">
        <f t="shared" si="8"/>
        <v>HSK6</v>
      </c>
    </row>
    <row r="404" spans="1:8" ht="26">
      <c r="A404" s="4" t="s">
        <v>8225</v>
      </c>
      <c r="B404" s="5" t="str">
        <f>VLOOKUP(A404,HSK词汇表!B:D,2,FALSE)</f>
        <v>huóyuè</v>
      </c>
      <c r="C404" s="6" t="str">
        <f>VLOOKUP(A404,HSK词汇表!B:D,3,FALSE)</f>
        <v>active, dynamic; to activate</v>
      </c>
      <c r="E404" s="5" t="s">
        <v>7311</v>
      </c>
      <c r="F404" s="50" t="str">
        <f>VLOOKUP(A404,HSK词汇表!B:E,4,FALSE)</f>
        <v>HSK5</v>
      </c>
      <c r="G404" s="5"/>
      <c r="H404" s="4" t="str">
        <f t="shared" si="8"/>
        <v>HSK5</v>
      </c>
    </row>
    <row r="405" spans="1:8">
      <c r="A405" s="4" t="s">
        <v>8226</v>
      </c>
      <c r="B405" s="5" t="str">
        <f>VLOOKUP(A405,HSK词汇表!B:D,2,FALSE)</f>
        <v>huǒjiàn</v>
      </c>
      <c r="C405" s="6" t="str">
        <f>VLOOKUP(A405,HSK词汇表!B:D,3,FALSE)</f>
        <v>rocket</v>
      </c>
      <c r="E405" s="5" t="s">
        <v>7311</v>
      </c>
      <c r="F405" s="50" t="str">
        <f>VLOOKUP(A405,HSK词汇表!B:E,4,FALSE)</f>
        <v>HSK6</v>
      </c>
      <c r="G405" s="5"/>
      <c r="H405" s="4" t="str">
        <f t="shared" si="8"/>
        <v>HSK6</v>
      </c>
    </row>
    <row r="406" spans="1:8">
      <c r="A406" s="4" t="s">
        <v>8227</v>
      </c>
      <c r="B406" s="5" t="s">
        <v>8228</v>
      </c>
      <c r="C406" s="6" t="s">
        <v>8229</v>
      </c>
      <c r="E406" s="5" t="s">
        <v>7311</v>
      </c>
      <c r="F406" s="4" t="e">
        <f>VLOOKUP(A406,HSK词汇表!B:E,4,FALSE)</f>
        <v>#N/A</v>
      </c>
      <c r="G406" s="5" t="s">
        <v>44</v>
      </c>
      <c r="H406" s="4" t="str">
        <f t="shared" si="8"/>
        <v>超纲词</v>
      </c>
    </row>
    <row r="407" spans="1:8">
      <c r="A407" s="4" t="s">
        <v>8230</v>
      </c>
      <c r="B407" s="5" t="s">
        <v>8231</v>
      </c>
      <c r="C407" s="6" t="s">
        <v>8232</v>
      </c>
      <c r="E407" s="5" t="s">
        <v>7311</v>
      </c>
      <c r="F407" s="4" t="e">
        <f>VLOOKUP(A407,HSK词汇表!B:E,4,FALSE)</f>
        <v>#N/A</v>
      </c>
      <c r="G407" s="5" t="s">
        <v>44</v>
      </c>
      <c r="H407" s="4" t="str">
        <f t="shared" si="8"/>
        <v>超纲词</v>
      </c>
    </row>
    <row r="408" spans="1:8">
      <c r="A408" s="4" t="s">
        <v>8233</v>
      </c>
      <c r="B408" s="5" t="str">
        <f>VLOOKUP(A408,HSK词汇表!B:D,2,FALSE)</f>
        <v>jīxiè</v>
      </c>
      <c r="C408" s="6" t="str">
        <f>VLOOKUP(A408,HSK词汇表!B:D,3,FALSE)</f>
        <v>mechanics</v>
      </c>
      <c r="E408" s="5" t="s">
        <v>7311</v>
      </c>
      <c r="F408" s="50" t="str">
        <f>VLOOKUP(A408,HSK词汇表!B:E,4,FALSE)</f>
        <v>HSK6</v>
      </c>
      <c r="G408" s="5"/>
      <c r="H408" s="4" t="str">
        <f t="shared" si="8"/>
        <v>HSK6</v>
      </c>
    </row>
    <row r="409" spans="1:8">
      <c r="A409" s="4" t="s">
        <v>8234</v>
      </c>
      <c r="B409" s="5" t="s">
        <v>8235</v>
      </c>
      <c r="C409" s="6" t="s">
        <v>8236</v>
      </c>
      <c r="E409" s="5" t="s">
        <v>7311</v>
      </c>
      <c r="F409" s="4" t="e">
        <f>VLOOKUP(A409,HSK词汇表!B:E,4,FALSE)</f>
        <v>#N/A</v>
      </c>
      <c r="G409" s="5" t="s">
        <v>44</v>
      </c>
      <c r="H409" s="4" t="str">
        <f t="shared" si="8"/>
        <v>超纲词</v>
      </c>
    </row>
    <row r="410" spans="1:8">
      <c r="A410" s="4" t="s">
        <v>8237</v>
      </c>
      <c r="B410" s="5" t="str">
        <f>VLOOKUP(A410,HSK词汇表!B:D,2,FALSE)</f>
        <v>jīqíng</v>
      </c>
      <c r="C410" s="6" t="str">
        <f>VLOOKUP(A410,HSK词汇表!B:D,3,FALSE)</f>
        <v>passion</v>
      </c>
      <c r="E410" s="5" t="s">
        <v>7311</v>
      </c>
      <c r="F410" s="50" t="str">
        <f>VLOOKUP(A410,HSK词汇表!B:E,4,FALSE)</f>
        <v>HSK6</v>
      </c>
      <c r="G410" s="5"/>
      <c r="H410" s="4" t="str">
        <f t="shared" si="8"/>
        <v>HSK6</v>
      </c>
    </row>
    <row r="411" spans="1:8">
      <c r="A411" s="4" t="s">
        <v>8238</v>
      </c>
      <c r="B411" s="5" t="s">
        <v>8239</v>
      </c>
      <c r="C411" s="6" t="s">
        <v>8240</v>
      </c>
      <c r="E411" s="5" t="s">
        <v>7311</v>
      </c>
      <c r="F411" s="4" t="e">
        <f>VLOOKUP(A411,HSK词汇表!B:E,4,FALSE)</f>
        <v>#N/A</v>
      </c>
      <c r="G411" s="5" t="s">
        <v>44</v>
      </c>
      <c r="H411" s="4" t="str">
        <f t="shared" si="8"/>
        <v>超纲词</v>
      </c>
    </row>
    <row r="412" spans="1:8">
      <c r="A412" s="4" t="s">
        <v>8241</v>
      </c>
      <c r="B412" s="5" t="str">
        <f>VLOOKUP(A412,HSK词汇表!B:D,2,FALSE)</f>
        <v>jíxiáng</v>
      </c>
      <c r="C412" s="6" t="str">
        <f>VLOOKUP(A412,HSK词汇表!B:D,3,FALSE)</f>
        <v>lucky, auspicious</v>
      </c>
      <c r="E412" s="5" t="s">
        <v>7311</v>
      </c>
      <c r="F412" s="50" t="str">
        <f>VLOOKUP(A412,HSK词汇表!B:E,4,FALSE)</f>
        <v>HSK6</v>
      </c>
      <c r="G412" s="5"/>
      <c r="H412" s="4" t="str">
        <f t="shared" si="8"/>
        <v>HSK6</v>
      </c>
    </row>
    <row r="413" spans="1:8">
      <c r="A413" s="4" t="s">
        <v>8242</v>
      </c>
      <c r="B413" s="5" t="str">
        <f>VLOOKUP(A413,HSK词汇表!B:D,2,FALSE)</f>
        <v>jíduān</v>
      </c>
      <c r="C413" s="6" t="str">
        <f>VLOOKUP(A413,HSK词汇表!B:D,3,FALSE)</f>
        <v>extreme</v>
      </c>
      <c r="E413" s="5" t="s">
        <v>7311</v>
      </c>
      <c r="F413" s="50" t="str">
        <f>VLOOKUP(A413,HSK词汇表!B:E,4,FALSE)</f>
        <v>HSK6</v>
      </c>
      <c r="G413" s="5"/>
      <c r="H413" s="4" t="str">
        <f t="shared" si="8"/>
        <v>HSK6</v>
      </c>
    </row>
    <row r="414" spans="1:8">
      <c r="A414" s="4" t="s">
        <v>8243</v>
      </c>
      <c r="B414" s="5" t="s">
        <v>8244</v>
      </c>
      <c r="C414" s="6" t="s">
        <v>8245</v>
      </c>
      <c r="E414" s="5" t="s">
        <v>7311</v>
      </c>
      <c r="F414" s="4" t="e">
        <f>VLOOKUP(A414,HSK词汇表!B:E,4,FALSE)</f>
        <v>#N/A</v>
      </c>
      <c r="G414" s="5" t="s">
        <v>32</v>
      </c>
      <c r="H414" s="4" t="str">
        <f t="shared" si="8"/>
        <v>HSK5-扩展</v>
      </c>
    </row>
    <row r="415" spans="1:8">
      <c r="A415" s="4" t="s">
        <v>8246</v>
      </c>
      <c r="B415" s="5" t="str">
        <f>VLOOKUP(A415,HSK词汇表!B:D,2,FALSE)</f>
        <v>jíbìng</v>
      </c>
      <c r="C415" s="6" t="str">
        <f>VLOOKUP(A415,HSK词汇表!B:D,3,FALSE)</f>
        <v>disease</v>
      </c>
      <c r="E415" s="5" t="s">
        <v>7311</v>
      </c>
      <c r="F415" s="50" t="str">
        <f>VLOOKUP(A415,HSK词汇表!B:E,4,FALSE)</f>
        <v>HSK6</v>
      </c>
      <c r="G415" s="5"/>
      <c r="H415" s="4" t="str">
        <f t="shared" si="8"/>
        <v>HSK6</v>
      </c>
    </row>
    <row r="416" spans="1:8">
      <c r="A416" s="4" t="s">
        <v>8247</v>
      </c>
      <c r="B416" s="5" t="s">
        <v>1360</v>
      </c>
      <c r="C416" s="6" t="s">
        <v>8248</v>
      </c>
      <c r="E416" s="5" t="s">
        <v>7311</v>
      </c>
      <c r="F416" s="4" t="e">
        <f>VLOOKUP(A416,HSK词汇表!B:E,4,FALSE)</f>
        <v>#N/A</v>
      </c>
      <c r="G416" s="5" t="s">
        <v>28</v>
      </c>
      <c r="H416" s="4" t="str">
        <f t="shared" si="8"/>
        <v>HSK4-扩展</v>
      </c>
    </row>
    <row r="417" spans="1:8">
      <c r="A417" s="4" t="s">
        <v>8249</v>
      </c>
      <c r="B417" s="5" t="str">
        <f>VLOOKUP(A417,HSK词汇表!B:D,2,FALSE)</f>
        <v>jǐyǔ</v>
      </c>
      <c r="C417" s="6" t="str">
        <f>VLOOKUP(A417,HSK词汇表!B:D,3,FALSE)</f>
        <v>to render</v>
      </c>
      <c r="E417" s="5" t="s">
        <v>7311</v>
      </c>
      <c r="F417" s="50" t="str">
        <f>VLOOKUP(A417,HSK词汇表!B:E,4,FALSE)</f>
        <v>HSK6</v>
      </c>
      <c r="G417" s="5"/>
      <c r="H417" s="4" t="str">
        <f t="shared" si="8"/>
        <v>HSK6</v>
      </c>
    </row>
    <row r="418" spans="1:8">
      <c r="A418" s="4" t="s">
        <v>8250</v>
      </c>
      <c r="B418" s="5" t="s">
        <v>8251</v>
      </c>
      <c r="C418" s="6" t="s">
        <v>8252</v>
      </c>
      <c r="E418" s="5" t="s">
        <v>7311</v>
      </c>
      <c r="F418" s="4" t="e">
        <f>VLOOKUP(A418,HSK词汇表!B:E,4,FALSE)</f>
        <v>#N/A</v>
      </c>
      <c r="G418" s="5" t="s">
        <v>40</v>
      </c>
      <c r="H418" s="4" t="str">
        <f t="shared" si="8"/>
        <v>HSK6-扩展</v>
      </c>
    </row>
    <row r="419" spans="1:8">
      <c r="A419" s="4" t="s">
        <v>8253</v>
      </c>
      <c r="B419" s="5" t="s">
        <v>8254</v>
      </c>
      <c r="C419" s="6" t="s">
        <v>8255</v>
      </c>
      <c r="E419" s="5" t="s">
        <v>7311</v>
      </c>
      <c r="F419" s="4" t="e">
        <f>VLOOKUP(A419,HSK词汇表!B:E,4,FALSE)</f>
        <v>#N/A</v>
      </c>
      <c r="G419" s="5" t="s">
        <v>32</v>
      </c>
      <c r="H419" s="4" t="str">
        <f t="shared" si="8"/>
        <v>HSK5-扩展</v>
      </c>
    </row>
    <row r="420" spans="1:8">
      <c r="A420" s="4" t="s">
        <v>8256</v>
      </c>
      <c r="B420" s="5" t="s">
        <v>8257</v>
      </c>
      <c r="C420" s="6" t="s">
        <v>322</v>
      </c>
      <c r="E420" s="5" t="s">
        <v>7311</v>
      </c>
      <c r="F420" s="4" t="e">
        <f>VLOOKUP(A420,HSK词汇表!B:E,4,FALSE)</f>
        <v>#N/A</v>
      </c>
      <c r="G420" s="5" t="s">
        <v>44</v>
      </c>
      <c r="H420" s="4" t="str">
        <f t="shared" si="8"/>
        <v>超纲词</v>
      </c>
    </row>
    <row r="421" spans="1:8">
      <c r="A421" s="4" t="s">
        <v>8258</v>
      </c>
      <c r="B421" s="5" t="str">
        <f>VLOOKUP(A421,HSK词汇表!B:D,2,FALSE)</f>
        <v>jiābīn</v>
      </c>
      <c r="C421" s="6" t="str">
        <f>VLOOKUP(A421,HSK词汇表!B:D,3,FALSE)</f>
        <v>distinguished guest</v>
      </c>
      <c r="E421" s="5" t="s">
        <v>7311</v>
      </c>
      <c r="F421" s="50" t="str">
        <f>VLOOKUP(A421,HSK词汇表!B:E,4,FALSE)</f>
        <v>HSK5</v>
      </c>
      <c r="G421" s="5"/>
      <c r="H421" s="4" t="str">
        <f t="shared" si="8"/>
        <v>HSK5</v>
      </c>
    </row>
    <row r="422" spans="1:8">
      <c r="A422" s="4" t="s">
        <v>8259</v>
      </c>
      <c r="B422" s="5" t="s">
        <v>8260</v>
      </c>
      <c r="C422" s="6" t="s">
        <v>1382</v>
      </c>
      <c r="E422" s="5" t="s">
        <v>7311</v>
      </c>
      <c r="F422" s="4" t="e">
        <f>VLOOKUP(A422,HSK词汇表!B:E,4,FALSE)</f>
        <v>#N/A</v>
      </c>
      <c r="G422" s="5" t="s">
        <v>44</v>
      </c>
      <c r="H422" s="4" t="str">
        <f t="shared" si="8"/>
        <v>超纲词</v>
      </c>
    </row>
    <row r="423" spans="1:8">
      <c r="A423" s="4" t="s">
        <v>8261</v>
      </c>
      <c r="B423" s="5" t="s">
        <v>327</v>
      </c>
      <c r="C423" s="6" t="s">
        <v>8262</v>
      </c>
      <c r="E423" s="5" t="s">
        <v>7311</v>
      </c>
      <c r="F423" s="4" t="e">
        <f>VLOOKUP(A423,HSK词汇表!B:E,4,FALSE)</f>
        <v>#N/A</v>
      </c>
      <c r="G423" s="5" t="s">
        <v>44</v>
      </c>
      <c r="H423" s="4" t="str">
        <f t="shared" si="8"/>
        <v>超纲词</v>
      </c>
    </row>
    <row r="424" spans="1:8">
      <c r="A424" s="4" t="s">
        <v>8263</v>
      </c>
      <c r="B424" s="5" t="s">
        <v>8264</v>
      </c>
      <c r="C424" s="6" t="s">
        <v>8265</v>
      </c>
      <c r="E424" s="5" t="s">
        <v>7311</v>
      </c>
      <c r="F424" s="4" t="e">
        <f>VLOOKUP(A424,HSK词汇表!B:E,4,FALSE)</f>
        <v>#N/A</v>
      </c>
      <c r="G424" s="5" t="s">
        <v>44</v>
      </c>
      <c r="H424" s="4" t="str">
        <f t="shared" si="8"/>
        <v>超纲词</v>
      </c>
    </row>
    <row r="425" spans="1:8">
      <c r="A425" s="4" t="s">
        <v>8266</v>
      </c>
      <c r="B425" s="5" t="str">
        <f>VLOOKUP(A425,HSK词汇表!B:D,2,FALSE)</f>
        <v>jiāndū</v>
      </c>
      <c r="C425" s="6" t="str">
        <f>VLOOKUP(A425,HSK词汇表!B:D,3,FALSE)</f>
        <v>to supervise</v>
      </c>
      <c r="E425" s="5" t="s">
        <v>7311</v>
      </c>
      <c r="F425" s="50" t="str">
        <f>VLOOKUP(A425,HSK词汇表!B:E,4,FALSE)</f>
        <v>HSK6</v>
      </c>
      <c r="G425" s="5"/>
      <c r="H425" s="4" t="str">
        <f t="shared" si="8"/>
        <v>HSK6</v>
      </c>
    </row>
    <row r="426" spans="1:8">
      <c r="A426" s="4" t="s">
        <v>8267</v>
      </c>
      <c r="B426" s="5" t="str">
        <f>VLOOKUP(A426,HSK词汇表!B:D,2,FALSE)</f>
        <v>jiǎn</v>
      </c>
      <c r="C426" s="6" t="str">
        <f>VLOOKUP(A426,HSK词汇表!B:D,3,FALSE)</f>
        <v>to pick up</v>
      </c>
      <c r="E426" s="5" t="s">
        <v>7311</v>
      </c>
      <c r="F426" s="50" t="str">
        <f>VLOOKUP(A426,HSK词汇表!B:E,4,FALSE)</f>
        <v>HSK5</v>
      </c>
      <c r="G426" s="5"/>
      <c r="H426" s="4" t="str">
        <f t="shared" si="8"/>
        <v>HSK5</v>
      </c>
    </row>
    <row r="427" spans="1:8">
      <c r="A427" s="4" t="s">
        <v>8268</v>
      </c>
      <c r="B427" s="5" t="s">
        <v>8269</v>
      </c>
      <c r="C427" s="6" t="s">
        <v>8270</v>
      </c>
      <c r="E427" s="5" t="s">
        <v>7311</v>
      </c>
      <c r="F427" s="4" t="e">
        <f>VLOOKUP(A427,HSK词汇表!B:E,4,FALSE)</f>
        <v>#N/A</v>
      </c>
      <c r="G427" s="5" t="s">
        <v>44</v>
      </c>
      <c r="H427" s="4" t="str">
        <f t="shared" si="8"/>
        <v>超纲词</v>
      </c>
    </row>
    <row r="428" spans="1:8">
      <c r="A428" s="4" t="s">
        <v>8271</v>
      </c>
      <c r="B428" s="5" t="s">
        <v>330</v>
      </c>
      <c r="C428" s="6" t="s">
        <v>8272</v>
      </c>
      <c r="E428" s="5" t="s">
        <v>7311</v>
      </c>
      <c r="F428" s="4" t="e">
        <f>VLOOKUP(A428,HSK词汇表!B:E,4,FALSE)</f>
        <v>#N/A</v>
      </c>
      <c r="G428" s="5" t="s">
        <v>44</v>
      </c>
      <c r="H428" s="4" t="str">
        <f t="shared" si="8"/>
        <v>超纲词</v>
      </c>
    </row>
    <row r="429" spans="1:8" ht="26">
      <c r="A429" s="4" t="s">
        <v>8273</v>
      </c>
      <c r="B429" s="5" t="str">
        <f>VLOOKUP(A429,HSK词汇表!B:D,2,FALSE)</f>
        <v>jiàndìng</v>
      </c>
      <c r="C429" s="6" t="str">
        <f>VLOOKUP(A429,HSK词汇表!B:D,3,FALSE)</f>
        <v>to determine, appraisal</v>
      </c>
      <c r="E429" s="5" t="s">
        <v>7311</v>
      </c>
      <c r="F429" s="50" t="str">
        <f>VLOOKUP(A429,HSK词汇表!B:E,4,FALSE)</f>
        <v>HSK6</v>
      </c>
      <c r="G429" s="5"/>
      <c r="H429" s="4" t="str">
        <f t="shared" si="8"/>
        <v>HSK6</v>
      </c>
    </row>
    <row r="430" spans="1:8">
      <c r="A430" s="4" t="s">
        <v>8274</v>
      </c>
      <c r="B430" s="5" t="s">
        <v>330</v>
      </c>
      <c r="C430" s="6" t="s">
        <v>8275</v>
      </c>
      <c r="E430" s="5" t="s">
        <v>7311</v>
      </c>
      <c r="F430" s="4" t="e">
        <f>VLOOKUP(A430,HSK词汇表!B:E,4,FALSE)</f>
        <v>#N/A</v>
      </c>
      <c r="G430" s="5" t="s">
        <v>32</v>
      </c>
      <c r="H430" s="4" t="str">
        <f t="shared" si="8"/>
        <v>HSK5-扩展</v>
      </c>
    </row>
    <row r="431" spans="1:8">
      <c r="A431" s="4" t="s">
        <v>8276</v>
      </c>
      <c r="B431" s="5" t="str">
        <f>VLOOKUP(A431,HSK词汇表!B:D,2,FALSE)</f>
        <v>jiāngjūn</v>
      </c>
      <c r="C431" s="6" t="str">
        <f>VLOOKUP(A431,HSK词汇表!B:D,3,FALSE)</f>
        <v>general</v>
      </c>
      <c r="E431" s="5" t="s">
        <v>7311</v>
      </c>
      <c r="F431" s="50" t="str">
        <f>VLOOKUP(A431,HSK词汇表!B:E,4,FALSE)</f>
        <v>HSK6</v>
      </c>
      <c r="G431" s="5"/>
      <c r="H431" s="4" t="str">
        <f t="shared" si="8"/>
        <v>HSK6</v>
      </c>
    </row>
    <row r="432" spans="1:8">
      <c r="A432" s="4" t="s">
        <v>8277</v>
      </c>
      <c r="B432" s="5" t="s">
        <v>8278</v>
      </c>
      <c r="C432" s="6" t="s">
        <v>8279</v>
      </c>
      <c r="E432" s="5" t="s">
        <v>7311</v>
      </c>
      <c r="F432" s="4" t="e">
        <f>VLOOKUP(A432,HSK词汇表!B:E,4,FALSE)</f>
        <v>#N/A</v>
      </c>
      <c r="G432" s="5" t="s">
        <v>22</v>
      </c>
      <c r="H432" s="4" t="str">
        <f t="shared" si="8"/>
        <v>HSK3-扩展</v>
      </c>
    </row>
    <row r="433" spans="1:8">
      <c r="A433" s="4" t="s">
        <v>8280</v>
      </c>
      <c r="B433" s="5" t="s">
        <v>4485</v>
      </c>
      <c r="C433" s="6" t="s">
        <v>8281</v>
      </c>
      <c r="E433" s="5" t="s">
        <v>7311</v>
      </c>
      <c r="F433" s="4" t="e">
        <f>VLOOKUP(A433,HSK词汇表!B:E,4,FALSE)</f>
        <v>#N/A</v>
      </c>
      <c r="G433" s="5" t="s">
        <v>44</v>
      </c>
      <c r="H433" s="4" t="str">
        <f t="shared" si="8"/>
        <v>超纲词</v>
      </c>
    </row>
    <row r="434" spans="1:8">
      <c r="A434" s="4" t="s">
        <v>8282</v>
      </c>
      <c r="B434" s="5" t="str">
        <f>VLOOKUP(A434,HSK词汇表!B:D,2,FALSE)</f>
        <v>jiàngyóu</v>
      </c>
      <c r="C434" s="6" t="str">
        <f>VLOOKUP(A434,HSK词汇表!B:D,3,FALSE)</f>
        <v>soy sauce</v>
      </c>
      <c r="E434" s="5" t="s">
        <v>7311</v>
      </c>
      <c r="F434" s="50" t="str">
        <f>VLOOKUP(A434,HSK词汇表!B:E,4,FALSE)</f>
        <v>HSK5</v>
      </c>
      <c r="G434" s="5"/>
      <c r="H434" s="4" t="str">
        <f t="shared" si="8"/>
        <v>HSK5</v>
      </c>
    </row>
    <row r="435" spans="1:8">
      <c r="A435" s="4" t="s">
        <v>8283</v>
      </c>
      <c r="B435" s="5" t="str">
        <f>VLOOKUP(A435,HSK词汇表!B:D,2,FALSE)</f>
        <v>jiāo'ào</v>
      </c>
      <c r="C435" s="6" t="str">
        <f>VLOOKUP(A435,HSK词汇表!B:D,3,FALSE)</f>
        <v>arrogant, conceited</v>
      </c>
      <c r="E435" s="5" t="s">
        <v>7311</v>
      </c>
      <c r="F435" s="50" t="str">
        <f>VLOOKUP(A435,HSK词汇表!B:E,4,FALSE)</f>
        <v>HSK4</v>
      </c>
      <c r="G435" s="5"/>
      <c r="H435" s="4" t="str">
        <f t="shared" si="8"/>
        <v>HSK4</v>
      </c>
    </row>
    <row r="436" spans="1:8">
      <c r="A436" s="4" t="s">
        <v>8284</v>
      </c>
      <c r="B436" s="5" t="str">
        <f>VLOOKUP(A436,HSK词汇表!B:D,2,FALSE)</f>
        <v>jiāodiǎn</v>
      </c>
      <c r="C436" s="6" t="str">
        <f>VLOOKUP(A436,HSK词汇表!B:D,3,FALSE)</f>
        <v>focus</v>
      </c>
      <c r="E436" s="5" t="s">
        <v>7311</v>
      </c>
      <c r="F436" s="50" t="str">
        <f>VLOOKUP(A436,HSK词汇表!B:E,4,FALSE)</f>
        <v>HSK6</v>
      </c>
      <c r="G436" s="5"/>
      <c r="H436" s="4" t="str">
        <f t="shared" si="8"/>
        <v>HSK6</v>
      </c>
    </row>
    <row r="437" spans="1:8">
      <c r="A437" s="4" t="s">
        <v>8285</v>
      </c>
      <c r="B437" s="5" t="s">
        <v>8286</v>
      </c>
      <c r="C437" s="6" t="s">
        <v>8287</v>
      </c>
      <c r="E437" s="5" t="s">
        <v>7311</v>
      </c>
      <c r="F437" s="4" t="e">
        <f>VLOOKUP(A437,HSK词汇表!B:E,4,FALSE)</f>
        <v>#N/A</v>
      </c>
      <c r="G437" s="5" t="s">
        <v>44</v>
      </c>
      <c r="H437" s="4" t="str">
        <f t="shared" si="8"/>
        <v>超纲词</v>
      </c>
    </row>
    <row r="438" spans="1:8">
      <c r="A438" s="4" t="s">
        <v>8288</v>
      </c>
      <c r="B438" s="5" t="s">
        <v>2880</v>
      </c>
      <c r="C438" s="6" t="s">
        <v>6707</v>
      </c>
      <c r="D438" s="5"/>
      <c r="E438" s="5" t="s">
        <v>7311</v>
      </c>
      <c r="F438" s="4" t="e">
        <f>VLOOKUP(A438,HSK词汇表!B:E,4,FALSE)</f>
        <v>#N/A</v>
      </c>
      <c r="G438" s="5" t="s">
        <v>14</v>
      </c>
      <c r="H438" s="4" t="str">
        <f t="shared" si="8"/>
        <v>HSK1-扩展</v>
      </c>
    </row>
    <row r="439" spans="1:8">
      <c r="A439" s="4" t="s">
        <v>8289</v>
      </c>
      <c r="B439" s="5" t="s">
        <v>8290</v>
      </c>
      <c r="C439" s="6" t="s">
        <v>8291</v>
      </c>
      <c r="E439" s="5" t="s">
        <v>7311</v>
      </c>
      <c r="F439" s="4" t="e">
        <f>VLOOKUP(A439,HSK词汇表!B:E,4,FALSE)</f>
        <v>#N/A</v>
      </c>
      <c r="G439" s="5" t="s">
        <v>44</v>
      </c>
      <c r="H439" s="4" t="str">
        <f t="shared" si="8"/>
        <v>超纲词</v>
      </c>
    </row>
    <row r="440" spans="1:8">
      <c r="A440" s="4" t="s">
        <v>8292</v>
      </c>
      <c r="B440" s="5" t="s">
        <v>8293</v>
      </c>
      <c r="C440" s="6" t="s">
        <v>8294</v>
      </c>
      <c r="E440" s="5" t="s">
        <v>7311</v>
      </c>
      <c r="F440" s="4" t="e">
        <f>VLOOKUP(A440,HSK词汇表!B:E,4,FALSE)</f>
        <v>#N/A</v>
      </c>
      <c r="G440" s="5" t="s">
        <v>32</v>
      </c>
      <c r="H440" s="4" t="str">
        <f t="shared" si="8"/>
        <v>HSK5-扩展</v>
      </c>
    </row>
    <row r="441" spans="1:8">
      <c r="A441" s="4" t="s">
        <v>8295</v>
      </c>
      <c r="B441" s="5" t="s">
        <v>8296</v>
      </c>
      <c r="C441" s="6" t="s">
        <v>1421</v>
      </c>
      <c r="E441" s="5" t="s">
        <v>7311</v>
      </c>
      <c r="F441" s="4" t="e">
        <f>VLOOKUP(A441,HSK词汇表!B:E,4,FALSE)</f>
        <v>#N/A</v>
      </c>
      <c r="G441" s="5" t="s">
        <v>44</v>
      </c>
      <c r="H441" s="4" t="str">
        <f t="shared" si="8"/>
        <v>超纲词</v>
      </c>
    </row>
    <row r="442" spans="1:8">
      <c r="A442" s="4" t="s">
        <v>8297</v>
      </c>
      <c r="B442" s="5" t="s">
        <v>1428</v>
      </c>
      <c r="C442" s="6" t="s">
        <v>8298</v>
      </c>
      <c r="E442" s="5" t="s">
        <v>7311</v>
      </c>
      <c r="F442" s="4" t="e">
        <f>VLOOKUP(A442,HSK词汇表!B:E,4,FALSE)</f>
        <v>#N/A</v>
      </c>
      <c r="G442" s="5" t="s">
        <v>40</v>
      </c>
      <c r="H442" s="4" t="str">
        <f t="shared" si="8"/>
        <v>HSK6-扩展</v>
      </c>
    </row>
    <row r="443" spans="1:8">
      <c r="A443" s="4" t="s">
        <v>8299</v>
      </c>
      <c r="B443" s="5" t="s">
        <v>8300</v>
      </c>
      <c r="C443" s="6" t="s">
        <v>1429</v>
      </c>
      <c r="E443" s="5" t="s">
        <v>7311</v>
      </c>
      <c r="F443" s="4" t="e">
        <f>VLOOKUP(A443,HSK词汇表!B:E,4,FALSE)</f>
        <v>#N/A</v>
      </c>
      <c r="G443" s="5" t="s">
        <v>22</v>
      </c>
      <c r="H443" s="4" t="str">
        <f t="shared" si="8"/>
        <v>HSK3-扩展</v>
      </c>
    </row>
    <row r="444" spans="1:8" ht="26">
      <c r="A444" s="4" t="s">
        <v>1430</v>
      </c>
      <c r="B444" s="5" t="str">
        <f>VLOOKUP(A444,HSK词汇表!B:D,2,FALSE)</f>
        <v>jié</v>
      </c>
      <c r="C444" s="6" t="s">
        <v>8301</v>
      </c>
      <c r="D444" s="34" t="s">
        <v>8302</v>
      </c>
      <c r="E444" s="7" t="s">
        <v>7311</v>
      </c>
      <c r="F444" s="51" t="str">
        <f>VLOOKUP(A444,HSK词汇表!B:E,4,FALSE)</f>
        <v>HSK4</v>
      </c>
      <c r="G444" s="7"/>
      <c r="H444" s="8" t="str">
        <f t="shared" si="8"/>
        <v>HSK4</v>
      </c>
    </row>
    <row r="445" spans="1:8">
      <c r="A445" s="4" t="s">
        <v>8303</v>
      </c>
      <c r="B445" s="5" t="s">
        <v>8304</v>
      </c>
      <c r="C445" s="6" t="s">
        <v>8305</v>
      </c>
      <c r="E445" s="5" t="s">
        <v>7311</v>
      </c>
      <c r="F445" s="4" t="e">
        <f>VLOOKUP(A445,HSK词汇表!B:E,4,FALSE)</f>
        <v>#N/A</v>
      </c>
      <c r="G445" s="5" t="s">
        <v>28</v>
      </c>
      <c r="H445" s="4" t="str">
        <f t="shared" si="8"/>
        <v>HSK4-扩展</v>
      </c>
    </row>
    <row r="446" spans="1:8">
      <c r="A446" s="4" t="s">
        <v>8306</v>
      </c>
      <c r="B446" s="5" t="s">
        <v>8307</v>
      </c>
      <c r="C446" s="6" t="s">
        <v>8308</v>
      </c>
      <c r="E446" s="5" t="s">
        <v>7311</v>
      </c>
      <c r="F446" s="4" t="e">
        <f>VLOOKUP(A446,HSK词汇表!B:E,4,FALSE)</f>
        <v>#N/A</v>
      </c>
      <c r="G446" s="5" t="s">
        <v>40</v>
      </c>
      <c r="H446" s="4" t="str">
        <f t="shared" si="8"/>
        <v>HSK6-扩展</v>
      </c>
    </row>
    <row r="447" spans="1:8">
      <c r="A447" s="4" t="s">
        <v>8309</v>
      </c>
      <c r="B447" s="5" t="str">
        <f>VLOOKUP(A447,HSK词汇表!B:D,2,FALSE)</f>
        <v>jiézòu</v>
      </c>
      <c r="C447" s="6" t="str">
        <f>VLOOKUP(A447,HSK词汇表!B:D,3,FALSE)</f>
        <v>rhythm</v>
      </c>
      <c r="E447" s="5" t="s">
        <v>7311</v>
      </c>
      <c r="F447" s="50" t="str">
        <f>VLOOKUP(A447,HSK词汇表!B:E,4,FALSE)</f>
        <v>HSK6</v>
      </c>
      <c r="G447" s="5"/>
      <c r="H447" s="4" t="str">
        <f t="shared" si="8"/>
        <v>HSK6</v>
      </c>
    </row>
    <row r="448" spans="1:8">
      <c r="A448" s="4" t="s">
        <v>8310</v>
      </c>
      <c r="B448" s="5" t="str">
        <f>VLOOKUP(A448,HSK词汇表!B:D,2,FALSE)</f>
        <v>jiéchū</v>
      </c>
      <c r="C448" s="6" t="str">
        <f>VLOOKUP(A448,HSK词汇表!B:D,3,FALSE)</f>
        <v>outstanding</v>
      </c>
      <c r="E448" s="5" t="s">
        <v>7311</v>
      </c>
      <c r="F448" s="50" t="str">
        <f>VLOOKUP(A448,HSK词汇表!B:E,4,FALSE)</f>
        <v>HSK6</v>
      </c>
      <c r="G448" s="5"/>
      <c r="H448" s="4" t="str">
        <f t="shared" si="8"/>
        <v>HSK6</v>
      </c>
    </row>
    <row r="449" spans="1:8">
      <c r="A449" s="4" t="s">
        <v>8311</v>
      </c>
      <c r="B449" s="5" t="str">
        <f>VLOOKUP(A449,HSK词汇表!B:D,2,FALSE)</f>
        <v>jiézhǐ</v>
      </c>
      <c r="C449" s="6" t="str">
        <f>VLOOKUP(A449,HSK词汇表!B:D,3,FALSE)</f>
        <v>to end</v>
      </c>
      <c r="E449" s="5" t="s">
        <v>7311</v>
      </c>
      <c r="F449" s="50" t="str">
        <f>VLOOKUP(A449,HSK词汇表!B:E,4,FALSE)</f>
        <v>HSK6</v>
      </c>
      <c r="G449" s="5"/>
      <c r="H449" s="4" t="str">
        <f t="shared" si="8"/>
        <v>HSK6</v>
      </c>
    </row>
    <row r="450" spans="1:8">
      <c r="A450" s="4" t="s">
        <v>8312</v>
      </c>
      <c r="B450" s="5" t="str">
        <f>VLOOKUP(A450,HSK词汇表!B:D,2,FALSE)</f>
        <v>jiézhì</v>
      </c>
      <c r="C450" s="6" t="str">
        <f>VLOOKUP(A450,HSK词汇表!B:D,3,FALSE)</f>
        <v>be no later than</v>
      </c>
      <c r="E450" s="5" t="s">
        <v>7311</v>
      </c>
      <c r="F450" s="50" t="str">
        <f>VLOOKUP(A450,HSK词汇表!B:E,4,FALSE)</f>
        <v>HSK6</v>
      </c>
      <c r="G450" s="5"/>
      <c r="H450" s="4" t="str">
        <f t="shared" ref="H450:H513" si="9">IF(ISERROR(F450),G450,F450)</f>
        <v>HSK6</v>
      </c>
    </row>
    <row r="451" spans="1:8">
      <c r="A451" s="4" t="s">
        <v>8313</v>
      </c>
      <c r="B451" s="5" t="s">
        <v>8314</v>
      </c>
      <c r="C451" s="6" t="s">
        <v>8315</v>
      </c>
      <c r="E451" s="5" t="s">
        <v>7311</v>
      </c>
      <c r="F451" s="4" t="e">
        <f>VLOOKUP(A451,HSK词汇表!B:E,4,FALSE)</f>
        <v>#N/A</v>
      </c>
      <c r="G451" s="5" t="s">
        <v>28</v>
      </c>
      <c r="H451" s="4" t="str">
        <f t="shared" si="9"/>
        <v>HSK4-扩展</v>
      </c>
    </row>
    <row r="452" spans="1:8">
      <c r="A452" s="4" t="s">
        <v>8316</v>
      </c>
      <c r="B452" s="5" t="s">
        <v>8317</v>
      </c>
      <c r="C452" s="6" t="s">
        <v>8318</v>
      </c>
      <c r="E452" s="5" t="s">
        <v>7311</v>
      </c>
      <c r="F452" s="4" t="e">
        <f>VLOOKUP(A452,HSK词汇表!B:E,4,FALSE)</f>
        <v>#N/A</v>
      </c>
      <c r="G452" s="5" t="s">
        <v>44</v>
      </c>
      <c r="H452" s="4" t="str">
        <f t="shared" si="9"/>
        <v>超纲词</v>
      </c>
    </row>
    <row r="453" spans="1:8">
      <c r="A453" s="4" t="s">
        <v>8319</v>
      </c>
      <c r="B453" s="5" t="s">
        <v>8320</v>
      </c>
      <c r="C453" s="6" t="s">
        <v>8321</v>
      </c>
      <c r="E453" s="5" t="s">
        <v>7311</v>
      </c>
      <c r="F453" s="4" t="e">
        <f>VLOOKUP(A453,HSK词汇表!B:E,4,FALSE)</f>
        <v>#N/A</v>
      </c>
      <c r="G453" s="5" t="s">
        <v>32</v>
      </c>
      <c r="H453" s="4" t="str">
        <f t="shared" si="9"/>
        <v>HSK5-扩展</v>
      </c>
    </row>
    <row r="454" spans="1:8" ht="26">
      <c r="A454" s="4" t="s">
        <v>8322</v>
      </c>
      <c r="B454" s="5" t="s">
        <v>8323</v>
      </c>
      <c r="C454" s="6" t="s">
        <v>8324</v>
      </c>
      <c r="E454" s="5" t="s">
        <v>7311</v>
      </c>
      <c r="F454" s="4" t="e">
        <f>VLOOKUP(A454,HSK词汇表!B:E,4,FALSE)</f>
        <v>#N/A</v>
      </c>
      <c r="G454" s="5" t="s">
        <v>44</v>
      </c>
      <c r="H454" s="4" t="str">
        <f t="shared" si="9"/>
        <v>超纲词</v>
      </c>
    </row>
    <row r="455" spans="1:8">
      <c r="A455" s="4" t="s">
        <v>8325</v>
      </c>
      <c r="B455" s="5" t="str">
        <f>VLOOKUP(A455,HSK词汇表!B:D,2,FALSE)</f>
        <v>jièjiàn</v>
      </c>
      <c r="C455" s="6" t="str">
        <f>VLOOKUP(A455,HSK词汇表!B:D,3,FALSE)</f>
        <v>take example by</v>
      </c>
      <c r="E455" s="5" t="s">
        <v>7311</v>
      </c>
      <c r="F455" s="50" t="str">
        <f>VLOOKUP(A455,HSK词汇表!B:E,4,FALSE)</f>
        <v>HSK6</v>
      </c>
      <c r="G455" s="5"/>
      <c r="H455" s="4" t="str">
        <f t="shared" si="9"/>
        <v>HSK6</v>
      </c>
    </row>
    <row r="456" spans="1:8">
      <c r="A456" s="4" t="s">
        <v>8326</v>
      </c>
      <c r="B456" s="5" t="s">
        <v>8327</v>
      </c>
      <c r="C456" s="6" t="s">
        <v>8328</v>
      </c>
      <c r="E456" s="5" t="s">
        <v>7311</v>
      </c>
      <c r="F456" s="4" t="e">
        <f>VLOOKUP(A456,HSK词汇表!B:E,4,FALSE)</f>
        <v>#N/A</v>
      </c>
      <c r="G456" s="5" t="s">
        <v>44</v>
      </c>
      <c r="H456" s="4" t="str">
        <f t="shared" si="9"/>
        <v>超纲词</v>
      </c>
    </row>
    <row r="457" spans="1:8">
      <c r="A457" s="4" t="s">
        <v>8329</v>
      </c>
      <c r="B457" s="5" t="s">
        <v>8330</v>
      </c>
      <c r="C457" s="6" t="s">
        <v>8331</v>
      </c>
      <c r="E457" s="5" t="s">
        <v>7311</v>
      </c>
      <c r="F457" s="4" t="e">
        <f>VLOOKUP(A457,HSK词汇表!B:E,4,FALSE)</f>
        <v>#N/A</v>
      </c>
      <c r="G457" s="5" t="s">
        <v>44</v>
      </c>
      <c r="H457" s="4" t="str">
        <f t="shared" si="9"/>
        <v>超纲词</v>
      </c>
    </row>
    <row r="458" spans="1:8">
      <c r="A458" s="4" t="s">
        <v>8332</v>
      </c>
      <c r="B458" s="5" t="str">
        <f>VLOOKUP(A458,HSK词汇表!B:D,2,FALSE)</f>
        <v>jīnróng</v>
      </c>
      <c r="C458" s="6" t="str">
        <f>VLOOKUP(A458,HSK词汇表!B:D,3,FALSE)</f>
        <v>finance</v>
      </c>
      <c r="E458" s="5" t="s">
        <v>7311</v>
      </c>
      <c r="F458" s="50" t="str">
        <f>VLOOKUP(A458,HSK词汇表!B:E,4,FALSE)</f>
        <v>HSK6</v>
      </c>
      <c r="G458" s="5"/>
      <c r="H458" s="4" t="str">
        <f t="shared" si="9"/>
        <v>HSK6</v>
      </c>
    </row>
    <row r="459" spans="1:8">
      <c r="A459" s="4" t="s">
        <v>8333</v>
      </c>
      <c r="B459" s="5" t="s">
        <v>8334</v>
      </c>
      <c r="C459" s="6" t="s">
        <v>8335</v>
      </c>
      <c r="E459" s="5" t="s">
        <v>7311</v>
      </c>
      <c r="F459" s="4" t="e">
        <f>VLOOKUP(A459,HSK词汇表!B:E,4,FALSE)</f>
        <v>#N/A</v>
      </c>
      <c r="G459" s="5" t="s">
        <v>32</v>
      </c>
      <c r="H459" s="4" t="str">
        <f t="shared" si="9"/>
        <v>HSK5-扩展</v>
      </c>
    </row>
    <row r="460" spans="1:8">
      <c r="A460" s="4" t="s">
        <v>8336</v>
      </c>
      <c r="B460" s="5" t="str">
        <f>VLOOKUP(A460,HSK词汇表!B:D,2,FALSE)</f>
        <v>jìngōng</v>
      </c>
      <c r="C460" s="6" t="str">
        <f>VLOOKUP(A460,HSK词汇表!B:D,3,FALSE)</f>
        <v>to attack</v>
      </c>
      <c r="E460" s="5" t="s">
        <v>7311</v>
      </c>
      <c r="F460" s="50" t="str">
        <f>VLOOKUP(A460,HSK词汇表!B:E,4,FALSE)</f>
        <v>HSK6</v>
      </c>
      <c r="G460" s="5"/>
      <c r="H460" s="4" t="str">
        <f t="shared" si="9"/>
        <v>HSK6</v>
      </c>
    </row>
    <row r="461" spans="1:8">
      <c r="A461" s="4" t="s">
        <v>8337</v>
      </c>
      <c r="B461" s="5" t="s">
        <v>8338</v>
      </c>
      <c r="C461" s="6" t="s">
        <v>8339</v>
      </c>
      <c r="E461" s="5" t="s">
        <v>7311</v>
      </c>
      <c r="F461" s="4" t="e">
        <f>VLOOKUP(A461,HSK词汇表!B:E,4,FALSE)</f>
        <v>#N/A</v>
      </c>
      <c r="G461" s="5" t="s">
        <v>22</v>
      </c>
      <c r="H461" s="4" t="str">
        <f t="shared" si="9"/>
        <v>HSK3-扩展</v>
      </c>
    </row>
    <row r="462" spans="1:8">
      <c r="A462" s="4" t="s">
        <v>8340</v>
      </c>
      <c r="B462" s="5" t="s">
        <v>8341</v>
      </c>
      <c r="C462" s="6" t="s">
        <v>8342</v>
      </c>
      <c r="E462" s="5" t="s">
        <v>7311</v>
      </c>
      <c r="F462" s="4" t="e">
        <f>VLOOKUP(A462,HSK词汇表!B:E,4,FALSE)</f>
        <v>#N/A</v>
      </c>
      <c r="G462" s="5" t="s">
        <v>44</v>
      </c>
      <c r="H462" s="4" t="str">
        <f t="shared" si="9"/>
        <v>超纲词</v>
      </c>
    </row>
    <row r="463" spans="1:8">
      <c r="A463" s="4" t="s">
        <v>8343</v>
      </c>
      <c r="B463" s="5" t="s">
        <v>8344</v>
      </c>
      <c r="C463" s="6" t="s">
        <v>8345</v>
      </c>
      <c r="E463" s="5" t="s">
        <v>7311</v>
      </c>
      <c r="F463" s="4" t="e">
        <f>VLOOKUP(A463,HSK词汇表!B:E,4,FALSE)</f>
        <v>#N/A</v>
      </c>
      <c r="G463" s="5" t="s">
        <v>40</v>
      </c>
      <c r="H463" s="4" t="str">
        <f t="shared" si="9"/>
        <v>HSK6-扩展</v>
      </c>
    </row>
    <row r="464" spans="1:8">
      <c r="A464" s="4" t="s">
        <v>8346</v>
      </c>
      <c r="B464" s="5" t="s">
        <v>8347</v>
      </c>
      <c r="C464" s="6" t="s">
        <v>8348</v>
      </c>
      <c r="E464" s="5" t="s">
        <v>7311</v>
      </c>
      <c r="F464" s="4" t="e">
        <f>VLOOKUP(A464,HSK词汇表!B:E,4,FALSE)</f>
        <v>#N/A</v>
      </c>
      <c r="G464" s="5" t="s">
        <v>40</v>
      </c>
      <c r="H464" s="4" t="str">
        <f t="shared" si="9"/>
        <v>HSK6-扩展</v>
      </c>
    </row>
    <row r="465" spans="1:8">
      <c r="A465" s="4" t="s">
        <v>8349</v>
      </c>
      <c r="B465" s="5" t="s">
        <v>8350</v>
      </c>
      <c r="C465" s="6" t="s">
        <v>8351</v>
      </c>
      <c r="E465" s="5" t="s">
        <v>7311</v>
      </c>
      <c r="F465" s="4" t="e">
        <f>VLOOKUP(A465,HSK词汇表!B:E,4,FALSE)</f>
        <v>#N/A</v>
      </c>
      <c r="G465" s="5" t="s">
        <v>32</v>
      </c>
      <c r="H465" s="4" t="str">
        <f t="shared" si="9"/>
        <v>HSK5-扩展</v>
      </c>
    </row>
    <row r="466" spans="1:8">
      <c r="A466" s="4" t="s">
        <v>8352</v>
      </c>
      <c r="B466" s="5" t="s">
        <v>8353</v>
      </c>
      <c r="C466" s="6" t="s">
        <v>8354</v>
      </c>
      <c r="E466" s="5" t="s">
        <v>7311</v>
      </c>
      <c r="F466" s="4" t="e">
        <f>VLOOKUP(A466,HSK词汇表!B:E,4,FALSE)</f>
        <v>#N/A</v>
      </c>
      <c r="G466" s="5" t="s">
        <v>32</v>
      </c>
      <c r="H466" s="4" t="str">
        <f t="shared" si="9"/>
        <v>HSK5-扩展</v>
      </c>
    </row>
    <row r="467" spans="1:8">
      <c r="A467" s="4" t="s">
        <v>8355</v>
      </c>
      <c r="B467" s="5" t="s">
        <v>8356</v>
      </c>
      <c r="C467" s="6" t="s">
        <v>8357</v>
      </c>
      <c r="E467" s="5" t="s">
        <v>7311</v>
      </c>
      <c r="F467" s="4" t="e">
        <f>VLOOKUP(A467,HSK词汇表!B:E,4,FALSE)</f>
        <v>#N/A</v>
      </c>
      <c r="G467" s="5" t="s">
        <v>32</v>
      </c>
      <c r="H467" s="4" t="str">
        <f t="shared" si="9"/>
        <v>HSK5-扩展</v>
      </c>
    </row>
    <row r="468" spans="1:8">
      <c r="A468" s="4" t="s">
        <v>8358</v>
      </c>
      <c r="B468" s="5" t="str">
        <f>VLOOKUP(A468,HSK词汇表!B:D,2,FALSE)</f>
        <v>jǐng</v>
      </c>
      <c r="C468" s="6" t="str">
        <f>VLOOKUP(A468,HSK词汇表!B:D,3,FALSE)</f>
        <v>well</v>
      </c>
      <c r="E468" s="5" t="s">
        <v>7311</v>
      </c>
      <c r="F468" s="50" t="str">
        <f>VLOOKUP(A468,HSK词汇表!B:E,4,FALSE)</f>
        <v>HSK6</v>
      </c>
      <c r="G468" s="5"/>
      <c r="H468" s="4" t="str">
        <f t="shared" si="9"/>
        <v>HSK6</v>
      </c>
    </row>
    <row r="469" spans="1:8">
      <c r="A469" s="4" t="s">
        <v>8359</v>
      </c>
      <c r="B469" s="5" t="s">
        <v>8360</v>
      </c>
      <c r="C469" s="6" t="s">
        <v>8361</v>
      </c>
      <c r="E469" s="5" t="s">
        <v>7311</v>
      </c>
      <c r="F469" s="4" t="e">
        <f>VLOOKUP(A469,HSK词汇表!B:E,4,FALSE)</f>
        <v>#N/A</v>
      </c>
      <c r="G469" s="5" t="s">
        <v>28</v>
      </c>
      <c r="H469" s="4" t="str">
        <f t="shared" si="9"/>
        <v>HSK4-扩展</v>
      </c>
    </row>
    <row r="470" spans="1:8">
      <c r="A470" s="4" t="s">
        <v>8362</v>
      </c>
      <c r="B470" s="5" t="s">
        <v>8363</v>
      </c>
      <c r="C470" s="6" t="s">
        <v>8364</v>
      </c>
      <c r="E470" s="5" t="s">
        <v>7311</v>
      </c>
      <c r="F470" s="4" t="e">
        <f>VLOOKUP(A470,HSK词汇表!B:E,4,FALSE)</f>
        <v>#N/A</v>
      </c>
      <c r="G470" s="5" t="s">
        <v>28</v>
      </c>
      <c r="H470" s="4" t="str">
        <f t="shared" si="9"/>
        <v>HSK4-扩展</v>
      </c>
    </row>
    <row r="471" spans="1:8">
      <c r="A471" s="4" t="s">
        <v>8365</v>
      </c>
      <c r="B471" s="5" t="s">
        <v>2930</v>
      </c>
      <c r="C471" s="6" t="s">
        <v>8366</v>
      </c>
      <c r="E471" s="5" t="s">
        <v>7311</v>
      </c>
      <c r="F471" s="4" t="e">
        <f>VLOOKUP(A471,HSK词汇表!B:E,4,FALSE)</f>
        <v>#N/A</v>
      </c>
      <c r="G471" s="5" t="s">
        <v>22</v>
      </c>
      <c r="H471" s="4" t="str">
        <f t="shared" si="9"/>
        <v>HSK3-扩展</v>
      </c>
    </row>
    <row r="472" spans="1:8">
      <c r="A472" s="4" t="s">
        <v>8367</v>
      </c>
      <c r="B472" s="5" t="str">
        <f>VLOOKUP(A472,HSK词汇表!B:D,2,FALSE)</f>
        <v>jiūfēn</v>
      </c>
      <c r="C472" s="6" t="str">
        <f>VLOOKUP(A472,HSK词汇表!B:D,3,FALSE)</f>
        <v>dispute</v>
      </c>
      <c r="E472" s="5" t="s">
        <v>7311</v>
      </c>
      <c r="F472" s="50" t="str">
        <f>VLOOKUP(A472,HSK词汇表!B:E,4,FALSE)</f>
        <v>HSK6</v>
      </c>
      <c r="G472" s="5"/>
      <c r="H472" s="4" t="str">
        <f t="shared" si="9"/>
        <v>HSK6</v>
      </c>
    </row>
    <row r="473" spans="1:8">
      <c r="A473" s="4" t="s">
        <v>8368</v>
      </c>
      <c r="B473" s="5" t="str">
        <f>VLOOKUP(A473,HSK词汇表!B:D,2,FALSE)</f>
        <v>jiūzhèng</v>
      </c>
      <c r="C473" s="6" t="str">
        <f>VLOOKUP(A473,HSK词汇表!B:D,3,FALSE)</f>
        <v>to correct</v>
      </c>
      <c r="E473" s="5" t="s">
        <v>7311</v>
      </c>
      <c r="F473" s="50" t="str">
        <f>VLOOKUP(A473,HSK词汇表!B:E,4,FALSE)</f>
        <v>HSK6</v>
      </c>
      <c r="G473" s="5"/>
      <c r="H473" s="4" t="str">
        <f t="shared" si="9"/>
        <v>HSK6</v>
      </c>
    </row>
    <row r="474" spans="1:8">
      <c r="A474" s="4" t="s">
        <v>8369</v>
      </c>
      <c r="B474" s="5" t="s">
        <v>8370</v>
      </c>
      <c r="C474" s="6" t="s">
        <v>8371</v>
      </c>
      <c r="E474" s="5" t="s">
        <v>7311</v>
      </c>
      <c r="F474" s="4" t="e">
        <f>VLOOKUP(A474,HSK词汇表!B:E,4,FALSE)</f>
        <v>#N/A</v>
      </c>
      <c r="G474" s="5" t="s">
        <v>14</v>
      </c>
      <c r="H474" s="4" t="str">
        <f t="shared" si="9"/>
        <v>HSK1-扩展</v>
      </c>
    </row>
    <row r="475" spans="1:8">
      <c r="A475" s="4" t="s">
        <v>8372</v>
      </c>
      <c r="B475" s="5" t="s">
        <v>8373</v>
      </c>
      <c r="C475" s="6" t="s">
        <v>8374</v>
      </c>
      <c r="E475" s="5" t="s">
        <v>7311</v>
      </c>
      <c r="F475" s="4" t="e">
        <f>VLOOKUP(A475,HSK词汇表!B:E,4,FALSE)</f>
        <v>#N/A</v>
      </c>
      <c r="G475" s="5" t="s">
        <v>32</v>
      </c>
      <c r="H475" s="4" t="str">
        <f t="shared" si="9"/>
        <v>HSK5-扩展</v>
      </c>
    </row>
    <row r="476" spans="1:8">
      <c r="A476" s="4" t="s">
        <v>8375</v>
      </c>
      <c r="B476" s="5" t="s">
        <v>8376</v>
      </c>
      <c r="C476" s="6" t="s">
        <v>8377</v>
      </c>
      <c r="E476" s="5" t="s">
        <v>7311</v>
      </c>
      <c r="F476" s="4" t="e">
        <f>VLOOKUP(A476,HSK词汇表!B:E,4,FALSE)</f>
        <v>#N/A</v>
      </c>
      <c r="G476" s="5" t="s">
        <v>32</v>
      </c>
      <c r="H476" s="4" t="str">
        <f t="shared" si="9"/>
        <v>HSK5-扩展</v>
      </c>
    </row>
    <row r="477" spans="1:8">
      <c r="A477" s="4" t="s">
        <v>8378</v>
      </c>
      <c r="B477" s="5" t="s">
        <v>8379</v>
      </c>
      <c r="C477" s="6" t="s">
        <v>8377</v>
      </c>
      <c r="E477" s="5" t="s">
        <v>7311</v>
      </c>
      <c r="F477" s="4" t="e">
        <f>VLOOKUP(A477,HSK词汇表!B:E,4,FALSE)</f>
        <v>#N/A</v>
      </c>
      <c r="G477" s="5" t="s">
        <v>32</v>
      </c>
      <c r="H477" s="4" t="str">
        <f t="shared" si="9"/>
        <v>HSK5-扩展</v>
      </c>
    </row>
    <row r="478" spans="1:8">
      <c r="A478" s="4" t="s">
        <v>8380</v>
      </c>
      <c r="B478" s="5" t="s">
        <v>8381</v>
      </c>
      <c r="C478" s="6" t="s">
        <v>8382</v>
      </c>
      <c r="E478" s="5" t="s">
        <v>7311</v>
      </c>
      <c r="F478" s="4" t="e">
        <f>VLOOKUP(A478,HSK词汇表!B:E,4,FALSE)</f>
        <v>#N/A</v>
      </c>
      <c r="G478" s="5" t="s">
        <v>32</v>
      </c>
      <c r="H478" s="4" t="str">
        <f t="shared" si="9"/>
        <v>HSK5-扩展</v>
      </c>
    </row>
    <row r="479" spans="1:8">
      <c r="A479" s="4" t="s">
        <v>8383</v>
      </c>
      <c r="B479" s="5" t="s">
        <v>8384</v>
      </c>
      <c r="C479" s="6" t="s">
        <v>8385</v>
      </c>
      <c r="E479" s="5" t="s">
        <v>7311</v>
      </c>
      <c r="F479" s="4" t="e">
        <f>VLOOKUP(A479,HSK词汇表!B:E,4,FALSE)</f>
        <v>#N/A</v>
      </c>
      <c r="G479" s="5" t="s">
        <v>32</v>
      </c>
      <c r="H479" s="4" t="str">
        <f t="shared" si="9"/>
        <v>HSK5-扩展</v>
      </c>
    </row>
    <row r="480" spans="1:8">
      <c r="A480" s="4" t="s">
        <v>4528</v>
      </c>
      <c r="B480" s="5" t="s">
        <v>4529</v>
      </c>
      <c r="C480" s="6" t="s">
        <v>8386</v>
      </c>
      <c r="D480" s="34" t="s">
        <v>7595</v>
      </c>
      <c r="E480" s="7" t="s">
        <v>7311</v>
      </c>
      <c r="F480" s="8" t="e">
        <f>VLOOKUP(A480,HSK词汇表!B:E,4,FALSE)</f>
        <v>#N/A</v>
      </c>
      <c r="G480" s="7" t="s">
        <v>44</v>
      </c>
      <c r="H480" s="8" t="str">
        <f t="shared" si="9"/>
        <v>超纲词</v>
      </c>
    </row>
    <row r="481" spans="1:8">
      <c r="A481" s="4" t="s">
        <v>8387</v>
      </c>
      <c r="B481" s="5" t="s">
        <v>1464</v>
      </c>
      <c r="C481" s="6" t="s">
        <v>2798</v>
      </c>
      <c r="E481" s="5" t="s">
        <v>7311</v>
      </c>
      <c r="F481" s="4" t="e">
        <f>VLOOKUP(A481,HSK词汇表!B:E,4,FALSE)</f>
        <v>#N/A</v>
      </c>
      <c r="G481" s="5" t="s">
        <v>32</v>
      </c>
      <c r="H481" s="4" t="str">
        <f t="shared" si="9"/>
        <v>HSK5-扩展</v>
      </c>
    </row>
    <row r="482" spans="1:8">
      <c r="A482" s="4" t="s">
        <v>8388</v>
      </c>
      <c r="B482" s="5" t="s">
        <v>1464</v>
      </c>
      <c r="C482" s="6" t="s">
        <v>6993</v>
      </c>
      <c r="E482" s="5" t="s">
        <v>7311</v>
      </c>
      <c r="F482" s="4" t="e">
        <f>VLOOKUP(A482,HSK词汇表!B:E,4,FALSE)</f>
        <v>#N/A</v>
      </c>
      <c r="G482" s="5" t="s">
        <v>28</v>
      </c>
      <c r="H482" s="4" t="str">
        <f t="shared" si="9"/>
        <v>HSK4-扩展</v>
      </c>
    </row>
    <row r="483" spans="1:8">
      <c r="A483" s="4" t="s">
        <v>8389</v>
      </c>
      <c r="B483" s="5" t="str">
        <f>VLOOKUP(A483,HSK词汇表!B:D,2,FALSE)</f>
        <v>juān</v>
      </c>
      <c r="C483" s="6" t="str">
        <f>VLOOKUP(A483,HSK词汇表!B:D,3,FALSE)</f>
        <v>to donate</v>
      </c>
      <c r="E483" s="5" t="s">
        <v>7311</v>
      </c>
      <c r="F483" s="50" t="str">
        <f>VLOOKUP(A483,HSK词汇表!B:E,4,FALSE)</f>
        <v>HSK5</v>
      </c>
      <c r="G483" s="5"/>
      <c r="H483" s="4" t="str">
        <f t="shared" si="9"/>
        <v>HSK5</v>
      </c>
    </row>
    <row r="484" spans="1:8">
      <c r="A484" s="4" t="s">
        <v>8390</v>
      </c>
      <c r="B484" s="5" t="s">
        <v>8391</v>
      </c>
      <c r="C484" s="6" t="s">
        <v>8392</v>
      </c>
      <c r="E484" s="5" t="s">
        <v>7311</v>
      </c>
      <c r="F484" s="4" t="e">
        <f>VLOOKUP(A484,HSK词汇表!B:E,4,FALSE)</f>
        <v>#N/A</v>
      </c>
      <c r="G484" s="5" t="s">
        <v>32</v>
      </c>
      <c r="H484" s="4" t="str">
        <f t="shared" si="9"/>
        <v>HSK5-扩展</v>
      </c>
    </row>
    <row r="485" spans="1:8">
      <c r="A485" s="4" t="s">
        <v>8393</v>
      </c>
      <c r="B485" s="5" t="s">
        <v>8394</v>
      </c>
      <c r="C485" s="6" t="s">
        <v>8395</v>
      </c>
      <c r="E485" s="5" t="s">
        <v>7311</v>
      </c>
      <c r="F485" s="4" t="e">
        <f>VLOOKUP(A485,HSK词汇表!B:E,4,FALSE)</f>
        <v>#N/A</v>
      </c>
      <c r="G485" s="5" t="s">
        <v>32</v>
      </c>
      <c r="H485" s="4" t="str">
        <f t="shared" si="9"/>
        <v>HSK5-扩展</v>
      </c>
    </row>
    <row r="486" spans="1:8">
      <c r="A486" s="4" t="s">
        <v>8396</v>
      </c>
      <c r="B486" s="5" t="s">
        <v>8397</v>
      </c>
      <c r="C486" s="6" t="s">
        <v>8398</v>
      </c>
      <c r="E486" s="5" t="s">
        <v>7311</v>
      </c>
      <c r="F486" s="4" t="e">
        <f>VLOOKUP(A486,HSK词汇表!B:E,4,FALSE)</f>
        <v>#N/A</v>
      </c>
      <c r="G486" s="5" t="s">
        <v>32</v>
      </c>
      <c r="H486" s="4" t="str">
        <f t="shared" si="9"/>
        <v>HSK5-扩展</v>
      </c>
    </row>
    <row r="487" spans="1:8" ht="26">
      <c r="A487" s="4" t="s">
        <v>8399</v>
      </c>
      <c r="B487" s="5" t="str">
        <f>VLOOKUP(A487,HSK词汇表!B:D,2,FALSE)</f>
        <v>juécè</v>
      </c>
      <c r="C487" s="6" t="str">
        <f>VLOOKUP(A487,HSK词汇表!B:D,3,FALSE)</f>
        <v>make a strategic decision</v>
      </c>
      <c r="E487" s="5" t="s">
        <v>7311</v>
      </c>
      <c r="F487" s="50" t="str">
        <f>VLOOKUP(A487,HSK词汇表!B:E,4,FALSE)</f>
        <v>HSK6</v>
      </c>
      <c r="G487" s="5"/>
      <c r="H487" s="4" t="str">
        <f t="shared" si="9"/>
        <v>HSK6</v>
      </c>
    </row>
    <row r="488" spans="1:8">
      <c r="A488" s="4" t="s">
        <v>8400</v>
      </c>
      <c r="B488" s="5" t="str">
        <f>VLOOKUP(A488,HSK词汇表!B:D,2,FALSE)</f>
        <v>juéwù</v>
      </c>
      <c r="C488" s="6" t="str">
        <f>VLOOKUP(A488,HSK词汇表!B:D,3,FALSE)</f>
        <v>consciousness</v>
      </c>
      <c r="E488" s="5" t="s">
        <v>7311</v>
      </c>
      <c r="F488" s="50" t="str">
        <f>VLOOKUP(A488,HSK词汇表!B:E,4,FALSE)</f>
        <v>HSK6</v>
      </c>
      <c r="G488" s="5"/>
      <c r="H488" s="4" t="str">
        <f t="shared" si="9"/>
        <v>HSK6</v>
      </c>
    </row>
    <row r="489" spans="1:8">
      <c r="A489" s="4" t="s">
        <v>8401</v>
      </c>
      <c r="B489" s="5" t="s">
        <v>8402</v>
      </c>
      <c r="C489" s="6" t="s">
        <v>8403</v>
      </c>
      <c r="E489" s="5" t="s">
        <v>7311</v>
      </c>
      <c r="F489" s="4" t="e">
        <f>VLOOKUP(A489,HSK词汇表!B:E,4,FALSE)</f>
        <v>#N/A</v>
      </c>
      <c r="G489" s="5" t="s">
        <v>44</v>
      </c>
      <c r="H489" s="4" t="str">
        <f t="shared" si="9"/>
        <v>超纲词</v>
      </c>
    </row>
    <row r="490" spans="1:8" ht="26">
      <c r="A490" s="4" t="s">
        <v>8404</v>
      </c>
      <c r="B490" s="5" t="s">
        <v>8405</v>
      </c>
      <c r="C490" s="6" t="s">
        <v>8406</v>
      </c>
      <c r="E490" s="5" t="s">
        <v>7311</v>
      </c>
      <c r="F490" s="4" t="e">
        <f>VLOOKUP(A490,HSK词汇表!B:E,4,FALSE)</f>
        <v>#N/A</v>
      </c>
      <c r="G490" s="5" t="s">
        <v>44</v>
      </c>
      <c r="H490" s="4" t="str">
        <f t="shared" si="9"/>
        <v>超纲词</v>
      </c>
    </row>
    <row r="491" spans="1:8">
      <c r="A491" s="4" t="s">
        <v>8407</v>
      </c>
      <c r="B491" s="5" t="str">
        <f>VLOOKUP(A491,HSK词汇表!B:D,2,FALSE)</f>
        <v>jūnduì</v>
      </c>
      <c r="C491" s="6" t="str">
        <f>VLOOKUP(A491,HSK词汇表!B:D,3,FALSE)</f>
        <v>army</v>
      </c>
      <c r="E491" s="5" t="s">
        <v>7311</v>
      </c>
      <c r="F491" s="50" t="str">
        <f>VLOOKUP(A491,HSK词汇表!B:E,4,FALSE)</f>
        <v>HSK6</v>
      </c>
      <c r="G491" s="5"/>
      <c r="H491" s="4" t="str">
        <f t="shared" si="9"/>
        <v>HSK6</v>
      </c>
    </row>
    <row r="492" spans="1:8">
      <c r="A492" s="4" t="s">
        <v>8408</v>
      </c>
      <c r="B492" s="5" t="s">
        <v>8409</v>
      </c>
      <c r="C492" s="6" t="s">
        <v>8410</v>
      </c>
      <c r="E492" s="5" t="s">
        <v>7311</v>
      </c>
      <c r="F492" s="4" t="e">
        <f>VLOOKUP(A492,HSK词汇表!B:E,4,FALSE)</f>
        <v>#N/A</v>
      </c>
      <c r="G492" s="5" t="s">
        <v>44</v>
      </c>
      <c r="H492" s="4" t="str">
        <f t="shared" si="9"/>
        <v>超纲词</v>
      </c>
    </row>
    <row r="493" spans="1:8">
      <c r="A493" s="4" t="s">
        <v>8411</v>
      </c>
      <c r="B493" s="5" t="str">
        <f>VLOOKUP(A493,HSK词汇表!B:D,2,FALSE)</f>
        <v>jūnshì</v>
      </c>
      <c r="C493" s="6" t="str">
        <f>VLOOKUP(A493,HSK词汇表!B:D,3,FALSE)</f>
        <v>military</v>
      </c>
      <c r="E493" s="5" t="s">
        <v>7311</v>
      </c>
      <c r="F493" s="50" t="str">
        <f>VLOOKUP(A493,HSK词汇表!B:E,4,FALSE)</f>
        <v>HSK5</v>
      </c>
      <c r="G493" s="5"/>
      <c r="H493" s="4" t="str">
        <f t="shared" si="9"/>
        <v>HSK5</v>
      </c>
    </row>
    <row r="494" spans="1:8">
      <c r="A494" s="4" t="s">
        <v>8412</v>
      </c>
      <c r="B494" s="5" t="s">
        <v>8413</v>
      </c>
      <c r="C494" s="6" t="s">
        <v>8414</v>
      </c>
      <c r="E494" s="5" t="s">
        <v>7311</v>
      </c>
      <c r="F494" s="4" t="e">
        <f>VLOOKUP(A494,HSK词汇表!B:E,4,FALSE)</f>
        <v>#N/A</v>
      </c>
      <c r="G494" s="5" t="s">
        <v>32</v>
      </c>
      <c r="H494" s="4" t="str">
        <f t="shared" si="9"/>
        <v>HSK5-扩展</v>
      </c>
    </row>
    <row r="495" spans="1:8">
      <c r="A495" s="4" t="s">
        <v>8415</v>
      </c>
      <c r="B495" s="5" t="s">
        <v>8416</v>
      </c>
      <c r="C495" s="6" t="s">
        <v>8417</v>
      </c>
      <c r="E495" s="5" t="s">
        <v>7311</v>
      </c>
      <c r="F495" s="4" t="e">
        <f>VLOOKUP(A495,HSK词汇表!B:E,4,FALSE)</f>
        <v>#N/A</v>
      </c>
      <c r="G495" s="5" t="s">
        <v>22</v>
      </c>
      <c r="H495" s="4" t="str">
        <f t="shared" si="9"/>
        <v>HSK3-扩展</v>
      </c>
    </row>
    <row r="496" spans="1:8">
      <c r="A496" s="4" t="s">
        <v>8418</v>
      </c>
      <c r="B496" s="5" t="s">
        <v>8419</v>
      </c>
      <c r="C496" s="6" t="s">
        <v>7687</v>
      </c>
      <c r="E496" s="5" t="s">
        <v>7311</v>
      </c>
      <c r="F496" s="4" t="e">
        <f>VLOOKUP(A496,HSK词汇表!B:E,4,FALSE)</f>
        <v>#N/A</v>
      </c>
      <c r="G496" s="5" t="s">
        <v>44</v>
      </c>
      <c r="H496" s="4" t="str">
        <f t="shared" si="9"/>
        <v>超纲词</v>
      </c>
    </row>
    <row r="497" spans="1:8">
      <c r="A497" s="4" t="s">
        <v>8420</v>
      </c>
      <c r="B497" s="5" t="s">
        <v>8421</v>
      </c>
      <c r="C497" s="6" t="s">
        <v>8422</v>
      </c>
      <c r="E497" s="5" t="s">
        <v>7311</v>
      </c>
      <c r="F497" s="4" t="e">
        <f>VLOOKUP(A497,HSK词汇表!B:E,4,FALSE)</f>
        <v>#N/A</v>
      </c>
      <c r="G497" s="5" t="s">
        <v>44</v>
      </c>
      <c r="H497" s="4" t="str">
        <f t="shared" si="9"/>
        <v>超纲词</v>
      </c>
    </row>
    <row r="498" spans="1:8">
      <c r="A498" s="4" t="s">
        <v>8423</v>
      </c>
      <c r="B498" s="5" t="s">
        <v>8424</v>
      </c>
      <c r="C498" s="6" t="s">
        <v>8425</v>
      </c>
      <c r="E498" s="5" t="s">
        <v>7311</v>
      </c>
      <c r="F498" s="4" t="e">
        <f>VLOOKUP(A498,HSK词汇表!B:E,4,FALSE)</f>
        <v>#N/A</v>
      </c>
      <c r="G498" s="5" t="s">
        <v>32</v>
      </c>
      <c r="H498" s="4" t="str">
        <f t="shared" si="9"/>
        <v>HSK5-扩展</v>
      </c>
    </row>
    <row r="499" spans="1:8">
      <c r="A499" s="4" t="s">
        <v>8426</v>
      </c>
      <c r="B499" s="5" t="s">
        <v>8427</v>
      </c>
      <c r="C499" s="6" t="s">
        <v>8428</v>
      </c>
      <c r="E499" s="5" t="s">
        <v>7311</v>
      </c>
      <c r="F499" s="4" t="e">
        <f>VLOOKUP(A499,HSK词汇表!B:E,4,FALSE)</f>
        <v>#N/A</v>
      </c>
      <c r="G499" s="5" t="s">
        <v>32</v>
      </c>
      <c r="H499" s="4" t="str">
        <f t="shared" si="9"/>
        <v>HSK5-扩展</v>
      </c>
    </row>
    <row r="500" spans="1:8" ht="26">
      <c r="A500" s="4" t="s">
        <v>362</v>
      </c>
      <c r="B500" s="5" t="s">
        <v>8429</v>
      </c>
      <c r="C500" s="6" t="s">
        <v>8430</v>
      </c>
      <c r="D500" s="5" t="s">
        <v>8429</v>
      </c>
      <c r="E500" s="7" t="s">
        <v>7311</v>
      </c>
      <c r="F500" s="52" t="s">
        <v>44</v>
      </c>
      <c r="G500" s="7" t="s">
        <v>44</v>
      </c>
      <c r="H500" s="8" t="str">
        <f t="shared" si="9"/>
        <v>超纲词</v>
      </c>
    </row>
    <row r="501" spans="1:8">
      <c r="A501" s="4" t="s">
        <v>8431</v>
      </c>
      <c r="B501" s="5" t="s">
        <v>8432</v>
      </c>
      <c r="C501" s="6" t="s">
        <v>8433</v>
      </c>
      <c r="E501" s="5" t="s">
        <v>7311</v>
      </c>
      <c r="F501" s="4" t="e">
        <f>VLOOKUP(A501,HSK词汇表!B:E,4,FALSE)</f>
        <v>#N/A</v>
      </c>
      <c r="G501" s="5" t="s">
        <v>44</v>
      </c>
      <c r="H501" s="4" t="str">
        <f t="shared" si="9"/>
        <v>超纲词</v>
      </c>
    </row>
    <row r="502" spans="1:8">
      <c r="A502" s="4" t="s">
        <v>8434</v>
      </c>
      <c r="B502" s="5" t="s">
        <v>8435</v>
      </c>
      <c r="C502" s="6" t="s">
        <v>8436</v>
      </c>
      <c r="E502" s="5" t="s">
        <v>7311</v>
      </c>
      <c r="F502" s="4" t="e">
        <f>VLOOKUP(A502,HSK词汇表!B:E,4,FALSE)</f>
        <v>#N/A</v>
      </c>
      <c r="G502" s="5" t="s">
        <v>22</v>
      </c>
      <c r="H502" s="4" t="str">
        <f t="shared" si="9"/>
        <v>HSK3-扩展</v>
      </c>
    </row>
    <row r="503" spans="1:8">
      <c r="A503" s="4" t="s">
        <v>8437</v>
      </c>
      <c r="B503" s="5" t="s">
        <v>8438</v>
      </c>
      <c r="C503" s="6" t="s">
        <v>8439</v>
      </c>
      <c r="E503" s="5" t="s">
        <v>7311</v>
      </c>
      <c r="F503" s="4" t="e">
        <f>VLOOKUP(A503,HSK词汇表!B:E,4,FALSE)</f>
        <v>#N/A</v>
      </c>
      <c r="G503" s="5" t="s">
        <v>22</v>
      </c>
      <c r="H503" s="4" t="str">
        <f t="shared" si="9"/>
        <v>HSK3-扩展</v>
      </c>
    </row>
    <row r="504" spans="1:8">
      <c r="A504" s="4" t="s">
        <v>8440</v>
      </c>
      <c r="B504" s="5" t="s">
        <v>8441</v>
      </c>
      <c r="C504" s="6" t="s">
        <v>8442</v>
      </c>
      <c r="E504" s="5" t="s">
        <v>7311</v>
      </c>
      <c r="F504" s="4" t="e">
        <f>VLOOKUP(A504,HSK词汇表!B:E,4,FALSE)</f>
        <v>#N/A</v>
      </c>
      <c r="G504" s="5" t="s">
        <v>44</v>
      </c>
      <c r="H504" s="4" t="str">
        <f t="shared" si="9"/>
        <v>超纲词</v>
      </c>
    </row>
    <row r="505" spans="1:8">
      <c r="A505" s="4" t="s">
        <v>8443</v>
      </c>
      <c r="B505" s="5" t="s">
        <v>8444</v>
      </c>
      <c r="C505" s="6" t="s">
        <v>8445</v>
      </c>
      <c r="E505" s="5" t="s">
        <v>7311</v>
      </c>
      <c r="F505" s="4" t="e">
        <f>VLOOKUP(A505,HSK词汇表!B:E,4,FALSE)</f>
        <v>#N/A</v>
      </c>
      <c r="G505" s="5" t="s">
        <v>44</v>
      </c>
      <c r="H505" s="4" t="str">
        <f t="shared" si="9"/>
        <v>超纲词</v>
      </c>
    </row>
    <row r="506" spans="1:8">
      <c r="A506" s="4" t="s">
        <v>8446</v>
      </c>
      <c r="B506" s="5" t="s">
        <v>8447</v>
      </c>
      <c r="C506" s="6" t="s">
        <v>7974</v>
      </c>
      <c r="E506" s="5" t="s">
        <v>7311</v>
      </c>
      <c r="F506" s="4" t="e">
        <f>VLOOKUP(A506,HSK词汇表!B:E,4,FALSE)</f>
        <v>#N/A</v>
      </c>
      <c r="G506" s="5" t="s">
        <v>44</v>
      </c>
      <c r="H506" s="4" t="str">
        <f t="shared" si="9"/>
        <v>超纲词</v>
      </c>
    </row>
    <row r="507" spans="1:8">
      <c r="A507" s="4" t="s">
        <v>8448</v>
      </c>
      <c r="B507" s="5" t="str">
        <f>VLOOKUP(A507,HSK词汇表!B:D,2,FALSE)</f>
        <v>kàngyì</v>
      </c>
      <c r="C507" s="6" t="str">
        <f>VLOOKUP(A507,HSK词汇表!B:D,3,FALSE)</f>
        <v>to protest</v>
      </c>
      <c r="E507" s="5" t="s">
        <v>7311</v>
      </c>
      <c r="F507" s="50" t="str">
        <f>VLOOKUP(A507,HSK词汇表!B:E,4,FALSE)</f>
        <v>HSK6</v>
      </c>
      <c r="G507" s="5"/>
      <c r="H507" s="4" t="str">
        <f t="shared" si="9"/>
        <v>HSK6</v>
      </c>
    </row>
    <row r="508" spans="1:8">
      <c r="A508" s="4" t="s">
        <v>8449</v>
      </c>
      <c r="B508" s="5" t="s">
        <v>8450</v>
      </c>
      <c r="C508" s="6" t="s">
        <v>8451</v>
      </c>
      <c r="E508" s="5" t="s">
        <v>7311</v>
      </c>
      <c r="F508" s="4" t="e">
        <f>VLOOKUP(A508,HSK词汇表!B:E,4,FALSE)</f>
        <v>#N/A</v>
      </c>
      <c r="G508" s="5" t="s">
        <v>32</v>
      </c>
      <c r="H508" s="4" t="str">
        <f t="shared" si="9"/>
        <v>HSK5-扩展</v>
      </c>
    </row>
    <row r="509" spans="1:8">
      <c r="A509" s="4" t="s">
        <v>8452</v>
      </c>
      <c r="B509" s="5" t="s">
        <v>8453</v>
      </c>
      <c r="C509" s="6" t="s">
        <v>8454</v>
      </c>
      <c r="E509" s="5" t="s">
        <v>7311</v>
      </c>
      <c r="F509" s="4" t="e">
        <f>VLOOKUP(A509,HSK词汇表!B:E,4,FALSE)</f>
        <v>#N/A</v>
      </c>
      <c r="G509" s="5" t="s">
        <v>22</v>
      </c>
      <c r="H509" s="4" t="str">
        <f t="shared" si="9"/>
        <v>HSK3-扩展</v>
      </c>
    </row>
    <row r="510" spans="1:8">
      <c r="A510" s="4" t="s">
        <v>8455</v>
      </c>
      <c r="B510" s="5" t="s">
        <v>8456</v>
      </c>
      <c r="C510" s="6" t="s">
        <v>8457</v>
      </c>
      <c r="E510" s="5" t="s">
        <v>7311</v>
      </c>
      <c r="F510" s="4" t="e">
        <f>VLOOKUP(A510,HSK词汇表!B:E,4,FALSE)</f>
        <v>#N/A</v>
      </c>
      <c r="G510" s="5" t="s">
        <v>44</v>
      </c>
      <c r="H510" s="4" t="str">
        <f t="shared" si="9"/>
        <v>超纲词</v>
      </c>
    </row>
    <row r="511" spans="1:8">
      <c r="A511" s="4" t="s">
        <v>8458</v>
      </c>
      <c r="B511" s="5" t="s">
        <v>8459</v>
      </c>
      <c r="C511" s="6" t="s">
        <v>1253</v>
      </c>
      <c r="E511" s="5" t="s">
        <v>7311</v>
      </c>
      <c r="F511" s="4" t="e">
        <f>VLOOKUP(A511,HSK词汇表!B:E,4,FALSE)</f>
        <v>#N/A</v>
      </c>
      <c r="G511" s="5" t="s">
        <v>22</v>
      </c>
      <c r="H511" s="4" t="str">
        <f t="shared" si="9"/>
        <v>HSK3-扩展</v>
      </c>
    </row>
    <row r="512" spans="1:8">
      <c r="A512" s="4" t="s">
        <v>8460</v>
      </c>
      <c r="B512" s="5" t="s">
        <v>8461</v>
      </c>
      <c r="C512" s="6" t="s">
        <v>8462</v>
      </c>
      <c r="E512" s="5" t="s">
        <v>7311</v>
      </c>
      <c r="F512" s="4" t="e">
        <f>VLOOKUP(A512,HSK词汇表!B:E,4,FALSE)</f>
        <v>#N/A</v>
      </c>
      <c r="G512" s="5" t="s">
        <v>22</v>
      </c>
      <c r="H512" s="4" t="str">
        <f t="shared" si="9"/>
        <v>HSK3-扩展</v>
      </c>
    </row>
    <row r="513" spans="1:8">
      <c r="A513" s="4" t="s">
        <v>8463</v>
      </c>
      <c r="B513" s="5" t="s">
        <v>8464</v>
      </c>
      <c r="C513" s="6" t="s">
        <v>8465</v>
      </c>
      <c r="E513" s="5" t="s">
        <v>7311</v>
      </c>
      <c r="F513" s="4" t="e">
        <f>VLOOKUP(A513,HSK词汇表!B:E,4,FALSE)</f>
        <v>#N/A</v>
      </c>
      <c r="G513" s="5" t="s">
        <v>32</v>
      </c>
      <c r="H513" s="4" t="str">
        <f t="shared" si="9"/>
        <v>HSK5-扩展</v>
      </c>
    </row>
    <row r="514" spans="1:8">
      <c r="A514" s="4" t="s">
        <v>8466</v>
      </c>
      <c r="B514" s="5" t="s">
        <v>8467</v>
      </c>
      <c r="C514" s="6" t="s">
        <v>8468</v>
      </c>
      <c r="E514" s="5" t="s">
        <v>7311</v>
      </c>
      <c r="F514" s="4" t="e">
        <f>VLOOKUP(A514,HSK词汇表!B:E,4,FALSE)</f>
        <v>#N/A</v>
      </c>
      <c r="G514" s="5" t="s">
        <v>22</v>
      </c>
      <c r="H514" s="4" t="str">
        <f t="shared" ref="H514:H577" si="10">IF(ISERROR(F514),G514,F514)</f>
        <v>HSK3-扩展</v>
      </c>
    </row>
    <row r="515" spans="1:8" ht="26">
      <c r="A515" s="4" t="s">
        <v>8469</v>
      </c>
      <c r="B515" s="5" t="str">
        <f>VLOOKUP(A515,HSK词汇表!B:D,2,FALSE)</f>
        <v>kòu</v>
      </c>
      <c r="C515" s="6" t="str">
        <f>VLOOKUP(A515,HSK词汇表!B:D,3,FALSE)</f>
        <v>to button up, to deduct</v>
      </c>
      <c r="E515" s="5" t="s">
        <v>7311</v>
      </c>
      <c r="F515" s="50" t="str">
        <f>VLOOKUP(A515,HSK词汇表!B:E,4,FALSE)</f>
        <v>HSK6</v>
      </c>
      <c r="G515" s="5"/>
      <c r="H515" s="4" t="str">
        <f t="shared" si="10"/>
        <v>HSK6</v>
      </c>
    </row>
    <row r="516" spans="1:8">
      <c r="A516" s="4" t="s">
        <v>8470</v>
      </c>
      <c r="B516" s="5" t="s">
        <v>6242</v>
      </c>
      <c r="C516" s="6" t="s">
        <v>1544</v>
      </c>
      <c r="E516" s="5" t="s">
        <v>7311</v>
      </c>
      <c r="F516" s="4" t="e">
        <f>VLOOKUP(A516,HSK词汇表!B:E,4,FALSE)</f>
        <v>#N/A</v>
      </c>
      <c r="G516" s="5" t="s">
        <v>44</v>
      </c>
      <c r="H516" s="4" t="str">
        <f t="shared" si="10"/>
        <v>超纲词</v>
      </c>
    </row>
    <row r="517" spans="1:8">
      <c r="A517" s="4" t="s">
        <v>8471</v>
      </c>
      <c r="B517" s="5" t="str">
        <f>VLOOKUP(A517,HSK词汇表!B:D,2,FALSE)</f>
        <v>kuà</v>
      </c>
      <c r="C517" s="6" t="str">
        <f>VLOOKUP(A517,HSK词汇表!B:D,3,FALSE)</f>
        <v>to cross</v>
      </c>
      <c r="E517" s="5" t="s">
        <v>7311</v>
      </c>
      <c r="F517" s="50" t="str">
        <f>VLOOKUP(A517,HSK词汇表!B:E,4,FALSE)</f>
        <v>HSK6</v>
      </c>
      <c r="G517" s="5"/>
      <c r="H517" s="4" t="str">
        <f t="shared" si="10"/>
        <v>HSK6</v>
      </c>
    </row>
    <row r="518" spans="1:8">
      <c r="A518" s="4" t="s">
        <v>8472</v>
      </c>
      <c r="B518" s="5" t="s">
        <v>8473</v>
      </c>
      <c r="C518" s="6" t="s">
        <v>8474</v>
      </c>
      <c r="E518" s="5" t="s">
        <v>7311</v>
      </c>
      <c r="F518" s="4" t="e">
        <f>VLOOKUP(A518,HSK词汇表!B:E,4,FALSE)</f>
        <v>#N/A</v>
      </c>
      <c r="G518" s="5" t="s">
        <v>22</v>
      </c>
      <c r="H518" s="4" t="str">
        <f t="shared" si="10"/>
        <v>HSK3-扩展</v>
      </c>
    </row>
    <row r="519" spans="1:8">
      <c r="A519" s="4" t="s">
        <v>8475</v>
      </c>
      <c r="B519" s="5" t="s">
        <v>8476</v>
      </c>
      <c r="C519" s="6" t="s">
        <v>8477</v>
      </c>
      <c r="E519" s="5" t="s">
        <v>7311</v>
      </c>
      <c r="F519" s="4" t="e">
        <f>VLOOKUP(A519,HSK词汇表!B:E,4,FALSE)</f>
        <v>#N/A</v>
      </c>
      <c r="G519" s="5" t="s">
        <v>40</v>
      </c>
      <c r="H519" s="4" t="str">
        <f t="shared" si="10"/>
        <v>HSK6-扩展</v>
      </c>
    </row>
    <row r="520" spans="1:8">
      <c r="A520" s="4" t="s">
        <v>8478</v>
      </c>
      <c r="B520" s="5" t="s">
        <v>8479</v>
      </c>
      <c r="C520" s="6" t="s">
        <v>8480</v>
      </c>
      <c r="E520" s="5" t="s">
        <v>7311</v>
      </c>
      <c r="F520" s="4" t="e">
        <f>VLOOKUP(A520,HSK词汇表!B:E,4,FALSE)</f>
        <v>#N/A</v>
      </c>
      <c r="G520" s="5" t="s">
        <v>44</v>
      </c>
      <c r="H520" s="4" t="str">
        <f t="shared" si="10"/>
        <v>超纲词</v>
      </c>
    </row>
    <row r="521" spans="1:8">
      <c r="A521" s="4" t="s">
        <v>8481</v>
      </c>
      <c r="B521" s="5" t="s">
        <v>8482</v>
      </c>
      <c r="C521" s="6" t="s">
        <v>8477</v>
      </c>
      <c r="E521" s="5" t="s">
        <v>7311</v>
      </c>
      <c r="F521" s="4" t="e">
        <f>VLOOKUP(A521,HSK词汇表!B:E,4,FALSE)</f>
        <v>#N/A</v>
      </c>
      <c r="G521" s="5" t="s">
        <v>40</v>
      </c>
      <c r="H521" s="4" t="str">
        <f t="shared" si="10"/>
        <v>HSK6-扩展</v>
      </c>
    </row>
    <row r="522" spans="1:8">
      <c r="A522" s="4" t="s">
        <v>8483</v>
      </c>
      <c r="B522" s="5" t="str">
        <f>VLOOKUP(A522,HSK词汇表!B:D,2,FALSE)</f>
        <v>la</v>
      </c>
      <c r="C522" s="6" t="str">
        <f>VLOOKUP(A522,HSK词汇表!B:D,3,FALSE)</f>
        <v>auxiliary word</v>
      </c>
      <c r="E522" s="5" t="s">
        <v>7311</v>
      </c>
      <c r="F522" s="50" t="str">
        <f>VLOOKUP(A522,HSK词汇表!B:E,4,FALSE)</f>
        <v>HSK6</v>
      </c>
      <c r="G522" s="5"/>
      <c r="H522" s="4" t="str">
        <f t="shared" si="10"/>
        <v>HSK6</v>
      </c>
    </row>
    <row r="523" spans="1:8">
      <c r="A523" s="4" t="s">
        <v>8484</v>
      </c>
      <c r="B523" s="5" t="s">
        <v>8485</v>
      </c>
      <c r="C523" s="6" t="s">
        <v>8486</v>
      </c>
      <c r="E523" s="5" t="s">
        <v>7311</v>
      </c>
      <c r="F523" s="4" t="e">
        <f>VLOOKUP(A523,HSK词汇表!B:E,4,FALSE)</f>
        <v>#N/A</v>
      </c>
      <c r="G523" s="5" t="s">
        <v>44</v>
      </c>
      <c r="H523" s="4" t="str">
        <f t="shared" si="10"/>
        <v>超纲词</v>
      </c>
    </row>
    <row r="524" spans="1:8">
      <c r="A524" s="4" t="s">
        <v>8487</v>
      </c>
      <c r="B524" s="5" t="s">
        <v>8488</v>
      </c>
      <c r="C524" s="6" t="s">
        <v>8489</v>
      </c>
      <c r="E524" s="5" t="s">
        <v>7311</v>
      </c>
      <c r="F524" s="4" t="e">
        <f>VLOOKUP(A524,HSK词汇表!B:E,4,FALSE)</f>
        <v>#N/A</v>
      </c>
      <c r="G524" s="5" t="s">
        <v>44</v>
      </c>
      <c r="H524" s="4" t="str">
        <f t="shared" si="10"/>
        <v>超纲词</v>
      </c>
    </row>
    <row r="525" spans="1:8">
      <c r="A525" s="4" t="s">
        <v>8490</v>
      </c>
      <c r="B525" s="5" t="str">
        <f>VLOOKUP(A525,HSK词汇表!B:D,2,FALSE)</f>
        <v>lánmù</v>
      </c>
      <c r="C525" s="6" t="str">
        <f>VLOOKUP(A525,HSK词汇表!B:D,3,FALSE)</f>
        <v>column</v>
      </c>
      <c r="E525" s="5" t="s">
        <v>7311</v>
      </c>
      <c r="F525" s="50" t="str">
        <f>VLOOKUP(A525,HSK词汇表!B:E,4,FALSE)</f>
        <v>HSK6</v>
      </c>
      <c r="G525" s="5"/>
      <c r="H525" s="4" t="str">
        <f t="shared" si="10"/>
        <v>HSK6</v>
      </c>
    </row>
    <row r="526" spans="1:8">
      <c r="A526" s="4" t="s">
        <v>8491</v>
      </c>
      <c r="B526" s="5" t="s">
        <v>8492</v>
      </c>
      <c r="C526" s="6" t="s">
        <v>8493</v>
      </c>
      <c r="E526" s="5" t="s">
        <v>7311</v>
      </c>
      <c r="F526" s="4" t="e">
        <f>VLOOKUP(A526,HSK词汇表!B:E,4,FALSE)</f>
        <v>#N/A</v>
      </c>
      <c r="G526" s="5" t="s">
        <v>44</v>
      </c>
      <c r="H526" s="4" t="str">
        <f t="shared" si="10"/>
        <v>超纲词</v>
      </c>
    </row>
    <row r="527" spans="1:8">
      <c r="A527" s="4" t="s">
        <v>8494</v>
      </c>
      <c r="B527" s="5" t="s">
        <v>8495</v>
      </c>
      <c r="C527" s="6" t="s">
        <v>8496</v>
      </c>
      <c r="E527" s="5" t="s">
        <v>7311</v>
      </c>
      <c r="F527" s="4" t="e">
        <f>VLOOKUP(A527,HSK词汇表!B:E,4,FALSE)</f>
        <v>#N/A</v>
      </c>
      <c r="G527" s="5" t="s">
        <v>22</v>
      </c>
      <c r="H527" s="4" t="str">
        <f t="shared" si="10"/>
        <v>HSK3-扩展</v>
      </c>
    </row>
    <row r="528" spans="1:8">
      <c r="A528" s="4" t="s">
        <v>8497</v>
      </c>
      <c r="B528" s="5" t="str">
        <f>VLOOKUP(A528,HSK词汇表!B:D,2,FALSE)</f>
        <v>lǎn</v>
      </c>
      <c r="C528" s="6" t="str">
        <f>VLOOKUP(A528,HSK词汇表!B:D,3,FALSE)</f>
        <v>lazy</v>
      </c>
      <c r="E528" s="5" t="s">
        <v>7311</v>
      </c>
      <c r="F528" s="50" t="str">
        <f>VLOOKUP(A528,HSK词汇表!B:E,4,FALSE)</f>
        <v>HSK4</v>
      </c>
      <c r="G528" s="5"/>
      <c r="H528" s="4" t="str">
        <f t="shared" si="10"/>
        <v>HSK4</v>
      </c>
    </row>
    <row r="529" spans="1:8">
      <c r="A529" s="4" t="s">
        <v>8498</v>
      </c>
      <c r="B529" s="5" t="s">
        <v>8499</v>
      </c>
      <c r="C529" s="6" t="s">
        <v>8500</v>
      </c>
      <c r="E529" s="5" t="s">
        <v>7311</v>
      </c>
      <c r="F529" s="4" t="e">
        <f>VLOOKUP(A529,HSK词汇表!B:E,4,FALSE)</f>
        <v>#N/A</v>
      </c>
      <c r="G529" s="5" t="s">
        <v>44</v>
      </c>
      <c r="H529" s="4" t="str">
        <f t="shared" si="10"/>
        <v>超纲词</v>
      </c>
    </row>
    <row r="530" spans="1:8">
      <c r="A530" s="4" t="s">
        <v>8501</v>
      </c>
      <c r="B530" s="5" t="s">
        <v>8502</v>
      </c>
      <c r="C530" s="6" t="s">
        <v>8503</v>
      </c>
      <c r="E530" s="5" t="s">
        <v>7311</v>
      </c>
      <c r="F530" s="4" t="e">
        <f>VLOOKUP(A530,HSK词汇表!B:E,4,FALSE)</f>
        <v>#N/A</v>
      </c>
      <c r="G530" s="5" t="s">
        <v>44</v>
      </c>
      <c r="H530" s="4" t="str">
        <f t="shared" si="10"/>
        <v>超纲词</v>
      </c>
    </row>
    <row r="531" spans="1:8">
      <c r="A531" s="4" t="s">
        <v>8504</v>
      </c>
      <c r="B531" s="5" t="s">
        <v>8505</v>
      </c>
      <c r="C531" s="6" t="s">
        <v>8506</v>
      </c>
      <c r="E531" s="5" t="s">
        <v>7311</v>
      </c>
      <c r="F531" s="4" t="e">
        <f>VLOOKUP(A531,HSK词汇表!B:E,4,FALSE)</f>
        <v>#N/A</v>
      </c>
      <c r="G531" s="5" t="s">
        <v>22</v>
      </c>
      <c r="H531" s="4" t="str">
        <f t="shared" si="10"/>
        <v>HSK3-扩展</v>
      </c>
    </row>
    <row r="532" spans="1:8">
      <c r="A532" s="4" t="s">
        <v>8507</v>
      </c>
      <c r="B532" s="5" t="s">
        <v>8508</v>
      </c>
      <c r="C532" s="6" t="s">
        <v>3026</v>
      </c>
      <c r="E532" s="5" t="s">
        <v>7311</v>
      </c>
      <c r="F532" s="4" t="e">
        <f>VLOOKUP(A532,HSK词汇表!B:E,4,FALSE)</f>
        <v>#N/A</v>
      </c>
      <c r="G532" s="5" t="s">
        <v>14</v>
      </c>
      <c r="H532" s="4" t="str">
        <f t="shared" si="10"/>
        <v>HSK1-扩展</v>
      </c>
    </row>
    <row r="533" spans="1:8">
      <c r="A533" s="4" t="s">
        <v>8509</v>
      </c>
      <c r="B533" s="5" t="s">
        <v>8510</v>
      </c>
      <c r="C533" s="6" t="s">
        <v>5751</v>
      </c>
      <c r="E533" s="5" t="s">
        <v>7311</v>
      </c>
      <c r="F533" s="4" t="e">
        <f>VLOOKUP(A533,HSK词汇表!B:E,4,FALSE)</f>
        <v>#N/A</v>
      </c>
      <c r="G533" s="5" t="s">
        <v>44</v>
      </c>
      <c r="H533" s="4" t="str">
        <f t="shared" si="10"/>
        <v>超纲词</v>
      </c>
    </row>
    <row r="534" spans="1:8">
      <c r="A534" s="4" t="s">
        <v>8511</v>
      </c>
      <c r="B534" s="5" t="s">
        <v>6268</v>
      </c>
      <c r="C534" s="6" t="s">
        <v>8512</v>
      </c>
      <c r="E534" s="5" t="s">
        <v>7311</v>
      </c>
      <c r="F534" s="4" t="e">
        <f>VLOOKUP(A534,HSK词汇表!B:E,4,FALSE)</f>
        <v>#N/A</v>
      </c>
      <c r="G534" s="5" t="s">
        <v>32</v>
      </c>
      <c r="H534" s="4" t="str">
        <f t="shared" si="10"/>
        <v>HSK5-扩展</v>
      </c>
    </row>
    <row r="535" spans="1:8" ht="26">
      <c r="A535" s="4" t="s">
        <v>8513</v>
      </c>
      <c r="B535" s="5" t="s">
        <v>8514</v>
      </c>
      <c r="C535" s="6" t="s">
        <v>8515</v>
      </c>
      <c r="E535" s="5" t="s">
        <v>7311</v>
      </c>
      <c r="F535" s="4" t="e">
        <f>VLOOKUP(A535,HSK词汇表!B:E,4,FALSE)</f>
        <v>#N/A</v>
      </c>
      <c r="G535" s="5" t="s">
        <v>32</v>
      </c>
      <c r="H535" s="4" t="str">
        <f t="shared" si="10"/>
        <v>HSK5-扩展</v>
      </c>
    </row>
    <row r="536" spans="1:8">
      <c r="A536" s="4" t="s">
        <v>8516</v>
      </c>
      <c r="B536" s="5" t="str">
        <f>VLOOKUP(A536,HSK词汇表!B:D,2,FALSE)</f>
        <v>lǐzhì</v>
      </c>
      <c r="C536" s="6" t="str">
        <f>VLOOKUP(A536,HSK词汇表!B:D,3,FALSE)</f>
        <v>rational, reason</v>
      </c>
      <c r="E536" s="5" t="s">
        <v>7311</v>
      </c>
      <c r="F536" s="50" t="str">
        <f>VLOOKUP(A536,HSK词汇表!B:E,4,FALSE)</f>
        <v>HSK6</v>
      </c>
      <c r="G536" s="5"/>
      <c r="H536" s="4" t="str">
        <f t="shared" si="10"/>
        <v>HSK6</v>
      </c>
    </row>
    <row r="537" spans="1:8">
      <c r="A537" s="4" t="s">
        <v>3010</v>
      </c>
      <c r="B537" s="5" t="s">
        <v>3011</v>
      </c>
      <c r="C537" s="6" t="s">
        <v>3012</v>
      </c>
      <c r="E537" s="5" t="s">
        <v>7311</v>
      </c>
      <c r="F537" s="4" t="e">
        <f>VLOOKUP(A537,HSK词汇表!B:E,4,FALSE)</f>
        <v>#N/A</v>
      </c>
      <c r="G537" s="5" t="s">
        <v>44</v>
      </c>
      <c r="H537" s="4" t="str">
        <f t="shared" si="10"/>
        <v>超纲词</v>
      </c>
    </row>
    <row r="538" spans="1:8">
      <c r="A538" s="4" t="s">
        <v>8517</v>
      </c>
      <c r="B538" s="5" t="s">
        <v>3011</v>
      </c>
      <c r="C538" s="6" t="s">
        <v>8518</v>
      </c>
      <c r="E538" s="5" t="s">
        <v>7311</v>
      </c>
      <c r="F538" s="4" t="e">
        <f>VLOOKUP(A538,HSK词汇表!B:E,4,FALSE)</f>
        <v>#N/A</v>
      </c>
      <c r="G538" s="5" t="s">
        <v>32</v>
      </c>
      <c r="H538" s="4" t="str">
        <f t="shared" si="10"/>
        <v>HSK5-扩展</v>
      </c>
    </row>
    <row r="539" spans="1:8">
      <c r="A539" s="4" t="s">
        <v>8519</v>
      </c>
      <c r="B539" s="5" t="str">
        <f>VLOOKUP(A539,HSK词汇表!B:D,2,FALSE)</f>
        <v>liánméng</v>
      </c>
      <c r="C539" s="6" t="str">
        <f>VLOOKUP(A539,HSK词汇表!B:D,3,FALSE)</f>
        <v>union</v>
      </c>
      <c r="E539" s="5" t="s">
        <v>7311</v>
      </c>
      <c r="F539" s="50" t="str">
        <f>VLOOKUP(A539,HSK词汇表!B:E,4,FALSE)</f>
        <v>HSK6</v>
      </c>
      <c r="G539" s="5"/>
      <c r="H539" s="4" t="str">
        <f t="shared" si="10"/>
        <v>HSK6</v>
      </c>
    </row>
    <row r="540" spans="1:8">
      <c r="A540" s="4" t="s">
        <v>8520</v>
      </c>
      <c r="B540" s="5" t="s">
        <v>8521</v>
      </c>
      <c r="C540" s="6" t="s">
        <v>8522</v>
      </c>
      <c r="E540" s="5" t="s">
        <v>7311</v>
      </c>
      <c r="F540" s="4" t="e">
        <f>VLOOKUP(A540,HSK词汇表!B:E,4,FALSE)</f>
        <v>#N/A</v>
      </c>
      <c r="G540" s="5" t="s">
        <v>32</v>
      </c>
      <c r="H540" s="4" t="str">
        <f t="shared" si="10"/>
        <v>HSK5-扩展</v>
      </c>
    </row>
    <row r="541" spans="1:8">
      <c r="A541" s="4" t="s">
        <v>8523</v>
      </c>
      <c r="B541" s="5" t="s">
        <v>8524</v>
      </c>
      <c r="C541" s="6" t="s">
        <v>8525</v>
      </c>
      <c r="E541" s="5" t="s">
        <v>7311</v>
      </c>
      <c r="F541" s="4" t="e">
        <f>VLOOKUP(A541,HSK词汇表!B:E,4,FALSE)</f>
        <v>#N/A</v>
      </c>
      <c r="G541" s="5" t="s">
        <v>32</v>
      </c>
      <c r="H541" s="4" t="str">
        <f t="shared" si="10"/>
        <v>HSK5-扩展</v>
      </c>
    </row>
    <row r="542" spans="1:8">
      <c r="A542" s="4" t="s">
        <v>8526</v>
      </c>
      <c r="B542" s="5" t="s">
        <v>8527</v>
      </c>
      <c r="C542" s="6" t="s">
        <v>8528</v>
      </c>
      <c r="E542" s="5" t="s">
        <v>7311</v>
      </c>
      <c r="F542" s="4" t="e">
        <f>VLOOKUP(A542,HSK词汇表!B:E,4,FALSE)</f>
        <v>#N/A</v>
      </c>
      <c r="G542" s="5" t="s">
        <v>40</v>
      </c>
      <c r="H542" s="4" t="str">
        <f t="shared" si="10"/>
        <v>HSK6-扩展</v>
      </c>
    </row>
    <row r="543" spans="1:8">
      <c r="A543" s="4" t="s">
        <v>8529</v>
      </c>
      <c r="B543" s="5" t="s">
        <v>8530</v>
      </c>
      <c r="C543" s="6" t="s">
        <v>4618</v>
      </c>
      <c r="E543" s="5" t="s">
        <v>7311</v>
      </c>
      <c r="F543" s="4" t="e">
        <f>VLOOKUP(A543,HSK词汇表!B:E,4,FALSE)</f>
        <v>#N/A</v>
      </c>
      <c r="G543" s="5" t="s">
        <v>32</v>
      </c>
      <c r="H543" s="4" t="str">
        <f t="shared" si="10"/>
        <v>HSK5-扩展</v>
      </c>
    </row>
    <row r="544" spans="1:8">
      <c r="A544" s="4" t="s">
        <v>8531</v>
      </c>
      <c r="B544" s="5" t="s">
        <v>8532</v>
      </c>
      <c r="C544" s="6" t="s">
        <v>8533</v>
      </c>
      <c r="E544" s="5" t="s">
        <v>7311</v>
      </c>
      <c r="F544" s="4" t="e">
        <f>VLOOKUP(A544,HSK词汇表!B:E,4,FALSE)</f>
        <v>#N/A</v>
      </c>
      <c r="G544" s="5" t="s">
        <v>22</v>
      </c>
      <c r="H544" s="4" t="str">
        <f t="shared" si="10"/>
        <v>HSK3-扩展</v>
      </c>
    </row>
    <row r="545" spans="1:8">
      <c r="A545" s="4" t="s">
        <v>8534</v>
      </c>
      <c r="B545" s="5" t="s">
        <v>8535</v>
      </c>
      <c r="C545" s="6" t="s">
        <v>8536</v>
      </c>
      <c r="E545" s="5" t="s">
        <v>7311</v>
      </c>
      <c r="F545" s="50" t="str">
        <f>VLOOKUP(A545,HSK词汇表!B:E,4,FALSE)</f>
        <v>HSK3</v>
      </c>
      <c r="G545" s="5"/>
      <c r="H545" s="4" t="str">
        <f t="shared" si="10"/>
        <v>HSK3</v>
      </c>
    </row>
    <row r="546" spans="1:8">
      <c r="A546" s="4" t="s">
        <v>8537</v>
      </c>
      <c r="B546" s="5" t="str">
        <f>VLOOKUP(A546,HSK词汇表!B:D,2,FALSE)</f>
        <v>liáotiānr</v>
      </c>
      <c r="C546" s="6" t="str">
        <f>VLOOKUP(A546,HSK词汇表!B:D,3,FALSE)</f>
        <v>to chat</v>
      </c>
      <c r="E546" s="5" t="s">
        <v>7311</v>
      </c>
      <c r="F546" s="50" t="str">
        <f>VLOOKUP(A546,HSK词汇表!B:E,4,FALSE)</f>
        <v>HSK3</v>
      </c>
      <c r="G546" s="5"/>
      <c r="H546" s="4" t="str">
        <f t="shared" si="10"/>
        <v>HSK3</v>
      </c>
    </row>
    <row r="547" spans="1:8">
      <c r="A547" s="4" t="s">
        <v>8538</v>
      </c>
      <c r="B547" s="5" t="s">
        <v>8539</v>
      </c>
      <c r="C547" s="6" t="s">
        <v>8540</v>
      </c>
      <c r="D547" s="34" t="s">
        <v>8302</v>
      </c>
      <c r="E547" s="7" t="s">
        <v>7311</v>
      </c>
      <c r="F547" s="8" t="e">
        <f>VLOOKUP(A547,HSK词汇表!B:E,4,FALSE)</f>
        <v>#N/A</v>
      </c>
      <c r="G547" s="7" t="s">
        <v>44</v>
      </c>
      <c r="H547" s="8" t="str">
        <f t="shared" si="10"/>
        <v>超纲词</v>
      </c>
    </row>
    <row r="548" spans="1:8">
      <c r="A548" s="4" t="s">
        <v>8538</v>
      </c>
      <c r="B548" s="5" t="s">
        <v>8539</v>
      </c>
      <c r="C548" s="6" t="s">
        <v>8541</v>
      </c>
      <c r="D548" s="34" t="s">
        <v>2816</v>
      </c>
      <c r="E548" s="7" t="s">
        <v>7311</v>
      </c>
      <c r="F548" s="8" t="e">
        <f>VLOOKUP(A548,HSK词汇表!B:E,4,FALSE)</f>
        <v>#N/A</v>
      </c>
      <c r="G548" s="7" t="s">
        <v>28</v>
      </c>
      <c r="H548" s="8" t="str">
        <f t="shared" si="10"/>
        <v>HSK4-扩展</v>
      </c>
    </row>
    <row r="549" spans="1:8">
      <c r="A549" s="4" t="s">
        <v>8542</v>
      </c>
      <c r="B549" s="5" t="s">
        <v>4625</v>
      </c>
      <c r="C549" s="6" t="s">
        <v>8543</v>
      </c>
      <c r="E549" s="5" t="s">
        <v>7311</v>
      </c>
      <c r="F549" s="4" t="e">
        <f>VLOOKUP(A549,HSK词汇表!B:E,4,FALSE)</f>
        <v>#N/A</v>
      </c>
      <c r="G549" s="5" t="s">
        <v>44</v>
      </c>
      <c r="H549" s="4" t="str">
        <f t="shared" si="10"/>
        <v>超纲词</v>
      </c>
    </row>
    <row r="550" spans="1:8">
      <c r="A550" s="4" t="s">
        <v>8544</v>
      </c>
      <c r="B550" s="5" t="str">
        <f>VLOOKUP(A550,HSK词汇表!B:D,2,FALSE)</f>
        <v>línghuó</v>
      </c>
      <c r="C550" s="6" t="str">
        <f>VLOOKUP(A550,HSK词汇表!B:D,3,FALSE)</f>
        <v>flexible</v>
      </c>
      <c r="E550" s="5" t="s">
        <v>7311</v>
      </c>
      <c r="F550" s="50" t="str">
        <f>VLOOKUP(A550,HSK词汇表!B:E,4,FALSE)</f>
        <v>HSK5</v>
      </c>
      <c r="G550" s="5"/>
      <c r="H550" s="4" t="str">
        <f t="shared" si="10"/>
        <v>HSK5</v>
      </c>
    </row>
    <row r="551" spans="1:8">
      <c r="A551" s="4" t="s">
        <v>8545</v>
      </c>
      <c r="B551" s="5" t="s">
        <v>8546</v>
      </c>
      <c r="C551" s="6" t="s">
        <v>149</v>
      </c>
      <c r="E551" s="5" t="s">
        <v>7311</v>
      </c>
      <c r="F551" s="4" t="e">
        <f>VLOOKUP(A551,HSK词汇表!B:E,4,FALSE)</f>
        <v>#N/A</v>
      </c>
      <c r="G551" s="5" t="s">
        <v>44</v>
      </c>
      <c r="H551" s="4" t="str">
        <f t="shared" si="10"/>
        <v>超纲词</v>
      </c>
    </row>
    <row r="552" spans="1:8">
      <c r="A552" s="4" t="s">
        <v>8547</v>
      </c>
      <c r="B552" s="5" t="str">
        <f>VLOOKUP(A552,HSK词汇表!B:D,2,FALSE)</f>
        <v>lǐngxiù</v>
      </c>
      <c r="C552" s="6" t="str">
        <f>VLOOKUP(A552,HSK词汇表!B:D,3,FALSE)</f>
        <v>leader</v>
      </c>
      <c r="E552" s="5" t="s">
        <v>7311</v>
      </c>
      <c r="F552" s="50" t="str">
        <f>VLOOKUP(A552,HSK词汇表!B:E,4,FALSE)</f>
        <v>HSK6</v>
      </c>
      <c r="G552" s="5"/>
      <c r="H552" s="4" t="str">
        <f t="shared" si="10"/>
        <v>HSK6</v>
      </c>
    </row>
    <row r="553" spans="1:8">
      <c r="A553" s="4" t="s">
        <v>8548</v>
      </c>
      <c r="B553" s="5" t="s">
        <v>6304</v>
      </c>
      <c r="C553" s="6" t="s">
        <v>8549</v>
      </c>
      <c r="E553" s="5" t="s">
        <v>7311</v>
      </c>
      <c r="F553" s="4" t="e">
        <f>VLOOKUP(A553,HSK词汇表!B:E,4,FALSE)</f>
        <v>#N/A</v>
      </c>
      <c r="G553" s="5" t="s">
        <v>28</v>
      </c>
      <c r="H553" s="4" t="str">
        <f t="shared" si="10"/>
        <v>HSK4-扩展</v>
      </c>
    </row>
    <row r="554" spans="1:8">
      <c r="A554" s="4" t="s">
        <v>8550</v>
      </c>
      <c r="B554" s="5" t="s">
        <v>8551</v>
      </c>
      <c r="C554" s="6" t="s">
        <v>8552</v>
      </c>
      <c r="E554" s="5" t="s">
        <v>7311</v>
      </c>
      <c r="F554" s="4" t="e">
        <f>VLOOKUP(A554,HSK词汇表!B:E,4,FALSE)</f>
        <v>#N/A</v>
      </c>
      <c r="G554" s="5" t="s">
        <v>28</v>
      </c>
      <c r="H554" s="4" t="str">
        <f t="shared" si="10"/>
        <v>HSK4-扩展</v>
      </c>
    </row>
    <row r="555" spans="1:8">
      <c r="A555" s="4" t="s">
        <v>8553</v>
      </c>
      <c r="B555" s="5" t="s">
        <v>8554</v>
      </c>
      <c r="C555" s="6" t="s">
        <v>8555</v>
      </c>
      <c r="E555" s="5" t="s">
        <v>7311</v>
      </c>
      <c r="F555" s="4" t="e">
        <f>VLOOKUP(A555,HSK词汇表!B:E,4,FALSE)</f>
        <v>#N/A</v>
      </c>
      <c r="G555" s="5" t="s">
        <v>44</v>
      </c>
      <c r="H555" s="4" t="str">
        <f t="shared" si="10"/>
        <v>超纲词</v>
      </c>
    </row>
    <row r="556" spans="1:8">
      <c r="A556" s="4" t="s">
        <v>8556</v>
      </c>
      <c r="B556" s="5" t="s">
        <v>8557</v>
      </c>
      <c r="C556" s="6" t="s">
        <v>8558</v>
      </c>
      <c r="E556" s="5" t="s">
        <v>7311</v>
      </c>
      <c r="F556" s="4" t="e">
        <f>VLOOKUP(A556,HSK词汇表!B:E,4,FALSE)</f>
        <v>#N/A</v>
      </c>
      <c r="G556" s="5" t="s">
        <v>28</v>
      </c>
      <c r="H556" s="4" t="str">
        <f t="shared" si="10"/>
        <v>HSK4-扩展</v>
      </c>
    </row>
    <row r="557" spans="1:8">
      <c r="A557" s="4" t="s">
        <v>8559</v>
      </c>
      <c r="B557" s="5" t="s">
        <v>8560</v>
      </c>
      <c r="C557" s="6" t="s">
        <v>4107</v>
      </c>
      <c r="E557" s="5" t="s">
        <v>7311</v>
      </c>
      <c r="F557" s="4" t="e">
        <f>VLOOKUP(A557,HSK词汇表!B:E,4,FALSE)</f>
        <v>#N/A</v>
      </c>
      <c r="G557" s="5" t="s">
        <v>22</v>
      </c>
      <c r="H557" s="4" t="str">
        <f t="shared" si="10"/>
        <v>HSK3-扩展</v>
      </c>
    </row>
    <row r="558" spans="1:8">
      <c r="A558" s="4" t="s">
        <v>8561</v>
      </c>
      <c r="B558" s="5" t="s">
        <v>8562</v>
      </c>
      <c r="C558" s="6" t="s">
        <v>8563</v>
      </c>
      <c r="D558" s="5"/>
      <c r="E558" s="5" t="s">
        <v>7311</v>
      </c>
      <c r="F558" s="4" t="e">
        <f>VLOOKUP(A558,HSK词汇表!B:E,4,FALSE)</f>
        <v>#N/A</v>
      </c>
      <c r="G558" s="5" t="s">
        <v>44</v>
      </c>
      <c r="H558" s="4" t="str">
        <f t="shared" si="10"/>
        <v>超纲词</v>
      </c>
    </row>
    <row r="559" spans="1:8">
      <c r="A559" s="4" t="s">
        <v>8564</v>
      </c>
      <c r="B559" s="5" t="s">
        <v>8565</v>
      </c>
      <c r="C559" s="6" t="s">
        <v>8566</v>
      </c>
      <c r="E559" s="5" t="s">
        <v>7311</v>
      </c>
      <c r="F559" s="4" t="e">
        <f>VLOOKUP(A559,HSK词汇表!B:E,4,FALSE)</f>
        <v>#N/A</v>
      </c>
      <c r="G559" s="5" t="s">
        <v>32</v>
      </c>
      <c r="H559" s="4" t="str">
        <f t="shared" si="10"/>
        <v>HSK5-扩展</v>
      </c>
    </row>
    <row r="560" spans="1:8">
      <c r="A560" s="4" t="s">
        <v>8567</v>
      </c>
      <c r="B560" s="5" t="s">
        <v>8568</v>
      </c>
      <c r="C560" s="6" t="s">
        <v>8569</v>
      </c>
      <c r="E560" s="5" t="s">
        <v>7311</v>
      </c>
      <c r="F560" s="4" t="e">
        <f>VLOOKUP(A560,HSK词汇表!B:E,4,FALSE)</f>
        <v>#N/A</v>
      </c>
      <c r="G560" s="5" t="s">
        <v>32</v>
      </c>
      <c r="H560" s="4" t="str">
        <f t="shared" si="10"/>
        <v>HSK5-扩展</v>
      </c>
    </row>
    <row r="561" spans="1:8">
      <c r="A561" s="4" t="s">
        <v>8570</v>
      </c>
      <c r="B561" s="5" t="s">
        <v>8571</v>
      </c>
      <c r="C561" s="6" t="s">
        <v>8572</v>
      </c>
      <c r="E561" s="5" t="s">
        <v>7311</v>
      </c>
      <c r="F561" s="4" t="e">
        <f>VLOOKUP(A561,HSK词汇表!B:E,4,FALSE)</f>
        <v>#N/A</v>
      </c>
      <c r="G561" s="5" t="s">
        <v>32</v>
      </c>
      <c r="H561" s="4" t="str">
        <f t="shared" si="10"/>
        <v>HSK5-扩展</v>
      </c>
    </row>
    <row r="562" spans="1:8">
      <c r="A562" s="4" t="s">
        <v>8573</v>
      </c>
      <c r="B562" s="5" t="s">
        <v>8574</v>
      </c>
      <c r="C562" s="6" t="s">
        <v>8575</v>
      </c>
      <c r="E562" s="5" t="s">
        <v>7311</v>
      </c>
      <c r="F562" s="4" t="e">
        <f>VLOOKUP(A562,HSK词汇表!B:E,4,FALSE)</f>
        <v>#N/A</v>
      </c>
      <c r="G562" s="5" t="s">
        <v>28</v>
      </c>
      <c r="H562" s="4" t="str">
        <f t="shared" si="10"/>
        <v>HSK4-扩展</v>
      </c>
    </row>
    <row r="563" spans="1:8">
      <c r="A563" s="4" t="s">
        <v>8561</v>
      </c>
      <c r="B563" s="5" t="s">
        <v>3041</v>
      </c>
      <c r="C563" s="6" t="s">
        <v>8576</v>
      </c>
      <c r="E563" s="5" t="s">
        <v>7311</v>
      </c>
      <c r="F563" s="4" t="e">
        <f>VLOOKUP(A563,HSK词汇表!B:E,4,FALSE)</f>
        <v>#N/A</v>
      </c>
      <c r="G563" s="5" t="s">
        <v>44</v>
      </c>
      <c r="H563" s="4" t="str">
        <f t="shared" si="10"/>
        <v>超纲词</v>
      </c>
    </row>
    <row r="564" spans="1:8">
      <c r="A564" s="4" t="s">
        <v>8577</v>
      </c>
      <c r="B564" s="5" t="s">
        <v>8578</v>
      </c>
      <c r="C564" s="6" t="s">
        <v>8579</v>
      </c>
      <c r="E564" s="5" t="s">
        <v>7311</v>
      </c>
      <c r="F564" s="4" t="e">
        <f>VLOOKUP(A564,HSK词汇表!B:E,4,FALSE)</f>
        <v>#N/A</v>
      </c>
      <c r="G564" s="5" t="s">
        <v>22</v>
      </c>
      <c r="H564" s="4" t="str">
        <f t="shared" si="10"/>
        <v>HSK3-扩展</v>
      </c>
    </row>
    <row r="565" spans="1:8">
      <c r="A565" s="4" t="s">
        <v>8580</v>
      </c>
      <c r="B565" s="5" t="s">
        <v>8581</v>
      </c>
      <c r="C565" s="6" t="s">
        <v>8582</v>
      </c>
      <c r="E565" s="5" t="s">
        <v>7311</v>
      </c>
      <c r="F565" s="4" t="e">
        <f>VLOOKUP(A565,HSK词汇表!B:E,4,FALSE)</f>
        <v>#N/A</v>
      </c>
      <c r="G565" s="5" t="s">
        <v>44</v>
      </c>
      <c r="H565" s="4" t="str">
        <f t="shared" si="10"/>
        <v>超纲词</v>
      </c>
    </row>
    <row r="566" spans="1:8">
      <c r="A566" s="4" t="s">
        <v>8583</v>
      </c>
      <c r="B566" s="5" t="s">
        <v>8584</v>
      </c>
      <c r="C566" s="6" t="s">
        <v>8585</v>
      </c>
      <c r="E566" s="5" t="s">
        <v>7311</v>
      </c>
      <c r="F566" s="4" t="e">
        <f>VLOOKUP(A566,HSK词汇表!B:E,4,FALSE)</f>
        <v>#N/A</v>
      </c>
      <c r="G566" s="5" t="s">
        <v>22</v>
      </c>
      <c r="H566" s="4" t="str">
        <f t="shared" si="10"/>
        <v>HSK3-扩展</v>
      </c>
    </row>
    <row r="567" spans="1:8">
      <c r="A567" s="4" t="s">
        <v>8586</v>
      </c>
      <c r="B567" s="5" t="str">
        <f>VLOOKUP(A567,HSK词汇表!B:D,2,FALSE)</f>
        <v>ma</v>
      </c>
      <c r="C567" s="6" t="str">
        <f>VLOOKUP(A567,HSK词汇表!B:D,3,FALSE)</f>
        <v>auxiliary word</v>
      </c>
      <c r="E567" s="5" t="s">
        <v>7311</v>
      </c>
      <c r="F567" s="50" t="str">
        <f>VLOOKUP(A567,HSK词汇表!B:E,4,FALSE)</f>
        <v>HSK6</v>
      </c>
      <c r="G567" s="5"/>
      <c r="H567" s="4" t="str">
        <f t="shared" si="10"/>
        <v>HSK6</v>
      </c>
    </row>
    <row r="568" spans="1:8">
      <c r="A568" s="4" t="s">
        <v>8587</v>
      </c>
      <c r="B568" s="5" t="s">
        <v>8588</v>
      </c>
      <c r="C568" s="6" t="s">
        <v>8589</v>
      </c>
      <c r="E568" s="5" t="s">
        <v>7311</v>
      </c>
      <c r="F568" s="4" t="e">
        <f>VLOOKUP(A568,HSK词汇表!B:E,4,FALSE)</f>
        <v>#N/A</v>
      </c>
      <c r="G568" s="5" t="s">
        <v>32</v>
      </c>
      <c r="H568" s="4" t="str">
        <f t="shared" si="10"/>
        <v>HSK5-扩展</v>
      </c>
    </row>
    <row r="569" spans="1:8">
      <c r="A569" s="4" t="s">
        <v>8590</v>
      </c>
      <c r="B569" s="5" t="str">
        <f>VLOOKUP(A569,HSK词汇表!B:D,2,FALSE)</f>
        <v>mántou</v>
      </c>
      <c r="C569" s="6" t="str">
        <f>VLOOKUP(A569,HSK词汇表!B:D,3,FALSE)</f>
        <v>steamed bun</v>
      </c>
      <c r="E569" s="5" t="s">
        <v>7311</v>
      </c>
      <c r="F569" s="50" t="str">
        <f>VLOOKUP(A569,HSK词汇表!B:E,4,FALSE)</f>
        <v>HSK5</v>
      </c>
      <c r="G569" s="5"/>
      <c r="H569" s="4" t="str">
        <f t="shared" si="10"/>
        <v>HSK5</v>
      </c>
    </row>
    <row r="570" spans="1:8">
      <c r="A570" s="4" t="s">
        <v>8591</v>
      </c>
      <c r="B570" s="5" t="s">
        <v>8592</v>
      </c>
      <c r="C570" s="6" t="s">
        <v>8593</v>
      </c>
      <c r="E570" s="5" t="s">
        <v>7311</v>
      </c>
      <c r="F570" s="4" t="e">
        <f>VLOOKUP(A570,HSK词汇表!B:E,4,FALSE)</f>
        <v>#N/A</v>
      </c>
      <c r="G570" s="5" t="s">
        <v>22</v>
      </c>
      <c r="H570" s="4" t="str">
        <f t="shared" si="10"/>
        <v>HSK3-扩展</v>
      </c>
    </row>
    <row r="571" spans="1:8">
      <c r="A571" s="4" t="s">
        <v>8594</v>
      </c>
      <c r="B571" s="5" t="s">
        <v>8595</v>
      </c>
      <c r="C571" s="6" t="s">
        <v>8596</v>
      </c>
      <c r="E571" s="5" t="s">
        <v>7311</v>
      </c>
      <c r="F571" s="4" t="e">
        <f>VLOOKUP(A571,HSK词汇表!B:E,4,FALSE)</f>
        <v>#N/A</v>
      </c>
      <c r="G571" s="5" t="s">
        <v>32</v>
      </c>
      <c r="H571" s="4" t="str">
        <f t="shared" si="10"/>
        <v>HSK5-扩展</v>
      </c>
    </row>
    <row r="572" spans="1:8">
      <c r="A572" s="4" t="s">
        <v>8597</v>
      </c>
      <c r="B572" s="5" t="s">
        <v>8598</v>
      </c>
      <c r="C572" s="6" t="s">
        <v>8599</v>
      </c>
      <c r="E572" s="5" t="s">
        <v>7311</v>
      </c>
      <c r="F572" s="4" t="e">
        <f>VLOOKUP(A572,HSK词汇表!B:E,4,FALSE)</f>
        <v>#N/A</v>
      </c>
      <c r="G572" s="5" t="s">
        <v>44</v>
      </c>
      <c r="H572" s="4" t="str">
        <f t="shared" si="10"/>
        <v>超纲词</v>
      </c>
    </row>
    <row r="573" spans="1:8">
      <c r="A573" s="4" t="s">
        <v>8600</v>
      </c>
      <c r="B573" s="5" t="s">
        <v>8601</v>
      </c>
      <c r="C573" s="6" t="s">
        <v>8602</v>
      </c>
      <c r="E573" s="5" t="s">
        <v>7311</v>
      </c>
      <c r="F573" s="4" t="e">
        <f>VLOOKUP(A573,HSK词汇表!B:E,4,FALSE)</f>
        <v>#N/A</v>
      </c>
      <c r="G573" s="5" t="s">
        <v>44</v>
      </c>
      <c r="H573" s="4" t="str">
        <f t="shared" si="10"/>
        <v>超纲词</v>
      </c>
    </row>
    <row r="574" spans="1:8">
      <c r="A574" s="4" t="s">
        <v>8603</v>
      </c>
      <c r="B574" s="5" t="s">
        <v>8604</v>
      </c>
      <c r="C574" s="6" t="s">
        <v>8605</v>
      </c>
      <c r="D574" s="5"/>
      <c r="E574" s="5" t="s">
        <v>7311</v>
      </c>
      <c r="F574" s="4" t="e">
        <f>VLOOKUP(A574,HSK词汇表!B:E,4,FALSE)</f>
        <v>#N/A</v>
      </c>
      <c r="G574" s="5" t="s">
        <v>44</v>
      </c>
      <c r="H574" s="4" t="str">
        <f t="shared" si="10"/>
        <v>超纲词</v>
      </c>
    </row>
    <row r="575" spans="1:8">
      <c r="A575" s="4" t="s">
        <v>8603</v>
      </c>
      <c r="B575" s="5" t="s">
        <v>8606</v>
      </c>
      <c r="C575" s="6" t="s">
        <v>8607</v>
      </c>
      <c r="D575" s="5"/>
      <c r="E575" s="5" t="s">
        <v>7311</v>
      </c>
      <c r="F575" s="4" t="e">
        <f>VLOOKUP(A575,HSK词汇表!B:E,4,FALSE)</f>
        <v>#N/A</v>
      </c>
      <c r="G575" s="5" t="s">
        <v>44</v>
      </c>
      <c r="H575" s="4" t="str">
        <f t="shared" si="10"/>
        <v>超纲词</v>
      </c>
    </row>
    <row r="576" spans="1:8">
      <c r="A576" s="4" t="s">
        <v>8608</v>
      </c>
      <c r="B576" s="5" t="s">
        <v>8609</v>
      </c>
      <c r="C576" s="6" t="s">
        <v>8610</v>
      </c>
      <c r="E576" s="5" t="s">
        <v>7311</v>
      </c>
      <c r="F576" s="4" t="e">
        <f>VLOOKUP(A576,HSK词汇表!B:E,4,FALSE)</f>
        <v>#N/A</v>
      </c>
      <c r="G576" s="5" t="s">
        <v>32</v>
      </c>
      <c r="H576" s="4" t="str">
        <f t="shared" si="10"/>
        <v>HSK5-扩展</v>
      </c>
    </row>
    <row r="577" spans="1:8">
      <c r="A577" s="4" t="s">
        <v>8611</v>
      </c>
      <c r="B577" s="5" t="s">
        <v>8612</v>
      </c>
      <c r="C577" s="6" t="s">
        <v>8613</v>
      </c>
      <c r="E577" s="5" t="s">
        <v>7311</v>
      </c>
      <c r="F577" s="4" t="e">
        <f>VLOOKUP(A577,HSK词汇表!B:E,4,FALSE)</f>
        <v>#N/A</v>
      </c>
      <c r="G577" s="5" t="s">
        <v>32</v>
      </c>
      <c r="H577" s="4" t="str">
        <f t="shared" si="10"/>
        <v>HSK5-扩展</v>
      </c>
    </row>
    <row r="578" spans="1:8">
      <c r="A578" s="4" t="s">
        <v>8614</v>
      </c>
      <c r="B578" s="5" t="str">
        <f>VLOOKUP(A578,HSK词汇表!B:D,2,FALSE)</f>
        <v>miǎnde</v>
      </c>
      <c r="C578" s="6" t="str">
        <f>VLOOKUP(A578,HSK词汇表!B:D,3,FALSE)</f>
        <v>so as to avoid</v>
      </c>
      <c r="E578" s="5" t="s">
        <v>7311</v>
      </c>
      <c r="F578" s="50" t="str">
        <f>VLOOKUP(A578,HSK词汇表!B:E,4,FALSE)</f>
        <v>HSK6</v>
      </c>
      <c r="G578" s="5"/>
      <c r="H578" s="4" t="str">
        <f t="shared" ref="H578:H641" si="11">IF(ISERROR(F578),G578,F578)</f>
        <v>HSK6</v>
      </c>
    </row>
    <row r="579" spans="1:8">
      <c r="A579" s="4" t="s">
        <v>8615</v>
      </c>
      <c r="B579" s="5" t="s">
        <v>8616</v>
      </c>
      <c r="C579" s="6" t="s">
        <v>8617</v>
      </c>
      <c r="E579" s="5" t="s">
        <v>7311</v>
      </c>
      <c r="F579" s="4" t="e">
        <f>VLOOKUP(A579,HSK词汇表!B:E,4,FALSE)</f>
        <v>#N/A</v>
      </c>
      <c r="G579" s="5" t="s">
        <v>28</v>
      </c>
      <c r="H579" s="4" t="str">
        <f t="shared" si="11"/>
        <v>HSK4-扩展</v>
      </c>
    </row>
    <row r="580" spans="1:8">
      <c r="A580" s="4" t="s">
        <v>8618</v>
      </c>
      <c r="B580" s="5" t="s">
        <v>8619</v>
      </c>
      <c r="C580" s="6" t="s">
        <v>8620</v>
      </c>
      <c r="E580" s="5" t="s">
        <v>7311</v>
      </c>
      <c r="F580" s="4" t="e">
        <f>VLOOKUP(A580,HSK词汇表!B:E,4,FALSE)</f>
        <v>#N/A</v>
      </c>
      <c r="G580" s="5" t="s">
        <v>32</v>
      </c>
      <c r="H580" s="4" t="str">
        <f t="shared" si="11"/>
        <v>HSK5-扩展</v>
      </c>
    </row>
    <row r="581" spans="1:8">
      <c r="A581" s="4" t="s">
        <v>8621</v>
      </c>
      <c r="B581" s="5" t="s">
        <v>8622</v>
      </c>
      <c r="C581" s="6" t="s">
        <v>8623</v>
      </c>
      <c r="E581" s="5" t="s">
        <v>7311</v>
      </c>
      <c r="F581" s="4" t="e">
        <f>VLOOKUP(A581,HSK词汇表!B:E,4,FALSE)</f>
        <v>#N/A</v>
      </c>
      <c r="G581" s="5" t="s">
        <v>32</v>
      </c>
      <c r="H581" s="4" t="str">
        <f t="shared" si="11"/>
        <v>HSK5-扩展</v>
      </c>
    </row>
    <row r="582" spans="1:8">
      <c r="A582" s="4" t="s">
        <v>8624</v>
      </c>
      <c r="B582" s="5" t="s">
        <v>8625</v>
      </c>
      <c r="C582" s="6" t="s">
        <v>8626</v>
      </c>
      <c r="E582" s="5" t="s">
        <v>7311</v>
      </c>
      <c r="F582" s="4" t="e">
        <f>VLOOKUP(A582,HSK词汇表!B:E,4,FALSE)</f>
        <v>#N/A</v>
      </c>
      <c r="G582" s="5" t="s">
        <v>40</v>
      </c>
      <c r="H582" s="4" t="str">
        <f t="shared" si="11"/>
        <v>HSK6-扩展</v>
      </c>
    </row>
    <row r="583" spans="1:8">
      <c r="A583" s="4" t="s">
        <v>8627</v>
      </c>
      <c r="B583" s="5" t="s">
        <v>8628</v>
      </c>
      <c r="C583" s="6" t="s">
        <v>8629</v>
      </c>
      <c r="E583" s="5" t="s">
        <v>7311</v>
      </c>
      <c r="F583" s="4" t="e">
        <f>VLOOKUP(A583,HSK词汇表!B:E,4,FALSE)</f>
        <v>#N/A</v>
      </c>
      <c r="G583" s="5" t="s">
        <v>32</v>
      </c>
      <c r="H583" s="4" t="str">
        <f t="shared" si="11"/>
        <v>HSK5-扩展</v>
      </c>
    </row>
    <row r="584" spans="1:8">
      <c r="A584" s="4" t="s">
        <v>8630</v>
      </c>
      <c r="B584" s="5" t="s">
        <v>8631</v>
      </c>
      <c r="C584" s="6" t="s">
        <v>8632</v>
      </c>
      <c r="E584" s="5" t="s">
        <v>7311</v>
      </c>
      <c r="F584" s="4" t="e">
        <f>VLOOKUP(A584,HSK词汇表!B:E,4,FALSE)</f>
        <v>#N/A</v>
      </c>
      <c r="G584" s="5" t="s">
        <v>32</v>
      </c>
      <c r="H584" s="4" t="str">
        <f t="shared" si="11"/>
        <v>HSK5-扩展</v>
      </c>
    </row>
    <row r="585" spans="1:8">
      <c r="A585" s="4" t="s">
        <v>8633</v>
      </c>
      <c r="B585" s="5" t="s">
        <v>8634</v>
      </c>
      <c r="C585" s="6" t="s">
        <v>8635</v>
      </c>
      <c r="E585" s="5" t="s">
        <v>7311</v>
      </c>
      <c r="F585" s="4" t="e">
        <f>VLOOKUP(A585,HSK词汇表!B:E,4,FALSE)</f>
        <v>#N/A</v>
      </c>
      <c r="G585" s="5" t="s">
        <v>32</v>
      </c>
      <c r="H585" s="4" t="str">
        <f t="shared" si="11"/>
        <v>HSK5-扩展</v>
      </c>
    </row>
    <row r="586" spans="1:8">
      <c r="A586" s="4" t="s">
        <v>8636</v>
      </c>
      <c r="B586" s="5" t="s">
        <v>8637</v>
      </c>
      <c r="C586" s="6" t="s">
        <v>8638</v>
      </c>
      <c r="E586" s="5" t="s">
        <v>7311</v>
      </c>
      <c r="F586" s="4" t="e">
        <f>VLOOKUP(A586,HSK词汇表!B:E,4,FALSE)</f>
        <v>#N/A</v>
      </c>
      <c r="G586" s="5" t="s">
        <v>44</v>
      </c>
      <c r="H586" s="4" t="str">
        <f t="shared" si="11"/>
        <v>超纲词</v>
      </c>
    </row>
    <row r="587" spans="1:8" ht="26">
      <c r="A587" s="4" t="s">
        <v>8639</v>
      </c>
      <c r="B587" s="5" t="str">
        <f>VLOOKUP(A587,HSK词汇表!B:D,2,FALSE)</f>
        <v>mínzhǔ</v>
      </c>
      <c r="C587" s="6" t="str">
        <f>VLOOKUP(A587,HSK词汇表!B:D,3,FALSE)</f>
        <v>democratic, democracy</v>
      </c>
      <c r="E587" s="5" t="s">
        <v>7311</v>
      </c>
      <c r="F587" s="50" t="str">
        <f>VLOOKUP(A587,HSK词汇表!B:E,4,FALSE)</f>
        <v>HSK6</v>
      </c>
      <c r="G587" s="5"/>
      <c r="H587" s="4" t="str">
        <f t="shared" si="11"/>
        <v>HSK6</v>
      </c>
    </row>
    <row r="588" spans="1:8">
      <c r="A588" s="4" t="s">
        <v>8640</v>
      </c>
      <c r="B588" s="5" t="str">
        <f>VLOOKUP(A588,HSK词汇表!B:D,2,FALSE)</f>
        <v>míng'é</v>
      </c>
      <c r="C588" s="6" t="str">
        <f>VLOOKUP(A588,HSK词汇表!B:D,3,FALSE)</f>
        <v>quota of people</v>
      </c>
      <c r="E588" s="5" t="s">
        <v>7311</v>
      </c>
      <c r="F588" s="50" t="str">
        <f>VLOOKUP(A588,HSK词汇表!B:E,4,FALSE)</f>
        <v>HSK6</v>
      </c>
      <c r="G588" s="5"/>
      <c r="H588" s="4" t="str">
        <f t="shared" si="11"/>
        <v>HSK6</v>
      </c>
    </row>
    <row r="589" spans="1:8">
      <c r="A589" s="4" t="s">
        <v>8641</v>
      </c>
      <c r="B589" s="5" t="s">
        <v>8642</v>
      </c>
      <c r="C589" s="6" t="s">
        <v>8643</v>
      </c>
      <c r="E589" s="5" t="s">
        <v>7311</v>
      </c>
      <c r="F589" s="50" t="str">
        <f>VLOOKUP(A589,HSK词汇表!B:E,4,FALSE)</f>
        <v>HSK5</v>
      </c>
      <c r="G589" s="5"/>
      <c r="H589" s="4" t="str">
        <f t="shared" si="11"/>
        <v>HSK5</v>
      </c>
    </row>
    <row r="590" spans="1:8">
      <c r="A590" s="4" t="s">
        <v>8644</v>
      </c>
      <c r="B590" s="5" t="s">
        <v>8645</v>
      </c>
      <c r="C590" s="6" t="s">
        <v>1588</v>
      </c>
      <c r="E590" s="5" t="s">
        <v>7311</v>
      </c>
      <c r="F590" s="4" t="e">
        <f>VLOOKUP(A590,HSK词汇表!B:E,4,FALSE)</f>
        <v>#N/A</v>
      </c>
      <c r="G590" s="5" t="s">
        <v>44</v>
      </c>
      <c r="H590" s="4" t="str">
        <f t="shared" si="11"/>
        <v>超纲词</v>
      </c>
    </row>
    <row r="591" spans="1:8">
      <c r="A591" s="4" t="s">
        <v>8646</v>
      </c>
      <c r="B591" s="5" t="str">
        <f>VLOOKUP(A591,HSK词汇表!B:D,2,FALSE)</f>
        <v>míngyù</v>
      </c>
      <c r="C591" s="6" t="str">
        <f>VLOOKUP(A591,HSK词汇表!B:D,3,FALSE)</f>
        <v>reputation</v>
      </c>
      <c r="E591" s="5" t="s">
        <v>7311</v>
      </c>
      <c r="F591" s="50" t="str">
        <f>VLOOKUP(A591,HSK词汇表!B:E,4,FALSE)</f>
        <v>HSK6</v>
      </c>
      <c r="G591" s="5"/>
      <c r="H591" s="4" t="str">
        <f t="shared" si="11"/>
        <v>HSK6</v>
      </c>
    </row>
    <row r="592" spans="1:8">
      <c r="A592" s="4" t="s">
        <v>8647</v>
      </c>
      <c r="B592" s="5" t="s">
        <v>8648</v>
      </c>
      <c r="C592" s="6" t="s">
        <v>8649</v>
      </c>
      <c r="E592" s="5" t="s">
        <v>7311</v>
      </c>
      <c r="F592" s="4" t="e">
        <f>VLOOKUP(A592,HSK词汇表!B:E,4,FALSE)</f>
        <v>#N/A</v>
      </c>
      <c r="G592" s="5" t="s">
        <v>22</v>
      </c>
      <c r="H592" s="4" t="str">
        <f t="shared" si="11"/>
        <v>HSK3-扩展</v>
      </c>
    </row>
    <row r="593" spans="1:8">
      <c r="A593" s="4" t="s">
        <v>8650</v>
      </c>
      <c r="B593" s="5" t="s">
        <v>8651</v>
      </c>
      <c r="C593" s="6" t="s">
        <v>8652</v>
      </c>
      <c r="D593" s="34" t="s">
        <v>2816</v>
      </c>
      <c r="E593" s="7" t="s">
        <v>7311</v>
      </c>
      <c r="F593" s="8" t="e">
        <f>VLOOKUP(A593,HSK词汇表!B:E,4,FALSE)</f>
        <v>#N/A</v>
      </c>
      <c r="G593" s="7" t="s">
        <v>28</v>
      </c>
      <c r="H593" s="8" t="str">
        <f t="shared" si="11"/>
        <v>HSK4-扩展</v>
      </c>
    </row>
    <row r="594" spans="1:8">
      <c r="A594" s="4" t="s">
        <v>8653</v>
      </c>
      <c r="B594" s="5" t="str">
        <f>VLOOKUP(A594,HSK词汇表!B:D,2,FALSE)</f>
        <v>mó</v>
      </c>
      <c r="C594" s="6" t="str">
        <f>VLOOKUP(A594,HSK词汇表!B:D,3,FALSE)</f>
        <v>membrane</v>
      </c>
      <c r="E594" s="5" t="s">
        <v>7311</v>
      </c>
      <c r="F594" s="50" t="str">
        <f>VLOOKUP(A594,HSK词汇表!B:E,4,FALSE)</f>
        <v>HSK6</v>
      </c>
      <c r="G594" s="5"/>
      <c r="H594" s="4" t="str">
        <f t="shared" si="11"/>
        <v>HSK6</v>
      </c>
    </row>
    <row r="595" spans="1:8">
      <c r="A595" s="4" t="s">
        <v>8654</v>
      </c>
      <c r="B595" s="5" t="s">
        <v>8655</v>
      </c>
      <c r="C595" s="6" t="s">
        <v>8656</v>
      </c>
      <c r="E595" s="5" t="s">
        <v>7311</v>
      </c>
      <c r="F595" s="4" t="e">
        <f>VLOOKUP(A595,HSK词汇表!B:E,4,FALSE)</f>
        <v>#N/A</v>
      </c>
      <c r="G595" s="5" t="s">
        <v>44</v>
      </c>
      <c r="H595" s="4" t="str">
        <f t="shared" si="11"/>
        <v>超纲词</v>
      </c>
    </row>
    <row r="596" spans="1:8">
      <c r="A596" s="4" t="s">
        <v>8657</v>
      </c>
      <c r="B596" s="5" t="s">
        <v>8658</v>
      </c>
      <c r="C596" s="6" t="s">
        <v>8659</v>
      </c>
      <c r="E596" s="5" t="s">
        <v>7311</v>
      </c>
      <c r="F596" s="4" t="e">
        <f>VLOOKUP(A596,HSK词汇表!B:E,4,FALSE)</f>
        <v>#N/A</v>
      </c>
      <c r="G596" s="5" t="s">
        <v>44</v>
      </c>
      <c r="H596" s="4" t="str">
        <f t="shared" si="11"/>
        <v>超纲词</v>
      </c>
    </row>
    <row r="597" spans="1:8">
      <c r="A597" s="4" t="s">
        <v>8660</v>
      </c>
      <c r="B597" s="5" t="s">
        <v>8661</v>
      </c>
      <c r="C597" s="6" t="s">
        <v>8662</v>
      </c>
      <c r="E597" s="5" t="s">
        <v>7311</v>
      </c>
      <c r="F597" s="4" t="e">
        <f>VLOOKUP(A597,HSK词汇表!B:E,4,FALSE)</f>
        <v>#N/A</v>
      </c>
      <c r="G597" s="5" t="s">
        <v>44</v>
      </c>
      <c r="H597" s="4" t="str">
        <f t="shared" si="11"/>
        <v>超纲词</v>
      </c>
    </row>
    <row r="598" spans="1:8">
      <c r="A598" s="4" t="s">
        <v>8663</v>
      </c>
      <c r="B598" s="5" t="s">
        <v>8664</v>
      </c>
      <c r="C598" s="6" t="s">
        <v>6389</v>
      </c>
      <c r="E598" s="5" t="s">
        <v>7311</v>
      </c>
      <c r="F598" s="4" t="e">
        <f>VLOOKUP(A598,HSK词汇表!B:E,4,FALSE)</f>
        <v>#N/A</v>
      </c>
      <c r="G598" s="5" t="s">
        <v>28</v>
      </c>
      <c r="H598" s="4" t="str">
        <f t="shared" si="11"/>
        <v>HSK4-扩展</v>
      </c>
    </row>
    <row r="599" spans="1:8">
      <c r="A599" s="4" t="s">
        <v>8665</v>
      </c>
      <c r="B599" s="5" t="s">
        <v>8666</v>
      </c>
      <c r="C599" s="6" t="s">
        <v>8667</v>
      </c>
      <c r="E599" s="5" t="s">
        <v>7311</v>
      </c>
      <c r="F599" s="4" t="e">
        <f>VLOOKUP(A599,HSK词汇表!B:E,4,FALSE)</f>
        <v>#N/A</v>
      </c>
      <c r="G599" s="5" t="s">
        <v>28</v>
      </c>
      <c r="H599" s="4" t="str">
        <f t="shared" si="11"/>
        <v>HSK4-扩展</v>
      </c>
    </row>
    <row r="600" spans="1:8">
      <c r="A600" s="4" t="s">
        <v>8668</v>
      </c>
      <c r="B600" s="5" t="s">
        <v>8669</v>
      </c>
      <c r="C600" s="6" t="s">
        <v>8670</v>
      </c>
      <c r="E600" s="5" t="s">
        <v>7311</v>
      </c>
      <c r="F600" s="4" t="e">
        <f>VLOOKUP(A600,HSK词汇表!B:E,4,FALSE)</f>
        <v>#N/A</v>
      </c>
      <c r="G600" s="5" t="s">
        <v>28</v>
      </c>
      <c r="H600" s="4" t="str">
        <f t="shared" si="11"/>
        <v>HSK4-扩展</v>
      </c>
    </row>
    <row r="601" spans="1:8">
      <c r="A601" s="4" t="s">
        <v>8671</v>
      </c>
      <c r="B601" s="5" t="s">
        <v>8672</v>
      </c>
      <c r="C601" s="6" t="s">
        <v>8673</v>
      </c>
      <c r="E601" s="5" t="s">
        <v>7311</v>
      </c>
      <c r="F601" s="4" t="e">
        <f>VLOOKUP(A601,HSK词汇表!B:E,4,FALSE)</f>
        <v>#N/A</v>
      </c>
      <c r="G601" s="5" t="s">
        <v>28</v>
      </c>
      <c r="H601" s="4" t="str">
        <f t="shared" si="11"/>
        <v>HSK4-扩展</v>
      </c>
    </row>
    <row r="602" spans="1:8">
      <c r="A602" s="4" t="s">
        <v>8674</v>
      </c>
      <c r="B602" s="5" t="s">
        <v>8675</v>
      </c>
      <c r="C602" s="6" t="s">
        <v>8676</v>
      </c>
      <c r="E602" s="5" t="s">
        <v>7311</v>
      </c>
      <c r="F602" s="4" t="e">
        <f>VLOOKUP(A602,HSK词汇表!B:E,4,FALSE)</f>
        <v>#N/A</v>
      </c>
      <c r="G602" s="5" t="s">
        <v>40</v>
      </c>
      <c r="H602" s="4" t="str">
        <f t="shared" si="11"/>
        <v>HSK6-扩展</v>
      </c>
    </row>
    <row r="603" spans="1:8">
      <c r="A603" s="4" t="s">
        <v>8677</v>
      </c>
      <c r="B603" s="5" t="s">
        <v>8678</v>
      </c>
      <c r="C603" s="6" t="s">
        <v>8679</v>
      </c>
      <c r="E603" s="5" t="s">
        <v>7311</v>
      </c>
      <c r="F603" s="4" t="e">
        <f>VLOOKUP(A603,HSK词汇表!B:E,4,FALSE)</f>
        <v>#N/A</v>
      </c>
      <c r="G603" s="5" t="s">
        <v>22</v>
      </c>
      <c r="H603" s="4" t="str">
        <f t="shared" si="11"/>
        <v>HSK3-扩展</v>
      </c>
    </row>
    <row r="604" spans="1:8">
      <c r="A604" s="4" t="s">
        <v>8680</v>
      </c>
      <c r="B604" s="5" t="s">
        <v>8681</v>
      </c>
      <c r="C604" s="6" t="s">
        <v>8682</v>
      </c>
      <c r="E604" s="5" t="s">
        <v>7311</v>
      </c>
      <c r="F604" s="4" t="e">
        <f>VLOOKUP(A604,HSK词汇表!B:E,4,FALSE)</f>
        <v>#N/A</v>
      </c>
      <c r="G604" s="5" t="s">
        <v>44</v>
      </c>
      <c r="H604" s="4" t="str">
        <f t="shared" si="11"/>
        <v>超纲词</v>
      </c>
    </row>
    <row r="605" spans="1:8">
      <c r="A605" s="4" t="s">
        <v>8683</v>
      </c>
      <c r="B605" s="5" t="s">
        <v>8684</v>
      </c>
      <c r="C605" s="6" t="s">
        <v>8685</v>
      </c>
      <c r="E605" s="5" t="s">
        <v>7311</v>
      </c>
      <c r="F605" s="4" t="e">
        <f>VLOOKUP(A605,HSK词汇表!B:E,4,FALSE)</f>
        <v>#N/A</v>
      </c>
      <c r="G605" s="5" t="s">
        <v>22</v>
      </c>
      <c r="H605" s="4" t="str">
        <f t="shared" si="11"/>
        <v>HSK3-扩展</v>
      </c>
    </row>
    <row r="606" spans="1:8">
      <c r="A606" s="4" t="s">
        <v>8686</v>
      </c>
      <c r="B606" s="5" t="s">
        <v>8687</v>
      </c>
      <c r="C606" s="6" t="s">
        <v>8688</v>
      </c>
      <c r="E606" s="5" t="s">
        <v>7311</v>
      </c>
      <c r="F606" s="4" t="e">
        <f>VLOOKUP(A606,HSK词汇表!B:E,4,FALSE)</f>
        <v>#N/A</v>
      </c>
      <c r="G606" s="5" t="s">
        <v>22</v>
      </c>
      <c r="H606" s="4" t="str">
        <f t="shared" si="11"/>
        <v>HSK3-扩展</v>
      </c>
    </row>
    <row r="607" spans="1:8">
      <c r="A607" s="4" t="s">
        <v>8689</v>
      </c>
      <c r="B607" s="5" t="s">
        <v>8690</v>
      </c>
      <c r="C607" s="6" t="s">
        <v>8691</v>
      </c>
      <c r="E607" s="5" t="s">
        <v>7311</v>
      </c>
      <c r="F607" s="4" t="e">
        <f>VLOOKUP(A607,HSK词汇表!B:E,4,FALSE)</f>
        <v>#N/A</v>
      </c>
      <c r="G607" s="5" t="s">
        <v>44</v>
      </c>
      <c r="H607" s="4" t="str">
        <f t="shared" si="11"/>
        <v>超纲词</v>
      </c>
    </row>
    <row r="608" spans="1:8">
      <c r="A608" s="4" t="s">
        <v>8692</v>
      </c>
      <c r="B608" s="5" t="s">
        <v>8693</v>
      </c>
      <c r="C608" s="6" t="s">
        <v>8694</v>
      </c>
      <c r="E608" s="5" t="s">
        <v>7311</v>
      </c>
      <c r="F608" s="4" t="e">
        <f>VLOOKUP(A608,HSK词汇表!B:E,4,FALSE)</f>
        <v>#N/A</v>
      </c>
      <c r="G608" s="5" t="s">
        <v>28</v>
      </c>
      <c r="H608" s="4" t="str">
        <f t="shared" si="11"/>
        <v>HSK4-扩展</v>
      </c>
    </row>
    <row r="609" spans="1:8">
      <c r="A609" s="4" t="s">
        <v>8695</v>
      </c>
      <c r="B609" s="5" t="s">
        <v>8696</v>
      </c>
      <c r="C609" s="6" t="s">
        <v>8697</v>
      </c>
      <c r="E609" s="5" t="s">
        <v>7311</v>
      </c>
      <c r="F609" s="4" t="e">
        <f>VLOOKUP(A609,HSK词汇表!B:E,4,FALSE)</f>
        <v>#N/A</v>
      </c>
      <c r="G609" s="5" t="s">
        <v>28</v>
      </c>
      <c r="H609" s="4" t="str">
        <f t="shared" si="11"/>
        <v>HSK4-扩展</v>
      </c>
    </row>
    <row r="610" spans="1:8">
      <c r="A610" s="4" t="s">
        <v>8698</v>
      </c>
      <c r="B610" s="5" t="s">
        <v>8699</v>
      </c>
      <c r="C610" s="6" t="s">
        <v>8700</v>
      </c>
      <c r="E610" s="5" t="s">
        <v>7311</v>
      </c>
      <c r="F610" s="4" t="e">
        <f>VLOOKUP(A610,HSK词汇表!B:E,4,FALSE)</f>
        <v>#N/A</v>
      </c>
      <c r="G610" s="5" t="s">
        <v>28</v>
      </c>
      <c r="H610" s="4" t="str">
        <f t="shared" si="11"/>
        <v>HSK4-扩展</v>
      </c>
    </row>
    <row r="611" spans="1:8">
      <c r="A611" s="4" t="s">
        <v>8701</v>
      </c>
      <c r="B611" s="5" t="s">
        <v>8702</v>
      </c>
      <c r="C611" s="6" t="s">
        <v>8703</v>
      </c>
      <c r="E611" s="5" t="s">
        <v>7311</v>
      </c>
      <c r="F611" s="4" t="e">
        <f>VLOOKUP(A611,HSK词汇表!B:E,4,FALSE)</f>
        <v>#N/A</v>
      </c>
      <c r="G611" s="5" t="s">
        <v>44</v>
      </c>
      <c r="H611" s="4" t="str">
        <f t="shared" si="11"/>
        <v>超纲词</v>
      </c>
    </row>
    <row r="612" spans="1:8">
      <c r="A612" s="4" t="s">
        <v>8704</v>
      </c>
      <c r="B612" s="5" t="s">
        <v>8705</v>
      </c>
      <c r="C612" s="6" t="s">
        <v>8706</v>
      </c>
      <c r="E612" s="5" t="s">
        <v>7311</v>
      </c>
      <c r="F612" s="4" t="e">
        <f>VLOOKUP(A612,HSK词汇表!B:E,4,FALSE)</f>
        <v>#N/A</v>
      </c>
      <c r="G612" s="5" t="s">
        <v>44</v>
      </c>
      <c r="H612" s="4" t="str">
        <f t="shared" si="11"/>
        <v>超纲词</v>
      </c>
    </row>
    <row r="613" spans="1:8">
      <c r="A613" s="4" t="s">
        <v>8707</v>
      </c>
      <c r="B613" s="5" t="s">
        <v>8708</v>
      </c>
      <c r="C613" s="6" t="s">
        <v>8709</v>
      </c>
      <c r="E613" s="5" t="s">
        <v>7311</v>
      </c>
      <c r="F613" s="4" t="e">
        <f>VLOOKUP(A613,HSK词汇表!B:E,4,FALSE)</f>
        <v>#N/A</v>
      </c>
      <c r="G613" s="5" t="s">
        <v>44</v>
      </c>
      <c r="H613" s="4" t="str">
        <f t="shared" si="11"/>
        <v>超纲词</v>
      </c>
    </row>
    <row r="614" spans="1:8">
      <c r="A614" s="4" t="s">
        <v>8710</v>
      </c>
      <c r="B614" s="5" t="s">
        <v>8711</v>
      </c>
      <c r="C614" s="6" t="s">
        <v>2589</v>
      </c>
      <c r="E614" s="5" t="s">
        <v>7311</v>
      </c>
      <c r="F614" s="4" t="e">
        <f>VLOOKUP(A614,HSK词汇表!B:E,4,FALSE)</f>
        <v>#N/A</v>
      </c>
      <c r="G614" s="5" t="s">
        <v>32</v>
      </c>
      <c r="H614" s="4" t="str">
        <f t="shared" si="11"/>
        <v>HSK5-扩展</v>
      </c>
    </row>
    <row r="615" spans="1:8">
      <c r="A615" s="4" t="s">
        <v>8712</v>
      </c>
      <c r="B615" s="5" t="s">
        <v>8713</v>
      </c>
      <c r="C615" s="6" t="s">
        <v>8714</v>
      </c>
      <c r="E615" s="5" t="s">
        <v>7311</v>
      </c>
      <c r="F615" s="4" t="e">
        <f>VLOOKUP(A615,HSK词汇表!B:E,4,FALSE)</f>
        <v>#N/A</v>
      </c>
      <c r="G615" s="5" t="s">
        <v>32</v>
      </c>
      <c r="H615" s="4" t="str">
        <f t="shared" si="11"/>
        <v>HSK5-扩展</v>
      </c>
    </row>
    <row r="616" spans="1:8">
      <c r="A616" s="4" t="s">
        <v>8715</v>
      </c>
      <c r="B616" s="5" t="str">
        <f>VLOOKUP(A616,HSK词汇表!B:D,2,FALSE)</f>
        <v>pànwàng</v>
      </c>
      <c r="C616" s="6" t="str">
        <f>VLOOKUP(A616,HSK词汇表!B:D,3,FALSE)</f>
        <v>to look forward to</v>
      </c>
      <c r="E616" s="5" t="s">
        <v>7311</v>
      </c>
      <c r="F616" s="50" t="str">
        <f>VLOOKUP(A616,HSK词汇表!B:E,4,FALSE)</f>
        <v>HSK5</v>
      </c>
      <c r="G616" s="5"/>
      <c r="H616" s="4" t="str">
        <f t="shared" si="11"/>
        <v>HSK5</v>
      </c>
    </row>
    <row r="617" spans="1:8">
      <c r="A617" s="4" t="s">
        <v>8716</v>
      </c>
      <c r="B617" s="5" t="s">
        <v>8717</v>
      </c>
      <c r="C617" s="6" t="s">
        <v>8718</v>
      </c>
      <c r="E617" s="5" t="s">
        <v>7311</v>
      </c>
      <c r="F617" s="4" t="e">
        <f>VLOOKUP(A617,HSK词汇表!B:E,4,FALSE)</f>
        <v>#N/A</v>
      </c>
      <c r="G617" s="5" t="s">
        <v>32</v>
      </c>
      <c r="H617" s="4" t="str">
        <f t="shared" si="11"/>
        <v>HSK5-扩展</v>
      </c>
    </row>
    <row r="618" spans="1:8">
      <c r="A618" s="4" t="s">
        <v>8719</v>
      </c>
      <c r="B618" s="5" t="s">
        <v>8717</v>
      </c>
      <c r="C618" s="6" t="s">
        <v>8720</v>
      </c>
      <c r="E618" s="5" t="s">
        <v>7311</v>
      </c>
      <c r="F618" s="4" t="e">
        <f>VLOOKUP(A618,HSK词汇表!B:E,4,FALSE)</f>
        <v>#N/A</v>
      </c>
      <c r="G618" s="5" t="s">
        <v>44</v>
      </c>
      <c r="H618" s="4" t="str">
        <f t="shared" si="11"/>
        <v>超纲词</v>
      </c>
    </row>
    <row r="619" spans="1:8">
      <c r="A619" s="4" t="s">
        <v>8721</v>
      </c>
      <c r="B619" s="5" t="s">
        <v>8722</v>
      </c>
      <c r="C619" s="6" t="s">
        <v>8723</v>
      </c>
      <c r="E619" s="5" t="s">
        <v>7311</v>
      </c>
      <c r="F619" s="4" t="e">
        <f>VLOOKUP(A619,HSK词汇表!B:E,4,FALSE)</f>
        <v>#N/A</v>
      </c>
      <c r="G619" s="5" t="s">
        <v>44</v>
      </c>
      <c r="H619" s="4" t="str">
        <f t="shared" si="11"/>
        <v>超纲词</v>
      </c>
    </row>
    <row r="620" spans="1:8">
      <c r="A620" s="4" t="s">
        <v>8724</v>
      </c>
      <c r="B620" s="5" t="s">
        <v>8725</v>
      </c>
      <c r="C620" s="6" t="s">
        <v>8726</v>
      </c>
      <c r="E620" s="5" t="s">
        <v>7311</v>
      </c>
      <c r="F620" s="4" t="e">
        <f>VLOOKUP(A620,HSK词汇表!B:E,4,FALSE)</f>
        <v>#N/A</v>
      </c>
      <c r="G620" s="5" t="s">
        <v>44</v>
      </c>
      <c r="H620" s="4" t="str">
        <f t="shared" si="11"/>
        <v>超纲词</v>
      </c>
    </row>
    <row r="621" spans="1:8">
      <c r="A621" s="4" t="s">
        <v>8727</v>
      </c>
      <c r="B621" s="5" t="s">
        <v>8728</v>
      </c>
      <c r="C621" s="6" t="s">
        <v>560</v>
      </c>
      <c r="E621" s="5" t="s">
        <v>7311</v>
      </c>
      <c r="F621" s="4" t="e">
        <f>VLOOKUP(A621,HSK词汇表!B:E,4,FALSE)</f>
        <v>#N/A</v>
      </c>
      <c r="G621" s="5" t="s">
        <v>28</v>
      </c>
      <c r="H621" s="4" t="str">
        <f t="shared" si="11"/>
        <v>HSK4-扩展</v>
      </c>
    </row>
    <row r="622" spans="1:8">
      <c r="A622" s="4" t="s">
        <v>8729</v>
      </c>
      <c r="B622" s="5" t="s">
        <v>8730</v>
      </c>
      <c r="C622" s="6" t="s">
        <v>8731</v>
      </c>
      <c r="E622" s="5" t="s">
        <v>7311</v>
      </c>
      <c r="F622" s="4" t="e">
        <f>VLOOKUP(A622,HSK词汇表!B:E,4,FALSE)</f>
        <v>#N/A</v>
      </c>
      <c r="G622" s="5" t="s">
        <v>32</v>
      </c>
      <c r="H622" s="4" t="str">
        <f t="shared" si="11"/>
        <v>HSK5-扩展</v>
      </c>
    </row>
    <row r="623" spans="1:8">
      <c r="A623" s="4" t="s">
        <v>8732</v>
      </c>
      <c r="B623" s="5" t="str">
        <f>VLOOKUP(A623,HSK词汇表!B:D,2,FALSE)</f>
        <v>pínkùn</v>
      </c>
      <c r="C623" s="6" t="str">
        <f>VLOOKUP(A623,HSK词汇表!B:D,3,FALSE)</f>
        <v>poor, impoverished</v>
      </c>
      <c r="E623" s="5" t="s">
        <v>7311</v>
      </c>
      <c r="F623" s="50" t="str">
        <f>VLOOKUP(A623,HSK词汇表!B:E,4,FALSE)</f>
        <v>HSK6</v>
      </c>
      <c r="G623" s="5"/>
      <c r="H623" s="4" t="str">
        <f t="shared" si="11"/>
        <v>HSK6</v>
      </c>
    </row>
    <row r="624" spans="1:8">
      <c r="A624" s="4" t="s">
        <v>8733</v>
      </c>
      <c r="B624" s="5" t="s">
        <v>8734</v>
      </c>
      <c r="C624" s="6" t="s">
        <v>3147</v>
      </c>
      <c r="E624" s="5" t="s">
        <v>7311</v>
      </c>
      <c r="F624" s="4" t="e">
        <f>VLOOKUP(A624,HSK词汇表!B:E,4,FALSE)</f>
        <v>#N/A</v>
      </c>
      <c r="G624" s="5" t="s">
        <v>32</v>
      </c>
      <c r="H624" s="4" t="str">
        <f t="shared" si="11"/>
        <v>HSK5-扩展</v>
      </c>
    </row>
    <row r="625" spans="1:8">
      <c r="A625" s="4" t="s">
        <v>8735</v>
      </c>
      <c r="B625" s="5" t="s">
        <v>8736</v>
      </c>
      <c r="C625" s="6" t="s">
        <v>8737</v>
      </c>
      <c r="E625" s="5" t="s">
        <v>7311</v>
      </c>
      <c r="F625" s="4" t="e">
        <f>VLOOKUP(A625,HSK词汇表!B:E,4,FALSE)</f>
        <v>#N/A</v>
      </c>
      <c r="G625" s="5" t="s">
        <v>44</v>
      </c>
      <c r="H625" s="4" t="str">
        <f t="shared" si="11"/>
        <v>超纲词</v>
      </c>
    </row>
    <row r="626" spans="1:8">
      <c r="A626" s="4" t="s">
        <v>8738</v>
      </c>
      <c r="B626" s="5" t="str">
        <f>VLOOKUP(A626,HSK词汇表!B:D,2,FALSE)</f>
        <v>píngfán</v>
      </c>
      <c r="C626" s="6" t="str">
        <f>VLOOKUP(A626,HSK词汇表!B:D,3,FALSE)</f>
        <v>ordinary</v>
      </c>
      <c r="E626" s="5" t="s">
        <v>7311</v>
      </c>
      <c r="F626" s="50" t="str">
        <f>VLOOKUP(A626,HSK词汇表!B:E,4,FALSE)</f>
        <v>HSK6</v>
      </c>
      <c r="G626" s="5"/>
      <c r="H626" s="4" t="str">
        <f t="shared" si="11"/>
        <v>HSK6</v>
      </c>
    </row>
    <row r="627" spans="1:8">
      <c r="A627" s="4" t="s">
        <v>8739</v>
      </c>
      <c r="B627" s="5" t="s">
        <v>8740</v>
      </c>
      <c r="C627" s="6" t="s">
        <v>8741</v>
      </c>
      <c r="E627" s="5" t="s">
        <v>7311</v>
      </c>
      <c r="F627" s="4" t="e">
        <f>VLOOKUP(A627,HSK词汇表!B:E,4,FALSE)</f>
        <v>#N/A</v>
      </c>
      <c r="G627" s="5" t="s">
        <v>44</v>
      </c>
      <c r="H627" s="4" t="str">
        <f t="shared" si="11"/>
        <v>超纲词</v>
      </c>
    </row>
    <row r="628" spans="1:8">
      <c r="A628" s="4" t="s">
        <v>8742</v>
      </c>
      <c r="B628" s="5" t="str">
        <f>VLOOKUP(A628,HSK词汇表!B:D,2,FALSE)</f>
        <v>pínghéng</v>
      </c>
      <c r="C628" s="6" t="str">
        <f>VLOOKUP(A628,HSK词汇表!B:D,3,FALSE)</f>
        <v>balance</v>
      </c>
      <c r="E628" s="5" t="s">
        <v>7311</v>
      </c>
      <c r="F628" s="50" t="str">
        <f>VLOOKUP(A628,HSK词汇表!B:E,4,FALSE)</f>
        <v>HSK5</v>
      </c>
      <c r="G628" s="5"/>
      <c r="H628" s="4" t="str">
        <f t="shared" si="11"/>
        <v>HSK5</v>
      </c>
    </row>
    <row r="629" spans="1:8">
      <c r="A629" s="4" t="s">
        <v>8743</v>
      </c>
      <c r="B629" s="5" t="s">
        <v>8744</v>
      </c>
      <c r="C629" s="6" t="s">
        <v>8745</v>
      </c>
      <c r="E629" s="5" t="s">
        <v>7311</v>
      </c>
      <c r="F629" s="4" t="e">
        <f>VLOOKUP(A629,HSK词汇表!B:E,4,FALSE)</f>
        <v>#N/A</v>
      </c>
      <c r="G629" s="5" t="s">
        <v>32</v>
      </c>
      <c r="H629" s="4" t="str">
        <f t="shared" si="11"/>
        <v>HSK5-扩展</v>
      </c>
    </row>
    <row r="630" spans="1:8">
      <c r="A630" s="4" t="s">
        <v>8746</v>
      </c>
      <c r="B630" s="5" t="s">
        <v>1664</v>
      </c>
      <c r="C630" s="6" t="s">
        <v>8747</v>
      </c>
      <c r="E630" s="5" t="s">
        <v>7311</v>
      </c>
      <c r="F630" s="4" t="e">
        <f>VLOOKUP(A630,HSK词汇表!B:E,4,FALSE)</f>
        <v>#N/A</v>
      </c>
      <c r="G630" s="5" t="s">
        <v>32</v>
      </c>
      <c r="H630" s="4" t="str">
        <f t="shared" si="11"/>
        <v>HSK5-扩展</v>
      </c>
    </row>
    <row r="631" spans="1:8">
      <c r="A631" s="4" t="s">
        <v>8748</v>
      </c>
      <c r="B631" s="5" t="s">
        <v>8749</v>
      </c>
      <c r="C631" s="6" t="s">
        <v>8750</v>
      </c>
      <c r="E631" s="5" t="s">
        <v>7311</v>
      </c>
      <c r="F631" s="4" t="e">
        <f>VLOOKUP(A631,HSK词汇表!B:E,4,FALSE)</f>
        <v>#N/A</v>
      </c>
      <c r="G631" s="5" t="s">
        <v>32</v>
      </c>
      <c r="H631" s="4" t="str">
        <f t="shared" si="11"/>
        <v>HSK5-扩展</v>
      </c>
    </row>
    <row r="632" spans="1:8">
      <c r="A632" s="4" t="s">
        <v>8751</v>
      </c>
      <c r="B632" s="5" t="str">
        <f>VLOOKUP(A632,HSK词汇表!B:D,2,FALSE)</f>
        <v>píngmù</v>
      </c>
      <c r="C632" s="6" t="str">
        <f>VLOOKUP(A632,HSK词汇表!B:D,3,FALSE)</f>
        <v>screen</v>
      </c>
      <c r="E632" s="5" t="s">
        <v>7311</v>
      </c>
      <c r="F632" s="50" t="str">
        <f>VLOOKUP(A632,HSK词汇表!B:E,4,FALSE)</f>
        <v>HSK6</v>
      </c>
      <c r="G632" s="5"/>
      <c r="H632" s="4" t="str">
        <f t="shared" si="11"/>
        <v>HSK6</v>
      </c>
    </row>
    <row r="633" spans="1:8">
      <c r="A633" s="4" t="s">
        <v>8752</v>
      </c>
      <c r="B633" s="5" t="str">
        <f>VLOOKUP(A633,HSK词汇表!B:D,2,FALSE)</f>
        <v>pō</v>
      </c>
      <c r="C633" s="6" t="str">
        <f>VLOOKUP(A633,HSK词汇表!B:D,3,FALSE)</f>
        <v>slope</v>
      </c>
      <c r="E633" s="5" t="s">
        <v>7311</v>
      </c>
      <c r="F633" s="50" t="str">
        <f>VLOOKUP(A633,HSK词汇表!B:E,4,FALSE)</f>
        <v>HSK6</v>
      </c>
      <c r="G633" s="5"/>
      <c r="H633" s="4" t="str">
        <f t="shared" si="11"/>
        <v>HSK6</v>
      </c>
    </row>
    <row r="634" spans="1:8" ht="26">
      <c r="A634" s="4" t="s">
        <v>8753</v>
      </c>
      <c r="B634" s="5" t="str">
        <f>VLOOKUP(A634,HSK词汇表!B:D,2,FALSE)</f>
        <v>pū</v>
      </c>
      <c r="C634" s="6" t="str">
        <f>VLOOKUP(A634,HSK词汇表!B:D,3,FALSE)</f>
        <v>rush at, to throw oneself at</v>
      </c>
      <c r="E634" s="5" t="s">
        <v>7311</v>
      </c>
      <c r="F634" s="50" t="str">
        <f>VLOOKUP(A634,HSK词汇表!B:E,4,FALSE)</f>
        <v>HSK6</v>
      </c>
      <c r="G634" s="5"/>
      <c r="H634" s="4" t="str">
        <f t="shared" si="11"/>
        <v>HSK6</v>
      </c>
    </row>
    <row r="635" spans="1:8">
      <c r="A635" s="4" t="s">
        <v>8754</v>
      </c>
      <c r="B635" s="5" t="str">
        <f>VLOOKUP(A635,HSK词汇表!B:D,2,FALSE)</f>
        <v>pū</v>
      </c>
      <c r="C635" s="6" t="str">
        <f>VLOOKUP(A635,HSK词汇表!B:D,3,FALSE)</f>
        <v>to spread</v>
      </c>
      <c r="E635" s="5" t="s">
        <v>7311</v>
      </c>
      <c r="F635" s="50" t="str">
        <f>VLOOKUP(A635,HSK词汇表!B:E,4,FALSE)</f>
        <v>HSK6</v>
      </c>
      <c r="G635" s="5"/>
      <c r="H635" s="4" t="str">
        <f t="shared" si="11"/>
        <v>HSK6</v>
      </c>
    </row>
    <row r="636" spans="1:8">
      <c r="A636" s="4" t="s">
        <v>8755</v>
      </c>
      <c r="B636" s="5" t="str">
        <f>VLOOKUP(A636,HSK词汇表!B:D,2,FALSE)</f>
        <v>qīfu</v>
      </c>
      <c r="C636" s="6" t="str">
        <f>VLOOKUP(A636,HSK词汇表!B:D,3,FALSE)</f>
        <v>to bully</v>
      </c>
      <c r="E636" s="5" t="s">
        <v>7311</v>
      </c>
      <c r="F636" s="50" t="str">
        <f>VLOOKUP(A636,HSK词汇表!B:E,4,FALSE)</f>
        <v>HSK6</v>
      </c>
      <c r="G636" s="5"/>
      <c r="H636" s="4" t="str">
        <f t="shared" si="11"/>
        <v>HSK6</v>
      </c>
    </row>
    <row r="637" spans="1:8">
      <c r="A637" s="4" t="s">
        <v>8756</v>
      </c>
      <c r="B637" s="5" t="str">
        <f>VLOOKUP(A637,HSK词汇表!B:D,2,FALSE)</f>
        <v>qímiào</v>
      </c>
      <c r="C637" s="6" t="str">
        <f>VLOOKUP(A637,HSK词汇表!B:D,3,FALSE)</f>
        <v>wonderful</v>
      </c>
      <c r="E637" s="5" t="s">
        <v>7311</v>
      </c>
      <c r="F637" s="50" t="str">
        <f>VLOOKUP(A637,HSK词汇表!B:E,4,FALSE)</f>
        <v>HSK6</v>
      </c>
      <c r="G637" s="5"/>
      <c r="H637" s="4" t="str">
        <f t="shared" si="11"/>
        <v>HSK6</v>
      </c>
    </row>
    <row r="638" spans="1:8">
      <c r="A638" s="4" t="s">
        <v>8757</v>
      </c>
      <c r="B638" s="5" t="str">
        <f>VLOOKUP(A638,HSK词汇表!B:D,2,FALSE)</f>
        <v>qǐtú</v>
      </c>
      <c r="C638" s="6" t="str">
        <f>VLOOKUP(A638,HSK词汇表!B:D,3,FALSE)</f>
        <v>attempt</v>
      </c>
      <c r="E638" s="5" t="s">
        <v>7311</v>
      </c>
      <c r="F638" s="50" t="str">
        <f>VLOOKUP(A638,HSK词汇表!B:E,4,FALSE)</f>
        <v>HSK6</v>
      </c>
      <c r="G638" s="5"/>
      <c r="H638" s="4" t="str">
        <f t="shared" si="11"/>
        <v>HSK6</v>
      </c>
    </row>
    <row r="639" spans="1:8">
      <c r="A639" s="4" t="s">
        <v>8758</v>
      </c>
      <c r="B639" s="5" t="s">
        <v>8759</v>
      </c>
      <c r="C639" s="6" t="s">
        <v>8760</v>
      </c>
      <c r="E639" s="5" t="s">
        <v>7311</v>
      </c>
      <c r="F639" s="4" t="e">
        <f>VLOOKUP(A639,HSK词汇表!B:E,4,FALSE)</f>
        <v>#N/A</v>
      </c>
      <c r="G639" s="5" t="s">
        <v>32</v>
      </c>
      <c r="H639" s="4" t="str">
        <f t="shared" si="11"/>
        <v>HSK5-扩展</v>
      </c>
    </row>
    <row r="640" spans="1:8">
      <c r="A640" s="4" t="s">
        <v>8761</v>
      </c>
      <c r="B640" s="5" t="s">
        <v>8762</v>
      </c>
      <c r="C640" s="6" t="s">
        <v>8763</v>
      </c>
      <c r="E640" s="5" t="s">
        <v>7311</v>
      </c>
      <c r="F640" s="4" t="e">
        <f>VLOOKUP(A640,HSK词汇表!B:E,4,FALSE)</f>
        <v>#N/A</v>
      </c>
      <c r="G640" s="5" t="s">
        <v>44</v>
      </c>
      <c r="H640" s="4" t="str">
        <f t="shared" si="11"/>
        <v>超纲词</v>
      </c>
    </row>
    <row r="641" spans="1:8">
      <c r="A641" s="4" t="s">
        <v>8764</v>
      </c>
      <c r="B641" s="5" t="str">
        <f>VLOOKUP(A641,HSK词汇表!B:D,2,FALSE)</f>
        <v>qìfēn</v>
      </c>
      <c r="C641" s="6" t="str">
        <f>VLOOKUP(A641,HSK词汇表!B:D,3,FALSE)</f>
        <v>atmosphere</v>
      </c>
      <c r="E641" s="5" t="s">
        <v>7311</v>
      </c>
      <c r="F641" s="50" t="str">
        <f>VLOOKUP(A641,HSK词汇表!B:E,4,FALSE)</f>
        <v>HSK5</v>
      </c>
      <c r="G641" s="5"/>
      <c r="H641" s="4" t="str">
        <f t="shared" si="11"/>
        <v>HSK5</v>
      </c>
    </row>
    <row r="642" spans="1:8">
      <c r="A642" s="4" t="s">
        <v>8765</v>
      </c>
      <c r="B642" s="5" t="str">
        <f>VLOOKUP(A642,HSK词汇表!B:D,2,FALSE)</f>
        <v>qiàdàng</v>
      </c>
      <c r="C642" s="6" t="str">
        <f>VLOOKUP(A642,HSK词汇表!B:D,3,FALSE)</f>
        <v>proper</v>
      </c>
      <c r="E642" s="5" t="s">
        <v>7311</v>
      </c>
      <c r="F642" s="50" t="str">
        <f>VLOOKUP(A642,HSK词汇表!B:E,4,FALSE)</f>
        <v>HSK6</v>
      </c>
      <c r="G642" s="5"/>
      <c r="H642" s="4" t="str">
        <f t="shared" ref="H642:H705" si="12">IF(ISERROR(F642),G642,F642)</f>
        <v>HSK6</v>
      </c>
    </row>
    <row r="643" spans="1:8">
      <c r="A643" s="4" t="s">
        <v>8766</v>
      </c>
      <c r="B643" s="5" t="s">
        <v>8767</v>
      </c>
      <c r="C643" s="6" t="s">
        <v>2230</v>
      </c>
      <c r="E643" s="5" t="s">
        <v>7311</v>
      </c>
      <c r="F643" s="4" t="e">
        <f>VLOOKUP(A643,HSK词汇表!B:E,4,FALSE)</f>
        <v>#N/A</v>
      </c>
      <c r="G643" s="5" t="s">
        <v>44</v>
      </c>
      <c r="H643" s="4" t="str">
        <f t="shared" si="12"/>
        <v>超纲词</v>
      </c>
    </row>
    <row r="644" spans="1:8">
      <c r="A644" s="4" t="s">
        <v>8768</v>
      </c>
      <c r="B644" s="5" t="s">
        <v>8769</v>
      </c>
      <c r="C644" s="6" t="s">
        <v>8770</v>
      </c>
      <c r="E644" s="5" t="s">
        <v>7311</v>
      </c>
      <c r="F644" s="4" t="e">
        <f>VLOOKUP(A644,HSK词汇表!B:E,4,FALSE)</f>
        <v>#N/A</v>
      </c>
      <c r="G644" s="5" t="s">
        <v>44</v>
      </c>
      <c r="H644" s="4" t="str">
        <f t="shared" si="12"/>
        <v>超纲词</v>
      </c>
    </row>
    <row r="645" spans="1:8">
      <c r="A645" s="4" t="s">
        <v>8771</v>
      </c>
      <c r="B645" s="5" t="str">
        <f>VLOOKUP(A645,HSK词汇表!B:D,2,FALSE)</f>
        <v>qiān</v>
      </c>
      <c r="C645" s="6" t="str">
        <f>VLOOKUP(A645,HSK词汇表!B:D,3,FALSE)</f>
        <v>to pull</v>
      </c>
      <c r="E645" s="5" t="s">
        <v>7311</v>
      </c>
      <c r="F645" s="50" t="str">
        <f>VLOOKUP(A645,HSK词汇表!B:E,4,FALSE)</f>
        <v>HSK6</v>
      </c>
      <c r="G645" s="5"/>
      <c r="H645" s="4" t="str">
        <f t="shared" si="12"/>
        <v>HSK6</v>
      </c>
    </row>
    <row r="646" spans="1:8">
      <c r="A646" s="4" t="s">
        <v>8772</v>
      </c>
      <c r="B646" s="5" t="str">
        <f>VLOOKUP(A646,HSK词汇表!B:D,2,FALSE)</f>
        <v>qiānbǐ</v>
      </c>
      <c r="C646" s="6" t="str">
        <f>VLOOKUP(A646,HSK词汇表!B:D,3,FALSE)</f>
        <v>pencil</v>
      </c>
      <c r="E646" s="5" t="s">
        <v>7311</v>
      </c>
      <c r="F646" s="50" t="str">
        <f>VLOOKUP(A646,HSK词汇表!B:E,4,FALSE)</f>
        <v>HSK2</v>
      </c>
      <c r="G646" s="5"/>
      <c r="H646" s="4" t="str">
        <f t="shared" si="12"/>
        <v>HSK2</v>
      </c>
    </row>
    <row r="647" spans="1:8">
      <c r="A647" s="4" t="s">
        <v>8773</v>
      </c>
      <c r="B647" s="5" t="str">
        <f>VLOOKUP(A647,HSK词汇表!B:D,2,FALSE)</f>
        <v>qiānxū</v>
      </c>
      <c r="C647" s="6" t="str">
        <f>VLOOKUP(A647,HSK词汇表!B:D,3,FALSE)</f>
        <v>modest, humble</v>
      </c>
      <c r="E647" s="5" t="s">
        <v>7311</v>
      </c>
      <c r="F647" s="50" t="str">
        <f>VLOOKUP(A647,HSK词汇表!B:E,4,FALSE)</f>
        <v>HSK5</v>
      </c>
      <c r="G647" s="5"/>
      <c r="H647" s="4" t="str">
        <f t="shared" si="12"/>
        <v>HSK5</v>
      </c>
    </row>
    <row r="648" spans="1:8">
      <c r="A648" s="4" t="s">
        <v>8774</v>
      </c>
      <c r="B648" s="5" t="s">
        <v>8775</v>
      </c>
      <c r="C648" s="6" t="s">
        <v>8776</v>
      </c>
      <c r="E648" s="5" t="s">
        <v>7311</v>
      </c>
      <c r="F648" s="4" t="e">
        <f>VLOOKUP(A648,HSK词汇表!B:E,4,FALSE)</f>
        <v>#N/A</v>
      </c>
      <c r="G648" s="5" t="s">
        <v>22</v>
      </c>
      <c r="H648" s="4" t="str">
        <f t="shared" si="12"/>
        <v>HSK3-扩展</v>
      </c>
    </row>
    <row r="649" spans="1:8">
      <c r="A649" s="4" t="s">
        <v>8777</v>
      </c>
      <c r="B649" s="5" t="s">
        <v>8778</v>
      </c>
      <c r="C649" s="6" t="s">
        <v>8779</v>
      </c>
      <c r="E649" s="5" t="s">
        <v>7311</v>
      </c>
      <c r="F649" s="4" t="e">
        <f>VLOOKUP(A649,HSK词汇表!B:E,4,FALSE)</f>
        <v>#N/A</v>
      </c>
      <c r="G649" s="5" t="s">
        <v>28</v>
      </c>
      <c r="H649" s="4" t="str">
        <f t="shared" si="12"/>
        <v>HSK4-扩展</v>
      </c>
    </row>
    <row r="650" spans="1:8">
      <c r="A650" s="4" t="s">
        <v>8780</v>
      </c>
      <c r="B650" s="5" t="str">
        <f>VLOOKUP(A650,HSK词汇表!B:D,2,FALSE)</f>
        <v>qiánlì</v>
      </c>
      <c r="C650" s="6" t="str">
        <f>VLOOKUP(A650,HSK词汇表!B:D,3,FALSE)</f>
        <v>potential</v>
      </c>
      <c r="E650" s="5" t="s">
        <v>7311</v>
      </c>
      <c r="F650" s="50" t="str">
        <f>VLOOKUP(A650,HSK词汇表!B:E,4,FALSE)</f>
        <v>HSK6</v>
      </c>
      <c r="G650" s="5"/>
      <c r="H650" s="4" t="str">
        <f t="shared" si="12"/>
        <v>HSK6</v>
      </c>
    </row>
    <row r="651" spans="1:8">
      <c r="A651" s="4" t="s">
        <v>8781</v>
      </c>
      <c r="B651" s="5" t="s">
        <v>8782</v>
      </c>
      <c r="C651" s="6" t="s">
        <v>8783</v>
      </c>
      <c r="E651" s="5" t="s">
        <v>7311</v>
      </c>
      <c r="F651" s="4" t="e">
        <f>VLOOKUP(A651,HSK词汇表!B:E,4,FALSE)</f>
        <v>#N/A</v>
      </c>
      <c r="G651" s="5" t="s">
        <v>44</v>
      </c>
      <c r="H651" s="4" t="str">
        <f t="shared" si="12"/>
        <v>超纲词</v>
      </c>
    </row>
    <row r="652" spans="1:8">
      <c r="A652" s="4" t="s">
        <v>8784</v>
      </c>
      <c r="B652" s="5" t="s">
        <v>8785</v>
      </c>
      <c r="C652" s="6" t="s">
        <v>8786</v>
      </c>
      <c r="E652" s="5" t="s">
        <v>7311</v>
      </c>
      <c r="F652" s="4" t="e">
        <f>VLOOKUP(A652,HSK词汇表!B:E,4,FALSE)</f>
        <v>#N/A</v>
      </c>
      <c r="G652" s="5" t="s">
        <v>40</v>
      </c>
      <c r="H652" s="4" t="str">
        <f t="shared" si="12"/>
        <v>HSK6-扩展</v>
      </c>
    </row>
    <row r="653" spans="1:8">
      <c r="A653" s="4" t="s">
        <v>8787</v>
      </c>
      <c r="B653" s="5" t="s">
        <v>8788</v>
      </c>
      <c r="C653" s="6" t="s">
        <v>8789</v>
      </c>
      <c r="E653" s="5" t="s">
        <v>7311</v>
      </c>
      <c r="F653" s="4" t="e">
        <f>VLOOKUP(A653,HSK词汇表!B:E,4,FALSE)</f>
        <v>#N/A</v>
      </c>
      <c r="G653" s="5" t="s">
        <v>40</v>
      </c>
      <c r="H653" s="4" t="str">
        <f t="shared" si="12"/>
        <v>HSK6-扩展</v>
      </c>
    </row>
    <row r="654" spans="1:8">
      <c r="A654" s="4" t="s">
        <v>8790</v>
      </c>
      <c r="B654" s="5" t="s">
        <v>8791</v>
      </c>
      <c r="C654" s="6" t="s">
        <v>3197</v>
      </c>
      <c r="E654" s="5" t="s">
        <v>7311</v>
      </c>
      <c r="F654" s="4" t="e">
        <f>VLOOKUP(A654,HSK词汇表!B:E,4,FALSE)</f>
        <v>#N/A</v>
      </c>
      <c r="G654" s="5" t="s">
        <v>32</v>
      </c>
      <c r="H654" s="4" t="str">
        <f t="shared" si="12"/>
        <v>HSK5-扩展</v>
      </c>
    </row>
    <row r="655" spans="1:8">
      <c r="A655" s="4" t="s">
        <v>8792</v>
      </c>
      <c r="B655" s="5" t="str">
        <f>VLOOKUP(A655,HSK词汇表!B:D,2,FALSE)</f>
        <v>qiáoliáng</v>
      </c>
      <c r="C655" s="6" t="str">
        <f>VLOOKUP(A655,HSK词汇表!B:D,3,FALSE)</f>
        <v>bridge</v>
      </c>
      <c r="E655" s="5" t="s">
        <v>7311</v>
      </c>
      <c r="F655" s="50" t="str">
        <f>VLOOKUP(A655,HSK词汇表!B:E,4,FALSE)</f>
        <v>HSK6</v>
      </c>
      <c r="G655" s="5"/>
      <c r="H655" s="4" t="str">
        <f t="shared" si="12"/>
        <v>HSK6</v>
      </c>
    </row>
    <row r="656" spans="1:8" ht="26">
      <c r="A656" s="4" t="s">
        <v>8793</v>
      </c>
      <c r="B656" s="5" t="str">
        <f>VLOOKUP(A656,HSK词汇表!B:D,2,FALSE)</f>
        <v>qiǎomiào</v>
      </c>
      <c r="C656" s="6" t="str">
        <f>VLOOKUP(A656,HSK词汇表!B:D,3,FALSE)</f>
        <v>ingenious, clever, ingenuity, artifice</v>
      </c>
      <c r="E656" s="5" t="s">
        <v>7311</v>
      </c>
      <c r="F656" s="50" t="str">
        <f>VLOOKUP(A656,HSK词汇表!B:E,4,FALSE)</f>
        <v>HSK5</v>
      </c>
      <c r="G656" s="5"/>
      <c r="H656" s="4" t="str">
        <f t="shared" si="12"/>
        <v>HSK5</v>
      </c>
    </row>
    <row r="657" spans="1:8">
      <c r="A657" s="4" t="s">
        <v>8794</v>
      </c>
      <c r="B657" s="5" t="s">
        <v>8795</v>
      </c>
      <c r="C657" s="6" t="s">
        <v>8796</v>
      </c>
      <c r="E657" s="5" t="s">
        <v>7311</v>
      </c>
      <c r="F657" s="4" t="e">
        <f>VLOOKUP(A657,HSK词汇表!B:E,4,FALSE)</f>
        <v>#N/A</v>
      </c>
      <c r="G657" s="5" t="s">
        <v>44</v>
      </c>
      <c r="H657" s="4" t="str">
        <f t="shared" si="12"/>
        <v>超纲词</v>
      </c>
    </row>
    <row r="658" spans="1:8">
      <c r="A658" s="4" t="s">
        <v>8797</v>
      </c>
      <c r="B658" s="5" t="str">
        <f>VLOOKUP(A658,HSK词汇表!B:D,2,FALSE)</f>
        <v>qièshí</v>
      </c>
      <c r="C658" s="6" t="str">
        <f>VLOOKUP(A658,HSK词汇表!B:D,3,FALSE)</f>
        <v>practical</v>
      </c>
      <c r="E658" s="5" t="s">
        <v>7311</v>
      </c>
      <c r="F658" s="50" t="str">
        <f>VLOOKUP(A658,HSK词汇表!B:E,4,FALSE)</f>
        <v>HSK6</v>
      </c>
      <c r="G658" s="5"/>
      <c r="H658" s="4" t="str">
        <f t="shared" si="12"/>
        <v>HSK6</v>
      </c>
    </row>
    <row r="659" spans="1:8">
      <c r="A659" s="4" t="s">
        <v>8798</v>
      </c>
      <c r="B659" s="5" t="str">
        <f>VLOOKUP(A659,HSK词汇表!B:D,2,FALSE)</f>
        <v>qīnfàn</v>
      </c>
      <c r="C659" s="6" t="str">
        <f>VLOOKUP(A659,HSK词汇表!B:D,3,FALSE)</f>
        <v>to violate, violation</v>
      </c>
      <c r="E659" s="5" t="s">
        <v>7311</v>
      </c>
      <c r="F659" s="50" t="str">
        <f>VLOOKUP(A659,HSK词汇表!B:E,4,FALSE)</f>
        <v>HSK6</v>
      </c>
      <c r="G659" s="5"/>
      <c r="H659" s="4" t="str">
        <f t="shared" si="12"/>
        <v>HSK6</v>
      </c>
    </row>
    <row r="660" spans="1:8">
      <c r="A660" s="4" t="s">
        <v>8799</v>
      </c>
      <c r="B660" s="5" t="s">
        <v>8800</v>
      </c>
      <c r="C660" s="6" t="s">
        <v>3213</v>
      </c>
      <c r="E660" s="5" t="s">
        <v>7311</v>
      </c>
      <c r="F660" s="4" t="e">
        <f>VLOOKUP(A660,HSK词汇表!B:E,4,FALSE)</f>
        <v>#N/A</v>
      </c>
      <c r="G660" s="5" t="s">
        <v>44</v>
      </c>
      <c r="H660" s="4" t="str">
        <f t="shared" si="12"/>
        <v>超纲词</v>
      </c>
    </row>
    <row r="661" spans="1:8">
      <c r="A661" s="4" t="s">
        <v>8801</v>
      </c>
      <c r="B661" s="5" t="s">
        <v>8802</v>
      </c>
      <c r="C661" s="6" t="s">
        <v>8803</v>
      </c>
      <c r="E661" s="5" t="s">
        <v>7311</v>
      </c>
      <c r="F661" s="4" t="e">
        <f>VLOOKUP(A661,HSK词汇表!B:E,4,FALSE)</f>
        <v>#N/A</v>
      </c>
      <c r="G661" s="5" t="s">
        <v>32</v>
      </c>
      <c r="H661" s="4" t="str">
        <f t="shared" si="12"/>
        <v>HSK5-扩展</v>
      </c>
    </row>
    <row r="662" spans="1:8" ht="26">
      <c r="A662" s="4" t="s">
        <v>8804</v>
      </c>
      <c r="B662" s="5" t="str">
        <f>VLOOKUP(A662,HSK词汇表!B:D,2,FALSE)</f>
        <v>qīngxiàng</v>
      </c>
      <c r="C662" s="6" t="str">
        <f>VLOOKUP(A662,HSK词汇表!B:D,3,FALSE)</f>
        <v>to incline towards, inclination</v>
      </c>
      <c r="E662" s="5" t="s">
        <v>7311</v>
      </c>
      <c r="F662" s="50" t="str">
        <f>VLOOKUP(A662,HSK词汇表!B:E,4,FALSE)</f>
        <v>HSK6</v>
      </c>
      <c r="G662" s="5"/>
      <c r="H662" s="4" t="str">
        <f t="shared" si="12"/>
        <v>HSK6</v>
      </c>
    </row>
    <row r="663" spans="1:8">
      <c r="A663" s="4" t="s">
        <v>8805</v>
      </c>
      <c r="B663" s="5" t="s">
        <v>8806</v>
      </c>
      <c r="C663" s="6" t="s">
        <v>5045</v>
      </c>
      <c r="E663" s="5" t="s">
        <v>7311</v>
      </c>
      <c r="F663" s="4" t="e">
        <f>VLOOKUP(A663,HSK词汇表!B:E,4,FALSE)</f>
        <v>#N/A</v>
      </c>
      <c r="G663" s="5" t="s">
        <v>40</v>
      </c>
      <c r="H663" s="4" t="str">
        <f t="shared" si="12"/>
        <v>HSK6-扩展</v>
      </c>
    </row>
    <row r="664" spans="1:8">
      <c r="A664" s="4" t="s">
        <v>8807</v>
      </c>
      <c r="B664" s="5" t="str">
        <f>VLOOKUP(A664,HSK词汇表!B:D,2,FALSE)</f>
        <v>qīngjié</v>
      </c>
      <c r="C664" s="6" t="str">
        <f>VLOOKUP(A664,HSK词汇表!B:D,3,FALSE)</f>
        <v>clean</v>
      </c>
      <c r="E664" s="5" t="s">
        <v>7311</v>
      </c>
      <c r="F664" s="50" t="str">
        <f>VLOOKUP(A664,HSK词汇表!B:E,4,FALSE)</f>
        <v>HSK6</v>
      </c>
      <c r="G664" s="5"/>
      <c r="H664" s="4" t="str">
        <f t="shared" si="12"/>
        <v>HSK6</v>
      </c>
    </row>
    <row r="665" spans="1:8">
      <c r="A665" s="4" t="s">
        <v>8808</v>
      </c>
      <c r="B665" s="5" t="s">
        <v>8809</v>
      </c>
      <c r="C665" s="6" t="s">
        <v>8810</v>
      </c>
      <c r="E665" s="5" t="s">
        <v>7311</v>
      </c>
      <c r="F665" s="4" t="e">
        <f>VLOOKUP(A665,HSK词汇表!B:E,4,FALSE)</f>
        <v>#N/A</v>
      </c>
      <c r="G665" s="5" t="s">
        <v>40</v>
      </c>
      <c r="H665" s="4" t="str">
        <f t="shared" si="12"/>
        <v>HSK6-扩展</v>
      </c>
    </row>
    <row r="666" spans="1:8">
      <c r="A666" s="4" t="s">
        <v>8811</v>
      </c>
      <c r="B666" s="5" t="s">
        <v>8812</v>
      </c>
      <c r="C666" s="6" t="s">
        <v>8813</v>
      </c>
      <c r="E666" s="5" t="s">
        <v>7311</v>
      </c>
      <c r="F666" s="4" t="e">
        <f>VLOOKUP(A666,HSK词汇表!B:E,4,FALSE)</f>
        <v>#N/A</v>
      </c>
      <c r="G666" s="5" t="s">
        <v>44</v>
      </c>
      <c r="H666" s="4" t="str">
        <f t="shared" si="12"/>
        <v>超纲词</v>
      </c>
    </row>
    <row r="667" spans="1:8">
      <c r="A667" s="4" t="s">
        <v>8814</v>
      </c>
      <c r="B667" s="5" t="s">
        <v>8815</v>
      </c>
      <c r="C667" s="6" t="s">
        <v>8816</v>
      </c>
      <c r="E667" s="5" t="s">
        <v>7311</v>
      </c>
      <c r="F667" s="4" t="e">
        <f>VLOOKUP(A667,HSK词汇表!B:E,4,FALSE)</f>
        <v>#N/A</v>
      </c>
      <c r="G667" s="5" t="s">
        <v>32</v>
      </c>
      <c r="H667" s="4" t="str">
        <f t="shared" si="12"/>
        <v>HSK5-扩展</v>
      </c>
    </row>
    <row r="668" spans="1:8" ht="26">
      <c r="A668" s="4" t="s">
        <v>8817</v>
      </c>
      <c r="B668" s="5" t="str">
        <f>VLOOKUP(A668,HSK词汇表!B:D,2,FALSE)</f>
        <v>qíngxù</v>
      </c>
      <c r="C668" s="6" t="str">
        <f>VLOOKUP(A668,HSK词汇表!B:D,3,FALSE)</f>
        <v>emotion, feeling, mood</v>
      </c>
      <c r="E668" s="5" t="s">
        <v>7311</v>
      </c>
      <c r="F668" s="50" t="str">
        <f>VLOOKUP(A668,HSK词汇表!B:E,4,FALSE)</f>
        <v>HSK5</v>
      </c>
      <c r="G668" s="5"/>
      <c r="H668" s="4" t="str">
        <f t="shared" si="12"/>
        <v>HSK5</v>
      </c>
    </row>
    <row r="669" spans="1:8">
      <c r="A669" s="4" t="s">
        <v>8818</v>
      </c>
      <c r="B669" s="5" t="s">
        <v>8819</v>
      </c>
      <c r="C669" s="6" t="s">
        <v>8820</v>
      </c>
      <c r="E669" s="5" t="s">
        <v>7311</v>
      </c>
      <c r="F669" s="4" t="e">
        <f>VLOOKUP(A669,HSK词汇表!B:E,4,FALSE)</f>
        <v>#N/A</v>
      </c>
      <c r="G669" s="5" t="s">
        <v>44</v>
      </c>
      <c r="H669" s="4" t="str">
        <f t="shared" si="12"/>
        <v>超纲词</v>
      </c>
    </row>
    <row r="670" spans="1:8">
      <c r="A670" s="4" t="s">
        <v>8821</v>
      </c>
      <c r="B670" s="5" t="s">
        <v>8822</v>
      </c>
      <c r="C670" s="6" t="s">
        <v>8823</v>
      </c>
      <c r="E670" s="5" t="s">
        <v>7311</v>
      </c>
      <c r="F670" s="4" t="e">
        <f>VLOOKUP(A670,HSK词汇表!B:E,4,FALSE)</f>
        <v>#N/A</v>
      </c>
      <c r="G670" s="5" t="s">
        <v>44</v>
      </c>
      <c r="H670" s="4" t="str">
        <f t="shared" si="12"/>
        <v>超纲词</v>
      </c>
    </row>
    <row r="671" spans="1:8">
      <c r="A671" s="4" t="s">
        <v>8824</v>
      </c>
      <c r="B671" s="5" t="s">
        <v>8825</v>
      </c>
      <c r="C671" s="6" t="s">
        <v>8826</v>
      </c>
      <c r="E671" s="5" t="s">
        <v>7311</v>
      </c>
      <c r="F671" s="4" t="e">
        <f>VLOOKUP(A671,HSK词汇表!B:E,4,FALSE)</f>
        <v>#N/A</v>
      </c>
      <c r="G671" s="5" t="s">
        <v>32</v>
      </c>
      <c r="H671" s="4" t="str">
        <f t="shared" si="12"/>
        <v>HSK5-扩展</v>
      </c>
    </row>
    <row r="672" spans="1:8">
      <c r="A672" s="4" t="s">
        <v>8827</v>
      </c>
      <c r="B672" s="5" t="s">
        <v>8828</v>
      </c>
      <c r="C672" s="6" t="s">
        <v>8829</v>
      </c>
      <c r="E672" s="5" t="s">
        <v>7311</v>
      </c>
      <c r="F672" s="4" t="e">
        <f>VLOOKUP(A672,HSK词汇表!B:E,4,FALSE)</f>
        <v>#N/A</v>
      </c>
      <c r="G672" s="5" t="s">
        <v>32</v>
      </c>
      <c r="H672" s="4" t="str">
        <f t="shared" si="12"/>
        <v>HSK5-扩展</v>
      </c>
    </row>
    <row r="673" spans="1:8">
      <c r="A673" s="4" t="s">
        <v>8830</v>
      </c>
      <c r="B673" s="5" t="str">
        <f>VLOOKUP(A673,HSK词汇表!B:D,2,FALSE)</f>
        <v>qūfēn</v>
      </c>
      <c r="C673" s="6" t="str">
        <f>VLOOKUP(A673,HSK词汇表!B:D,3,FALSE)</f>
        <v>to distinguish</v>
      </c>
      <c r="E673" s="5" t="s">
        <v>7311</v>
      </c>
      <c r="F673" s="50" t="str">
        <f>VLOOKUP(A673,HSK词汇表!B:E,4,FALSE)</f>
        <v>HSK6</v>
      </c>
      <c r="G673" s="5"/>
      <c r="H673" s="4" t="str">
        <f t="shared" si="12"/>
        <v>HSK6</v>
      </c>
    </row>
    <row r="674" spans="1:8">
      <c r="A674" s="4" t="s">
        <v>8831</v>
      </c>
      <c r="B674" s="5" t="str">
        <f>VLOOKUP(A674,HSK词汇表!B:D,2,FALSE)</f>
        <v>qúdào</v>
      </c>
      <c r="C674" s="6" t="str">
        <f>VLOOKUP(A674,HSK词汇表!B:D,3,FALSE)</f>
        <v>channel</v>
      </c>
      <c r="E674" s="5" t="s">
        <v>7311</v>
      </c>
      <c r="F674" s="50" t="str">
        <f>VLOOKUP(A674,HSK词汇表!B:E,4,FALSE)</f>
        <v>HSK6</v>
      </c>
      <c r="G674" s="5"/>
      <c r="H674" s="4" t="str">
        <f t="shared" si="12"/>
        <v>HSK6</v>
      </c>
    </row>
    <row r="675" spans="1:8">
      <c r="A675" s="4" t="s">
        <v>8832</v>
      </c>
      <c r="B675" s="5" t="s">
        <v>8833</v>
      </c>
      <c r="C675" s="6" t="s">
        <v>8834</v>
      </c>
      <c r="E675" s="5" t="s">
        <v>7311</v>
      </c>
      <c r="F675" s="4" t="e">
        <f>VLOOKUP(A675,HSK词汇表!B:E,4,FALSE)</f>
        <v>#N/A</v>
      </c>
      <c r="G675" s="5" t="s">
        <v>32</v>
      </c>
      <c r="H675" s="4" t="str">
        <f t="shared" si="12"/>
        <v>HSK5-扩展</v>
      </c>
    </row>
    <row r="676" spans="1:8">
      <c r="A676" s="4" t="s">
        <v>8835</v>
      </c>
      <c r="B676" s="5" t="s">
        <v>8836</v>
      </c>
      <c r="C676" s="6" t="s">
        <v>8837</v>
      </c>
      <c r="E676" s="5" t="s">
        <v>7311</v>
      </c>
      <c r="F676" s="4" t="e">
        <f>VLOOKUP(A676,HSK词汇表!B:E,4,FALSE)</f>
        <v>#N/A</v>
      </c>
      <c r="G676" s="5" t="s">
        <v>32</v>
      </c>
      <c r="H676" s="4" t="str">
        <f t="shared" si="12"/>
        <v>HSK5-扩展</v>
      </c>
    </row>
    <row r="677" spans="1:8">
      <c r="A677" s="4" t="s">
        <v>8838</v>
      </c>
      <c r="B677" s="5" t="s">
        <v>8839</v>
      </c>
      <c r="C677" s="6" t="s">
        <v>8840</v>
      </c>
      <c r="E677" s="5" t="s">
        <v>7311</v>
      </c>
      <c r="F677" s="4" t="e">
        <f>VLOOKUP(A677,HSK词汇表!B:E,4,FALSE)</f>
        <v>#N/A</v>
      </c>
      <c r="G677" s="5" t="s">
        <v>28</v>
      </c>
      <c r="H677" s="4" t="str">
        <f t="shared" si="12"/>
        <v>HSK4-扩展</v>
      </c>
    </row>
    <row r="678" spans="1:8">
      <c r="A678" s="4" t="s">
        <v>8841</v>
      </c>
      <c r="B678" s="5" t="s">
        <v>1722</v>
      </c>
      <c r="C678" s="6" t="s">
        <v>807</v>
      </c>
      <c r="E678" s="5" t="s">
        <v>7311</v>
      </c>
      <c r="F678" s="4" t="e">
        <f>VLOOKUP(A678,HSK词汇表!B:E,4,FALSE)</f>
        <v>#N/A</v>
      </c>
      <c r="G678" s="5" t="s">
        <v>32</v>
      </c>
      <c r="H678" s="4" t="str">
        <f t="shared" si="12"/>
        <v>HSK5-扩展</v>
      </c>
    </row>
    <row r="679" spans="1:8">
      <c r="A679" s="4" t="s">
        <v>8842</v>
      </c>
      <c r="B679" s="5" t="str">
        <f>VLOOKUP(A679,HSK词汇表!B:D,2,FALSE)</f>
        <v>quánlì</v>
      </c>
      <c r="C679" s="6" t="str">
        <f>VLOOKUP(A679,HSK词汇表!B:D,3,FALSE)</f>
        <v>power</v>
      </c>
      <c r="E679" s="5" t="s">
        <v>7311</v>
      </c>
      <c r="F679" s="50" t="str">
        <f>VLOOKUP(A679,HSK词汇表!B:E,4,FALSE)</f>
        <v>HSK5</v>
      </c>
      <c r="G679" s="5"/>
      <c r="H679" s="4" t="str">
        <f t="shared" si="12"/>
        <v>HSK5</v>
      </c>
    </row>
    <row r="680" spans="1:8">
      <c r="A680" s="4" t="s">
        <v>8843</v>
      </c>
      <c r="B680" s="5" t="s">
        <v>8844</v>
      </c>
      <c r="C680" s="6" t="s">
        <v>8845</v>
      </c>
      <c r="E680" s="5" t="s">
        <v>7311</v>
      </c>
      <c r="F680" s="4" t="e">
        <f>VLOOKUP(A680,HSK词汇表!B:E,4,FALSE)</f>
        <v>#N/A</v>
      </c>
      <c r="G680" s="5" t="s">
        <v>28</v>
      </c>
      <c r="H680" s="4" t="str">
        <f t="shared" si="12"/>
        <v>HSK4-扩展</v>
      </c>
    </row>
    <row r="681" spans="1:8">
      <c r="A681" s="4" t="s">
        <v>8846</v>
      </c>
      <c r="B681" s="5" t="s">
        <v>8847</v>
      </c>
      <c r="C681" s="6" t="s">
        <v>8848</v>
      </c>
      <c r="E681" s="5" t="s">
        <v>7311</v>
      </c>
      <c r="F681" s="4" t="e">
        <f>VLOOKUP(A681,HSK词汇表!B:E,4,FALSE)</f>
        <v>#N/A</v>
      </c>
      <c r="G681" s="5" t="s">
        <v>28</v>
      </c>
      <c r="H681" s="4" t="str">
        <f t="shared" si="12"/>
        <v>HSK4-扩展</v>
      </c>
    </row>
    <row r="682" spans="1:8">
      <c r="A682" s="4" t="s">
        <v>8849</v>
      </c>
      <c r="B682" s="5" t="s">
        <v>8850</v>
      </c>
      <c r="C682" s="6" t="s">
        <v>103</v>
      </c>
      <c r="E682" s="5" t="s">
        <v>7311</v>
      </c>
      <c r="F682" s="4" t="e">
        <f>VLOOKUP(A682,HSK词汇表!B:E,4,FALSE)</f>
        <v>#N/A</v>
      </c>
      <c r="G682" s="5" t="s">
        <v>44</v>
      </c>
      <c r="H682" s="4" t="str">
        <f t="shared" si="12"/>
        <v>超纲词</v>
      </c>
    </row>
    <row r="683" spans="1:8">
      <c r="A683" s="4" t="s">
        <v>8851</v>
      </c>
      <c r="B683" s="5" t="str">
        <f>VLOOKUP(A683,HSK词汇表!B:D,2,FALSE)</f>
        <v>quēxiàn</v>
      </c>
      <c r="C683" s="6" t="str">
        <f>VLOOKUP(A683,HSK词汇表!B:D,3,FALSE)</f>
        <v>defect</v>
      </c>
      <c r="E683" s="5" t="s">
        <v>7311</v>
      </c>
      <c r="F683" s="50" t="str">
        <f>VLOOKUP(A683,HSK词汇表!B:E,4,FALSE)</f>
        <v>HSK6</v>
      </c>
      <c r="G683" s="5"/>
      <c r="H683" s="4" t="str">
        <f t="shared" si="12"/>
        <v>HSK6</v>
      </c>
    </row>
    <row r="684" spans="1:8">
      <c r="A684" s="4" t="s">
        <v>8852</v>
      </c>
      <c r="B684" s="5" t="s">
        <v>8853</v>
      </c>
      <c r="C684" s="6" t="s">
        <v>1101</v>
      </c>
      <c r="E684" s="5" t="s">
        <v>7311</v>
      </c>
      <c r="F684" s="4" t="e">
        <f>VLOOKUP(A684,HSK词汇表!B:E,4,FALSE)</f>
        <v>#N/A</v>
      </c>
      <c r="G684" s="5" t="s">
        <v>28</v>
      </c>
      <c r="H684" s="4" t="str">
        <f t="shared" si="12"/>
        <v>HSK4-扩展</v>
      </c>
    </row>
    <row r="685" spans="1:8" ht="26">
      <c r="A685" s="4" t="s">
        <v>8854</v>
      </c>
      <c r="B685" s="5" t="s">
        <v>8855</v>
      </c>
      <c r="C685" s="6" t="s">
        <v>8856</v>
      </c>
      <c r="E685" s="5" t="s">
        <v>7311</v>
      </c>
      <c r="F685" s="4" t="e">
        <f>VLOOKUP(A685,HSK词汇表!B:E,4,FALSE)</f>
        <v>#N/A</v>
      </c>
      <c r="G685" s="5" t="s">
        <v>44</v>
      </c>
      <c r="H685" s="4" t="str">
        <f t="shared" si="12"/>
        <v>超纲词</v>
      </c>
    </row>
    <row r="686" spans="1:8">
      <c r="A686" s="4" t="s">
        <v>8857</v>
      </c>
      <c r="B686" s="5" t="s">
        <v>8858</v>
      </c>
      <c r="C686" s="6" t="s">
        <v>8859</v>
      </c>
      <c r="E686" s="5" t="s">
        <v>7311</v>
      </c>
      <c r="F686" s="4" t="e">
        <f>VLOOKUP(A686,HSK词汇表!B:E,4,FALSE)</f>
        <v>#N/A</v>
      </c>
      <c r="G686" s="5" t="s">
        <v>44</v>
      </c>
      <c r="H686" s="4" t="str">
        <f t="shared" si="12"/>
        <v>超纲词</v>
      </c>
    </row>
    <row r="687" spans="1:8">
      <c r="A687" s="4" t="s">
        <v>8860</v>
      </c>
      <c r="B687" s="5" t="s">
        <v>8861</v>
      </c>
      <c r="C687" s="6" t="s">
        <v>8862</v>
      </c>
      <c r="E687" s="5" t="s">
        <v>7311</v>
      </c>
      <c r="F687" s="4" t="e">
        <f>VLOOKUP(A687,HSK词汇表!B:E,4,FALSE)</f>
        <v>#N/A</v>
      </c>
      <c r="G687" s="5" t="s">
        <v>22</v>
      </c>
      <c r="H687" s="4" t="str">
        <f t="shared" si="12"/>
        <v>HSK3-扩展</v>
      </c>
    </row>
    <row r="688" spans="1:8">
      <c r="A688" s="4" t="s">
        <v>8863</v>
      </c>
      <c r="B688" s="5" t="s">
        <v>8864</v>
      </c>
      <c r="C688" s="6" t="s">
        <v>8865</v>
      </c>
      <c r="E688" s="5" t="s">
        <v>7311</v>
      </c>
      <c r="F688" s="4" t="e">
        <f>VLOOKUP(A688,HSK词汇表!B:E,4,FALSE)</f>
        <v>#N/A</v>
      </c>
      <c r="G688" s="5" t="s">
        <v>32</v>
      </c>
      <c r="H688" s="4" t="str">
        <f t="shared" si="12"/>
        <v>HSK5-扩展</v>
      </c>
    </row>
    <row r="689" spans="1:8">
      <c r="A689" s="4" t="s">
        <v>8866</v>
      </c>
      <c r="B689" s="5" t="s">
        <v>8867</v>
      </c>
      <c r="C689" s="6" t="s">
        <v>8868</v>
      </c>
      <c r="E689" s="5" t="s">
        <v>7311</v>
      </c>
      <c r="F689" s="4" t="e">
        <f>VLOOKUP(A689,HSK词汇表!B:E,4,FALSE)</f>
        <v>#N/A</v>
      </c>
      <c r="G689" s="5" t="s">
        <v>44</v>
      </c>
      <c r="H689" s="4" t="str">
        <f t="shared" si="12"/>
        <v>超纲词</v>
      </c>
    </row>
    <row r="690" spans="1:8">
      <c r="A690" s="4" t="s">
        <v>8869</v>
      </c>
      <c r="B690" s="5" t="s">
        <v>8870</v>
      </c>
      <c r="C690" s="6" t="s">
        <v>8871</v>
      </c>
      <c r="E690" s="5" t="s">
        <v>7311</v>
      </c>
      <c r="F690" s="4" t="e">
        <f>VLOOKUP(A690,HSK词汇表!B:E,4,FALSE)</f>
        <v>#N/A</v>
      </c>
      <c r="G690" s="5" t="s">
        <v>32</v>
      </c>
      <c r="H690" s="4" t="str">
        <f t="shared" si="12"/>
        <v>HSK5-扩展</v>
      </c>
    </row>
    <row r="691" spans="1:8">
      <c r="A691" s="4" t="s">
        <v>8872</v>
      </c>
      <c r="B691" s="5" t="s">
        <v>8873</v>
      </c>
      <c r="C691" s="6" t="s">
        <v>8874</v>
      </c>
      <c r="E691" s="5" t="s">
        <v>7311</v>
      </c>
      <c r="F691" s="4" t="e">
        <f>VLOOKUP(A691,HSK词汇表!B:E,4,FALSE)</f>
        <v>#N/A</v>
      </c>
      <c r="G691" s="5" t="s">
        <v>44</v>
      </c>
      <c r="H691" s="4" t="str">
        <f t="shared" si="12"/>
        <v>超纲词</v>
      </c>
    </row>
    <row r="692" spans="1:8">
      <c r="A692" s="4" t="s">
        <v>8875</v>
      </c>
      <c r="B692" s="5" t="s">
        <v>8876</v>
      </c>
      <c r="C692" s="6" t="s">
        <v>8877</v>
      </c>
      <c r="E692" s="5" t="s">
        <v>7311</v>
      </c>
      <c r="F692" s="4" t="e">
        <f>VLOOKUP(A692,HSK词汇表!B:E,4,FALSE)</f>
        <v>#N/A</v>
      </c>
      <c r="G692" s="5" t="s">
        <v>32</v>
      </c>
      <c r="H692" s="4" t="str">
        <f t="shared" si="12"/>
        <v>HSK5-扩展</v>
      </c>
    </row>
    <row r="693" spans="1:8">
      <c r="A693" s="4" t="s">
        <v>8878</v>
      </c>
      <c r="B693" s="5" t="s">
        <v>8879</v>
      </c>
      <c r="C693" s="6" t="s">
        <v>8880</v>
      </c>
      <c r="E693" s="5" t="s">
        <v>7311</v>
      </c>
      <c r="F693" s="4" t="e">
        <f>VLOOKUP(A693,HSK词汇表!B:E,4,FALSE)</f>
        <v>#N/A</v>
      </c>
      <c r="G693" s="5" t="s">
        <v>14</v>
      </c>
      <c r="H693" s="4" t="str">
        <f t="shared" si="12"/>
        <v>HSK1-扩展</v>
      </c>
    </row>
    <row r="694" spans="1:8">
      <c r="A694" s="4" t="s">
        <v>8881</v>
      </c>
      <c r="B694" s="5" t="s">
        <v>8882</v>
      </c>
      <c r="C694" s="6" t="s">
        <v>8883</v>
      </c>
      <c r="E694" s="5" t="s">
        <v>7311</v>
      </c>
      <c r="F694" s="4" t="e">
        <f>VLOOKUP(A694,HSK词汇表!B:E,4,FALSE)</f>
        <v>#N/A</v>
      </c>
      <c r="G694" s="5" t="s">
        <v>44</v>
      </c>
      <c r="H694" s="4" t="str">
        <f t="shared" si="12"/>
        <v>超纲词</v>
      </c>
    </row>
    <row r="695" spans="1:8">
      <c r="A695" s="4" t="s">
        <v>8884</v>
      </c>
      <c r="B695" s="5" t="s">
        <v>8885</v>
      </c>
      <c r="C695" s="6" t="s">
        <v>8886</v>
      </c>
      <c r="E695" s="5" t="s">
        <v>7311</v>
      </c>
      <c r="F695" s="4" t="e">
        <f>VLOOKUP(A695,HSK词汇表!B:E,4,FALSE)</f>
        <v>#N/A</v>
      </c>
      <c r="G695" s="5" t="s">
        <v>44</v>
      </c>
      <c r="H695" s="4" t="str">
        <f t="shared" si="12"/>
        <v>超纲词</v>
      </c>
    </row>
    <row r="696" spans="1:8">
      <c r="A696" s="4" t="s">
        <v>8887</v>
      </c>
      <c r="B696" s="5" t="s">
        <v>8888</v>
      </c>
      <c r="C696" s="6" t="s">
        <v>8889</v>
      </c>
      <c r="E696" s="5" t="s">
        <v>7311</v>
      </c>
      <c r="F696" s="4" t="e">
        <f>VLOOKUP(A696,HSK词汇表!B:E,4,FALSE)</f>
        <v>#N/A</v>
      </c>
      <c r="G696" s="5" t="s">
        <v>32</v>
      </c>
      <c r="H696" s="4" t="str">
        <f t="shared" si="12"/>
        <v>HSK5-扩展</v>
      </c>
    </row>
    <row r="697" spans="1:8">
      <c r="A697" s="4" t="s">
        <v>8890</v>
      </c>
      <c r="B697" s="5" t="s">
        <v>8891</v>
      </c>
      <c r="C697" s="6" t="s">
        <v>8892</v>
      </c>
      <c r="E697" s="5" t="s">
        <v>7311</v>
      </c>
      <c r="F697" s="4" t="e">
        <f>VLOOKUP(A697,HSK词汇表!B:E,4,FALSE)</f>
        <v>#N/A</v>
      </c>
      <c r="G697" s="5" t="s">
        <v>44</v>
      </c>
      <c r="H697" s="4" t="str">
        <f t="shared" si="12"/>
        <v>超纲词</v>
      </c>
    </row>
    <row r="698" spans="1:8">
      <c r="A698" s="4" t="s">
        <v>8893</v>
      </c>
      <c r="B698" s="5" t="s">
        <v>8894</v>
      </c>
      <c r="C698" s="6" t="s">
        <v>8895</v>
      </c>
      <c r="E698" s="5" t="s">
        <v>7311</v>
      </c>
      <c r="F698" s="4" t="e">
        <f>VLOOKUP(A698,HSK词汇表!B:E,4,FALSE)</f>
        <v>#N/A</v>
      </c>
      <c r="G698" s="5" t="s">
        <v>44</v>
      </c>
      <c r="H698" s="4" t="str">
        <f t="shared" si="12"/>
        <v>超纲词</v>
      </c>
    </row>
    <row r="699" spans="1:8">
      <c r="A699" s="4" t="s">
        <v>8896</v>
      </c>
      <c r="B699" s="5" t="s">
        <v>8897</v>
      </c>
      <c r="C699" s="6" t="s">
        <v>350</v>
      </c>
      <c r="E699" s="5" t="s">
        <v>7311</v>
      </c>
      <c r="F699" s="4" t="e">
        <f>VLOOKUP(A699,HSK词汇表!B:E,4,FALSE)</f>
        <v>#N/A</v>
      </c>
      <c r="G699" s="5" t="s">
        <v>28</v>
      </c>
      <c r="H699" s="4" t="str">
        <f t="shared" si="12"/>
        <v>HSK4-扩展</v>
      </c>
    </row>
    <row r="700" spans="1:8">
      <c r="A700" s="4" t="s">
        <v>8898</v>
      </c>
      <c r="B700" s="5" t="s">
        <v>8899</v>
      </c>
      <c r="C700" s="6" t="s">
        <v>8900</v>
      </c>
      <c r="E700" s="5" t="s">
        <v>7311</v>
      </c>
      <c r="F700" s="4" t="e">
        <f>VLOOKUP(A700,HSK词汇表!B:E,4,FALSE)</f>
        <v>#N/A</v>
      </c>
      <c r="G700" s="5" t="s">
        <v>28</v>
      </c>
      <c r="H700" s="4" t="str">
        <f t="shared" si="12"/>
        <v>HSK4-扩展</v>
      </c>
    </row>
    <row r="701" spans="1:8">
      <c r="A701" s="4" t="s">
        <v>8901</v>
      </c>
      <c r="B701" s="5" t="s">
        <v>8902</v>
      </c>
      <c r="C701" s="6" t="s">
        <v>1124</v>
      </c>
      <c r="E701" s="5" t="s">
        <v>7311</v>
      </c>
      <c r="F701" s="4" t="e">
        <f>VLOOKUP(A701,HSK词汇表!B:E,4,FALSE)</f>
        <v>#N/A</v>
      </c>
      <c r="G701" s="5" t="s">
        <v>32</v>
      </c>
      <c r="H701" s="4" t="str">
        <f t="shared" si="12"/>
        <v>HSK5-扩展</v>
      </c>
    </row>
    <row r="702" spans="1:8">
      <c r="A702" s="4" t="s">
        <v>8903</v>
      </c>
      <c r="B702" s="5" t="s">
        <v>8904</v>
      </c>
      <c r="C702" s="6" t="s">
        <v>8905</v>
      </c>
      <c r="E702" s="5" t="s">
        <v>7311</v>
      </c>
      <c r="F702" s="4" t="e">
        <f>VLOOKUP(A702,HSK词汇表!B:E,4,FALSE)</f>
        <v>#N/A</v>
      </c>
      <c r="G702" s="5" t="s">
        <v>44</v>
      </c>
      <c r="H702" s="4" t="str">
        <f t="shared" si="12"/>
        <v>超纲词</v>
      </c>
    </row>
    <row r="703" spans="1:8">
      <c r="A703" s="4" t="s">
        <v>8906</v>
      </c>
      <c r="B703" s="5" t="s">
        <v>8907</v>
      </c>
      <c r="C703" s="6" t="s">
        <v>8908</v>
      </c>
      <c r="E703" s="5" t="s">
        <v>7311</v>
      </c>
      <c r="F703" s="4" t="e">
        <f>VLOOKUP(A703,HSK词汇表!B:E,4,FALSE)</f>
        <v>#N/A</v>
      </c>
      <c r="G703" s="5" t="s">
        <v>22</v>
      </c>
      <c r="H703" s="4" t="str">
        <f t="shared" si="12"/>
        <v>HSK3-扩展</v>
      </c>
    </row>
    <row r="704" spans="1:8">
      <c r="A704" s="4" t="s">
        <v>8909</v>
      </c>
      <c r="B704" s="5" t="s">
        <v>8910</v>
      </c>
      <c r="C704" s="6" t="s">
        <v>8911</v>
      </c>
      <c r="E704" s="5" t="s">
        <v>7311</v>
      </c>
      <c r="F704" s="4" t="e">
        <f>VLOOKUP(A704,HSK词汇表!B:E,4,FALSE)</f>
        <v>#N/A</v>
      </c>
      <c r="G704" s="5" t="s">
        <v>32</v>
      </c>
      <c r="H704" s="4" t="str">
        <f t="shared" si="12"/>
        <v>HSK5-扩展</v>
      </c>
    </row>
    <row r="705" spans="1:8">
      <c r="A705" s="4" t="s">
        <v>8912</v>
      </c>
      <c r="B705" s="5" t="s">
        <v>8913</v>
      </c>
      <c r="C705" s="6" t="s">
        <v>8914</v>
      </c>
      <c r="E705" s="5" t="s">
        <v>7311</v>
      </c>
      <c r="F705" s="4" t="e">
        <f>VLOOKUP(A705,HSK词汇表!B:E,4,FALSE)</f>
        <v>#N/A</v>
      </c>
      <c r="G705" s="5" t="s">
        <v>44</v>
      </c>
      <c r="H705" s="4" t="str">
        <f t="shared" si="12"/>
        <v>超纲词</v>
      </c>
    </row>
    <row r="706" spans="1:8">
      <c r="A706" s="4" t="s">
        <v>8915</v>
      </c>
      <c r="B706" s="5" t="str">
        <f>VLOOKUP(A706,HSK词汇表!B:D,2,FALSE)</f>
        <v>sàngshī</v>
      </c>
      <c r="C706" s="6" t="str">
        <f>VLOOKUP(A706,HSK词汇表!B:D,3,FALSE)</f>
        <v>to lose</v>
      </c>
      <c r="E706" s="5" t="s">
        <v>7311</v>
      </c>
      <c r="F706" s="50" t="str">
        <f>VLOOKUP(A706,HSK词汇表!B:E,4,FALSE)</f>
        <v>HSK6</v>
      </c>
      <c r="G706" s="5"/>
      <c r="H706" s="4" t="str">
        <f t="shared" ref="H706:H769" si="13">IF(ISERROR(F706),G706,F706)</f>
        <v>HSK6</v>
      </c>
    </row>
    <row r="707" spans="1:8">
      <c r="A707" s="4" t="s">
        <v>8916</v>
      </c>
      <c r="B707" s="5" t="s">
        <v>8917</v>
      </c>
      <c r="C707" s="6" t="s">
        <v>8918</v>
      </c>
      <c r="E707" s="5" t="s">
        <v>7311</v>
      </c>
      <c r="F707" s="4" t="e">
        <f>VLOOKUP(A707,HSK词汇表!B:E,4,FALSE)</f>
        <v>#N/A</v>
      </c>
      <c r="G707" s="5" t="s">
        <v>44</v>
      </c>
      <c r="H707" s="4" t="str">
        <f t="shared" si="13"/>
        <v>超纲词</v>
      </c>
    </row>
    <row r="708" spans="1:8">
      <c r="A708" s="4" t="s">
        <v>8919</v>
      </c>
      <c r="B708" s="5" t="s">
        <v>8920</v>
      </c>
      <c r="C708" s="6" t="s">
        <v>8921</v>
      </c>
      <c r="E708" s="5" t="s">
        <v>7311</v>
      </c>
      <c r="F708" s="4" t="e">
        <f>VLOOKUP(A708,HSK词汇表!B:E,4,FALSE)</f>
        <v>#N/A</v>
      </c>
      <c r="G708" s="5" t="s">
        <v>44</v>
      </c>
      <c r="H708" s="4" t="str">
        <f t="shared" si="13"/>
        <v>超纲词</v>
      </c>
    </row>
    <row r="709" spans="1:8">
      <c r="A709" s="4" t="s">
        <v>8922</v>
      </c>
      <c r="B709" s="5" t="s">
        <v>8923</v>
      </c>
      <c r="C709" s="6" t="s">
        <v>8924</v>
      </c>
      <c r="E709" s="5" t="s">
        <v>7311</v>
      </c>
      <c r="F709" s="4" t="e">
        <f>VLOOKUP(A709,HSK词汇表!B:E,4,FALSE)</f>
        <v>#N/A</v>
      </c>
      <c r="G709" s="5" t="s">
        <v>44</v>
      </c>
      <c r="H709" s="4" t="str">
        <f t="shared" si="13"/>
        <v>超纲词</v>
      </c>
    </row>
    <row r="710" spans="1:8">
      <c r="A710" s="4" t="s">
        <v>8925</v>
      </c>
      <c r="B710" s="5" t="s">
        <v>8926</v>
      </c>
      <c r="C710" s="6" t="s">
        <v>8927</v>
      </c>
      <c r="E710" s="5" t="s">
        <v>7311</v>
      </c>
      <c r="F710" s="4" t="e">
        <f>VLOOKUP(A710,HSK词汇表!B:E,4,FALSE)</f>
        <v>#N/A</v>
      </c>
      <c r="G710" s="5" t="s">
        <v>32</v>
      </c>
      <c r="H710" s="4" t="str">
        <f t="shared" si="13"/>
        <v>HSK5-扩展</v>
      </c>
    </row>
    <row r="711" spans="1:8">
      <c r="A711" s="4" t="s">
        <v>8928</v>
      </c>
      <c r="B711" s="5" t="s">
        <v>8929</v>
      </c>
      <c r="C711" s="6" t="s">
        <v>8930</v>
      </c>
      <c r="E711" s="5" t="s">
        <v>7311</v>
      </c>
      <c r="F711" s="4" t="e">
        <f>VLOOKUP(A711,HSK词汇表!B:E,4,FALSE)</f>
        <v>#N/A</v>
      </c>
      <c r="G711" s="5" t="s">
        <v>32</v>
      </c>
      <c r="H711" s="4" t="str">
        <f t="shared" si="13"/>
        <v>HSK5-扩展</v>
      </c>
    </row>
    <row r="712" spans="1:8">
      <c r="A712" s="4" t="s">
        <v>8931</v>
      </c>
      <c r="B712" s="5" t="s">
        <v>8932</v>
      </c>
      <c r="C712" s="6" t="s">
        <v>8933</v>
      </c>
      <c r="E712" s="5" t="s">
        <v>7311</v>
      </c>
      <c r="F712" s="4" t="e">
        <f>VLOOKUP(A712,HSK词汇表!B:E,4,FALSE)</f>
        <v>#N/A</v>
      </c>
      <c r="G712" s="5" t="s">
        <v>32</v>
      </c>
      <c r="H712" s="4" t="str">
        <f t="shared" si="13"/>
        <v>HSK5-扩展</v>
      </c>
    </row>
    <row r="713" spans="1:8">
      <c r="A713" s="4" t="s">
        <v>8934</v>
      </c>
      <c r="B713" s="5" t="s">
        <v>8935</v>
      </c>
      <c r="C713" s="6" t="s">
        <v>8936</v>
      </c>
      <c r="E713" s="5" t="s">
        <v>7311</v>
      </c>
      <c r="F713" s="4" t="e">
        <f>VLOOKUP(A713,HSK词汇表!B:E,4,FALSE)</f>
        <v>#N/A</v>
      </c>
      <c r="G713" s="5" t="s">
        <v>44</v>
      </c>
      <c r="H713" s="4" t="str">
        <f t="shared" si="13"/>
        <v>超纲词</v>
      </c>
    </row>
    <row r="714" spans="1:8">
      <c r="A714" s="4" t="s">
        <v>8937</v>
      </c>
      <c r="B714" s="5" t="str">
        <f>VLOOKUP(A714,HSK词汇表!B:D,2,FALSE)</f>
        <v>shàng dàng</v>
      </c>
      <c r="C714" s="6" t="str">
        <f>VLOOKUP(A714,HSK词汇表!B:D,3,FALSE)</f>
        <v>be fooled</v>
      </c>
      <c r="E714" s="5" t="s">
        <v>7311</v>
      </c>
      <c r="F714" s="50" t="str">
        <f>VLOOKUP(A714,HSK词汇表!B:E,4,FALSE)</f>
        <v>HSK5</v>
      </c>
      <c r="G714" s="5"/>
      <c r="H714" s="4" t="str">
        <f t="shared" si="13"/>
        <v>HSK5</v>
      </c>
    </row>
    <row r="715" spans="1:8">
      <c r="A715" s="4" t="s">
        <v>8938</v>
      </c>
      <c r="B715" s="5" t="s">
        <v>8939</v>
      </c>
      <c r="C715" s="6" t="s">
        <v>8940</v>
      </c>
      <c r="E715" s="5" t="s">
        <v>7311</v>
      </c>
      <c r="F715" s="4" t="e">
        <f>VLOOKUP(A715,HSK词汇表!B:E,4,FALSE)</f>
        <v>#N/A</v>
      </c>
      <c r="G715" s="5" t="s">
        <v>44</v>
      </c>
      <c r="H715" s="4" t="str">
        <f t="shared" si="13"/>
        <v>超纲词</v>
      </c>
    </row>
    <row r="716" spans="1:8" ht="26">
      <c r="A716" s="4" t="s">
        <v>8941</v>
      </c>
      <c r="B716" s="5" t="s">
        <v>8942</v>
      </c>
      <c r="C716" s="6" t="s">
        <v>8943</v>
      </c>
      <c r="E716" s="5" t="s">
        <v>7311</v>
      </c>
      <c r="F716" s="4" t="e">
        <f>VLOOKUP(A716,HSK词汇表!B:E,4,FALSE)</f>
        <v>#N/A</v>
      </c>
      <c r="G716" s="5" t="s">
        <v>44</v>
      </c>
      <c r="H716" s="4" t="str">
        <f t="shared" si="13"/>
        <v>超纲词</v>
      </c>
    </row>
    <row r="717" spans="1:8">
      <c r="A717" s="4" t="s">
        <v>8944</v>
      </c>
      <c r="B717" s="5" t="s">
        <v>8945</v>
      </c>
      <c r="C717" s="6" t="s">
        <v>4979</v>
      </c>
      <c r="E717" s="5" t="s">
        <v>7311</v>
      </c>
      <c r="F717" s="4" t="e">
        <f>VLOOKUP(A717,HSK词汇表!B:E,4,FALSE)</f>
        <v>#N/A</v>
      </c>
      <c r="G717" s="5" t="s">
        <v>28</v>
      </c>
      <c r="H717" s="4" t="str">
        <f t="shared" si="13"/>
        <v>HSK4-扩展</v>
      </c>
    </row>
    <row r="718" spans="1:8">
      <c r="A718" s="4" t="s">
        <v>8946</v>
      </c>
      <c r="B718" s="5" t="s">
        <v>8947</v>
      </c>
      <c r="C718" s="6" t="s">
        <v>8948</v>
      </c>
      <c r="E718" s="5" t="s">
        <v>7311</v>
      </c>
      <c r="F718" s="4" t="e">
        <f>VLOOKUP(A718,HSK词汇表!B:E,4,FALSE)</f>
        <v>#N/A</v>
      </c>
      <c r="G718" s="5" t="s">
        <v>40</v>
      </c>
      <c r="H718" s="4" t="str">
        <f t="shared" si="13"/>
        <v>HSK6-扩展</v>
      </c>
    </row>
    <row r="719" spans="1:8">
      <c r="A719" s="4" t="s">
        <v>8949</v>
      </c>
      <c r="B719" s="5" t="s">
        <v>8950</v>
      </c>
      <c r="C719" s="6" t="s">
        <v>8951</v>
      </c>
      <c r="E719" s="5" t="s">
        <v>7311</v>
      </c>
      <c r="F719" s="4" t="e">
        <f>VLOOKUP(A719,HSK词汇表!B:E,4,FALSE)</f>
        <v>#N/A</v>
      </c>
      <c r="G719" s="5" t="s">
        <v>44</v>
      </c>
      <c r="H719" s="4" t="str">
        <f t="shared" si="13"/>
        <v>超纲词</v>
      </c>
    </row>
    <row r="720" spans="1:8">
      <c r="A720" s="4" t="s">
        <v>8952</v>
      </c>
      <c r="B720" s="5" t="s">
        <v>8953</v>
      </c>
      <c r="C720" s="6" t="s">
        <v>3834</v>
      </c>
      <c r="E720" s="5" t="s">
        <v>7311</v>
      </c>
      <c r="F720" s="4" t="e">
        <f>VLOOKUP(A720,HSK词汇表!B:E,4,FALSE)</f>
        <v>#N/A</v>
      </c>
      <c r="G720" s="5" t="s">
        <v>44</v>
      </c>
      <c r="H720" s="4" t="str">
        <f t="shared" si="13"/>
        <v>超纲词</v>
      </c>
    </row>
    <row r="721" spans="1:8">
      <c r="A721" s="4" t="s">
        <v>8954</v>
      </c>
      <c r="B721" s="5" t="str">
        <f>VLOOKUP(A721,HSK词汇表!B:D,2,FALSE)</f>
        <v>shétou</v>
      </c>
      <c r="C721" s="6" t="str">
        <f>VLOOKUP(A721,HSK词汇表!B:D,3,FALSE)</f>
        <v>tongue</v>
      </c>
      <c r="E721" s="5" t="s">
        <v>7311</v>
      </c>
      <c r="F721" s="50" t="str">
        <f>VLOOKUP(A721,HSK词汇表!B:E,4,FALSE)</f>
        <v>HSK6</v>
      </c>
      <c r="G721" s="5"/>
      <c r="H721" s="4" t="str">
        <f t="shared" si="13"/>
        <v>HSK6</v>
      </c>
    </row>
    <row r="722" spans="1:8">
      <c r="A722" s="4" t="s">
        <v>8955</v>
      </c>
      <c r="B722" s="5" t="s">
        <v>8956</v>
      </c>
      <c r="C722" s="6" t="s">
        <v>8957</v>
      </c>
      <c r="E722" s="5" t="s">
        <v>7311</v>
      </c>
      <c r="F722" s="4" t="e">
        <f>VLOOKUP(A722,HSK词汇表!B:E,4,FALSE)</f>
        <v>#N/A</v>
      </c>
      <c r="G722" s="5" t="s">
        <v>32</v>
      </c>
      <c r="H722" s="4" t="str">
        <f t="shared" si="13"/>
        <v>HSK5-扩展</v>
      </c>
    </row>
    <row r="723" spans="1:8">
      <c r="A723" s="4" t="s">
        <v>8958</v>
      </c>
      <c r="B723" s="5" t="str">
        <f>VLOOKUP(A723,HSK词汇表!B:D,2,FALSE)</f>
        <v>shèjí</v>
      </c>
      <c r="C723" s="6" t="str">
        <f>VLOOKUP(A723,HSK词汇表!B:D,3,FALSE)</f>
        <v>to involve</v>
      </c>
      <c r="E723" s="5" t="s">
        <v>7311</v>
      </c>
      <c r="F723" s="50" t="str">
        <f>VLOOKUP(A723,HSK词汇表!B:E,4,FALSE)</f>
        <v>HSK6</v>
      </c>
      <c r="G723" s="5"/>
      <c r="H723" s="4" t="str">
        <f t="shared" si="13"/>
        <v>HSK6</v>
      </c>
    </row>
    <row r="724" spans="1:8">
      <c r="A724" s="4" t="s">
        <v>8959</v>
      </c>
      <c r="B724" s="5" t="s">
        <v>8960</v>
      </c>
      <c r="C724" s="6" t="s">
        <v>8961</v>
      </c>
      <c r="E724" s="5" t="s">
        <v>7311</v>
      </c>
      <c r="F724" s="4" t="e">
        <f>VLOOKUP(A724,HSK词汇表!B:E,4,FALSE)</f>
        <v>#N/A</v>
      </c>
      <c r="G724" s="5" t="s">
        <v>44</v>
      </c>
      <c r="H724" s="4" t="str">
        <f t="shared" si="13"/>
        <v>超纲词</v>
      </c>
    </row>
    <row r="725" spans="1:8">
      <c r="A725" s="4" t="s">
        <v>8962</v>
      </c>
      <c r="B725" s="5" t="s">
        <v>8963</v>
      </c>
      <c r="C725" s="6" t="s">
        <v>8964</v>
      </c>
      <c r="E725" s="5" t="s">
        <v>7311</v>
      </c>
      <c r="F725" s="4" t="e">
        <f>VLOOKUP(A725,HSK词汇表!B:E,4,FALSE)</f>
        <v>#N/A</v>
      </c>
      <c r="G725" s="5" t="s">
        <v>28</v>
      </c>
      <c r="H725" s="4" t="str">
        <f t="shared" si="13"/>
        <v>HSK4-扩展</v>
      </c>
    </row>
    <row r="726" spans="1:8">
      <c r="A726" s="4" t="s">
        <v>8965</v>
      </c>
      <c r="B726" s="5" t="str">
        <f>VLOOKUP(A726,HSK词汇表!B:D,2,FALSE)</f>
        <v>shěnchá</v>
      </c>
      <c r="C726" s="6" t="str">
        <f>VLOOKUP(A726,HSK词汇表!B:D,3,FALSE)</f>
        <v>to exam</v>
      </c>
      <c r="E726" s="5" t="s">
        <v>7311</v>
      </c>
      <c r="F726" s="50" t="str">
        <f>VLOOKUP(A726,HSK词汇表!B:E,4,FALSE)</f>
        <v>HSK6</v>
      </c>
      <c r="G726" s="5"/>
      <c r="H726" s="4" t="str">
        <f t="shared" si="13"/>
        <v>HSK6</v>
      </c>
    </row>
    <row r="727" spans="1:8">
      <c r="A727" s="4" t="s">
        <v>8966</v>
      </c>
      <c r="B727" s="5" t="s">
        <v>8967</v>
      </c>
      <c r="C727" s="6" t="s">
        <v>8968</v>
      </c>
      <c r="E727" s="5" t="s">
        <v>7311</v>
      </c>
      <c r="F727" s="4" t="e">
        <f>VLOOKUP(A727,HSK词汇表!B:E,4,FALSE)</f>
        <v>#N/A</v>
      </c>
      <c r="G727" s="5" t="s">
        <v>44</v>
      </c>
      <c r="H727" s="4" t="str">
        <f t="shared" si="13"/>
        <v>超纲词</v>
      </c>
    </row>
    <row r="728" spans="1:8" ht="26">
      <c r="A728" s="4" t="s">
        <v>8969</v>
      </c>
      <c r="B728" s="5" t="s">
        <v>8970</v>
      </c>
      <c r="C728" s="6" t="s">
        <v>8971</v>
      </c>
      <c r="E728" s="5" t="s">
        <v>7311</v>
      </c>
      <c r="F728" s="4" t="e">
        <f>VLOOKUP(A728,HSK词汇表!B:E,4,FALSE)</f>
        <v>#N/A</v>
      </c>
      <c r="G728" s="5" t="s">
        <v>44</v>
      </c>
      <c r="H728" s="4" t="str">
        <f t="shared" si="13"/>
        <v>超纲词</v>
      </c>
    </row>
    <row r="729" spans="1:8">
      <c r="A729" s="4" t="s">
        <v>8972</v>
      </c>
      <c r="B729" s="5" t="s">
        <v>8973</v>
      </c>
      <c r="C729" s="6" t="s">
        <v>8974</v>
      </c>
      <c r="E729" s="5" t="s">
        <v>7311</v>
      </c>
      <c r="F729" s="4" t="e">
        <f>VLOOKUP(A729,HSK词汇表!B:E,4,FALSE)</f>
        <v>#N/A</v>
      </c>
      <c r="G729" s="5" t="s">
        <v>44</v>
      </c>
      <c r="H729" s="4" t="str">
        <f t="shared" si="13"/>
        <v>超纲词</v>
      </c>
    </row>
    <row r="730" spans="1:8">
      <c r="A730" s="4" t="s">
        <v>8975</v>
      </c>
      <c r="B730" s="5" t="s">
        <v>8976</v>
      </c>
      <c r="C730" s="6" t="s">
        <v>8977</v>
      </c>
      <c r="E730" s="5" t="s">
        <v>7311</v>
      </c>
      <c r="F730" s="4" t="e">
        <f>VLOOKUP(A730,HSK词汇表!B:E,4,FALSE)</f>
        <v>#N/A</v>
      </c>
      <c r="G730" s="5" t="s">
        <v>32</v>
      </c>
      <c r="H730" s="4" t="str">
        <f t="shared" si="13"/>
        <v>HSK5-扩展</v>
      </c>
    </row>
    <row r="731" spans="1:8">
      <c r="A731" s="4" t="s">
        <v>8978</v>
      </c>
      <c r="B731" s="5" t="s">
        <v>8979</v>
      </c>
      <c r="C731" s="6" t="s">
        <v>8980</v>
      </c>
      <c r="E731" s="5" t="s">
        <v>7311</v>
      </c>
      <c r="F731" s="4" t="e">
        <f>VLOOKUP(A731,HSK词汇表!B:E,4,FALSE)</f>
        <v>#N/A</v>
      </c>
      <c r="G731" s="5" t="s">
        <v>28</v>
      </c>
      <c r="H731" s="4" t="str">
        <f t="shared" si="13"/>
        <v>HSK4-扩展</v>
      </c>
    </row>
    <row r="732" spans="1:8">
      <c r="A732" s="4" t="s">
        <v>8981</v>
      </c>
      <c r="B732" s="5" t="s">
        <v>8982</v>
      </c>
      <c r="C732" s="6" t="s">
        <v>8983</v>
      </c>
      <c r="E732" s="5" t="s">
        <v>7311</v>
      </c>
      <c r="F732" s="4" t="e">
        <f>VLOOKUP(A732,HSK词汇表!B:E,4,FALSE)</f>
        <v>#N/A</v>
      </c>
      <c r="G732" s="5" t="s">
        <v>44</v>
      </c>
      <c r="H732" s="4" t="str">
        <f t="shared" si="13"/>
        <v>超纲词</v>
      </c>
    </row>
    <row r="733" spans="1:8">
      <c r="A733" s="4" t="s">
        <v>8984</v>
      </c>
      <c r="B733" s="5" t="str">
        <f>VLOOKUP(A733,HSK词汇表!B:D,2,FALSE)</f>
        <v>shèngxíng</v>
      </c>
      <c r="C733" s="6" t="str">
        <f>VLOOKUP(A733,HSK词汇表!B:D,3,FALSE)</f>
        <v>to prevail</v>
      </c>
      <c r="E733" s="5" t="s">
        <v>7311</v>
      </c>
      <c r="F733" s="50" t="str">
        <f>VLOOKUP(A733,HSK词汇表!B:E,4,FALSE)</f>
        <v>HSK6</v>
      </c>
      <c r="G733" s="5"/>
      <c r="H733" s="4" t="str">
        <f t="shared" si="13"/>
        <v>HSK6</v>
      </c>
    </row>
    <row r="734" spans="1:8">
      <c r="A734" s="4" t="s">
        <v>8985</v>
      </c>
      <c r="B734" s="5" t="s">
        <v>8986</v>
      </c>
      <c r="C734" s="6" t="s">
        <v>8027</v>
      </c>
      <c r="E734" s="5" t="s">
        <v>7311</v>
      </c>
      <c r="F734" s="4" t="e">
        <f>VLOOKUP(A734,HSK词汇表!B:E,4,FALSE)</f>
        <v>#N/A</v>
      </c>
      <c r="G734" s="5" t="s">
        <v>44</v>
      </c>
      <c r="H734" s="4" t="str">
        <f t="shared" si="13"/>
        <v>超纲词</v>
      </c>
    </row>
    <row r="735" spans="1:8" ht="26">
      <c r="A735" s="4" t="s">
        <v>8987</v>
      </c>
      <c r="B735" s="5" t="s">
        <v>8988</v>
      </c>
      <c r="C735" s="6" t="s">
        <v>8989</v>
      </c>
      <c r="E735" s="5" t="s">
        <v>7311</v>
      </c>
      <c r="F735" s="4" t="e">
        <f>VLOOKUP(A735,HSK词汇表!B:E,4,FALSE)</f>
        <v>#N/A</v>
      </c>
      <c r="G735" s="5" t="s">
        <v>14</v>
      </c>
      <c r="H735" s="4" t="str">
        <f t="shared" si="13"/>
        <v>HSK1-扩展</v>
      </c>
    </row>
    <row r="736" spans="1:8">
      <c r="A736" s="4" t="s">
        <v>8990</v>
      </c>
      <c r="B736" s="5" t="str">
        <f>VLOOKUP(A736,HSK词汇表!B:D,2,FALSE)</f>
        <v>shí'ér</v>
      </c>
      <c r="C736" s="6" t="str">
        <f>VLOOKUP(A736,HSK词汇表!B:D,3,FALSE)</f>
        <v>from time to time</v>
      </c>
      <c r="E736" s="5" t="s">
        <v>7311</v>
      </c>
      <c r="F736" s="50" t="str">
        <f>VLOOKUP(A736,HSK词汇表!B:E,4,FALSE)</f>
        <v>HSK6</v>
      </c>
      <c r="G736" s="5"/>
      <c r="H736" s="4" t="str">
        <f t="shared" si="13"/>
        <v>HSK6</v>
      </c>
    </row>
    <row r="737" spans="1:8">
      <c r="A737" s="4" t="s">
        <v>8991</v>
      </c>
      <c r="B737" s="5" t="s">
        <v>8992</v>
      </c>
      <c r="C737" s="6" t="s">
        <v>4445</v>
      </c>
      <c r="E737" s="5" t="s">
        <v>7311</v>
      </c>
      <c r="F737" s="4" t="e">
        <f>VLOOKUP(A737,HSK词汇表!B:E,4,FALSE)</f>
        <v>#N/A</v>
      </c>
      <c r="G737" s="5" t="s">
        <v>44</v>
      </c>
      <c r="H737" s="4" t="str">
        <f t="shared" si="13"/>
        <v>超纲词</v>
      </c>
    </row>
    <row r="738" spans="1:8">
      <c r="A738" s="4" t="s">
        <v>8993</v>
      </c>
      <c r="B738" s="5" t="str">
        <f>VLOOKUP(A738,HSK词汇表!B:D,2,FALSE)</f>
        <v>shíqī</v>
      </c>
      <c r="C738" s="6" t="str">
        <f>VLOOKUP(A738,HSK词汇表!B:D,3,FALSE)</f>
        <v>period</v>
      </c>
      <c r="E738" s="5" t="s">
        <v>7311</v>
      </c>
      <c r="F738" s="50" t="str">
        <f>VLOOKUP(A738,HSK词汇表!B:E,4,FALSE)</f>
        <v>HSK5</v>
      </c>
      <c r="G738" s="5"/>
      <c r="H738" s="4" t="str">
        <f t="shared" si="13"/>
        <v>HSK5</v>
      </c>
    </row>
    <row r="739" spans="1:8">
      <c r="A739" s="4" t="s">
        <v>8994</v>
      </c>
      <c r="B739" s="5" t="s">
        <v>8995</v>
      </c>
      <c r="C739" s="6" t="s">
        <v>91</v>
      </c>
      <c r="E739" s="5" t="s">
        <v>7311</v>
      </c>
      <c r="F739" s="4" t="e">
        <f>VLOOKUP(A739,HSK词汇表!B:E,4,FALSE)</f>
        <v>#N/A</v>
      </c>
      <c r="G739" s="5" t="s">
        <v>32</v>
      </c>
      <c r="H739" s="4" t="str">
        <f t="shared" si="13"/>
        <v>HSK5-扩展</v>
      </c>
    </row>
    <row r="740" spans="1:8">
      <c r="A740" s="4" t="s">
        <v>8996</v>
      </c>
      <c r="B740" s="5" t="s">
        <v>8997</v>
      </c>
      <c r="C740" s="6" t="s">
        <v>8998</v>
      </c>
      <c r="E740" s="5" t="s">
        <v>7311</v>
      </c>
      <c r="F740" s="4" t="e">
        <f>VLOOKUP(A740,HSK词汇表!B:E,4,FALSE)</f>
        <v>#N/A</v>
      </c>
      <c r="G740" s="5" t="s">
        <v>44</v>
      </c>
      <c r="H740" s="4" t="str">
        <f t="shared" si="13"/>
        <v>超纲词</v>
      </c>
    </row>
    <row r="741" spans="1:8">
      <c r="A741" s="4" t="s">
        <v>8999</v>
      </c>
      <c r="B741" s="5" t="s">
        <v>3331</v>
      </c>
      <c r="C741" s="6" t="s">
        <v>9000</v>
      </c>
      <c r="E741" s="5" t="s">
        <v>7311</v>
      </c>
      <c r="F741" s="4" t="e">
        <f>VLOOKUP(A741,HSK词汇表!B:E,4,FALSE)</f>
        <v>#N/A</v>
      </c>
      <c r="G741" s="5" t="s">
        <v>14</v>
      </c>
      <c r="H741" s="4" t="str">
        <f t="shared" si="13"/>
        <v>HSK1-扩展</v>
      </c>
    </row>
    <row r="742" spans="1:8">
      <c r="A742" s="4" t="s">
        <v>9001</v>
      </c>
      <c r="B742" s="5" t="s">
        <v>9002</v>
      </c>
      <c r="C742" s="6" t="s">
        <v>9003</v>
      </c>
      <c r="E742" s="5" t="s">
        <v>7311</v>
      </c>
      <c r="F742" s="4" t="e">
        <f>VLOOKUP(A742,HSK词汇表!B:E,4,FALSE)</f>
        <v>#N/A</v>
      </c>
      <c r="G742" s="5" t="s">
        <v>14</v>
      </c>
      <c r="H742" s="4" t="str">
        <f t="shared" si="13"/>
        <v>HSK1-扩展</v>
      </c>
    </row>
    <row r="743" spans="1:8">
      <c r="A743" s="4" t="s">
        <v>9004</v>
      </c>
      <c r="B743" s="5" t="str">
        <f>VLOOKUP(A743,HSK词汇表!B:D,2,FALSE)</f>
        <v>shíjiàn</v>
      </c>
      <c r="C743" s="6" t="str">
        <f>VLOOKUP(A743,HSK词汇表!B:D,3,FALSE)</f>
        <v>to practice</v>
      </c>
      <c r="E743" s="5" t="s">
        <v>7311</v>
      </c>
      <c r="F743" s="50" t="str">
        <f>VLOOKUP(A743,HSK词汇表!B:E,4,FALSE)</f>
        <v>HSK5</v>
      </c>
      <c r="G743" s="5"/>
      <c r="H743" s="4" t="str">
        <f t="shared" si="13"/>
        <v>HSK5</v>
      </c>
    </row>
    <row r="744" spans="1:8">
      <c r="A744" s="4" t="s">
        <v>9005</v>
      </c>
      <c r="B744" s="5" t="s">
        <v>9006</v>
      </c>
      <c r="C744" s="6" t="s">
        <v>9007</v>
      </c>
      <c r="E744" s="5" t="s">
        <v>7311</v>
      </c>
      <c r="F744" s="4" t="e">
        <f>VLOOKUP(A744,HSK词汇表!B:E,4,FALSE)</f>
        <v>#N/A</v>
      </c>
      <c r="G744" s="5" t="s">
        <v>40</v>
      </c>
      <c r="H744" s="4" t="str">
        <f t="shared" si="13"/>
        <v>HSK6-扩展</v>
      </c>
    </row>
    <row r="745" spans="1:8">
      <c r="A745" s="4" t="s">
        <v>9008</v>
      </c>
      <c r="B745" s="5" t="s">
        <v>9009</v>
      </c>
      <c r="C745" s="6" t="s">
        <v>9010</v>
      </c>
      <c r="E745" s="5" t="s">
        <v>7311</v>
      </c>
      <c r="F745" s="4" t="e">
        <f>VLOOKUP(A745,HSK词汇表!B:E,4,FALSE)</f>
        <v>#N/A</v>
      </c>
      <c r="G745" s="5" t="s">
        <v>32</v>
      </c>
      <c r="H745" s="4" t="str">
        <f t="shared" si="13"/>
        <v>HSK5-扩展</v>
      </c>
    </row>
    <row r="746" spans="1:8">
      <c r="A746" s="4" t="s">
        <v>9011</v>
      </c>
      <c r="B746" s="5" t="s">
        <v>9012</v>
      </c>
      <c r="C746" s="6" t="s">
        <v>9013</v>
      </c>
      <c r="E746" s="5" t="s">
        <v>7311</v>
      </c>
      <c r="F746" s="4" t="e">
        <f>VLOOKUP(A746,HSK词汇表!B:E,4,FALSE)</f>
        <v>#N/A</v>
      </c>
      <c r="G746" s="5" t="s">
        <v>22</v>
      </c>
      <c r="H746" s="4" t="str">
        <f t="shared" si="13"/>
        <v>HSK3-扩展</v>
      </c>
    </row>
    <row r="747" spans="1:8">
      <c r="A747" s="4" t="s">
        <v>9014</v>
      </c>
      <c r="B747" s="5" t="s">
        <v>9015</v>
      </c>
      <c r="C747" s="6" t="s">
        <v>7941</v>
      </c>
      <c r="E747" s="5" t="s">
        <v>7311</v>
      </c>
      <c r="F747" s="4" t="e">
        <f>VLOOKUP(A747,HSK词汇表!B:E,4,FALSE)</f>
        <v>#N/A</v>
      </c>
      <c r="G747" s="5" t="s">
        <v>22</v>
      </c>
      <c r="H747" s="4" t="str">
        <f t="shared" si="13"/>
        <v>HSK3-扩展</v>
      </c>
    </row>
    <row r="748" spans="1:8">
      <c r="A748" s="4" t="s">
        <v>9016</v>
      </c>
      <c r="B748" s="5" t="s">
        <v>9017</v>
      </c>
      <c r="C748" s="6" t="s">
        <v>9018</v>
      </c>
      <c r="E748" s="5" t="s">
        <v>7311</v>
      </c>
      <c r="F748" s="4" t="e">
        <f>VLOOKUP(A748,HSK词汇表!B:E,4,FALSE)</f>
        <v>#N/A</v>
      </c>
      <c r="G748" s="5" t="s">
        <v>44</v>
      </c>
      <c r="H748" s="4" t="str">
        <f t="shared" si="13"/>
        <v>超纲词</v>
      </c>
    </row>
    <row r="749" spans="1:8">
      <c r="A749" s="4" t="s">
        <v>9019</v>
      </c>
      <c r="B749" s="5" t="str">
        <f>VLOOKUP(A749,HSK词汇表!B:D,2,FALSE)</f>
        <v>shōucáng</v>
      </c>
      <c r="C749" s="6" t="str">
        <f>VLOOKUP(A749,HSK词汇表!B:D,3,FALSE)</f>
        <v>to collect, collection</v>
      </c>
      <c r="E749" s="5" t="s">
        <v>7311</v>
      </c>
      <c r="F749" s="50" t="str">
        <f>VLOOKUP(A749,HSK词汇表!B:E,4,FALSE)</f>
        <v>HSK6</v>
      </c>
      <c r="G749" s="5"/>
      <c r="H749" s="4" t="str">
        <f t="shared" si="13"/>
        <v>HSK6</v>
      </c>
    </row>
    <row r="750" spans="1:8">
      <c r="A750" s="4" t="s">
        <v>9020</v>
      </c>
      <c r="B750" s="5" t="s">
        <v>9021</v>
      </c>
      <c r="C750" s="6" t="s">
        <v>3375</v>
      </c>
      <c r="E750" s="5" t="s">
        <v>7311</v>
      </c>
      <c r="F750" s="4" t="e">
        <f>VLOOKUP(A750,HSK词汇表!B:E,4,FALSE)</f>
        <v>#N/A</v>
      </c>
      <c r="G750" s="5" t="s">
        <v>40</v>
      </c>
      <c r="H750" s="4" t="str">
        <f t="shared" si="13"/>
        <v>HSK6-扩展</v>
      </c>
    </row>
    <row r="751" spans="1:8">
      <c r="A751" s="4" t="s">
        <v>9022</v>
      </c>
      <c r="B751" s="5" t="s">
        <v>9023</v>
      </c>
      <c r="C751" s="6" t="s">
        <v>9024</v>
      </c>
      <c r="E751" s="5" t="s">
        <v>7311</v>
      </c>
      <c r="F751" s="4" t="e">
        <f>VLOOKUP(A751,HSK词汇表!B:E,4,FALSE)</f>
        <v>#N/A</v>
      </c>
      <c r="G751" s="5" t="s">
        <v>44</v>
      </c>
      <c r="H751" s="4" t="str">
        <f t="shared" si="13"/>
        <v>超纲词</v>
      </c>
    </row>
    <row r="752" spans="1:8">
      <c r="A752" s="4" t="s">
        <v>9025</v>
      </c>
      <c r="B752" s="5" t="s">
        <v>9026</v>
      </c>
      <c r="C752" s="6" t="s">
        <v>9027</v>
      </c>
      <c r="E752" s="5" t="s">
        <v>7311</v>
      </c>
      <c r="F752" s="4" t="e">
        <f>VLOOKUP(A752,HSK词汇表!B:E,4,FALSE)</f>
        <v>#N/A</v>
      </c>
      <c r="G752" s="5" t="s">
        <v>32</v>
      </c>
      <c r="H752" s="4" t="str">
        <f t="shared" si="13"/>
        <v>HSK5-扩展</v>
      </c>
    </row>
    <row r="753" spans="1:8">
      <c r="A753" s="4" t="s">
        <v>4914</v>
      </c>
      <c r="B753" s="5" t="str">
        <f>VLOOKUP(A753,HSK词汇表!B:D,2,FALSE)</f>
        <v>shǒu</v>
      </c>
      <c r="C753" s="6" t="s">
        <v>9028</v>
      </c>
      <c r="D753" s="34" t="s">
        <v>2816</v>
      </c>
      <c r="E753" s="7" t="s">
        <v>7311</v>
      </c>
      <c r="F753" s="52" t="s">
        <v>44</v>
      </c>
      <c r="G753" s="7" t="s">
        <v>44</v>
      </c>
      <c r="H753" s="8" t="str">
        <f t="shared" si="13"/>
        <v>超纲词</v>
      </c>
    </row>
    <row r="754" spans="1:8">
      <c r="A754" s="4" t="s">
        <v>9029</v>
      </c>
      <c r="B754" s="5" t="s">
        <v>9030</v>
      </c>
      <c r="C754" s="6" t="s">
        <v>2469</v>
      </c>
      <c r="E754" s="5" t="s">
        <v>7311</v>
      </c>
      <c r="F754" s="4" t="e">
        <f>VLOOKUP(A754,HSK词汇表!B:E,4,FALSE)</f>
        <v>#N/A</v>
      </c>
      <c r="G754" s="5" t="s">
        <v>32</v>
      </c>
      <c r="H754" s="4" t="str">
        <f t="shared" si="13"/>
        <v>HSK5-扩展</v>
      </c>
    </row>
    <row r="755" spans="1:8" ht="26">
      <c r="A755" s="4" t="s">
        <v>9031</v>
      </c>
      <c r="B755" s="5" t="s">
        <v>9032</v>
      </c>
      <c r="C755" s="6" t="s">
        <v>9033</v>
      </c>
      <c r="E755" s="5" t="s">
        <v>7311</v>
      </c>
      <c r="F755" s="4" t="e">
        <f>VLOOKUP(A755,HSK词汇表!B:E,4,FALSE)</f>
        <v>#N/A</v>
      </c>
      <c r="G755" s="5" t="s">
        <v>44</v>
      </c>
      <c r="H755" s="4" t="str">
        <f t="shared" si="13"/>
        <v>超纲词</v>
      </c>
    </row>
    <row r="756" spans="1:8">
      <c r="A756" s="4" t="s">
        <v>9034</v>
      </c>
      <c r="B756" s="5" t="s">
        <v>9035</v>
      </c>
      <c r="C756" s="6" t="s">
        <v>9036</v>
      </c>
      <c r="E756" s="5" t="s">
        <v>7311</v>
      </c>
      <c r="F756" s="4" t="e">
        <f>VLOOKUP(A756,HSK词汇表!B:E,4,FALSE)</f>
        <v>#N/A</v>
      </c>
      <c r="G756" s="5" t="s">
        <v>44</v>
      </c>
      <c r="H756" s="4" t="str">
        <f t="shared" si="13"/>
        <v>超纲词</v>
      </c>
    </row>
    <row r="757" spans="1:8">
      <c r="A757" s="4" t="s">
        <v>9037</v>
      </c>
      <c r="B757" s="5" t="s">
        <v>9038</v>
      </c>
      <c r="C757" s="6" t="s">
        <v>9039</v>
      </c>
      <c r="E757" s="5" t="s">
        <v>7311</v>
      </c>
      <c r="F757" s="4" t="e">
        <f>VLOOKUP(A757,HSK词汇表!B:E,4,FALSE)</f>
        <v>#N/A</v>
      </c>
      <c r="G757" s="5" t="s">
        <v>44</v>
      </c>
      <c r="H757" s="4" t="str">
        <f t="shared" si="13"/>
        <v>超纲词</v>
      </c>
    </row>
    <row r="758" spans="1:8">
      <c r="A758" s="4" t="s">
        <v>9040</v>
      </c>
      <c r="B758" s="5" t="s">
        <v>9041</v>
      </c>
      <c r="C758" s="6" t="s">
        <v>9042</v>
      </c>
      <c r="E758" s="5" t="s">
        <v>7311</v>
      </c>
      <c r="F758" s="4" t="e">
        <f>VLOOKUP(A758,HSK词汇表!B:E,4,FALSE)</f>
        <v>#N/A</v>
      </c>
      <c r="G758" s="5" t="s">
        <v>22</v>
      </c>
      <c r="H758" s="4" t="str">
        <f t="shared" si="13"/>
        <v>HSK3-扩展</v>
      </c>
    </row>
    <row r="759" spans="1:8">
      <c r="A759" s="4" t="s">
        <v>9043</v>
      </c>
      <c r="B759" s="5" t="s">
        <v>9044</v>
      </c>
      <c r="C759" s="6" t="s">
        <v>9045</v>
      </c>
      <c r="E759" s="5" t="s">
        <v>7311</v>
      </c>
      <c r="F759" s="4" t="e">
        <f>VLOOKUP(A759,HSK词汇表!B:E,4,FALSE)</f>
        <v>#N/A</v>
      </c>
      <c r="G759" s="5" t="s">
        <v>44</v>
      </c>
      <c r="H759" s="4" t="str">
        <f t="shared" si="13"/>
        <v>超纲词</v>
      </c>
    </row>
    <row r="760" spans="1:8">
      <c r="A760" s="4" t="s">
        <v>9046</v>
      </c>
      <c r="B760" s="5" t="s">
        <v>9047</v>
      </c>
      <c r="C760" s="6" t="s">
        <v>9048</v>
      </c>
      <c r="E760" s="5" t="s">
        <v>7311</v>
      </c>
      <c r="F760" s="4" t="e">
        <f>VLOOKUP(A760,HSK词汇表!B:E,4,FALSE)</f>
        <v>#N/A</v>
      </c>
      <c r="G760" s="5" t="s">
        <v>44</v>
      </c>
      <c r="H760" s="4" t="str">
        <f t="shared" si="13"/>
        <v>超纲词</v>
      </c>
    </row>
    <row r="761" spans="1:8">
      <c r="A761" s="4" t="s">
        <v>9049</v>
      </c>
      <c r="B761" s="5" t="s">
        <v>9050</v>
      </c>
      <c r="C761" s="6" t="s">
        <v>9051</v>
      </c>
      <c r="E761" s="5" t="s">
        <v>7311</v>
      </c>
      <c r="F761" s="4" t="e">
        <f>VLOOKUP(A761,HSK词汇表!B:E,4,FALSE)</f>
        <v>#N/A</v>
      </c>
      <c r="G761" s="5" t="s">
        <v>22</v>
      </c>
      <c r="H761" s="4" t="str">
        <f t="shared" si="13"/>
        <v>HSK3-扩展</v>
      </c>
    </row>
    <row r="762" spans="1:8">
      <c r="A762" s="4" t="s">
        <v>9052</v>
      </c>
      <c r="B762" s="5" t="s">
        <v>9053</v>
      </c>
      <c r="C762" s="6" t="s">
        <v>9054</v>
      </c>
      <c r="E762" s="5" t="s">
        <v>7311</v>
      </c>
      <c r="F762" s="4" t="e">
        <f>VLOOKUP(A762,HSK词汇表!B:E,4,FALSE)</f>
        <v>#N/A</v>
      </c>
      <c r="G762" s="5" t="s">
        <v>44</v>
      </c>
      <c r="H762" s="4" t="str">
        <f t="shared" si="13"/>
        <v>超纲词</v>
      </c>
    </row>
    <row r="763" spans="1:8">
      <c r="A763" s="4" t="s">
        <v>9055</v>
      </c>
      <c r="B763" s="5" t="str">
        <f>VLOOKUP(A763,HSK词汇表!B:D,2,FALSE)</f>
        <v>shuǐní</v>
      </c>
      <c r="C763" s="6" t="str">
        <f>VLOOKUP(A763,HSK词汇表!B:D,3,FALSE)</f>
        <v>cement</v>
      </c>
      <c r="E763" s="5" t="s">
        <v>7311</v>
      </c>
      <c r="F763" s="50" t="str">
        <f>VLOOKUP(A763,HSK词汇表!B:E,4,FALSE)</f>
        <v>HSK6</v>
      </c>
      <c r="G763" s="5"/>
      <c r="H763" s="4" t="str">
        <f t="shared" si="13"/>
        <v>HSK6</v>
      </c>
    </row>
    <row r="764" spans="1:8">
      <c r="A764" s="4" t="s">
        <v>9056</v>
      </c>
      <c r="B764" s="5" t="str">
        <f>VLOOKUP(A764,HSK词汇表!B:D,2,FALSE)</f>
        <v>shuì</v>
      </c>
      <c r="C764" s="6" t="str">
        <f>VLOOKUP(A764,HSK词汇表!B:D,3,FALSE)</f>
        <v>tax</v>
      </c>
      <c r="E764" s="5" t="s">
        <v>7311</v>
      </c>
      <c r="F764" s="50" t="str">
        <f>VLOOKUP(A764,HSK词汇表!B:E,4,FALSE)</f>
        <v>HSK5</v>
      </c>
      <c r="G764" s="5"/>
      <c r="H764" s="4" t="str">
        <f t="shared" si="13"/>
        <v>HSK5</v>
      </c>
    </row>
    <row r="765" spans="1:8">
      <c r="A765" s="4" t="s">
        <v>9057</v>
      </c>
      <c r="B765" s="5" t="s">
        <v>9058</v>
      </c>
      <c r="C765" s="6" t="s">
        <v>9059</v>
      </c>
      <c r="E765" s="5" t="s">
        <v>7311</v>
      </c>
      <c r="F765" s="4" t="e">
        <f>VLOOKUP(A765,HSK词汇表!B:E,4,FALSE)</f>
        <v>#N/A</v>
      </c>
      <c r="G765" s="5" t="s">
        <v>28</v>
      </c>
      <c r="H765" s="4" t="str">
        <f t="shared" si="13"/>
        <v>HSK4-扩展</v>
      </c>
    </row>
    <row r="766" spans="1:8">
      <c r="A766" s="4" t="s">
        <v>9060</v>
      </c>
      <c r="B766" s="5" t="s">
        <v>9061</v>
      </c>
      <c r="C766" s="6" t="s">
        <v>9062</v>
      </c>
      <c r="E766" s="5" t="s">
        <v>7311</v>
      </c>
      <c r="F766" s="4" t="e">
        <f>VLOOKUP(A766,HSK词汇表!B:E,4,FALSE)</f>
        <v>#N/A</v>
      </c>
      <c r="G766" s="5" t="s">
        <v>28</v>
      </c>
      <c r="H766" s="4" t="str">
        <f t="shared" si="13"/>
        <v>HSK4-扩展</v>
      </c>
    </row>
    <row r="767" spans="1:8">
      <c r="A767" s="4" t="s">
        <v>9063</v>
      </c>
      <c r="B767" s="5" t="s">
        <v>9064</v>
      </c>
      <c r="C767" s="6" t="s">
        <v>9065</v>
      </c>
      <c r="E767" s="5" t="s">
        <v>7311</v>
      </c>
      <c r="F767" s="4" t="e">
        <f>VLOOKUP(A767,HSK词汇表!B:E,4,FALSE)</f>
        <v>#N/A</v>
      </c>
      <c r="G767" s="5" t="s">
        <v>28</v>
      </c>
      <c r="H767" s="4" t="str">
        <f t="shared" si="13"/>
        <v>HSK4-扩展</v>
      </c>
    </row>
    <row r="768" spans="1:8">
      <c r="A768" s="4" t="s">
        <v>9066</v>
      </c>
      <c r="B768" s="5" t="s">
        <v>9067</v>
      </c>
      <c r="C768" s="6" t="s">
        <v>7661</v>
      </c>
      <c r="E768" s="5" t="s">
        <v>7311</v>
      </c>
      <c r="F768" s="4" t="e">
        <f>VLOOKUP(A768,HSK词汇表!B:E,4,FALSE)</f>
        <v>#N/A</v>
      </c>
      <c r="G768" s="5" t="s">
        <v>44</v>
      </c>
      <c r="H768" s="4" t="str">
        <f t="shared" si="13"/>
        <v>超纲词</v>
      </c>
    </row>
    <row r="769" spans="1:8">
      <c r="A769" s="4" t="s">
        <v>9068</v>
      </c>
      <c r="B769" s="5" t="str">
        <f>VLOOKUP(A769,HSK词汇表!B:D,2,FALSE)</f>
        <v>sǐwáng</v>
      </c>
      <c r="C769" s="6" t="str">
        <f>VLOOKUP(A769,HSK词汇表!B:D,3,FALSE)</f>
        <v>to die, death</v>
      </c>
      <c r="E769" s="5" t="s">
        <v>7311</v>
      </c>
      <c r="F769" s="50" t="str">
        <f>VLOOKUP(A769,HSK词汇表!B:E,4,FALSE)</f>
        <v>HSK6</v>
      </c>
      <c r="G769" s="5"/>
      <c r="H769" s="4" t="str">
        <f t="shared" si="13"/>
        <v>HSK6</v>
      </c>
    </row>
    <row r="770" spans="1:8">
      <c r="A770" s="4" t="s">
        <v>9069</v>
      </c>
      <c r="B770" s="5" t="s">
        <v>9070</v>
      </c>
      <c r="C770" s="6" t="s">
        <v>6997</v>
      </c>
      <c r="E770" s="5" t="s">
        <v>7311</v>
      </c>
      <c r="F770" s="4" t="e">
        <f>VLOOKUP(A770,HSK词汇表!B:E,4,FALSE)</f>
        <v>#N/A</v>
      </c>
      <c r="G770" s="5" t="s">
        <v>28</v>
      </c>
      <c r="H770" s="4" t="str">
        <f t="shared" ref="H770:H833" si="14">IF(ISERROR(F770),G770,F770)</f>
        <v>HSK4-扩展</v>
      </c>
    </row>
    <row r="771" spans="1:8">
      <c r="A771" s="4" t="s">
        <v>9071</v>
      </c>
      <c r="B771" s="5" t="s">
        <v>9072</v>
      </c>
      <c r="C771" s="6" t="s">
        <v>9073</v>
      </c>
      <c r="E771" s="5" t="s">
        <v>7311</v>
      </c>
      <c r="F771" s="4" t="e">
        <f>VLOOKUP(A771,HSK词汇表!B:E,4,FALSE)</f>
        <v>#N/A</v>
      </c>
      <c r="G771" s="5" t="s">
        <v>44</v>
      </c>
      <c r="H771" s="4" t="str">
        <f t="shared" si="14"/>
        <v>超纲词</v>
      </c>
    </row>
    <row r="772" spans="1:8">
      <c r="A772" s="4" t="s">
        <v>9074</v>
      </c>
      <c r="B772" s="5" t="s">
        <v>9075</v>
      </c>
      <c r="C772" s="6" t="s">
        <v>9076</v>
      </c>
      <c r="E772" s="5" t="s">
        <v>7311</v>
      </c>
      <c r="F772" s="4" t="e">
        <f>VLOOKUP(A772,HSK词汇表!B:E,4,FALSE)</f>
        <v>#N/A</v>
      </c>
      <c r="G772" s="5" t="s">
        <v>22</v>
      </c>
      <c r="H772" s="4" t="str">
        <f t="shared" si="14"/>
        <v>HSK3-扩展</v>
      </c>
    </row>
    <row r="773" spans="1:8">
      <c r="A773" s="4" t="s">
        <v>9077</v>
      </c>
      <c r="B773" s="5" t="s">
        <v>9078</v>
      </c>
      <c r="C773" s="6" t="s">
        <v>9079</v>
      </c>
      <c r="E773" s="5" t="s">
        <v>7311</v>
      </c>
      <c r="F773" s="4" t="e">
        <f>VLOOKUP(A773,HSK词汇表!B:E,4,FALSE)</f>
        <v>#N/A</v>
      </c>
      <c r="G773" s="5" t="s">
        <v>44</v>
      </c>
      <c r="H773" s="4" t="str">
        <f t="shared" si="14"/>
        <v>超纲词</v>
      </c>
    </row>
    <row r="774" spans="1:8">
      <c r="A774" s="4" t="s">
        <v>9080</v>
      </c>
      <c r="B774" s="5" t="str">
        <f>VLOOKUP(A774,HSK词汇表!B:D,2,FALSE)</f>
        <v>sùzhì</v>
      </c>
      <c r="C774" s="6" t="str">
        <f>VLOOKUP(A774,HSK词汇表!B:D,3,FALSE)</f>
        <v>disposition, nature</v>
      </c>
      <c r="E774" s="5" t="s">
        <v>7311</v>
      </c>
      <c r="F774" s="50" t="str">
        <f>VLOOKUP(A774,HSK词汇表!B:E,4,FALSE)</f>
        <v>HSK6</v>
      </c>
      <c r="G774" s="5"/>
      <c r="H774" s="4" t="str">
        <f t="shared" si="14"/>
        <v>HSK6</v>
      </c>
    </row>
    <row r="775" spans="1:8">
      <c r="A775" s="4" t="s">
        <v>9081</v>
      </c>
      <c r="B775" s="5" t="s">
        <v>9082</v>
      </c>
      <c r="C775" s="6" t="s">
        <v>9083</v>
      </c>
      <c r="E775" s="5" t="s">
        <v>7311</v>
      </c>
      <c r="F775" s="4" t="e">
        <f>VLOOKUP(A775,HSK词汇表!B:E,4,FALSE)</f>
        <v>#N/A</v>
      </c>
      <c r="G775" s="5" t="s">
        <v>32</v>
      </c>
      <c r="H775" s="4" t="str">
        <f t="shared" si="14"/>
        <v>HSK5-扩展</v>
      </c>
    </row>
    <row r="776" spans="1:8">
      <c r="A776" s="4" t="s">
        <v>9084</v>
      </c>
      <c r="B776" s="5" t="s">
        <v>9085</v>
      </c>
      <c r="C776" s="6" t="s">
        <v>9086</v>
      </c>
      <c r="E776" s="5" t="s">
        <v>7311</v>
      </c>
      <c r="F776" s="4" t="e">
        <f>VLOOKUP(A776,HSK词汇表!B:E,4,FALSE)</f>
        <v>#N/A</v>
      </c>
      <c r="G776" s="5" t="s">
        <v>32</v>
      </c>
      <c r="H776" s="4" t="str">
        <f t="shared" si="14"/>
        <v>HSK5-扩展</v>
      </c>
    </row>
    <row r="777" spans="1:8">
      <c r="A777" s="4" t="s">
        <v>9087</v>
      </c>
      <c r="B777" s="5" t="s">
        <v>9088</v>
      </c>
      <c r="C777" s="6" t="s">
        <v>1826</v>
      </c>
      <c r="E777" s="5" t="s">
        <v>7311</v>
      </c>
      <c r="F777" s="4" t="e">
        <f>VLOOKUP(A777,HSK词汇表!B:E,4,FALSE)</f>
        <v>#N/A</v>
      </c>
      <c r="G777" s="5" t="s">
        <v>22</v>
      </c>
      <c r="H777" s="4" t="str">
        <f t="shared" si="14"/>
        <v>HSK3-扩展</v>
      </c>
    </row>
    <row r="778" spans="1:8">
      <c r="A778" s="4" t="s">
        <v>9089</v>
      </c>
      <c r="B778" s="5" t="s">
        <v>9090</v>
      </c>
      <c r="C778" s="6" t="s">
        <v>9091</v>
      </c>
      <c r="E778" s="5" t="s">
        <v>7311</v>
      </c>
      <c r="F778" s="4" t="e">
        <f>VLOOKUP(A778,HSK词汇表!B:E,4,FALSE)</f>
        <v>#N/A</v>
      </c>
      <c r="G778" s="5" t="s">
        <v>44</v>
      </c>
      <c r="H778" s="4" t="str">
        <f t="shared" si="14"/>
        <v>超纲词</v>
      </c>
    </row>
    <row r="779" spans="1:8" ht="26">
      <c r="A779" s="4" t="s">
        <v>3410</v>
      </c>
      <c r="B779" s="5" t="str">
        <f>VLOOKUP(A779,HSK词汇表!B:D,2,FALSE)</f>
        <v>suǒ</v>
      </c>
      <c r="C779" s="6" t="s">
        <v>9092</v>
      </c>
      <c r="D779" s="34" t="s">
        <v>9093</v>
      </c>
      <c r="E779" s="7" t="s">
        <v>7311</v>
      </c>
      <c r="F779" s="51" t="str">
        <f>VLOOKUP(A779,HSK词汇表!B:E,4,FALSE)</f>
        <v>HSK5</v>
      </c>
      <c r="G779" s="7"/>
      <c r="H779" s="8" t="str">
        <f t="shared" si="14"/>
        <v>HSK5</v>
      </c>
    </row>
    <row r="780" spans="1:8">
      <c r="A780" s="4" t="s">
        <v>9094</v>
      </c>
      <c r="B780" s="5" t="str">
        <f>VLOOKUP(A780,HSK词汇表!B:D,2,FALSE)</f>
        <v>tàshi</v>
      </c>
      <c r="C780" s="6" t="str">
        <f>VLOOKUP(A780,HSK词汇表!B:D,3,FALSE)</f>
        <v>steady, reliable</v>
      </c>
      <c r="E780" s="5" t="s">
        <v>7311</v>
      </c>
      <c r="F780" s="50" t="str">
        <f>VLOOKUP(A780,HSK词汇表!B:E,4,FALSE)</f>
        <v>HSK6</v>
      </c>
      <c r="G780" s="5"/>
      <c r="H780" s="4" t="str">
        <f t="shared" si="14"/>
        <v>HSK6</v>
      </c>
    </row>
    <row r="781" spans="1:8">
      <c r="A781" s="4" t="s">
        <v>9095</v>
      </c>
      <c r="B781" s="5" t="str">
        <f>VLOOKUP(A781,HSK词汇表!B:D,2,FALSE)</f>
        <v>tǎ</v>
      </c>
      <c r="C781" s="6" t="str">
        <f>VLOOKUP(A781,HSK词汇表!B:D,3,FALSE)</f>
        <v>tower</v>
      </c>
      <c r="E781" s="5" t="s">
        <v>7311</v>
      </c>
      <c r="F781" s="50" t="str">
        <f>VLOOKUP(A781,HSK词汇表!B:E,4,FALSE)</f>
        <v>HSK6</v>
      </c>
      <c r="G781" s="5"/>
      <c r="H781" s="4" t="str">
        <f t="shared" si="14"/>
        <v>HSK6</v>
      </c>
    </row>
    <row r="782" spans="1:8">
      <c r="A782" s="4" t="s">
        <v>9096</v>
      </c>
      <c r="B782" s="5" t="s">
        <v>9097</v>
      </c>
      <c r="C782" s="6" t="s">
        <v>9098</v>
      </c>
      <c r="E782" s="5" t="s">
        <v>7311</v>
      </c>
      <c r="F782" s="4" t="e">
        <f>VLOOKUP(A782,HSK词汇表!B:E,4,FALSE)</f>
        <v>#N/A</v>
      </c>
      <c r="G782" s="5" t="s">
        <v>44</v>
      </c>
      <c r="H782" s="4" t="str">
        <f t="shared" si="14"/>
        <v>超纲词</v>
      </c>
    </row>
    <row r="783" spans="1:8">
      <c r="A783" s="4" t="s">
        <v>9099</v>
      </c>
      <c r="B783" s="5" t="s">
        <v>9100</v>
      </c>
      <c r="C783" s="6" t="s">
        <v>9101</v>
      </c>
      <c r="E783" s="5" t="s">
        <v>7311</v>
      </c>
      <c r="F783" s="4" t="e">
        <f>VLOOKUP(A783,HSK词汇表!B:E,4,FALSE)</f>
        <v>#N/A</v>
      </c>
      <c r="G783" s="5" t="s">
        <v>32</v>
      </c>
      <c r="H783" s="4" t="str">
        <f t="shared" si="14"/>
        <v>HSK5-扩展</v>
      </c>
    </row>
    <row r="784" spans="1:8">
      <c r="A784" s="4" t="s">
        <v>9102</v>
      </c>
      <c r="B784" s="5" t="s">
        <v>9103</v>
      </c>
      <c r="C784" s="6" t="s">
        <v>9104</v>
      </c>
      <c r="E784" s="5" t="s">
        <v>7311</v>
      </c>
      <c r="F784" s="4" t="e">
        <f>VLOOKUP(A784,HSK词汇表!B:E,4,FALSE)</f>
        <v>#N/A</v>
      </c>
      <c r="G784" s="5" t="s">
        <v>32</v>
      </c>
      <c r="H784" s="4" t="str">
        <f t="shared" si="14"/>
        <v>HSK5-扩展</v>
      </c>
    </row>
    <row r="785" spans="1:8">
      <c r="A785" s="4" t="s">
        <v>9105</v>
      </c>
      <c r="B785" s="5" t="str">
        <f>VLOOKUP(A785,HSK词汇表!B:D,2,FALSE)</f>
        <v>tànqì</v>
      </c>
      <c r="C785" s="6" t="str">
        <f>VLOOKUP(A785,HSK词汇表!B:D,3,FALSE)</f>
        <v>to sigh</v>
      </c>
      <c r="E785" s="5" t="s">
        <v>7311</v>
      </c>
      <c r="F785" s="50" t="str">
        <f>VLOOKUP(A785,HSK词汇表!B:E,4,FALSE)</f>
        <v>HSK6</v>
      </c>
      <c r="G785" s="5"/>
      <c r="H785" s="4" t="str">
        <f t="shared" si="14"/>
        <v>HSK6</v>
      </c>
    </row>
    <row r="786" spans="1:8">
      <c r="A786" s="4" t="s">
        <v>9106</v>
      </c>
      <c r="B786" s="5" t="str">
        <f>VLOOKUP(A786,HSK词汇表!B:D,2,FALSE)</f>
        <v>tànsuǒ</v>
      </c>
      <c r="C786" s="6" t="str">
        <f>VLOOKUP(A786,HSK词汇表!B:D,3,FALSE)</f>
        <v>to explore</v>
      </c>
      <c r="E786" s="5" t="s">
        <v>7311</v>
      </c>
      <c r="F786" s="50" t="str">
        <f>VLOOKUP(A786,HSK词汇表!B:E,4,FALSE)</f>
        <v>HSK6</v>
      </c>
      <c r="G786" s="5"/>
      <c r="H786" s="4" t="str">
        <f t="shared" si="14"/>
        <v>HSK6</v>
      </c>
    </row>
    <row r="787" spans="1:8" ht="26">
      <c r="A787" s="4" t="s">
        <v>9107</v>
      </c>
      <c r="B787" s="5" t="str">
        <f>VLOOKUP(A787,HSK词汇表!B:D,2,FALSE)</f>
        <v>tàntǎo</v>
      </c>
      <c r="C787" s="6" t="str">
        <f>VLOOKUP(A787,HSK词汇表!B:D,3,FALSE)</f>
        <v>to explore and discuss</v>
      </c>
      <c r="E787" s="5" t="s">
        <v>7311</v>
      </c>
      <c r="F787" s="50" t="str">
        <f>VLOOKUP(A787,HSK词汇表!B:E,4,FALSE)</f>
        <v>HSK6</v>
      </c>
      <c r="G787" s="5"/>
      <c r="H787" s="4" t="str">
        <f t="shared" si="14"/>
        <v>HSK6</v>
      </c>
    </row>
    <row r="788" spans="1:8" ht="26">
      <c r="A788" s="4" t="s">
        <v>9108</v>
      </c>
      <c r="B788" s="5" t="str">
        <f>VLOOKUP(A788,HSK词汇表!B:D,2,FALSE)</f>
        <v>tàng</v>
      </c>
      <c r="C788" s="6" t="str">
        <f>VLOOKUP(A788,HSK词汇表!B:D,3,FALSE)</f>
        <v>measure word used for a round trip</v>
      </c>
      <c r="E788" s="5" t="s">
        <v>7311</v>
      </c>
      <c r="F788" s="50" t="str">
        <f>VLOOKUP(A788,HSK词汇表!B:E,4,FALSE)</f>
        <v>HSK4</v>
      </c>
      <c r="G788" s="5"/>
      <c r="H788" s="4" t="str">
        <f t="shared" si="14"/>
        <v>HSK4</v>
      </c>
    </row>
    <row r="789" spans="1:8">
      <c r="A789" s="4" t="s">
        <v>9109</v>
      </c>
      <c r="B789" s="5" t="str">
        <f>VLOOKUP(A789,HSK词汇表!B:D,2,FALSE)</f>
        <v>tāo</v>
      </c>
      <c r="C789" s="6" t="str">
        <f>VLOOKUP(A789,HSK词汇表!B:D,3,FALSE)</f>
        <v>to dig, to fish out</v>
      </c>
      <c r="E789" s="5" t="s">
        <v>7311</v>
      </c>
      <c r="F789" s="50" t="str">
        <f>VLOOKUP(A789,HSK词汇表!B:E,4,FALSE)</f>
        <v>HSK6</v>
      </c>
      <c r="G789" s="5"/>
      <c r="H789" s="4" t="str">
        <f t="shared" si="14"/>
        <v>HSK6</v>
      </c>
    </row>
    <row r="790" spans="1:8">
      <c r="A790" s="4" t="s">
        <v>9110</v>
      </c>
      <c r="B790" s="5" t="s">
        <v>9111</v>
      </c>
      <c r="C790" s="6" t="s">
        <v>9112</v>
      </c>
      <c r="E790" s="5" t="s">
        <v>7311</v>
      </c>
      <c r="F790" s="4" t="e">
        <f>VLOOKUP(A790,HSK词汇表!B:E,4,FALSE)</f>
        <v>#N/A</v>
      </c>
      <c r="G790" s="5" t="s">
        <v>22</v>
      </c>
      <c r="H790" s="4" t="str">
        <f t="shared" si="14"/>
        <v>HSK3-扩展</v>
      </c>
    </row>
    <row r="791" spans="1:8">
      <c r="A791" s="4" t="s">
        <v>9113</v>
      </c>
      <c r="B791" s="5" t="s">
        <v>9114</v>
      </c>
      <c r="C791" s="6" t="s">
        <v>9115</v>
      </c>
      <c r="E791" s="5" t="s">
        <v>7311</v>
      </c>
      <c r="F791" s="4" t="e">
        <f>VLOOKUP(A791,HSK词汇表!B:E,4,FALSE)</f>
        <v>#N/A</v>
      </c>
      <c r="G791" s="5" t="s">
        <v>22</v>
      </c>
      <c r="H791" s="4" t="str">
        <f t="shared" si="14"/>
        <v>HSK3-扩展</v>
      </c>
    </row>
    <row r="792" spans="1:8">
      <c r="A792" s="4" t="s">
        <v>9116</v>
      </c>
      <c r="B792" s="5" t="s">
        <v>9117</v>
      </c>
      <c r="C792" s="6" t="s">
        <v>9118</v>
      </c>
      <c r="E792" s="5" t="s">
        <v>7311</v>
      </c>
      <c r="F792" s="4" t="e">
        <f>VLOOKUP(A792,HSK词汇表!B:E,4,FALSE)</f>
        <v>#N/A</v>
      </c>
      <c r="G792" s="5" t="s">
        <v>44</v>
      </c>
      <c r="H792" s="4" t="str">
        <f t="shared" si="14"/>
        <v>超纲词</v>
      </c>
    </row>
    <row r="793" spans="1:8">
      <c r="A793" s="4" t="s">
        <v>9119</v>
      </c>
      <c r="B793" s="5" t="s">
        <v>9120</v>
      </c>
      <c r="C793" s="6" t="s">
        <v>9121</v>
      </c>
      <c r="E793" s="5" t="s">
        <v>7311</v>
      </c>
      <c r="F793" s="4" t="e">
        <f>VLOOKUP(A793,HSK词汇表!B:E,4,FALSE)</f>
        <v>#N/A</v>
      </c>
      <c r="G793" s="5" t="s">
        <v>22</v>
      </c>
      <c r="H793" s="4" t="str">
        <f t="shared" si="14"/>
        <v>HSK3-扩展</v>
      </c>
    </row>
    <row r="794" spans="1:8">
      <c r="A794" s="4" t="s">
        <v>9122</v>
      </c>
      <c r="B794" s="5" t="str">
        <f>VLOOKUP(A794,HSK词汇表!B:D,2,FALSE)</f>
        <v>tèyì</v>
      </c>
      <c r="C794" s="6" t="str">
        <f>VLOOKUP(A794,HSK词汇表!B:D,3,FALSE)</f>
        <v>specially</v>
      </c>
      <c r="E794" s="5" t="s">
        <v>7311</v>
      </c>
      <c r="F794" s="50" t="str">
        <f>VLOOKUP(A794,HSK词汇表!B:E,4,FALSE)</f>
        <v>HSK6</v>
      </c>
      <c r="G794" s="5"/>
      <c r="H794" s="4" t="str">
        <f t="shared" si="14"/>
        <v>HSK6</v>
      </c>
    </row>
    <row r="795" spans="1:8">
      <c r="A795" s="4" t="s">
        <v>9123</v>
      </c>
      <c r="B795" s="5" t="s">
        <v>9124</v>
      </c>
      <c r="C795" s="6" t="s">
        <v>9125</v>
      </c>
      <c r="E795" s="5" t="s">
        <v>7311</v>
      </c>
      <c r="F795" s="4" t="e">
        <f>VLOOKUP(A795,HSK词汇表!B:E,4,FALSE)</f>
        <v>#N/A</v>
      </c>
      <c r="G795" s="5" t="s">
        <v>32</v>
      </c>
      <c r="H795" s="4" t="str">
        <f t="shared" si="14"/>
        <v>HSK5-扩展</v>
      </c>
    </row>
    <row r="796" spans="1:8">
      <c r="A796" s="4" t="s">
        <v>9126</v>
      </c>
      <c r="B796" s="5" t="s">
        <v>9127</v>
      </c>
      <c r="C796" s="6" t="s">
        <v>9128</v>
      </c>
      <c r="E796" s="5" t="s">
        <v>7311</v>
      </c>
      <c r="F796" s="50" t="str">
        <f>VLOOKUP(A796,HSK词汇表!B:E,4,FALSE)</f>
        <v>HSK2</v>
      </c>
      <c r="G796" s="5"/>
      <c r="H796" s="4" t="str">
        <f t="shared" si="14"/>
        <v>HSK2</v>
      </c>
    </row>
    <row r="797" spans="1:8">
      <c r="A797" s="4" t="s">
        <v>9129</v>
      </c>
      <c r="B797" s="5" t="s">
        <v>9130</v>
      </c>
      <c r="C797" s="6" t="s">
        <v>9131</v>
      </c>
      <c r="E797" s="5" t="s">
        <v>7311</v>
      </c>
      <c r="F797" s="4" t="e">
        <f>VLOOKUP(A797,HSK词汇表!B:E,4,FALSE)</f>
        <v>#N/A</v>
      </c>
      <c r="G797" s="5" t="s">
        <v>44</v>
      </c>
      <c r="H797" s="4" t="str">
        <f t="shared" si="14"/>
        <v>超纲词</v>
      </c>
    </row>
    <row r="798" spans="1:8">
      <c r="A798" s="4" t="s">
        <v>9132</v>
      </c>
      <c r="B798" s="5" t="s">
        <v>9133</v>
      </c>
      <c r="C798" s="6" t="s">
        <v>9134</v>
      </c>
      <c r="E798" s="5" t="s">
        <v>7311</v>
      </c>
      <c r="F798" s="4" t="e">
        <f>VLOOKUP(A798,HSK词汇表!B:E,4,FALSE)</f>
        <v>#N/A</v>
      </c>
      <c r="G798" s="5" t="s">
        <v>44</v>
      </c>
      <c r="H798" s="4" t="str">
        <f t="shared" si="14"/>
        <v>超纲词</v>
      </c>
    </row>
    <row r="799" spans="1:8">
      <c r="A799" s="4" t="s">
        <v>9135</v>
      </c>
      <c r="B799" s="5" t="s">
        <v>9136</v>
      </c>
      <c r="C799" s="6" t="s">
        <v>9137</v>
      </c>
      <c r="E799" s="5" t="s">
        <v>7311</v>
      </c>
      <c r="F799" s="4" t="e">
        <f>VLOOKUP(A799,HSK词汇表!B:E,4,FALSE)</f>
        <v>#N/A</v>
      </c>
      <c r="G799" s="5" t="s">
        <v>32</v>
      </c>
      <c r="H799" s="4" t="str">
        <f t="shared" si="14"/>
        <v>HSK5-扩展</v>
      </c>
    </row>
    <row r="800" spans="1:8">
      <c r="A800" s="4" t="s">
        <v>9138</v>
      </c>
      <c r="B800" s="5" t="str">
        <f>VLOOKUP(A800,HSK词汇表!B:D,2,FALSE)</f>
        <v>tiāntáng</v>
      </c>
      <c r="C800" s="6" t="str">
        <f>VLOOKUP(A800,HSK词汇表!B:D,3,FALSE)</f>
        <v>heaven</v>
      </c>
      <c r="E800" s="5" t="s">
        <v>7311</v>
      </c>
      <c r="F800" s="50" t="str">
        <f>VLOOKUP(A800,HSK词汇表!B:E,4,FALSE)</f>
        <v>HSK6</v>
      </c>
      <c r="G800" s="5"/>
      <c r="H800" s="4" t="str">
        <f t="shared" si="14"/>
        <v>HSK6</v>
      </c>
    </row>
    <row r="801" spans="1:8">
      <c r="A801" s="4" t="s">
        <v>9139</v>
      </c>
      <c r="B801" s="5" t="s">
        <v>9140</v>
      </c>
      <c r="C801" s="6" t="s">
        <v>8321</v>
      </c>
      <c r="E801" s="5" t="s">
        <v>7311</v>
      </c>
      <c r="F801" s="4" t="e">
        <f>VLOOKUP(A801,HSK词汇表!B:E,4,FALSE)</f>
        <v>#N/A</v>
      </c>
      <c r="G801" s="5" t="s">
        <v>32</v>
      </c>
      <c r="H801" s="4" t="str">
        <f t="shared" si="14"/>
        <v>HSK5-扩展</v>
      </c>
    </row>
    <row r="802" spans="1:8">
      <c r="A802" s="4" t="s">
        <v>9141</v>
      </c>
      <c r="B802" s="5" t="s">
        <v>651</v>
      </c>
      <c r="C802" s="6" t="s">
        <v>6105</v>
      </c>
      <c r="E802" s="5" t="s">
        <v>7311</v>
      </c>
      <c r="F802" s="4" t="e">
        <f>VLOOKUP(A802,HSK词汇表!B:E,4,FALSE)</f>
        <v>#N/A</v>
      </c>
      <c r="G802" s="5" t="s">
        <v>32</v>
      </c>
      <c r="H802" s="4" t="str">
        <f t="shared" si="14"/>
        <v>HSK5-扩展</v>
      </c>
    </row>
    <row r="803" spans="1:8">
      <c r="A803" s="4" t="s">
        <v>9142</v>
      </c>
      <c r="B803" s="5" t="s">
        <v>5008</v>
      </c>
      <c r="C803" s="6" t="s">
        <v>9143</v>
      </c>
      <c r="E803" s="5" t="s">
        <v>7311</v>
      </c>
      <c r="F803" s="4" t="e">
        <f>VLOOKUP(A803,HSK词汇表!B:E,4,FALSE)</f>
        <v>#N/A</v>
      </c>
      <c r="G803" s="5" t="s">
        <v>14</v>
      </c>
      <c r="H803" s="4" t="str">
        <f t="shared" si="14"/>
        <v>HSK1-扩展</v>
      </c>
    </row>
    <row r="804" spans="1:8" ht="26">
      <c r="A804" s="4" t="s">
        <v>9144</v>
      </c>
      <c r="B804" s="5" t="str">
        <f>VLOOKUP(A804,HSK词汇表!B:D,2,FALSE)</f>
        <v>tiánjìng</v>
      </c>
      <c r="C804" s="6" t="str">
        <f>VLOOKUP(A804,HSK词汇表!B:D,3,FALSE)</f>
        <v>track and field, athletics</v>
      </c>
      <c r="E804" s="5" t="s">
        <v>7311</v>
      </c>
      <c r="F804" s="50" t="str">
        <f>VLOOKUP(A804,HSK词汇表!B:E,4,FALSE)</f>
        <v>HSK6</v>
      </c>
      <c r="G804" s="5"/>
      <c r="H804" s="4" t="str">
        <f t="shared" si="14"/>
        <v>HSK6</v>
      </c>
    </row>
    <row r="805" spans="1:8">
      <c r="A805" s="4" t="s">
        <v>9145</v>
      </c>
      <c r="B805" s="5" t="s">
        <v>9146</v>
      </c>
      <c r="C805" s="6" t="s">
        <v>9147</v>
      </c>
      <c r="E805" s="5" t="s">
        <v>7311</v>
      </c>
      <c r="F805" s="4" t="e">
        <f>VLOOKUP(A805,HSK词汇表!B:E,4,FALSE)</f>
        <v>#N/A</v>
      </c>
      <c r="G805" s="5" t="s">
        <v>22</v>
      </c>
      <c r="H805" s="4" t="str">
        <f t="shared" si="14"/>
        <v>HSK3-扩展</v>
      </c>
    </row>
    <row r="806" spans="1:8">
      <c r="A806" s="4" t="s">
        <v>9148</v>
      </c>
      <c r="B806" s="5" t="s">
        <v>9149</v>
      </c>
      <c r="C806" s="6" t="s">
        <v>9150</v>
      </c>
      <c r="E806" s="5" t="s">
        <v>7311</v>
      </c>
      <c r="F806" s="4" t="e">
        <f>VLOOKUP(A806,HSK词汇表!B:E,4,FALSE)</f>
        <v>#N/A</v>
      </c>
      <c r="G806" s="5" t="s">
        <v>44</v>
      </c>
      <c r="H806" s="4" t="str">
        <f t="shared" si="14"/>
        <v>超纲词</v>
      </c>
    </row>
    <row r="807" spans="1:8">
      <c r="A807" s="4" t="s">
        <v>9151</v>
      </c>
      <c r="B807" s="5" t="s">
        <v>9152</v>
      </c>
      <c r="C807" s="6" t="s">
        <v>9153</v>
      </c>
      <c r="E807" s="5" t="s">
        <v>7311</v>
      </c>
      <c r="F807" s="4" t="e">
        <f>VLOOKUP(A807,HSK词汇表!B:E,4,FALSE)</f>
        <v>#N/A</v>
      </c>
      <c r="G807" s="5" t="s">
        <v>32</v>
      </c>
      <c r="H807" s="4" t="str">
        <f t="shared" si="14"/>
        <v>HSK5-扩展</v>
      </c>
    </row>
    <row r="808" spans="1:8">
      <c r="A808" s="4" t="s">
        <v>9154</v>
      </c>
      <c r="B808" s="5" t="s">
        <v>9155</v>
      </c>
      <c r="C808" s="6" t="s">
        <v>9156</v>
      </c>
      <c r="E808" s="5" t="s">
        <v>7311</v>
      </c>
      <c r="F808" s="4" t="e">
        <f>VLOOKUP(A808,HSK词汇表!B:E,4,FALSE)</f>
        <v>#N/A</v>
      </c>
      <c r="G808" s="5" t="s">
        <v>28</v>
      </c>
      <c r="H808" s="4" t="str">
        <f t="shared" si="14"/>
        <v>HSK4-扩展</v>
      </c>
    </row>
    <row r="809" spans="1:8">
      <c r="A809" s="4" t="s">
        <v>9157</v>
      </c>
      <c r="B809" s="5" t="s">
        <v>9158</v>
      </c>
      <c r="C809" s="6" t="s">
        <v>9159</v>
      </c>
      <c r="E809" s="5" t="s">
        <v>7311</v>
      </c>
      <c r="F809" s="4" t="e">
        <f>VLOOKUP(A809,HSK词汇表!B:E,4,FALSE)</f>
        <v>#N/A</v>
      </c>
      <c r="G809" s="5" t="s">
        <v>44</v>
      </c>
      <c r="H809" s="4" t="str">
        <f t="shared" si="14"/>
        <v>超纲词</v>
      </c>
    </row>
    <row r="810" spans="1:8" ht="26">
      <c r="A810" s="4" t="s">
        <v>9160</v>
      </c>
      <c r="B810" s="5" t="s">
        <v>9161</v>
      </c>
      <c r="C810" s="6" t="s">
        <v>9162</v>
      </c>
      <c r="E810" s="5" t="s">
        <v>7311</v>
      </c>
      <c r="F810" s="4" t="e">
        <f>VLOOKUP(A810,HSK词汇表!B:E,4,FALSE)</f>
        <v>#N/A</v>
      </c>
      <c r="G810" s="5" t="s">
        <v>44</v>
      </c>
      <c r="H810" s="4" t="str">
        <f t="shared" si="14"/>
        <v>超纲词</v>
      </c>
    </row>
    <row r="811" spans="1:8">
      <c r="A811" s="4" t="s">
        <v>9163</v>
      </c>
      <c r="B811" s="5" t="s">
        <v>9164</v>
      </c>
      <c r="C811" s="6" t="s">
        <v>9165</v>
      </c>
      <c r="E811" s="5" t="s">
        <v>7311</v>
      </c>
      <c r="F811" s="4" t="e">
        <f>VLOOKUP(A811,HSK词汇表!B:E,4,FALSE)</f>
        <v>#N/A</v>
      </c>
      <c r="G811" s="5" t="s">
        <v>44</v>
      </c>
      <c r="H811" s="4" t="str">
        <f t="shared" si="14"/>
        <v>超纲词</v>
      </c>
    </row>
    <row r="812" spans="1:8">
      <c r="A812" s="4" t="s">
        <v>9166</v>
      </c>
      <c r="B812" s="5" t="str">
        <f>VLOOKUP(A812,HSK词汇表!B:D,2,FALSE)</f>
        <v>tōngxùn</v>
      </c>
      <c r="C812" s="6" t="str">
        <f>VLOOKUP(A812,HSK词汇表!B:D,3,FALSE)</f>
        <v>communication</v>
      </c>
      <c r="E812" s="5" t="s">
        <v>7311</v>
      </c>
      <c r="F812" s="50" t="str">
        <f>VLOOKUP(A812,HSK词汇表!B:E,4,FALSE)</f>
        <v>HSK6</v>
      </c>
      <c r="G812" s="5" t="s">
        <v>44</v>
      </c>
      <c r="H812" s="4" t="str">
        <f t="shared" si="14"/>
        <v>HSK6</v>
      </c>
    </row>
    <row r="813" spans="1:8">
      <c r="A813" s="4" t="s">
        <v>9167</v>
      </c>
      <c r="B813" s="5" t="s">
        <v>9168</v>
      </c>
      <c r="C813" s="6" t="s">
        <v>5768</v>
      </c>
      <c r="E813" s="5" t="s">
        <v>7311</v>
      </c>
      <c r="F813" s="4" t="e">
        <f>VLOOKUP(A813,HSK词汇表!B:E,4,FALSE)</f>
        <v>#N/A</v>
      </c>
      <c r="G813" s="5" t="s">
        <v>28</v>
      </c>
      <c r="H813" s="4" t="str">
        <f t="shared" si="14"/>
        <v>HSK4-扩展</v>
      </c>
    </row>
    <row r="814" spans="1:8">
      <c r="A814" s="4" t="s">
        <v>9169</v>
      </c>
      <c r="B814" s="5" t="str">
        <f>VLOOKUP(A814,HSK词汇表!B:D,2,FALSE)</f>
        <v>tóngbāo</v>
      </c>
      <c r="C814" s="6" t="str">
        <f>VLOOKUP(A814,HSK词汇表!B:D,3,FALSE)</f>
        <v>compatriot, sibling</v>
      </c>
      <c r="E814" s="5" t="s">
        <v>7311</v>
      </c>
      <c r="F814" s="50" t="str">
        <f>VLOOKUP(A814,HSK词汇表!B:E,4,FALSE)</f>
        <v>HSK6</v>
      </c>
      <c r="G814" s="5"/>
      <c r="H814" s="4" t="str">
        <f t="shared" si="14"/>
        <v>HSK6</v>
      </c>
    </row>
    <row r="815" spans="1:8">
      <c r="A815" s="4" t="s">
        <v>9170</v>
      </c>
      <c r="B815" s="5" t="s">
        <v>9171</v>
      </c>
      <c r="C815" s="6" t="s">
        <v>9172</v>
      </c>
      <c r="D815" s="5"/>
      <c r="E815" s="5" t="s">
        <v>7311</v>
      </c>
      <c r="F815" s="4" t="e">
        <f>VLOOKUP(A815,HSK词汇表!B:E,4,FALSE)</f>
        <v>#N/A</v>
      </c>
      <c r="G815" s="5" t="s">
        <v>44</v>
      </c>
      <c r="H815" s="4" t="str">
        <f t="shared" si="14"/>
        <v>超纲词</v>
      </c>
    </row>
    <row r="816" spans="1:8">
      <c r="A816" s="4" t="s">
        <v>9173</v>
      </c>
      <c r="B816" s="5" t="s">
        <v>9174</v>
      </c>
      <c r="C816" s="6" t="s">
        <v>9175</v>
      </c>
      <c r="E816" s="5" t="s">
        <v>7311</v>
      </c>
      <c r="F816" s="4" t="e">
        <f>VLOOKUP(A816,HSK词汇表!B:E,4,FALSE)</f>
        <v>#N/A</v>
      </c>
      <c r="G816" s="5" t="s">
        <v>32</v>
      </c>
      <c r="H816" s="4" t="str">
        <f t="shared" si="14"/>
        <v>HSK5-扩展</v>
      </c>
    </row>
    <row r="817" spans="1:8">
      <c r="A817" s="4" t="s">
        <v>9176</v>
      </c>
      <c r="B817" s="5" t="s">
        <v>9177</v>
      </c>
      <c r="C817" s="6" t="s">
        <v>1890</v>
      </c>
      <c r="E817" s="5" t="s">
        <v>7311</v>
      </c>
      <c r="F817" s="4" t="e">
        <f>VLOOKUP(A817,HSK词汇表!B:E,4,FALSE)</f>
        <v>#N/A</v>
      </c>
      <c r="G817" s="5" t="s">
        <v>28</v>
      </c>
      <c r="H817" s="4" t="str">
        <f t="shared" si="14"/>
        <v>HSK4-扩展</v>
      </c>
    </row>
    <row r="818" spans="1:8">
      <c r="A818" s="4" t="s">
        <v>9178</v>
      </c>
      <c r="B818" s="5" t="s">
        <v>9179</v>
      </c>
      <c r="C818" s="6" t="s">
        <v>9180</v>
      </c>
      <c r="E818" s="5" t="s">
        <v>7311</v>
      </c>
      <c r="F818" s="4" t="e">
        <f>VLOOKUP(A818,HSK词汇表!B:E,4,FALSE)</f>
        <v>#N/A</v>
      </c>
      <c r="G818" s="5" t="s">
        <v>40</v>
      </c>
      <c r="H818" s="4" t="str">
        <f t="shared" si="14"/>
        <v>HSK6-扩展</v>
      </c>
    </row>
    <row r="819" spans="1:8">
      <c r="A819" s="4" t="s">
        <v>9181</v>
      </c>
      <c r="B819" s="5" t="s">
        <v>9182</v>
      </c>
      <c r="C819" s="6" t="s">
        <v>9183</v>
      </c>
      <c r="E819" s="5" t="s">
        <v>7311</v>
      </c>
      <c r="F819" s="4" t="e">
        <f>VLOOKUP(A819,HSK词汇表!B:E,4,FALSE)</f>
        <v>#N/A</v>
      </c>
      <c r="G819" s="5" t="s">
        <v>22</v>
      </c>
      <c r="H819" s="4" t="str">
        <f t="shared" si="14"/>
        <v>HSK3-扩展</v>
      </c>
    </row>
    <row r="820" spans="1:8">
      <c r="A820" s="4" t="s">
        <v>9184</v>
      </c>
      <c r="B820" s="5" t="str">
        <f>VLOOKUP(A820,HSK词汇表!B:D,2,FALSE)</f>
        <v>tóupiào</v>
      </c>
      <c r="C820" s="6" t="str">
        <f>VLOOKUP(A820,HSK词汇表!B:D,3,FALSE)</f>
        <v>to vote</v>
      </c>
      <c r="E820" s="5" t="s">
        <v>7311</v>
      </c>
      <c r="F820" s="50" t="str">
        <f>VLOOKUP(A820,HSK词汇表!B:E,4,FALSE)</f>
        <v>HSK6</v>
      </c>
      <c r="G820" s="5"/>
      <c r="H820" s="4" t="str">
        <f t="shared" si="14"/>
        <v>HSK6</v>
      </c>
    </row>
    <row r="821" spans="1:8">
      <c r="A821" s="4" t="s">
        <v>9185</v>
      </c>
      <c r="B821" s="5" t="str">
        <f>VLOOKUP(A821,HSK词汇表!B:D,2,FALSE)</f>
        <v>tòulù</v>
      </c>
      <c r="C821" s="6" t="str">
        <f>VLOOKUP(A821,HSK词汇表!B:D,3,FALSE)</f>
        <v>to reveal</v>
      </c>
      <c r="E821" s="5" t="s">
        <v>7311</v>
      </c>
      <c r="F821" s="50" t="str">
        <f>VLOOKUP(A821,HSK词汇表!B:E,4,FALSE)</f>
        <v>HSK6</v>
      </c>
      <c r="G821" s="5"/>
      <c r="H821" s="4" t="str">
        <f t="shared" si="14"/>
        <v>HSK6</v>
      </c>
    </row>
    <row r="822" spans="1:8">
      <c r="A822" s="4" t="s">
        <v>9186</v>
      </c>
      <c r="B822" s="5" t="s">
        <v>9187</v>
      </c>
      <c r="C822" s="6" t="s">
        <v>9188</v>
      </c>
      <c r="E822" s="5" t="s">
        <v>7311</v>
      </c>
      <c r="F822" s="4" t="e">
        <f>VLOOKUP(A822,HSK词汇表!B:E,4,FALSE)</f>
        <v>#N/A</v>
      </c>
      <c r="G822" s="5" t="s">
        <v>28</v>
      </c>
      <c r="H822" s="4" t="str">
        <f t="shared" si="14"/>
        <v>HSK4-扩展</v>
      </c>
    </row>
    <row r="823" spans="1:8">
      <c r="A823" s="4" t="s">
        <v>9189</v>
      </c>
      <c r="B823" s="5" t="str">
        <f>VLOOKUP(A823,HSK词汇表!B:D,2,FALSE)</f>
        <v>túdì</v>
      </c>
      <c r="C823" s="6" t="str">
        <f>VLOOKUP(A823,HSK词汇表!B:D,3,FALSE)</f>
        <v>apprentice</v>
      </c>
      <c r="E823" s="5" t="s">
        <v>7311</v>
      </c>
      <c r="F823" s="50" t="str">
        <f>VLOOKUP(A823,HSK词汇表!B:E,4,FALSE)</f>
        <v>HSK6</v>
      </c>
      <c r="G823" s="5"/>
      <c r="H823" s="4" t="str">
        <f t="shared" si="14"/>
        <v>HSK6</v>
      </c>
    </row>
    <row r="824" spans="1:8">
      <c r="A824" s="4" t="s">
        <v>9190</v>
      </c>
      <c r="B824" s="5" t="str">
        <f>VLOOKUP(A824,HSK词汇表!B:D,2,FALSE)</f>
        <v>tújìng</v>
      </c>
      <c r="C824" s="6" t="str">
        <f>VLOOKUP(A824,HSK词汇表!B:D,3,FALSE)</f>
        <v>channel, way</v>
      </c>
      <c r="E824" s="5" t="s">
        <v>7311</v>
      </c>
      <c r="F824" s="50" t="str">
        <f>VLOOKUP(A824,HSK词汇表!B:E,4,FALSE)</f>
        <v>HSK6</v>
      </c>
      <c r="G824" s="5"/>
      <c r="H824" s="4" t="str">
        <f t="shared" si="14"/>
        <v>HSK6</v>
      </c>
    </row>
    <row r="825" spans="1:8">
      <c r="A825" s="4" t="s">
        <v>3480</v>
      </c>
      <c r="B825" s="5" t="s">
        <v>3481</v>
      </c>
      <c r="C825" s="6" t="s">
        <v>9191</v>
      </c>
      <c r="D825" s="34" t="s">
        <v>7975</v>
      </c>
      <c r="E825" s="7" t="s">
        <v>7311</v>
      </c>
      <c r="F825" s="8" t="e">
        <f>VLOOKUP(A825,HSK词汇表!B:E,4,FALSE)</f>
        <v>#N/A</v>
      </c>
      <c r="G825" s="7" t="s">
        <v>44</v>
      </c>
      <c r="H825" s="8" t="str">
        <f t="shared" si="14"/>
        <v>超纲词</v>
      </c>
    </row>
    <row r="826" spans="1:8">
      <c r="A826" s="4" t="s">
        <v>9192</v>
      </c>
      <c r="B826" s="5" t="s">
        <v>9193</v>
      </c>
      <c r="C826" s="6" t="s">
        <v>1175</v>
      </c>
      <c r="E826" s="5" t="s">
        <v>7311</v>
      </c>
      <c r="F826" s="4" t="e">
        <f>VLOOKUP(A826,HSK词汇表!B:E,4,FALSE)</f>
        <v>#N/A</v>
      </c>
      <c r="G826" s="5" t="s">
        <v>44</v>
      </c>
      <c r="H826" s="4" t="str">
        <f t="shared" si="14"/>
        <v>超纲词</v>
      </c>
    </row>
    <row r="827" spans="1:8">
      <c r="A827" s="4" t="s">
        <v>9194</v>
      </c>
      <c r="B827" s="5" t="s">
        <v>9195</v>
      </c>
      <c r="C827" s="6" t="s">
        <v>9196</v>
      </c>
      <c r="E827" s="5" t="s">
        <v>7311</v>
      </c>
      <c r="F827" s="4" t="e">
        <f>VLOOKUP(A827,HSK词汇表!B:E,4,FALSE)</f>
        <v>#N/A</v>
      </c>
      <c r="G827" s="5" t="s">
        <v>44</v>
      </c>
      <c r="H827" s="4" t="str">
        <f t="shared" si="14"/>
        <v>超纲词</v>
      </c>
    </row>
    <row r="828" spans="1:8">
      <c r="A828" s="4" t="s">
        <v>9197</v>
      </c>
      <c r="B828" s="5" t="s">
        <v>9198</v>
      </c>
      <c r="C828" s="6" t="s">
        <v>9199</v>
      </c>
      <c r="E828" s="5" t="s">
        <v>7311</v>
      </c>
      <c r="F828" s="4" t="e">
        <f>VLOOKUP(A828,HSK词汇表!B:E,4,FALSE)</f>
        <v>#N/A</v>
      </c>
      <c r="G828" s="5" t="s">
        <v>32</v>
      </c>
      <c r="H828" s="4" t="str">
        <f t="shared" si="14"/>
        <v>HSK5-扩展</v>
      </c>
    </row>
    <row r="829" spans="1:8">
      <c r="A829" s="4" t="s">
        <v>9200</v>
      </c>
      <c r="B829" s="5" t="s">
        <v>9201</v>
      </c>
      <c r="C829" s="6" t="s">
        <v>9202</v>
      </c>
      <c r="E829" s="5" t="s">
        <v>7311</v>
      </c>
      <c r="F829" s="4" t="e">
        <f>VLOOKUP(A829,HSK词汇表!B:E,4,FALSE)</f>
        <v>#N/A</v>
      </c>
      <c r="G829" s="5" t="s">
        <v>44</v>
      </c>
      <c r="H829" s="4" t="str">
        <f t="shared" si="14"/>
        <v>超纲词</v>
      </c>
    </row>
    <row r="830" spans="1:8">
      <c r="A830" s="34" t="s">
        <v>9203</v>
      </c>
      <c r="B830" s="5" t="s">
        <v>9204</v>
      </c>
      <c r="C830" s="6" t="s">
        <v>7593</v>
      </c>
      <c r="E830" s="5" t="s">
        <v>7311</v>
      </c>
      <c r="F830" s="4" t="e">
        <f>VLOOKUP(A830,HSK词汇表!B:E,4,FALSE)</f>
        <v>#N/A</v>
      </c>
      <c r="G830" s="5" t="s">
        <v>44</v>
      </c>
      <c r="H830" s="4" t="str">
        <f t="shared" si="14"/>
        <v>超纲词</v>
      </c>
    </row>
    <row r="831" spans="1:8">
      <c r="A831" s="4" t="s">
        <v>9205</v>
      </c>
      <c r="B831" s="5" t="s">
        <v>9204</v>
      </c>
      <c r="C831" s="6" t="s">
        <v>9206</v>
      </c>
      <c r="E831" s="5" t="s">
        <v>7311</v>
      </c>
      <c r="F831" s="4" t="e">
        <f>VLOOKUP(A831,HSK词汇表!B:E,4,FALSE)</f>
        <v>#N/A</v>
      </c>
      <c r="G831" s="5" t="s">
        <v>44</v>
      </c>
      <c r="H831" s="4" t="str">
        <f t="shared" si="14"/>
        <v>超纲词</v>
      </c>
    </row>
    <row r="832" spans="1:8">
      <c r="A832" s="4" t="s">
        <v>9207</v>
      </c>
      <c r="B832" s="5" t="s">
        <v>9208</v>
      </c>
      <c r="C832" s="6" t="s">
        <v>9209</v>
      </c>
      <c r="E832" s="5" t="s">
        <v>7311</v>
      </c>
      <c r="F832" s="4" t="e">
        <f>VLOOKUP(A832,HSK词汇表!B:E,4,FALSE)</f>
        <v>#N/A</v>
      </c>
      <c r="G832" s="5" t="s">
        <v>44</v>
      </c>
      <c r="H832" s="4" t="str">
        <f t="shared" si="14"/>
        <v>超纲词</v>
      </c>
    </row>
    <row r="833" spans="1:8">
      <c r="A833" s="4" t="s">
        <v>9210</v>
      </c>
      <c r="B833" s="5" t="s">
        <v>9211</v>
      </c>
      <c r="C833" s="6" t="s">
        <v>9212</v>
      </c>
      <c r="E833" s="5" t="s">
        <v>7311</v>
      </c>
      <c r="F833" s="4" t="e">
        <f>VLOOKUP(A833,HSK词汇表!B:E,4,FALSE)</f>
        <v>#N/A</v>
      </c>
      <c r="G833" s="5" t="s">
        <v>32</v>
      </c>
      <c r="H833" s="4" t="str">
        <f t="shared" si="14"/>
        <v>HSK5-扩展</v>
      </c>
    </row>
    <row r="834" spans="1:8">
      <c r="A834" s="4" t="s">
        <v>9213</v>
      </c>
      <c r="B834" s="5" t="str">
        <f>VLOOKUP(A834,HSK词汇表!B:D,2,FALSE)</f>
        <v>wáwa</v>
      </c>
      <c r="C834" s="6" t="str">
        <f>VLOOKUP(A834,HSK词汇表!B:D,3,FALSE)</f>
        <v>doll</v>
      </c>
      <c r="E834" s="5" t="s">
        <v>7311</v>
      </c>
      <c r="F834" s="50" t="str">
        <f>VLOOKUP(A834,HSK词汇表!B:E,4,FALSE)</f>
        <v>HSK6</v>
      </c>
      <c r="G834" s="5"/>
      <c r="H834" s="4" t="str">
        <f t="shared" ref="H834:H897" si="15">IF(ISERROR(F834),G834,F834)</f>
        <v>HSK6</v>
      </c>
    </row>
    <row r="835" spans="1:8">
      <c r="A835" s="4" t="s">
        <v>9214</v>
      </c>
      <c r="B835" s="5" t="str">
        <f>VLOOKUP(A835,HSK词汇表!B:D,2,FALSE)</f>
        <v>wà</v>
      </c>
      <c r="C835" s="6" t="str">
        <f>VLOOKUP(A835,HSK词汇表!B:D,3,FALSE)</f>
        <v>wow</v>
      </c>
      <c r="E835" s="5" t="s">
        <v>7311</v>
      </c>
      <c r="F835" s="50" t="str">
        <f>VLOOKUP(A835,HSK词汇表!B:E,4,FALSE)</f>
        <v>HSK6</v>
      </c>
      <c r="G835" s="5"/>
      <c r="H835" s="4" t="str">
        <f t="shared" si="15"/>
        <v>HSK6</v>
      </c>
    </row>
    <row r="836" spans="1:8">
      <c r="A836" s="4" t="s">
        <v>9215</v>
      </c>
      <c r="B836" s="5" t="s">
        <v>9216</v>
      </c>
      <c r="C836" s="6" t="s">
        <v>9217</v>
      </c>
      <c r="E836" s="5" t="s">
        <v>7311</v>
      </c>
      <c r="F836" s="4" t="e">
        <f>VLOOKUP(A836,HSK词汇表!B:E,4,FALSE)</f>
        <v>#N/A</v>
      </c>
      <c r="G836" s="5" t="s">
        <v>44</v>
      </c>
      <c r="H836" s="4" t="str">
        <f t="shared" si="15"/>
        <v>超纲词</v>
      </c>
    </row>
    <row r="837" spans="1:8">
      <c r="A837" s="4" t="s">
        <v>9218</v>
      </c>
      <c r="B837" s="5" t="s">
        <v>9219</v>
      </c>
      <c r="C837" s="6" t="s">
        <v>9220</v>
      </c>
      <c r="E837" s="5" t="s">
        <v>7311</v>
      </c>
      <c r="F837" s="4" t="e">
        <f>VLOOKUP(A837,HSK词汇表!B:E,4,FALSE)</f>
        <v>#N/A</v>
      </c>
      <c r="G837" s="5" t="s">
        <v>28</v>
      </c>
      <c r="H837" s="4" t="str">
        <f t="shared" si="15"/>
        <v>HSK4-扩展</v>
      </c>
    </row>
    <row r="838" spans="1:8">
      <c r="A838" s="4" t="s">
        <v>9221</v>
      </c>
      <c r="B838" s="5" t="s">
        <v>9222</v>
      </c>
      <c r="C838" s="6" t="s">
        <v>9223</v>
      </c>
      <c r="E838" s="5" t="s">
        <v>7311</v>
      </c>
      <c r="F838" s="4" t="e">
        <f>VLOOKUP(A838,HSK词汇表!B:E,4,FALSE)</f>
        <v>#N/A</v>
      </c>
      <c r="G838" s="5" t="s">
        <v>28</v>
      </c>
      <c r="H838" s="4" t="str">
        <f t="shared" si="15"/>
        <v>HSK4-扩展</v>
      </c>
    </row>
    <row r="839" spans="1:8">
      <c r="A839" s="4" t="s">
        <v>9224</v>
      </c>
      <c r="B839" s="5" t="s">
        <v>9225</v>
      </c>
      <c r="C839" s="6" t="s">
        <v>9226</v>
      </c>
      <c r="E839" s="5" t="s">
        <v>7311</v>
      </c>
      <c r="F839" s="4" t="e">
        <f>VLOOKUP(A839,HSK词汇表!B:E,4,FALSE)</f>
        <v>#N/A</v>
      </c>
      <c r="G839" s="5" t="s">
        <v>32</v>
      </c>
      <c r="H839" s="4" t="str">
        <f t="shared" si="15"/>
        <v>HSK5-扩展</v>
      </c>
    </row>
    <row r="840" spans="1:8">
      <c r="A840" s="4" t="s">
        <v>9227</v>
      </c>
      <c r="B840" s="5" t="s">
        <v>9228</v>
      </c>
      <c r="C840" s="6" t="s">
        <v>9229</v>
      </c>
      <c r="E840" s="5" t="s">
        <v>7311</v>
      </c>
      <c r="F840" s="4" t="e">
        <f>VLOOKUP(A840,HSK词汇表!B:E,4,FALSE)</f>
        <v>#N/A</v>
      </c>
      <c r="G840" s="5" t="s">
        <v>40</v>
      </c>
      <c r="H840" s="4" t="str">
        <f t="shared" si="15"/>
        <v>HSK6-扩展</v>
      </c>
    </row>
    <row r="841" spans="1:8">
      <c r="A841" s="4" t="s">
        <v>9230</v>
      </c>
      <c r="B841" s="5" t="s">
        <v>9231</v>
      </c>
      <c r="C841" s="6" t="s">
        <v>9220</v>
      </c>
      <c r="E841" s="5" t="s">
        <v>7311</v>
      </c>
      <c r="F841" s="4" t="e">
        <f>VLOOKUP(A841,HSK词汇表!B:E,4,FALSE)</f>
        <v>#N/A</v>
      </c>
      <c r="G841" s="5" t="s">
        <v>28</v>
      </c>
      <c r="H841" s="4" t="str">
        <f t="shared" si="15"/>
        <v>HSK4-扩展</v>
      </c>
    </row>
    <row r="842" spans="1:8">
      <c r="A842" s="4" t="s">
        <v>9232</v>
      </c>
      <c r="B842" s="5" t="s">
        <v>9233</v>
      </c>
      <c r="C842" s="6" t="s">
        <v>667</v>
      </c>
      <c r="E842" s="5" t="s">
        <v>7311</v>
      </c>
      <c r="F842" s="4" t="e">
        <f>VLOOKUP(A842,HSK词汇表!B:E,4,FALSE)</f>
        <v>#N/A</v>
      </c>
      <c r="G842" s="5" t="s">
        <v>44</v>
      </c>
      <c r="H842" s="4" t="str">
        <f t="shared" si="15"/>
        <v>超纲词</v>
      </c>
    </row>
    <row r="843" spans="1:8">
      <c r="A843" s="4" t="s">
        <v>9234</v>
      </c>
      <c r="B843" s="5" t="s">
        <v>9235</v>
      </c>
      <c r="C843" s="6" t="s">
        <v>3300</v>
      </c>
      <c r="E843" s="5" t="s">
        <v>7311</v>
      </c>
      <c r="F843" s="4" t="e">
        <f>VLOOKUP(A843,HSK词汇表!B:E,4,FALSE)</f>
        <v>#N/A</v>
      </c>
      <c r="G843" s="5" t="s">
        <v>22</v>
      </c>
      <c r="H843" s="4" t="str">
        <f t="shared" si="15"/>
        <v>HSK3-扩展</v>
      </c>
    </row>
    <row r="844" spans="1:8">
      <c r="A844" s="4" t="s">
        <v>9236</v>
      </c>
      <c r="B844" s="5" t="s">
        <v>9237</v>
      </c>
      <c r="C844" s="6" t="s">
        <v>9238</v>
      </c>
      <c r="E844" s="5" t="s">
        <v>7311</v>
      </c>
      <c r="F844" s="4" t="e">
        <f>VLOOKUP(A844,HSK词汇表!B:E,4,FALSE)</f>
        <v>#N/A</v>
      </c>
      <c r="G844" s="5" t="s">
        <v>40</v>
      </c>
      <c r="H844" s="4" t="str">
        <f t="shared" si="15"/>
        <v>HSK6-扩展</v>
      </c>
    </row>
    <row r="845" spans="1:8">
      <c r="A845" s="4" t="s">
        <v>9239</v>
      </c>
      <c r="B845" s="5" t="s">
        <v>9240</v>
      </c>
      <c r="C845" s="6" t="s">
        <v>9241</v>
      </c>
      <c r="E845" s="5" t="s">
        <v>7311</v>
      </c>
      <c r="F845" s="4" t="e">
        <f>VLOOKUP(A845,HSK词汇表!B:E,4,FALSE)</f>
        <v>#N/A</v>
      </c>
      <c r="G845" s="5" t="s">
        <v>44</v>
      </c>
      <c r="H845" s="4" t="str">
        <f t="shared" si="15"/>
        <v>超纲词</v>
      </c>
    </row>
    <row r="846" spans="1:8">
      <c r="A846" s="4" t="s">
        <v>9242</v>
      </c>
      <c r="B846" s="5" t="s">
        <v>9243</v>
      </c>
      <c r="C846" s="6" t="s">
        <v>9244</v>
      </c>
      <c r="E846" s="5" t="s">
        <v>7311</v>
      </c>
      <c r="F846" s="4" t="e">
        <f>VLOOKUP(A846,HSK词汇表!B:E,4,FALSE)</f>
        <v>#N/A</v>
      </c>
      <c r="G846" s="5" t="s">
        <v>44</v>
      </c>
      <c r="H846" s="4" t="str">
        <f t="shared" si="15"/>
        <v>超纲词</v>
      </c>
    </row>
    <row r="847" spans="1:8">
      <c r="A847" s="4" t="s">
        <v>9245</v>
      </c>
      <c r="B847" s="5" t="str">
        <f>VLOOKUP(A847,HSK词汇表!B:D,2,FALSE)</f>
        <v>wánqiáng</v>
      </c>
      <c r="C847" s="6" t="str">
        <f>VLOOKUP(A847,HSK词汇表!B:D,3,FALSE)</f>
        <v>indomitable</v>
      </c>
      <c r="E847" s="5" t="s">
        <v>7311</v>
      </c>
      <c r="F847" s="50" t="str">
        <f>VLOOKUP(A847,HSK词汇表!B:E,4,FALSE)</f>
        <v>HSK6</v>
      </c>
      <c r="G847" s="5"/>
      <c r="H847" s="4" t="str">
        <f t="shared" si="15"/>
        <v>HSK6</v>
      </c>
    </row>
    <row r="848" spans="1:8">
      <c r="A848" s="4" t="s">
        <v>9246</v>
      </c>
      <c r="B848" s="5" t="s">
        <v>9247</v>
      </c>
      <c r="C848" s="6" t="s">
        <v>9248</v>
      </c>
      <c r="E848" s="5" t="s">
        <v>7311</v>
      </c>
      <c r="F848" s="4" t="e">
        <f>VLOOKUP(A848,HSK词汇表!B:E,4,FALSE)</f>
        <v>#N/A</v>
      </c>
      <c r="G848" s="5" t="s">
        <v>32</v>
      </c>
      <c r="H848" s="4" t="str">
        <f t="shared" si="15"/>
        <v>HSK5-扩展</v>
      </c>
    </row>
    <row r="849" spans="1:8">
      <c r="A849" s="4" t="s">
        <v>9249</v>
      </c>
      <c r="B849" s="5" t="str">
        <f>VLOOKUP(A849,HSK词汇表!B:D,2,FALSE)</f>
        <v>wángzǐ</v>
      </c>
      <c r="C849" s="6" t="str">
        <f>VLOOKUP(A849,HSK词汇表!B:D,3,FALSE)</f>
        <v>prince</v>
      </c>
      <c r="E849" s="5" t="s">
        <v>7311</v>
      </c>
      <c r="F849" s="50" t="str">
        <f>VLOOKUP(A849,HSK词汇表!B:E,4,FALSE)</f>
        <v>HSK5</v>
      </c>
      <c r="G849" s="5"/>
      <c r="H849" s="4" t="str">
        <f t="shared" si="15"/>
        <v>HSK5</v>
      </c>
    </row>
    <row r="850" spans="1:8">
      <c r="A850" s="4" t="s">
        <v>9250</v>
      </c>
      <c r="B850" s="5" t="s">
        <v>9251</v>
      </c>
      <c r="C850" s="6" t="s">
        <v>9252</v>
      </c>
      <c r="E850" s="5" t="s">
        <v>7311</v>
      </c>
      <c r="F850" s="4" t="e">
        <f>VLOOKUP(A850,HSK词汇表!B:E,4,FALSE)</f>
        <v>#N/A</v>
      </c>
      <c r="G850" s="5" t="s">
        <v>44</v>
      </c>
      <c r="H850" s="4" t="str">
        <f t="shared" si="15"/>
        <v>超纲词</v>
      </c>
    </row>
    <row r="851" spans="1:8">
      <c r="A851" s="4" t="s">
        <v>9253</v>
      </c>
      <c r="B851" s="5" t="s">
        <v>9254</v>
      </c>
      <c r="C851" s="6" t="s">
        <v>9255</v>
      </c>
      <c r="E851" s="5" t="s">
        <v>7311</v>
      </c>
      <c r="F851" s="4" t="e">
        <f>VLOOKUP(A851,HSK词汇表!B:E,4,FALSE)</f>
        <v>#N/A</v>
      </c>
      <c r="G851" s="5" t="s">
        <v>44</v>
      </c>
      <c r="H851" s="4" t="str">
        <f t="shared" si="15"/>
        <v>超纲词</v>
      </c>
    </row>
    <row r="852" spans="1:8">
      <c r="A852" s="4" t="s">
        <v>9256</v>
      </c>
      <c r="B852" s="5" t="s">
        <v>9257</v>
      </c>
      <c r="C852" s="6" t="s">
        <v>7767</v>
      </c>
      <c r="E852" s="5" t="s">
        <v>7311</v>
      </c>
      <c r="F852" s="4" t="e">
        <f>VLOOKUP(A852,HSK词汇表!B:E,4,FALSE)</f>
        <v>#N/A</v>
      </c>
      <c r="G852" s="5" t="s">
        <v>44</v>
      </c>
      <c r="H852" s="4" t="str">
        <f t="shared" si="15"/>
        <v>超纲词</v>
      </c>
    </row>
    <row r="853" spans="1:8">
      <c r="A853" s="4" t="s">
        <v>9258</v>
      </c>
      <c r="B853" s="5" t="s">
        <v>9259</v>
      </c>
      <c r="C853" s="6" t="s">
        <v>9260</v>
      </c>
      <c r="E853" s="5" t="s">
        <v>7311</v>
      </c>
      <c r="F853" s="4" t="e">
        <f>VLOOKUP(A853,HSK词汇表!B:E,4,FALSE)</f>
        <v>#N/A</v>
      </c>
      <c r="G853" s="5" t="s">
        <v>44</v>
      </c>
      <c r="H853" s="4" t="str">
        <f t="shared" si="15"/>
        <v>超纲词</v>
      </c>
    </row>
    <row r="854" spans="1:8">
      <c r="A854" s="4" t="s">
        <v>9261</v>
      </c>
      <c r="B854" s="5" t="s">
        <v>9262</v>
      </c>
      <c r="C854" s="6" t="s">
        <v>9263</v>
      </c>
      <c r="E854" s="5" t="s">
        <v>7311</v>
      </c>
      <c r="F854" s="4" t="e">
        <f>VLOOKUP(A854,HSK词汇表!B:E,4,FALSE)</f>
        <v>#N/A</v>
      </c>
      <c r="G854" s="5" t="s">
        <v>44</v>
      </c>
      <c r="H854" s="4" t="str">
        <f t="shared" si="15"/>
        <v>超纲词</v>
      </c>
    </row>
    <row r="855" spans="1:8">
      <c r="A855" s="4" t="s">
        <v>9264</v>
      </c>
      <c r="B855" s="5" t="s">
        <v>9265</v>
      </c>
      <c r="C855" s="6" t="s">
        <v>331</v>
      </c>
      <c r="E855" s="5" t="s">
        <v>7311</v>
      </c>
      <c r="F855" s="4" t="e">
        <f>VLOOKUP(A855,HSK词汇表!B:E,4,FALSE)</f>
        <v>#N/A</v>
      </c>
      <c r="G855" s="5" t="s">
        <v>44</v>
      </c>
      <c r="H855" s="4" t="str">
        <f t="shared" si="15"/>
        <v>超纲词</v>
      </c>
    </row>
    <row r="856" spans="1:8">
      <c r="A856" s="4" t="s">
        <v>9266</v>
      </c>
      <c r="B856" s="5" t="str">
        <f>VLOOKUP(A856,HSK词汇表!B:D,2,FALSE)</f>
        <v>wēijī</v>
      </c>
      <c r="C856" s="6" t="str">
        <f>VLOOKUP(A856,HSK词汇表!B:D,3,FALSE)</f>
        <v>crisis</v>
      </c>
      <c r="E856" s="5" t="s">
        <v>7311</v>
      </c>
      <c r="F856" s="50" t="str">
        <f>VLOOKUP(A856,HSK词汇表!B:E,4,FALSE)</f>
        <v>HSK6</v>
      </c>
      <c r="G856" s="5"/>
      <c r="H856" s="4" t="str">
        <f t="shared" si="15"/>
        <v>HSK6</v>
      </c>
    </row>
    <row r="857" spans="1:8">
      <c r="A857" s="4" t="s">
        <v>9267</v>
      </c>
      <c r="B857" s="5" t="str">
        <f>VLOOKUP(A857,HSK词汇表!B:D,2,FALSE)</f>
        <v>wēixié</v>
      </c>
      <c r="C857" s="6" t="str">
        <f>VLOOKUP(A857,HSK词汇表!B:D,3,FALSE)</f>
        <v>to threaten, threat</v>
      </c>
      <c r="E857" s="5" t="s">
        <v>7311</v>
      </c>
      <c r="F857" s="50" t="str">
        <f>VLOOKUP(A857,HSK词汇表!B:E,4,FALSE)</f>
        <v>HSK5</v>
      </c>
      <c r="G857" s="5"/>
      <c r="H857" s="4" t="str">
        <f t="shared" si="15"/>
        <v>HSK5</v>
      </c>
    </row>
    <row r="858" spans="1:8">
      <c r="A858" s="4" t="s">
        <v>9268</v>
      </c>
      <c r="B858" s="5" t="s">
        <v>9269</v>
      </c>
      <c r="C858" s="6" t="s">
        <v>9270</v>
      </c>
      <c r="E858" s="5" t="s">
        <v>7311</v>
      </c>
      <c r="F858" s="4" t="e">
        <f>VLOOKUP(A858,HSK词汇表!B:E,4,FALSE)</f>
        <v>#N/A</v>
      </c>
      <c r="G858" s="5" t="s">
        <v>44</v>
      </c>
      <c r="H858" s="4" t="str">
        <f t="shared" si="15"/>
        <v>超纲词</v>
      </c>
    </row>
    <row r="859" spans="1:8">
      <c r="A859" s="4" t="s">
        <v>9271</v>
      </c>
      <c r="B859" s="5" t="str">
        <f>VLOOKUP(A859,HSK词汇表!B:D,2,FALSE)</f>
        <v>wéishēngsù</v>
      </c>
      <c r="C859" s="6" t="str">
        <f>VLOOKUP(A859,HSK词汇表!B:D,3,FALSE)</f>
        <v>vitamin</v>
      </c>
      <c r="E859" s="5" t="s">
        <v>7311</v>
      </c>
      <c r="F859" s="50" t="str">
        <f>VLOOKUP(A859,HSK词汇表!B:E,4,FALSE)</f>
        <v>HSK6</v>
      </c>
      <c r="G859" s="5"/>
      <c r="H859" s="4" t="str">
        <f t="shared" si="15"/>
        <v>HSK6</v>
      </c>
    </row>
    <row r="860" spans="1:8">
      <c r="A860" s="4" t="s">
        <v>9272</v>
      </c>
      <c r="B860" s="5" t="s">
        <v>9273</v>
      </c>
      <c r="C860" s="6" t="s">
        <v>9274</v>
      </c>
      <c r="E860" s="5" t="s">
        <v>7311</v>
      </c>
      <c r="F860" s="4" t="e">
        <f>VLOOKUP(A860,HSK词汇表!B:E,4,FALSE)</f>
        <v>#N/A</v>
      </c>
      <c r="G860" s="5" t="s">
        <v>32</v>
      </c>
      <c r="H860" s="4" t="str">
        <f t="shared" si="15"/>
        <v>HSK5-扩展</v>
      </c>
    </row>
    <row r="861" spans="1:8">
      <c r="A861" s="4" t="s">
        <v>9275</v>
      </c>
      <c r="B861" s="5" t="s">
        <v>9276</v>
      </c>
      <c r="C861" s="6" t="s">
        <v>9277</v>
      </c>
      <c r="E861" s="5" t="s">
        <v>7311</v>
      </c>
      <c r="F861" s="4" t="e">
        <f>VLOOKUP(A861,HSK词汇表!B:E,4,FALSE)</f>
        <v>#N/A</v>
      </c>
      <c r="G861" s="5" t="s">
        <v>32</v>
      </c>
      <c r="H861" s="4" t="str">
        <f t="shared" si="15"/>
        <v>HSK5-扩展</v>
      </c>
    </row>
    <row r="862" spans="1:8">
      <c r="A862" s="4" t="s">
        <v>9278</v>
      </c>
      <c r="B862" s="5" t="s">
        <v>9279</v>
      </c>
      <c r="C862" s="6" t="s">
        <v>9280</v>
      </c>
      <c r="E862" s="5" t="s">
        <v>7311</v>
      </c>
      <c r="F862" s="4" t="e">
        <f>VLOOKUP(A862,HSK词汇表!B:E,4,FALSE)</f>
        <v>#N/A</v>
      </c>
      <c r="G862" s="5" t="s">
        <v>40</v>
      </c>
      <c r="H862" s="4" t="str">
        <f t="shared" si="15"/>
        <v>HSK6-扩展</v>
      </c>
    </row>
    <row r="863" spans="1:8">
      <c r="A863" s="4" t="s">
        <v>9281</v>
      </c>
      <c r="B863" s="5" t="s">
        <v>9282</v>
      </c>
      <c r="C863" s="6" t="s">
        <v>9283</v>
      </c>
      <c r="E863" s="5" t="s">
        <v>7311</v>
      </c>
      <c r="F863" s="4" t="e">
        <f>VLOOKUP(A863,HSK词汇表!B:E,4,FALSE)</f>
        <v>#N/A</v>
      </c>
      <c r="G863" s="5" t="s">
        <v>32</v>
      </c>
      <c r="H863" s="4" t="str">
        <f t="shared" si="15"/>
        <v>HSK5-扩展</v>
      </c>
    </row>
    <row r="864" spans="1:8">
      <c r="A864" s="4" t="s">
        <v>9284</v>
      </c>
      <c r="B864" s="5" t="s">
        <v>9285</v>
      </c>
      <c r="C864" s="6" t="s">
        <v>9286</v>
      </c>
      <c r="E864" s="5" t="s">
        <v>7311</v>
      </c>
      <c r="F864" s="4" t="e">
        <f>VLOOKUP(A864,HSK词汇表!B:E,4,FALSE)</f>
        <v>#N/A</v>
      </c>
      <c r="G864" s="5" t="s">
        <v>32</v>
      </c>
      <c r="H864" s="4" t="str">
        <f t="shared" si="15"/>
        <v>HSK5-扩展</v>
      </c>
    </row>
    <row r="865" spans="1:8">
      <c r="A865" s="4" t="s">
        <v>9287</v>
      </c>
      <c r="B865" s="5" t="s">
        <v>9288</v>
      </c>
      <c r="C865" s="6" t="s">
        <v>9289</v>
      </c>
      <c r="E865" s="5" t="s">
        <v>7311</v>
      </c>
      <c r="F865" s="4" t="e">
        <f>VLOOKUP(A865,HSK词汇表!B:E,4,FALSE)</f>
        <v>#N/A</v>
      </c>
      <c r="G865" s="5" t="s">
        <v>32</v>
      </c>
      <c r="H865" s="4" t="str">
        <f t="shared" si="15"/>
        <v>HSK5-扩展</v>
      </c>
    </row>
    <row r="866" spans="1:8">
      <c r="A866" s="4" t="s">
        <v>9290</v>
      </c>
      <c r="B866" s="5" t="s">
        <v>9291</v>
      </c>
      <c r="C866" s="6" t="s">
        <v>9292</v>
      </c>
      <c r="E866" s="5" t="s">
        <v>7311</v>
      </c>
      <c r="F866" s="4" t="e">
        <f>VLOOKUP(A866,HSK词汇表!B:E,4,FALSE)</f>
        <v>#N/A</v>
      </c>
      <c r="G866" s="5" t="s">
        <v>28</v>
      </c>
      <c r="H866" s="4" t="str">
        <f t="shared" si="15"/>
        <v>HSK4-扩展</v>
      </c>
    </row>
    <row r="867" spans="1:8">
      <c r="A867" s="4" t="s">
        <v>9293</v>
      </c>
      <c r="B867" s="5" t="s">
        <v>9294</v>
      </c>
      <c r="C867" s="6" t="s">
        <v>9295</v>
      </c>
      <c r="E867" s="5" t="s">
        <v>7311</v>
      </c>
      <c r="F867" s="4" t="e">
        <f>VLOOKUP(A867,HSK词汇表!B:E,4,FALSE)</f>
        <v>#N/A</v>
      </c>
      <c r="G867" s="5" t="s">
        <v>28</v>
      </c>
      <c r="H867" s="4" t="str">
        <f t="shared" si="15"/>
        <v>HSK4-扩展</v>
      </c>
    </row>
    <row r="868" spans="1:8">
      <c r="A868" s="4" t="s">
        <v>9296</v>
      </c>
      <c r="B868" s="5" t="str">
        <f>VLOOKUP(A868,HSK词汇表!B:D,2,FALSE)</f>
        <v>wǔdǎo</v>
      </c>
      <c r="C868" s="6" t="str">
        <f>VLOOKUP(A868,HSK词汇表!B:D,3,FALSE)</f>
        <v>dance</v>
      </c>
      <c r="E868" s="5" t="s">
        <v>7311</v>
      </c>
      <c r="F868" s="50" t="str">
        <f>VLOOKUP(A868,HSK词汇表!B:E,4,FALSE)</f>
        <v>HSK6</v>
      </c>
      <c r="G868" s="5"/>
      <c r="H868" s="4" t="str">
        <f t="shared" si="15"/>
        <v>HSK6</v>
      </c>
    </row>
    <row r="869" spans="1:8">
      <c r="A869" s="4" t="s">
        <v>9297</v>
      </c>
      <c r="B869" s="5" t="s">
        <v>9298</v>
      </c>
      <c r="C869" s="6" t="s">
        <v>9299</v>
      </c>
      <c r="E869" s="5" t="s">
        <v>7311</v>
      </c>
      <c r="F869" s="4" t="e">
        <f>VLOOKUP(A869,HSK词汇表!B:E,4,FALSE)</f>
        <v>#N/A</v>
      </c>
      <c r="G869" s="5" t="s">
        <v>32</v>
      </c>
      <c r="H869" s="4" t="str">
        <f t="shared" si="15"/>
        <v>HSK5-扩展</v>
      </c>
    </row>
    <row r="870" spans="1:8">
      <c r="A870" s="4" t="s">
        <v>9300</v>
      </c>
      <c r="B870" s="5" t="s">
        <v>9301</v>
      </c>
      <c r="C870" s="6" t="s">
        <v>9302</v>
      </c>
      <c r="E870" s="5" t="s">
        <v>7311</v>
      </c>
      <c r="F870" s="4" t="e">
        <f>VLOOKUP(A870,HSK词汇表!B:E,4,FALSE)</f>
        <v>#N/A</v>
      </c>
      <c r="G870" s="5" t="s">
        <v>32</v>
      </c>
      <c r="H870" s="4" t="str">
        <f t="shared" si="15"/>
        <v>HSK5-扩展</v>
      </c>
    </row>
    <row r="871" spans="1:8">
      <c r="A871" s="4" t="s">
        <v>9303</v>
      </c>
      <c r="B871" s="5" t="s">
        <v>9304</v>
      </c>
      <c r="C871" s="6" t="s">
        <v>9305</v>
      </c>
      <c r="E871" s="5" t="s">
        <v>7311</v>
      </c>
      <c r="F871" s="4" t="e">
        <f>VLOOKUP(A871,HSK词汇表!B:E,4,FALSE)</f>
        <v>#N/A</v>
      </c>
      <c r="G871" s="5" t="s">
        <v>32</v>
      </c>
      <c r="H871" s="4" t="str">
        <f t="shared" si="15"/>
        <v>HSK5-扩展</v>
      </c>
    </row>
    <row r="872" spans="1:8">
      <c r="A872" s="4" t="s">
        <v>9306</v>
      </c>
      <c r="B872" s="5" t="s">
        <v>9307</v>
      </c>
      <c r="C872" s="6" t="s">
        <v>9308</v>
      </c>
      <c r="E872" s="5" t="s">
        <v>7311</v>
      </c>
      <c r="F872" s="4" t="e">
        <f>VLOOKUP(A872,HSK词汇表!B:E,4,FALSE)</f>
        <v>#N/A</v>
      </c>
      <c r="G872" s="5" t="s">
        <v>40</v>
      </c>
      <c r="H872" s="4" t="str">
        <f t="shared" si="15"/>
        <v>HSK6-扩展</v>
      </c>
    </row>
    <row r="873" spans="1:8">
      <c r="A873" s="4" t="s">
        <v>9309</v>
      </c>
      <c r="B873" s="5" t="str">
        <f>VLOOKUP(A873,HSK词汇表!B:D,2,FALSE)</f>
        <v>xīshēng</v>
      </c>
      <c r="C873" s="6" t="str">
        <f>VLOOKUP(A873,HSK词汇表!B:D,3,FALSE)</f>
        <v>to sacrifice</v>
      </c>
      <c r="E873" s="5" t="s">
        <v>7311</v>
      </c>
      <c r="F873" s="50" t="str">
        <f>VLOOKUP(A873,HSK词汇表!B:E,4,FALSE)</f>
        <v>HSK6</v>
      </c>
      <c r="G873" s="5"/>
      <c r="H873" s="4" t="str">
        <f t="shared" si="15"/>
        <v>HSK6</v>
      </c>
    </row>
    <row r="874" spans="1:8">
      <c r="A874" s="4" t="s">
        <v>9310</v>
      </c>
      <c r="B874" s="5" t="s">
        <v>9311</v>
      </c>
      <c r="C874" s="6" t="s">
        <v>9312</v>
      </c>
      <c r="E874" s="5" t="s">
        <v>7311</v>
      </c>
      <c r="F874" s="4" t="e">
        <f>VLOOKUP(A874,HSK词汇表!B:E,4,FALSE)</f>
        <v>#N/A</v>
      </c>
      <c r="G874" s="5" t="s">
        <v>44</v>
      </c>
      <c r="H874" s="4" t="str">
        <f t="shared" si="15"/>
        <v>超纲词</v>
      </c>
    </row>
    <row r="875" spans="1:8">
      <c r="A875" s="50" t="s">
        <v>9313</v>
      </c>
      <c r="B875" s="5" t="s">
        <v>9314</v>
      </c>
      <c r="C875" s="6" t="s">
        <v>2798</v>
      </c>
      <c r="E875" s="5" t="s">
        <v>7311</v>
      </c>
      <c r="F875" s="4" t="e">
        <f>VLOOKUP(A875,HSK词汇表!B:E,4,FALSE)</f>
        <v>#N/A</v>
      </c>
      <c r="G875" s="5" t="s">
        <v>44</v>
      </c>
      <c r="H875" s="4" t="str">
        <f t="shared" si="15"/>
        <v>超纲词</v>
      </c>
    </row>
    <row r="876" spans="1:8">
      <c r="A876" s="4" t="s">
        <v>9315</v>
      </c>
      <c r="B876" s="5" t="str">
        <f>VLOOKUP(A876,HSK词汇表!B:D,2,FALSE)</f>
        <v>xìbāo</v>
      </c>
      <c r="C876" s="6" t="str">
        <f>VLOOKUP(A876,HSK词汇表!B:D,3,FALSE)</f>
        <v>cells</v>
      </c>
      <c r="E876" s="5" t="s">
        <v>7311</v>
      </c>
      <c r="F876" s="50" t="str">
        <f>VLOOKUP(A876,HSK词汇表!B:E,4,FALSE)</f>
        <v>HSK6</v>
      </c>
      <c r="G876" s="5"/>
      <c r="H876" s="4" t="str">
        <f t="shared" si="15"/>
        <v>HSK6</v>
      </c>
    </row>
    <row r="877" spans="1:8">
      <c r="A877" s="4" t="s">
        <v>9316</v>
      </c>
      <c r="B877" s="5" t="str">
        <f>VLOOKUP(A877,HSK词汇表!B:D,2,FALSE)</f>
        <v>xìjūn</v>
      </c>
      <c r="C877" s="6" t="str">
        <f>VLOOKUP(A877,HSK词汇表!B:D,3,FALSE)</f>
        <v>bacteria</v>
      </c>
      <c r="E877" s="5" t="s">
        <v>7311</v>
      </c>
      <c r="F877" s="50" t="str">
        <f>VLOOKUP(A877,HSK词汇表!B:E,4,FALSE)</f>
        <v>HSK6</v>
      </c>
      <c r="G877" s="5"/>
      <c r="H877" s="4" t="str">
        <f t="shared" si="15"/>
        <v>HSK6</v>
      </c>
    </row>
    <row r="878" spans="1:8">
      <c r="A878" s="4" t="s">
        <v>9317</v>
      </c>
      <c r="B878" s="5" t="s">
        <v>9318</v>
      </c>
      <c r="C878" s="6" t="s">
        <v>9319</v>
      </c>
      <c r="E878" s="5" t="s">
        <v>7311</v>
      </c>
      <c r="F878" s="4" t="e">
        <f>VLOOKUP(A878,HSK词汇表!B:E,4,FALSE)</f>
        <v>#N/A</v>
      </c>
      <c r="G878" s="5" t="s">
        <v>44</v>
      </c>
      <c r="H878" s="4" t="str">
        <f t="shared" si="15"/>
        <v>超纲词</v>
      </c>
    </row>
    <row r="879" spans="1:8">
      <c r="A879" s="4" t="s">
        <v>9320</v>
      </c>
      <c r="B879" s="5" t="str">
        <f>VLOOKUP(A879,HSK词汇表!B:D,2,FALSE)</f>
        <v>xián</v>
      </c>
      <c r="C879" s="6" t="str">
        <f>VLOOKUP(A879,HSK词汇表!B:D,3,FALSE)</f>
        <v>to bear a grudge</v>
      </c>
      <c r="E879" s="5" t="s">
        <v>7311</v>
      </c>
      <c r="F879" s="50" t="str">
        <f>VLOOKUP(A879,HSK词汇表!B:E,4,FALSE)</f>
        <v>HSK6</v>
      </c>
      <c r="G879" s="5"/>
      <c r="H879" s="4" t="str">
        <f t="shared" si="15"/>
        <v>HSK6</v>
      </c>
    </row>
    <row r="880" spans="1:8">
      <c r="A880" s="4" t="s">
        <v>9321</v>
      </c>
      <c r="B880" s="5" t="s">
        <v>9322</v>
      </c>
      <c r="C880" s="6" t="s">
        <v>9323</v>
      </c>
      <c r="E880" s="5" t="s">
        <v>7311</v>
      </c>
      <c r="F880" s="4" t="e">
        <f>VLOOKUP(A880,HSK词汇表!B:E,4,FALSE)</f>
        <v>#N/A</v>
      </c>
      <c r="G880" s="5" t="s">
        <v>32</v>
      </c>
      <c r="H880" s="4" t="str">
        <f t="shared" si="15"/>
        <v>HSK5-扩展</v>
      </c>
    </row>
    <row r="881" spans="1:8">
      <c r="A881" s="4" t="s">
        <v>9324</v>
      </c>
      <c r="B881" s="5" t="s">
        <v>6880</v>
      </c>
      <c r="C881" s="6" t="s">
        <v>9325</v>
      </c>
      <c r="E881" s="5" t="s">
        <v>7311</v>
      </c>
      <c r="F881" s="4" t="e">
        <f>VLOOKUP(A881,HSK词汇表!B:E,4,FALSE)</f>
        <v>#N/A</v>
      </c>
      <c r="G881" s="5" t="s">
        <v>28</v>
      </c>
      <c r="H881" s="4" t="str">
        <f t="shared" si="15"/>
        <v>HSK4-扩展</v>
      </c>
    </row>
    <row r="882" spans="1:8">
      <c r="A882" s="4" t="s">
        <v>9326</v>
      </c>
      <c r="B882" s="5" t="s">
        <v>9327</v>
      </c>
      <c r="C882" s="6" t="s">
        <v>2763</v>
      </c>
      <c r="E882" s="5" t="s">
        <v>7311</v>
      </c>
      <c r="F882" s="4" t="e">
        <f>VLOOKUP(A882,HSK词汇表!B:E,4,FALSE)</f>
        <v>#N/A</v>
      </c>
      <c r="G882" s="5" t="s">
        <v>44</v>
      </c>
      <c r="H882" s="4" t="str">
        <f t="shared" si="15"/>
        <v>超纲词</v>
      </c>
    </row>
    <row r="883" spans="1:8">
      <c r="A883" s="4" t="s">
        <v>9328</v>
      </c>
      <c r="B883" s="5" t="str">
        <f>VLOOKUP(A883,HSK词汇表!B:D,2,FALSE)</f>
        <v>xiànrù</v>
      </c>
      <c r="C883" s="6" t="str">
        <f>VLOOKUP(A883,HSK词汇表!B:D,3,FALSE)</f>
        <v>to fall into</v>
      </c>
      <c r="E883" s="5" t="s">
        <v>7311</v>
      </c>
      <c r="F883" s="50" t="str">
        <f>VLOOKUP(A883,HSK词汇表!B:E,4,FALSE)</f>
        <v>HSK6</v>
      </c>
      <c r="G883" s="5"/>
      <c r="H883" s="4" t="str">
        <f t="shared" si="15"/>
        <v>HSK6</v>
      </c>
    </row>
    <row r="884" spans="1:8">
      <c r="A884" s="4" t="s">
        <v>9329</v>
      </c>
      <c r="B884" s="5" t="s">
        <v>9330</v>
      </c>
      <c r="C884" s="6" t="s">
        <v>9331</v>
      </c>
      <c r="E884" s="5" t="s">
        <v>7311</v>
      </c>
      <c r="F884" s="4" t="e">
        <f>VLOOKUP(A884,HSK词汇表!B:E,4,FALSE)</f>
        <v>#N/A</v>
      </c>
      <c r="G884" s="5" t="s">
        <v>28</v>
      </c>
      <c r="H884" s="4" t="str">
        <f t="shared" si="15"/>
        <v>HSK4-扩展</v>
      </c>
    </row>
    <row r="885" spans="1:8">
      <c r="A885" s="4" t="s">
        <v>9332</v>
      </c>
      <c r="B885" s="5" t="s">
        <v>9333</v>
      </c>
      <c r="C885" s="6" t="s">
        <v>9334</v>
      </c>
      <c r="E885" s="5" t="s">
        <v>7311</v>
      </c>
      <c r="F885" s="4" t="e">
        <f>VLOOKUP(A885,HSK词汇表!B:E,4,FALSE)</f>
        <v>#N/A</v>
      </c>
      <c r="G885" s="5" t="s">
        <v>28</v>
      </c>
      <c r="H885" s="4" t="str">
        <f t="shared" si="15"/>
        <v>HSK4-扩展</v>
      </c>
    </row>
    <row r="886" spans="1:8">
      <c r="A886" s="4" t="s">
        <v>9335</v>
      </c>
      <c r="B886" s="5" t="str">
        <f>VLOOKUP(A886,HSK词汇表!B:D,2,FALSE)</f>
        <v>xiāohào</v>
      </c>
      <c r="C886" s="6" t="str">
        <f>VLOOKUP(A886,HSK词汇表!B:D,3,FALSE)</f>
        <v>to consume</v>
      </c>
      <c r="E886" s="5" t="s">
        <v>7311</v>
      </c>
      <c r="F886" s="50" t="str">
        <f>VLOOKUP(A886,HSK词汇表!B:E,4,FALSE)</f>
        <v>HSK6</v>
      </c>
      <c r="G886" s="5"/>
      <c r="H886" s="4" t="str">
        <f t="shared" si="15"/>
        <v>HSK6</v>
      </c>
    </row>
    <row r="887" spans="1:8">
      <c r="A887" s="4" t="s">
        <v>9336</v>
      </c>
      <c r="B887" s="5" t="str">
        <f>VLOOKUP(A887,HSK词汇表!B:D,2,FALSE)</f>
        <v>xiāomiè</v>
      </c>
      <c r="C887" s="6" t="str">
        <f>VLOOKUP(A887,HSK词汇表!B:D,3,FALSE)</f>
        <v>to eliminate</v>
      </c>
      <c r="E887" s="5" t="s">
        <v>7311</v>
      </c>
      <c r="F887" s="50" t="str">
        <f>VLOOKUP(A887,HSK词汇表!B:E,4,FALSE)</f>
        <v>HSK6</v>
      </c>
      <c r="G887" s="5"/>
      <c r="H887" s="4" t="str">
        <f t="shared" si="15"/>
        <v>HSK6</v>
      </c>
    </row>
    <row r="888" spans="1:8">
      <c r="A888" s="4" t="s">
        <v>9337</v>
      </c>
      <c r="B888" s="5" t="s">
        <v>9338</v>
      </c>
      <c r="C888" s="6" t="s">
        <v>9339</v>
      </c>
      <c r="E888" s="5" t="s">
        <v>7311</v>
      </c>
      <c r="F888" s="4" t="e">
        <f>VLOOKUP(A888,HSK词汇表!B:E,4,FALSE)</f>
        <v>#N/A</v>
      </c>
      <c r="G888" s="5" t="s">
        <v>32</v>
      </c>
      <c r="H888" s="4" t="str">
        <f t="shared" si="15"/>
        <v>HSK5-扩展</v>
      </c>
    </row>
    <row r="889" spans="1:8">
      <c r="A889" s="4" t="s">
        <v>9340</v>
      </c>
      <c r="B889" s="5" t="str">
        <f>VLOOKUP(A889,HSK词汇表!B:D,2,FALSE)</f>
        <v>xiǎomài</v>
      </c>
      <c r="C889" s="6" t="str">
        <f>VLOOKUP(A889,HSK词汇表!B:D,3,FALSE)</f>
        <v>wheat</v>
      </c>
      <c r="E889" s="5" t="s">
        <v>7311</v>
      </c>
      <c r="F889" s="50" t="str">
        <f>VLOOKUP(A889,HSK词汇表!B:E,4,FALSE)</f>
        <v>HSK5</v>
      </c>
      <c r="G889" s="5"/>
      <c r="H889" s="4" t="str">
        <f t="shared" si="15"/>
        <v>HSK5</v>
      </c>
    </row>
    <row r="890" spans="1:8">
      <c r="A890" s="4" t="s">
        <v>9341</v>
      </c>
      <c r="B890" s="5" t="s">
        <v>9342</v>
      </c>
      <c r="C890" s="6" t="s">
        <v>9343</v>
      </c>
      <c r="E890" s="5" t="s">
        <v>7311</v>
      </c>
      <c r="F890" s="4" t="e">
        <f>VLOOKUP(A890,HSK词汇表!B:E,4,FALSE)</f>
        <v>#N/A</v>
      </c>
      <c r="G890" s="5" t="s">
        <v>44</v>
      </c>
      <c r="H890" s="4" t="str">
        <f t="shared" si="15"/>
        <v>超纲词</v>
      </c>
    </row>
    <row r="891" spans="1:8">
      <c r="A891" s="4" t="s">
        <v>9344</v>
      </c>
      <c r="B891" s="5" t="s">
        <v>9345</v>
      </c>
      <c r="C891" s="6" t="s">
        <v>9346</v>
      </c>
      <c r="E891" s="5" t="s">
        <v>7311</v>
      </c>
      <c r="F891" s="4" t="e">
        <f>VLOOKUP(A891,HSK词汇表!B:E,4,FALSE)</f>
        <v>#N/A</v>
      </c>
      <c r="G891" s="5" t="s">
        <v>44</v>
      </c>
      <c r="H891" s="4" t="str">
        <f t="shared" si="15"/>
        <v>超纲词</v>
      </c>
    </row>
    <row r="892" spans="1:8">
      <c r="A892" s="4" t="s">
        <v>9347</v>
      </c>
      <c r="B892" s="5" t="s">
        <v>9348</v>
      </c>
      <c r="C892" s="6" t="s">
        <v>9349</v>
      </c>
      <c r="E892" s="5" t="s">
        <v>7311</v>
      </c>
      <c r="F892" s="4" t="e">
        <f>VLOOKUP(A892,HSK词汇表!B:E,4,FALSE)</f>
        <v>#N/A</v>
      </c>
      <c r="G892" s="5" t="s">
        <v>28</v>
      </c>
      <c r="H892" s="4" t="str">
        <f t="shared" si="15"/>
        <v>HSK4-扩展</v>
      </c>
    </row>
    <row r="893" spans="1:8">
      <c r="A893" s="4" t="s">
        <v>9350</v>
      </c>
      <c r="B893" s="5" t="s">
        <v>9351</v>
      </c>
      <c r="C893" s="6" t="s">
        <v>9352</v>
      </c>
      <c r="E893" s="5" t="s">
        <v>7311</v>
      </c>
      <c r="F893" s="4" t="e">
        <f>VLOOKUP(A893,HSK词汇表!B:E,4,FALSE)</f>
        <v>#N/A</v>
      </c>
      <c r="G893" s="5" t="s">
        <v>44</v>
      </c>
      <c r="H893" s="4" t="str">
        <f t="shared" si="15"/>
        <v>超纲词</v>
      </c>
    </row>
    <row r="894" spans="1:8">
      <c r="A894" s="4" t="s">
        <v>9353</v>
      </c>
      <c r="B894" s="5" t="s">
        <v>9354</v>
      </c>
      <c r="C894" s="6" t="s">
        <v>9355</v>
      </c>
      <c r="E894" s="5" t="s">
        <v>7311</v>
      </c>
      <c r="F894" s="4" t="e">
        <f>VLOOKUP(A894,HSK词汇表!B:E,4,FALSE)</f>
        <v>#N/A</v>
      </c>
      <c r="G894" s="5" t="s">
        <v>28</v>
      </c>
      <c r="H894" s="4" t="str">
        <f t="shared" si="15"/>
        <v>HSK4-扩展</v>
      </c>
    </row>
    <row r="895" spans="1:8">
      <c r="A895" s="4" t="s">
        <v>9356</v>
      </c>
      <c r="B895" s="5" t="str">
        <f>VLOOKUP(A895,HSK词汇表!B:D,2,FALSE)</f>
        <v>xiéhuì</v>
      </c>
      <c r="C895" s="6" t="str">
        <f>VLOOKUP(A895,HSK词汇表!B:D,3,FALSE)</f>
        <v>association</v>
      </c>
      <c r="E895" s="5" t="s">
        <v>7311</v>
      </c>
      <c r="F895" s="50" t="str">
        <f>VLOOKUP(A895,HSK词汇表!B:E,4,FALSE)</f>
        <v>HSK6</v>
      </c>
      <c r="G895" s="5"/>
      <c r="H895" s="4" t="str">
        <f t="shared" si="15"/>
        <v>HSK6</v>
      </c>
    </row>
    <row r="896" spans="1:8">
      <c r="A896" s="4" t="s">
        <v>9357</v>
      </c>
      <c r="B896" s="5" t="str">
        <f>VLOOKUP(A896,HSK词汇表!B:D,2,FALSE)</f>
        <v>xiéshāng</v>
      </c>
      <c r="C896" s="6" t="str">
        <f>VLOOKUP(A896,HSK词汇表!B:D,3,FALSE)</f>
        <v>to consult</v>
      </c>
      <c r="E896" s="5" t="s">
        <v>7311</v>
      </c>
      <c r="F896" s="50" t="str">
        <f>VLOOKUP(A896,HSK词汇表!B:E,4,FALSE)</f>
        <v>HSK6</v>
      </c>
      <c r="G896" s="5"/>
      <c r="H896" s="4" t="str">
        <f t="shared" si="15"/>
        <v>HSK6</v>
      </c>
    </row>
    <row r="897" spans="1:8">
      <c r="A897" s="4" t="s">
        <v>9358</v>
      </c>
      <c r="B897" s="5" t="str">
        <f>VLOOKUP(A897,HSK词汇表!B:D,2,FALSE)</f>
        <v>xiétiáo</v>
      </c>
      <c r="C897" s="6" t="str">
        <f>VLOOKUP(A897,HSK词汇表!B:D,3,FALSE)</f>
        <v>to coordinate</v>
      </c>
      <c r="E897" s="5" t="s">
        <v>7311</v>
      </c>
      <c r="F897" s="50" t="str">
        <f>VLOOKUP(A897,HSK词汇表!B:E,4,FALSE)</f>
        <v>HSK6</v>
      </c>
      <c r="G897" s="5"/>
      <c r="H897" s="4" t="str">
        <f t="shared" si="15"/>
        <v>HSK6</v>
      </c>
    </row>
    <row r="898" spans="1:8">
      <c r="A898" s="4" t="s">
        <v>9359</v>
      </c>
      <c r="B898" s="5" t="str">
        <f>VLOOKUP(A898,HSK词汇表!B:D,2,FALSE)</f>
        <v>xiézhù</v>
      </c>
      <c r="C898" s="6" t="str">
        <f>VLOOKUP(A898,HSK词汇表!B:D,3,FALSE)</f>
        <v>to assist</v>
      </c>
      <c r="E898" s="5" t="s">
        <v>7311</v>
      </c>
      <c r="F898" s="50" t="str">
        <f>VLOOKUP(A898,HSK词汇表!B:E,4,FALSE)</f>
        <v>HSK6</v>
      </c>
      <c r="G898" s="5"/>
      <c r="H898" s="4" t="str">
        <f t="shared" ref="H898:H961" si="16">IF(ISERROR(F898),G898,F898)</f>
        <v>HSK6</v>
      </c>
    </row>
    <row r="899" spans="1:8">
      <c r="A899" s="4" t="s">
        <v>9360</v>
      </c>
      <c r="B899" s="5" t="s">
        <v>9361</v>
      </c>
      <c r="C899" s="6" t="s">
        <v>9362</v>
      </c>
      <c r="E899" s="5" t="s">
        <v>7311</v>
      </c>
      <c r="F899" s="4" t="e">
        <f>VLOOKUP(A899,HSK词汇表!B:E,4,FALSE)</f>
        <v>#N/A</v>
      </c>
      <c r="G899" s="5" t="s">
        <v>28</v>
      </c>
      <c r="H899" s="4" t="str">
        <f t="shared" si="16"/>
        <v>HSK4-扩展</v>
      </c>
    </row>
    <row r="900" spans="1:8">
      <c r="A900" s="4" t="s">
        <v>9363</v>
      </c>
      <c r="B900" s="5" t="s">
        <v>9364</v>
      </c>
      <c r="C900" s="6" t="s">
        <v>9365</v>
      </c>
      <c r="E900" s="5" t="s">
        <v>7311</v>
      </c>
      <c r="F900" s="4" t="e">
        <f>VLOOKUP(A900,HSK词汇表!B:E,4,FALSE)</f>
        <v>#N/A</v>
      </c>
      <c r="G900" s="5" t="s">
        <v>28</v>
      </c>
      <c r="H900" s="4" t="str">
        <f t="shared" si="16"/>
        <v>HSK4-扩展</v>
      </c>
    </row>
    <row r="901" spans="1:8">
      <c r="A901" s="4" t="s">
        <v>9366</v>
      </c>
      <c r="B901" s="5" t="str">
        <f>VLOOKUP(A901,HSK词汇表!B:D,2,FALSE)</f>
        <v>xīnlíng</v>
      </c>
      <c r="C901" s="6" t="str">
        <f>VLOOKUP(A901,HSK词汇表!B:D,3,FALSE)</f>
        <v>heart</v>
      </c>
      <c r="E901" s="5" t="s">
        <v>7311</v>
      </c>
      <c r="F901" s="50" t="str">
        <f>VLOOKUP(A901,HSK词汇表!B:E,4,FALSE)</f>
        <v>HSK6</v>
      </c>
      <c r="G901" s="5"/>
      <c r="H901" s="4" t="str">
        <f t="shared" si="16"/>
        <v>HSK6</v>
      </c>
    </row>
    <row r="902" spans="1:8">
      <c r="A902" s="4" t="s">
        <v>9367</v>
      </c>
      <c r="B902" s="5" t="s">
        <v>9368</v>
      </c>
      <c r="C902" s="6" t="s">
        <v>9369</v>
      </c>
      <c r="E902" s="5" t="s">
        <v>7311</v>
      </c>
      <c r="F902" s="4" t="e">
        <f>VLOOKUP(A902,HSK词汇表!B:E,4,FALSE)</f>
        <v>#N/A</v>
      </c>
      <c r="G902" s="5" t="s">
        <v>32</v>
      </c>
      <c r="H902" s="4" t="str">
        <f t="shared" si="16"/>
        <v>HSK5-扩展</v>
      </c>
    </row>
    <row r="903" spans="1:8">
      <c r="A903" s="4" t="s">
        <v>9370</v>
      </c>
      <c r="B903" s="5" t="str">
        <f>VLOOKUP(A903,HSK词汇表!B:D,2,FALSE)</f>
        <v>xīnzàng</v>
      </c>
      <c r="C903" s="6" t="str">
        <f>VLOOKUP(A903,HSK词汇表!B:D,3,FALSE)</f>
        <v>heart</v>
      </c>
      <c r="E903" s="5" t="s">
        <v>7311</v>
      </c>
      <c r="F903" s="50" t="str">
        <f>VLOOKUP(A903,HSK词汇表!B:E,4,FALSE)</f>
        <v>HSK5</v>
      </c>
      <c r="G903" s="5"/>
      <c r="H903" s="4" t="str">
        <f t="shared" si="16"/>
        <v>HSK5</v>
      </c>
    </row>
    <row r="904" spans="1:8">
      <c r="A904" s="4" t="s">
        <v>9371</v>
      </c>
      <c r="B904" s="5" t="s">
        <v>9372</v>
      </c>
      <c r="C904" s="6" t="s">
        <v>9373</v>
      </c>
      <c r="E904" s="5" t="s">
        <v>7311</v>
      </c>
      <c r="F904" s="4" t="e">
        <f>VLOOKUP(A904,HSK词汇表!B:E,4,FALSE)</f>
        <v>#N/A</v>
      </c>
      <c r="G904" s="5" t="s">
        <v>32</v>
      </c>
      <c r="H904" s="4" t="str">
        <f t="shared" si="16"/>
        <v>HSK5-扩展</v>
      </c>
    </row>
    <row r="905" spans="1:8">
      <c r="A905" s="4" t="s">
        <v>9374</v>
      </c>
      <c r="B905" s="5" t="s">
        <v>9375</v>
      </c>
      <c r="C905" s="6" t="s">
        <v>9376</v>
      </c>
      <c r="E905" s="5" t="s">
        <v>7311</v>
      </c>
      <c r="F905" s="4" t="e">
        <f>VLOOKUP(A905,HSK词汇表!B:E,4,FALSE)</f>
        <v>#N/A</v>
      </c>
      <c r="G905" s="5" t="s">
        <v>44</v>
      </c>
      <c r="H905" s="4" t="str">
        <f t="shared" si="16"/>
        <v>超纲词</v>
      </c>
    </row>
    <row r="906" spans="1:8">
      <c r="A906" s="4" t="s">
        <v>9377</v>
      </c>
      <c r="B906" s="5" t="s">
        <v>9378</v>
      </c>
      <c r="C906" s="6" t="s">
        <v>9379</v>
      </c>
      <c r="E906" s="5" t="s">
        <v>7311</v>
      </c>
      <c r="F906" s="4" t="e">
        <f>VLOOKUP(A906,HSK词汇表!B:E,4,FALSE)</f>
        <v>#N/A</v>
      </c>
      <c r="G906" s="5" t="s">
        <v>44</v>
      </c>
      <c r="H906" s="4" t="str">
        <f t="shared" si="16"/>
        <v>超纲词</v>
      </c>
    </row>
    <row r="907" spans="1:8">
      <c r="A907" s="4" t="s">
        <v>9380</v>
      </c>
      <c r="B907" s="5" t="str">
        <f>VLOOKUP(A907,HSK词汇表!B:D,2,FALSE)</f>
        <v>xīnshui</v>
      </c>
      <c r="C907" s="6" t="str">
        <f>VLOOKUP(A907,HSK词汇表!B:D,3,FALSE)</f>
        <v>salary</v>
      </c>
      <c r="E907" s="5" t="s">
        <v>7311</v>
      </c>
      <c r="F907" s="50" t="str">
        <f>VLOOKUP(A907,HSK词汇表!B:E,4,FALSE)</f>
        <v>HSK6</v>
      </c>
      <c r="G907" s="5"/>
      <c r="H907" s="4" t="str">
        <f t="shared" si="16"/>
        <v>HSK6</v>
      </c>
    </row>
    <row r="908" spans="1:8">
      <c r="A908" s="4" t="s">
        <v>9381</v>
      </c>
      <c r="B908" s="5" t="str">
        <f>VLOOKUP(A908,HSK词汇表!B:D,2,FALSE)</f>
        <v>xìnyǎng</v>
      </c>
      <c r="C908" s="6" t="str">
        <f>VLOOKUP(A908,HSK词汇表!B:D,3,FALSE)</f>
        <v>faith</v>
      </c>
      <c r="E908" s="5" t="s">
        <v>7311</v>
      </c>
      <c r="F908" s="50" t="str">
        <f>VLOOKUP(A908,HSK词汇表!B:E,4,FALSE)</f>
        <v>HSK6</v>
      </c>
      <c r="G908" s="5"/>
      <c r="H908" s="4" t="str">
        <f t="shared" si="16"/>
        <v>HSK6</v>
      </c>
    </row>
    <row r="909" spans="1:8">
      <c r="A909" s="4" t="s">
        <v>9382</v>
      </c>
      <c r="B909" s="5" t="s">
        <v>9383</v>
      </c>
      <c r="C909" s="6" t="s">
        <v>9384</v>
      </c>
      <c r="E909" s="5" t="s">
        <v>7311</v>
      </c>
      <c r="F909" s="4" t="e">
        <f>VLOOKUP(A909,HSK词汇表!B:E,4,FALSE)</f>
        <v>#N/A</v>
      </c>
      <c r="G909" s="5" t="s">
        <v>28</v>
      </c>
      <c r="H909" s="4" t="str">
        <f t="shared" si="16"/>
        <v>HSK4-扩展</v>
      </c>
    </row>
    <row r="910" spans="1:8">
      <c r="A910" s="4" t="s">
        <v>9385</v>
      </c>
      <c r="B910" s="5" t="str">
        <f>VLOOKUP(A910,HSK词汇表!B:D,2,FALSE)</f>
        <v>xīngwàng</v>
      </c>
      <c r="C910" s="6" t="str">
        <f>VLOOKUP(A910,HSK词汇表!B:D,3,FALSE)</f>
        <v>flourishing</v>
      </c>
      <c r="E910" s="5" t="s">
        <v>7311</v>
      </c>
      <c r="F910" s="50" t="str">
        <f>VLOOKUP(A910,HSK词汇表!B:E,4,FALSE)</f>
        <v>HSK6</v>
      </c>
      <c r="G910" s="5"/>
      <c r="H910" s="4" t="str">
        <f t="shared" si="16"/>
        <v>HSK6</v>
      </c>
    </row>
    <row r="911" spans="1:8" ht="26">
      <c r="A911" s="4" t="s">
        <v>9386</v>
      </c>
      <c r="B911" s="5" t="s">
        <v>9387</v>
      </c>
      <c r="C911" s="6" t="s">
        <v>9388</v>
      </c>
      <c r="E911" s="5" t="s">
        <v>7311</v>
      </c>
      <c r="F911" s="4" t="e">
        <f>VLOOKUP(A911,HSK词汇表!B:E,4,FALSE)</f>
        <v>#N/A</v>
      </c>
      <c r="G911" s="5" t="s">
        <v>44</v>
      </c>
      <c r="H911" s="4" t="str">
        <f t="shared" si="16"/>
        <v>超纲词</v>
      </c>
    </row>
    <row r="912" spans="1:8">
      <c r="A912" s="4" t="s">
        <v>3315</v>
      </c>
      <c r="B912" s="5" t="s">
        <v>5192</v>
      </c>
      <c r="C912" s="6" t="s">
        <v>9389</v>
      </c>
      <c r="E912" s="5" t="s">
        <v>7311</v>
      </c>
      <c r="F912" s="4" t="e">
        <f>VLOOKUP(A912,HSK词汇表!B:E,4,FALSE)</f>
        <v>#N/A</v>
      </c>
      <c r="G912" s="5" t="s">
        <v>32</v>
      </c>
      <c r="H912" s="4" t="str">
        <f t="shared" si="16"/>
        <v>HSK5-扩展</v>
      </c>
    </row>
    <row r="913" spans="1:8">
      <c r="A913" s="4" t="s">
        <v>9390</v>
      </c>
      <c r="B913" s="5" t="s">
        <v>9391</v>
      </c>
      <c r="C913" s="6" t="s">
        <v>8610</v>
      </c>
      <c r="E913" s="5" t="s">
        <v>7311</v>
      </c>
      <c r="F913" s="4" t="e">
        <f>VLOOKUP(A913,HSK词汇表!B:E,4,FALSE)</f>
        <v>#N/A</v>
      </c>
      <c r="G913" s="5" t="s">
        <v>40</v>
      </c>
      <c r="H913" s="4" t="str">
        <f t="shared" si="16"/>
        <v>HSK6-扩展</v>
      </c>
    </row>
    <row r="914" spans="1:8">
      <c r="A914" s="4" t="s">
        <v>9392</v>
      </c>
      <c r="B914" s="5" t="str">
        <f>VLOOKUP(A914,HSK词汇表!B:D,2,FALSE)</f>
        <v>xiōngshǒu</v>
      </c>
      <c r="C914" s="6" t="str">
        <f>VLOOKUP(A914,HSK词汇表!B:D,3,FALSE)</f>
        <v>murderer</v>
      </c>
      <c r="E914" s="5" t="s">
        <v>7311</v>
      </c>
      <c r="F914" s="50" t="str">
        <f>VLOOKUP(A914,HSK词汇表!B:E,4,FALSE)</f>
        <v>HSK6</v>
      </c>
      <c r="G914" s="5"/>
      <c r="H914" s="4" t="str">
        <f t="shared" si="16"/>
        <v>HSK6</v>
      </c>
    </row>
    <row r="915" spans="1:8">
      <c r="A915" s="4" t="s">
        <v>9393</v>
      </c>
      <c r="B915" s="5" t="s">
        <v>9394</v>
      </c>
      <c r="C915" s="6" t="s">
        <v>9395</v>
      </c>
      <c r="E915" s="5" t="s">
        <v>7311</v>
      </c>
      <c r="F915" s="4" t="e">
        <f>VLOOKUP(A915,HSK词汇表!B:E,4,FALSE)</f>
        <v>#N/A</v>
      </c>
      <c r="G915" s="5" t="s">
        <v>28</v>
      </c>
      <c r="H915" s="4" t="str">
        <f t="shared" si="16"/>
        <v>HSK4-扩展</v>
      </c>
    </row>
    <row r="916" spans="1:8">
      <c r="A916" s="4" t="s">
        <v>9396</v>
      </c>
      <c r="B916" s="5" t="s">
        <v>9397</v>
      </c>
      <c r="C916" s="6" t="s">
        <v>4555</v>
      </c>
      <c r="E916" s="5" t="s">
        <v>7311</v>
      </c>
      <c r="F916" s="4" t="e">
        <f>VLOOKUP(A916,HSK词汇表!B:E,4,FALSE)</f>
        <v>#N/A</v>
      </c>
      <c r="G916" s="5" t="s">
        <v>44</v>
      </c>
      <c r="H916" s="4" t="str">
        <f t="shared" si="16"/>
        <v>超纲词</v>
      </c>
    </row>
    <row r="917" spans="1:8">
      <c r="A917" s="4" t="s">
        <v>9398</v>
      </c>
      <c r="B917" s="5" t="s">
        <v>9399</v>
      </c>
      <c r="C917" s="6" t="s">
        <v>9400</v>
      </c>
      <c r="E917" s="5" t="s">
        <v>7311</v>
      </c>
      <c r="F917" s="4" t="e">
        <f>VLOOKUP(A917,HSK词汇表!B:E,4,FALSE)</f>
        <v>#N/A</v>
      </c>
      <c r="G917" s="5" t="s">
        <v>44</v>
      </c>
      <c r="H917" s="4" t="str">
        <f t="shared" si="16"/>
        <v>超纲词</v>
      </c>
    </row>
    <row r="918" spans="1:8">
      <c r="A918" s="4" t="s">
        <v>9401</v>
      </c>
      <c r="B918" s="5" t="str">
        <f>VLOOKUP(A918,HSK词汇表!B:D,2,FALSE)</f>
        <v>xuánzhuǎn</v>
      </c>
      <c r="C918" s="6" t="str">
        <f>VLOOKUP(A918,HSK词汇表!B:D,3,FALSE)</f>
        <v>to rotate</v>
      </c>
      <c r="E918" s="5" t="s">
        <v>7311</v>
      </c>
      <c r="F918" s="50" t="str">
        <f>VLOOKUP(A918,HSK词汇表!B:E,4,FALSE)</f>
        <v>HSK6</v>
      </c>
      <c r="G918" s="5"/>
      <c r="H918" s="4" t="str">
        <f t="shared" si="16"/>
        <v>HSK6</v>
      </c>
    </row>
    <row r="919" spans="1:8">
      <c r="A919" s="4" t="s">
        <v>9402</v>
      </c>
      <c r="B919" s="5" t="str">
        <f>VLOOKUP(A919,HSK词汇表!B:D,2,FALSE)</f>
        <v>xuǎnbá</v>
      </c>
      <c r="C919" s="6" t="str">
        <f>VLOOKUP(A919,HSK词汇表!B:D,3,FALSE)</f>
        <v>to select, selection</v>
      </c>
      <c r="E919" s="5" t="s">
        <v>7311</v>
      </c>
      <c r="F919" s="50" t="str">
        <f>VLOOKUP(A919,HSK词汇表!B:E,4,FALSE)</f>
        <v>HSK6</v>
      </c>
      <c r="G919" s="5"/>
      <c r="H919" s="4" t="str">
        <f t="shared" si="16"/>
        <v>HSK6</v>
      </c>
    </row>
    <row r="920" spans="1:8">
      <c r="A920" s="4" t="s">
        <v>9403</v>
      </c>
      <c r="B920" s="5" t="str">
        <f>VLOOKUP(A920,HSK词汇表!B:D,2,FALSE)</f>
        <v>xuǎnjǔ</v>
      </c>
      <c r="C920" s="6" t="str">
        <f>VLOOKUP(A920,HSK词汇表!B:D,3,FALSE)</f>
        <v>to elect, election</v>
      </c>
      <c r="E920" s="5" t="s">
        <v>7311</v>
      </c>
      <c r="F920" s="50" t="str">
        <f>VLOOKUP(A920,HSK词汇表!B:E,4,FALSE)</f>
        <v>HSK6</v>
      </c>
      <c r="G920" s="5"/>
      <c r="H920" s="4" t="str">
        <f t="shared" si="16"/>
        <v>HSK6</v>
      </c>
    </row>
    <row r="921" spans="1:8">
      <c r="A921" s="4" t="s">
        <v>9404</v>
      </c>
      <c r="B921" s="5" t="s">
        <v>9405</v>
      </c>
      <c r="C921" s="6" t="s">
        <v>9406</v>
      </c>
      <c r="E921" s="5" t="s">
        <v>7311</v>
      </c>
      <c r="F921" s="4" t="e">
        <f>VLOOKUP(A921,HSK词汇表!B:E,4,FALSE)</f>
        <v>#N/A</v>
      </c>
      <c r="G921" s="5" t="s">
        <v>28</v>
      </c>
      <c r="H921" s="4" t="str">
        <f t="shared" si="16"/>
        <v>HSK4-扩展</v>
      </c>
    </row>
    <row r="922" spans="1:8">
      <c r="A922" s="4" t="s">
        <v>9407</v>
      </c>
      <c r="B922" s="5" t="s">
        <v>9408</v>
      </c>
      <c r="C922" s="6" t="s">
        <v>9409</v>
      </c>
      <c r="E922" s="5" t="s">
        <v>7311</v>
      </c>
      <c r="F922" s="4" t="e">
        <f>VLOOKUP(A922,HSK词汇表!B:E,4,FALSE)</f>
        <v>#N/A</v>
      </c>
      <c r="G922" s="5" t="s">
        <v>32</v>
      </c>
      <c r="H922" s="4" t="str">
        <f t="shared" si="16"/>
        <v>HSK5-扩展</v>
      </c>
    </row>
    <row r="923" spans="1:8">
      <c r="A923" s="4" t="s">
        <v>9410</v>
      </c>
      <c r="B923" s="5" t="s">
        <v>9411</v>
      </c>
      <c r="C923" s="6" t="s">
        <v>9412</v>
      </c>
      <c r="E923" s="5" t="s">
        <v>7311</v>
      </c>
      <c r="F923" s="4" t="e">
        <f>VLOOKUP(A923,HSK词汇表!B:E,4,FALSE)</f>
        <v>#N/A</v>
      </c>
      <c r="G923" s="5" t="s">
        <v>44</v>
      </c>
      <c r="H923" s="4" t="str">
        <f t="shared" si="16"/>
        <v>超纲词</v>
      </c>
    </row>
    <row r="924" spans="1:8">
      <c r="A924" s="4" t="s">
        <v>9413</v>
      </c>
      <c r="B924" s="5" t="s">
        <v>9414</v>
      </c>
      <c r="C924" s="6" t="s">
        <v>9415</v>
      </c>
      <c r="E924" s="5" t="s">
        <v>7311</v>
      </c>
      <c r="F924" s="4" t="e">
        <f>VLOOKUP(A924,HSK词汇表!B:E,4,FALSE)</f>
        <v>#N/A</v>
      </c>
      <c r="G924" s="5" t="s">
        <v>44</v>
      </c>
      <c r="H924" s="4" t="str">
        <f t="shared" si="16"/>
        <v>超纲词</v>
      </c>
    </row>
    <row r="925" spans="1:8">
      <c r="A925" s="4" t="s">
        <v>9416</v>
      </c>
      <c r="B925" s="5" t="str">
        <f>VLOOKUP(A925,HSK词汇表!B:D,2,FALSE)</f>
        <v>xúnhuán</v>
      </c>
      <c r="C925" s="6" t="str">
        <f>VLOOKUP(A925,HSK词汇表!B:D,3,FALSE)</f>
        <v>to circulate</v>
      </c>
      <c r="E925" s="5" t="s">
        <v>7311</v>
      </c>
      <c r="F925" s="50" t="str">
        <f>VLOOKUP(A925,HSK词汇表!B:E,4,FALSE)</f>
        <v>HSK6</v>
      </c>
      <c r="G925" s="5"/>
      <c r="H925" s="4" t="str">
        <f t="shared" si="16"/>
        <v>HSK6</v>
      </c>
    </row>
    <row r="926" spans="1:8" ht="26">
      <c r="A926" s="4" t="s">
        <v>9417</v>
      </c>
      <c r="B926" s="5" t="str">
        <f>VLOOKUP(A926,HSK词汇表!B:D,2,FALSE)</f>
        <v>yāpò</v>
      </c>
      <c r="C926" s="6" t="str">
        <f>VLOOKUP(A926,HSK词汇表!B:D,3,FALSE)</f>
        <v>to oppress, oppression</v>
      </c>
      <c r="E926" s="5" t="s">
        <v>7311</v>
      </c>
      <c r="F926" s="50" t="str">
        <f>VLOOKUP(A926,HSK词汇表!B:E,4,FALSE)</f>
        <v>HSK6</v>
      </c>
      <c r="G926" s="5"/>
      <c r="H926" s="4" t="str">
        <f t="shared" si="16"/>
        <v>HSK6</v>
      </c>
    </row>
    <row r="927" spans="1:8">
      <c r="A927" s="4" t="s">
        <v>9418</v>
      </c>
      <c r="B927" s="5" t="s">
        <v>9419</v>
      </c>
      <c r="C927" s="6" t="s">
        <v>9420</v>
      </c>
      <c r="E927" s="5" t="s">
        <v>7311</v>
      </c>
      <c r="F927" s="4" t="e">
        <f>VLOOKUP(A927,HSK词汇表!B:E,4,FALSE)</f>
        <v>#N/A</v>
      </c>
      <c r="G927" s="5" t="s">
        <v>44</v>
      </c>
      <c r="H927" s="4" t="str">
        <f t="shared" si="16"/>
        <v>超纲词</v>
      </c>
    </row>
    <row r="928" spans="1:8">
      <c r="A928" s="4" t="s">
        <v>9421</v>
      </c>
      <c r="B928" s="5" t="s">
        <v>5234</v>
      </c>
      <c r="C928" s="6" t="s">
        <v>9422</v>
      </c>
      <c r="E928" s="5" t="s">
        <v>7311</v>
      </c>
      <c r="F928" s="4" t="e">
        <f>VLOOKUP(A928,HSK词汇表!B:E,4,FALSE)</f>
        <v>#N/A</v>
      </c>
      <c r="G928" s="5" t="s">
        <v>40</v>
      </c>
      <c r="H928" s="4" t="str">
        <f t="shared" si="16"/>
        <v>HSK6-扩展</v>
      </c>
    </row>
    <row r="929" spans="1:8">
      <c r="A929" s="4" t="s">
        <v>9423</v>
      </c>
      <c r="B929" s="5" t="str">
        <f>VLOOKUP(A929,HSK词汇表!B:D,2,FALSE)</f>
        <v>yánhǎi</v>
      </c>
      <c r="C929" s="6" t="str">
        <f>VLOOKUP(A929,HSK词汇表!B:D,3,FALSE)</f>
        <v>coastal areas</v>
      </c>
      <c r="E929" s="5" t="s">
        <v>7311</v>
      </c>
      <c r="F929" s="50" t="str">
        <f>VLOOKUP(A929,HSK词汇表!B:E,4,FALSE)</f>
        <v>HSK6</v>
      </c>
      <c r="G929" s="5"/>
      <c r="H929" s="4" t="str">
        <f t="shared" si="16"/>
        <v>HSK6</v>
      </c>
    </row>
    <row r="930" spans="1:8">
      <c r="A930" s="4" t="s">
        <v>9424</v>
      </c>
      <c r="B930" s="5" t="s">
        <v>9425</v>
      </c>
      <c r="C930" s="6" t="s">
        <v>9426</v>
      </c>
      <c r="E930" s="5" t="s">
        <v>7311</v>
      </c>
      <c r="F930" s="4" t="e">
        <f>VLOOKUP(A930,HSK词汇表!B:E,4,FALSE)</f>
        <v>#N/A</v>
      </c>
      <c r="G930" s="5" t="s">
        <v>40</v>
      </c>
      <c r="H930" s="4" t="str">
        <f t="shared" si="16"/>
        <v>HSK6-扩展</v>
      </c>
    </row>
    <row r="931" spans="1:8">
      <c r="A931" s="4" t="s">
        <v>9427</v>
      </c>
      <c r="B931" s="5" t="s">
        <v>9428</v>
      </c>
      <c r="C931" s="6" t="s">
        <v>9429</v>
      </c>
      <c r="E931" s="5" t="s">
        <v>7311</v>
      </c>
      <c r="F931" s="4" t="e">
        <f>VLOOKUP(A931,HSK词汇表!B:E,4,FALSE)</f>
        <v>#N/A</v>
      </c>
      <c r="G931" s="5" t="s">
        <v>32</v>
      </c>
      <c r="H931" s="4" t="str">
        <f t="shared" si="16"/>
        <v>HSK5-扩展</v>
      </c>
    </row>
    <row r="932" spans="1:8">
      <c r="A932" s="4" t="s">
        <v>9430</v>
      </c>
      <c r="B932" s="5" t="s">
        <v>9431</v>
      </c>
      <c r="C932" s="6" t="s">
        <v>331</v>
      </c>
      <c r="E932" s="5" t="s">
        <v>7311</v>
      </c>
      <c r="F932" s="4" t="e">
        <f>VLOOKUP(A932,HSK词汇表!B:E,4,FALSE)</f>
        <v>#N/A</v>
      </c>
      <c r="G932" s="5" t="s">
        <v>44</v>
      </c>
      <c r="H932" s="4" t="str">
        <f t="shared" si="16"/>
        <v>超纲词</v>
      </c>
    </row>
    <row r="933" spans="1:8" ht="26">
      <c r="A933" s="4" t="s">
        <v>9432</v>
      </c>
      <c r="B933" s="5" t="str">
        <f>VLOOKUP(A933,HSK词汇表!B:D,2,FALSE)</f>
        <v>yǎnzòu</v>
      </c>
      <c r="C933" s="6" t="str">
        <f>VLOOKUP(A933,HSK词汇表!B:D,3,FALSE)</f>
        <v>to play (an instrument)</v>
      </c>
      <c r="E933" s="5" t="s">
        <v>7311</v>
      </c>
      <c r="F933" s="50" t="str">
        <f>VLOOKUP(A933,HSK词汇表!B:E,4,FALSE)</f>
        <v>HSK6</v>
      </c>
      <c r="G933" s="5"/>
      <c r="H933" s="4" t="str">
        <f t="shared" si="16"/>
        <v>HSK6</v>
      </c>
    </row>
    <row r="934" spans="1:8">
      <c r="A934" s="4" t="s">
        <v>9433</v>
      </c>
      <c r="B934" s="5" t="str">
        <f>VLOOKUP(A934,HSK词汇表!B:D,2,FALSE)</f>
        <v>yànhuì</v>
      </c>
      <c r="C934" s="6" t="str">
        <f>VLOOKUP(A934,HSK词汇表!B:D,3,FALSE)</f>
        <v>banquet</v>
      </c>
      <c r="E934" s="5" t="s">
        <v>7311</v>
      </c>
      <c r="F934" s="50" t="str">
        <f>VLOOKUP(A934,HSK词汇表!B:E,4,FALSE)</f>
        <v>HSK5</v>
      </c>
      <c r="G934" s="5"/>
      <c r="H934" s="4" t="str">
        <f t="shared" si="16"/>
        <v>HSK5</v>
      </c>
    </row>
    <row r="935" spans="1:8">
      <c r="A935" s="4" t="s">
        <v>9434</v>
      </c>
      <c r="B935" s="5" t="s">
        <v>3631</v>
      </c>
      <c r="C935" s="6" t="s">
        <v>250</v>
      </c>
      <c r="E935" s="5" t="s">
        <v>7311</v>
      </c>
      <c r="F935" s="4" t="e">
        <f>VLOOKUP(A935,HSK词汇表!B:E,4,FALSE)</f>
        <v>#N/A</v>
      </c>
      <c r="G935" s="5" t="s">
        <v>44</v>
      </c>
      <c r="H935" s="4" t="str">
        <f t="shared" si="16"/>
        <v>超纲词</v>
      </c>
    </row>
    <row r="936" spans="1:8">
      <c r="A936" s="4" t="s">
        <v>9435</v>
      </c>
      <c r="B936" s="5" t="s">
        <v>2053</v>
      </c>
      <c r="C936" s="6" t="s">
        <v>9436</v>
      </c>
      <c r="E936" s="5" t="s">
        <v>7311</v>
      </c>
      <c r="F936" s="4" t="e">
        <f>VLOOKUP(A936,HSK词汇表!B:E,4,FALSE)</f>
        <v>#N/A</v>
      </c>
      <c r="G936" s="5" t="s">
        <v>44</v>
      </c>
      <c r="H936" s="4" t="str">
        <f t="shared" si="16"/>
        <v>超纲词</v>
      </c>
    </row>
    <row r="937" spans="1:8" ht="26">
      <c r="A937" s="4" t="s">
        <v>9437</v>
      </c>
      <c r="B937" s="5" t="s">
        <v>9438</v>
      </c>
      <c r="C937" s="6" t="s">
        <v>9439</v>
      </c>
      <c r="E937" s="5" t="s">
        <v>7311</v>
      </c>
      <c r="F937" s="4" t="e">
        <f>VLOOKUP(A937,HSK词汇表!B:E,4,FALSE)</f>
        <v>#N/A</v>
      </c>
      <c r="G937" s="5" t="s">
        <v>44</v>
      </c>
      <c r="H937" s="4" t="str">
        <f t="shared" si="16"/>
        <v>超纲词</v>
      </c>
    </row>
    <row r="938" spans="1:8">
      <c r="A938" s="4" t="s">
        <v>9440</v>
      </c>
      <c r="B938" s="5" t="str">
        <f>VLOOKUP(A938,HSK词汇表!B:D,2,FALSE)</f>
        <v>yǎngqì</v>
      </c>
      <c r="C938" s="6" t="str">
        <f>VLOOKUP(A938,HSK词汇表!B:D,3,FALSE)</f>
        <v>oxygen</v>
      </c>
      <c r="E938" s="5" t="s">
        <v>7311</v>
      </c>
      <c r="F938" s="50" t="str">
        <f>VLOOKUP(A938,HSK词汇表!B:E,4,FALSE)</f>
        <v>HSK6</v>
      </c>
      <c r="G938" s="5"/>
      <c r="H938" s="4" t="str">
        <f t="shared" si="16"/>
        <v>HSK6</v>
      </c>
    </row>
    <row r="939" spans="1:8">
      <c r="A939" s="4" t="s">
        <v>9441</v>
      </c>
      <c r="B939" s="5" t="s">
        <v>9442</v>
      </c>
      <c r="C939" s="6" t="s">
        <v>9443</v>
      </c>
      <c r="E939" s="5" t="s">
        <v>7311</v>
      </c>
      <c r="F939" s="4" t="e">
        <f>VLOOKUP(A939,HSK词汇表!B:E,4,FALSE)</f>
        <v>#N/A</v>
      </c>
      <c r="G939" s="5" t="s">
        <v>28</v>
      </c>
      <c r="H939" s="4" t="str">
        <f t="shared" si="16"/>
        <v>HSK4-扩展</v>
      </c>
    </row>
    <row r="940" spans="1:8" ht="26">
      <c r="A940" s="4" t="s">
        <v>9444</v>
      </c>
      <c r="B940" s="5" t="s">
        <v>9445</v>
      </c>
      <c r="C940" s="6" t="s">
        <v>9446</v>
      </c>
      <c r="E940" s="5" t="s">
        <v>7311</v>
      </c>
      <c r="F940" s="4" t="e">
        <f>VLOOKUP(A940,HSK词汇表!B:E,4,FALSE)</f>
        <v>#N/A</v>
      </c>
      <c r="G940" s="5" t="s">
        <v>22</v>
      </c>
      <c r="H940" s="4" t="str">
        <f t="shared" si="16"/>
        <v>HSK3-扩展</v>
      </c>
    </row>
    <row r="941" spans="1:8">
      <c r="A941" s="4" t="s">
        <v>9447</v>
      </c>
      <c r="B941" s="5" t="s">
        <v>9448</v>
      </c>
      <c r="C941" s="6" t="s">
        <v>9449</v>
      </c>
      <c r="E941" s="5" t="s">
        <v>7311</v>
      </c>
      <c r="F941" s="4" t="e">
        <f>VLOOKUP(A941,HSK词汇表!B:E,4,FALSE)</f>
        <v>#N/A</v>
      </c>
      <c r="G941" s="5" t="s">
        <v>28</v>
      </c>
      <c r="H941" s="4" t="str">
        <f t="shared" si="16"/>
        <v>HSK4-扩展</v>
      </c>
    </row>
    <row r="942" spans="1:8">
      <c r="A942" s="4" t="s">
        <v>9450</v>
      </c>
      <c r="B942" s="5" t="s">
        <v>9451</v>
      </c>
      <c r="C942" s="6" t="s">
        <v>9452</v>
      </c>
      <c r="E942" s="5" t="s">
        <v>7311</v>
      </c>
      <c r="F942" s="4" t="e">
        <f>VLOOKUP(A942,HSK词汇表!B:E,4,FALSE)</f>
        <v>#N/A</v>
      </c>
      <c r="G942" s="5" t="s">
        <v>44</v>
      </c>
      <c r="H942" s="4" t="str">
        <f t="shared" si="16"/>
        <v>超纲词</v>
      </c>
    </row>
    <row r="943" spans="1:8">
      <c r="A943" s="4" t="s">
        <v>9453</v>
      </c>
      <c r="B943" s="5" t="s">
        <v>9454</v>
      </c>
      <c r="C943" s="6" t="s">
        <v>9455</v>
      </c>
      <c r="E943" s="5" t="s">
        <v>7311</v>
      </c>
      <c r="F943" s="4" t="e">
        <f>VLOOKUP(A943,HSK词汇表!B:E,4,FALSE)</f>
        <v>#N/A</v>
      </c>
      <c r="G943" s="5" t="s">
        <v>28</v>
      </c>
      <c r="H943" s="4" t="str">
        <f t="shared" si="16"/>
        <v>HSK4-扩展</v>
      </c>
    </row>
    <row r="944" spans="1:8">
      <c r="A944" s="4" t="s">
        <v>9456</v>
      </c>
      <c r="B944" s="5" t="str">
        <f>VLOOKUP(A944,HSK词汇表!B:D,2,FALSE)</f>
        <v>yàosù</v>
      </c>
      <c r="C944" s="6" t="str">
        <f>VLOOKUP(A944,HSK词汇表!B:D,3,FALSE)</f>
        <v>key element</v>
      </c>
      <c r="E944" s="5" t="s">
        <v>7311</v>
      </c>
      <c r="F944" s="50" t="str">
        <f>VLOOKUP(A944,HSK词汇表!B:E,4,FALSE)</f>
        <v>HSK6</v>
      </c>
      <c r="G944" s="5"/>
      <c r="H944" s="4" t="str">
        <f t="shared" si="16"/>
        <v>HSK6</v>
      </c>
    </row>
    <row r="945" spans="1:8">
      <c r="A945" s="4" t="s">
        <v>9457</v>
      </c>
      <c r="B945" s="5" t="s">
        <v>9458</v>
      </c>
      <c r="C945" s="6" t="s">
        <v>9459</v>
      </c>
      <c r="E945" s="5" t="s">
        <v>7311</v>
      </c>
      <c r="F945" s="4" t="e">
        <f>VLOOKUP(A945,HSK词汇表!B:E,4,FALSE)</f>
        <v>#N/A</v>
      </c>
      <c r="G945" s="5" t="s">
        <v>44</v>
      </c>
      <c r="H945" s="4" t="str">
        <f t="shared" si="16"/>
        <v>超纲词</v>
      </c>
    </row>
    <row r="946" spans="1:8">
      <c r="A946" s="4" t="s">
        <v>9460</v>
      </c>
      <c r="B946" s="5" t="s">
        <v>9461</v>
      </c>
      <c r="C946" s="6" t="s">
        <v>9459</v>
      </c>
      <c r="E946" s="5" t="s">
        <v>7311</v>
      </c>
      <c r="F946" s="4" t="e">
        <f>VLOOKUP(A946,HSK词汇表!B:E,4,FALSE)</f>
        <v>#N/A</v>
      </c>
      <c r="G946" s="5" t="s">
        <v>44</v>
      </c>
      <c r="H946" s="4" t="str">
        <f t="shared" si="16"/>
        <v>超纲词</v>
      </c>
    </row>
    <row r="947" spans="1:8">
      <c r="A947" s="4" t="s">
        <v>9462</v>
      </c>
      <c r="B947" s="5" t="s">
        <v>9463</v>
      </c>
      <c r="C947" s="6" t="s">
        <v>5267</v>
      </c>
      <c r="E947" s="5" t="s">
        <v>7311</v>
      </c>
      <c r="F947" s="4" t="e">
        <f>VLOOKUP(A947,HSK词汇表!B:E,4,FALSE)</f>
        <v>#N/A</v>
      </c>
      <c r="G947" s="5" t="s">
        <v>22</v>
      </c>
      <c r="H947" s="4" t="str">
        <f t="shared" si="16"/>
        <v>HSK3-扩展</v>
      </c>
    </row>
    <row r="948" spans="1:8">
      <c r="A948" s="4" t="s">
        <v>9464</v>
      </c>
      <c r="B948" s="5" t="s">
        <v>9465</v>
      </c>
      <c r="C948" s="6" t="s">
        <v>9466</v>
      </c>
      <c r="E948" s="5" t="s">
        <v>7311</v>
      </c>
      <c r="F948" s="4" t="e">
        <f>VLOOKUP(A948,HSK词汇表!B:E,4,FALSE)</f>
        <v>#N/A</v>
      </c>
      <c r="G948" s="5" t="s">
        <v>44</v>
      </c>
      <c r="H948" s="4" t="str">
        <f t="shared" si="16"/>
        <v>超纲词</v>
      </c>
    </row>
    <row r="949" spans="1:8">
      <c r="A949" s="4" t="s">
        <v>9467</v>
      </c>
      <c r="B949" s="5" t="str">
        <f>VLOOKUP(A949,HSK词汇表!B:D,2,FALSE)</f>
        <v>yīlài</v>
      </c>
      <c r="C949" s="6" t="str">
        <f>VLOOKUP(A949,HSK词汇表!B:D,3,FALSE)</f>
        <v>be dependent on</v>
      </c>
      <c r="E949" s="5" t="s">
        <v>7311</v>
      </c>
      <c r="F949" s="50" t="str">
        <f>VLOOKUP(A949,HSK词汇表!B:E,4,FALSE)</f>
        <v>HSK6</v>
      </c>
      <c r="G949" s="5"/>
      <c r="H949" s="4" t="str">
        <f t="shared" si="16"/>
        <v>HSK6</v>
      </c>
    </row>
    <row r="950" spans="1:8">
      <c r="A950" s="4" t="s">
        <v>9468</v>
      </c>
      <c r="B950" s="5" t="s">
        <v>9469</v>
      </c>
      <c r="C950" s="6" t="s">
        <v>9470</v>
      </c>
      <c r="E950" s="5" t="s">
        <v>7311</v>
      </c>
      <c r="F950" s="4" t="e">
        <f>VLOOKUP(A950,HSK词汇表!B:E,4,FALSE)</f>
        <v>#N/A</v>
      </c>
      <c r="G950" s="5" t="s">
        <v>40</v>
      </c>
      <c r="H950" s="4" t="str">
        <f t="shared" si="16"/>
        <v>HSK6-扩展</v>
      </c>
    </row>
    <row r="951" spans="1:8">
      <c r="A951" s="4" t="s">
        <v>9471</v>
      </c>
      <c r="B951" s="5" t="s">
        <v>9472</v>
      </c>
      <c r="C951" s="6" t="s">
        <v>2508</v>
      </c>
      <c r="E951" s="5" t="s">
        <v>7311</v>
      </c>
      <c r="F951" s="4" t="e">
        <f>VLOOKUP(A951,HSK词汇表!B:E,4,FALSE)</f>
        <v>#N/A</v>
      </c>
      <c r="G951" s="5" t="s">
        <v>32</v>
      </c>
      <c r="H951" s="4" t="str">
        <f t="shared" si="16"/>
        <v>HSK5-扩展</v>
      </c>
    </row>
    <row r="952" spans="1:8">
      <c r="A952" s="4" t="s">
        <v>9473</v>
      </c>
      <c r="B952" s="5" t="s">
        <v>9474</v>
      </c>
      <c r="C952" s="6" t="s">
        <v>781</v>
      </c>
      <c r="E952" s="5" t="s">
        <v>7311</v>
      </c>
      <c r="F952" s="4" t="e">
        <f>VLOOKUP(A952,HSK词汇表!B:E,4,FALSE)</f>
        <v>#N/A</v>
      </c>
      <c r="G952" s="5" t="s">
        <v>44</v>
      </c>
      <c r="H952" s="4" t="str">
        <f t="shared" si="16"/>
        <v>超纲词</v>
      </c>
    </row>
    <row r="953" spans="1:8">
      <c r="A953" s="4" t="s">
        <v>9475</v>
      </c>
      <c r="B953" s="5" t="str">
        <f>VLOOKUP(A953,HSK词汇表!B:D,2,FALSE)</f>
        <v>yíguàn</v>
      </c>
      <c r="C953" s="6" t="str">
        <f>VLOOKUP(A953,HSK词汇表!B:D,3,FALSE)</f>
        <v>consistent</v>
      </c>
      <c r="E953" s="5" t="s">
        <v>7311</v>
      </c>
      <c r="F953" s="50" t="str">
        <f>VLOOKUP(A953,HSK词汇表!B:E,4,FALSE)</f>
        <v>HSK6</v>
      </c>
      <c r="G953" s="5"/>
      <c r="H953" s="4" t="str">
        <f t="shared" si="16"/>
        <v>HSK6</v>
      </c>
    </row>
    <row r="954" spans="1:8">
      <c r="A954" s="4" t="s">
        <v>9476</v>
      </c>
      <c r="B954" s="5" t="s">
        <v>9477</v>
      </c>
      <c r="C954" s="6" t="s">
        <v>7004</v>
      </c>
      <c r="E954" s="5" t="s">
        <v>7311</v>
      </c>
      <c r="F954" s="4" t="e">
        <f>VLOOKUP(A954,HSK词汇表!B:E,4,FALSE)</f>
        <v>#N/A</v>
      </c>
      <c r="G954" s="5" t="s">
        <v>28</v>
      </c>
      <c r="H954" s="4" t="str">
        <f t="shared" si="16"/>
        <v>HSK4-扩展</v>
      </c>
    </row>
    <row r="955" spans="1:8">
      <c r="A955" s="4" t="s">
        <v>9478</v>
      </c>
      <c r="B955" s="5" t="str">
        <f>VLOOKUP(A955,HSK词汇表!B:D,2,FALSE)</f>
        <v>yíqì</v>
      </c>
      <c r="C955" s="6" t="str">
        <f>VLOOKUP(A955,HSK词汇表!B:D,3,FALSE)</f>
        <v>instrument</v>
      </c>
      <c r="E955" s="5" t="s">
        <v>7311</v>
      </c>
      <c r="F955" s="50" t="str">
        <f>VLOOKUP(A955,HSK词汇表!B:E,4,FALSE)</f>
        <v>HSK6</v>
      </c>
      <c r="G955" s="5"/>
      <c r="H955" s="4" t="str">
        <f t="shared" si="16"/>
        <v>HSK6</v>
      </c>
    </row>
    <row r="956" spans="1:8">
      <c r="A956" s="4" t="s">
        <v>9479</v>
      </c>
      <c r="B956" s="5" t="str">
        <f>VLOOKUP(A956,HSK词汇表!B:D,2,FALSE)</f>
        <v>yíshì</v>
      </c>
      <c r="C956" s="6" t="str">
        <f>VLOOKUP(A956,HSK词汇表!B:D,3,FALSE)</f>
        <v>ceremony</v>
      </c>
      <c r="E956" s="5" t="s">
        <v>7311</v>
      </c>
      <c r="F956" s="50" t="str">
        <f>VLOOKUP(A956,HSK词汇表!B:E,4,FALSE)</f>
        <v>HSK6</v>
      </c>
      <c r="G956" s="5"/>
      <c r="H956" s="4" t="str">
        <f t="shared" si="16"/>
        <v>HSK6</v>
      </c>
    </row>
    <row r="957" spans="1:8" ht="26">
      <c r="A957" s="4" t="s">
        <v>9480</v>
      </c>
      <c r="B957" s="5" t="str">
        <f>VLOOKUP(A957,HSK词汇表!B:D,2,FALSE)</f>
        <v>yíhàn</v>
      </c>
      <c r="C957" s="6" t="str">
        <f>VLOOKUP(A957,HSK词汇表!B:D,3,FALSE)</f>
        <v>regret, pity, sorrow over</v>
      </c>
      <c r="E957" s="5" t="s">
        <v>7311</v>
      </c>
      <c r="F957" s="50" t="str">
        <f>VLOOKUP(A957,HSK词汇表!B:E,4,FALSE)</f>
        <v>HSK5</v>
      </c>
      <c r="G957" s="5"/>
      <c r="H957" s="4" t="str">
        <f t="shared" si="16"/>
        <v>HSK5</v>
      </c>
    </row>
    <row r="958" spans="1:8">
      <c r="A958" s="4" t="s">
        <v>9481</v>
      </c>
      <c r="B958" s="5" t="s">
        <v>9482</v>
      </c>
      <c r="C958" s="6" t="s">
        <v>3971</v>
      </c>
      <c r="E958" s="5" t="s">
        <v>7311</v>
      </c>
      <c r="F958" s="4" t="e">
        <f>VLOOKUP(A958,HSK词汇表!B:E,4,FALSE)</f>
        <v>#N/A</v>
      </c>
      <c r="G958" s="5" t="s">
        <v>44</v>
      </c>
      <c r="H958" s="4" t="str">
        <f t="shared" si="16"/>
        <v>超纲词</v>
      </c>
    </row>
    <row r="959" spans="1:8">
      <c r="A959" s="4" t="s">
        <v>9483</v>
      </c>
      <c r="B959" s="5" t="s">
        <v>9484</v>
      </c>
      <c r="C959" s="6" t="s">
        <v>9485</v>
      </c>
      <c r="E959" s="5" t="s">
        <v>7311</v>
      </c>
      <c r="F959" s="4" t="e">
        <f>VLOOKUP(A959,HSK词汇表!B:E,4,FALSE)</f>
        <v>#N/A</v>
      </c>
      <c r="G959" s="5" t="s">
        <v>44</v>
      </c>
      <c r="H959" s="4" t="str">
        <f t="shared" si="16"/>
        <v>超纲词</v>
      </c>
    </row>
    <row r="960" spans="1:8">
      <c r="A960" s="5" t="s">
        <v>9486</v>
      </c>
      <c r="B960" s="5" t="s">
        <v>9487</v>
      </c>
      <c r="C960" s="6" t="s">
        <v>9488</v>
      </c>
      <c r="E960" s="5" t="s">
        <v>7311</v>
      </c>
      <c r="F960" s="4" t="e">
        <f>VLOOKUP(A960,HSK词汇表!B:E,4,FALSE)</f>
        <v>#N/A</v>
      </c>
      <c r="G960" s="5" t="s">
        <v>44</v>
      </c>
      <c r="H960" s="4" t="str">
        <f t="shared" si="16"/>
        <v>超纲词</v>
      </c>
    </row>
    <row r="961" spans="1:8">
      <c r="A961" s="4" t="s">
        <v>9489</v>
      </c>
      <c r="B961" s="5" t="s">
        <v>9490</v>
      </c>
      <c r="C961" s="6" t="s">
        <v>9491</v>
      </c>
      <c r="E961" s="5" t="s">
        <v>7311</v>
      </c>
      <c r="F961" s="4" t="e">
        <f>VLOOKUP(A961,HSK词汇表!B:E,4,FALSE)</f>
        <v>#N/A</v>
      </c>
      <c r="G961" s="5" t="s">
        <v>32</v>
      </c>
      <c r="H961" s="4" t="str">
        <f t="shared" si="16"/>
        <v>HSK5-扩展</v>
      </c>
    </row>
    <row r="962" spans="1:8">
      <c r="A962" s="4" t="s">
        <v>9492</v>
      </c>
      <c r="B962" s="5" t="s">
        <v>9493</v>
      </c>
      <c r="C962" s="6" t="s">
        <v>781</v>
      </c>
      <c r="E962" s="5" t="s">
        <v>7311</v>
      </c>
      <c r="F962" s="4" t="e">
        <f>VLOOKUP(A962,HSK词汇表!B:E,4,FALSE)</f>
        <v>#N/A</v>
      </c>
      <c r="G962" s="5" t="s">
        <v>32</v>
      </c>
      <c r="H962" s="4" t="str">
        <f t="shared" ref="H962:H1025" si="17">IF(ISERROR(F962),G962,F962)</f>
        <v>HSK5-扩展</v>
      </c>
    </row>
    <row r="963" spans="1:8">
      <c r="A963" s="4" t="s">
        <v>9494</v>
      </c>
      <c r="B963" s="5" t="s">
        <v>9495</v>
      </c>
      <c r="C963" s="6" t="s">
        <v>9496</v>
      </c>
      <c r="D963" s="5"/>
      <c r="E963" s="5" t="s">
        <v>7311</v>
      </c>
      <c r="F963" s="4" t="e">
        <f>VLOOKUP(A963,HSK词汇表!B:E,4,FALSE)</f>
        <v>#N/A</v>
      </c>
      <c r="G963" s="5" t="s">
        <v>32</v>
      </c>
      <c r="H963" s="4" t="str">
        <f t="shared" si="17"/>
        <v>HSK5-扩展</v>
      </c>
    </row>
    <row r="964" spans="1:8">
      <c r="A964" s="4" t="s">
        <v>9497</v>
      </c>
      <c r="B964" s="5" t="s">
        <v>9498</v>
      </c>
      <c r="C964" s="6" t="s">
        <v>9499</v>
      </c>
      <c r="E964" s="5" t="s">
        <v>7311</v>
      </c>
      <c r="F964" s="4" t="e">
        <f>VLOOKUP(A964,HSK词汇表!B:E,4,FALSE)</f>
        <v>#N/A</v>
      </c>
      <c r="G964" s="5" t="s">
        <v>32</v>
      </c>
      <c r="H964" s="4" t="str">
        <f t="shared" si="17"/>
        <v>HSK5-扩展</v>
      </c>
    </row>
    <row r="965" spans="1:8">
      <c r="A965" s="4" t="s">
        <v>9500</v>
      </c>
      <c r="B965" s="5" t="s">
        <v>9501</v>
      </c>
      <c r="C965" s="6" t="s">
        <v>9502</v>
      </c>
      <c r="E965" s="5" t="s">
        <v>7311</v>
      </c>
      <c r="F965" s="4" t="e">
        <f>VLOOKUP(A965,HSK词汇表!B:E,4,FALSE)</f>
        <v>#N/A</v>
      </c>
      <c r="G965" s="5" t="s">
        <v>40</v>
      </c>
      <c r="H965" s="4" t="str">
        <f t="shared" si="17"/>
        <v>HSK6-扩展</v>
      </c>
    </row>
    <row r="966" spans="1:8">
      <c r="A966" s="4" t="s">
        <v>9503</v>
      </c>
      <c r="B966" s="5" t="str">
        <f>VLOOKUP(A966,HSK词汇表!B:D,2,FALSE)</f>
        <v>yìcháng</v>
      </c>
      <c r="C966" s="6" t="str">
        <f>VLOOKUP(A966,HSK词汇表!B:D,3,FALSE)</f>
        <v>extremely</v>
      </c>
      <c r="E966" s="5" t="s">
        <v>7311</v>
      </c>
      <c r="F966" s="50" t="str">
        <f>VLOOKUP(A966,HSK词汇表!B:E,4,FALSE)</f>
        <v>HSK6</v>
      </c>
      <c r="G966" s="5"/>
      <c r="H966" s="4" t="str">
        <f t="shared" si="17"/>
        <v>HSK6</v>
      </c>
    </row>
    <row r="967" spans="1:8">
      <c r="A967" s="4" t="s">
        <v>9504</v>
      </c>
      <c r="B967" s="5" t="s">
        <v>9505</v>
      </c>
      <c r="C967" s="6" t="s">
        <v>9334</v>
      </c>
      <c r="E967" s="5" t="s">
        <v>7311</v>
      </c>
      <c r="F967" s="4" t="e">
        <f>VLOOKUP(A967,HSK词汇表!B:E,4,FALSE)</f>
        <v>#N/A</v>
      </c>
      <c r="G967" s="5" t="s">
        <v>44</v>
      </c>
      <c r="H967" s="4" t="str">
        <f t="shared" si="17"/>
        <v>超纲词</v>
      </c>
    </row>
    <row r="968" spans="1:8">
      <c r="A968" s="4" t="s">
        <v>9506</v>
      </c>
      <c r="B968" s="5" t="s">
        <v>9507</v>
      </c>
      <c r="C968" s="6" t="s">
        <v>6138</v>
      </c>
      <c r="E968" s="5" t="s">
        <v>7311</v>
      </c>
      <c r="F968" s="4" t="e">
        <f>VLOOKUP(A968,HSK词汇表!B:E,4,FALSE)</f>
        <v>#N/A</v>
      </c>
      <c r="G968" s="5" t="s">
        <v>44</v>
      </c>
      <c r="H968" s="4" t="str">
        <f t="shared" si="17"/>
        <v>超纲词</v>
      </c>
    </row>
    <row r="969" spans="1:8">
      <c r="A969" s="4" t="s">
        <v>9508</v>
      </c>
      <c r="B969" s="5" t="s">
        <v>9509</v>
      </c>
      <c r="C969" s="6" t="s">
        <v>2111</v>
      </c>
      <c r="E969" s="5" t="s">
        <v>7311</v>
      </c>
      <c r="F969" s="4" t="e">
        <f>VLOOKUP(A969,HSK词汇表!B:E,4,FALSE)</f>
        <v>#N/A</v>
      </c>
      <c r="G969" s="5" t="s">
        <v>32</v>
      </c>
      <c r="H969" s="4" t="str">
        <f t="shared" si="17"/>
        <v>HSK5-扩展</v>
      </c>
    </row>
    <row r="970" spans="1:8">
      <c r="A970" s="4" t="s">
        <v>9510</v>
      </c>
      <c r="B970" s="5" t="str">
        <f>VLOOKUP(A970,HSK词汇表!B:D,2,FALSE)</f>
        <v>yīnsù</v>
      </c>
      <c r="C970" s="6" t="str">
        <f>VLOOKUP(A970,HSK词汇表!B:D,3,FALSE)</f>
        <v>factor</v>
      </c>
      <c r="E970" s="5" t="s">
        <v>7311</v>
      </c>
      <c r="F970" s="50" t="str">
        <f>VLOOKUP(A970,HSK词汇表!B:E,4,FALSE)</f>
        <v>HSK5</v>
      </c>
      <c r="G970" s="5"/>
      <c r="H970" s="4" t="str">
        <f t="shared" si="17"/>
        <v>HSK5</v>
      </c>
    </row>
    <row r="971" spans="1:8">
      <c r="A971" s="4" t="s">
        <v>9511</v>
      </c>
      <c r="B971" s="5" t="str">
        <f>VLOOKUP(A971,HSK词汇表!B:D,2,FALSE)</f>
        <v>yīnmóu</v>
      </c>
      <c r="C971" s="6" t="str">
        <f>VLOOKUP(A971,HSK词汇表!B:D,3,FALSE)</f>
        <v>plot</v>
      </c>
      <c r="E971" s="5" t="s">
        <v>7311</v>
      </c>
      <c r="F971" s="50" t="str">
        <f>VLOOKUP(A971,HSK词汇表!B:E,4,FALSE)</f>
        <v>HSK6</v>
      </c>
      <c r="G971" s="5"/>
      <c r="H971" s="4" t="str">
        <f t="shared" si="17"/>
        <v>HSK6</v>
      </c>
    </row>
    <row r="972" spans="1:8">
      <c r="A972" s="4" t="s">
        <v>9512</v>
      </c>
      <c r="B972" s="5" t="s">
        <v>9513</v>
      </c>
      <c r="C972" s="6" t="s">
        <v>9514</v>
      </c>
      <c r="E972" s="5" t="s">
        <v>7311</v>
      </c>
      <c r="F972" s="4" t="e">
        <f>VLOOKUP(A972,HSK词汇表!B:E,4,FALSE)</f>
        <v>#N/A</v>
      </c>
      <c r="G972" s="5" t="s">
        <v>44</v>
      </c>
      <c r="H972" s="4" t="str">
        <f t="shared" si="17"/>
        <v>超纲词</v>
      </c>
    </row>
    <row r="973" spans="1:8">
      <c r="A973" s="4" t="s">
        <v>9515</v>
      </c>
      <c r="B973" s="5" t="s">
        <v>9516</v>
      </c>
      <c r="C973" s="6" t="s">
        <v>9517</v>
      </c>
      <c r="E973" s="5" t="s">
        <v>7311</v>
      </c>
      <c r="F973" s="4" t="e">
        <f>VLOOKUP(A973,HSK词汇表!B:E,4,FALSE)</f>
        <v>#N/A</v>
      </c>
      <c r="G973" s="5" t="s">
        <v>28</v>
      </c>
      <c r="H973" s="4" t="str">
        <f t="shared" si="17"/>
        <v>HSK4-扩展</v>
      </c>
    </row>
    <row r="974" spans="1:8" ht="26">
      <c r="A974" s="4" t="s">
        <v>9518</v>
      </c>
      <c r="B974" s="5" t="s">
        <v>9519</v>
      </c>
      <c r="C974" s="6" t="s">
        <v>9520</v>
      </c>
      <c r="E974" s="5" t="s">
        <v>7311</v>
      </c>
      <c r="F974" s="4" t="e">
        <f>VLOOKUP(A974,HSK词汇表!B:E,4,FALSE)</f>
        <v>#N/A</v>
      </c>
      <c r="G974" s="5" t="s">
        <v>44</v>
      </c>
      <c r="H974" s="4" t="str">
        <f t="shared" si="17"/>
        <v>超纲词</v>
      </c>
    </row>
    <row r="975" spans="1:8">
      <c r="A975" s="4" t="s">
        <v>9521</v>
      </c>
      <c r="B975" s="5" t="s">
        <v>9522</v>
      </c>
      <c r="C975" s="6" t="s">
        <v>5846</v>
      </c>
      <c r="E975" s="5" t="s">
        <v>7311</v>
      </c>
      <c r="F975" s="4" t="e">
        <f>VLOOKUP(A975,HSK词汇表!B:E,4,FALSE)</f>
        <v>#N/A</v>
      </c>
      <c r="G975" s="5" t="s">
        <v>40</v>
      </c>
      <c r="H975" s="4" t="str">
        <f t="shared" si="17"/>
        <v>HSK6-扩展</v>
      </c>
    </row>
    <row r="976" spans="1:8">
      <c r="A976" s="4" t="s">
        <v>9523</v>
      </c>
      <c r="B976" s="5" t="str">
        <f>VLOOKUP(A976,HSK词汇表!B:D,2,FALSE)</f>
        <v>yǐnsī</v>
      </c>
      <c r="C976" s="6" t="str">
        <f>VLOOKUP(A976,HSK词汇表!B:D,3,FALSE)</f>
        <v>privacy</v>
      </c>
      <c r="E976" s="5" t="s">
        <v>7311</v>
      </c>
      <c r="F976" s="50" t="str">
        <f>VLOOKUP(A976,HSK词汇表!B:E,4,FALSE)</f>
        <v>HSK6</v>
      </c>
      <c r="G976" s="5"/>
      <c r="H976" s="4" t="str">
        <f t="shared" si="17"/>
        <v>HSK6</v>
      </c>
    </row>
    <row r="977" spans="1:8">
      <c r="A977" s="4" t="s">
        <v>9524</v>
      </c>
      <c r="B977" s="5" t="s">
        <v>9525</v>
      </c>
      <c r="C977" s="6" t="s">
        <v>9526</v>
      </c>
      <c r="E977" s="5" t="s">
        <v>7311</v>
      </c>
      <c r="F977" s="4" t="e">
        <f>VLOOKUP(A977,HSK词汇表!B:E,4,FALSE)</f>
        <v>#N/A</v>
      </c>
      <c r="G977" s="5" t="s">
        <v>44</v>
      </c>
      <c r="H977" s="4" t="str">
        <f t="shared" si="17"/>
        <v>超纲词</v>
      </c>
    </row>
    <row r="978" spans="1:8">
      <c r="A978" s="4" t="s">
        <v>9527</v>
      </c>
      <c r="B978" s="5" t="str">
        <f>VLOOKUP(A978,HSK词汇表!B:D,2,FALSE)</f>
        <v>yīngxióng</v>
      </c>
      <c r="C978" s="6" t="str">
        <f>VLOOKUP(A978,HSK词汇表!B:D,3,FALSE)</f>
        <v>hero</v>
      </c>
      <c r="E978" s="5" t="s">
        <v>7311</v>
      </c>
      <c r="F978" s="50" t="str">
        <f>VLOOKUP(A978,HSK词汇表!B:E,4,FALSE)</f>
        <v>HSK5</v>
      </c>
      <c r="G978" s="5"/>
      <c r="H978" s="4" t="str">
        <f t="shared" si="17"/>
        <v>HSK5</v>
      </c>
    </row>
    <row r="979" spans="1:8">
      <c r="A979" s="4" t="s">
        <v>9528</v>
      </c>
      <c r="B979" s="5" t="s">
        <v>9529</v>
      </c>
      <c r="C979" s="6" t="s">
        <v>9530</v>
      </c>
      <c r="E979" s="5" t="s">
        <v>7311</v>
      </c>
      <c r="F979" s="4" t="e">
        <f>VLOOKUP(A979,HSK词汇表!B:E,4,FALSE)</f>
        <v>#N/A</v>
      </c>
      <c r="G979" s="5" t="s">
        <v>44</v>
      </c>
      <c r="H979" s="4" t="str">
        <f t="shared" si="17"/>
        <v>超纲词</v>
      </c>
    </row>
    <row r="980" spans="1:8">
      <c r="A980" s="4" t="s">
        <v>9531</v>
      </c>
      <c r="B980" s="5" t="s">
        <v>9532</v>
      </c>
      <c r="C980" s="6" t="s">
        <v>2671</v>
      </c>
      <c r="E980" s="5" t="s">
        <v>7311</v>
      </c>
      <c r="F980" s="4" t="e">
        <f>VLOOKUP(A980,HSK词汇表!B:E,4,FALSE)</f>
        <v>#N/A</v>
      </c>
      <c r="G980" s="5" t="s">
        <v>44</v>
      </c>
      <c r="H980" s="4" t="str">
        <f t="shared" si="17"/>
        <v>超纲词</v>
      </c>
    </row>
    <row r="981" spans="1:8">
      <c r="A981" s="4" t="s">
        <v>9533</v>
      </c>
      <c r="B981" s="5" t="s">
        <v>9534</v>
      </c>
      <c r="C981" s="6" t="s">
        <v>9535</v>
      </c>
      <c r="E981" s="5" t="s">
        <v>7311</v>
      </c>
      <c r="F981" s="4" t="e">
        <f>VLOOKUP(A981,HSK词汇表!B:E,4,FALSE)</f>
        <v>#N/A</v>
      </c>
      <c r="G981" s="5" t="s">
        <v>32</v>
      </c>
      <c r="H981" s="4" t="str">
        <f t="shared" si="17"/>
        <v>HSK5-扩展</v>
      </c>
    </row>
    <row r="982" spans="1:8">
      <c r="A982" s="4" t="s">
        <v>9536</v>
      </c>
      <c r="B982" s="5" t="s">
        <v>9537</v>
      </c>
      <c r="C982" s="6" t="s">
        <v>9538</v>
      </c>
      <c r="E982" s="5" t="s">
        <v>7311</v>
      </c>
      <c r="F982" s="4" t="e">
        <f>VLOOKUP(A982,HSK词汇表!B:E,4,FALSE)</f>
        <v>#N/A</v>
      </c>
      <c r="G982" s="5" t="s">
        <v>44</v>
      </c>
      <c r="H982" s="4" t="str">
        <f t="shared" si="17"/>
        <v>超纲词</v>
      </c>
    </row>
    <row r="983" spans="1:8">
      <c r="A983" s="4" t="s">
        <v>9539</v>
      </c>
      <c r="B983" s="5" t="s">
        <v>9540</v>
      </c>
      <c r="C983" s="6" t="s">
        <v>9541</v>
      </c>
      <c r="E983" s="5" t="s">
        <v>7311</v>
      </c>
      <c r="F983" s="4" t="e">
        <f>VLOOKUP(A983,HSK词汇表!B:E,4,FALSE)</f>
        <v>#N/A</v>
      </c>
      <c r="G983" s="5" t="s">
        <v>44</v>
      </c>
      <c r="H983" s="4" t="str">
        <f t="shared" si="17"/>
        <v>超纲词</v>
      </c>
    </row>
    <row r="984" spans="1:8">
      <c r="A984" s="4" t="s">
        <v>9542</v>
      </c>
      <c r="B984" s="5" t="s">
        <v>9543</v>
      </c>
      <c r="C984" s="6" t="s">
        <v>9544</v>
      </c>
      <c r="E984" s="5" t="s">
        <v>7311</v>
      </c>
      <c r="F984" s="4" t="e">
        <f>VLOOKUP(A984,HSK词汇表!B:E,4,FALSE)</f>
        <v>#N/A</v>
      </c>
      <c r="G984" s="5" t="s">
        <v>28</v>
      </c>
      <c r="H984" s="4" t="str">
        <f t="shared" si="17"/>
        <v>HSK4-扩展</v>
      </c>
    </row>
    <row r="985" spans="1:8">
      <c r="A985" s="4" t="s">
        <v>9545</v>
      </c>
      <c r="B985" s="5" t="s">
        <v>9546</v>
      </c>
      <c r="C985" s="6" t="s">
        <v>804</v>
      </c>
      <c r="E985" s="5" t="s">
        <v>7311</v>
      </c>
      <c r="F985" s="4" t="e">
        <f>VLOOKUP(A985,HSK词汇表!B:E,4,FALSE)</f>
        <v>#N/A</v>
      </c>
      <c r="G985" s="5" t="s">
        <v>28</v>
      </c>
      <c r="H985" s="4" t="str">
        <f t="shared" si="17"/>
        <v>HSK4-扩展</v>
      </c>
    </row>
    <row r="986" spans="1:8">
      <c r="A986" s="4" t="s">
        <v>9547</v>
      </c>
      <c r="B986" s="5" t="s">
        <v>9548</v>
      </c>
      <c r="C986" s="6" t="s">
        <v>9549</v>
      </c>
      <c r="E986" s="5" t="s">
        <v>7311</v>
      </c>
      <c r="F986" s="4" t="e">
        <f>VLOOKUP(A986,HSK词汇表!B:E,4,FALSE)</f>
        <v>#N/A</v>
      </c>
      <c r="G986" s="5" t="s">
        <v>22</v>
      </c>
      <c r="H986" s="4" t="str">
        <f t="shared" si="17"/>
        <v>HSK3-扩展</v>
      </c>
    </row>
    <row r="987" spans="1:8">
      <c r="A987" s="4" t="s">
        <v>9550</v>
      </c>
      <c r="B987" s="5" t="s">
        <v>9551</v>
      </c>
      <c r="C987" s="6" t="s">
        <v>9552</v>
      </c>
      <c r="E987" s="5" t="s">
        <v>7311</v>
      </c>
      <c r="F987" s="4" t="e">
        <f>VLOOKUP(A987,HSK词汇表!B:E,4,FALSE)</f>
        <v>#N/A</v>
      </c>
      <c r="G987" s="5" t="s">
        <v>22</v>
      </c>
      <c r="H987" s="4" t="str">
        <f t="shared" si="17"/>
        <v>HSK3-扩展</v>
      </c>
    </row>
    <row r="988" spans="1:8">
      <c r="A988" s="4" t="s">
        <v>9553</v>
      </c>
      <c r="B988" s="5" t="s">
        <v>9554</v>
      </c>
      <c r="C988" s="6" t="s">
        <v>9555</v>
      </c>
      <c r="E988" s="5" t="s">
        <v>7311</v>
      </c>
      <c r="F988" s="4" t="e">
        <f>VLOOKUP(A988,HSK词汇表!B:E,4,FALSE)</f>
        <v>#N/A</v>
      </c>
      <c r="G988" s="5" t="s">
        <v>22</v>
      </c>
      <c r="H988" s="4" t="str">
        <f t="shared" si="17"/>
        <v>HSK3-扩展</v>
      </c>
    </row>
    <row r="989" spans="1:8">
      <c r="A989" s="4" t="s">
        <v>9556</v>
      </c>
      <c r="B989" s="5" t="s">
        <v>9557</v>
      </c>
      <c r="C989" s="6" t="s">
        <v>9558</v>
      </c>
      <c r="E989" s="5" t="s">
        <v>7311</v>
      </c>
      <c r="F989" s="4" t="e">
        <f>VLOOKUP(A989,HSK词汇表!B:E,4,FALSE)</f>
        <v>#N/A</v>
      </c>
      <c r="G989" s="5" t="s">
        <v>32</v>
      </c>
      <c r="H989" s="4" t="str">
        <f t="shared" si="17"/>
        <v>HSK5-扩展</v>
      </c>
    </row>
    <row r="990" spans="1:8">
      <c r="A990" s="4" t="s">
        <v>9559</v>
      </c>
      <c r="B990" s="5" t="s">
        <v>9560</v>
      </c>
      <c r="C990" s="6" t="s">
        <v>2142</v>
      </c>
      <c r="E990" s="5" t="s">
        <v>7311</v>
      </c>
      <c r="F990" s="4" t="e">
        <f>VLOOKUP(A990,HSK词汇表!B:E,4,FALSE)</f>
        <v>#N/A</v>
      </c>
      <c r="G990" s="5" t="s">
        <v>22</v>
      </c>
      <c r="H990" s="4" t="str">
        <f t="shared" si="17"/>
        <v>HSK3-扩展</v>
      </c>
    </row>
    <row r="991" spans="1:8">
      <c r="A991" s="4" t="s">
        <v>9561</v>
      </c>
      <c r="B991" s="5" t="s">
        <v>9562</v>
      </c>
      <c r="C991" s="6" t="s">
        <v>9563</v>
      </c>
      <c r="E991" s="5" t="s">
        <v>7311</v>
      </c>
      <c r="F991" s="4" t="e">
        <f>VLOOKUP(A991,HSK词汇表!B:E,4,FALSE)</f>
        <v>#N/A</v>
      </c>
      <c r="G991" s="5" t="s">
        <v>22</v>
      </c>
      <c r="H991" s="4" t="str">
        <f t="shared" si="17"/>
        <v>HSK3-扩展</v>
      </c>
    </row>
    <row r="992" spans="1:8">
      <c r="A992" s="4" t="s">
        <v>9564</v>
      </c>
      <c r="B992" s="5" t="s">
        <v>9565</v>
      </c>
      <c r="C992" s="6" t="s">
        <v>9566</v>
      </c>
      <c r="E992" s="5" t="s">
        <v>7311</v>
      </c>
      <c r="F992" s="4" t="e">
        <f>VLOOKUP(A992,HSK词汇表!B:E,4,FALSE)</f>
        <v>#N/A</v>
      </c>
      <c r="G992" s="5" t="s">
        <v>22</v>
      </c>
      <c r="H992" s="4" t="str">
        <f t="shared" si="17"/>
        <v>HSK3-扩展</v>
      </c>
    </row>
    <row r="993" spans="1:8">
      <c r="A993" s="4" t="s">
        <v>9567</v>
      </c>
      <c r="B993" s="5" t="s">
        <v>9568</v>
      </c>
      <c r="C993" s="6" t="s">
        <v>9569</v>
      </c>
      <c r="E993" s="5" t="s">
        <v>7311</v>
      </c>
      <c r="F993" s="4" t="e">
        <f>VLOOKUP(A993,HSK词汇表!B:E,4,FALSE)</f>
        <v>#N/A</v>
      </c>
      <c r="G993" s="5" t="s">
        <v>44</v>
      </c>
      <c r="H993" s="4" t="str">
        <f t="shared" si="17"/>
        <v>超纲词</v>
      </c>
    </row>
    <row r="994" spans="1:8">
      <c r="A994" s="4" t="s">
        <v>9570</v>
      </c>
      <c r="B994" s="5" t="s">
        <v>9571</v>
      </c>
      <c r="C994" s="6" t="s">
        <v>9572</v>
      </c>
      <c r="E994" s="5" t="s">
        <v>7311</v>
      </c>
      <c r="F994" s="4" t="e">
        <f>VLOOKUP(A994,HSK词汇表!B:E,4,FALSE)</f>
        <v>#N/A</v>
      </c>
      <c r="G994" s="5" t="s">
        <v>28</v>
      </c>
      <c r="H994" s="4" t="str">
        <f t="shared" si="17"/>
        <v>HSK4-扩展</v>
      </c>
    </row>
    <row r="995" spans="1:8">
      <c r="A995" s="4" t="s">
        <v>9573</v>
      </c>
      <c r="B995" s="5" t="s">
        <v>9574</v>
      </c>
      <c r="C995" s="6" t="s">
        <v>9575</v>
      </c>
      <c r="E995" s="5" t="s">
        <v>7311</v>
      </c>
      <c r="F995" s="4" t="e">
        <f>VLOOKUP(A995,HSK词汇表!B:E,4,FALSE)</f>
        <v>#N/A</v>
      </c>
      <c r="G995" s="5" t="s">
        <v>18</v>
      </c>
      <c r="H995" s="4" t="str">
        <f t="shared" si="17"/>
        <v>HSK2-扩展</v>
      </c>
    </row>
    <row r="996" spans="1:8" ht="26">
      <c r="A996" s="4" t="s">
        <v>9576</v>
      </c>
      <c r="B996" s="5" t="s">
        <v>9577</v>
      </c>
      <c r="C996" s="6" t="s">
        <v>9578</v>
      </c>
      <c r="E996" s="5" t="s">
        <v>7311</v>
      </c>
      <c r="F996" s="4" t="e">
        <f>VLOOKUP(A996,HSK词汇表!B:E,4,FALSE)</f>
        <v>#N/A</v>
      </c>
      <c r="G996" s="5" t="s">
        <v>18</v>
      </c>
      <c r="H996" s="4" t="str">
        <f t="shared" si="17"/>
        <v>HSK2-扩展</v>
      </c>
    </row>
    <row r="997" spans="1:8">
      <c r="A997" s="4" t="s">
        <v>9579</v>
      </c>
      <c r="B997" s="5" t="s">
        <v>9580</v>
      </c>
      <c r="C997" s="6" t="s">
        <v>9581</v>
      </c>
      <c r="E997" s="5" t="s">
        <v>7311</v>
      </c>
      <c r="F997" s="4" t="e">
        <f>VLOOKUP(A997,HSK词汇表!B:E,4,FALSE)</f>
        <v>#N/A</v>
      </c>
      <c r="G997" s="5" t="s">
        <v>32</v>
      </c>
      <c r="H997" s="4" t="str">
        <f t="shared" si="17"/>
        <v>HSK5-扩展</v>
      </c>
    </row>
    <row r="998" spans="1:8">
      <c r="A998" s="4" t="s">
        <v>9582</v>
      </c>
      <c r="B998" s="5" t="str">
        <f>VLOOKUP(A998,HSK词汇表!B:D,2,FALSE)</f>
        <v>yúlè</v>
      </c>
      <c r="C998" s="6" t="str">
        <f>VLOOKUP(A998,HSK词汇表!B:D,3,FALSE)</f>
        <v>entertainment</v>
      </c>
      <c r="E998" s="5" t="s">
        <v>7311</v>
      </c>
      <c r="F998" s="50" t="str">
        <f>VLOOKUP(A998,HSK词汇表!B:E,4,FALSE)</f>
        <v>HSK5</v>
      </c>
      <c r="G998" s="5"/>
      <c r="H998" s="4" t="str">
        <f t="shared" si="17"/>
        <v>HSK5</v>
      </c>
    </row>
    <row r="999" spans="1:8">
      <c r="A999" s="4" t="s">
        <v>9583</v>
      </c>
      <c r="B999" s="5" t="str">
        <f>VLOOKUP(A999,HSK词汇表!B:D,2,FALSE)</f>
        <v>yúkuài</v>
      </c>
      <c r="C999" s="6" t="str">
        <f>VLOOKUP(A999,HSK词汇表!B:D,3,FALSE)</f>
        <v>cheerful</v>
      </c>
      <c r="E999" s="5" t="s">
        <v>7311</v>
      </c>
      <c r="F999" s="50" t="str">
        <f>VLOOKUP(A999,HSK词汇表!B:E,4,FALSE)</f>
        <v>HSK4</v>
      </c>
      <c r="G999" s="5"/>
      <c r="H999" s="4" t="str">
        <f t="shared" si="17"/>
        <v>HSK4</v>
      </c>
    </row>
    <row r="1000" spans="1:8">
      <c r="A1000" s="4" t="s">
        <v>9584</v>
      </c>
      <c r="B1000" s="5" t="str">
        <f>VLOOKUP(A1000,HSK词汇表!B:D,2,FALSE)</f>
        <v>yǔ</v>
      </c>
      <c r="C1000" s="6" t="str">
        <f>VLOOKUP(A1000,HSK词汇表!B:D,3,FALSE)</f>
        <v>and</v>
      </c>
      <c r="E1000" s="5" t="s">
        <v>7311</v>
      </c>
      <c r="F1000" s="50" t="str">
        <f>VLOOKUP(A1000,HSK词汇表!B:E,4,FALSE)</f>
        <v>HSK4</v>
      </c>
      <c r="G1000" s="5"/>
      <c r="H1000" s="4" t="str">
        <f t="shared" si="17"/>
        <v>HSK4</v>
      </c>
    </row>
    <row r="1001" spans="1:8">
      <c r="A1001" s="4" t="s">
        <v>9585</v>
      </c>
      <c r="B1001" s="5" t="s">
        <v>9586</v>
      </c>
      <c r="C1001" s="6" t="s">
        <v>9587</v>
      </c>
      <c r="E1001" s="5" t="s">
        <v>7311</v>
      </c>
      <c r="F1001" s="4" t="e">
        <f>VLOOKUP(A1001,HSK词汇表!B:E,4,FALSE)</f>
        <v>#N/A</v>
      </c>
      <c r="G1001" s="5" t="s">
        <v>44</v>
      </c>
      <c r="H1001" s="4" t="str">
        <f t="shared" si="17"/>
        <v>超纲词</v>
      </c>
    </row>
    <row r="1002" spans="1:8">
      <c r="A1002" s="4" t="s">
        <v>9588</v>
      </c>
      <c r="B1002" s="5" t="s">
        <v>9589</v>
      </c>
      <c r="C1002" s="6" t="s">
        <v>9590</v>
      </c>
      <c r="E1002" s="5" t="s">
        <v>7311</v>
      </c>
      <c r="F1002" s="4" t="e">
        <f>VLOOKUP(A1002,HSK词汇表!B:E,4,FALSE)</f>
        <v>#N/A</v>
      </c>
      <c r="G1002" s="5" t="s">
        <v>18</v>
      </c>
      <c r="H1002" s="4" t="str">
        <f t="shared" si="17"/>
        <v>HSK2-扩展</v>
      </c>
    </row>
    <row r="1003" spans="1:8">
      <c r="A1003" s="4" t="s">
        <v>9591</v>
      </c>
      <c r="B1003" s="5" t="s">
        <v>9592</v>
      </c>
      <c r="C1003" s="6" t="s">
        <v>9593</v>
      </c>
      <c r="E1003" s="5" t="s">
        <v>7311</v>
      </c>
      <c r="F1003" s="4" t="e">
        <f>VLOOKUP(A1003,HSK词汇表!B:E,4,FALSE)</f>
        <v>#N/A</v>
      </c>
      <c r="G1003" s="5" t="s">
        <v>32</v>
      </c>
      <c r="H1003" s="4" t="str">
        <f t="shared" si="17"/>
        <v>HSK5-扩展</v>
      </c>
    </row>
    <row r="1004" spans="1:8">
      <c r="A1004" s="4" t="s">
        <v>9594</v>
      </c>
      <c r="B1004" s="5" t="str">
        <f>VLOOKUP(A1004,HSK词汇表!B:D,2,FALSE)</f>
        <v>yuánsù</v>
      </c>
      <c r="C1004" s="6" t="str">
        <f>VLOOKUP(A1004,HSK词汇表!B:D,3,FALSE)</f>
        <v>element</v>
      </c>
      <c r="E1004" s="5" t="s">
        <v>7311</v>
      </c>
      <c r="F1004" s="50" t="str">
        <f>VLOOKUP(A1004,HSK词汇表!B:E,4,FALSE)</f>
        <v>HSK6</v>
      </c>
      <c r="G1004" s="5"/>
      <c r="H1004" s="4" t="str">
        <f t="shared" si="17"/>
        <v>HSK6</v>
      </c>
    </row>
    <row r="1005" spans="1:8">
      <c r="A1005" s="4" t="s">
        <v>9595</v>
      </c>
      <c r="B1005" s="5" t="s">
        <v>3695</v>
      </c>
      <c r="C1005" s="6" t="s">
        <v>1325</v>
      </c>
      <c r="E1005" s="5" t="s">
        <v>7311</v>
      </c>
      <c r="F1005" s="4" t="e">
        <f>VLOOKUP(A1005,HSK词汇表!B:E,4,FALSE)</f>
        <v>#N/A</v>
      </c>
      <c r="G1005" s="5" t="s">
        <v>22</v>
      </c>
      <c r="H1005" s="4" t="str">
        <f t="shared" si="17"/>
        <v>HSK3-扩展</v>
      </c>
    </row>
    <row r="1006" spans="1:8">
      <c r="A1006" s="4" t="s">
        <v>9596</v>
      </c>
      <c r="B1006" s="5" t="s">
        <v>9597</v>
      </c>
      <c r="C1006" s="6" t="s">
        <v>1325</v>
      </c>
      <c r="E1006" s="5" t="s">
        <v>7311</v>
      </c>
      <c r="F1006" s="4" t="e">
        <f>VLOOKUP(A1006,HSK词汇表!B:E,4,FALSE)</f>
        <v>#N/A</v>
      </c>
      <c r="G1006" s="5" t="s">
        <v>22</v>
      </c>
      <c r="H1006" s="4" t="str">
        <f t="shared" si="17"/>
        <v>HSK3-扩展</v>
      </c>
    </row>
    <row r="1007" spans="1:8">
      <c r="A1007" s="4" t="s">
        <v>9598</v>
      </c>
      <c r="B1007" s="5" t="s">
        <v>3695</v>
      </c>
      <c r="C1007" s="6" t="s">
        <v>7085</v>
      </c>
      <c r="E1007" s="5" t="s">
        <v>7311</v>
      </c>
      <c r="F1007" s="4" t="e">
        <f>VLOOKUP(A1007,HSK词汇表!B:E,4,FALSE)</f>
        <v>#N/A</v>
      </c>
      <c r="G1007" s="5" t="s">
        <v>28</v>
      </c>
      <c r="H1007" s="4" t="str">
        <f t="shared" si="17"/>
        <v>HSK4-扩展</v>
      </c>
    </row>
    <row r="1008" spans="1:8">
      <c r="A1008" s="4" t="s">
        <v>9599</v>
      </c>
      <c r="B1008" s="5" t="str">
        <f>VLOOKUP(A1008,HSK词汇表!B:D,2,FALSE)</f>
        <v>yuángào</v>
      </c>
      <c r="C1008" s="6" t="str">
        <f>VLOOKUP(A1008,HSK词汇表!B:D,3,FALSE)</f>
        <v>plaintiff</v>
      </c>
      <c r="E1008" s="5" t="s">
        <v>7311</v>
      </c>
      <c r="F1008" s="50" t="str">
        <f>VLOOKUP(A1008,HSK词汇表!B:E,4,FALSE)</f>
        <v>HSK6</v>
      </c>
      <c r="G1008" s="5"/>
      <c r="H1008" s="4" t="str">
        <f t="shared" si="17"/>
        <v>HSK6</v>
      </c>
    </row>
    <row r="1009" spans="1:8">
      <c r="A1009" s="4" t="s">
        <v>9600</v>
      </c>
      <c r="B1009" s="5" t="str">
        <f>VLOOKUP(A1009,HSK词汇表!B:D,2,FALSE)</f>
        <v>yuánliàng</v>
      </c>
      <c r="C1009" s="6" t="str">
        <f>VLOOKUP(A1009,HSK词汇表!B:D,3,FALSE)</f>
        <v>to forgive</v>
      </c>
      <c r="E1009" s="5" t="s">
        <v>7311</v>
      </c>
      <c r="F1009" s="50" t="str">
        <f>VLOOKUP(A1009,HSK词汇表!B:E,4,FALSE)</f>
        <v>HSK4</v>
      </c>
      <c r="G1009" s="5"/>
      <c r="H1009" s="4" t="str">
        <f t="shared" si="17"/>
        <v>HSK4</v>
      </c>
    </row>
    <row r="1010" spans="1:8">
      <c r="A1010" s="4" t="s">
        <v>9601</v>
      </c>
      <c r="B1010" s="5" t="s">
        <v>9602</v>
      </c>
      <c r="C1010" s="6" t="s">
        <v>9603</v>
      </c>
      <c r="E1010" s="5" t="s">
        <v>7311</v>
      </c>
      <c r="F1010" s="4" t="e">
        <f>VLOOKUP(A1010,HSK词汇表!B:E,4,FALSE)</f>
        <v>#N/A</v>
      </c>
      <c r="G1010" s="5" t="s">
        <v>44</v>
      </c>
      <c r="H1010" s="4" t="str">
        <f t="shared" si="17"/>
        <v>超纲词</v>
      </c>
    </row>
    <row r="1011" spans="1:8">
      <c r="A1011" s="4" t="s">
        <v>9604</v>
      </c>
      <c r="B1011" s="5" t="s">
        <v>9605</v>
      </c>
      <c r="C1011" s="6" t="s">
        <v>9606</v>
      </c>
      <c r="E1011" s="5" t="s">
        <v>7311</v>
      </c>
      <c r="F1011" s="4" t="e">
        <f>VLOOKUP(A1011,HSK词汇表!B:E,4,FALSE)</f>
        <v>#N/A</v>
      </c>
      <c r="G1011" s="5" t="s">
        <v>44</v>
      </c>
      <c r="H1011" s="4" t="str">
        <f t="shared" si="17"/>
        <v>超纲词</v>
      </c>
    </row>
    <row r="1012" spans="1:8">
      <c r="A1012" s="4" t="s">
        <v>9607</v>
      </c>
      <c r="B1012" s="5" t="str">
        <f>VLOOKUP(A1012,HSK词汇表!B:D,2,FALSE)</f>
        <v>yuángù</v>
      </c>
      <c r="C1012" s="6" t="str">
        <f>VLOOKUP(A1012,HSK词汇表!B:D,3,FALSE)</f>
        <v>reason</v>
      </c>
      <c r="E1012" s="5" t="s">
        <v>7311</v>
      </c>
      <c r="F1012" s="50" t="str">
        <f>VLOOKUP(A1012,HSK词汇表!B:E,4,FALSE)</f>
        <v>HSK6</v>
      </c>
      <c r="G1012" s="5"/>
      <c r="H1012" s="4" t="str">
        <f t="shared" si="17"/>
        <v>HSK6</v>
      </c>
    </row>
    <row r="1013" spans="1:8">
      <c r="A1013" s="4" t="s">
        <v>9608</v>
      </c>
      <c r="B1013" s="5" t="s">
        <v>9609</v>
      </c>
      <c r="C1013" s="6" t="s">
        <v>9610</v>
      </c>
      <c r="E1013" s="5" t="s">
        <v>7311</v>
      </c>
      <c r="F1013" s="4" t="e">
        <f>VLOOKUP(A1013,HSK词汇表!B:E,4,FALSE)</f>
        <v>#N/A</v>
      </c>
      <c r="G1013" s="5" t="s">
        <v>22</v>
      </c>
      <c r="H1013" s="4" t="str">
        <f t="shared" si="17"/>
        <v>HSK3-扩展</v>
      </c>
    </row>
    <row r="1014" spans="1:8">
      <c r="A1014" s="4" t="s">
        <v>9611</v>
      </c>
      <c r="B1014" s="5" t="s">
        <v>9612</v>
      </c>
      <c r="C1014" s="6" t="s">
        <v>9613</v>
      </c>
      <c r="E1014" s="5" t="s">
        <v>7311</v>
      </c>
      <c r="F1014" s="4" t="e">
        <f>VLOOKUP(A1014,HSK词汇表!B:E,4,FALSE)</f>
        <v>#N/A</v>
      </c>
      <c r="G1014" s="5" t="s">
        <v>22</v>
      </c>
      <c r="H1014" s="4" t="str">
        <f t="shared" si="17"/>
        <v>HSK3-扩展</v>
      </c>
    </row>
    <row r="1015" spans="1:8">
      <c r="A1015" s="4" t="s">
        <v>9614</v>
      </c>
      <c r="B1015" s="5" t="s">
        <v>9615</v>
      </c>
      <c r="C1015" s="6" t="s">
        <v>7088</v>
      </c>
      <c r="E1015" s="5" t="s">
        <v>7311</v>
      </c>
      <c r="F1015" s="4" t="e">
        <f>VLOOKUP(A1015,HSK词汇表!B:E,4,FALSE)</f>
        <v>#N/A</v>
      </c>
      <c r="G1015" s="5" t="s">
        <v>44</v>
      </c>
      <c r="H1015" s="4" t="str">
        <f t="shared" si="17"/>
        <v>超纲词</v>
      </c>
    </row>
    <row r="1016" spans="1:8">
      <c r="A1016" s="4" t="s">
        <v>9616</v>
      </c>
      <c r="B1016" s="5" t="s">
        <v>9617</v>
      </c>
      <c r="C1016" s="6" t="s">
        <v>6922</v>
      </c>
      <c r="E1016" s="5" t="s">
        <v>7311</v>
      </c>
      <c r="F1016" s="4" t="e">
        <f>VLOOKUP(A1016,HSK词汇表!B:E,4,FALSE)</f>
        <v>#N/A</v>
      </c>
      <c r="G1016" s="5" t="s">
        <v>44</v>
      </c>
      <c r="H1016" s="4" t="str">
        <f t="shared" si="17"/>
        <v>超纲词</v>
      </c>
    </row>
    <row r="1017" spans="1:8">
      <c r="A1017" s="4" t="s">
        <v>9618</v>
      </c>
      <c r="B1017" s="5" t="s">
        <v>9619</v>
      </c>
      <c r="C1017" s="6" t="s">
        <v>9620</v>
      </c>
      <c r="E1017" s="5" t="s">
        <v>7311</v>
      </c>
      <c r="F1017" s="4" t="e">
        <f>VLOOKUP(A1017,HSK词汇表!B:E,4,FALSE)</f>
        <v>#N/A</v>
      </c>
      <c r="G1017" s="5" t="s">
        <v>40</v>
      </c>
      <c r="H1017" s="4" t="str">
        <f t="shared" si="17"/>
        <v>HSK6-扩展</v>
      </c>
    </row>
    <row r="1018" spans="1:8">
      <c r="A1018" s="4" t="s">
        <v>9621</v>
      </c>
      <c r="B1018" s="5" t="str">
        <f>VLOOKUP(A1018,HSK词汇表!B:D,2,FALSE)</f>
        <v>yūn</v>
      </c>
      <c r="C1018" s="6" t="str">
        <f>VLOOKUP(A1018,HSK词汇表!B:D,3,FALSE)</f>
        <v>faint</v>
      </c>
      <c r="E1018" s="5" t="s">
        <v>7311</v>
      </c>
      <c r="F1018" s="50" t="str">
        <f>VLOOKUP(A1018,HSK词汇表!B:E,4,FALSE)</f>
        <v>HSK5</v>
      </c>
      <c r="G1018" s="5"/>
      <c r="H1018" s="4" t="str">
        <f t="shared" si="17"/>
        <v>HSK5</v>
      </c>
    </row>
    <row r="1019" spans="1:8">
      <c r="A1019" s="4" t="s">
        <v>9622</v>
      </c>
      <c r="B1019" s="5" t="str">
        <f>VLOOKUP(A1019,HSK词汇表!B:D,2,FALSE)</f>
        <v>yǔnxǔ</v>
      </c>
      <c r="C1019" s="6" t="str">
        <f>VLOOKUP(A1019,HSK词汇表!B:D,3,FALSE)</f>
        <v>to allow</v>
      </c>
      <c r="E1019" s="5" t="s">
        <v>7311</v>
      </c>
      <c r="F1019" s="50" t="str">
        <f>VLOOKUP(A1019,HSK词汇表!B:E,4,FALSE)</f>
        <v>HSK4</v>
      </c>
      <c r="G1019" s="5"/>
      <c r="H1019" s="4" t="str">
        <f t="shared" si="17"/>
        <v>HSK4</v>
      </c>
    </row>
    <row r="1020" spans="1:8">
      <c r="A1020" s="4" t="s">
        <v>9623</v>
      </c>
      <c r="B1020" s="5" t="s">
        <v>9624</v>
      </c>
      <c r="C1020" s="6" t="s">
        <v>9625</v>
      </c>
      <c r="E1020" s="5" t="s">
        <v>7311</v>
      </c>
      <c r="F1020" s="4" t="e">
        <f>VLOOKUP(A1020,HSK词汇表!B:E,4,FALSE)</f>
        <v>#N/A</v>
      </c>
      <c r="G1020" s="5" t="s">
        <v>44</v>
      </c>
      <c r="H1020" s="4" t="str">
        <f t="shared" si="17"/>
        <v>超纲词</v>
      </c>
    </row>
    <row r="1021" spans="1:8">
      <c r="A1021" s="4" t="s">
        <v>9626</v>
      </c>
      <c r="B1021" s="5" t="s">
        <v>9627</v>
      </c>
      <c r="C1021" s="6" t="s">
        <v>9628</v>
      </c>
      <c r="E1021" s="5" t="s">
        <v>7311</v>
      </c>
      <c r="F1021" s="4" t="e">
        <f>VLOOKUP(A1021,HSK词汇表!B:E,4,FALSE)</f>
        <v>#N/A</v>
      </c>
      <c r="G1021" s="5" t="s">
        <v>40</v>
      </c>
      <c r="H1021" s="4" t="str">
        <f t="shared" si="17"/>
        <v>HSK6-扩展</v>
      </c>
    </row>
    <row r="1022" spans="1:8">
      <c r="A1022" s="4" t="s">
        <v>9629</v>
      </c>
      <c r="B1022" s="5" t="s">
        <v>9630</v>
      </c>
      <c r="C1022" s="6" t="s">
        <v>9631</v>
      </c>
      <c r="E1022" s="5" t="s">
        <v>7311</v>
      </c>
      <c r="F1022" s="4" t="e">
        <f>VLOOKUP(A1022,HSK词汇表!B:E,4,FALSE)</f>
        <v>#N/A</v>
      </c>
      <c r="G1022" s="5" t="s">
        <v>44</v>
      </c>
      <c r="H1022" s="4" t="str">
        <f t="shared" si="17"/>
        <v>超纲词</v>
      </c>
    </row>
    <row r="1023" spans="1:8">
      <c r="A1023" s="4" t="s">
        <v>9632</v>
      </c>
      <c r="B1023" s="5" t="s">
        <v>9633</v>
      </c>
      <c r="C1023" s="6" t="s">
        <v>9634</v>
      </c>
      <c r="E1023" s="5" t="s">
        <v>7311</v>
      </c>
      <c r="F1023" s="4" t="e">
        <f>VLOOKUP(A1023,HSK词汇表!B:E,4,FALSE)</f>
        <v>#N/A</v>
      </c>
      <c r="G1023" s="5" t="s">
        <v>32</v>
      </c>
      <c r="H1023" s="4" t="str">
        <f t="shared" si="17"/>
        <v>HSK5-扩展</v>
      </c>
    </row>
    <row r="1024" spans="1:8">
      <c r="A1024" s="4" t="s">
        <v>9635</v>
      </c>
      <c r="B1024" s="5" t="s">
        <v>9636</v>
      </c>
      <c r="C1024" s="6" t="s">
        <v>9637</v>
      </c>
      <c r="E1024" s="5" t="s">
        <v>7311</v>
      </c>
      <c r="F1024" s="4" t="e">
        <f>VLOOKUP(A1024,HSK词汇表!B:E,4,FALSE)</f>
        <v>#N/A</v>
      </c>
      <c r="G1024" s="5" t="s">
        <v>28</v>
      </c>
      <c r="H1024" s="4" t="str">
        <f t="shared" si="17"/>
        <v>HSK4-扩展</v>
      </c>
    </row>
    <row r="1025" spans="1:8">
      <c r="A1025" s="4" t="s">
        <v>9638</v>
      </c>
      <c r="B1025" s="5" t="s">
        <v>9639</v>
      </c>
      <c r="C1025" s="6" t="s">
        <v>9640</v>
      </c>
      <c r="E1025" s="5" t="s">
        <v>7311</v>
      </c>
      <c r="F1025" s="4" t="e">
        <f>VLOOKUP(A1025,HSK词汇表!B:E,4,FALSE)</f>
        <v>#N/A</v>
      </c>
      <c r="G1025" s="5" t="s">
        <v>40</v>
      </c>
      <c r="H1025" s="4" t="str">
        <f t="shared" si="17"/>
        <v>HSK6-扩展</v>
      </c>
    </row>
    <row r="1026" spans="1:8">
      <c r="A1026" s="4" t="s">
        <v>9641</v>
      </c>
      <c r="B1026" s="5" t="str">
        <f>VLOOKUP(A1026,HSK词汇表!B:D,2,FALSE)</f>
        <v>zāoshòu</v>
      </c>
      <c r="C1026" s="6" t="str">
        <f>VLOOKUP(A1026,HSK词汇表!B:D,3,FALSE)</f>
        <v>to suffer</v>
      </c>
      <c r="E1026" s="5" t="s">
        <v>7311</v>
      </c>
      <c r="F1026" s="50" t="str">
        <f>VLOOKUP(A1026,HSK词汇表!B:E,4,FALSE)</f>
        <v>HSK6</v>
      </c>
      <c r="G1026" s="5"/>
      <c r="H1026" s="4" t="str">
        <f t="shared" ref="H1026:H1089" si="18">IF(ISERROR(F1026),G1026,F1026)</f>
        <v>HSK6</v>
      </c>
    </row>
    <row r="1027" spans="1:8">
      <c r="A1027" s="4" t="s">
        <v>9642</v>
      </c>
      <c r="B1027" s="5" t="str">
        <f>VLOOKUP(A1027,HSK词汇表!B:D,2,FALSE)</f>
        <v>zāoyù</v>
      </c>
      <c r="C1027" s="6" t="str">
        <f>VLOOKUP(A1027,HSK词汇表!B:D,3,FALSE)</f>
        <v>to encounter</v>
      </c>
      <c r="E1027" s="5" t="s">
        <v>7311</v>
      </c>
      <c r="F1027" s="50" t="str">
        <f>VLOOKUP(A1027,HSK词汇表!B:E,4,FALSE)</f>
        <v>HSK6</v>
      </c>
      <c r="G1027" s="5"/>
      <c r="H1027" s="4" t="str">
        <f t="shared" si="18"/>
        <v>HSK6</v>
      </c>
    </row>
    <row r="1028" spans="1:8">
      <c r="A1028" s="4" t="s">
        <v>9643</v>
      </c>
      <c r="B1028" s="5" t="s">
        <v>9644</v>
      </c>
      <c r="C1028" s="6" t="s">
        <v>9645</v>
      </c>
      <c r="E1028" s="5" t="s">
        <v>7311</v>
      </c>
      <c r="F1028" s="4" t="e">
        <f>VLOOKUP(A1028,HSK词汇表!B:E,4,FALSE)</f>
        <v>#N/A</v>
      </c>
      <c r="G1028" s="5" t="s">
        <v>44</v>
      </c>
      <c r="H1028" s="4" t="str">
        <f t="shared" si="18"/>
        <v>超纲词</v>
      </c>
    </row>
    <row r="1029" spans="1:8">
      <c r="A1029" s="4" t="s">
        <v>9646</v>
      </c>
      <c r="B1029" s="5" t="s">
        <v>9647</v>
      </c>
      <c r="C1029" s="6" t="s">
        <v>9648</v>
      </c>
      <c r="E1029" s="5" t="s">
        <v>7311</v>
      </c>
      <c r="F1029" s="4" t="e">
        <f>VLOOKUP(A1029,HSK词汇表!B:E,4,FALSE)</f>
        <v>#N/A</v>
      </c>
      <c r="G1029" s="5" t="s">
        <v>32</v>
      </c>
      <c r="H1029" s="4" t="str">
        <f t="shared" si="18"/>
        <v>HSK5-扩展</v>
      </c>
    </row>
    <row r="1030" spans="1:8">
      <c r="A1030" s="4" t="s">
        <v>9649</v>
      </c>
      <c r="B1030" s="5" t="s">
        <v>9650</v>
      </c>
      <c r="C1030" s="6" t="s">
        <v>9651</v>
      </c>
      <c r="D1030" s="4"/>
      <c r="E1030" s="5" t="s">
        <v>7311</v>
      </c>
      <c r="F1030" s="4" t="e">
        <f>VLOOKUP(A1030,HSK词汇表!B:E,4,FALSE)</f>
        <v>#N/A</v>
      </c>
      <c r="G1030" s="5" t="s">
        <v>44</v>
      </c>
      <c r="H1030" s="4" t="str">
        <f t="shared" si="18"/>
        <v>超纲词</v>
      </c>
    </row>
    <row r="1031" spans="1:8">
      <c r="A1031" s="4" t="s">
        <v>9652</v>
      </c>
      <c r="B1031" s="5" t="str">
        <f>VLOOKUP(A1031,HSK词汇表!B:D,2,FALSE)</f>
        <v>zhā</v>
      </c>
      <c r="C1031" s="6" t="str">
        <f>VLOOKUP(A1031,HSK词汇表!B:D,3,FALSE)</f>
        <v>to tie</v>
      </c>
      <c r="E1031" s="5" t="s">
        <v>7311</v>
      </c>
      <c r="F1031" s="50" t="str">
        <f>VLOOKUP(A1031,HSK词汇表!B:E,4,FALSE)</f>
        <v>HSK6</v>
      </c>
      <c r="G1031" s="5"/>
      <c r="H1031" s="4" t="str">
        <f t="shared" si="18"/>
        <v>HSK6</v>
      </c>
    </row>
    <row r="1032" spans="1:8">
      <c r="A1032" s="4" t="s">
        <v>9653</v>
      </c>
      <c r="B1032" s="5" t="str">
        <f>VLOOKUP(A1032,HSK词汇表!B:D,2,FALSE)</f>
        <v>zhāshi</v>
      </c>
      <c r="C1032" s="6" t="str">
        <f>VLOOKUP(A1032,HSK词汇表!B:D,3,FALSE)</f>
        <v>solid</v>
      </c>
      <c r="E1032" s="5" t="s">
        <v>7311</v>
      </c>
      <c r="F1032" s="50" t="str">
        <f>VLOOKUP(A1032,HSK词汇表!B:E,4,FALSE)</f>
        <v>HSK6</v>
      </c>
      <c r="G1032" s="5"/>
      <c r="H1032" s="4" t="str">
        <f t="shared" si="18"/>
        <v>HSK6</v>
      </c>
    </row>
    <row r="1033" spans="1:8">
      <c r="A1033" s="4" t="s">
        <v>9654</v>
      </c>
      <c r="B1033" s="5" t="s">
        <v>9655</v>
      </c>
      <c r="C1033" s="6" t="s">
        <v>9656</v>
      </c>
      <c r="D1033" s="4"/>
      <c r="E1033" s="5" t="s">
        <v>7311</v>
      </c>
      <c r="F1033" s="4" t="e">
        <f>VLOOKUP(A1033,HSK词汇表!B:E,4,FALSE)</f>
        <v>#N/A</v>
      </c>
      <c r="G1033" s="5" t="s">
        <v>44</v>
      </c>
      <c r="H1033" s="4" t="str">
        <f t="shared" si="18"/>
        <v>超纲词</v>
      </c>
    </row>
    <row r="1034" spans="1:8">
      <c r="A1034" s="4" t="s">
        <v>9657</v>
      </c>
      <c r="B1034" s="5" t="s">
        <v>9658</v>
      </c>
      <c r="C1034" s="6" t="s">
        <v>9659</v>
      </c>
      <c r="E1034" s="5" t="s">
        <v>7311</v>
      </c>
      <c r="F1034" s="4" t="e">
        <f>VLOOKUP(A1034,HSK词汇表!B:E,4,FALSE)</f>
        <v>#N/A</v>
      </c>
      <c r="G1034" s="5" t="s">
        <v>44</v>
      </c>
      <c r="H1034" s="4" t="str">
        <f t="shared" si="18"/>
        <v>超纲词</v>
      </c>
    </row>
    <row r="1035" spans="1:8">
      <c r="A1035" s="4" t="s">
        <v>9660</v>
      </c>
      <c r="B1035" s="5" t="s">
        <v>9661</v>
      </c>
      <c r="C1035" s="6" t="s">
        <v>9662</v>
      </c>
      <c r="E1035" s="5" t="s">
        <v>7311</v>
      </c>
      <c r="F1035" s="4" t="e">
        <f>VLOOKUP(A1035,HSK词汇表!B:E,4,FALSE)</f>
        <v>#N/A</v>
      </c>
      <c r="G1035" s="5" t="s">
        <v>44</v>
      </c>
      <c r="H1035" s="4" t="str">
        <f t="shared" si="18"/>
        <v>超纲词</v>
      </c>
    </row>
    <row r="1036" spans="1:8">
      <c r="A1036" s="4" t="s">
        <v>9663</v>
      </c>
      <c r="B1036" s="5" t="s">
        <v>9664</v>
      </c>
      <c r="C1036" s="6" t="s">
        <v>9665</v>
      </c>
      <c r="E1036" s="5" t="s">
        <v>7311</v>
      </c>
      <c r="F1036" s="4" t="e">
        <f>VLOOKUP(A1036,HSK词汇表!B:E,4,FALSE)</f>
        <v>#N/A</v>
      </c>
      <c r="G1036" s="5" t="s">
        <v>44</v>
      </c>
      <c r="H1036" s="4" t="str">
        <f t="shared" si="18"/>
        <v>超纲词</v>
      </c>
    </row>
    <row r="1037" spans="1:8">
      <c r="A1037" s="4" t="s">
        <v>9666</v>
      </c>
      <c r="B1037" s="5" t="str">
        <f>VLOOKUP(A1037,HSK词汇表!B:D,2,FALSE)</f>
        <v>zhànjù</v>
      </c>
      <c r="C1037" s="6" t="str">
        <f>VLOOKUP(A1037,HSK词汇表!B:D,3,FALSE)</f>
        <v>to occupy</v>
      </c>
      <c r="E1037" s="5" t="s">
        <v>7311</v>
      </c>
      <c r="F1037" s="50" t="str">
        <f>VLOOKUP(A1037,HSK词汇表!B:E,4,FALSE)</f>
        <v>HSK6</v>
      </c>
      <c r="G1037" s="5"/>
      <c r="H1037" s="4" t="str">
        <f t="shared" si="18"/>
        <v>HSK6</v>
      </c>
    </row>
    <row r="1038" spans="1:8">
      <c r="A1038" s="4" t="s">
        <v>9667</v>
      </c>
      <c r="B1038" s="5" t="s">
        <v>9668</v>
      </c>
      <c r="C1038" s="6" t="s">
        <v>9669</v>
      </c>
      <c r="E1038" s="5" t="s">
        <v>7311</v>
      </c>
      <c r="F1038" s="4" t="e">
        <f>VLOOKUP(A1038,HSK词汇表!B:E,4,FALSE)</f>
        <v>#N/A</v>
      </c>
      <c r="G1038" s="5" t="s">
        <v>32</v>
      </c>
      <c r="H1038" s="4" t="str">
        <f t="shared" si="18"/>
        <v>HSK5-扩展</v>
      </c>
    </row>
    <row r="1039" spans="1:8">
      <c r="A1039" s="4" t="s">
        <v>9670</v>
      </c>
      <c r="B1039" s="5" t="str">
        <f>VLOOKUP(A1039,HSK词汇表!B:D,2,FALSE)</f>
        <v>zhànlüè</v>
      </c>
      <c r="C1039" s="6" t="str">
        <f>VLOOKUP(A1039,HSK词汇表!B:D,3,FALSE)</f>
        <v>strategy</v>
      </c>
      <c r="E1039" s="5" t="s">
        <v>7311</v>
      </c>
      <c r="F1039" s="50" t="str">
        <f>VLOOKUP(A1039,HSK词汇表!B:E,4,FALSE)</f>
        <v>HSK6</v>
      </c>
      <c r="G1039" s="5"/>
      <c r="H1039" s="4" t="str">
        <f t="shared" si="18"/>
        <v>HSK6</v>
      </c>
    </row>
    <row r="1040" spans="1:8">
      <c r="A1040" s="4" t="s">
        <v>9671</v>
      </c>
      <c r="B1040" s="5" t="str">
        <f>VLOOKUP(A1040,HSK词汇表!B:D,2,FALSE)</f>
        <v>zhànshù</v>
      </c>
      <c r="C1040" s="6" t="str">
        <f>VLOOKUP(A1040,HSK词汇表!B:D,3,FALSE)</f>
        <v>tactics</v>
      </c>
      <c r="E1040" s="5" t="s">
        <v>7311</v>
      </c>
      <c r="F1040" s="50" t="str">
        <f>VLOOKUP(A1040,HSK词汇表!B:E,4,FALSE)</f>
        <v>HSK6</v>
      </c>
      <c r="G1040" s="5"/>
      <c r="H1040" s="4" t="str">
        <f t="shared" si="18"/>
        <v>HSK6</v>
      </c>
    </row>
    <row r="1041" spans="1:8">
      <c r="A1041" s="4" t="s">
        <v>9672</v>
      </c>
      <c r="B1041" s="5" t="s">
        <v>7158</v>
      </c>
      <c r="C1041" s="6" t="s">
        <v>9673</v>
      </c>
      <c r="E1041" s="5" t="s">
        <v>7311</v>
      </c>
      <c r="F1041" s="4" t="e">
        <f>VLOOKUP(A1041,HSK词汇表!B:E,4,FALSE)</f>
        <v>#N/A</v>
      </c>
      <c r="G1041" s="5" t="s">
        <v>32</v>
      </c>
      <c r="H1041" s="4" t="str">
        <f t="shared" si="18"/>
        <v>HSK5-扩展</v>
      </c>
    </row>
    <row r="1042" spans="1:8">
      <c r="A1042" s="4" t="s">
        <v>9674</v>
      </c>
      <c r="B1042" s="5" t="s">
        <v>9675</v>
      </c>
      <c r="C1042" s="6" t="s">
        <v>8745</v>
      </c>
      <c r="E1042" s="5" t="s">
        <v>7311</v>
      </c>
      <c r="F1042" s="4" t="e">
        <f>VLOOKUP(A1042,HSK词汇表!B:E,4,FALSE)</f>
        <v>#N/A</v>
      </c>
      <c r="G1042" s="5" t="s">
        <v>32</v>
      </c>
      <c r="H1042" s="4" t="str">
        <f t="shared" si="18"/>
        <v>HSK5-扩展</v>
      </c>
    </row>
    <row r="1043" spans="1:8">
      <c r="A1043" s="4" t="s">
        <v>9676</v>
      </c>
      <c r="B1043" s="5" t="s">
        <v>9677</v>
      </c>
      <c r="C1043" s="6" t="s">
        <v>9678</v>
      </c>
      <c r="E1043" s="5" t="s">
        <v>7311</v>
      </c>
      <c r="F1043" s="4" t="e">
        <f>VLOOKUP(A1043,HSK词汇表!B:E,4,FALSE)</f>
        <v>#N/A</v>
      </c>
      <c r="G1043" s="5" t="s">
        <v>28</v>
      </c>
      <c r="H1043" s="4" t="str">
        <f t="shared" si="18"/>
        <v>HSK4-扩展</v>
      </c>
    </row>
    <row r="1044" spans="1:8">
      <c r="A1044" s="4" t="s">
        <v>1004</v>
      </c>
      <c r="B1044" s="5" t="s">
        <v>9679</v>
      </c>
      <c r="C1044" s="6" t="s">
        <v>9680</v>
      </c>
      <c r="D1044" s="5" t="s">
        <v>9679</v>
      </c>
      <c r="E1044" s="7" t="s">
        <v>7311</v>
      </c>
      <c r="F1044" s="51" t="s">
        <v>26</v>
      </c>
      <c r="G1044" s="7"/>
      <c r="H1044" s="8" t="str">
        <f t="shared" si="18"/>
        <v>HSK4</v>
      </c>
    </row>
    <row r="1045" spans="1:8">
      <c r="A1045" s="4" t="s">
        <v>9681</v>
      </c>
      <c r="B1045" s="5" t="s">
        <v>9682</v>
      </c>
      <c r="C1045" s="6" t="s">
        <v>9683</v>
      </c>
      <c r="E1045" s="5" t="s">
        <v>7311</v>
      </c>
      <c r="F1045" s="4" t="e">
        <f>VLOOKUP(A1045,HSK词汇表!B:E,4,FALSE)</f>
        <v>#N/A</v>
      </c>
      <c r="G1045" s="5" t="s">
        <v>32</v>
      </c>
      <c r="H1045" s="4" t="str">
        <f t="shared" si="18"/>
        <v>HSK5-扩展</v>
      </c>
    </row>
    <row r="1046" spans="1:8">
      <c r="A1046" s="4" t="s">
        <v>9684</v>
      </c>
      <c r="B1046" s="5" t="s">
        <v>9685</v>
      </c>
      <c r="C1046" s="6" t="s">
        <v>9686</v>
      </c>
      <c r="E1046" s="5" t="s">
        <v>7311</v>
      </c>
      <c r="F1046" s="4" t="e">
        <f>VLOOKUP(A1046,HSK词汇表!B:E,4,FALSE)</f>
        <v>#N/A</v>
      </c>
      <c r="G1046" s="5" t="s">
        <v>32</v>
      </c>
      <c r="H1046" s="4" t="str">
        <f t="shared" si="18"/>
        <v>HSK5-扩展</v>
      </c>
    </row>
    <row r="1047" spans="1:8">
      <c r="A1047" s="4" t="s">
        <v>9687</v>
      </c>
      <c r="B1047" s="5" t="str">
        <f>VLOOKUP(A1047,HSK词汇表!B:D,2,FALSE)</f>
        <v>zhànghù</v>
      </c>
      <c r="C1047" s="6" t="str">
        <f>VLOOKUP(A1047,HSK词汇表!B:D,3,FALSE)</f>
        <v>account</v>
      </c>
      <c r="E1047" s="5" t="s">
        <v>7311</v>
      </c>
      <c r="F1047" s="50" t="str">
        <f>VLOOKUP(A1047,HSK词汇表!B:E,4,FALSE)</f>
        <v>HSK5</v>
      </c>
      <c r="G1047" s="5"/>
      <c r="H1047" s="4" t="str">
        <f t="shared" si="18"/>
        <v>HSK5</v>
      </c>
    </row>
    <row r="1048" spans="1:8">
      <c r="A1048" s="4" t="s">
        <v>7160</v>
      </c>
      <c r="B1048" s="5" t="str">
        <f>VLOOKUP(A1048,HSK词汇表!B:D,2,FALSE)</f>
        <v>zhǎng</v>
      </c>
      <c r="C1048" s="6" t="str">
        <f>VLOOKUP(A1048,HSK词汇表!B:D,3,FALSE)</f>
        <v>to rise (water, price)</v>
      </c>
      <c r="E1048" s="5" t="s">
        <v>7311</v>
      </c>
      <c r="F1048" s="50" t="str">
        <f>VLOOKUP(A1048,HSK词汇表!B:E,4,FALSE)</f>
        <v>HSK5</v>
      </c>
      <c r="G1048" s="5"/>
      <c r="H1048" s="4" t="str">
        <f t="shared" si="18"/>
        <v>HSK5</v>
      </c>
    </row>
    <row r="1049" spans="1:8">
      <c r="A1049" s="4" t="s">
        <v>9688</v>
      </c>
      <c r="B1049" s="5" t="str">
        <f>VLOOKUP(A1049,HSK词汇表!B:D,2,FALSE)</f>
        <v>zhàng'ài</v>
      </c>
      <c r="C1049" s="6" t="str">
        <f>VLOOKUP(A1049,HSK词汇表!B:D,3,FALSE)</f>
        <v>obstacle</v>
      </c>
      <c r="E1049" s="5" t="s">
        <v>7311</v>
      </c>
      <c r="F1049" s="50" t="str">
        <f>VLOOKUP(A1049,HSK词汇表!B:E,4,FALSE)</f>
        <v>HSK6</v>
      </c>
      <c r="G1049" s="5"/>
      <c r="H1049" s="4" t="str">
        <f t="shared" si="18"/>
        <v>HSK6</v>
      </c>
    </row>
    <row r="1050" spans="1:8">
      <c r="A1050" s="4" t="s">
        <v>9689</v>
      </c>
      <c r="B1050" s="5" t="s">
        <v>9690</v>
      </c>
      <c r="C1050" s="6" t="s">
        <v>9691</v>
      </c>
      <c r="E1050" s="5" t="s">
        <v>7311</v>
      </c>
      <c r="F1050" s="4" t="e">
        <f>VLOOKUP(A1050,HSK词汇表!B:E,4,FALSE)</f>
        <v>#N/A</v>
      </c>
      <c r="G1050" s="5" t="s">
        <v>40</v>
      </c>
      <c r="H1050" s="4" t="str">
        <f t="shared" si="18"/>
        <v>HSK6-扩展</v>
      </c>
    </row>
    <row r="1051" spans="1:8">
      <c r="A1051" s="4" t="s">
        <v>9692</v>
      </c>
      <c r="B1051" s="5" t="str">
        <f>VLOOKUP(A1051,HSK词汇表!B:D,2,FALSE)</f>
        <v>zhāopìn</v>
      </c>
      <c r="C1051" s="6" t="str">
        <f>VLOOKUP(A1051,HSK词汇表!B:D,3,FALSE)</f>
        <v>to recruit</v>
      </c>
      <c r="E1051" s="5" t="s">
        <v>7311</v>
      </c>
      <c r="F1051" s="50" t="str">
        <f>VLOOKUP(A1051,HSK词汇表!B:E,4,FALSE)</f>
        <v>HSK4</v>
      </c>
      <c r="G1051" s="5"/>
      <c r="H1051" s="4" t="str">
        <f t="shared" si="18"/>
        <v>HSK4</v>
      </c>
    </row>
    <row r="1052" spans="1:8">
      <c r="A1052" s="4" t="s">
        <v>9693</v>
      </c>
      <c r="B1052" s="5" t="str">
        <f>VLOOKUP(A1052,HSK词汇表!B:D,2,FALSE)</f>
        <v>zhàoyàng</v>
      </c>
      <c r="C1052" s="6" t="str">
        <f>VLOOKUP(A1052,HSK词汇表!B:D,3,FALSE)</f>
        <v>as usual</v>
      </c>
      <c r="E1052" s="5" t="s">
        <v>7311</v>
      </c>
      <c r="F1052" s="50" t="str">
        <f>VLOOKUP(A1052,HSK词汇表!B:E,4,FALSE)</f>
        <v>HSK6</v>
      </c>
      <c r="G1052" s="5"/>
      <c r="H1052" s="4" t="str">
        <f t="shared" si="18"/>
        <v>HSK6</v>
      </c>
    </row>
    <row r="1053" spans="1:8">
      <c r="A1053" s="4" t="s">
        <v>9694</v>
      </c>
      <c r="B1053" s="5" t="str">
        <f>VLOOKUP(A1053,HSK词汇表!B:D,2,FALSE)</f>
        <v>zhàoyào</v>
      </c>
      <c r="C1053" s="6" t="str">
        <f>VLOOKUP(A1053,HSK词汇表!B:D,3,FALSE)</f>
        <v>to shine</v>
      </c>
      <c r="E1053" s="5" t="s">
        <v>7311</v>
      </c>
      <c r="F1053" s="50" t="str">
        <f>VLOOKUP(A1053,HSK词汇表!B:E,4,FALSE)</f>
        <v>HSK6</v>
      </c>
      <c r="G1053" s="5"/>
      <c r="H1053" s="4" t="str">
        <f t="shared" si="18"/>
        <v>HSK6</v>
      </c>
    </row>
    <row r="1054" spans="1:8">
      <c r="A1054" s="4" t="s">
        <v>9695</v>
      </c>
      <c r="B1054" s="5" t="str">
        <f>VLOOKUP(A1054,HSK词汇表!B:D,2,FALSE)</f>
        <v>zhéxué</v>
      </c>
      <c r="C1054" s="6" t="str">
        <f>VLOOKUP(A1054,HSK词汇表!B:D,3,FALSE)</f>
        <v>philosophy</v>
      </c>
      <c r="E1054" s="5" t="s">
        <v>7311</v>
      </c>
      <c r="F1054" s="50" t="str">
        <f>VLOOKUP(A1054,HSK词汇表!B:E,4,FALSE)</f>
        <v>HSK5</v>
      </c>
      <c r="G1054" s="5"/>
      <c r="H1054" s="4" t="str">
        <f t="shared" si="18"/>
        <v>HSK5</v>
      </c>
    </row>
    <row r="1055" spans="1:8">
      <c r="A1055" s="53" t="s">
        <v>9696</v>
      </c>
      <c r="B1055" s="5" t="s">
        <v>9697</v>
      </c>
      <c r="C1055" s="6" t="s">
        <v>9698</v>
      </c>
      <c r="E1055" s="5" t="s">
        <v>7311</v>
      </c>
      <c r="F1055" s="4" t="e">
        <f>VLOOKUP(A1055,HSK词汇表!B:E,4,FALSE)</f>
        <v>#N/A</v>
      </c>
      <c r="G1055" s="5" t="s">
        <v>44</v>
      </c>
      <c r="H1055" s="4" t="str">
        <f t="shared" si="18"/>
        <v>超纲词</v>
      </c>
    </row>
    <row r="1056" spans="1:8">
      <c r="A1056" s="4" t="s">
        <v>9699</v>
      </c>
      <c r="B1056" s="5" t="s">
        <v>9700</v>
      </c>
      <c r="C1056" s="6" t="s">
        <v>7608</v>
      </c>
      <c r="E1056" s="5" t="s">
        <v>7311</v>
      </c>
      <c r="F1056" s="4" t="e">
        <f>VLOOKUP(A1056,HSK词汇表!B:E,4,FALSE)</f>
        <v>#N/A</v>
      </c>
      <c r="G1056" s="5" t="s">
        <v>40</v>
      </c>
      <c r="H1056" s="4" t="str">
        <f t="shared" si="18"/>
        <v>HSK6-扩展</v>
      </c>
    </row>
    <row r="1057" spans="1:8" ht="26">
      <c r="A1057" s="4" t="s">
        <v>9701</v>
      </c>
      <c r="B1057" s="5" t="str">
        <f>VLOOKUP(A1057,HSK词汇表!B:D,2,FALSE)</f>
        <v>zhēngduó</v>
      </c>
      <c r="C1057" s="6" t="str">
        <f>VLOOKUP(A1057,HSK词汇表!B:D,3,FALSE)</f>
        <v>to contend for, to struggle for</v>
      </c>
      <c r="E1057" s="5" t="s">
        <v>7311</v>
      </c>
      <c r="F1057" s="50" t="str">
        <f>VLOOKUP(A1057,HSK词汇表!B:E,4,FALSE)</f>
        <v>HSK6</v>
      </c>
      <c r="G1057" s="5"/>
      <c r="H1057" s="4" t="str">
        <f t="shared" si="18"/>
        <v>HSK6</v>
      </c>
    </row>
    <row r="1058" spans="1:8">
      <c r="A1058" s="4" t="s">
        <v>9702</v>
      </c>
      <c r="B1058" s="5" t="str">
        <f>VLOOKUP(A1058,HSK词汇表!B:D,2,FALSE)</f>
        <v>zhěngdùn</v>
      </c>
      <c r="C1058" s="6" t="str">
        <f>VLOOKUP(A1058,HSK词汇表!B:D,3,FALSE)</f>
        <v>to rectify</v>
      </c>
      <c r="E1058" s="5" t="s">
        <v>7311</v>
      </c>
      <c r="F1058" s="50" t="str">
        <f>VLOOKUP(A1058,HSK词汇表!B:E,4,FALSE)</f>
        <v>HSK6</v>
      </c>
      <c r="G1058" s="5"/>
      <c r="H1058" s="4" t="str">
        <f t="shared" si="18"/>
        <v>HSK6</v>
      </c>
    </row>
    <row r="1059" spans="1:8">
      <c r="A1059" s="4" t="s">
        <v>9703</v>
      </c>
      <c r="B1059" s="5" t="s">
        <v>9704</v>
      </c>
      <c r="C1059" s="6" t="s">
        <v>9705</v>
      </c>
      <c r="E1059" s="5" t="s">
        <v>7311</v>
      </c>
      <c r="F1059" s="4" t="e">
        <f>VLOOKUP(A1059,HSK词汇表!B:E,4,FALSE)</f>
        <v>#N/A</v>
      </c>
      <c r="G1059" s="5" t="s">
        <v>40</v>
      </c>
      <c r="H1059" s="4" t="str">
        <f t="shared" si="18"/>
        <v>HSK6-扩展</v>
      </c>
    </row>
    <row r="1060" spans="1:8">
      <c r="A1060" s="4" t="s">
        <v>9706</v>
      </c>
      <c r="B1060" s="5" t="str">
        <f>VLOOKUP(A1060,HSK词汇表!B:D,2,FALSE)</f>
        <v>zhèngdàng</v>
      </c>
      <c r="C1060" s="6" t="str">
        <f>VLOOKUP(A1060,HSK词汇表!B:D,3,FALSE)</f>
        <v>proper</v>
      </c>
      <c r="E1060" s="5" t="s">
        <v>7311</v>
      </c>
      <c r="F1060" s="50" t="str">
        <f>VLOOKUP(A1060,HSK词汇表!B:E,4,FALSE)</f>
        <v>HSK6</v>
      </c>
      <c r="G1060" s="5"/>
      <c r="H1060" s="4" t="str">
        <f t="shared" si="18"/>
        <v>HSK6</v>
      </c>
    </row>
    <row r="1061" spans="1:8">
      <c r="A1061" s="4" t="s">
        <v>9707</v>
      </c>
      <c r="B1061" s="5" t="str">
        <f>VLOOKUP(A1061,HSK词汇表!B:D,2,FALSE)</f>
        <v>zhèngcè</v>
      </c>
      <c r="C1061" s="6" t="str">
        <f>VLOOKUP(A1061,HSK词汇表!B:D,3,FALSE)</f>
        <v>policy</v>
      </c>
      <c r="E1061" s="5" t="s">
        <v>7311</v>
      </c>
      <c r="F1061" s="50" t="str">
        <f>VLOOKUP(A1061,HSK词汇表!B:E,4,FALSE)</f>
        <v>HSK6</v>
      </c>
      <c r="G1061" s="5"/>
      <c r="H1061" s="4" t="str">
        <f t="shared" si="18"/>
        <v>HSK6</v>
      </c>
    </row>
    <row r="1062" spans="1:8">
      <c r="A1062" s="4" t="s">
        <v>9708</v>
      </c>
      <c r="B1062" s="5" t="s">
        <v>9709</v>
      </c>
      <c r="C1062" s="6" t="s">
        <v>9710</v>
      </c>
      <c r="E1062" s="5" t="s">
        <v>7311</v>
      </c>
      <c r="F1062" s="4" t="e">
        <f>VLOOKUP(A1062,HSK词汇表!B:E,4,FALSE)</f>
        <v>#N/A</v>
      </c>
      <c r="G1062" s="5" t="s">
        <v>44</v>
      </c>
      <c r="H1062" s="4" t="str">
        <f t="shared" si="18"/>
        <v>超纲词</v>
      </c>
    </row>
    <row r="1063" spans="1:8">
      <c r="A1063" s="4" t="s">
        <v>9711</v>
      </c>
      <c r="B1063" s="5" t="str">
        <f>VLOOKUP(A1063,HSK词汇表!B:D,2,FALSE)</f>
        <v>zhèngquán</v>
      </c>
      <c r="C1063" s="6" t="str">
        <f>VLOOKUP(A1063,HSK词汇表!B:D,3,FALSE)</f>
        <v>political power</v>
      </c>
      <c r="E1063" s="5" t="s">
        <v>7311</v>
      </c>
      <c r="F1063" s="50" t="str">
        <f>VLOOKUP(A1063,HSK词汇表!B:E,4,FALSE)</f>
        <v>HSK6</v>
      </c>
      <c r="G1063" s="5"/>
      <c r="H1063" s="4" t="str">
        <f t="shared" si="18"/>
        <v>HSK6</v>
      </c>
    </row>
    <row r="1064" spans="1:8">
      <c r="A1064" s="4" t="s">
        <v>9712</v>
      </c>
      <c r="B1064" s="5" t="str">
        <f>VLOOKUP(A1064,HSK词汇表!B:D,2,FALSE)</f>
        <v>zhèngzhuàng</v>
      </c>
      <c r="C1064" s="6" t="str">
        <f>VLOOKUP(A1064,HSK词汇表!B:D,3,FALSE)</f>
        <v>symptom</v>
      </c>
      <c r="E1064" s="5" t="s">
        <v>7311</v>
      </c>
      <c r="F1064" s="50" t="str">
        <f>VLOOKUP(A1064,HSK词汇表!B:E,4,FALSE)</f>
        <v>HSK6</v>
      </c>
      <c r="G1064" s="5"/>
      <c r="H1064" s="4" t="str">
        <f t="shared" si="18"/>
        <v>HSK6</v>
      </c>
    </row>
    <row r="1065" spans="1:8">
      <c r="A1065" s="4" t="s">
        <v>9713</v>
      </c>
      <c r="B1065" s="5" t="s">
        <v>9714</v>
      </c>
      <c r="C1065" s="6" t="s">
        <v>9715</v>
      </c>
      <c r="E1065" s="5" t="s">
        <v>7311</v>
      </c>
      <c r="F1065" s="4" t="e">
        <f>VLOOKUP(A1065,HSK词汇表!B:E,4,FALSE)</f>
        <v>#N/A</v>
      </c>
      <c r="G1065" s="5" t="s">
        <v>44</v>
      </c>
      <c r="H1065" s="4" t="str">
        <f t="shared" si="18"/>
        <v>超纲词</v>
      </c>
    </row>
    <row r="1066" spans="1:8">
      <c r="A1066" s="4" t="s">
        <v>9716</v>
      </c>
      <c r="B1066" s="5" t="str">
        <f>VLOOKUP(A1066,HSK词汇表!B:D,2,FALSE)</f>
        <v>zhīchēng</v>
      </c>
      <c r="C1066" s="6" t="str">
        <f>VLOOKUP(A1066,HSK词汇表!B:D,3,FALSE)</f>
        <v>to support, to sustain</v>
      </c>
      <c r="E1066" s="5" t="s">
        <v>7311</v>
      </c>
      <c r="F1066" s="50" t="str">
        <f>VLOOKUP(A1066,HSK词汇表!B:E,4,FALSE)</f>
        <v>HSK6</v>
      </c>
      <c r="G1066" s="5"/>
      <c r="H1066" s="4" t="str">
        <f t="shared" si="18"/>
        <v>HSK6</v>
      </c>
    </row>
    <row r="1067" spans="1:8">
      <c r="A1067" s="4" t="s">
        <v>9717</v>
      </c>
      <c r="B1067" s="5" t="str">
        <f>VLOOKUP(A1067,HSK词汇表!B:D,2,FALSE)</f>
        <v>zhīyuán</v>
      </c>
      <c r="C1067" s="6" t="str">
        <f>VLOOKUP(A1067,HSK词汇表!B:D,3,FALSE)</f>
        <v>to support</v>
      </c>
      <c r="E1067" s="5" t="s">
        <v>7311</v>
      </c>
      <c r="F1067" s="50" t="str">
        <f>VLOOKUP(A1067,HSK词汇表!B:E,4,FALSE)</f>
        <v>HSK6</v>
      </c>
      <c r="G1067" s="5"/>
      <c r="H1067" s="4" t="str">
        <f t="shared" si="18"/>
        <v>HSK6</v>
      </c>
    </row>
    <row r="1068" spans="1:8">
      <c r="A1068" s="4" t="s">
        <v>9718</v>
      </c>
      <c r="B1068" s="5" t="str">
        <f>VLOOKUP(A1068,HSK词汇表!B:D,2,FALSE)</f>
        <v>zhī</v>
      </c>
      <c r="C1068" s="6" t="str">
        <f>VLOOKUP(A1068,HSK词汇表!B:D,3,FALSE)</f>
        <v>branch, twig</v>
      </c>
      <c r="E1068" s="5" t="s">
        <v>7311</v>
      </c>
      <c r="F1068" s="50" t="str">
        <f>VLOOKUP(A1068,HSK词汇表!B:E,4,FALSE)</f>
        <v>HSK6</v>
      </c>
      <c r="G1068" s="5"/>
      <c r="H1068" s="4" t="str">
        <f t="shared" si="18"/>
        <v>HSK6</v>
      </c>
    </row>
    <row r="1069" spans="1:8">
      <c r="A1069" s="4" t="s">
        <v>9719</v>
      </c>
      <c r="B1069" s="5" t="s">
        <v>9720</v>
      </c>
      <c r="C1069" s="6" t="s">
        <v>7636</v>
      </c>
      <c r="E1069" s="5" t="s">
        <v>7311</v>
      </c>
      <c r="F1069" s="4" t="e">
        <f>VLOOKUP(A1069,HSK词汇表!B:E,4,FALSE)</f>
        <v>#N/A</v>
      </c>
      <c r="G1069" s="5" t="s">
        <v>44</v>
      </c>
      <c r="H1069" s="4" t="str">
        <f t="shared" si="18"/>
        <v>超纲词</v>
      </c>
    </row>
    <row r="1070" spans="1:8">
      <c r="A1070" s="4" t="s">
        <v>9721</v>
      </c>
      <c r="B1070" s="5" t="s">
        <v>3754</v>
      </c>
      <c r="C1070" s="6" t="s">
        <v>9722</v>
      </c>
      <c r="E1070" s="5" t="s">
        <v>7311</v>
      </c>
      <c r="F1070" s="4" t="e">
        <f>VLOOKUP(A1070,HSK词汇表!B:E,4,FALSE)</f>
        <v>#N/A</v>
      </c>
      <c r="G1070" s="5" t="s">
        <v>44</v>
      </c>
      <c r="H1070" s="4" t="str">
        <f t="shared" si="18"/>
        <v>超纲词</v>
      </c>
    </row>
    <row r="1071" spans="1:8">
      <c r="A1071" s="4" t="s">
        <v>9723</v>
      </c>
      <c r="B1071" s="5" t="s">
        <v>9724</v>
      </c>
      <c r="C1071" s="6" t="s">
        <v>9725</v>
      </c>
      <c r="E1071" s="5" t="s">
        <v>7311</v>
      </c>
      <c r="F1071" s="4" t="e">
        <f>VLOOKUP(A1071,HSK词汇表!B:E,4,FALSE)</f>
        <v>#N/A</v>
      </c>
      <c r="G1071" s="5" t="s">
        <v>44</v>
      </c>
      <c r="H1071" s="4" t="str">
        <f t="shared" si="18"/>
        <v>超纲词</v>
      </c>
    </row>
    <row r="1072" spans="1:8">
      <c r="A1072" s="4" t="s">
        <v>9726</v>
      </c>
      <c r="B1072" s="5" t="s">
        <v>9727</v>
      </c>
      <c r="C1072" s="6" t="s">
        <v>9728</v>
      </c>
      <c r="E1072" s="5" t="s">
        <v>7311</v>
      </c>
      <c r="F1072" s="4" t="e">
        <f>VLOOKUP(A1072,HSK词汇表!B:E,4,FALSE)</f>
        <v>#N/A</v>
      </c>
      <c r="G1072" s="5" t="s">
        <v>32</v>
      </c>
      <c r="H1072" s="4" t="str">
        <f t="shared" si="18"/>
        <v>HSK5-扩展</v>
      </c>
    </row>
    <row r="1073" spans="1:8">
      <c r="A1073" s="4" t="s">
        <v>9729</v>
      </c>
      <c r="B1073" s="5" t="s">
        <v>2238</v>
      </c>
      <c r="C1073" s="6" t="s">
        <v>5026</v>
      </c>
      <c r="E1073" s="5" t="s">
        <v>7311</v>
      </c>
      <c r="F1073" s="4" t="e">
        <f>VLOOKUP(A1073,HSK词汇表!B:E,4,FALSE)</f>
        <v>#N/A</v>
      </c>
      <c r="G1073" s="5" t="s">
        <v>32</v>
      </c>
      <c r="H1073" s="4" t="str">
        <f t="shared" si="18"/>
        <v>HSK5-扩展</v>
      </c>
    </row>
    <row r="1074" spans="1:8" ht="26">
      <c r="A1074" s="4" t="s">
        <v>9730</v>
      </c>
      <c r="B1074" s="5" t="s">
        <v>9731</v>
      </c>
      <c r="C1074" s="6" t="s">
        <v>9732</v>
      </c>
      <c r="D1074" s="5"/>
      <c r="E1074" s="7" t="s">
        <v>7311</v>
      </c>
      <c r="F1074" s="8" t="e">
        <f>VLOOKUP(A1074,HSK词汇表!B:E,4,FALSE)</f>
        <v>#N/A</v>
      </c>
      <c r="G1074" s="7" t="s">
        <v>32</v>
      </c>
      <c r="H1074" s="8" t="str">
        <f t="shared" si="18"/>
        <v>HSK5-扩展</v>
      </c>
    </row>
    <row r="1075" spans="1:8">
      <c r="A1075" s="4" t="s">
        <v>9733</v>
      </c>
      <c r="B1075" s="5" t="s">
        <v>9734</v>
      </c>
      <c r="C1075" s="6" t="s">
        <v>9735</v>
      </c>
      <c r="E1075" s="5" t="s">
        <v>7311</v>
      </c>
      <c r="F1075" s="4" t="e">
        <f>VLOOKUP(A1075,HSK词汇表!B:E,4,FALSE)</f>
        <v>#N/A</v>
      </c>
      <c r="G1075" s="5" t="s">
        <v>32</v>
      </c>
      <c r="H1075" s="4" t="str">
        <f t="shared" si="18"/>
        <v>HSK5-扩展</v>
      </c>
    </row>
    <row r="1076" spans="1:8">
      <c r="A1076" s="4" t="s">
        <v>9736</v>
      </c>
      <c r="B1076" s="5" t="s">
        <v>9737</v>
      </c>
      <c r="C1076" s="6" t="s">
        <v>9738</v>
      </c>
      <c r="E1076" s="5" t="s">
        <v>7311</v>
      </c>
      <c r="F1076" s="4" t="e">
        <f>VLOOKUP(A1076,HSK词汇表!B:E,4,FALSE)</f>
        <v>#N/A</v>
      </c>
      <c r="G1076" s="5" t="s">
        <v>32</v>
      </c>
      <c r="H1076" s="4" t="str">
        <f t="shared" si="18"/>
        <v>HSK5-扩展</v>
      </c>
    </row>
    <row r="1077" spans="1:8">
      <c r="A1077" s="4" t="s">
        <v>9739</v>
      </c>
      <c r="B1077" s="5" t="str">
        <f>VLOOKUP(A1077,HSK词汇表!B:D,2,FALSE)</f>
        <v>zhǐdìng</v>
      </c>
      <c r="C1077" s="6" t="str">
        <f>VLOOKUP(A1077,HSK词汇表!B:D,3,FALSE)</f>
        <v>to appoint</v>
      </c>
      <c r="E1077" s="5" t="s">
        <v>7311</v>
      </c>
      <c r="F1077" s="50" t="str">
        <f>VLOOKUP(A1077,HSK词汇表!B:E,4,FALSE)</f>
        <v>HSK6</v>
      </c>
      <c r="G1077" s="5"/>
      <c r="H1077" s="4" t="str">
        <f t="shared" si="18"/>
        <v>HSK6</v>
      </c>
    </row>
    <row r="1078" spans="1:8">
      <c r="A1078" s="4" t="s">
        <v>9740</v>
      </c>
      <c r="B1078" s="5" t="s">
        <v>9741</v>
      </c>
      <c r="C1078" s="6" t="s">
        <v>9742</v>
      </c>
      <c r="E1078" s="5" t="s">
        <v>7311</v>
      </c>
      <c r="F1078" s="4" t="e">
        <f>VLOOKUP(A1078,HSK词汇表!B:E,4,FALSE)</f>
        <v>#N/A</v>
      </c>
      <c r="G1078" s="5" t="s">
        <v>44</v>
      </c>
      <c r="H1078" s="4" t="str">
        <f t="shared" si="18"/>
        <v>超纲词</v>
      </c>
    </row>
    <row r="1079" spans="1:8">
      <c r="A1079" s="4" t="s">
        <v>9743</v>
      </c>
      <c r="B1079" s="5" t="s">
        <v>9744</v>
      </c>
      <c r="C1079" s="6" t="s">
        <v>9745</v>
      </c>
      <c r="E1079" s="5" t="s">
        <v>7311</v>
      </c>
      <c r="F1079" s="4" t="e">
        <f>VLOOKUP(A1079,HSK词汇表!B:E,4,FALSE)</f>
        <v>#N/A</v>
      </c>
      <c r="G1079" s="5" t="s">
        <v>32</v>
      </c>
      <c r="H1079" s="4" t="str">
        <f t="shared" si="18"/>
        <v>HSK5-扩展</v>
      </c>
    </row>
    <row r="1080" spans="1:8">
      <c r="A1080" s="4" t="s">
        <v>9746</v>
      </c>
      <c r="B1080" s="5" t="s">
        <v>9747</v>
      </c>
      <c r="C1080" s="6" t="s">
        <v>9748</v>
      </c>
      <c r="E1080" s="5" t="s">
        <v>7311</v>
      </c>
      <c r="F1080" s="4" t="e">
        <f>VLOOKUP(A1080,HSK词汇表!B:E,4,FALSE)</f>
        <v>#N/A</v>
      </c>
      <c r="G1080" s="5" t="s">
        <v>32</v>
      </c>
      <c r="H1080" s="4" t="str">
        <f t="shared" si="18"/>
        <v>HSK5-扩展</v>
      </c>
    </row>
    <row r="1081" spans="1:8">
      <c r="A1081" s="4" t="s">
        <v>9749</v>
      </c>
      <c r="B1081" s="5" t="str">
        <f>VLOOKUP(A1081,HSK词汇表!B:D,2,FALSE)</f>
        <v>zhìyú</v>
      </c>
      <c r="C1081" s="6" t="str">
        <f>VLOOKUP(A1081,HSK词汇表!B:D,3,FALSE)</f>
        <v>as for</v>
      </c>
      <c r="E1081" s="5" t="s">
        <v>7311</v>
      </c>
      <c r="F1081" s="50" t="str">
        <f>VLOOKUP(A1081,HSK词汇表!B:E,4,FALSE)</f>
        <v>HSK5</v>
      </c>
      <c r="G1081" s="5"/>
      <c r="H1081" s="4" t="str">
        <f t="shared" si="18"/>
        <v>HSK5</v>
      </c>
    </row>
    <row r="1082" spans="1:8">
      <c r="A1082" s="4" t="s">
        <v>9750</v>
      </c>
      <c r="B1082" s="5" t="s">
        <v>9751</v>
      </c>
      <c r="C1082" s="6" t="s">
        <v>9752</v>
      </c>
      <c r="E1082" s="5" t="s">
        <v>7311</v>
      </c>
      <c r="F1082" s="4" t="e">
        <f>VLOOKUP(A1082,HSK词汇表!B:E,4,FALSE)</f>
        <v>#N/A</v>
      </c>
      <c r="G1082" s="5" t="s">
        <v>32</v>
      </c>
      <c r="H1082" s="4" t="str">
        <f t="shared" si="18"/>
        <v>HSK5-扩展</v>
      </c>
    </row>
    <row r="1083" spans="1:8" ht="39">
      <c r="A1083" s="4" t="s">
        <v>9753</v>
      </c>
      <c r="B1083" s="5" t="str">
        <f>VLOOKUP(A1083,HSK词汇表!B:D,2,FALSE)</f>
        <v>zhìhuì</v>
      </c>
      <c r="C1083" s="6" t="str">
        <f>VLOOKUP(A1083,HSK词汇表!B:D,3,FALSE)</f>
        <v>wisdom, knowledge, intelligent, intelligence</v>
      </c>
      <c r="E1083" s="5" t="s">
        <v>7311</v>
      </c>
      <c r="F1083" s="50" t="str">
        <f>VLOOKUP(A1083,HSK词汇表!B:E,4,FALSE)</f>
        <v>HSK5</v>
      </c>
      <c r="G1083" s="5"/>
      <c r="H1083" s="4" t="str">
        <f t="shared" si="18"/>
        <v>HSK5</v>
      </c>
    </row>
    <row r="1084" spans="1:8">
      <c r="A1084" s="4" t="s">
        <v>9754</v>
      </c>
      <c r="B1084" s="5" t="s">
        <v>9755</v>
      </c>
      <c r="C1084" s="6" t="s">
        <v>9756</v>
      </c>
      <c r="E1084" s="5" t="s">
        <v>7311</v>
      </c>
      <c r="F1084" s="4" t="e">
        <f>VLOOKUP(A1084,HSK词汇表!B:E,4,FALSE)</f>
        <v>#N/A</v>
      </c>
      <c r="G1084" s="5" t="s">
        <v>32</v>
      </c>
      <c r="H1084" s="4" t="str">
        <f t="shared" si="18"/>
        <v>HSK5-扩展</v>
      </c>
    </row>
    <row r="1085" spans="1:8">
      <c r="A1085" s="4" t="s">
        <v>9757</v>
      </c>
      <c r="B1085" s="5" t="s">
        <v>9758</v>
      </c>
      <c r="C1085" s="6" t="s">
        <v>9759</v>
      </c>
      <c r="E1085" s="5" t="s">
        <v>7311</v>
      </c>
      <c r="F1085" s="4" t="e">
        <f>VLOOKUP(A1085,HSK词汇表!B:E,4,FALSE)</f>
        <v>#N/A</v>
      </c>
      <c r="G1085" s="5" t="s">
        <v>44</v>
      </c>
      <c r="H1085" s="4" t="str">
        <f t="shared" si="18"/>
        <v>超纲词</v>
      </c>
    </row>
    <row r="1086" spans="1:8">
      <c r="A1086" s="4" t="s">
        <v>9760</v>
      </c>
      <c r="B1086" s="5" t="s">
        <v>9761</v>
      </c>
      <c r="C1086" s="6" t="s">
        <v>9762</v>
      </c>
      <c r="E1086" s="5" t="s">
        <v>7311</v>
      </c>
      <c r="F1086" s="4" t="e">
        <f>VLOOKUP(A1086,HSK词汇表!B:E,4,FALSE)</f>
        <v>#N/A</v>
      </c>
      <c r="G1086" s="5" t="s">
        <v>32</v>
      </c>
      <c r="H1086" s="4" t="str">
        <f t="shared" si="18"/>
        <v>HSK5-扩展</v>
      </c>
    </row>
    <row r="1087" spans="1:8">
      <c r="A1087" s="4" t="s">
        <v>9763</v>
      </c>
      <c r="B1087" s="5" t="s">
        <v>9764</v>
      </c>
      <c r="C1087" s="6" t="s">
        <v>9765</v>
      </c>
      <c r="E1087" s="5" t="s">
        <v>7311</v>
      </c>
      <c r="F1087" s="4" t="e">
        <f>VLOOKUP(A1087,HSK词汇表!B:E,4,FALSE)</f>
        <v>#N/A</v>
      </c>
      <c r="G1087" s="5" t="s">
        <v>18</v>
      </c>
      <c r="H1087" s="4" t="str">
        <f t="shared" si="18"/>
        <v>HSK2-扩展</v>
      </c>
    </row>
    <row r="1088" spans="1:8">
      <c r="A1088" s="4" t="s">
        <v>9766</v>
      </c>
      <c r="B1088" s="5" t="s">
        <v>9767</v>
      </c>
      <c r="C1088" s="6" t="s">
        <v>9768</v>
      </c>
      <c r="E1088" s="5" t="s">
        <v>7311</v>
      </c>
      <c r="F1088" s="4" t="e">
        <f>VLOOKUP(A1088,HSK词汇表!B:E,4,FALSE)</f>
        <v>#N/A</v>
      </c>
      <c r="G1088" s="5" t="s">
        <v>40</v>
      </c>
      <c r="H1088" s="4" t="str">
        <f t="shared" si="18"/>
        <v>HSK6-扩展</v>
      </c>
    </row>
    <row r="1089" spans="1:8">
      <c r="A1089" s="4" t="s">
        <v>9769</v>
      </c>
      <c r="B1089" s="5" t="s">
        <v>9770</v>
      </c>
      <c r="C1089" s="6" t="s">
        <v>9771</v>
      </c>
      <c r="E1089" s="5" t="s">
        <v>7311</v>
      </c>
      <c r="F1089" s="4" t="e">
        <f>VLOOKUP(A1089,HSK词汇表!B:E,4,FALSE)</f>
        <v>#N/A</v>
      </c>
      <c r="G1089" s="5" t="s">
        <v>44</v>
      </c>
      <c r="H1089" s="4" t="str">
        <f t="shared" si="18"/>
        <v>超纲词</v>
      </c>
    </row>
    <row r="1090" spans="1:8">
      <c r="A1090" s="4" t="s">
        <v>9772</v>
      </c>
      <c r="B1090" s="5" t="s">
        <v>3799</v>
      </c>
      <c r="C1090" s="6" t="s">
        <v>9773</v>
      </c>
      <c r="E1090" s="5" t="s">
        <v>7311</v>
      </c>
      <c r="F1090" s="4" t="e">
        <f>VLOOKUP(A1090,HSK词汇表!B:E,4,FALSE)</f>
        <v>#N/A</v>
      </c>
      <c r="G1090" s="5" t="s">
        <v>44</v>
      </c>
      <c r="H1090" s="4" t="str">
        <f t="shared" ref="H1090:H1141" si="19">IF(ISERROR(F1090),G1090,F1090)</f>
        <v>超纲词</v>
      </c>
    </row>
    <row r="1091" spans="1:8">
      <c r="A1091" s="4" t="s">
        <v>9774</v>
      </c>
      <c r="B1091" s="5" t="s">
        <v>9775</v>
      </c>
      <c r="C1091" s="6" t="s">
        <v>9776</v>
      </c>
      <c r="E1091" s="5" t="s">
        <v>7311</v>
      </c>
      <c r="F1091" s="4" t="e">
        <f>VLOOKUP(A1091,HSK词汇表!B:E,4,FALSE)</f>
        <v>#N/A</v>
      </c>
      <c r="G1091" s="5" t="s">
        <v>28</v>
      </c>
      <c r="H1091" s="4" t="str">
        <f t="shared" si="19"/>
        <v>HSK4-扩展</v>
      </c>
    </row>
    <row r="1092" spans="1:8">
      <c r="A1092" s="4" t="s">
        <v>9777</v>
      </c>
      <c r="B1092" s="5" t="str">
        <f>VLOOKUP(A1092,HSK词汇表!B:D,2,FALSE)</f>
        <v>zhōu</v>
      </c>
      <c r="C1092" s="6" t="str">
        <f>VLOOKUP(A1092,HSK词汇表!B:D,3,FALSE)</f>
        <v>porridge, gruel</v>
      </c>
      <c r="E1092" s="5" t="s">
        <v>7311</v>
      </c>
      <c r="F1092" s="50" t="str">
        <f>VLOOKUP(A1092,HSK词汇表!B:E,4,FALSE)</f>
        <v>HSK6</v>
      </c>
      <c r="G1092" s="5"/>
      <c r="H1092" s="4" t="str">
        <f t="shared" si="19"/>
        <v>HSK6</v>
      </c>
    </row>
    <row r="1093" spans="1:8">
      <c r="A1093" s="4" t="s">
        <v>9778</v>
      </c>
      <c r="B1093" s="5" t="s">
        <v>9779</v>
      </c>
      <c r="C1093" s="6" t="s">
        <v>9780</v>
      </c>
      <c r="E1093" s="5" t="s">
        <v>7311</v>
      </c>
      <c r="F1093" s="4" t="e">
        <f>VLOOKUP(A1093,HSK词汇表!B:E,4,FALSE)</f>
        <v>#N/A</v>
      </c>
      <c r="G1093" s="5" t="s">
        <v>40</v>
      </c>
      <c r="H1093" s="4" t="str">
        <f t="shared" si="19"/>
        <v>HSK6-扩展</v>
      </c>
    </row>
    <row r="1094" spans="1:8">
      <c r="A1094" s="4" t="s">
        <v>9781</v>
      </c>
      <c r="B1094" s="5" t="str">
        <f>VLOOKUP(A1094,HSK词汇表!B:D,2,FALSE)</f>
        <v>zhūwèi</v>
      </c>
      <c r="C1094" s="6" t="str">
        <f>VLOOKUP(A1094,HSK词汇表!B:D,3,FALSE)</f>
        <v>everyone,everybody</v>
      </c>
      <c r="E1094" s="5" t="s">
        <v>7311</v>
      </c>
      <c r="F1094" s="50" t="str">
        <f>VLOOKUP(A1094,HSK词汇表!B:E,4,FALSE)</f>
        <v>HSK6</v>
      </c>
      <c r="G1094" s="5"/>
      <c r="H1094" s="4" t="str">
        <f t="shared" si="19"/>
        <v>HSK6</v>
      </c>
    </row>
    <row r="1095" spans="1:8">
      <c r="A1095" s="4" t="s">
        <v>9782</v>
      </c>
      <c r="B1095" s="5" t="s">
        <v>9783</v>
      </c>
      <c r="C1095" s="6" t="s">
        <v>9784</v>
      </c>
      <c r="E1095" s="5" t="s">
        <v>7311</v>
      </c>
      <c r="F1095" s="4" t="e">
        <f>VLOOKUP(A1095,HSK词汇表!B:E,4,FALSE)</f>
        <v>#N/A</v>
      </c>
      <c r="G1095" s="5" t="s">
        <v>32</v>
      </c>
      <c r="H1095" s="4" t="str">
        <f t="shared" si="19"/>
        <v>HSK5-扩展</v>
      </c>
    </row>
    <row r="1096" spans="1:8">
      <c r="A1096" s="4" t="s">
        <v>9785</v>
      </c>
      <c r="B1096" s="5" t="s">
        <v>9786</v>
      </c>
      <c r="C1096" s="6" t="s">
        <v>9787</v>
      </c>
      <c r="E1096" s="5" t="s">
        <v>7311</v>
      </c>
      <c r="F1096" s="4" t="e">
        <f>VLOOKUP(A1096,HSK词汇表!B:E,4,FALSE)</f>
        <v>#N/A</v>
      </c>
      <c r="G1096" s="5" t="s">
        <v>32</v>
      </c>
      <c r="H1096" s="4" t="str">
        <f t="shared" si="19"/>
        <v>HSK5-扩展</v>
      </c>
    </row>
    <row r="1097" spans="1:8" ht="26">
      <c r="A1097" s="4" t="s">
        <v>9788</v>
      </c>
      <c r="B1097" s="5" t="str">
        <f>VLOOKUP(A1097,HSK词汇表!B:D,2,FALSE)</f>
        <v>zhǔliú</v>
      </c>
      <c r="C1097" s="6" t="str">
        <f>VLOOKUP(A1097,HSK词汇表!B:D,3,FALSE)</f>
        <v>mainstream, essential aspect</v>
      </c>
      <c r="E1097" s="5" t="s">
        <v>7311</v>
      </c>
      <c r="F1097" s="50" t="str">
        <f>VLOOKUP(A1097,HSK词汇表!B:E,4,FALSE)</f>
        <v>HSK6</v>
      </c>
      <c r="G1097" s="5"/>
      <c r="H1097" s="4" t="str">
        <f t="shared" si="19"/>
        <v>HSK6</v>
      </c>
    </row>
    <row r="1098" spans="1:8">
      <c r="A1098" s="4" t="s">
        <v>9789</v>
      </c>
      <c r="B1098" s="5" t="str">
        <f>VLOOKUP(A1098,HSK词汇表!B:D,2,FALSE)</f>
        <v>zhǔ</v>
      </c>
      <c r="C1098" s="6" t="str">
        <f>VLOOKUP(A1098,HSK词汇表!B:D,3,FALSE)</f>
        <v>to boil</v>
      </c>
      <c r="E1098" s="5" t="s">
        <v>7311</v>
      </c>
      <c r="F1098" s="50" t="str">
        <f>VLOOKUP(A1098,HSK词汇表!B:E,4,FALSE)</f>
        <v>HSK5</v>
      </c>
      <c r="G1098" s="5"/>
      <c r="H1098" s="4" t="str">
        <f t="shared" si="19"/>
        <v>HSK5</v>
      </c>
    </row>
    <row r="1099" spans="1:8">
      <c r="A1099" s="4" t="s">
        <v>9790</v>
      </c>
      <c r="B1099" s="5" t="str">
        <f>VLOOKUP(A1099,HSK词汇表!B:D,2,FALSE)</f>
        <v>zhùzhái</v>
      </c>
      <c r="C1099" s="6" t="str">
        <f>VLOOKUP(A1099,HSK词汇表!B:D,3,FALSE)</f>
        <v>residence</v>
      </c>
      <c r="E1099" s="5" t="s">
        <v>7311</v>
      </c>
      <c r="F1099" s="50" t="str">
        <f>VLOOKUP(A1099,HSK词汇表!B:E,4,FALSE)</f>
        <v>HSK6</v>
      </c>
      <c r="G1099" s="5"/>
      <c r="H1099" s="4" t="str">
        <f t="shared" si="19"/>
        <v>HSK6</v>
      </c>
    </row>
    <row r="1100" spans="1:8">
      <c r="A1100" s="4" t="s">
        <v>9791</v>
      </c>
      <c r="B1100" s="5" t="s">
        <v>3811</v>
      </c>
      <c r="C1100" s="6" t="s">
        <v>9792</v>
      </c>
      <c r="E1100" s="5" t="s">
        <v>7311</v>
      </c>
      <c r="F1100" s="4" t="e">
        <f>VLOOKUP(A1100,HSK词汇表!B:E,4,FALSE)</f>
        <v>#N/A</v>
      </c>
      <c r="G1100" s="5" t="s">
        <v>44</v>
      </c>
      <c r="H1100" s="4" t="str">
        <f t="shared" si="19"/>
        <v>超纲词</v>
      </c>
    </row>
    <row r="1101" spans="1:8">
      <c r="A1101" s="4" t="s">
        <v>9793</v>
      </c>
      <c r="B1101" s="5" t="s">
        <v>9794</v>
      </c>
      <c r="C1101" s="6" t="s">
        <v>9795</v>
      </c>
      <c r="E1101" s="5" t="s">
        <v>7311</v>
      </c>
      <c r="F1101" s="4" t="e">
        <f>VLOOKUP(A1101,HSK词汇表!B:E,4,FALSE)</f>
        <v>#N/A</v>
      </c>
      <c r="G1101" s="5" t="s">
        <v>44</v>
      </c>
      <c r="H1101" s="4" t="str">
        <f t="shared" si="19"/>
        <v>超纲词</v>
      </c>
    </row>
    <row r="1102" spans="1:8">
      <c r="A1102" s="4" t="s">
        <v>9796</v>
      </c>
      <c r="B1102" s="5" t="s">
        <v>2269</v>
      </c>
      <c r="C1102" s="6" t="s">
        <v>3812</v>
      </c>
      <c r="E1102" s="5" t="s">
        <v>7311</v>
      </c>
      <c r="F1102" s="4" t="e">
        <f>VLOOKUP(A1102,HSK词汇表!B:E,4,FALSE)</f>
        <v>#N/A</v>
      </c>
      <c r="G1102" s="5" t="s">
        <v>44</v>
      </c>
      <c r="H1102" s="4" t="str">
        <f t="shared" si="19"/>
        <v>超纲词</v>
      </c>
    </row>
    <row r="1103" spans="1:8" ht="26">
      <c r="A1103" s="4" t="s">
        <v>9797</v>
      </c>
      <c r="B1103" s="5" t="s">
        <v>9798</v>
      </c>
      <c r="C1103" s="6" t="s">
        <v>9799</v>
      </c>
      <c r="E1103" s="5" t="s">
        <v>7311</v>
      </c>
      <c r="F1103" s="4" t="e">
        <f>VLOOKUP(A1103,HSK词汇表!B:E,4,FALSE)</f>
        <v>#N/A</v>
      </c>
      <c r="G1103" s="5" t="s">
        <v>28</v>
      </c>
      <c r="H1103" s="4" t="str">
        <f t="shared" si="19"/>
        <v>HSK4-扩展</v>
      </c>
    </row>
    <row r="1104" spans="1:8">
      <c r="A1104" s="4" t="s">
        <v>3821</v>
      </c>
      <c r="B1104" s="5" t="s">
        <v>9800</v>
      </c>
      <c r="C1104" s="6" t="str">
        <f>VLOOKUP(A1104,HSK词汇表!B:D,3,FALSE)</f>
        <v>to turn</v>
      </c>
      <c r="D1104" s="5" t="s">
        <v>9800</v>
      </c>
      <c r="E1104" s="7" t="s">
        <v>7311</v>
      </c>
      <c r="F1104" s="51" t="str">
        <f>VLOOKUP(A1104,HSK词汇表!B:E,4,FALSE)</f>
        <v>HSK4</v>
      </c>
      <c r="G1104" s="7"/>
      <c r="H1104" s="8" t="str">
        <f t="shared" si="19"/>
        <v>HSK4</v>
      </c>
    </row>
    <row r="1105" spans="1:8">
      <c r="A1105" s="4" t="s">
        <v>5432</v>
      </c>
      <c r="B1105" s="5" t="s">
        <v>5433</v>
      </c>
      <c r="C1105" s="6" t="s">
        <v>5434</v>
      </c>
      <c r="E1105" s="5" t="s">
        <v>7311</v>
      </c>
      <c r="F1105" s="4" t="e">
        <f>VLOOKUP(A1105,HSK词汇表!B:E,4,FALSE)</f>
        <v>#N/A</v>
      </c>
      <c r="G1105" s="5" t="s">
        <v>28</v>
      </c>
      <c r="H1105" s="4" t="str">
        <f t="shared" si="19"/>
        <v>HSK4-扩展</v>
      </c>
    </row>
    <row r="1106" spans="1:8">
      <c r="A1106" s="4" t="s">
        <v>9801</v>
      </c>
      <c r="B1106" s="5" t="str">
        <f>VLOOKUP(A1106,HSK词汇表!B:D,2,FALSE)</f>
        <v>zhuàn</v>
      </c>
      <c r="C1106" s="6" t="str">
        <f>VLOOKUP(A1106,HSK词汇表!B:D,3,FALSE)</f>
        <v>to earn</v>
      </c>
      <c r="E1106" s="5" t="s">
        <v>7311</v>
      </c>
      <c r="F1106" s="50" t="str">
        <f>VLOOKUP(A1106,HSK词汇表!B:E,4,FALSE)</f>
        <v>HSK4</v>
      </c>
      <c r="G1106" s="5"/>
      <c r="H1106" s="4" t="str">
        <f t="shared" si="19"/>
        <v>HSK4</v>
      </c>
    </row>
    <row r="1107" spans="1:8">
      <c r="A1107" s="4" t="s">
        <v>9802</v>
      </c>
      <c r="B1107" s="5" t="s">
        <v>9803</v>
      </c>
      <c r="C1107" s="6" t="s">
        <v>7196</v>
      </c>
      <c r="E1107" s="5" t="s">
        <v>7311</v>
      </c>
      <c r="F1107" s="50" t="str">
        <f>VLOOKUP(A1107,HSK词汇表!B:E,4,FALSE)</f>
        <v>HSK4</v>
      </c>
      <c r="G1107" s="5"/>
      <c r="H1107" s="4" t="str">
        <f t="shared" si="19"/>
        <v>HSK4</v>
      </c>
    </row>
    <row r="1108" spans="1:8" ht="26">
      <c r="A1108" s="4" t="s">
        <v>9804</v>
      </c>
      <c r="B1108" s="5" t="str">
        <f>VLOOKUP(A1108,HSK词汇表!B:D,2,FALSE)</f>
        <v>zhuāngbèi</v>
      </c>
      <c r="C1108" s="6" t="str">
        <f>VLOOKUP(A1108,HSK词汇表!B:D,3,FALSE)</f>
        <v>to be equipped with, equipment</v>
      </c>
      <c r="E1108" s="5" t="s">
        <v>7311</v>
      </c>
      <c r="F1108" s="50" t="str">
        <f>VLOOKUP(A1108,HSK词汇表!B:E,4,FALSE)</f>
        <v>HSK6</v>
      </c>
      <c r="G1108" s="5"/>
      <c r="H1108" s="4" t="str">
        <f t="shared" si="19"/>
        <v>HSK6</v>
      </c>
    </row>
    <row r="1109" spans="1:8">
      <c r="A1109" s="4" t="s">
        <v>9805</v>
      </c>
      <c r="B1109" s="5" t="str">
        <f>VLOOKUP(A1109,HSK词汇表!B:D,2,FALSE)</f>
        <v>zhuàngguān</v>
      </c>
      <c r="C1109" s="6" t="str">
        <f>VLOOKUP(A1109,HSK词汇表!B:D,3,FALSE)</f>
        <v>spectacular</v>
      </c>
      <c r="E1109" s="5" t="s">
        <v>7311</v>
      </c>
      <c r="F1109" s="50" t="str">
        <f>VLOOKUP(A1109,HSK词汇表!B:E,4,FALSE)</f>
        <v>HSK6</v>
      </c>
      <c r="G1109" s="5"/>
      <c r="H1109" s="4" t="str">
        <f t="shared" si="19"/>
        <v>HSK6</v>
      </c>
    </row>
    <row r="1110" spans="1:8" ht="26">
      <c r="A1110" s="4" t="s">
        <v>9806</v>
      </c>
      <c r="B1110" s="5" t="str">
        <f>VLOOKUP(A1110,HSK词汇表!B:D,2,FALSE)</f>
        <v>zhuījiū</v>
      </c>
      <c r="C1110" s="6" t="str">
        <f>VLOOKUP(A1110,HSK词汇表!B:D,3,FALSE)</f>
        <v>to investigate, to look into</v>
      </c>
      <c r="E1110" s="5" t="s">
        <v>7311</v>
      </c>
      <c r="F1110" s="50" t="str">
        <f>VLOOKUP(A1110,HSK词汇表!B:E,4,FALSE)</f>
        <v>HSK6</v>
      </c>
      <c r="G1110" s="5"/>
      <c r="H1110" s="4" t="str">
        <f t="shared" si="19"/>
        <v>HSK6</v>
      </c>
    </row>
    <row r="1111" spans="1:8">
      <c r="A1111" s="4" t="s">
        <v>9807</v>
      </c>
      <c r="B1111" s="5" t="s">
        <v>9808</v>
      </c>
      <c r="C1111" s="6" t="s">
        <v>7461</v>
      </c>
      <c r="E1111" s="5" t="s">
        <v>7311</v>
      </c>
      <c r="F1111" s="4" t="e">
        <f>VLOOKUP(A1111,HSK词汇表!B:E,4,FALSE)</f>
        <v>#N/A</v>
      </c>
      <c r="G1111" s="5" t="s">
        <v>44</v>
      </c>
      <c r="H1111" s="4" t="str">
        <f t="shared" si="19"/>
        <v>超纲词</v>
      </c>
    </row>
    <row r="1112" spans="1:8" ht="26">
      <c r="A1112" s="4" t="s">
        <v>9809</v>
      </c>
      <c r="B1112" s="5" t="str">
        <f>VLOOKUP(A1112,HSK词汇表!B:D,2,FALSE)</f>
        <v>zīxún</v>
      </c>
      <c r="C1112" s="6" t="str">
        <f>VLOOKUP(A1112,HSK词汇表!B:D,3,FALSE)</f>
        <v>to consult, to seek advice</v>
      </c>
      <c r="E1112" s="5" t="s">
        <v>7311</v>
      </c>
      <c r="F1112" s="50" t="str">
        <f>VLOOKUP(A1112,HSK词汇表!B:E,4,FALSE)</f>
        <v>HSK5</v>
      </c>
      <c r="G1112" s="5"/>
      <c r="H1112" s="4" t="str">
        <f t="shared" si="19"/>
        <v>HSK5</v>
      </c>
    </row>
    <row r="1113" spans="1:8">
      <c r="A1113" s="4" t="s">
        <v>9810</v>
      </c>
      <c r="B1113" s="5" t="s">
        <v>9811</v>
      </c>
      <c r="C1113" s="6" t="s">
        <v>9812</v>
      </c>
      <c r="E1113" s="5" t="s">
        <v>7311</v>
      </c>
      <c r="F1113" s="4" t="e">
        <f>VLOOKUP(A1113,HSK词汇表!B:E,4,FALSE)</f>
        <v>#N/A</v>
      </c>
      <c r="G1113" s="5" t="s">
        <v>44</v>
      </c>
      <c r="H1113" s="4" t="str">
        <f t="shared" si="19"/>
        <v>超纲词</v>
      </c>
    </row>
    <row r="1114" spans="1:8">
      <c r="A1114" s="4" t="s">
        <v>9813</v>
      </c>
      <c r="B1114" s="5" t="s">
        <v>9814</v>
      </c>
      <c r="C1114" s="6" t="s">
        <v>9815</v>
      </c>
      <c r="E1114" s="5" t="s">
        <v>7311</v>
      </c>
      <c r="F1114" s="4" t="e">
        <f>VLOOKUP(A1114,HSK词汇表!B:E,4,FALSE)</f>
        <v>#N/A</v>
      </c>
      <c r="G1114" s="5" t="s">
        <v>44</v>
      </c>
      <c r="H1114" s="4" t="str">
        <f t="shared" si="19"/>
        <v>超纲词</v>
      </c>
    </row>
    <row r="1115" spans="1:8">
      <c r="A1115" s="4" t="s">
        <v>9816</v>
      </c>
      <c r="B1115" s="5" t="s">
        <v>9817</v>
      </c>
      <c r="C1115" s="6" t="s">
        <v>9818</v>
      </c>
      <c r="E1115" s="5" t="s">
        <v>7311</v>
      </c>
      <c r="F1115" s="4" t="e">
        <f>VLOOKUP(A1115,HSK词汇表!B:E,4,FALSE)</f>
        <v>#N/A</v>
      </c>
      <c r="G1115" s="5" t="s">
        <v>22</v>
      </c>
      <c r="H1115" s="4" t="str">
        <f t="shared" si="19"/>
        <v>HSK3-扩展</v>
      </c>
    </row>
    <row r="1116" spans="1:8">
      <c r="A1116" s="4" t="s">
        <v>9819</v>
      </c>
      <c r="B1116" s="5" t="s">
        <v>9820</v>
      </c>
      <c r="C1116" s="6" t="s">
        <v>9821</v>
      </c>
      <c r="E1116" s="5" t="s">
        <v>7311</v>
      </c>
      <c r="F1116" s="4" t="e">
        <f>VLOOKUP(A1116,HSK词汇表!B:E,4,FALSE)</f>
        <v>#N/A</v>
      </c>
      <c r="G1116" s="5" t="s">
        <v>44</v>
      </c>
      <c r="H1116" s="4" t="str">
        <f t="shared" si="19"/>
        <v>超纲词</v>
      </c>
    </row>
    <row r="1117" spans="1:8">
      <c r="A1117" s="4" t="s">
        <v>9822</v>
      </c>
      <c r="B1117" s="5" t="s">
        <v>9823</v>
      </c>
      <c r="C1117" s="6" t="s">
        <v>9824</v>
      </c>
      <c r="E1117" s="5" t="s">
        <v>7311</v>
      </c>
      <c r="F1117" s="4" t="e">
        <f>VLOOKUP(A1117,HSK词汇表!B:E,4,FALSE)</f>
        <v>#N/A</v>
      </c>
      <c r="G1117" s="5" t="s">
        <v>44</v>
      </c>
      <c r="H1117" s="4" t="str">
        <f t="shared" si="19"/>
        <v>超纲词</v>
      </c>
    </row>
    <row r="1118" spans="1:8">
      <c r="A1118" s="4" t="s">
        <v>9825</v>
      </c>
      <c r="B1118" s="5" t="str">
        <f>VLOOKUP(A1118,HSK词汇表!B:D,2,FALSE)</f>
        <v>zōngjiào</v>
      </c>
      <c r="C1118" s="6" t="str">
        <f>VLOOKUP(A1118,HSK词汇表!B:D,3,FALSE)</f>
        <v>religion</v>
      </c>
      <c r="E1118" s="5" t="s">
        <v>7311</v>
      </c>
      <c r="F1118" s="50" t="str">
        <f>VLOOKUP(A1118,HSK词汇表!B:E,4,FALSE)</f>
        <v>HSK6</v>
      </c>
      <c r="G1118" s="5"/>
      <c r="H1118" s="4" t="str">
        <f t="shared" si="19"/>
        <v>HSK6</v>
      </c>
    </row>
    <row r="1119" spans="1:8">
      <c r="A1119" s="4" t="s">
        <v>9826</v>
      </c>
      <c r="B1119" s="5" t="s">
        <v>9827</v>
      </c>
      <c r="C1119" s="6" t="s">
        <v>9828</v>
      </c>
      <c r="E1119" s="5" t="s">
        <v>7311</v>
      </c>
      <c r="F1119" s="4" t="e">
        <f>VLOOKUP(A1119,HSK词汇表!B:E,4,FALSE)</f>
        <v>#N/A</v>
      </c>
      <c r="G1119" s="5" t="s">
        <v>32</v>
      </c>
      <c r="H1119" s="4" t="str">
        <f t="shared" si="19"/>
        <v>HSK5-扩展</v>
      </c>
    </row>
    <row r="1120" spans="1:8">
      <c r="A1120" s="4" t="s">
        <v>9829</v>
      </c>
      <c r="B1120" s="5" t="s">
        <v>9830</v>
      </c>
      <c r="C1120" s="6" t="s">
        <v>7661</v>
      </c>
      <c r="E1120" s="5" t="s">
        <v>7311</v>
      </c>
      <c r="F1120" s="4" t="e">
        <f>VLOOKUP(A1120,HSK词汇表!B:E,4,FALSE)</f>
        <v>#N/A</v>
      </c>
      <c r="G1120" s="5" t="s">
        <v>32</v>
      </c>
      <c r="H1120" s="4" t="str">
        <f t="shared" si="19"/>
        <v>HSK5-扩展</v>
      </c>
    </row>
    <row r="1121" spans="1:8">
      <c r="A1121" s="4" t="s">
        <v>9831</v>
      </c>
      <c r="B1121" s="5" t="s">
        <v>9832</v>
      </c>
      <c r="C1121" s="6" t="s">
        <v>9833</v>
      </c>
      <c r="E1121" s="5" t="s">
        <v>7311</v>
      </c>
      <c r="F1121" s="4" t="e">
        <f>VLOOKUP(A1121,HSK词汇表!B:E,4,FALSE)</f>
        <v>#N/A</v>
      </c>
      <c r="G1121" s="5" t="s">
        <v>32</v>
      </c>
      <c r="H1121" s="4" t="str">
        <f t="shared" si="19"/>
        <v>HSK5-扩展</v>
      </c>
    </row>
    <row r="1122" spans="1:8">
      <c r="A1122" s="4" t="s">
        <v>9834</v>
      </c>
      <c r="B1122" s="5" t="s">
        <v>9835</v>
      </c>
      <c r="C1122" s="6" t="s">
        <v>3845</v>
      </c>
      <c r="E1122" s="5" t="s">
        <v>7311</v>
      </c>
      <c r="F1122" s="4" t="e">
        <f>VLOOKUP(A1122,HSK词汇表!B:E,4,FALSE)</f>
        <v>#N/A</v>
      </c>
      <c r="G1122" s="5" t="s">
        <v>32</v>
      </c>
      <c r="H1122" s="4" t="str">
        <f t="shared" si="19"/>
        <v>HSK5-扩展</v>
      </c>
    </row>
    <row r="1123" spans="1:8">
      <c r="A1123" s="4" t="s">
        <v>9836</v>
      </c>
      <c r="B1123" s="5" t="str">
        <f>VLOOKUP(A1123,HSK词汇表!B:D,2,FALSE)</f>
        <v>zǒusī</v>
      </c>
      <c r="C1123" s="6" t="str">
        <f>VLOOKUP(A1123,HSK词汇表!B:D,3,FALSE)</f>
        <v>to smuggle</v>
      </c>
      <c r="E1123" s="5" t="s">
        <v>7311</v>
      </c>
      <c r="F1123" s="50" t="str">
        <f>VLOOKUP(A1123,HSK词汇表!B:E,4,FALSE)</f>
        <v>HSK6</v>
      </c>
      <c r="G1123" s="5"/>
      <c r="H1123" s="4" t="str">
        <f t="shared" si="19"/>
        <v>HSK6</v>
      </c>
    </row>
    <row r="1124" spans="1:8" ht="26">
      <c r="A1124" s="4" t="s">
        <v>9837</v>
      </c>
      <c r="B1124" s="5" t="s">
        <v>9838</v>
      </c>
      <c r="C1124" s="6" t="s">
        <v>6747</v>
      </c>
      <c r="E1124" s="5" t="s">
        <v>7311</v>
      </c>
      <c r="F1124" s="4" t="e">
        <f>VLOOKUP(A1124,HSK词汇表!B:E,4,FALSE)</f>
        <v>#N/A</v>
      </c>
      <c r="G1124" s="5" t="s">
        <v>44</v>
      </c>
      <c r="H1124" s="4" t="str">
        <f t="shared" si="19"/>
        <v>超纲词</v>
      </c>
    </row>
    <row r="1125" spans="1:8">
      <c r="A1125" s="4" t="s">
        <v>9839</v>
      </c>
      <c r="B1125" s="5" t="s">
        <v>9840</v>
      </c>
      <c r="C1125" s="6" t="s">
        <v>9841</v>
      </c>
      <c r="E1125" s="5" t="s">
        <v>7311</v>
      </c>
      <c r="F1125" s="4" t="e">
        <f>VLOOKUP(A1125,HSK词汇表!B:E,4,FALSE)</f>
        <v>#N/A</v>
      </c>
      <c r="G1125" s="5" t="s">
        <v>22</v>
      </c>
      <c r="H1125" s="4" t="str">
        <f t="shared" si="19"/>
        <v>HSK3-扩展</v>
      </c>
    </row>
    <row r="1126" spans="1:8">
      <c r="A1126" s="4" t="s">
        <v>9842</v>
      </c>
      <c r="B1126" s="5" t="s">
        <v>9843</v>
      </c>
      <c r="C1126" s="6" t="s">
        <v>9844</v>
      </c>
      <c r="E1126" s="5" t="s">
        <v>7311</v>
      </c>
      <c r="F1126" s="4" t="e">
        <f>VLOOKUP(A1126,HSK词汇表!B:E,4,FALSE)</f>
        <v>#N/A</v>
      </c>
      <c r="G1126" s="5" t="s">
        <v>18</v>
      </c>
      <c r="H1126" s="4" t="str">
        <f t="shared" si="19"/>
        <v>HSK2-扩展</v>
      </c>
    </row>
    <row r="1127" spans="1:8" ht="26">
      <c r="A1127" s="4" t="s">
        <v>9845</v>
      </c>
      <c r="B1127" s="5" t="str">
        <f>VLOOKUP(A1127,HSK词汇表!B:D,2,FALSE)</f>
        <v>zúyǐ</v>
      </c>
      <c r="C1127" s="6" t="str">
        <f>VLOOKUP(A1127,HSK词汇表!B:D,3,FALSE)</f>
        <v>to be enough(to）, to be sufficient(to)</v>
      </c>
      <c r="E1127" s="5" t="s">
        <v>7311</v>
      </c>
      <c r="F1127" s="50" t="str">
        <f>VLOOKUP(A1127,HSK词汇表!B:E,4,FALSE)</f>
        <v>HSK6</v>
      </c>
      <c r="G1127" s="5"/>
      <c r="H1127" s="4" t="str">
        <f t="shared" si="19"/>
        <v>HSK6</v>
      </c>
    </row>
    <row r="1128" spans="1:8">
      <c r="A1128" s="4" t="s">
        <v>9846</v>
      </c>
      <c r="B1128" s="5" t="s">
        <v>9843</v>
      </c>
      <c r="C1128" s="6" t="s">
        <v>9847</v>
      </c>
      <c r="E1128" s="5" t="s">
        <v>7311</v>
      </c>
      <c r="F1128" s="4" t="e">
        <f>VLOOKUP(A1128,HSK词汇表!B:E,4,FALSE)</f>
        <v>#N/A</v>
      </c>
      <c r="G1128" s="5" t="s">
        <v>44</v>
      </c>
      <c r="H1128" s="4" t="str">
        <f t="shared" si="19"/>
        <v>超纲词</v>
      </c>
    </row>
    <row r="1129" spans="1:8">
      <c r="A1129" s="4" t="s">
        <v>9848</v>
      </c>
      <c r="B1129" s="5" t="s">
        <v>9849</v>
      </c>
      <c r="C1129" s="6" t="s">
        <v>9850</v>
      </c>
      <c r="E1129" s="5" t="s">
        <v>7311</v>
      </c>
      <c r="F1129" s="4" t="e">
        <f>VLOOKUP(A1129,HSK词汇表!B:E,4,FALSE)</f>
        <v>#N/A</v>
      </c>
      <c r="G1129" s="5" t="s">
        <v>44</v>
      </c>
      <c r="H1129" s="4" t="str">
        <f t="shared" si="19"/>
        <v>超纲词</v>
      </c>
    </row>
    <row r="1130" spans="1:8" ht="26">
      <c r="A1130" s="4" t="s">
        <v>9851</v>
      </c>
      <c r="B1130" s="5" t="str">
        <f>VLOOKUP(A1130,HSK词汇表!B:D,2,FALSE)</f>
        <v>zǔfù</v>
      </c>
      <c r="C1130" s="6" t="str">
        <f>VLOOKUP(A1130,HSK词汇表!B:D,3,FALSE)</f>
        <v>(paternal)grandfather</v>
      </c>
      <c r="E1130" s="5" t="s">
        <v>7311</v>
      </c>
      <c r="F1130" s="50" t="str">
        <f>VLOOKUP(A1130,HSK词汇表!B:E,4,FALSE)</f>
        <v>HSK6</v>
      </c>
      <c r="G1130" s="5"/>
      <c r="H1130" s="4" t="str">
        <f t="shared" si="19"/>
        <v>HSK6</v>
      </c>
    </row>
    <row r="1131" spans="1:8">
      <c r="A1131" s="4" t="s">
        <v>9852</v>
      </c>
      <c r="B1131" s="5" t="str">
        <f>VLOOKUP(A1131,HSK词汇表!B:D,2,FALSE)</f>
        <v>zǔguó</v>
      </c>
      <c r="C1131" s="6" t="str">
        <f>VLOOKUP(A1131,HSK词汇表!B:D,3,FALSE)</f>
        <v>motherland</v>
      </c>
      <c r="E1131" s="5" t="s">
        <v>7311</v>
      </c>
      <c r="F1131" s="50" t="str">
        <f>VLOOKUP(A1131,HSK词汇表!B:E,4,FALSE)</f>
        <v>HSK6</v>
      </c>
      <c r="G1131" s="5"/>
      <c r="H1131" s="4" t="str">
        <f t="shared" si="19"/>
        <v>HSK6</v>
      </c>
    </row>
    <row r="1132" spans="1:8">
      <c r="A1132" s="4" t="s">
        <v>9853</v>
      </c>
      <c r="B1132" s="5" t="s">
        <v>9854</v>
      </c>
      <c r="C1132" s="6" t="s">
        <v>9855</v>
      </c>
      <c r="E1132" s="5" t="s">
        <v>7311</v>
      </c>
      <c r="F1132" s="4" t="e">
        <f>VLOOKUP(A1132,HSK词汇表!B:E,4,FALSE)</f>
        <v>#N/A</v>
      </c>
      <c r="G1132" s="5" t="s">
        <v>40</v>
      </c>
      <c r="H1132" s="4" t="str">
        <f t="shared" si="19"/>
        <v>HSK6-扩展</v>
      </c>
    </row>
    <row r="1133" spans="1:8">
      <c r="A1133" s="4" t="s">
        <v>9856</v>
      </c>
      <c r="B1133" s="5" t="s">
        <v>9857</v>
      </c>
      <c r="C1133" s="6" t="s">
        <v>9858</v>
      </c>
      <c r="D1133" s="5" t="s">
        <v>9857</v>
      </c>
      <c r="E1133" s="7" t="s">
        <v>7311</v>
      </c>
      <c r="F1133" s="8" t="e">
        <f>VLOOKUP(A1133,HSK词汇表!B:E,4,FALSE)</f>
        <v>#N/A</v>
      </c>
      <c r="G1133" s="7" t="s">
        <v>44</v>
      </c>
      <c r="H1133" s="8" t="str">
        <f t="shared" si="19"/>
        <v>超纲词</v>
      </c>
    </row>
    <row r="1134" spans="1:8">
      <c r="A1134" s="4" t="s">
        <v>9859</v>
      </c>
      <c r="B1134" s="5" t="s">
        <v>9860</v>
      </c>
      <c r="C1134" s="6" t="s">
        <v>9861</v>
      </c>
      <c r="E1134" s="5" t="s">
        <v>7311</v>
      </c>
      <c r="F1134" s="4" t="e">
        <f>VLOOKUP(A1134,HSK词汇表!B:E,4,FALSE)</f>
        <v>#N/A</v>
      </c>
      <c r="G1134" s="5" t="s">
        <v>32</v>
      </c>
      <c r="H1134" s="4" t="str">
        <f t="shared" si="19"/>
        <v>HSK5-扩展</v>
      </c>
    </row>
    <row r="1135" spans="1:8">
      <c r="A1135" s="4" t="s">
        <v>9862</v>
      </c>
      <c r="B1135" s="5" t="s">
        <v>9863</v>
      </c>
      <c r="C1135" s="6" t="s">
        <v>9864</v>
      </c>
      <c r="E1135" s="5" t="s">
        <v>7311</v>
      </c>
      <c r="F1135" s="4" t="e">
        <f>VLOOKUP(A1135,HSK词汇表!B:E,4,FALSE)</f>
        <v>#N/A</v>
      </c>
      <c r="G1135" s="5" t="s">
        <v>28</v>
      </c>
      <c r="H1135" s="4" t="str">
        <f t="shared" si="19"/>
        <v>HSK4-扩展</v>
      </c>
    </row>
    <row r="1136" spans="1:8">
      <c r="A1136" s="4" t="s">
        <v>9865</v>
      </c>
      <c r="B1136" s="5" t="s">
        <v>9866</v>
      </c>
      <c r="C1136" s="6" t="s">
        <v>9867</v>
      </c>
      <c r="E1136" s="5" t="s">
        <v>7311</v>
      </c>
      <c r="F1136" s="4" t="e">
        <f>VLOOKUP(A1136,HSK词汇表!B:E,4,FALSE)</f>
        <v>#N/A</v>
      </c>
      <c r="G1136" s="5" t="s">
        <v>44</v>
      </c>
      <c r="H1136" s="4" t="str">
        <f t="shared" si="19"/>
        <v>超纲词</v>
      </c>
    </row>
    <row r="1137" spans="1:9">
      <c r="A1137" s="4" t="s">
        <v>9868</v>
      </c>
      <c r="B1137" s="5" t="s">
        <v>9869</v>
      </c>
      <c r="C1137" s="6" t="s">
        <v>7927</v>
      </c>
      <c r="E1137" s="5" t="s">
        <v>7311</v>
      </c>
      <c r="F1137" s="4" t="e">
        <f>VLOOKUP(A1137,HSK词汇表!B:E,4,FALSE)</f>
        <v>#N/A</v>
      </c>
      <c r="G1137" s="5" t="s">
        <v>44</v>
      </c>
      <c r="H1137" s="4" t="str">
        <f t="shared" si="19"/>
        <v>超纲词</v>
      </c>
    </row>
    <row r="1138" spans="1:9">
      <c r="A1138" s="4" t="s">
        <v>9870</v>
      </c>
      <c r="B1138" s="5" t="s">
        <v>9871</v>
      </c>
      <c r="C1138" s="6" t="s">
        <v>1020</v>
      </c>
      <c r="E1138" s="5" t="s">
        <v>7311</v>
      </c>
      <c r="F1138" s="4" t="e">
        <f>VLOOKUP(A1138,HSK词汇表!B:E,4,FALSE)</f>
        <v>#N/A</v>
      </c>
      <c r="G1138" s="5" t="s">
        <v>40</v>
      </c>
      <c r="H1138" s="4" t="str">
        <f t="shared" si="19"/>
        <v>HSK6-扩展</v>
      </c>
    </row>
    <row r="1139" spans="1:9" ht="26">
      <c r="A1139" s="4" t="s">
        <v>9872</v>
      </c>
      <c r="B1139" s="5" t="str">
        <f>VLOOKUP(A1139,HSK词汇表!B:D,2,FALSE)</f>
        <v>zuòfèi</v>
      </c>
      <c r="C1139" s="6" t="str">
        <f>VLOOKUP(A1139,HSK词汇表!B:D,3,FALSE)</f>
        <v>become invalid, make null and void</v>
      </c>
      <c r="E1139" s="5" t="s">
        <v>7311</v>
      </c>
      <c r="F1139" s="50" t="str">
        <f>VLOOKUP(A1139,HSK词汇表!B:E,4,FALSE)</f>
        <v>HSK6</v>
      </c>
      <c r="G1139" s="5"/>
      <c r="H1139" s="4" t="str">
        <f t="shared" si="19"/>
        <v>HSK6</v>
      </c>
    </row>
    <row r="1140" spans="1:9">
      <c r="A1140" s="4" t="s">
        <v>9873</v>
      </c>
      <c r="B1140" s="5" t="s">
        <v>9874</v>
      </c>
      <c r="C1140" s="6" t="s">
        <v>9875</v>
      </c>
      <c r="E1140" s="5" t="s">
        <v>7311</v>
      </c>
      <c r="F1140" s="4" t="e">
        <f>VLOOKUP(A1140,HSK词汇表!B:E,4,FALSE)</f>
        <v>#N/A</v>
      </c>
      <c r="G1140" s="5" t="s">
        <v>44</v>
      </c>
      <c r="H1140" s="4" t="str">
        <f t="shared" si="19"/>
        <v>超纲词</v>
      </c>
    </row>
    <row r="1141" spans="1:9">
      <c r="A1141" s="4" t="s">
        <v>9876</v>
      </c>
      <c r="B1141" s="5" t="s">
        <v>9877</v>
      </c>
      <c r="C1141" s="6" t="s">
        <v>9878</v>
      </c>
      <c r="E1141" s="5" t="s">
        <v>7311</v>
      </c>
      <c r="F1141" s="4" t="e">
        <f>VLOOKUP(A1141,HSK词汇表!B:E,4,FALSE)</f>
        <v>#N/A</v>
      </c>
      <c r="G1141" s="5" t="s">
        <v>40</v>
      </c>
      <c r="H1141" s="4" t="str">
        <f t="shared" si="19"/>
        <v>HSK6-扩展</v>
      </c>
    </row>
    <row r="1142" spans="1:9">
      <c r="E1142" s="4"/>
      <c r="F1142" s="50"/>
      <c r="G1142" s="4"/>
      <c r="I1142" s="4"/>
    </row>
    <row r="1143" spans="1:9">
      <c r="E1143" s="4"/>
      <c r="F1143" s="50"/>
      <c r="G1143" s="4"/>
    </row>
    <row r="1144" spans="1:9">
      <c r="E1144" s="4"/>
      <c r="F1144" s="50"/>
      <c r="G1144" s="4"/>
    </row>
    <row r="1145" spans="1:9">
      <c r="E1145" s="4"/>
      <c r="F1145" s="50"/>
      <c r="G1145" s="4"/>
    </row>
    <row r="1146" spans="1:9">
      <c r="E1146" s="4"/>
      <c r="F1146" s="50"/>
      <c r="G1146" s="4"/>
    </row>
    <row r="1147" spans="1:9">
      <c r="E1147" s="4"/>
      <c r="F1147" s="50"/>
      <c r="G1147" s="4"/>
    </row>
    <row r="1148" spans="1:9">
      <c r="E1148" s="4"/>
      <c r="F1148" s="50"/>
      <c r="G1148" s="4"/>
    </row>
    <row r="1149" spans="1:9">
      <c r="E1149" s="4"/>
      <c r="F1149" s="50"/>
      <c r="G1149" s="4"/>
    </row>
    <row r="1150" spans="1:9">
      <c r="E1150" s="4"/>
      <c r="F1150" s="50"/>
      <c r="G1150" s="4"/>
    </row>
    <row r="1151" spans="1:9">
      <c r="E1151" s="4"/>
      <c r="F1151" s="50"/>
      <c r="G1151" s="4"/>
    </row>
    <row r="1152" spans="1:9">
      <c r="E1152" s="4"/>
      <c r="F1152" s="50"/>
      <c r="G1152" s="4"/>
    </row>
    <row r="1153" spans="5:7">
      <c r="E1153" s="4"/>
      <c r="F1153" s="50"/>
      <c r="G1153" s="4"/>
    </row>
    <row r="1154" spans="5:7">
      <c r="E1154" s="4"/>
      <c r="F1154" s="50"/>
      <c r="G1154" s="4"/>
    </row>
    <row r="1155" spans="5:7">
      <c r="E1155" s="4"/>
      <c r="F1155" s="50"/>
      <c r="G1155" s="4"/>
    </row>
    <row r="1156" spans="5:7">
      <c r="E1156" s="4"/>
      <c r="F1156" s="50"/>
      <c r="G1156" s="4"/>
    </row>
    <row r="1157" spans="5:7">
      <c r="E1157" s="4"/>
      <c r="F1157" s="50"/>
      <c r="G1157" s="4"/>
    </row>
    <row r="1158" spans="5:7">
      <c r="E1158" s="4"/>
      <c r="F1158" s="50"/>
      <c r="G1158" s="4"/>
    </row>
    <row r="1159" spans="5:7">
      <c r="E1159" s="4"/>
      <c r="F1159" s="50"/>
      <c r="G1159" s="4"/>
    </row>
    <row r="1160" spans="5:7">
      <c r="E1160" s="4"/>
      <c r="F1160" s="50"/>
      <c r="G1160" s="4"/>
    </row>
    <row r="1161" spans="5:7">
      <c r="E1161" s="4"/>
      <c r="F1161" s="50"/>
      <c r="G1161" s="4"/>
    </row>
    <row r="1162" spans="5:7">
      <c r="E1162" s="4"/>
      <c r="F1162" s="50"/>
      <c r="G1162" s="4"/>
    </row>
    <row r="1163" spans="5:7">
      <c r="E1163" s="4"/>
      <c r="F1163" s="50"/>
      <c r="G1163" s="4"/>
    </row>
    <row r="1164" spans="5:7">
      <c r="E1164" s="4"/>
      <c r="F1164" s="50"/>
      <c r="G1164" s="4"/>
    </row>
    <row r="1165" spans="5:7">
      <c r="E1165" s="4"/>
      <c r="F1165" s="50"/>
      <c r="G1165" s="4"/>
    </row>
    <row r="1166" spans="5:7">
      <c r="E1166" s="4"/>
      <c r="F1166" s="50"/>
      <c r="G1166" s="4"/>
    </row>
    <row r="1167" spans="5:7">
      <c r="E1167" s="4"/>
      <c r="F1167" s="50"/>
      <c r="G1167" s="4"/>
    </row>
    <row r="1168" spans="5:7">
      <c r="E1168" s="4"/>
      <c r="F1168" s="50"/>
      <c r="G1168" s="4"/>
    </row>
    <row r="1169" spans="5:7">
      <c r="E1169" s="4"/>
      <c r="F1169" s="50"/>
      <c r="G1169" s="4"/>
    </row>
    <row r="1170" spans="5:7">
      <c r="E1170" s="4"/>
      <c r="F1170" s="50"/>
      <c r="G1170" s="4"/>
    </row>
    <row r="1171" spans="5:7">
      <c r="E1171" s="4"/>
      <c r="F1171" s="50"/>
      <c r="G1171" s="4"/>
    </row>
    <row r="1172" spans="5:7">
      <c r="E1172" s="4"/>
      <c r="F1172" s="50"/>
      <c r="G1172" s="4"/>
    </row>
    <row r="1173" spans="5:7">
      <c r="E1173" s="4"/>
      <c r="F1173" s="50"/>
      <c r="G1173" s="4"/>
    </row>
    <row r="1174" spans="5:7">
      <c r="E1174" s="4"/>
      <c r="F1174" s="50"/>
      <c r="G1174" s="4"/>
    </row>
    <row r="1175" spans="5:7">
      <c r="E1175" s="4"/>
      <c r="F1175" s="50"/>
      <c r="G1175" s="4"/>
    </row>
    <row r="1176" spans="5:7">
      <c r="E1176" s="4"/>
      <c r="F1176" s="50"/>
      <c r="G1176" s="4"/>
    </row>
    <row r="1177" spans="5:7">
      <c r="E1177" s="4"/>
      <c r="F1177" s="50"/>
      <c r="G1177" s="4"/>
    </row>
    <row r="1178" spans="5:7">
      <c r="E1178" s="4"/>
      <c r="F1178" s="50"/>
      <c r="G1178" s="4"/>
    </row>
    <row r="1179" spans="5:7">
      <c r="E1179" s="4"/>
      <c r="F1179" s="50"/>
      <c r="G1179" s="4"/>
    </row>
    <row r="1180" spans="5:7">
      <c r="E1180" s="4"/>
      <c r="F1180" s="50"/>
      <c r="G1180" s="4"/>
    </row>
    <row r="1181" spans="5:7">
      <c r="E1181" s="4"/>
      <c r="F1181" s="50"/>
      <c r="G1181" s="4"/>
    </row>
    <row r="1182" spans="5:7">
      <c r="E1182" s="4"/>
      <c r="F1182" s="50"/>
      <c r="G1182" s="4"/>
    </row>
    <row r="1183" spans="5:7">
      <c r="E1183" s="4"/>
      <c r="F1183" s="50"/>
      <c r="G1183" s="4"/>
    </row>
    <row r="1184" spans="5:7">
      <c r="E1184" s="4"/>
      <c r="F1184" s="50"/>
      <c r="G1184" s="4"/>
    </row>
    <row r="1185" spans="5:7">
      <c r="E1185" s="4"/>
      <c r="F1185" s="50"/>
      <c r="G1185" s="4"/>
    </row>
    <row r="1186" spans="5:7">
      <c r="E1186" s="4"/>
      <c r="F1186" s="50"/>
      <c r="G1186" s="4"/>
    </row>
    <row r="1187" spans="5:7">
      <c r="E1187" s="4"/>
      <c r="F1187" s="50"/>
      <c r="G1187" s="4"/>
    </row>
    <row r="1188" spans="5:7">
      <c r="E1188" s="4"/>
      <c r="F1188" s="50"/>
      <c r="G1188" s="4"/>
    </row>
    <row r="1189" spans="5:7">
      <c r="E1189" s="4"/>
      <c r="F1189" s="50"/>
      <c r="G1189" s="4"/>
    </row>
    <row r="1190" spans="5:7">
      <c r="E1190" s="4"/>
      <c r="F1190" s="50"/>
      <c r="G1190" s="4"/>
    </row>
    <row r="1191" spans="5:7">
      <c r="E1191" s="4"/>
      <c r="F1191" s="50"/>
      <c r="G1191" s="4"/>
    </row>
    <row r="1192" spans="5:7">
      <c r="E1192" s="4"/>
      <c r="F1192" s="50"/>
      <c r="G1192" s="4"/>
    </row>
    <row r="1193" spans="5:7">
      <c r="E1193" s="4"/>
      <c r="F1193" s="50"/>
      <c r="G1193" s="4"/>
    </row>
    <row r="1194" spans="5:7">
      <c r="E1194" s="4"/>
      <c r="F1194" s="50"/>
      <c r="G1194" s="4"/>
    </row>
    <row r="1195" spans="5:7">
      <c r="E1195" s="4"/>
      <c r="F1195" s="50"/>
      <c r="G1195" s="4"/>
    </row>
    <row r="1196" spans="5:7">
      <c r="E1196" s="4"/>
      <c r="F1196" s="50"/>
      <c r="G1196" s="4"/>
    </row>
    <row r="1197" spans="5:7">
      <c r="E1197" s="4"/>
      <c r="F1197" s="50"/>
      <c r="G1197" s="4"/>
    </row>
    <row r="1198" spans="5:7">
      <c r="E1198" s="4"/>
      <c r="F1198" s="50"/>
      <c r="G1198" s="4"/>
    </row>
    <row r="1199" spans="5:7">
      <c r="E1199" s="4"/>
      <c r="F1199" s="50"/>
      <c r="G1199" s="4"/>
    </row>
    <row r="1200" spans="5:7">
      <c r="E1200" s="4"/>
      <c r="F1200" s="50"/>
      <c r="G1200" s="4"/>
    </row>
    <row r="1201" spans="4:7">
      <c r="E1201" s="4"/>
      <c r="F1201" s="50"/>
      <c r="G1201" s="4"/>
    </row>
    <row r="1202" spans="4:7">
      <c r="E1202" s="4"/>
      <c r="F1202" s="50"/>
      <c r="G1202" s="4"/>
    </row>
    <row r="1203" spans="4:7">
      <c r="E1203" s="4"/>
      <c r="F1203" s="50"/>
      <c r="G1203" s="4"/>
    </row>
    <row r="1204" spans="4:7">
      <c r="E1204" s="4"/>
      <c r="F1204" s="50"/>
      <c r="G1204" s="4"/>
    </row>
    <row r="1205" spans="4:7">
      <c r="E1205" s="4"/>
      <c r="F1205" s="50"/>
      <c r="G1205" s="4"/>
    </row>
    <row r="1206" spans="4:7">
      <c r="E1206" s="4"/>
      <c r="F1206" s="50"/>
      <c r="G1206" s="4"/>
    </row>
    <row r="1207" spans="4:7">
      <c r="E1207" s="4"/>
      <c r="F1207" s="50"/>
      <c r="G1207" s="4"/>
    </row>
    <row r="1208" spans="4:7">
      <c r="E1208" s="4"/>
      <c r="F1208" s="50"/>
      <c r="G1208" s="4"/>
    </row>
    <row r="1209" spans="4:7">
      <c r="E1209" s="4"/>
      <c r="F1209" s="50"/>
      <c r="G1209" s="4"/>
    </row>
    <row r="1210" spans="4:7">
      <c r="E1210" s="4"/>
      <c r="F1210" s="50"/>
      <c r="G1210" s="4"/>
    </row>
    <row r="1211" spans="4:7">
      <c r="E1211" s="4"/>
      <c r="F1211" s="50"/>
      <c r="G1211" s="4"/>
    </row>
    <row r="1212" spans="4:7">
      <c r="D1212" s="4"/>
      <c r="E1212" s="4"/>
      <c r="F1212" s="50"/>
      <c r="G1212" s="4"/>
    </row>
    <row r="1213" spans="4:7">
      <c r="D1213" s="4"/>
      <c r="E1213" s="4"/>
      <c r="F1213" s="50"/>
      <c r="G1213" s="4"/>
    </row>
    <row r="1214" spans="4:7">
      <c r="E1214" s="4"/>
      <c r="F1214" s="50"/>
      <c r="G1214" s="4"/>
    </row>
    <row r="1215" spans="4:7">
      <c r="E1215" s="4"/>
      <c r="F1215" s="50"/>
      <c r="G1215" s="4"/>
    </row>
    <row r="1216" spans="4:7">
      <c r="E1216" s="4"/>
      <c r="F1216" s="50"/>
      <c r="G1216" s="4"/>
    </row>
    <row r="1217" spans="5:7">
      <c r="E1217" s="4"/>
      <c r="F1217" s="50"/>
      <c r="G1217" s="4"/>
    </row>
    <row r="1218" spans="5:7">
      <c r="E1218" s="4"/>
      <c r="F1218" s="50"/>
      <c r="G1218" s="4"/>
    </row>
    <row r="1219" spans="5:7">
      <c r="E1219" s="4"/>
      <c r="F1219" s="50"/>
      <c r="G1219" s="4"/>
    </row>
    <row r="1220" spans="5:7">
      <c r="E1220" s="4"/>
      <c r="F1220" s="50"/>
      <c r="G1220" s="4"/>
    </row>
    <row r="1221" spans="5:7">
      <c r="E1221" s="4"/>
      <c r="F1221" s="50"/>
      <c r="G1221" s="4"/>
    </row>
    <row r="1222" spans="5:7">
      <c r="E1222" s="4"/>
      <c r="F1222" s="50"/>
      <c r="G1222" s="4"/>
    </row>
    <row r="1223" spans="5:7">
      <c r="E1223" s="4"/>
      <c r="F1223" s="50"/>
      <c r="G1223" s="4"/>
    </row>
    <row r="1224" spans="5:7">
      <c r="E1224" s="4"/>
      <c r="F1224" s="50"/>
      <c r="G1224" s="4"/>
    </row>
    <row r="1225" spans="5:7">
      <c r="E1225" s="4"/>
      <c r="F1225" s="50"/>
      <c r="G1225" s="4"/>
    </row>
    <row r="1226" spans="5:7">
      <c r="E1226" s="4"/>
      <c r="F1226" s="50"/>
      <c r="G1226" s="4"/>
    </row>
    <row r="1227" spans="5:7">
      <c r="E1227" s="4"/>
      <c r="F1227" s="50"/>
      <c r="G1227" s="4"/>
    </row>
    <row r="1228" spans="5:7">
      <c r="E1228" s="4"/>
      <c r="F1228" s="50"/>
      <c r="G1228" s="4"/>
    </row>
    <row r="1229" spans="5:7">
      <c r="E1229" s="4"/>
      <c r="F1229" s="50"/>
      <c r="G1229" s="4"/>
    </row>
    <row r="1230" spans="5:7">
      <c r="E1230" s="4"/>
      <c r="F1230" s="50"/>
      <c r="G1230" s="4"/>
    </row>
    <row r="1231" spans="5:7">
      <c r="E1231" s="4"/>
      <c r="F1231" s="50"/>
      <c r="G1231" s="4"/>
    </row>
    <row r="1232" spans="5:7">
      <c r="E1232" s="4"/>
      <c r="F1232" s="50"/>
      <c r="G1232" s="4"/>
    </row>
    <row r="1233" spans="5:7">
      <c r="E1233" s="4"/>
      <c r="F1233" s="50"/>
      <c r="G1233" s="4"/>
    </row>
    <row r="1234" spans="5:7">
      <c r="E1234" s="4"/>
      <c r="F1234" s="50"/>
      <c r="G1234" s="4"/>
    </row>
    <row r="1235" spans="5:7">
      <c r="E1235" s="4"/>
      <c r="F1235" s="50"/>
      <c r="G1235" s="4"/>
    </row>
    <row r="1236" spans="5:7">
      <c r="E1236" s="4"/>
      <c r="F1236" s="50"/>
      <c r="G1236" s="4"/>
    </row>
    <row r="1237" spans="5:7">
      <c r="E1237" s="4"/>
      <c r="F1237" s="50"/>
      <c r="G1237" s="4"/>
    </row>
    <row r="1238" spans="5:7">
      <c r="E1238" s="4"/>
      <c r="F1238" s="50"/>
      <c r="G1238" s="4"/>
    </row>
    <row r="1239" spans="5:7">
      <c r="E1239" s="4"/>
      <c r="F1239" s="50"/>
      <c r="G1239" s="4"/>
    </row>
    <row r="1240" spans="5:7">
      <c r="E1240" s="4"/>
      <c r="F1240" s="50"/>
      <c r="G1240" s="4"/>
    </row>
    <row r="1241" spans="5:7">
      <c r="E1241" s="4"/>
      <c r="F1241" s="50"/>
      <c r="G1241" s="4"/>
    </row>
    <row r="1242" spans="5:7">
      <c r="E1242" s="4"/>
      <c r="F1242" s="50"/>
      <c r="G1242" s="4"/>
    </row>
    <row r="1243" spans="5:7">
      <c r="E1243" s="4"/>
      <c r="F1243" s="50"/>
      <c r="G1243" s="4"/>
    </row>
    <row r="1244" spans="5:7">
      <c r="E1244" s="4"/>
      <c r="F1244" s="50"/>
      <c r="G1244" s="4"/>
    </row>
    <row r="1245" spans="5:7">
      <c r="E1245" s="4"/>
      <c r="F1245" s="50"/>
      <c r="G1245" s="4"/>
    </row>
    <row r="1246" spans="5:7">
      <c r="E1246" s="4"/>
      <c r="F1246" s="50"/>
      <c r="G1246" s="4"/>
    </row>
    <row r="1247" spans="5:7">
      <c r="E1247" s="4"/>
      <c r="F1247" s="50"/>
      <c r="G1247" s="4"/>
    </row>
    <row r="1248" spans="5:7">
      <c r="E1248" s="4"/>
      <c r="F1248" s="50"/>
      <c r="G1248" s="4"/>
    </row>
    <row r="1249" spans="5:7">
      <c r="E1249" s="4"/>
      <c r="F1249" s="50"/>
      <c r="G1249" s="4"/>
    </row>
    <row r="1250" spans="5:7">
      <c r="E1250" s="4"/>
      <c r="F1250" s="50"/>
      <c r="G1250" s="4"/>
    </row>
    <row r="1251" spans="5:7">
      <c r="E1251" s="4"/>
      <c r="F1251" s="50"/>
      <c r="G1251" s="4"/>
    </row>
    <row r="1252" spans="5:7">
      <c r="E1252" s="4"/>
      <c r="F1252" s="50"/>
      <c r="G1252" s="4"/>
    </row>
    <row r="1253" spans="5:7">
      <c r="E1253" s="4"/>
      <c r="F1253" s="50"/>
      <c r="G1253" s="4"/>
    </row>
    <row r="1254" spans="5:7">
      <c r="E1254" s="4"/>
      <c r="F1254" s="50"/>
      <c r="G1254" s="4"/>
    </row>
    <row r="1255" spans="5:7">
      <c r="E1255" s="4"/>
      <c r="F1255" s="50"/>
      <c r="G1255" s="4"/>
    </row>
    <row r="1256" spans="5:7">
      <c r="E1256" s="4"/>
      <c r="F1256" s="50"/>
      <c r="G1256" s="4"/>
    </row>
    <row r="1257" spans="5:7">
      <c r="E1257" s="4"/>
      <c r="F1257" s="50"/>
      <c r="G1257" s="4"/>
    </row>
    <row r="1258" spans="5:7">
      <c r="E1258" s="4"/>
      <c r="F1258" s="50"/>
      <c r="G1258" s="4"/>
    </row>
    <row r="1259" spans="5:7">
      <c r="E1259" s="4"/>
      <c r="F1259" s="50"/>
      <c r="G1259" s="4"/>
    </row>
    <row r="1260" spans="5:7">
      <c r="E1260" s="4"/>
      <c r="F1260" s="50"/>
      <c r="G1260" s="4"/>
    </row>
    <row r="1261" spans="5:7">
      <c r="E1261" s="4"/>
      <c r="F1261" s="50"/>
      <c r="G1261" s="4"/>
    </row>
    <row r="1262" spans="5:7">
      <c r="E1262" s="4"/>
      <c r="F1262" s="50"/>
      <c r="G1262" s="4"/>
    </row>
    <row r="1263" spans="5:7">
      <c r="E1263" s="4"/>
      <c r="F1263" s="50"/>
      <c r="G1263" s="4"/>
    </row>
    <row r="1264" spans="5:7">
      <c r="E1264" s="4"/>
      <c r="F1264" s="50"/>
      <c r="G1264" s="4"/>
    </row>
    <row r="1265" spans="5:7">
      <c r="E1265" s="4"/>
      <c r="F1265" s="50"/>
      <c r="G1265" s="4"/>
    </row>
    <row r="1266" spans="5:7">
      <c r="E1266" s="4"/>
      <c r="F1266" s="50"/>
      <c r="G1266" s="4"/>
    </row>
    <row r="1267" spans="5:7">
      <c r="E1267" s="4"/>
      <c r="F1267" s="50"/>
      <c r="G1267" s="4"/>
    </row>
    <row r="1268" spans="5:7">
      <c r="E1268" s="4"/>
      <c r="F1268" s="50"/>
      <c r="G1268" s="4"/>
    </row>
    <row r="1269" spans="5:7">
      <c r="E1269" s="4"/>
      <c r="F1269" s="50"/>
      <c r="G1269" s="4"/>
    </row>
    <row r="1270" spans="5:7">
      <c r="E1270" s="4"/>
      <c r="F1270" s="50"/>
      <c r="G1270" s="4"/>
    </row>
    <row r="1271" spans="5:7">
      <c r="E1271" s="4"/>
      <c r="F1271" s="50"/>
      <c r="G1271" s="4"/>
    </row>
    <row r="1272" spans="5:7">
      <c r="E1272" s="4"/>
      <c r="F1272" s="50"/>
      <c r="G1272" s="4"/>
    </row>
    <row r="1273" spans="5:7">
      <c r="E1273" s="4"/>
      <c r="F1273" s="50"/>
      <c r="G1273" s="4"/>
    </row>
    <row r="1274" spans="5:7">
      <c r="E1274" s="4"/>
      <c r="F1274" s="50"/>
      <c r="G1274" s="4"/>
    </row>
    <row r="1275" spans="5:7">
      <c r="E1275" s="4"/>
      <c r="F1275" s="50"/>
      <c r="G1275" s="4"/>
    </row>
  </sheetData>
  <mergeCells count="1">
    <mergeCell ref="J1:K1"/>
  </mergeCells>
  <phoneticPr fontId="6" type="noConversion"/>
  <conditionalFormatting sqref="L2:L14">
    <cfRule type="dataBar" priority="1">
      <dataBar>
        <cfvo type="min"/>
        <cfvo type="max"/>
        <color rgb="FFEE7976"/>
      </dataBar>
      <extLst>
        <ext xmlns:x14="http://schemas.microsoft.com/office/spreadsheetml/2009/9/main" uri="{B025F937-C7B1-47D3-B67F-A62EFF666E3E}">
          <x14:id>{D51D041E-8D65-48B9-AA62-39A6A98C5E0B}</x14:id>
        </ext>
      </extLst>
    </cfRule>
  </conditionalFormatting>
  <dataValidations count="1">
    <dataValidation type="list" errorStyle="warning" allowBlank="1" showErrorMessage="1" error="输入一个列表中的值" sqref="G2:G1141" xr:uid="{00000000-0002-0000-0500-000000000000}">
      <formula1>"HSK1-扩展,HSK2-扩展,HSK3-扩展,HSK4-扩展,HSK5-扩展,HSK6-扩展,超纲词"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1D041E-8D65-48B9-AA62-39A6A98C5E0B}">
            <x14:dataBar minLength="0" maxLength="100">
              <x14:cfvo type="autoMin"/>
              <x14:cfvo type="autoMax"/>
              <x14:negativeFillColor rgb="FFEE7976"/>
              <x14:axisColor rgb="FF000000"/>
            </x14:dataBar>
          </x14:cfRule>
          <xm:sqref>L2:L14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1001"/>
  <sheetViews>
    <sheetView workbookViewId="0">
      <selection activeCell="A2" sqref="A2:H1001"/>
    </sheetView>
  </sheetViews>
  <sheetFormatPr baseColWidth="10" defaultRowHeight="16"/>
  <cols>
    <col min="1" max="4" width="10.83203125" customWidth="1"/>
    <col min="5" max="5" width="10.83203125" style="5" customWidth="1"/>
    <col min="6" max="22" width="10.83203125" customWidth="1"/>
  </cols>
  <sheetData>
    <row r="1" spans="1:22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/>
      <c r="J1" s="84" t="s">
        <v>7307</v>
      </c>
      <c r="K1" s="84"/>
      <c r="L1" s="1" t="s">
        <v>9</v>
      </c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>
      <c r="A2" s="4" t="s">
        <v>9879</v>
      </c>
      <c r="B2" s="5" t="e">
        <f>VLOOKUP(A2,HSK词汇表!B:D,2,FALSE)</f>
        <v>#N/A</v>
      </c>
      <c r="C2" s="6" t="e">
        <f>VLOOKUP(A2,HSK词汇表!B:D,3,FALSE)</f>
        <v>#N/A</v>
      </c>
      <c r="E2" s="5" t="s">
        <v>21447</v>
      </c>
      <c r="F2" s="7" t="e">
        <f>VLOOKUP(A2,HSK词汇表!B:E,4,FALSE)</f>
        <v>#N/A</v>
      </c>
    </row>
    <row r="3" spans="1:22">
      <c r="A3" s="4" t="s">
        <v>9880</v>
      </c>
      <c r="B3" s="5" t="str">
        <f>VLOOKUP(A3,HSK词汇表!B:D,2,FALSE)</f>
        <v>āi</v>
      </c>
      <c r="C3" s="6" t="str">
        <f>VLOOKUP(A3,HSK词汇表!B:D,3,FALSE)</f>
        <v>oh</v>
      </c>
      <c r="E3" s="5" t="s">
        <v>21447</v>
      </c>
      <c r="F3" s="7" t="str">
        <f>VLOOKUP(A3,HSK词汇表!B:E,4,FALSE)</f>
        <v>HSK5</v>
      </c>
    </row>
    <row r="4" spans="1:22">
      <c r="A4" s="4" t="s">
        <v>9881</v>
      </c>
      <c r="B4" s="5" t="e">
        <f>VLOOKUP(A4,HSK词汇表!B:D,2,FALSE)</f>
        <v>#N/A</v>
      </c>
      <c r="C4" s="6" t="e">
        <f>VLOOKUP(A4,HSK词汇表!B:D,3,FALSE)</f>
        <v>#N/A</v>
      </c>
      <c r="E4" s="5" t="s">
        <v>21447</v>
      </c>
      <c r="F4" s="7" t="e">
        <f>VLOOKUP(A4,HSK词汇表!B:E,4,FALSE)</f>
        <v>#N/A</v>
      </c>
    </row>
    <row r="5" spans="1:22">
      <c r="A5" s="4" t="s">
        <v>9882</v>
      </c>
      <c r="B5" s="5" t="e">
        <f>VLOOKUP(A5,HSK词汇表!B:D,2,FALSE)</f>
        <v>#N/A</v>
      </c>
      <c r="C5" s="6" t="e">
        <f>VLOOKUP(A5,HSK词汇表!B:D,3,FALSE)</f>
        <v>#N/A</v>
      </c>
      <c r="E5" s="5" t="s">
        <v>21447</v>
      </c>
      <c r="F5" s="7" t="e">
        <f>VLOOKUP(A5,HSK词汇表!B:E,4,FALSE)</f>
        <v>#N/A</v>
      </c>
    </row>
    <row r="6" spans="1:22">
      <c r="A6" s="4" t="s">
        <v>9883</v>
      </c>
      <c r="B6" s="5" t="e">
        <f>VLOOKUP(A6,HSK词汇表!B:D,2,FALSE)</f>
        <v>#N/A</v>
      </c>
      <c r="C6" s="6" t="e">
        <f>VLOOKUP(A6,HSK词汇表!B:D,3,FALSE)</f>
        <v>#N/A</v>
      </c>
      <c r="E6" s="5" t="s">
        <v>21447</v>
      </c>
      <c r="F6" s="7" t="e">
        <f>VLOOKUP(A6,HSK词汇表!B:E,4,FALSE)</f>
        <v>#N/A</v>
      </c>
    </row>
    <row r="7" spans="1:22">
      <c r="A7" s="4" t="s">
        <v>9884</v>
      </c>
      <c r="B7" s="5" t="e">
        <f>VLOOKUP(A7,HSK词汇表!B:D,2,FALSE)</f>
        <v>#N/A</v>
      </c>
      <c r="C7" s="6" t="e">
        <f>VLOOKUP(A7,HSK词汇表!B:D,3,FALSE)</f>
        <v>#N/A</v>
      </c>
      <c r="E7" s="5" t="s">
        <v>21447</v>
      </c>
      <c r="F7" s="7" t="e">
        <f>VLOOKUP(A7,HSK词汇表!B:E,4,FALSE)</f>
        <v>#N/A</v>
      </c>
    </row>
    <row r="8" spans="1:22">
      <c r="A8" s="4" t="s">
        <v>9885</v>
      </c>
      <c r="B8" s="5" t="str">
        <f>VLOOKUP(A8,HSK词汇表!B:D,2,FALSE)</f>
        <v>áizhèng</v>
      </c>
      <c r="C8" s="6" t="str">
        <f>VLOOKUP(A8,HSK词汇表!B:D,3,FALSE)</f>
        <v>cancer</v>
      </c>
      <c r="E8" s="5" t="s">
        <v>21447</v>
      </c>
      <c r="F8" s="7" t="str">
        <f>VLOOKUP(A8,HSK词汇表!B:E,4,FALSE)</f>
        <v>HSK6</v>
      </c>
    </row>
    <row r="9" spans="1:22">
      <c r="A9" s="4" t="s">
        <v>9886</v>
      </c>
      <c r="B9" s="5" t="e">
        <f>VLOOKUP(A9,HSK词汇表!B:D,2,FALSE)</f>
        <v>#N/A</v>
      </c>
      <c r="C9" s="6" t="e">
        <f>VLOOKUP(A9,HSK词汇表!B:D,3,FALSE)</f>
        <v>#N/A</v>
      </c>
      <c r="E9" s="5" t="s">
        <v>21447</v>
      </c>
      <c r="F9" s="7" t="e">
        <f>VLOOKUP(A9,HSK词汇表!B:E,4,FALSE)</f>
        <v>#N/A</v>
      </c>
    </row>
    <row r="10" spans="1:22">
      <c r="A10" s="4" t="s">
        <v>9887</v>
      </c>
      <c r="B10" s="5" t="str">
        <f>VLOOKUP(A10,HSK词汇表!B:D,2,FALSE)</f>
        <v>ài</v>
      </c>
      <c r="C10" s="6" t="str">
        <f>VLOOKUP(A10,HSK词汇表!B:D,3,FALSE)</f>
        <v>ah</v>
      </c>
      <c r="E10" s="5" t="s">
        <v>21447</v>
      </c>
      <c r="F10" s="7" t="str">
        <f>VLOOKUP(A10,HSK词汇表!B:E,4,FALSE)</f>
        <v>HSK5</v>
      </c>
    </row>
    <row r="11" spans="1:22" ht="52">
      <c r="A11" s="4" t="s">
        <v>9888</v>
      </c>
      <c r="B11" s="5" t="str">
        <f>VLOOKUP(A11,HSK词汇表!B:D,2,FALSE)</f>
        <v>àibùshìshǒu</v>
      </c>
      <c r="C11" s="6" t="str">
        <f>VLOOKUP(A11,HSK词汇表!B:D,3,FALSE)</f>
        <v>so much that one cannot bear to apart with it</v>
      </c>
      <c r="E11" s="5" t="s">
        <v>21447</v>
      </c>
      <c r="F11" s="7" t="str">
        <f>VLOOKUP(A11,HSK词汇表!B:E,4,FALSE)</f>
        <v>HSK6</v>
      </c>
    </row>
    <row r="12" spans="1:22">
      <c r="A12" s="4" t="s">
        <v>9889</v>
      </c>
      <c r="B12" s="5" t="e">
        <f>VLOOKUP(A12,HSK词汇表!B:D,2,FALSE)</f>
        <v>#N/A</v>
      </c>
      <c r="C12" s="6" t="e">
        <f>VLOOKUP(A12,HSK词汇表!B:D,3,FALSE)</f>
        <v>#N/A</v>
      </c>
      <c r="E12" s="5" t="s">
        <v>21447</v>
      </c>
      <c r="F12" s="7" t="e">
        <f>VLOOKUP(A12,HSK词汇表!B:E,4,FALSE)</f>
        <v>#N/A</v>
      </c>
    </row>
    <row r="13" spans="1:22">
      <c r="A13" s="4" t="s">
        <v>9890</v>
      </c>
      <c r="B13" s="5" t="e">
        <f>VLOOKUP(A13,HSK词汇表!B:D,2,FALSE)</f>
        <v>#N/A</v>
      </c>
      <c r="C13" s="6" t="e">
        <f>VLOOKUP(A13,HSK词汇表!B:D,3,FALSE)</f>
        <v>#N/A</v>
      </c>
      <c r="E13" s="5" t="s">
        <v>21447</v>
      </c>
      <c r="F13" s="7" t="e">
        <f>VLOOKUP(A13,HSK词汇表!B:E,4,FALSE)</f>
        <v>#N/A</v>
      </c>
    </row>
    <row r="14" spans="1:22" ht="26">
      <c r="A14" s="4" t="s">
        <v>9891</v>
      </c>
      <c r="B14" s="5" t="str">
        <f>VLOOKUP(A14,HSK词汇表!B:D,2,FALSE)</f>
        <v>àixī</v>
      </c>
      <c r="C14" s="6" t="str">
        <f>VLOOKUP(A14,HSK词汇表!B:D,3,FALSE)</f>
        <v>to cherish, to treasure</v>
      </c>
      <c r="E14" s="5" t="s">
        <v>21447</v>
      </c>
      <c r="F14" s="7" t="str">
        <f>VLOOKUP(A14,HSK词汇表!B:E,4,FALSE)</f>
        <v>HSK5</v>
      </c>
    </row>
    <row r="15" spans="1:22">
      <c r="A15" s="4" t="s">
        <v>9892</v>
      </c>
      <c r="B15" s="5" t="e">
        <f>VLOOKUP(A15,HSK词汇表!B:D,2,FALSE)</f>
        <v>#N/A</v>
      </c>
      <c r="C15" s="6" t="e">
        <f>VLOOKUP(A15,HSK词汇表!B:D,3,FALSE)</f>
        <v>#N/A</v>
      </c>
      <c r="E15" s="5" t="s">
        <v>21447</v>
      </c>
      <c r="F15" s="7" t="e">
        <f>VLOOKUP(A15,HSK词汇表!B:E,4,FALSE)</f>
        <v>#N/A</v>
      </c>
    </row>
    <row r="16" spans="1:22">
      <c r="A16" s="4" t="s">
        <v>9893</v>
      </c>
      <c r="B16" s="5" t="e">
        <f>VLOOKUP(A16,HSK词汇表!B:D,2,FALSE)</f>
        <v>#N/A</v>
      </c>
      <c r="C16" s="6" t="e">
        <f>VLOOKUP(A16,HSK词汇表!B:D,3,FALSE)</f>
        <v>#N/A</v>
      </c>
      <c r="E16" s="5" t="s">
        <v>21447</v>
      </c>
      <c r="F16" s="7" t="e">
        <f>VLOOKUP(A16,HSK词汇表!B:E,4,FALSE)</f>
        <v>#N/A</v>
      </c>
    </row>
    <row r="17" spans="1:6">
      <c r="A17" s="4" t="s">
        <v>9894</v>
      </c>
      <c r="B17" s="5" t="e">
        <f>VLOOKUP(A17,HSK词汇表!B:D,2,FALSE)</f>
        <v>#N/A</v>
      </c>
      <c r="C17" s="6" t="e">
        <f>VLOOKUP(A17,HSK词汇表!B:D,3,FALSE)</f>
        <v>#N/A</v>
      </c>
      <c r="E17" s="5" t="s">
        <v>21447</v>
      </c>
      <c r="F17" s="7" t="e">
        <f>VLOOKUP(A17,HSK词汇表!B:E,4,FALSE)</f>
        <v>#N/A</v>
      </c>
    </row>
    <row r="18" spans="1:6">
      <c r="A18" s="4" t="s">
        <v>9895</v>
      </c>
      <c r="B18" s="5" t="e">
        <f>VLOOKUP(A18,HSK词汇表!B:D,2,FALSE)</f>
        <v>#N/A</v>
      </c>
      <c r="C18" s="6" t="e">
        <f>VLOOKUP(A18,HSK词汇表!B:D,3,FALSE)</f>
        <v>#N/A</v>
      </c>
      <c r="E18" s="5" t="s">
        <v>21447</v>
      </c>
      <c r="F18" s="7" t="e">
        <f>VLOOKUP(A18,HSK词汇表!B:E,4,FALSE)</f>
        <v>#N/A</v>
      </c>
    </row>
    <row r="19" spans="1:6">
      <c r="A19" s="4" t="s">
        <v>9896</v>
      </c>
      <c r="B19" s="5" t="str">
        <f>VLOOKUP(A19,HSK词汇表!B:D,2,FALSE)</f>
        <v>ānníng</v>
      </c>
      <c r="C19" s="6" t="str">
        <f>VLOOKUP(A19,HSK词汇表!B:D,3,FALSE)</f>
        <v>peaceful, calm</v>
      </c>
      <c r="E19" s="5" t="s">
        <v>21447</v>
      </c>
      <c r="F19" s="7" t="str">
        <f>VLOOKUP(A19,HSK词汇表!B:E,4,FALSE)</f>
        <v>HSK6</v>
      </c>
    </row>
    <row r="20" spans="1:6">
      <c r="A20" s="4" t="s">
        <v>9897</v>
      </c>
      <c r="B20" s="5" t="e">
        <f>VLOOKUP(A20,HSK词汇表!B:D,2,FALSE)</f>
        <v>#N/A</v>
      </c>
      <c r="C20" s="6" t="e">
        <f>VLOOKUP(A20,HSK词汇表!B:D,3,FALSE)</f>
        <v>#N/A</v>
      </c>
      <c r="E20" s="5" t="s">
        <v>21447</v>
      </c>
      <c r="F20" s="7" t="e">
        <f>VLOOKUP(A20,HSK词汇表!B:E,4,FALSE)</f>
        <v>#N/A</v>
      </c>
    </row>
    <row r="21" spans="1:6">
      <c r="A21" s="4" t="s">
        <v>9898</v>
      </c>
      <c r="B21" s="5" t="e">
        <f>VLOOKUP(A21,HSK词汇表!B:D,2,FALSE)</f>
        <v>#N/A</v>
      </c>
      <c r="C21" s="6" t="e">
        <f>VLOOKUP(A21,HSK词汇表!B:D,3,FALSE)</f>
        <v>#N/A</v>
      </c>
      <c r="E21" s="5" t="s">
        <v>21447</v>
      </c>
      <c r="F21" s="7" t="e">
        <f>VLOOKUP(A21,HSK词汇表!B:E,4,FALSE)</f>
        <v>#N/A</v>
      </c>
    </row>
    <row r="22" spans="1:6">
      <c r="A22" s="4" t="s">
        <v>9899</v>
      </c>
      <c r="B22" s="5" t="e">
        <f>VLOOKUP(A22,HSK词汇表!B:D,2,FALSE)</f>
        <v>#N/A</v>
      </c>
      <c r="C22" s="6" t="e">
        <f>VLOOKUP(A22,HSK词汇表!B:D,3,FALSE)</f>
        <v>#N/A</v>
      </c>
      <c r="E22" s="5" t="s">
        <v>21447</v>
      </c>
      <c r="F22" s="7" t="e">
        <f>VLOOKUP(A22,HSK词汇表!B:E,4,FALSE)</f>
        <v>#N/A</v>
      </c>
    </row>
    <row r="23" spans="1:6">
      <c r="A23" s="4" t="s">
        <v>9900</v>
      </c>
      <c r="B23" s="5" t="e">
        <f>VLOOKUP(A23,HSK词汇表!B:D,2,FALSE)</f>
        <v>#N/A</v>
      </c>
      <c r="C23" s="6" t="e">
        <f>VLOOKUP(A23,HSK词汇表!B:D,3,FALSE)</f>
        <v>#N/A</v>
      </c>
      <c r="E23" s="5" t="s">
        <v>21447</v>
      </c>
      <c r="F23" s="7" t="e">
        <f>VLOOKUP(A23,HSK词汇表!B:E,4,FALSE)</f>
        <v>#N/A</v>
      </c>
    </row>
    <row r="24" spans="1:6">
      <c r="A24" s="4" t="s">
        <v>9901</v>
      </c>
      <c r="B24" s="5" t="e">
        <f>VLOOKUP(A24,HSK词汇表!B:D,2,FALSE)</f>
        <v>#N/A</v>
      </c>
      <c r="C24" s="6" t="e">
        <f>VLOOKUP(A24,HSK词汇表!B:D,3,FALSE)</f>
        <v>#N/A</v>
      </c>
      <c r="E24" s="5" t="s">
        <v>21447</v>
      </c>
      <c r="F24" s="7" t="e">
        <f>VLOOKUP(A24,HSK词汇表!B:E,4,FALSE)</f>
        <v>#N/A</v>
      </c>
    </row>
    <row r="25" spans="1:6">
      <c r="A25" s="4" t="s">
        <v>9902</v>
      </c>
      <c r="B25" s="5" t="e">
        <f>VLOOKUP(A25,HSK词汇表!B:D,2,FALSE)</f>
        <v>#N/A</v>
      </c>
      <c r="C25" s="6" t="e">
        <f>VLOOKUP(A25,HSK词汇表!B:D,3,FALSE)</f>
        <v>#N/A</v>
      </c>
      <c r="E25" s="5" t="s">
        <v>21447</v>
      </c>
      <c r="F25" s="7" t="e">
        <f>VLOOKUP(A25,HSK词汇表!B:E,4,FALSE)</f>
        <v>#N/A</v>
      </c>
    </row>
    <row r="26" spans="1:6">
      <c r="A26" s="4" t="s">
        <v>9903</v>
      </c>
      <c r="B26" s="5" t="str">
        <f>VLOOKUP(A26,HSK词汇表!B:D,2,FALSE)</f>
        <v>ànjiàn</v>
      </c>
      <c r="C26" s="6" t="str">
        <f>VLOOKUP(A26,HSK词汇表!B:D,3,FALSE)</f>
        <v>law case, case</v>
      </c>
      <c r="E26" s="5" t="s">
        <v>21447</v>
      </c>
      <c r="F26" s="7" t="str">
        <f>VLOOKUP(A26,HSK词汇表!B:E,4,FALSE)</f>
        <v>HSK6</v>
      </c>
    </row>
    <row r="27" spans="1:6">
      <c r="A27" s="4" t="s">
        <v>9904</v>
      </c>
      <c r="B27" s="5" t="e">
        <f>VLOOKUP(A27,HSK词汇表!B:D,2,FALSE)</f>
        <v>#N/A</v>
      </c>
      <c r="C27" s="6" t="e">
        <f>VLOOKUP(A27,HSK词汇表!B:D,3,FALSE)</f>
        <v>#N/A</v>
      </c>
      <c r="E27" s="5" t="s">
        <v>21447</v>
      </c>
      <c r="F27" s="7" t="e">
        <f>VLOOKUP(A27,HSK词汇表!B:E,4,FALSE)</f>
        <v>#N/A</v>
      </c>
    </row>
    <row r="28" spans="1:6">
      <c r="A28" s="4" t="s">
        <v>9905</v>
      </c>
      <c r="B28" s="5" t="e">
        <f>VLOOKUP(A28,HSK词汇表!B:D,2,FALSE)</f>
        <v>#N/A</v>
      </c>
      <c r="C28" s="6" t="e">
        <f>VLOOKUP(A28,HSK词汇表!B:D,3,FALSE)</f>
        <v>#N/A</v>
      </c>
      <c r="E28" s="5" t="s">
        <v>21447</v>
      </c>
      <c r="F28" s="7" t="e">
        <f>VLOOKUP(A28,HSK词汇表!B:E,4,FALSE)</f>
        <v>#N/A</v>
      </c>
    </row>
    <row r="29" spans="1:6">
      <c r="A29" s="4" t="s">
        <v>9906</v>
      </c>
      <c r="B29" s="5" t="e">
        <f>VLOOKUP(A29,HSK词汇表!B:D,2,FALSE)</f>
        <v>#N/A</v>
      </c>
      <c r="C29" s="6" t="e">
        <f>VLOOKUP(A29,HSK词汇表!B:D,3,FALSE)</f>
        <v>#N/A</v>
      </c>
      <c r="E29" s="5" t="s">
        <v>21447</v>
      </c>
      <c r="F29" s="7" t="e">
        <f>VLOOKUP(A29,HSK词汇表!B:E,4,FALSE)</f>
        <v>#N/A</v>
      </c>
    </row>
    <row r="30" spans="1:6">
      <c r="A30" s="4" t="s">
        <v>9907</v>
      </c>
      <c r="B30" s="5" t="str">
        <f>VLOOKUP(A30,HSK词汇表!B:D,2,FALSE)</f>
        <v>ángguì</v>
      </c>
      <c r="C30" s="6" t="str">
        <f>VLOOKUP(A30,HSK词汇表!B:D,3,FALSE)</f>
        <v>expensive</v>
      </c>
      <c r="E30" s="5" t="s">
        <v>21447</v>
      </c>
      <c r="F30" s="7" t="str">
        <f>VLOOKUP(A30,HSK词汇表!B:E,4,FALSE)</f>
        <v>HSK6</v>
      </c>
    </row>
    <row r="31" spans="1:6">
      <c r="A31" s="4" t="s">
        <v>9908</v>
      </c>
      <c r="B31" s="5" t="e">
        <f>VLOOKUP(A31,HSK词汇表!B:D,2,FALSE)</f>
        <v>#N/A</v>
      </c>
      <c r="C31" s="6" t="e">
        <f>VLOOKUP(A31,HSK词汇表!B:D,3,FALSE)</f>
        <v>#N/A</v>
      </c>
      <c r="E31" s="5" t="s">
        <v>21447</v>
      </c>
      <c r="F31" s="7" t="e">
        <f>VLOOKUP(A31,HSK词汇表!B:E,4,FALSE)</f>
        <v>#N/A</v>
      </c>
    </row>
    <row r="32" spans="1:6" ht="39">
      <c r="A32" s="4" t="s">
        <v>9909</v>
      </c>
      <c r="B32" s="5" t="str">
        <f>VLOOKUP(A32,HSK词汇表!B:D,2,FALSE)</f>
        <v>áo</v>
      </c>
      <c r="C32" s="6" t="str">
        <f>VLOOKUP(A32,HSK词汇表!B:D,3,FALSE)</f>
        <v>to cook on a soft fire, endure</v>
      </c>
      <c r="E32" s="5" t="s">
        <v>21447</v>
      </c>
      <c r="F32" s="7" t="str">
        <f>VLOOKUP(A32,HSK词汇表!B:E,4,FALSE)</f>
        <v>HSK6</v>
      </c>
    </row>
    <row r="33" spans="1:6">
      <c r="A33" s="4" t="s">
        <v>9910</v>
      </c>
      <c r="B33" s="5" t="str">
        <f>VLOOKUP(A33,HSK词汇表!B:D,2,FALSE)</f>
        <v>áoyè</v>
      </c>
      <c r="C33" s="6" t="str">
        <f>VLOOKUP(A33,HSK词汇表!B:D,3,FALSE)</f>
        <v>to stay up late</v>
      </c>
      <c r="E33" s="5" t="s">
        <v>21447</v>
      </c>
      <c r="F33" s="7" t="str">
        <f>VLOOKUP(A33,HSK词汇表!B:E,4,FALSE)</f>
        <v>HSK5</v>
      </c>
    </row>
    <row r="34" spans="1:6">
      <c r="A34" s="4" t="s">
        <v>9911</v>
      </c>
      <c r="B34" s="5" t="e">
        <f>VLOOKUP(A34,HSK词汇表!B:D,2,FALSE)</f>
        <v>#N/A</v>
      </c>
      <c r="C34" s="6" t="e">
        <f>VLOOKUP(A34,HSK词汇表!B:D,3,FALSE)</f>
        <v>#N/A</v>
      </c>
      <c r="E34" s="5" t="s">
        <v>21447</v>
      </c>
      <c r="F34" s="7" t="e">
        <f>VLOOKUP(A34,HSK词汇表!B:E,4,FALSE)</f>
        <v>#N/A</v>
      </c>
    </row>
    <row r="35" spans="1:6">
      <c r="A35" s="4" t="s">
        <v>9912</v>
      </c>
      <c r="B35" s="5" t="e">
        <f>VLOOKUP(A35,HSK词汇表!B:D,2,FALSE)</f>
        <v>#N/A</v>
      </c>
      <c r="C35" s="6" t="e">
        <f>VLOOKUP(A35,HSK词汇表!B:D,3,FALSE)</f>
        <v>#N/A</v>
      </c>
      <c r="E35" s="5" t="s">
        <v>21447</v>
      </c>
      <c r="F35" s="7" t="e">
        <f>VLOOKUP(A35,HSK词汇表!B:E,4,FALSE)</f>
        <v>#N/A</v>
      </c>
    </row>
    <row r="36" spans="1:6">
      <c r="A36" s="4" t="s">
        <v>9913</v>
      </c>
      <c r="B36" s="5" t="str">
        <f>VLOOKUP(A36,HSK词汇表!B:D,2,FALSE)</f>
        <v>àomì</v>
      </c>
      <c r="C36" s="6" t="str">
        <f>VLOOKUP(A36,HSK词汇表!B:D,3,FALSE)</f>
        <v>secret, mystery</v>
      </c>
      <c r="E36" s="5" t="s">
        <v>21447</v>
      </c>
      <c r="F36" s="7" t="str">
        <f>VLOOKUP(A36,HSK词汇表!B:E,4,FALSE)</f>
        <v>HSK6</v>
      </c>
    </row>
    <row r="37" spans="1:6">
      <c r="A37" s="4" t="s">
        <v>9914</v>
      </c>
      <c r="B37" s="5" t="e">
        <f>VLOOKUP(A37,HSK词汇表!B:D,2,FALSE)</f>
        <v>#N/A</v>
      </c>
      <c r="C37" s="6" t="e">
        <f>VLOOKUP(A37,HSK词汇表!B:D,3,FALSE)</f>
        <v>#N/A</v>
      </c>
      <c r="E37" s="5" t="s">
        <v>21447</v>
      </c>
      <c r="F37" s="7" t="e">
        <f>VLOOKUP(A37,HSK词汇表!B:E,4,FALSE)</f>
        <v>#N/A</v>
      </c>
    </row>
    <row r="38" spans="1:6">
      <c r="A38" s="4" t="s">
        <v>9915</v>
      </c>
      <c r="B38" s="5" t="e">
        <f>VLOOKUP(A38,HSK词汇表!B:D,2,FALSE)</f>
        <v>#N/A</v>
      </c>
      <c r="C38" s="6" t="e">
        <f>VLOOKUP(A38,HSK词汇表!B:D,3,FALSE)</f>
        <v>#N/A</v>
      </c>
      <c r="E38" s="5" t="s">
        <v>21447</v>
      </c>
      <c r="F38" s="7" t="e">
        <f>VLOOKUP(A38,HSK词汇表!B:E,4,FALSE)</f>
        <v>#N/A</v>
      </c>
    </row>
    <row r="39" spans="1:6" ht="26">
      <c r="A39" s="4" t="s">
        <v>9916</v>
      </c>
      <c r="B39" s="5" t="str">
        <f>VLOOKUP(A39,HSK词汇表!B:D,2,FALSE)</f>
        <v>bābude</v>
      </c>
      <c r="C39" s="6" t="str">
        <f>VLOOKUP(A39,HSK词汇表!B:D,3,FALSE)</f>
        <v>eagerly look forward to</v>
      </c>
      <c r="E39" s="5" t="s">
        <v>21447</v>
      </c>
      <c r="F39" s="7" t="str">
        <f>VLOOKUP(A39,HSK词汇表!B:E,4,FALSE)</f>
        <v>HSK6</v>
      </c>
    </row>
    <row r="40" spans="1:6" ht="26">
      <c r="A40" s="4" t="s">
        <v>9917</v>
      </c>
      <c r="B40" s="5" t="str">
        <f>VLOOKUP(A40,HSK词汇表!B:D,2,FALSE)</f>
        <v>bā</v>
      </c>
      <c r="C40" s="6" t="str">
        <f>VLOOKUP(A40,HSK词汇表!B:D,3,FALSE)</f>
        <v>to dig up, strip off</v>
      </c>
      <c r="E40" s="5" t="s">
        <v>21447</v>
      </c>
      <c r="F40" s="7" t="str">
        <f>VLOOKUP(A40,HSK词汇表!B:E,4,FALSE)</f>
        <v>HSK6</v>
      </c>
    </row>
    <row r="41" spans="1:6">
      <c r="A41" s="4" t="s">
        <v>9918</v>
      </c>
      <c r="B41" s="5" t="e">
        <f>VLOOKUP(A41,HSK词汇表!B:D,2,FALSE)</f>
        <v>#N/A</v>
      </c>
      <c r="C41" s="6" t="e">
        <f>VLOOKUP(A41,HSK词汇表!B:D,3,FALSE)</f>
        <v>#N/A</v>
      </c>
      <c r="E41" s="5" t="s">
        <v>21447</v>
      </c>
      <c r="F41" s="7" t="e">
        <f>VLOOKUP(A41,HSK词汇表!B:E,4,FALSE)</f>
        <v>#N/A</v>
      </c>
    </row>
    <row r="42" spans="1:6">
      <c r="A42" s="4" t="s">
        <v>9919</v>
      </c>
      <c r="B42" s="5" t="e">
        <f>VLOOKUP(A42,HSK词汇表!B:D,2,FALSE)</f>
        <v>#N/A</v>
      </c>
      <c r="C42" s="6" t="e">
        <f>VLOOKUP(A42,HSK词汇表!B:D,3,FALSE)</f>
        <v>#N/A</v>
      </c>
      <c r="E42" s="5" t="s">
        <v>21447</v>
      </c>
      <c r="F42" s="7" t="e">
        <f>VLOOKUP(A42,HSK词汇表!B:E,4,FALSE)</f>
        <v>#N/A</v>
      </c>
    </row>
    <row r="43" spans="1:6" ht="26">
      <c r="A43" s="4" t="s">
        <v>9920</v>
      </c>
      <c r="B43" s="5" t="str">
        <f>VLOOKUP(A43,HSK词汇表!B:D,2,FALSE)</f>
        <v>bǎguān</v>
      </c>
      <c r="C43" s="6" t="str">
        <f>VLOOKUP(A43,HSK词汇表!B:D,3,FALSE)</f>
        <v>to make strick checks</v>
      </c>
      <c r="E43" s="5" t="s">
        <v>21447</v>
      </c>
      <c r="F43" s="7" t="str">
        <f>VLOOKUP(A43,HSK词汇表!B:E,4,FALSE)</f>
        <v>HSK6</v>
      </c>
    </row>
    <row r="44" spans="1:6">
      <c r="A44" s="4" t="s">
        <v>9921</v>
      </c>
      <c r="B44" s="5" t="str">
        <f>VLOOKUP(A44,HSK词汇表!B:D,2,FALSE)</f>
        <v>bǎshǒu</v>
      </c>
      <c r="C44" s="6" t="str">
        <f>VLOOKUP(A44,HSK词汇表!B:D,3,FALSE)</f>
        <v>nob</v>
      </c>
      <c r="E44" s="5" t="s">
        <v>21447</v>
      </c>
      <c r="F44" s="7" t="str">
        <f>VLOOKUP(A44,HSK词汇表!B:E,4,FALSE)</f>
        <v>HSK6</v>
      </c>
    </row>
    <row r="45" spans="1:6">
      <c r="A45" s="4" t="s">
        <v>9922</v>
      </c>
      <c r="B45" s="5" t="e">
        <f>VLOOKUP(A45,HSK词汇表!B:D,2,FALSE)</f>
        <v>#N/A</v>
      </c>
      <c r="C45" s="6" t="e">
        <f>VLOOKUP(A45,HSK词汇表!B:D,3,FALSE)</f>
        <v>#N/A</v>
      </c>
      <c r="E45" s="5" t="s">
        <v>21447</v>
      </c>
      <c r="F45" s="7" t="e">
        <f>VLOOKUP(A45,HSK词汇表!B:E,4,FALSE)</f>
        <v>#N/A</v>
      </c>
    </row>
    <row r="46" spans="1:6">
      <c r="A46" s="4" t="s">
        <v>9923</v>
      </c>
      <c r="B46" s="5" t="e">
        <f>VLOOKUP(A46,HSK词汇表!B:D,2,FALSE)</f>
        <v>#N/A</v>
      </c>
      <c r="C46" s="6" t="e">
        <f>VLOOKUP(A46,HSK词汇表!B:D,3,FALSE)</f>
        <v>#N/A</v>
      </c>
      <c r="E46" s="5" t="s">
        <v>21447</v>
      </c>
      <c r="F46" s="7" t="e">
        <f>VLOOKUP(A46,HSK词汇表!B:E,4,FALSE)</f>
        <v>#N/A</v>
      </c>
    </row>
    <row r="47" spans="1:6">
      <c r="A47" s="4" t="s">
        <v>9924</v>
      </c>
      <c r="B47" s="5" t="e">
        <f>VLOOKUP(A47,HSK词汇表!B:D,2,FALSE)</f>
        <v>#N/A</v>
      </c>
      <c r="C47" s="6" t="e">
        <f>VLOOKUP(A47,HSK词汇表!B:D,3,FALSE)</f>
        <v>#N/A</v>
      </c>
      <c r="E47" s="5" t="s">
        <v>21447</v>
      </c>
      <c r="F47" s="7" t="e">
        <f>VLOOKUP(A47,HSK词汇表!B:E,4,FALSE)</f>
        <v>#N/A</v>
      </c>
    </row>
    <row r="48" spans="1:6">
      <c r="A48" s="4" t="s">
        <v>9925</v>
      </c>
      <c r="B48" s="5" t="e">
        <f>VLOOKUP(A48,HSK词汇表!B:D,2,FALSE)</f>
        <v>#N/A</v>
      </c>
      <c r="C48" s="6" t="e">
        <f>VLOOKUP(A48,HSK词汇表!B:D,3,FALSE)</f>
        <v>#N/A</v>
      </c>
      <c r="E48" s="5" t="s">
        <v>21447</v>
      </c>
      <c r="F48" s="7" t="e">
        <f>VLOOKUP(A48,HSK词汇表!B:E,4,FALSE)</f>
        <v>#N/A</v>
      </c>
    </row>
    <row r="49" spans="1:6">
      <c r="A49" s="4" t="s">
        <v>9926</v>
      </c>
      <c r="B49" s="5" t="e">
        <f>VLOOKUP(A49,HSK词汇表!B:D,2,FALSE)</f>
        <v>#N/A</v>
      </c>
      <c r="C49" s="6" t="e">
        <f>VLOOKUP(A49,HSK词汇表!B:D,3,FALSE)</f>
        <v>#N/A</v>
      </c>
      <c r="E49" s="5" t="s">
        <v>21447</v>
      </c>
      <c r="F49" s="7" t="e">
        <f>VLOOKUP(A49,HSK词汇表!B:E,4,FALSE)</f>
        <v>#N/A</v>
      </c>
    </row>
    <row r="50" spans="1:6" ht="39">
      <c r="A50" s="4" t="s">
        <v>9927</v>
      </c>
      <c r="B50" s="5" t="str">
        <f>VLOOKUP(A50,HSK词汇表!B:D,2,FALSE)</f>
        <v>bāi</v>
      </c>
      <c r="C50" s="6" t="str">
        <f>VLOOKUP(A50,HSK词汇表!B:D,3,FALSE)</f>
        <v>to break off with fingers and thumb</v>
      </c>
      <c r="E50" s="5" t="s">
        <v>21447</v>
      </c>
      <c r="F50" s="7" t="str">
        <f>VLOOKUP(A50,HSK词汇表!B:E,4,FALSE)</f>
        <v>HSK6</v>
      </c>
    </row>
    <row r="51" spans="1:6">
      <c r="A51" s="4" t="s">
        <v>9928</v>
      </c>
      <c r="B51" s="5" t="e">
        <f>VLOOKUP(A51,HSK词汇表!B:D,2,FALSE)</f>
        <v>#N/A</v>
      </c>
      <c r="C51" s="6" t="e">
        <f>VLOOKUP(A51,HSK词汇表!B:D,3,FALSE)</f>
        <v>#N/A</v>
      </c>
      <c r="E51" s="5" t="s">
        <v>21447</v>
      </c>
      <c r="F51" s="7" t="e">
        <f>VLOOKUP(A51,HSK词汇表!B:E,4,FALSE)</f>
        <v>#N/A</v>
      </c>
    </row>
    <row r="52" spans="1:6">
      <c r="A52" s="4" t="s">
        <v>9929</v>
      </c>
      <c r="B52" s="5" t="e">
        <f>VLOOKUP(A52,HSK词汇表!B:D,2,FALSE)</f>
        <v>#N/A</v>
      </c>
      <c r="C52" s="6" t="e">
        <f>VLOOKUP(A52,HSK词汇表!B:D,3,FALSE)</f>
        <v>#N/A</v>
      </c>
      <c r="E52" s="5" t="s">
        <v>21447</v>
      </c>
      <c r="F52" s="7" t="e">
        <f>VLOOKUP(A52,HSK词汇表!B:E,4,FALSE)</f>
        <v>#N/A</v>
      </c>
    </row>
    <row r="53" spans="1:6">
      <c r="A53" s="4" t="s">
        <v>9930</v>
      </c>
      <c r="B53" s="5" t="e">
        <f>VLOOKUP(A53,HSK词汇表!B:D,2,FALSE)</f>
        <v>#N/A</v>
      </c>
      <c r="C53" s="6" t="e">
        <f>VLOOKUP(A53,HSK词汇表!B:D,3,FALSE)</f>
        <v>#N/A</v>
      </c>
      <c r="E53" s="5" t="s">
        <v>21447</v>
      </c>
      <c r="F53" s="7" t="e">
        <f>VLOOKUP(A53,HSK词汇表!B:E,4,FALSE)</f>
        <v>#N/A</v>
      </c>
    </row>
    <row r="54" spans="1:6">
      <c r="A54" s="4" t="s">
        <v>9931</v>
      </c>
      <c r="B54" s="5" t="e">
        <f>VLOOKUP(A54,HSK词汇表!B:D,2,FALSE)</f>
        <v>#N/A</v>
      </c>
      <c r="C54" s="6" t="e">
        <f>VLOOKUP(A54,HSK词汇表!B:D,3,FALSE)</f>
        <v>#N/A</v>
      </c>
      <c r="E54" s="5" t="s">
        <v>21447</v>
      </c>
      <c r="F54" s="7" t="e">
        <f>VLOOKUP(A54,HSK词汇表!B:E,4,FALSE)</f>
        <v>#N/A</v>
      </c>
    </row>
    <row r="55" spans="1:6">
      <c r="A55" s="4" t="s">
        <v>9932</v>
      </c>
      <c r="B55" s="5" t="e">
        <f>VLOOKUP(A55,HSK词汇表!B:D,2,FALSE)</f>
        <v>#N/A</v>
      </c>
      <c r="C55" s="6" t="e">
        <f>VLOOKUP(A55,HSK词汇表!B:D,3,FALSE)</f>
        <v>#N/A</v>
      </c>
      <c r="E55" s="5" t="s">
        <v>21447</v>
      </c>
      <c r="F55" s="7" t="e">
        <f>VLOOKUP(A55,HSK词汇表!B:E,4,FALSE)</f>
        <v>#N/A</v>
      </c>
    </row>
    <row r="56" spans="1:6">
      <c r="A56" s="5" t="s">
        <v>9933</v>
      </c>
      <c r="B56" s="5" t="e">
        <f>VLOOKUP(A56,HSK词汇表!B:D,2,FALSE)</f>
        <v>#N/A</v>
      </c>
      <c r="C56" s="6" t="e">
        <f>VLOOKUP(A56,HSK词汇表!B:D,3,FALSE)</f>
        <v>#N/A</v>
      </c>
      <c r="E56" s="5" t="s">
        <v>21447</v>
      </c>
      <c r="F56" s="7" t="e">
        <f>VLOOKUP(A56,HSK词汇表!B:E,4,FALSE)</f>
        <v>#N/A</v>
      </c>
    </row>
    <row r="57" spans="1:6">
      <c r="A57" s="5" t="s">
        <v>9934</v>
      </c>
      <c r="B57" s="5" t="e">
        <f>VLOOKUP(A57,HSK词汇表!B:D,2,FALSE)</f>
        <v>#N/A</v>
      </c>
      <c r="C57" s="6" t="e">
        <f>VLOOKUP(A57,HSK词汇表!B:D,3,FALSE)</f>
        <v>#N/A</v>
      </c>
      <c r="E57" s="5" t="s">
        <v>21447</v>
      </c>
      <c r="F57" s="7" t="e">
        <f>VLOOKUP(A57,HSK词汇表!B:E,4,FALSE)</f>
        <v>#N/A</v>
      </c>
    </row>
    <row r="58" spans="1:6">
      <c r="A58" s="5" t="s">
        <v>9935</v>
      </c>
      <c r="B58" s="5" t="e">
        <f>VLOOKUP(A58,HSK词汇表!B:D,2,FALSE)</f>
        <v>#N/A</v>
      </c>
      <c r="C58" s="6" t="e">
        <f>VLOOKUP(A58,HSK词汇表!B:D,3,FALSE)</f>
        <v>#N/A</v>
      </c>
      <c r="E58" s="5" t="s">
        <v>21447</v>
      </c>
      <c r="F58" s="7" t="e">
        <f>VLOOKUP(A58,HSK词汇表!B:E,4,FALSE)</f>
        <v>#N/A</v>
      </c>
    </row>
    <row r="59" spans="1:6">
      <c r="A59" s="5" t="s">
        <v>9936</v>
      </c>
      <c r="B59" s="5" t="e">
        <f>VLOOKUP(A59,HSK词汇表!B:D,2,FALSE)</f>
        <v>#N/A</v>
      </c>
      <c r="C59" s="6" t="e">
        <f>VLOOKUP(A59,HSK词汇表!B:D,3,FALSE)</f>
        <v>#N/A</v>
      </c>
      <c r="E59" s="5" t="s">
        <v>21447</v>
      </c>
      <c r="F59" s="7" t="e">
        <f>VLOOKUP(A59,HSK词汇表!B:E,4,FALSE)</f>
        <v>#N/A</v>
      </c>
    </row>
    <row r="60" spans="1:6">
      <c r="A60" s="5" t="s">
        <v>9937</v>
      </c>
      <c r="B60" s="5" t="e">
        <f>VLOOKUP(A60,HSK词汇表!B:D,2,FALSE)</f>
        <v>#N/A</v>
      </c>
      <c r="C60" s="6" t="e">
        <f>VLOOKUP(A60,HSK词汇表!B:D,3,FALSE)</f>
        <v>#N/A</v>
      </c>
      <c r="E60" s="5" t="s">
        <v>21447</v>
      </c>
      <c r="F60" s="7" t="e">
        <f>VLOOKUP(A60,HSK词汇表!B:E,4,FALSE)</f>
        <v>#N/A</v>
      </c>
    </row>
    <row r="61" spans="1:6" ht="26">
      <c r="A61" s="5" t="s">
        <v>9938</v>
      </c>
      <c r="B61" s="5" t="str">
        <f>VLOOKUP(A61,HSK词汇表!B:D,2,FALSE)</f>
        <v>bàinián</v>
      </c>
      <c r="C61" s="6" t="str">
        <f>VLOOKUP(A61,HSK词汇表!B:D,3,FALSE)</f>
        <v>to congratulate the new year</v>
      </c>
      <c r="E61" s="5" t="s">
        <v>21447</v>
      </c>
      <c r="F61" s="7" t="str">
        <f>VLOOKUP(A61,HSK词汇表!B:E,4,FALSE)</f>
        <v>HSK6</v>
      </c>
    </row>
    <row r="62" spans="1:6">
      <c r="A62" s="5" t="s">
        <v>9939</v>
      </c>
      <c r="B62" s="5" t="str">
        <f>VLOOKUP(A62,HSK词汇表!B:D,2,FALSE)</f>
        <v>bàituō</v>
      </c>
      <c r="C62" s="6" t="str">
        <f>VLOOKUP(A62,HSK词汇表!B:D,3,FALSE)</f>
        <v>to request</v>
      </c>
      <c r="E62" s="5" t="s">
        <v>21447</v>
      </c>
      <c r="F62" s="7" t="str">
        <f>VLOOKUP(A62,HSK词汇表!B:E,4,FALSE)</f>
        <v>HSK6</v>
      </c>
    </row>
    <row r="63" spans="1:6">
      <c r="A63" s="5" t="s">
        <v>9940</v>
      </c>
      <c r="B63" s="5" t="e">
        <f>VLOOKUP(A63,HSK词汇表!B:D,2,FALSE)</f>
        <v>#N/A</v>
      </c>
      <c r="C63" s="6" t="e">
        <f>VLOOKUP(A63,HSK词汇表!B:D,3,FALSE)</f>
        <v>#N/A</v>
      </c>
      <c r="E63" s="5" t="s">
        <v>21447</v>
      </c>
      <c r="F63" s="7" t="e">
        <f>VLOOKUP(A63,HSK词汇表!B:E,4,FALSE)</f>
        <v>#N/A</v>
      </c>
    </row>
    <row r="64" spans="1:6" ht="26">
      <c r="A64" s="5" t="s">
        <v>9941</v>
      </c>
      <c r="B64" s="5" t="str">
        <f>VLOOKUP(A64,HSK词汇表!B:D,2,FALSE)</f>
        <v>bānbù</v>
      </c>
      <c r="C64" s="6" t="str">
        <f>VLOOKUP(A64,HSK词汇表!B:D,3,FALSE)</f>
        <v>to promulgate, proclaim, issue</v>
      </c>
      <c r="E64" s="5" t="s">
        <v>21447</v>
      </c>
      <c r="F64" s="7" t="str">
        <f>VLOOKUP(A64,HSK词汇表!B:E,4,FALSE)</f>
        <v>HSK6</v>
      </c>
    </row>
    <row r="65" spans="1:6">
      <c r="A65" s="5" t="s">
        <v>9942</v>
      </c>
      <c r="B65" s="5" t="str">
        <f>VLOOKUP(A65,HSK词汇表!B:D,2,FALSE)</f>
        <v>bānfā</v>
      </c>
      <c r="C65" s="6" t="str">
        <f>VLOOKUP(A65,HSK词汇表!B:D,3,FALSE)</f>
        <v>to award, issue</v>
      </c>
      <c r="E65" s="5" t="s">
        <v>21447</v>
      </c>
      <c r="F65" s="7" t="str">
        <f>VLOOKUP(A65,HSK词汇表!B:E,4,FALSE)</f>
        <v>HSK6</v>
      </c>
    </row>
    <row r="66" spans="1:6">
      <c r="A66" s="5" t="s">
        <v>9943</v>
      </c>
      <c r="B66" s="5" t="e">
        <f>VLOOKUP(A66,HSK词汇表!B:D,2,FALSE)</f>
        <v>#N/A</v>
      </c>
      <c r="C66" s="6" t="e">
        <f>VLOOKUP(A66,HSK词汇表!B:D,3,FALSE)</f>
        <v>#N/A</v>
      </c>
      <c r="E66" s="5" t="s">
        <v>21447</v>
      </c>
      <c r="F66" s="7" t="e">
        <f>VLOOKUP(A66,HSK词汇表!B:E,4,FALSE)</f>
        <v>#N/A</v>
      </c>
    </row>
    <row r="67" spans="1:6">
      <c r="A67" s="5" t="s">
        <v>9944</v>
      </c>
      <c r="B67" s="5" t="e">
        <f>VLOOKUP(A67,HSK词汇表!B:D,2,FALSE)</f>
        <v>#N/A</v>
      </c>
      <c r="C67" s="6" t="e">
        <f>VLOOKUP(A67,HSK词汇表!B:D,3,FALSE)</f>
        <v>#N/A</v>
      </c>
      <c r="E67" s="5" t="s">
        <v>21447</v>
      </c>
      <c r="F67" s="7" t="e">
        <f>VLOOKUP(A67,HSK词汇表!B:E,4,FALSE)</f>
        <v>#N/A</v>
      </c>
    </row>
    <row r="68" spans="1:6">
      <c r="A68" s="5" t="s">
        <v>9945</v>
      </c>
      <c r="B68" s="5" t="e">
        <f>VLOOKUP(A68,HSK词汇表!B:D,2,FALSE)</f>
        <v>#N/A</v>
      </c>
      <c r="C68" s="6" t="e">
        <f>VLOOKUP(A68,HSK词汇表!B:D,3,FALSE)</f>
        <v>#N/A</v>
      </c>
      <c r="E68" s="5" t="s">
        <v>21447</v>
      </c>
      <c r="F68" s="7" t="e">
        <f>VLOOKUP(A68,HSK词汇表!B:E,4,FALSE)</f>
        <v>#N/A</v>
      </c>
    </row>
    <row r="69" spans="1:6">
      <c r="A69" s="5" t="s">
        <v>9946</v>
      </c>
      <c r="B69" s="5" t="e">
        <f>VLOOKUP(A69,HSK词汇表!B:D,2,FALSE)</f>
        <v>#N/A</v>
      </c>
      <c r="C69" s="6" t="e">
        <f>VLOOKUP(A69,HSK词汇表!B:D,3,FALSE)</f>
        <v>#N/A</v>
      </c>
      <c r="E69" s="5" t="s">
        <v>21447</v>
      </c>
      <c r="F69" s="7" t="e">
        <f>VLOOKUP(A69,HSK词汇表!B:E,4,FALSE)</f>
        <v>#N/A</v>
      </c>
    </row>
    <row r="70" spans="1:6">
      <c r="A70" s="5" t="s">
        <v>9947</v>
      </c>
      <c r="B70" s="5" t="e">
        <f>VLOOKUP(A70,HSK词汇表!B:D,2,FALSE)</f>
        <v>#N/A</v>
      </c>
      <c r="C70" s="6" t="e">
        <f>VLOOKUP(A70,HSK词汇表!B:D,3,FALSE)</f>
        <v>#N/A</v>
      </c>
      <c r="E70" s="5" t="s">
        <v>21447</v>
      </c>
      <c r="F70" s="7" t="e">
        <f>VLOOKUP(A70,HSK词汇表!B:E,4,FALSE)</f>
        <v>#N/A</v>
      </c>
    </row>
    <row r="71" spans="1:6">
      <c r="A71" s="5" t="s">
        <v>9948</v>
      </c>
      <c r="B71" s="5" t="e">
        <f>VLOOKUP(A71,HSK词汇表!B:D,2,FALSE)</f>
        <v>#N/A</v>
      </c>
      <c r="C71" s="6" t="e">
        <f>VLOOKUP(A71,HSK词汇表!B:D,3,FALSE)</f>
        <v>#N/A</v>
      </c>
      <c r="E71" s="5" t="s">
        <v>21447</v>
      </c>
      <c r="F71" s="7" t="e">
        <f>VLOOKUP(A71,HSK词汇表!B:E,4,FALSE)</f>
        <v>#N/A</v>
      </c>
    </row>
    <row r="72" spans="1:6">
      <c r="A72" s="5" t="s">
        <v>9949</v>
      </c>
      <c r="B72" s="5" t="e">
        <f>VLOOKUP(A72,HSK词汇表!B:D,2,FALSE)</f>
        <v>#N/A</v>
      </c>
      <c r="C72" s="6" t="e">
        <f>VLOOKUP(A72,HSK词汇表!B:D,3,FALSE)</f>
        <v>#N/A</v>
      </c>
      <c r="E72" s="5" t="s">
        <v>21447</v>
      </c>
      <c r="F72" s="7" t="e">
        <f>VLOOKUP(A72,HSK词汇表!B:E,4,FALSE)</f>
        <v>#N/A</v>
      </c>
    </row>
    <row r="73" spans="1:6">
      <c r="A73" s="5" t="s">
        <v>9950</v>
      </c>
      <c r="B73" s="5" t="e">
        <f>VLOOKUP(A73,HSK词汇表!B:D,2,FALSE)</f>
        <v>#N/A</v>
      </c>
      <c r="C73" s="6" t="e">
        <f>VLOOKUP(A73,HSK词汇表!B:D,3,FALSE)</f>
        <v>#N/A</v>
      </c>
      <c r="E73" s="5" t="s">
        <v>21447</v>
      </c>
      <c r="F73" s="7" t="e">
        <f>VLOOKUP(A73,HSK词汇表!B:E,4,FALSE)</f>
        <v>#N/A</v>
      </c>
    </row>
    <row r="74" spans="1:6">
      <c r="A74" s="5" t="s">
        <v>9951</v>
      </c>
      <c r="B74" s="5" t="e">
        <f>VLOOKUP(A74,HSK词汇表!B:D,2,FALSE)</f>
        <v>#N/A</v>
      </c>
      <c r="C74" s="6" t="e">
        <f>VLOOKUP(A74,HSK词汇表!B:D,3,FALSE)</f>
        <v>#N/A</v>
      </c>
      <c r="E74" s="5" t="s">
        <v>21447</v>
      </c>
      <c r="F74" s="7" t="e">
        <f>VLOOKUP(A74,HSK词汇表!B:E,4,FALSE)</f>
        <v>#N/A</v>
      </c>
    </row>
    <row r="75" spans="1:6">
      <c r="A75" s="5" t="s">
        <v>9952</v>
      </c>
      <c r="B75" s="5" t="e">
        <f>VLOOKUP(A75,HSK词汇表!B:D,2,FALSE)</f>
        <v>#N/A</v>
      </c>
      <c r="C75" s="6" t="e">
        <f>VLOOKUP(A75,HSK词汇表!B:D,3,FALSE)</f>
        <v>#N/A</v>
      </c>
      <c r="E75" s="5" t="s">
        <v>21447</v>
      </c>
      <c r="F75" s="7" t="e">
        <f>VLOOKUP(A75,HSK词汇表!B:E,4,FALSE)</f>
        <v>#N/A</v>
      </c>
    </row>
    <row r="76" spans="1:6" ht="26">
      <c r="A76" s="5" t="s">
        <v>9953</v>
      </c>
      <c r="B76" s="5" t="str">
        <f>VLOOKUP(A76,HSK词汇表!B:D,2,FALSE)</f>
        <v>bàntú'érfèi</v>
      </c>
      <c r="C76" s="6" t="str">
        <f>VLOOKUP(A76,HSK词汇表!B:D,3,FALSE)</f>
        <v>to give up halfway</v>
      </c>
      <c r="E76" s="5" t="s">
        <v>21447</v>
      </c>
      <c r="F76" s="7" t="str">
        <f>VLOOKUP(A76,HSK词汇表!B:E,4,FALSE)</f>
        <v>HSK6</v>
      </c>
    </row>
    <row r="77" spans="1:6">
      <c r="A77" s="5" t="s">
        <v>9954</v>
      </c>
      <c r="B77" s="5" t="e">
        <f>VLOOKUP(A77,HSK词汇表!B:D,2,FALSE)</f>
        <v>#N/A</v>
      </c>
      <c r="C77" s="6" t="e">
        <f>VLOOKUP(A77,HSK词汇表!B:D,3,FALSE)</f>
        <v>#N/A</v>
      </c>
      <c r="E77" s="5" t="s">
        <v>21447</v>
      </c>
      <c r="F77" s="7" t="e">
        <f>VLOOKUP(A77,HSK词汇表!B:E,4,FALSE)</f>
        <v>#N/A</v>
      </c>
    </row>
    <row r="78" spans="1:6">
      <c r="A78" s="4" t="s">
        <v>9955</v>
      </c>
      <c r="B78" s="5" t="e">
        <f>VLOOKUP(A78,HSK词汇表!B:D,2,FALSE)</f>
        <v>#N/A</v>
      </c>
      <c r="C78" s="6" t="e">
        <f>VLOOKUP(A78,HSK词汇表!B:D,3,FALSE)</f>
        <v>#N/A</v>
      </c>
      <c r="E78" s="5" t="s">
        <v>21447</v>
      </c>
      <c r="F78" s="7" t="e">
        <f>VLOOKUP(A78,HSK词汇表!B:E,4,FALSE)</f>
        <v>#N/A</v>
      </c>
    </row>
    <row r="79" spans="1:6">
      <c r="A79" s="4" t="s">
        <v>9956</v>
      </c>
      <c r="B79" s="5" t="e">
        <f>VLOOKUP(A79,HSK词汇表!B:D,2,FALSE)</f>
        <v>#N/A</v>
      </c>
      <c r="C79" s="6" t="e">
        <f>VLOOKUP(A79,HSK词汇表!B:D,3,FALSE)</f>
        <v>#N/A</v>
      </c>
      <c r="E79" s="5" t="s">
        <v>21447</v>
      </c>
      <c r="F79" s="7" t="e">
        <f>VLOOKUP(A79,HSK词汇表!B:E,4,FALSE)</f>
        <v>#N/A</v>
      </c>
    </row>
    <row r="80" spans="1:6">
      <c r="A80" s="4" t="s">
        <v>9957</v>
      </c>
      <c r="B80" s="5" t="e">
        <f>VLOOKUP(A80,HSK词汇表!B:D,2,FALSE)</f>
        <v>#N/A</v>
      </c>
      <c r="C80" s="6" t="e">
        <f>VLOOKUP(A80,HSK词汇表!B:D,3,FALSE)</f>
        <v>#N/A</v>
      </c>
      <c r="E80" s="5" t="s">
        <v>21447</v>
      </c>
      <c r="F80" s="7" t="e">
        <f>VLOOKUP(A80,HSK词汇表!B:E,4,FALSE)</f>
        <v>#N/A</v>
      </c>
    </row>
    <row r="81" spans="1:6">
      <c r="A81" s="4" t="s">
        <v>9958</v>
      </c>
      <c r="B81" s="5" t="e">
        <f>VLOOKUP(A81,HSK词汇表!B:D,2,FALSE)</f>
        <v>#N/A</v>
      </c>
      <c r="C81" s="6" t="e">
        <f>VLOOKUP(A81,HSK词汇表!B:D,3,FALSE)</f>
        <v>#N/A</v>
      </c>
      <c r="E81" s="5" t="s">
        <v>21447</v>
      </c>
      <c r="F81" s="7" t="e">
        <f>VLOOKUP(A81,HSK词汇表!B:E,4,FALSE)</f>
        <v>#N/A</v>
      </c>
    </row>
    <row r="82" spans="1:6">
      <c r="A82" s="4" t="s">
        <v>9959</v>
      </c>
      <c r="B82" s="5" t="str">
        <f>VLOOKUP(A82,HSK词汇表!B:D,2,FALSE)</f>
        <v>bànsuí</v>
      </c>
      <c r="C82" s="6" t="str">
        <f>VLOOKUP(A82,HSK词汇表!B:D,3,FALSE)</f>
        <v>to go with</v>
      </c>
      <c r="E82" s="5" t="s">
        <v>21447</v>
      </c>
      <c r="F82" s="7" t="str">
        <f>VLOOKUP(A82,HSK词汇表!B:E,4,FALSE)</f>
        <v>HSK6</v>
      </c>
    </row>
    <row r="83" spans="1:6">
      <c r="A83" s="4" t="s">
        <v>9960</v>
      </c>
      <c r="B83" s="5" t="e">
        <f>VLOOKUP(A83,HSK词汇表!B:D,2,FALSE)</f>
        <v>#N/A</v>
      </c>
      <c r="C83" s="6" t="e">
        <f>VLOOKUP(A83,HSK词汇表!B:D,3,FALSE)</f>
        <v>#N/A</v>
      </c>
      <c r="E83" s="5" t="s">
        <v>21447</v>
      </c>
      <c r="F83" s="7" t="e">
        <f>VLOOKUP(A83,HSK词汇表!B:E,4,FALSE)</f>
        <v>#N/A</v>
      </c>
    </row>
    <row r="84" spans="1:6">
      <c r="A84" s="4" t="s">
        <v>9961</v>
      </c>
      <c r="B84" s="5" t="e">
        <f>VLOOKUP(A84,HSK词汇表!B:D,2,FALSE)</f>
        <v>#N/A</v>
      </c>
      <c r="C84" s="6" t="e">
        <f>VLOOKUP(A84,HSK词汇表!B:D,3,FALSE)</f>
        <v>#N/A</v>
      </c>
      <c r="E84" s="5" t="s">
        <v>21447</v>
      </c>
      <c r="F84" s="7" t="e">
        <f>VLOOKUP(A84,HSK词汇表!B:E,4,FALSE)</f>
        <v>#N/A</v>
      </c>
    </row>
    <row r="85" spans="1:6">
      <c r="A85" s="4" t="s">
        <v>9962</v>
      </c>
      <c r="B85" s="5" t="e">
        <f>VLOOKUP(A85,HSK词汇表!B:D,2,FALSE)</f>
        <v>#N/A</v>
      </c>
      <c r="C85" s="6" t="e">
        <f>VLOOKUP(A85,HSK词汇表!B:D,3,FALSE)</f>
        <v>#N/A</v>
      </c>
      <c r="E85" s="5" t="s">
        <v>21447</v>
      </c>
      <c r="F85" s="7" t="e">
        <f>VLOOKUP(A85,HSK词汇表!B:E,4,FALSE)</f>
        <v>#N/A</v>
      </c>
    </row>
    <row r="86" spans="1:6">
      <c r="A86" s="4" t="s">
        <v>9963</v>
      </c>
      <c r="B86" s="5" t="e">
        <f>VLOOKUP(A86,HSK词汇表!B:D,2,FALSE)</f>
        <v>#N/A</v>
      </c>
      <c r="C86" s="6" t="e">
        <f>VLOOKUP(A86,HSK词汇表!B:D,3,FALSE)</f>
        <v>#N/A</v>
      </c>
      <c r="E86" s="5" t="s">
        <v>21447</v>
      </c>
      <c r="F86" s="7" t="e">
        <f>VLOOKUP(A86,HSK词汇表!B:E,4,FALSE)</f>
        <v>#N/A</v>
      </c>
    </row>
    <row r="87" spans="1:6">
      <c r="A87" s="4" t="s">
        <v>9964</v>
      </c>
      <c r="B87" s="5" t="str">
        <f>VLOOKUP(A87,HSK词汇表!B:D,2,FALSE)</f>
        <v>bǎngjià</v>
      </c>
      <c r="C87" s="6" t="str">
        <f>VLOOKUP(A87,HSK词汇表!B:D,3,FALSE)</f>
        <v>to kidnap</v>
      </c>
      <c r="E87" s="5" t="s">
        <v>21447</v>
      </c>
      <c r="F87" s="7" t="str">
        <f>VLOOKUP(A87,HSK词汇表!B:E,4,FALSE)</f>
        <v>HSK6</v>
      </c>
    </row>
    <row r="88" spans="1:6">
      <c r="A88" s="4" t="s">
        <v>9965</v>
      </c>
      <c r="B88" s="5" t="str">
        <f>VLOOKUP(A88,HSK词汇表!B:D,2,FALSE)</f>
        <v>bǎngyàng</v>
      </c>
      <c r="C88" s="6" t="str">
        <f>VLOOKUP(A88,HSK词汇表!B:D,3,FALSE)</f>
        <v>example</v>
      </c>
      <c r="E88" s="5" t="s">
        <v>21447</v>
      </c>
      <c r="F88" s="7" t="str">
        <f>VLOOKUP(A88,HSK词汇表!B:E,4,FALSE)</f>
        <v>HSK6</v>
      </c>
    </row>
    <row r="89" spans="1:6">
      <c r="A89" s="4" t="s">
        <v>9966</v>
      </c>
      <c r="B89" s="5" t="e">
        <f>VLOOKUP(A89,HSK词汇表!B:D,2,FALSE)</f>
        <v>#N/A</v>
      </c>
      <c r="C89" s="6" t="e">
        <f>VLOOKUP(A89,HSK词汇表!B:D,3,FALSE)</f>
        <v>#N/A</v>
      </c>
      <c r="E89" s="5" t="s">
        <v>21447</v>
      </c>
      <c r="F89" s="7" t="e">
        <f>VLOOKUP(A89,HSK词汇表!B:E,4,FALSE)</f>
        <v>#N/A</v>
      </c>
    </row>
    <row r="90" spans="1:6">
      <c r="A90" s="4" t="s">
        <v>9967</v>
      </c>
      <c r="B90" s="5" t="str">
        <f>VLOOKUP(A90,HSK词汇表!B:D,2,FALSE)</f>
        <v>bàng</v>
      </c>
      <c r="C90" s="6" t="str">
        <f>VLOOKUP(A90,HSK词汇表!B:D,3,FALSE)</f>
        <v>pound</v>
      </c>
      <c r="E90" s="5" t="s">
        <v>21447</v>
      </c>
      <c r="F90" s="7" t="str">
        <f>VLOOKUP(A90,HSK词汇表!B:E,4,FALSE)</f>
        <v>HSK6</v>
      </c>
    </row>
    <row r="91" spans="1:6">
      <c r="A91" s="4" t="s">
        <v>9968</v>
      </c>
      <c r="B91" s="5" t="str">
        <f>VLOOKUP(A91,HSK词汇表!B:D,2,FALSE)</f>
        <v>bāofu</v>
      </c>
      <c r="C91" s="6" t="str">
        <f>VLOOKUP(A91,HSK词汇表!B:D,3,FALSE)</f>
        <v>burden</v>
      </c>
      <c r="E91" s="5" t="s">
        <v>21447</v>
      </c>
      <c r="F91" s="7" t="str">
        <f>VLOOKUP(A91,HSK词汇表!B:E,4,FALSE)</f>
        <v>HSK6</v>
      </c>
    </row>
    <row r="92" spans="1:6">
      <c r="A92" s="4" t="s">
        <v>9969</v>
      </c>
      <c r="B92" s="5" t="e">
        <f>VLOOKUP(A92,HSK词汇表!B:D,2,FALSE)</f>
        <v>#N/A</v>
      </c>
      <c r="C92" s="6" t="e">
        <f>VLOOKUP(A92,HSK词汇表!B:D,3,FALSE)</f>
        <v>#N/A</v>
      </c>
      <c r="E92" s="5" t="s">
        <v>21447</v>
      </c>
      <c r="F92" s="7" t="e">
        <f>VLOOKUP(A92,HSK词汇表!B:E,4,FALSE)</f>
        <v>#N/A</v>
      </c>
    </row>
    <row r="93" spans="1:6">
      <c r="A93" s="4" t="s">
        <v>9970</v>
      </c>
      <c r="B93" s="5" t="e">
        <f>VLOOKUP(A93,HSK词汇表!B:D,2,FALSE)</f>
        <v>#N/A</v>
      </c>
      <c r="C93" s="6" t="e">
        <f>VLOOKUP(A93,HSK词汇表!B:D,3,FALSE)</f>
        <v>#N/A</v>
      </c>
      <c r="E93" s="5" t="s">
        <v>21447</v>
      </c>
      <c r="F93" s="7" t="e">
        <f>VLOOKUP(A93,HSK词汇表!B:E,4,FALSE)</f>
        <v>#N/A</v>
      </c>
    </row>
    <row r="94" spans="1:6">
      <c r="A94" s="4" t="s">
        <v>9971</v>
      </c>
      <c r="B94" s="5" t="e">
        <f>VLOOKUP(A94,HSK词汇表!B:D,2,FALSE)</f>
        <v>#N/A</v>
      </c>
      <c r="C94" s="6" t="e">
        <f>VLOOKUP(A94,HSK词汇表!B:D,3,FALSE)</f>
        <v>#N/A</v>
      </c>
      <c r="E94" s="5" t="s">
        <v>21447</v>
      </c>
      <c r="F94" s="7" t="e">
        <f>VLOOKUP(A94,HSK词汇表!B:E,4,FALSE)</f>
        <v>#N/A</v>
      </c>
    </row>
    <row r="95" spans="1:6">
      <c r="A95" s="4" t="s">
        <v>9972</v>
      </c>
      <c r="B95" s="5" t="e">
        <f>VLOOKUP(A95,HSK词汇表!B:D,2,FALSE)</f>
        <v>#N/A</v>
      </c>
      <c r="C95" s="6" t="e">
        <f>VLOOKUP(A95,HSK词汇表!B:D,3,FALSE)</f>
        <v>#N/A</v>
      </c>
      <c r="E95" s="5" t="s">
        <v>21447</v>
      </c>
      <c r="F95" s="7" t="e">
        <f>VLOOKUP(A95,HSK词汇表!B:E,4,FALSE)</f>
        <v>#N/A</v>
      </c>
    </row>
    <row r="96" spans="1:6">
      <c r="A96" s="4" t="s">
        <v>9973</v>
      </c>
      <c r="B96" s="5" t="str">
        <f>VLOOKUP(A96,HSK词汇表!B:D,2,FALSE)</f>
        <v>bǎohé</v>
      </c>
      <c r="C96" s="6" t="str">
        <f>VLOOKUP(A96,HSK词汇表!B:D,3,FALSE)</f>
        <v>saturated</v>
      </c>
      <c r="E96" s="5" t="s">
        <v>21447</v>
      </c>
      <c r="F96" s="7" t="str">
        <f>VLOOKUP(A96,HSK词汇表!B:E,4,FALSE)</f>
        <v>HSK6</v>
      </c>
    </row>
    <row r="97" spans="1:6">
      <c r="A97" s="4" t="s">
        <v>9974</v>
      </c>
      <c r="B97" s="5" t="e">
        <f>VLOOKUP(A97,HSK词汇表!B:D,2,FALSE)</f>
        <v>#N/A</v>
      </c>
      <c r="C97" s="6" t="e">
        <f>VLOOKUP(A97,HSK词汇表!B:D,3,FALSE)</f>
        <v>#N/A</v>
      </c>
      <c r="E97" s="5" t="s">
        <v>21447</v>
      </c>
      <c r="F97" s="7" t="e">
        <f>VLOOKUP(A97,HSK词汇表!B:E,4,FALSE)</f>
        <v>#N/A</v>
      </c>
    </row>
    <row r="98" spans="1:6">
      <c r="A98" s="4" t="s">
        <v>9975</v>
      </c>
      <c r="B98" s="5" t="e">
        <f>VLOOKUP(A98,HSK词汇表!B:D,2,FALSE)</f>
        <v>#N/A</v>
      </c>
      <c r="C98" s="6" t="e">
        <f>VLOOKUP(A98,HSK词汇表!B:D,3,FALSE)</f>
        <v>#N/A</v>
      </c>
      <c r="E98" s="5" t="s">
        <v>21447</v>
      </c>
      <c r="F98" s="7" t="e">
        <f>VLOOKUP(A98,HSK词汇表!B:E,4,FALSE)</f>
        <v>#N/A</v>
      </c>
    </row>
    <row r="99" spans="1:6">
      <c r="A99" s="4" t="s">
        <v>9976</v>
      </c>
      <c r="B99" s="5" t="e">
        <f>VLOOKUP(A99,HSK词汇表!B:D,2,FALSE)</f>
        <v>#N/A</v>
      </c>
      <c r="C99" s="6" t="e">
        <f>VLOOKUP(A99,HSK词汇表!B:D,3,FALSE)</f>
        <v>#N/A</v>
      </c>
      <c r="E99" s="5" t="s">
        <v>21447</v>
      </c>
      <c r="F99" s="7" t="e">
        <f>VLOOKUP(A99,HSK词汇表!B:E,4,FALSE)</f>
        <v>#N/A</v>
      </c>
    </row>
    <row r="100" spans="1:6" ht="26">
      <c r="A100" s="4" t="s">
        <v>9977</v>
      </c>
      <c r="B100" s="5" t="str">
        <f>VLOOKUP(A100,HSK词汇表!B:D,2,FALSE)</f>
        <v>bǎoguǎn</v>
      </c>
      <c r="C100" s="6" t="str">
        <f>VLOOKUP(A100,HSK词汇表!B:D,3,FALSE)</f>
        <v>to take care of, store</v>
      </c>
      <c r="E100" s="5" t="s">
        <v>21447</v>
      </c>
      <c r="F100" s="7" t="str">
        <f>VLOOKUP(A100,HSK词汇表!B:E,4,FALSE)</f>
        <v>HSK6</v>
      </c>
    </row>
    <row r="101" spans="1:6">
      <c r="A101" s="4" t="s">
        <v>9978</v>
      </c>
      <c r="B101" s="5" t="str">
        <f>VLOOKUP(A101,HSK词汇表!B:D,2,FALSE)</f>
        <v>bǎomǔ</v>
      </c>
      <c r="C101" s="6" t="str">
        <f>VLOOKUP(A101,HSK词汇表!B:D,3,FALSE)</f>
        <v>nurse, mammy</v>
      </c>
      <c r="E101" s="5" t="s">
        <v>21447</v>
      </c>
      <c r="F101" s="7" t="str">
        <f>VLOOKUP(A101,HSK词汇表!B:E,4,FALSE)</f>
        <v>HSK6</v>
      </c>
    </row>
    <row r="102" spans="1:6">
      <c r="A102" s="4" t="s">
        <v>9979</v>
      </c>
      <c r="B102" s="5" t="e">
        <f>VLOOKUP(A102,HSK词汇表!B:D,2,FALSE)</f>
        <v>#N/A</v>
      </c>
      <c r="C102" s="6" t="e">
        <f>VLOOKUP(A102,HSK词汇表!B:D,3,FALSE)</f>
        <v>#N/A</v>
      </c>
      <c r="E102" s="5" t="s">
        <v>21447</v>
      </c>
      <c r="F102" s="7" t="e">
        <f>VLOOKUP(A102,HSK词汇表!B:E,4,FALSE)</f>
        <v>#N/A</v>
      </c>
    </row>
    <row r="103" spans="1:6">
      <c r="A103" s="4" t="s">
        <v>9980</v>
      </c>
      <c r="B103" s="5" t="e">
        <f>VLOOKUP(A103,HSK词汇表!B:D,2,FALSE)</f>
        <v>#N/A</v>
      </c>
      <c r="C103" s="6" t="e">
        <f>VLOOKUP(A103,HSK词汇表!B:D,3,FALSE)</f>
        <v>#N/A</v>
      </c>
      <c r="E103" s="5" t="s">
        <v>21447</v>
      </c>
      <c r="F103" s="7" t="e">
        <f>VLOOKUP(A103,HSK词汇表!B:E,4,FALSE)</f>
        <v>#N/A</v>
      </c>
    </row>
    <row r="104" spans="1:6">
      <c r="A104" s="4" t="s">
        <v>9981</v>
      </c>
      <c r="B104" s="5" t="e">
        <f>VLOOKUP(A104,HSK词汇表!B:D,2,FALSE)</f>
        <v>#N/A</v>
      </c>
      <c r="C104" s="6" t="e">
        <f>VLOOKUP(A104,HSK词汇表!B:D,3,FALSE)</f>
        <v>#N/A</v>
      </c>
      <c r="E104" s="5" t="s">
        <v>21447</v>
      </c>
      <c r="F104" s="7" t="e">
        <f>VLOOKUP(A104,HSK词汇表!B:E,4,FALSE)</f>
        <v>#N/A</v>
      </c>
    </row>
    <row r="105" spans="1:6">
      <c r="A105" s="4" t="s">
        <v>9982</v>
      </c>
      <c r="B105" s="5" t="e">
        <f>VLOOKUP(A105,HSK词汇表!B:D,2,FALSE)</f>
        <v>#N/A</v>
      </c>
      <c r="C105" s="6" t="e">
        <f>VLOOKUP(A105,HSK词汇表!B:D,3,FALSE)</f>
        <v>#N/A</v>
      </c>
      <c r="E105" s="5" t="s">
        <v>21447</v>
      </c>
      <c r="F105" s="7" t="e">
        <f>VLOOKUP(A105,HSK词汇表!B:E,4,FALSE)</f>
        <v>#N/A</v>
      </c>
    </row>
    <row r="106" spans="1:6">
      <c r="A106" s="4" t="s">
        <v>9983</v>
      </c>
      <c r="B106" s="5" t="str">
        <f>VLOOKUP(A106,HSK词汇表!B:D,2,FALSE)</f>
        <v>bǎozhàng</v>
      </c>
      <c r="C106" s="6" t="str">
        <f>VLOOKUP(A106,HSK词汇表!B:D,3,FALSE)</f>
        <v>safeguard</v>
      </c>
      <c r="E106" s="5" t="s">
        <v>21447</v>
      </c>
      <c r="F106" s="7" t="str">
        <f>VLOOKUP(A106,HSK词汇表!B:E,4,FALSE)</f>
        <v>HSK6</v>
      </c>
    </row>
    <row r="107" spans="1:6">
      <c r="A107" s="4" t="s">
        <v>9984</v>
      </c>
      <c r="B107" s="5" t="e">
        <f>VLOOKUP(A107,HSK词汇表!B:D,2,FALSE)</f>
        <v>#N/A</v>
      </c>
      <c r="C107" s="6" t="e">
        <f>VLOOKUP(A107,HSK词汇表!B:D,3,FALSE)</f>
        <v>#N/A</v>
      </c>
      <c r="E107" s="5" t="s">
        <v>21447</v>
      </c>
      <c r="F107" s="7" t="e">
        <f>VLOOKUP(A107,HSK词汇表!B:E,4,FALSE)</f>
        <v>#N/A</v>
      </c>
    </row>
    <row r="108" spans="1:6" ht="26">
      <c r="A108" s="4" t="s">
        <v>9985</v>
      </c>
      <c r="B108" s="5" t="str">
        <f>VLOOKUP(A108,HSK词汇表!B:D,2,FALSE)</f>
        <v>bǎozhòng</v>
      </c>
      <c r="C108" s="6" t="str">
        <f>VLOOKUP(A108,HSK词汇表!B:D,3,FALSE)</f>
        <v>take care of oneself</v>
      </c>
      <c r="E108" s="5" t="s">
        <v>21447</v>
      </c>
      <c r="F108" s="7" t="str">
        <f>VLOOKUP(A108,HSK词汇表!B:E,4,FALSE)</f>
        <v>HSK6</v>
      </c>
    </row>
    <row r="109" spans="1:6">
      <c r="A109" s="4" t="s">
        <v>9986</v>
      </c>
      <c r="B109" s="5" t="e">
        <f>VLOOKUP(A109,HSK词汇表!B:D,2,FALSE)</f>
        <v>#N/A</v>
      </c>
      <c r="C109" s="6" t="e">
        <f>VLOOKUP(A109,HSK词汇表!B:D,3,FALSE)</f>
        <v>#N/A</v>
      </c>
      <c r="E109" s="5" t="s">
        <v>21447</v>
      </c>
      <c r="F109" s="7" t="e">
        <f>VLOOKUP(A109,HSK词汇表!B:E,4,FALSE)</f>
        <v>#N/A</v>
      </c>
    </row>
    <row r="110" spans="1:6">
      <c r="A110" s="4" t="s">
        <v>2351</v>
      </c>
      <c r="B110" s="5" t="e">
        <f>VLOOKUP(A110,HSK词汇表!B:D,2,FALSE)</f>
        <v>#N/A</v>
      </c>
      <c r="C110" s="6" t="e">
        <f>VLOOKUP(A110,HSK词汇表!B:D,3,FALSE)</f>
        <v>#N/A</v>
      </c>
      <c r="D110" s="4" t="s">
        <v>182</v>
      </c>
      <c r="E110" s="5" t="s">
        <v>21447</v>
      </c>
      <c r="F110" s="7" t="e">
        <f>VLOOKUP(A110,HSK词汇表!B:E,4,FALSE)</f>
        <v>#N/A</v>
      </c>
    </row>
    <row r="111" spans="1:6">
      <c r="A111" s="4" t="s">
        <v>9987</v>
      </c>
      <c r="B111" s="5" t="str">
        <f>VLOOKUP(A111,HSK词汇表!B:D,2,FALSE)</f>
        <v>bàochóu</v>
      </c>
      <c r="C111" s="6" t="str">
        <f>VLOOKUP(A111,HSK词汇表!B:D,3,FALSE)</f>
        <v>to revenge</v>
      </c>
      <c r="E111" s="5" t="s">
        <v>21447</v>
      </c>
      <c r="F111" s="7" t="str">
        <f>VLOOKUP(A111,HSK词汇表!B:E,4,FALSE)</f>
        <v>HSK6</v>
      </c>
    </row>
    <row r="112" spans="1:6">
      <c r="A112" s="4" t="s">
        <v>9988</v>
      </c>
      <c r="B112" s="5" t="str">
        <f>VLOOKUP(A112,HSK词汇表!B:D,2,FALSE)</f>
        <v>bàochou</v>
      </c>
      <c r="C112" s="6" t="str">
        <f>VLOOKUP(A112,HSK词汇表!B:D,3,FALSE)</f>
        <v>remuneration</v>
      </c>
      <c r="E112" s="5" t="s">
        <v>21447</v>
      </c>
      <c r="F112" s="7" t="str">
        <f>VLOOKUP(A112,HSK词汇表!B:E,4,FALSE)</f>
        <v>HSK6</v>
      </c>
    </row>
    <row r="113" spans="1:6">
      <c r="A113" s="4" t="s">
        <v>9989</v>
      </c>
      <c r="B113" s="5" t="e">
        <f>VLOOKUP(A113,HSK词汇表!B:D,2,FALSE)</f>
        <v>#N/A</v>
      </c>
      <c r="C113" s="6" t="e">
        <f>VLOOKUP(A113,HSK词汇表!B:D,3,FALSE)</f>
        <v>#N/A</v>
      </c>
      <c r="E113" s="5" t="s">
        <v>21447</v>
      </c>
      <c r="F113" s="7" t="e">
        <f>VLOOKUP(A113,HSK词汇表!B:E,4,FALSE)</f>
        <v>#N/A</v>
      </c>
    </row>
    <row r="114" spans="1:6" ht="26">
      <c r="A114" s="4" t="s">
        <v>9990</v>
      </c>
      <c r="B114" s="5" t="str">
        <f>VLOOKUP(A114,HSK词汇表!B:D,2,FALSE)</f>
        <v>bàofù</v>
      </c>
      <c r="C114" s="6" t="str">
        <f>VLOOKUP(A114,HSK词汇表!B:D,3,FALSE)</f>
        <v>to get back at somebody</v>
      </c>
      <c r="E114" s="5" t="s">
        <v>21447</v>
      </c>
      <c r="F114" s="7" t="str">
        <f>VLOOKUP(A114,HSK词汇表!B:E,4,FALSE)</f>
        <v>HSK6</v>
      </c>
    </row>
    <row r="115" spans="1:6" ht="52">
      <c r="A115" s="4" t="s">
        <v>9991</v>
      </c>
      <c r="B115" s="5" t="str">
        <f>VLOOKUP(A115,HSK词汇表!B:D,2,FALSE)</f>
        <v>bàoshè</v>
      </c>
      <c r="C115" s="6" t="str">
        <f>VLOOKUP(A115,HSK词汇表!B:D,3,FALSE)</f>
        <v>newspaper office, headquarters of a newspaper</v>
      </c>
      <c r="E115" s="5" t="s">
        <v>21447</v>
      </c>
      <c r="F115" s="7" t="str">
        <f>VLOOKUP(A115,HSK词汇表!B:E,4,FALSE)</f>
        <v>HSK5</v>
      </c>
    </row>
    <row r="116" spans="1:6">
      <c r="A116" s="4" t="s">
        <v>9992</v>
      </c>
      <c r="B116" s="5" t="e">
        <f>VLOOKUP(A116,HSK词汇表!B:D,2,FALSE)</f>
        <v>#N/A</v>
      </c>
      <c r="C116" s="6" t="e">
        <f>VLOOKUP(A116,HSK词汇表!B:D,3,FALSE)</f>
        <v>#N/A</v>
      </c>
      <c r="E116" s="5" t="s">
        <v>21447</v>
      </c>
      <c r="F116" s="7" t="e">
        <f>VLOOKUP(A116,HSK词汇表!B:E,4,FALSE)</f>
        <v>#N/A</v>
      </c>
    </row>
    <row r="117" spans="1:6" ht="26">
      <c r="A117" s="4" t="s">
        <v>9993</v>
      </c>
      <c r="B117" s="5" t="str">
        <f>VLOOKUP(A117,HSK词汇表!B:D,2,FALSE)</f>
        <v>bàoxiāo</v>
      </c>
      <c r="C117" s="6" t="str">
        <f>VLOOKUP(A117,HSK词汇表!B:D,3,FALSE)</f>
        <v>to submit one's expenses</v>
      </c>
      <c r="E117" s="5" t="s">
        <v>21447</v>
      </c>
      <c r="F117" s="7" t="str">
        <f>VLOOKUP(A117,HSK词汇表!B:E,4,FALSE)</f>
        <v>HSK6</v>
      </c>
    </row>
    <row r="118" spans="1:6">
      <c r="A118" s="4" t="s">
        <v>9994</v>
      </c>
      <c r="B118" s="5" t="str">
        <f>VLOOKUP(A118,HSK词汇表!B:D,2,FALSE)</f>
        <v>bàofù</v>
      </c>
      <c r="C118" s="6" t="str">
        <f>VLOOKUP(A118,HSK词汇表!B:D,3,FALSE)</f>
        <v>ambition</v>
      </c>
      <c r="E118" s="5" t="s">
        <v>21447</v>
      </c>
      <c r="F118" s="7" t="str">
        <f>VLOOKUP(A118,HSK词汇表!B:E,4,FALSE)</f>
        <v>HSK6</v>
      </c>
    </row>
    <row r="119" spans="1:6">
      <c r="A119" s="4" t="s">
        <v>9995</v>
      </c>
      <c r="B119" s="5" t="e">
        <f>VLOOKUP(A119,HSK词汇表!B:D,2,FALSE)</f>
        <v>#N/A</v>
      </c>
      <c r="C119" s="6" t="e">
        <f>VLOOKUP(A119,HSK词汇表!B:D,3,FALSE)</f>
        <v>#N/A</v>
      </c>
      <c r="E119" s="5" t="s">
        <v>21447</v>
      </c>
      <c r="F119" s="7" t="e">
        <f>VLOOKUP(A119,HSK词汇表!B:E,4,FALSE)</f>
        <v>#N/A</v>
      </c>
    </row>
    <row r="120" spans="1:6">
      <c r="A120" s="4" t="s">
        <v>9996</v>
      </c>
      <c r="B120" s="5" t="e">
        <f>VLOOKUP(A120,HSK词汇表!B:D,2,FALSE)</f>
        <v>#N/A</v>
      </c>
      <c r="C120" s="6" t="e">
        <f>VLOOKUP(A120,HSK词汇表!B:D,3,FALSE)</f>
        <v>#N/A</v>
      </c>
      <c r="E120" s="5" t="s">
        <v>21447</v>
      </c>
      <c r="F120" s="7" t="e">
        <f>VLOOKUP(A120,HSK词汇表!B:E,4,FALSE)</f>
        <v>#N/A</v>
      </c>
    </row>
    <row r="121" spans="1:6">
      <c r="A121" s="4" t="s">
        <v>9997</v>
      </c>
      <c r="B121" s="5" t="e">
        <f>VLOOKUP(A121,HSK词汇表!B:D,2,FALSE)</f>
        <v>#N/A</v>
      </c>
      <c r="C121" s="6" t="e">
        <f>VLOOKUP(A121,HSK词汇表!B:D,3,FALSE)</f>
        <v>#N/A</v>
      </c>
      <c r="E121" s="5" t="s">
        <v>21447</v>
      </c>
      <c r="F121" s="7" t="e">
        <f>VLOOKUP(A121,HSK词汇表!B:E,4,FALSE)</f>
        <v>#N/A</v>
      </c>
    </row>
    <row r="122" spans="1:6">
      <c r="A122" s="4" t="s">
        <v>9998</v>
      </c>
      <c r="B122" s="5" t="e">
        <f>VLOOKUP(A122,HSK词汇表!B:D,2,FALSE)</f>
        <v>#N/A</v>
      </c>
      <c r="C122" s="6" t="e">
        <f>VLOOKUP(A122,HSK词汇表!B:D,3,FALSE)</f>
        <v>#N/A</v>
      </c>
      <c r="E122" s="5" t="s">
        <v>21447</v>
      </c>
      <c r="F122" s="7" t="e">
        <f>VLOOKUP(A122,HSK词汇表!B:E,4,FALSE)</f>
        <v>#N/A</v>
      </c>
    </row>
    <row r="123" spans="1:6" ht="26">
      <c r="A123" s="4" t="s">
        <v>9999</v>
      </c>
      <c r="B123" s="5" t="str">
        <f>VLOOKUP(A123,HSK词汇表!B:D,2,FALSE)</f>
        <v>bàoɡuānɡ</v>
      </c>
      <c r="C123" s="6" t="str">
        <f>VLOOKUP(A123,HSK词汇表!B:D,3,FALSE)</f>
        <v xml:space="preserve"> to expose, exposure</v>
      </c>
      <c r="E123" s="5" t="s">
        <v>21447</v>
      </c>
      <c r="F123" s="7" t="str">
        <f>VLOOKUP(A123,HSK词汇表!B:E,4,FALSE)</f>
        <v>HSK6</v>
      </c>
    </row>
    <row r="124" spans="1:6">
      <c r="A124" s="4" t="s">
        <v>10000</v>
      </c>
      <c r="B124" s="5" t="e">
        <f>VLOOKUP(A124,HSK词汇表!B:D,2,FALSE)</f>
        <v>#N/A</v>
      </c>
      <c r="C124" s="6" t="e">
        <f>VLOOKUP(A124,HSK词汇表!B:D,3,FALSE)</f>
        <v>#N/A</v>
      </c>
      <c r="E124" s="5" t="s">
        <v>21447</v>
      </c>
      <c r="F124" s="7" t="e">
        <f>VLOOKUP(A124,HSK词汇表!B:E,4,FALSE)</f>
        <v>#N/A</v>
      </c>
    </row>
    <row r="125" spans="1:6">
      <c r="A125" s="4" t="s">
        <v>10001</v>
      </c>
      <c r="B125" s="5" t="e">
        <f>VLOOKUP(A125,HSK词汇表!B:D,2,FALSE)</f>
        <v>#N/A</v>
      </c>
      <c r="C125" s="6" t="e">
        <f>VLOOKUP(A125,HSK词汇表!B:D,3,FALSE)</f>
        <v>#N/A</v>
      </c>
      <c r="E125" s="5" t="s">
        <v>21447</v>
      </c>
      <c r="F125" s="7" t="e">
        <f>VLOOKUP(A125,HSK词汇表!B:E,4,FALSE)</f>
        <v>#N/A</v>
      </c>
    </row>
    <row r="126" spans="1:6">
      <c r="A126" s="4" t="s">
        <v>10002</v>
      </c>
      <c r="B126" s="5" t="e">
        <f>VLOOKUP(A126,HSK词汇表!B:D,2,FALSE)</f>
        <v>#N/A</v>
      </c>
      <c r="C126" s="6" t="e">
        <f>VLOOKUP(A126,HSK词汇表!B:D,3,FALSE)</f>
        <v>#N/A</v>
      </c>
      <c r="E126" s="5" t="s">
        <v>21447</v>
      </c>
      <c r="F126" s="7" t="e">
        <f>VLOOKUP(A126,HSK词汇表!B:E,4,FALSE)</f>
        <v>#N/A</v>
      </c>
    </row>
    <row r="127" spans="1:6">
      <c r="A127" s="4" t="s">
        <v>10003</v>
      </c>
      <c r="B127" s="5" t="str">
        <f>VLOOKUP(A127,HSK词汇表!B:D,2,FALSE)</f>
        <v>bēibǐ</v>
      </c>
      <c r="C127" s="6" t="str">
        <f>VLOOKUP(A127,HSK词汇表!B:D,3,FALSE)</f>
        <v>despicable</v>
      </c>
      <c r="E127" s="5" t="s">
        <v>21447</v>
      </c>
      <c r="F127" s="7" t="str">
        <f>VLOOKUP(A127,HSK词汇表!B:E,4,FALSE)</f>
        <v>HSK6</v>
      </c>
    </row>
    <row r="128" spans="1:6">
      <c r="A128" s="4" t="s">
        <v>10004</v>
      </c>
      <c r="B128" s="5" t="str">
        <f>VLOOKUP(A128,HSK词汇表!B:D,2,FALSE)</f>
        <v>bēi'āi</v>
      </c>
      <c r="C128" s="6" t="str">
        <f>VLOOKUP(A128,HSK词汇表!B:D,3,FALSE)</f>
        <v>mournful</v>
      </c>
      <c r="E128" s="5" t="s">
        <v>21447</v>
      </c>
      <c r="F128" s="7" t="str">
        <f>VLOOKUP(A128,HSK词汇表!B:E,4,FALSE)</f>
        <v>HSK6</v>
      </c>
    </row>
    <row r="129" spans="1:6">
      <c r="A129" s="4" t="s">
        <v>10005</v>
      </c>
      <c r="B129" s="5" t="str">
        <f>VLOOKUP(A129,HSK词汇表!B:D,2,FALSE)</f>
        <v>bēiguān</v>
      </c>
      <c r="C129" s="6" t="str">
        <f>VLOOKUP(A129,HSK词汇表!B:D,3,FALSE)</f>
        <v>pessimism</v>
      </c>
      <c r="E129" s="5" t="s">
        <v>21447</v>
      </c>
      <c r="F129" s="7" t="str">
        <f>VLOOKUP(A129,HSK词汇表!B:E,4,FALSE)</f>
        <v>HSK5</v>
      </c>
    </row>
    <row r="130" spans="1:6">
      <c r="A130" s="4" t="s">
        <v>10006</v>
      </c>
      <c r="B130" s="5" t="e">
        <f>VLOOKUP(A130,HSK词汇表!B:D,2,FALSE)</f>
        <v>#N/A</v>
      </c>
      <c r="C130" s="6" t="e">
        <f>VLOOKUP(A130,HSK词汇表!B:D,3,FALSE)</f>
        <v>#N/A</v>
      </c>
      <c r="E130" s="5" t="s">
        <v>21447</v>
      </c>
      <c r="F130" s="7" t="e">
        <f>VLOOKUP(A130,HSK词汇表!B:E,4,FALSE)</f>
        <v>#N/A</v>
      </c>
    </row>
    <row r="131" spans="1:6">
      <c r="A131" s="4" t="s">
        <v>10007</v>
      </c>
      <c r="B131" s="5" t="e">
        <f>VLOOKUP(A131,HSK词汇表!B:D,2,FALSE)</f>
        <v>#N/A</v>
      </c>
      <c r="C131" s="6" t="e">
        <f>VLOOKUP(A131,HSK词汇表!B:D,3,FALSE)</f>
        <v>#N/A</v>
      </c>
      <c r="E131" s="5" t="s">
        <v>21447</v>
      </c>
      <c r="F131" s="7" t="e">
        <f>VLOOKUP(A131,HSK词汇表!B:E,4,FALSE)</f>
        <v>#N/A</v>
      </c>
    </row>
    <row r="132" spans="1:6">
      <c r="A132" s="4" t="s">
        <v>10008</v>
      </c>
      <c r="B132" s="5" t="e">
        <f>VLOOKUP(A132,HSK词汇表!B:D,2,FALSE)</f>
        <v>#N/A</v>
      </c>
      <c r="C132" s="6" t="e">
        <f>VLOOKUP(A132,HSK词汇表!B:D,3,FALSE)</f>
        <v>#N/A</v>
      </c>
      <c r="E132" s="5" t="s">
        <v>21447</v>
      </c>
      <c r="F132" s="7" t="e">
        <f>VLOOKUP(A132,HSK词汇表!B:E,4,FALSE)</f>
        <v>#N/A</v>
      </c>
    </row>
    <row r="133" spans="1:6">
      <c r="A133" s="4" t="s">
        <v>10009</v>
      </c>
      <c r="B133" s="5" t="str">
        <f>VLOOKUP(A133,HSK词汇表!B:D,2,FALSE)</f>
        <v>bèiké</v>
      </c>
      <c r="C133" s="6" t="str">
        <f>VLOOKUP(A133,HSK词汇表!B:D,3,FALSE)</f>
        <v>shell, conch</v>
      </c>
      <c r="E133" s="5" t="s">
        <v>21447</v>
      </c>
      <c r="F133" s="7" t="str">
        <f>VLOOKUP(A133,HSK词汇表!B:E,4,FALSE)</f>
        <v>HSK6</v>
      </c>
    </row>
    <row r="134" spans="1:6">
      <c r="A134" s="4" t="s">
        <v>10010</v>
      </c>
      <c r="B134" s="5" t="e">
        <f>VLOOKUP(A134,HSK词汇表!B:D,2,FALSE)</f>
        <v>#N/A</v>
      </c>
      <c r="C134" s="6" t="e">
        <f>VLOOKUP(A134,HSK词汇表!B:D,3,FALSE)</f>
        <v>#N/A</v>
      </c>
      <c r="E134" s="5" t="s">
        <v>21447</v>
      </c>
      <c r="F134" s="7" t="e">
        <f>VLOOKUP(A134,HSK词汇表!B:E,4,FALSE)</f>
        <v>#N/A</v>
      </c>
    </row>
    <row r="135" spans="1:6">
      <c r="A135" s="4" t="s">
        <v>10011</v>
      </c>
      <c r="B135" s="5" t="e">
        <f>VLOOKUP(A135,HSK词汇表!B:D,2,FALSE)</f>
        <v>#N/A</v>
      </c>
      <c r="C135" s="6" t="e">
        <f>VLOOKUP(A135,HSK词汇表!B:D,3,FALSE)</f>
        <v>#N/A</v>
      </c>
      <c r="E135" s="5" t="s">
        <v>21447</v>
      </c>
      <c r="F135" s="7" t="e">
        <f>VLOOKUP(A135,HSK词汇表!B:E,4,FALSE)</f>
        <v>#N/A</v>
      </c>
    </row>
    <row r="136" spans="1:6">
      <c r="A136" s="4" t="s">
        <v>10012</v>
      </c>
      <c r="B136" s="5" t="e">
        <f>VLOOKUP(A136,HSK词汇表!B:D,2,FALSE)</f>
        <v>#N/A</v>
      </c>
      <c r="C136" s="6" t="e">
        <f>VLOOKUP(A136,HSK词汇表!B:D,3,FALSE)</f>
        <v>#N/A</v>
      </c>
      <c r="E136" s="5" t="s">
        <v>21447</v>
      </c>
      <c r="F136" s="7" t="e">
        <f>VLOOKUP(A136,HSK词汇表!B:E,4,FALSE)</f>
        <v>#N/A</v>
      </c>
    </row>
    <row r="137" spans="1:6">
      <c r="A137" s="4" t="s">
        <v>10013</v>
      </c>
      <c r="B137" s="5" t="e">
        <f>VLOOKUP(A137,HSK词汇表!B:D,2,FALSE)</f>
        <v>#N/A</v>
      </c>
      <c r="C137" s="6" t="e">
        <f>VLOOKUP(A137,HSK词汇表!B:D,3,FALSE)</f>
        <v>#N/A</v>
      </c>
      <c r="E137" s="5" t="s">
        <v>21447</v>
      </c>
      <c r="F137" s="7" t="e">
        <f>VLOOKUP(A137,HSK词汇表!B:E,4,FALSE)</f>
        <v>#N/A</v>
      </c>
    </row>
    <row r="138" spans="1:6" ht="26">
      <c r="A138" s="4" t="s">
        <v>10014</v>
      </c>
      <c r="B138" s="5" t="str">
        <f>VLOOKUP(A138,HSK词汇表!B:D,2,FALSE)</f>
        <v>bèipàn</v>
      </c>
      <c r="C138" s="6" t="str">
        <f>VLOOKUP(A138,HSK词汇表!B:D,3,FALSE)</f>
        <v>to sellout, betray</v>
      </c>
      <c r="E138" s="5" t="s">
        <v>21447</v>
      </c>
      <c r="F138" s="7" t="str">
        <f>VLOOKUP(A138,HSK词汇表!B:E,4,FALSE)</f>
        <v>HSK6</v>
      </c>
    </row>
    <row r="139" spans="1:6">
      <c r="A139" s="4" t="s">
        <v>10015</v>
      </c>
      <c r="B139" s="5" t="str">
        <f>VLOOKUP(A139,HSK词汇表!B:D,2,FALSE)</f>
        <v>bèisòng</v>
      </c>
      <c r="C139" s="6" t="str">
        <f>VLOOKUP(A139,HSK词汇表!B:D,3,FALSE)</f>
        <v>to recite</v>
      </c>
      <c r="E139" s="5" t="s">
        <v>21447</v>
      </c>
      <c r="F139" s="7" t="str">
        <f>VLOOKUP(A139,HSK词汇表!B:E,4,FALSE)</f>
        <v>HSK6</v>
      </c>
    </row>
    <row r="140" spans="1:6">
      <c r="A140" s="4" t="s">
        <v>10016</v>
      </c>
      <c r="B140" s="5" t="e">
        <f>VLOOKUP(A140,HSK词汇表!B:D,2,FALSE)</f>
        <v>#N/A</v>
      </c>
      <c r="C140" s="6" t="e">
        <f>VLOOKUP(A140,HSK词汇表!B:D,3,FALSE)</f>
        <v>#N/A</v>
      </c>
      <c r="E140" s="5" t="s">
        <v>21447</v>
      </c>
      <c r="F140" s="7" t="e">
        <f>VLOOKUP(A140,HSK词汇表!B:E,4,FALSE)</f>
        <v>#N/A</v>
      </c>
    </row>
    <row r="141" spans="1:6">
      <c r="A141" s="4" t="s">
        <v>10017</v>
      </c>
      <c r="B141" s="5" t="str">
        <f>VLOOKUP(A141,HSK词汇表!B:D,2,FALSE)</f>
        <v>bēnbō</v>
      </c>
      <c r="C141" s="6" t="str">
        <f>VLOOKUP(A141,HSK词汇表!B:D,3,FALSE)</f>
        <v>to rush about</v>
      </c>
      <c r="E141" s="5" t="s">
        <v>21447</v>
      </c>
      <c r="F141" s="7" t="str">
        <f>VLOOKUP(A141,HSK词汇表!B:E,4,FALSE)</f>
        <v>HSK6</v>
      </c>
    </row>
    <row r="142" spans="1:6">
      <c r="A142" s="4" t="s">
        <v>10018</v>
      </c>
      <c r="B142" s="5" t="e">
        <f>VLOOKUP(A142,HSK词汇表!B:D,2,FALSE)</f>
        <v>#N/A</v>
      </c>
      <c r="C142" s="6" t="e">
        <f>VLOOKUP(A142,HSK词汇表!B:D,3,FALSE)</f>
        <v>#N/A</v>
      </c>
      <c r="E142" s="5" t="s">
        <v>21447</v>
      </c>
      <c r="F142" s="7" t="e">
        <f>VLOOKUP(A142,HSK词汇表!B:E,4,FALSE)</f>
        <v>#N/A</v>
      </c>
    </row>
    <row r="143" spans="1:6">
      <c r="A143" s="4" t="s">
        <v>10019</v>
      </c>
      <c r="B143" s="5" t="e">
        <f>VLOOKUP(A143,HSK词汇表!B:D,2,FALSE)</f>
        <v>#N/A</v>
      </c>
      <c r="C143" s="6" t="e">
        <f>VLOOKUP(A143,HSK词汇表!B:D,3,FALSE)</f>
        <v>#N/A</v>
      </c>
      <c r="E143" s="5" t="s">
        <v>21447</v>
      </c>
      <c r="F143" s="7" t="e">
        <f>VLOOKUP(A143,HSK词汇表!B:E,4,FALSE)</f>
        <v>#N/A</v>
      </c>
    </row>
    <row r="144" spans="1:6">
      <c r="A144" s="4" t="s">
        <v>10020</v>
      </c>
      <c r="B144" s="5" t="str">
        <f>VLOOKUP(A144,HSK词汇表!B:D,2,FALSE)</f>
        <v>běnnéng</v>
      </c>
      <c r="C144" s="6" t="str">
        <f>VLOOKUP(A144,HSK词汇表!B:D,3,FALSE)</f>
        <v>instinct</v>
      </c>
      <c r="E144" s="5" t="s">
        <v>21447</v>
      </c>
      <c r="F144" s="7" t="str">
        <f>VLOOKUP(A144,HSK词汇表!B:E,4,FALSE)</f>
        <v>HSK6</v>
      </c>
    </row>
    <row r="145" spans="1:6" ht="26">
      <c r="A145" s="4" t="s">
        <v>10021</v>
      </c>
      <c r="B145" s="5" t="str">
        <f>VLOOKUP(A145,HSK词汇表!B:D,2,FALSE)</f>
        <v>běnqián</v>
      </c>
      <c r="C145" s="6" t="str">
        <f>VLOOKUP(A145,HSK词汇表!B:D,3,FALSE)</f>
        <v>capital, prerequisite</v>
      </c>
      <c r="E145" s="5" t="s">
        <v>21447</v>
      </c>
      <c r="F145" s="7" t="str">
        <f>VLOOKUP(A145,HSK词汇表!B:E,4,FALSE)</f>
        <v>HSK6</v>
      </c>
    </row>
    <row r="146" spans="1:6">
      <c r="A146" s="4" t="s">
        <v>10022</v>
      </c>
      <c r="B146" s="5" t="e">
        <f>VLOOKUP(A146,HSK词汇表!B:D,2,FALSE)</f>
        <v>#N/A</v>
      </c>
      <c r="C146" s="6" t="e">
        <f>VLOOKUP(A146,HSK词汇表!B:D,3,FALSE)</f>
        <v>#N/A</v>
      </c>
      <c r="E146" s="5" t="s">
        <v>21447</v>
      </c>
      <c r="F146" s="7" t="e">
        <f>VLOOKUP(A146,HSK词汇表!B:E,4,FALSE)</f>
        <v>#N/A</v>
      </c>
    </row>
    <row r="147" spans="1:6">
      <c r="A147" s="4" t="s">
        <v>10023</v>
      </c>
      <c r="B147" s="5" t="e">
        <f>VLOOKUP(A147,HSK词汇表!B:D,2,FALSE)</f>
        <v>#N/A</v>
      </c>
      <c r="C147" s="6" t="e">
        <f>VLOOKUP(A147,HSK词汇表!B:D,3,FALSE)</f>
        <v>#N/A</v>
      </c>
      <c r="E147" s="5" t="s">
        <v>21447</v>
      </c>
      <c r="F147" s="7" t="e">
        <f>VLOOKUP(A147,HSK词汇表!B:E,4,FALSE)</f>
        <v>#N/A</v>
      </c>
    </row>
    <row r="148" spans="1:6">
      <c r="A148" s="4" t="s">
        <v>10024</v>
      </c>
      <c r="B148" s="5" t="e">
        <f>VLOOKUP(A148,HSK词汇表!B:D,2,FALSE)</f>
        <v>#N/A</v>
      </c>
      <c r="C148" s="6" t="e">
        <f>VLOOKUP(A148,HSK词汇表!B:D,3,FALSE)</f>
        <v>#N/A</v>
      </c>
      <c r="E148" s="5" t="s">
        <v>21447</v>
      </c>
      <c r="F148" s="7" t="e">
        <f>VLOOKUP(A148,HSK词汇表!B:E,4,FALSE)</f>
        <v>#N/A</v>
      </c>
    </row>
    <row r="149" spans="1:6">
      <c r="A149" s="4" t="s">
        <v>10025</v>
      </c>
      <c r="B149" s="5" t="e">
        <f>VLOOKUP(A149,HSK词汇表!B:D,2,FALSE)</f>
        <v>#N/A</v>
      </c>
      <c r="C149" s="6" t="e">
        <f>VLOOKUP(A149,HSK词汇表!B:D,3,FALSE)</f>
        <v>#N/A</v>
      </c>
      <c r="E149" s="5" t="s">
        <v>21447</v>
      </c>
      <c r="F149" s="7" t="e">
        <f>VLOOKUP(A149,HSK词汇表!B:E,4,FALSE)</f>
        <v>#N/A</v>
      </c>
    </row>
    <row r="150" spans="1:6">
      <c r="A150" s="4" t="s">
        <v>10026</v>
      </c>
      <c r="B150" s="5" t="e">
        <f>VLOOKUP(A150,HSK词汇表!B:D,2,FALSE)</f>
        <v>#N/A</v>
      </c>
      <c r="C150" s="6" t="e">
        <f>VLOOKUP(A150,HSK词汇表!B:D,3,FALSE)</f>
        <v>#N/A</v>
      </c>
      <c r="E150" s="5" t="s">
        <v>21447</v>
      </c>
      <c r="F150" s="7" t="e">
        <f>VLOOKUP(A150,HSK词汇表!B:E,4,FALSE)</f>
        <v>#N/A</v>
      </c>
    </row>
    <row r="151" spans="1:6">
      <c r="A151" s="4" t="s">
        <v>10027</v>
      </c>
      <c r="B151" s="5" t="e">
        <f>VLOOKUP(A151,HSK词汇表!B:D,2,FALSE)</f>
        <v>#N/A</v>
      </c>
      <c r="C151" s="6" t="e">
        <f>VLOOKUP(A151,HSK词汇表!B:D,3,FALSE)</f>
        <v>#N/A</v>
      </c>
      <c r="E151" s="5" t="s">
        <v>21447</v>
      </c>
      <c r="F151" s="7" t="e">
        <f>VLOOKUP(A151,HSK词汇表!B:E,4,FALSE)</f>
        <v>#N/A</v>
      </c>
    </row>
    <row r="152" spans="1:6">
      <c r="A152" s="4" t="s">
        <v>10028</v>
      </c>
      <c r="B152" s="5" t="e">
        <f>VLOOKUP(A152,HSK词汇表!B:D,2,FALSE)</f>
        <v>#N/A</v>
      </c>
      <c r="C152" s="6" t="e">
        <f>VLOOKUP(A152,HSK词汇表!B:D,3,FALSE)</f>
        <v>#N/A</v>
      </c>
      <c r="E152" s="5" t="s">
        <v>21447</v>
      </c>
      <c r="F152" s="7" t="e">
        <f>VLOOKUP(A152,HSK词汇表!B:E,4,FALSE)</f>
        <v>#N/A</v>
      </c>
    </row>
    <row r="153" spans="1:6" ht="26">
      <c r="A153" s="4" t="s">
        <v>10029</v>
      </c>
      <c r="B153" s="5" t="str">
        <f>VLOOKUP(A153,HSK词汇表!B:D,2,FALSE)</f>
        <v>bēngkuì</v>
      </c>
      <c r="C153" s="6" t="str">
        <f>VLOOKUP(A153,HSK词汇表!B:D,3,FALSE)</f>
        <v>to collapse breakdown</v>
      </c>
      <c r="E153" s="5" t="s">
        <v>21447</v>
      </c>
      <c r="F153" s="7" t="str">
        <f>VLOOKUP(A153,HSK词汇表!B:E,4,FALSE)</f>
        <v>HSK6</v>
      </c>
    </row>
    <row r="154" spans="1:6">
      <c r="A154" s="4" t="s">
        <v>10030</v>
      </c>
      <c r="B154" s="5" t="e">
        <f>VLOOKUP(A154,HSK词汇表!B:D,2,FALSE)</f>
        <v>#N/A</v>
      </c>
      <c r="C154" s="6" t="e">
        <f>VLOOKUP(A154,HSK词汇表!B:D,3,FALSE)</f>
        <v>#N/A</v>
      </c>
      <c r="E154" s="5" t="s">
        <v>21447</v>
      </c>
      <c r="F154" s="7" t="e">
        <f>VLOOKUP(A154,HSK词汇表!B:E,4,FALSE)</f>
        <v>#N/A</v>
      </c>
    </row>
    <row r="155" spans="1:6">
      <c r="A155" s="4" t="s">
        <v>10031</v>
      </c>
      <c r="B155" s="5" t="e">
        <f>VLOOKUP(A155,HSK词汇表!B:D,2,FALSE)</f>
        <v>#N/A</v>
      </c>
      <c r="C155" s="6" t="e">
        <f>VLOOKUP(A155,HSK词汇表!B:D,3,FALSE)</f>
        <v>#N/A</v>
      </c>
      <c r="E155" s="5" t="s">
        <v>21447</v>
      </c>
      <c r="F155" s="7" t="e">
        <f>VLOOKUP(A155,HSK词汇表!B:E,4,FALSE)</f>
        <v>#N/A</v>
      </c>
    </row>
    <row r="156" spans="1:6">
      <c r="A156" s="4" t="s">
        <v>10032</v>
      </c>
      <c r="B156" s="5" t="str">
        <f>VLOOKUP(A156,HSK词汇表!B:D,2,FALSE)</f>
        <v>bèng</v>
      </c>
      <c r="C156" s="6" t="str">
        <f>VLOOKUP(A156,HSK词汇表!B:D,3,FALSE)</f>
        <v>to jump</v>
      </c>
      <c r="E156" s="5" t="s">
        <v>21447</v>
      </c>
      <c r="F156" s="7" t="str">
        <f>VLOOKUP(A156,HSK词汇表!B:E,4,FALSE)</f>
        <v>HSK6</v>
      </c>
    </row>
    <row r="157" spans="1:6">
      <c r="A157" s="4" t="s">
        <v>10033</v>
      </c>
      <c r="B157" s="5" t="e">
        <f>VLOOKUP(A157,HSK词汇表!B:D,2,FALSE)</f>
        <v>#N/A</v>
      </c>
      <c r="C157" s="6" t="e">
        <f>VLOOKUP(A157,HSK词汇表!B:D,3,FALSE)</f>
        <v>#N/A</v>
      </c>
      <c r="E157" s="5" t="s">
        <v>21447</v>
      </c>
      <c r="F157" s="7" t="e">
        <f>VLOOKUP(A157,HSK词汇表!B:E,4,FALSE)</f>
        <v>#N/A</v>
      </c>
    </row>
    <row r="158" spans="1:6" ht="26">
      <c r="A158" s="4" t="s">
        <v>10034</v>
      </c>
      <c r="B158" s="5" t="str">
        <f>VLOOKUP(A158,HSK词汇表!B:D,2,FALSE)</f>
        <v>bīpò</v>
      </c>
      <c r="C158" s="6" t="str">
        <f>VLOOKUP(A158,HSK词汇表!B:D,3,FALSE)</f>
        <v>to force, compel</v>
      </c>
      <c r="E158" s="5" t="s">
        <v>21447</v>
      </c>
      <c r="F158" s="7" t="str">
        <f>VLOOKUP(A158,HSK词汇表!B:E,4,FALSE)</f>
        <v>HSK6</v>
      </c>
    </row>
    <row r="159" spans="1:6">
      <c r="A159" s="4" t="s">
        <v>10035</v>
      </c>
      <c r="B159" s="5" t="e">
        <f>VLOOKUP(A159,HSK词汇表!B:D,2,FALSE)</f>
        <v>#N/A</v>
      </c>
      <c r="C159" s="6" t="e">
        <f>VLOOKUP(A159,HSK词汇表!B:D,3,FALSE)</f>
        <v>#N/A</v>
      </c>
      <c r="E159" s="5" t="s">
        <v>21447</v>
      </c>
      <c r="F159" s="7" t="e">
        <f>VLOOKUP(A159,HSK词汇表!B:E,4,FALSE)</f>
        <v>#N/A</v>
      </c>
    </row>
    <row r="160" spans="1:6">
      <c r="A160" s="4" t="s">
        <v>10036</v>
      </c>
      <c r="B160" s="5" t="str">
        <f>VLOOKUP(A160,HSK词汇表!B:D,2,FALSE)</f>
        <v>bítì</v>
      </c>
      <c r="C160" s="6" t="str">
        <f>VLOOKUP(A160,HSK词汇表!B:D,3,FALSE)</f>
        <v>nasal mucus</v>
      </c>
      <c r="E160" s="5" t="s">
        <v>21447</v>
      </c>
      <c r="F160" s="7" t="str">
        <f>VLOOKUP(A160,HSK词汇表!B:E,4,FALSE)</f>
        <v>HSK6</v>
      </c>
    </row>
    <row r="161" spans="1:6">
      <c r="A161" s="4" t="s">
        <v>10037</v>
      </c>
      <c r="B161" s="5" t="e">
        <f>VLOOKUP(A161,HSK词汇表!B:D,2,FALSE)</f>
        <v>#N/A</v>
      </c>
      <c r="C161" s="6" t="e">
        <f>VLOOKUP(A161,HSK词汇表!B:D,3,FALSE)</f>
        <v>#N/A</v>
      </c>
      <c r="E161" s="5" t="s">
        <v>21447</v>
      </c>
      <c r="F161" s="7" t="e">
        <f>VLOOKUP(A161,HSK词汇表!B:E,4,FALSE)</f>
        <v>#N/A</v>
      </c>
    </row>
    <row r="162" spans="1:6">
      <c r="A162" s="4" t="s">
        <v>10038</v>
      </c>
      <c r="B162" s="5" t="e">
        <f>VLOOKUP(A162,HSK词汇表!B:D,2,FALSE)</f>
        <v>#N/A</v>
      </c>
      <c r="C162" s="6" t="e">
        <f>VLOOKUP(A162,HSK词汇表!B:D,3,FALSE)</f>
        <v>#N/A</v>
      </c>
      <c r="E162" s="5" t="s">
        <v>21447</v>
      </c>
      <c r="F162" s="7" t="e">
        <f>VLOOKUP(A162,HSK词汇表!B:E,4,FALSE)</f>
        <v>#N/A</v>
      </c>
    </row>
    <row r="163" spans="1:6">
      <c r="A163" s="4" t="s">
        <v>10039</v>
      </c>
      <c r="B163" s="5" t="e">
        <f>VLOOKUP(A163,HSK词汇表!B:D,2,FALSE)</f>
        <v>#N/A</v>
      </c>
      <c r="C163" s="6" t="e">
        <f>VLOOKUP(A163,HSK词汇表!B:D,3,FALSE)</f>
        <v>#N/A</v>
      </c>
      <c r="E163" s="5" t="s">
        <v>21447</v>
      </c>
      <c r="F163" s="7" t="e">
        <f>VLOOKUP(A163,HSK词汇表!B:E,4,FALSE)</f>
        <v>#N/A</v>
      </c>
    </row>
    <row r="164" spans="1:6">
      <c r="A164" s="4" t="s">
        <v>10040</v>
      </c>
      <c r="B164" s="5" t="e">
        <f>VLOOKUP(A164,HSK词汇表!B:D,2,FALSE)</f>
        <v>#N/A</v>
      </c>
      <c r="C164" s="6" t="e">
        <f>VLOOKUP(A164,HSK词汇表!B:D,3,FALSE)</f>
        <v>#N/A</v>
      </c>
      <c r="E164" s="5" t="s">
        <v>21447</v>
      </c>
      <c r="F164" s="7" t="e">
        <f>VLOOKUP(A164,HSK词汇表!B:E,4,FALSE)</f>
        <v>#N/A</v>
      </c>
    </row>
    <row r="165" spans="1:6" ht="26">
      <c r="A165" s="4" t="s">
        <v>10041</v>
      </c>
      <c r="B165" s="5" t="str">
        <f>VLOOKUP(A165,HSK词汇表!B:D,2,FALSE)</f>
        <v>bǐyù</v>
      </c>
      <c r="C165" s="6" t="str">
        <f>VLOOKUP(A165,HSK词汇表!B:D,3,FALSE)</f>
        <v>metaphor, to liken to</v>
      </c>
      <c r="E165" s="5" t="s">
        <v>21447</v>
      </c>
      <c r="F165" s="7" t="str">
        <f>VLOOKUP(A165,HSK词汇表!B:E,4,FALSE)</f>
        <v>HSK6</v>
      </c>
    </row>
    <row r="166" spans="1:6" ht="26">
      <c r="A166" s="4" t="s">
        <v>10042</v>
      </c>
      <c r="B166" s="5" t="str">
        <f>VLOOKUP(A166,HSK词汇表!B:D,2,FALSE)</f>
        <v>bǐshì</v>
      </c>
      <c r="C166" s="6" t="str">
        <f>VLOOKUP(A166,HSK词汇表!B:D,3,FALSE)</f>
        <v>to look down upon</v>
      </c>
      <c r="E166" s="5" t="s">
        <v>21447</v>
      </c>
      <c r="F166" s="7" t="str">
        <f>VLOOKUP(A166,HSK词汇表!B:E,4,FALSE)</f>
        <v>HSK6</v>
      </c>
    </row>
    <row r="167" spans="1:6">
      <c r="A167" s="4" t="s">
        <v>10043</v>
      </c>
      <c r="B167" s="5" t="e">
        <f>VLOOKUP(A167,HSK词汇表!B:D,2,FALSE)</f>
        <v>#N/A</v>
      </c>
      <c r="C167" s="6" t="e">
        <f>VLOOKUP(A167,HSK词汇表!B:D,3,FALSE)</f>
        <v>#N/A</v>
      </c>
      <c r="E167" s="5" t="s">
        <v>21447</v>
      </c>
      <c r="F167" s="7" t="e">
        <f>VLOOKUP(A167,HSK词汇表!B:E,4,FALSE)</f>
        <v>#N/A</v>
      </c>
    </row>
    <row r="168" spans="1:6">
      <c r="A168" s="4" t="s">
        <v>10044</v>
      </c>
      <c r="B168" s="5" t="e">
        <f>VLOOKUP(A168,HSK词汇表!B:D,2,FALSE)</f>
        <v>#N/A</v>
      </c>
      <c r="C168" s="6" t="e">
        <f>VLOOKUP(A168,HSK词汇表!B:D,3,FALSE)</f>
        <v>#N/A</v>
      </c>
      <c r="E168" s="5" t="s">
        <v>21447</v>
      </c>
      <c r="F168" s="7" t="e">
        <f>VLOOKUP(A168,HSK词汇表!B:E,4,FALSE)</f>
        <v>#N/A</v>
      </c>
    </row>
    <row r="169" spans="1:6">
      <c r="A169" s="4" t="s">
        <v>10045</v>
      </c>
      <c r="B169" s="5" t="e">
        <f>VLOOKUP(A169,HSK词汇表!B:D,2,FALSE)</f>
        <v>#N/A</v>
      </c>
      <c r="C169" s="6" t="e">
        <f>VLOOKUP(A169,HSK词汇表!B:D,3,FALSE)</f>
        <v>#N/A</v>
      </c>
      <c r="E169" s="5" t="s">
        <v>21447</v>
      </c>
      <c r="F169" s="7" t="e">
        <f>VLOOKUP(A169,HSK词汇表!B:E,4,FALSE)</f>
        <v>#N/A</v>
      </c>
    </row>
    <row r="170" spans="1:6" ht="26">
      <c r="A170" s="4" t="s">
        <v>10046</v>
      </c>
      <c r="B170" s="5" t="str">
        <f>VLOOKUP(A170,HSK词汇表!B:D,2,FALSE)</f>
        <v>bìbìng</v>
      </c>
      <c r="C170" s="6" t="str">
        <f>VLOOKUP(A170,HSK词汇表!B:D,3,FALSE)</f>
        <v>ills, disadvantage</v>
      </c>
      <c r="E170" s="5" t="s">
        <v>21447</v>
      </c>
      <c r="F170" s="7" t="str">
        <f>VLOOKUP(A170,HSK词汇表!B:E,4,FALSE)</f>
        <v>HSK6</v>
      </c>
    </row>
    <row r="171" spans="1:6" ht="26">
      <c r="A171" s="4" t="s">
        <v>10047</v>
      </c>
      <c r="B171" s="5" t="str">
        <f>VLOOKUP(A171,HSK词汇表!B:D,2,FALSE)</f>
        <v>bìduān</v>
      </c>
      <c r="C171" s="6" t="str">
        <f>VLOOKUP(A171,HSK词汇表!B:D,3,FALSE)</f>
        <v>corrupt practice</v>
      </c>
      <c r="E171" s="5" t="s">
        <v>21447</v>
      </c>
      <c r="F171" s="7" t="str">
        <f>VLOOKUP(A171,HSK词汇表!B:E,4,FALSE)</f>
        <v>HSK6</v>
      </c>
    </row>
    <row r="172" spans="1:6">
      <c r="A172" s="4" t="s">
        <v>10048</v>
      </c>
      <c r="B172" s="5" t="e">
        <f>VLOOKUP(A172,HSK词汇表!B:D,2,FALSE)</f>
        <v>#N/A</v>
      </c>
      <c r="C172" s="6" t="e">
        <f>VLOOKUP(A172,HSK词汇表!B:D,3,FALSE)</f>
        <v>#N/A</v>
      </c>
      <c r="E172" s="5" t="s">
        <v>21447</v>
      </c>
      <c r="F172" s="7" t="e">
        <f>VLOOKUP(A172,HSK词汇表!B:E,4,FALSE)</f>
        <v>#N/A</v>
      </c>
    </row>
    <row r="173" spans="1:6">
      <c r="A173" s="4" t="s">
        <v>10049</v>
      </c>
      <c r="B173" s="5" t="e">
        <f>VLOOKUP(A173,HSK词汇表!B:D,2,FALSE)</f>
        <v>#N/A</v>
      </c>
      <c r="C173" s="6" t="e">
        <f>VLOOKUP(A173,HSK词汇表!B:D,3,FALSE)</f>
        <v>#N/A</v>
      </c>
      <c r="E173" s="5" t="s">
        <v>21447</v>
      </c>
      <c r="F173" s="7" t="e">
        <f>VLOOKUP(A173,HSK词汇表!B:E,4,FALSE)</f>
        <v>#N/A</v>
      </c>
    </row>
    <row r="174" spans="1:6">
      <c r="A174" s="4" t="s">
        <v>10050</v>
      </c>
      <c r="B174" s="5" t="e">
        <f>VLOOKUP(A174,HSK词汇表!B:D,2,FALSE)</f>
        <v>#N/A</v>
      </c>
      <c r="C174" s="6" t="e">
        <f>VLOOKUP(A174,HSK词汇表!B:D,3,FALSE)</f>
        <v>#N/A</v>
      </c>
      <c r="E174" s="5" t="s">
        <v>21447</v>
      </c>
      <c r="F174" s="7" t="e">
        <f>VLOOKUP(A174,HSK词汇表!B:E,4,FALSE)</f>
        <v>#N/A</v>
      </c>
    </row>
    <row r="175" spans="1:6">
      <c r="A175" s="4" t="s">
        <v>10051</v>
      </c>
      <c r="B175" s="5" t="str">
        <f>VLOOKUP(A175,HSK词汇表!B:D,2,FALSE)</f>
        <v>biānjiāng</v>
      </c>
      <c r="C175" s="6" t="str">
        <f>VLOOKUP(A175,HSK词汇表!B:D,3,FALSE)</f>
        <v>frontier</v>
      </c>
      <c r="E175" s="5" t="s">
        <v>21447</v>
      </c>
      <c r="F175" s="7" t="str">
        <f>VLOOKUP(A175,HSK词汇表!B:E,4,FALSE)</f>
        <v>HSK6</v>
      </c>
    </row>
    <row r="176" spans="1:6">
      <c r="A176" s="4" t="s">
        <v>10052</v>
      </c>
      <c r="B176" s="5" t="str">
        <f>VLOOKUP(A176,HSK词汇表!B:D,2,FALSE)</f>
        <v>biānjiè</v>
      </c>
      <c r="C176" s="6" t="str">
        <f>VLOOKUP(A176,HSK词汇表!B:D,3,FALSE)</f>
        <v>boundary</v>
      </c>
      <c r="E176" s="5" t="s">
        <v>21447</v>
      </c>
      <c r="F176" s="7" t="str">
        <f>VLOOKUP(A176,HSK词汇表!B:E,4,FALSE)</f>
        <v>HSK6</v>
      </c>
    </row>
    <row r="177" spans="1:6">
      <c r="A177" s="4" t="s">
        <v>10053</v>
      </c>
      <c r="B177" s="5" t="e">
        <f>VLOOKUP(A177,HSK词汇表!B:D,2,FALSE)</f>
        <v>#N/A</v>
      </c>
      <c r="C177" s="6" t="e">
        <f>VLOOKUP(A177,HSK词汇表!B:D,3,FALSE)</f>
        <v>#N/A</v>
      </c>
      <c r="E177" s="5" t="s">
        <v>21447</v>
      </c>
      <c r="F177" s="7" t="e">
        <f>VLOOKUP(A177,HSK词汇表!B:E,4,FALSE)</f>
        <v>#N/A</v>
      </c>
    </row>
    <row r="178" spans="1:6">
      <c r="A178" s="4" t="s">
        <v>10054</v>
      </c>
      <c r="B178" s="5" t="e">
        <f>VLOOKUP(A178,HSK词汇表!B:D,2,FALSE)</f>
        <v>#N/A</v>
      </c>
      <c r="C178" s="6" t="e">
        <f>VLOOKUP(A178,HSK词汇表!B:D,3,FALSE)</f>
        <v>#N/A</v>
      </c>
      <c r="E178" s="5" t="s">
        <v>21447</v>
      </c>
      <c r="F178" s="7" t="e">
        <f>VLOOKUP(A178,HSK词汇表!B:E,4,FALSE)</f>
        <v>#N/A</v>
      </c>
    </row>
    <row r="179" spans="1:6">
      <c r="A179" s="4" t="s">
        <v>10055</v>
      </c>
      <c r="B179" s="5" t="e">
        <f>VLOOKUP(A179,HSK词汇表!B:D,2,FALSE)</f>
        <v>#N/A</v>
      </c>
      <c r="C179" s="6" t="e">
        <f>VLOOKUP(A179,HSK词汇表!B:D,3,FALSE)</f>
        <v>#N/A</v>
      </c>
      <c r="E179" s="5" t="s">
        <v>21447</v>
      </c>
      <c r="F179" s="7" t="e">
        <f>VLOOKUP(A179,HSK词汇表!B:E,4,FALSE)</f>
        <v>#N/A</v>
      </c>
    </row>
    <row r="180" spans="1:6">
      <c r="A180" s="4" t="s">
        <v>10056</v>
      </c>
      <c r="B180" s="5" t="e">
        <f>VLOOKUP(A180,HSK词汇表!B:D,2,FALSE)</f>
        <v>#N/A</v>
      </c>
      <c r="C180" s="6" t="e">
        <f>VLOOKUP(A180,HSK词汇表!B:D,3,FALSE)</f>
        <v>#N/A</v>
      </c>
      <c r="E180" s="5" t="s">
        <v>21447</v>
      </c>
      <c r="F180" s="7" t="e">
        <f>VLOOKUP(A180,HSK词汇表!B:E,4,FALSE)</f>
        <v>#N/A</v>
      </c>
    </row>
    <row r="181" spans="1:6">
      <c r="A181" s="4" t="s">
        <v>10057</v>
      </c>
      <c r="B181" s="5" t="e">
        <f>VLOOKUP(A181,HSK词汇表!B:D,2,FALSE)</f>
        <v>#N/A</v>
      </c>
      <c r="C181" s="6" t="e">
        <f>VLOOKUP(A181,HSK词汇表!B:D,3,FALSE)</f>
        <v>#N/A</v>
      </c>
      <c r="E181" s="5" t="s">
        <v>21447</v>
      </c>
      <c r="F181" s="7" t="e">
        <f>VLOOKUP(A181,HSK词汇表!B:E,4,FALSE)</f>
        <v>#N/A</v>
      </c>
    </row>
    <row r="182" spans="1:6">
      <c r="A182" s="4" t="s">
        <v>10058</v>
      </c>
      <c r="B182" s="5" t="e">
        <f>VLOOKUP(A182,HSK词汇表!B:D,2,FALSE)</f>
        <v>#N/A</v>
      </c>
      <c r="C182" s="6" t="e">
        <f>VLOOKUP(A182,HSK词汇表!B:D,3,FALSE)</f>
        <v>#N/A</v>
      </c>
      <c r="E182" s="5" t="s">
        <v>21447</v>
      </c>
      <c r="F182" s="7" t="e">
        <f>VLOOKUP(A182,HSK词汇表!B:E,4,FALSE)</f>
        <v>#N/A</v>
      </c>
    </row>
    <row r="183" spans="1:6">
      <c r="A183" s="4" t="s">
        <v>10059</v>
      </c>
      <c r="B183" s="5" t="str">
        <f>VLOOKUP(A183,HSK词汇表!B:D,2,FALSE)</f>
        <v>biāncè</v>
      </c>
      <c r="C183" s="6" t="str">
        <f>VLOOKUP(A183,HSK词汇表!B:D,3,FALSE)</f>
        <v>urge on</v>
      </c>
      <c r="E183" s="5" t="s">
        <v>21447</v>
      </c>
      <c r="F183" s="7" t="str">
        <f>VLOOKUP(A183,HSK词汇表!B:E,4,FALSE)</f>
        <v>HSK6</v>
      </c>
    </row>
    <row r="184" spans="1:6">
      <c r="A184" s="4" t="s">
        <v>10060</v>
      </c>
      <c r="B184" s="5" t="str">
        <f>VLOOKUP(A184,HSK词汇表!B:D,2,FALSE)</f>
        <v>biānpào</v>
      </c>
      <c r="C184" s="6" t="str">
        <f>VLOOKUP(A184,HSK词汇表!B:D,3,FALSE)</f>
        <v>firecrackers</v>
      </c>
      <c r="E184" s="5" t="s">
        <v>21447</v>
      </c>
      <c r="F184" s="7" t="str">
        <f>VLOOKUP(A184,HSK词汇表!B:E,4,FALSE)</f>
        <v>HSK5</v>
      </c>
    </row>
    <row r="185" spans="1:6">
      <c r="A185" s="4" t="s">
        <v>10061</v>
      </c>
      <c r="B185" s="5" t="e">
        <f>VLOOKUP(A185,HSK词汇表!B:D,2,FALSE)</f>
        <v>#N/A</v>
      </c>
      <c r="C185" s="6" t="e">
        <f>VLOOKUP(A185,HSK词汇表!B:D,3,FALSE)</f>
        <v>#N/A</v>
      </c>
      <c r="E185" s="5" t="s">
        <v>21447</v>
      </c>
      <c r="F185" s="7" t="e">
        <f>VLOOKUP(A185,HSK词汇表!B:E,4,FALSE)</f>
        <v>#N/A</v>
      </c>
    </row>
    <row r="186" spans="1:6">
      <c r="A186" s="4" t="s">
        <v>10062</v>
      </c>
      <c r="B186" s="5" t="e">
        <f>VLOOKUP(A186,HSK词汇表!B:D,2,FALSE)</f>
        <v>#N/A</v>
      </c>
      <c r="C186" s="6" t="e">
        <f>VLOOKUP(A186,HSK词汇表!B:D,3,FALSE)</f>
        <v>#N/A</v>
      </c>
      <c r="E186" s="5" t="s">
        <v>21447</v>
      </c>
      <c r="F186" s="7" t="e">
        <f>VLOOKUP(A186,HSK词汇表!B:E,4,FALSE)</f>
        <v>#N/A</v>
      </c>
    </row>
    <row r="187" spans="1:6">
      <c r="A187" s="4" t="s">
        <v>10063</v>
      </c>
      <c r="B187" s="5" t="e">
        <f>VLOOKUP(A187,HSK词汇表!B:D,2,FALSE)</f>
        <v>#N/A</v>
      </c>
      <c r="C187" s="6" t="e">
        <f>VLOOKUP(A187,HSK词汇表!B:D,3,FALSE)</f>
        <v>#N/A</v>
      </c>
      <c r="E187" s="5" t="s">
        <v>21447</v>
      </c>
      <c r="F187" s="7" t="e">
        <f>VLOOKUP(A187,HSK词汇表!B:E,4,FALSE)</f>
        <v>#N/A</v>
      </c>
    </row>
    <row r="188" spans="1:6">
      <c r="A188" s="4" t="s">
        <v>10064</v>
      </c>
      <c r="B188" s="5" t="str">
        <f>VLOOKUP(A188,HSK词汇表!B:D,2,FALSE)</f>
        <v>biànqiān</v>
      </c>
      <c r="C188" s="6" t="str">
        <f>VLOOKUP(A188,HSK词汇表!B:D,3,FALSE)</f>
        <v>changes</v>
      </c>
      <c r="E188" s="5" t="s">
        <v>21447</v>
      </c>
      <c r="F188" s="7" t="str">
        <f>VLOOKUP(A188,HSK词汇表!B:E,4,FALSE)</f>
        <v>HSK6</v>
      </c>
    </row>
    <row r="189" spans="1:6">
      <c r="A189" s="4" t="s">
        <v>10065</v>
      </c>
      <c r="B189" s="5" t="e">
        <f>VLOOKUP(A189,HSK词汇表!B:D,2,FALSE)</f>
        <v>#N/A</v>
      </c>
      <c r="C189" s="6" t="e">
        <f>VLOOKUP(A189,HSK词汇表!B:D,3,FALSE)</f>
        <v>#N/A</v>
      </c>
      <c r="E189" s="5" t="s">
        <v>21447</v>
      </c>
      <c r="F189" s="7" t="e">
        <f>VLOOKUP(A189,HSK词汇表!B:E,4,FALSE)</f>
        <v>#N/A</v>
      </c>
    </row>
    <row r="190" spans="1:6">
      <c r="A190" s="4" t="s">
        <v>10066</v>
      </c>
      <c r="B190" s="5" t="str">
        <f>VLOOKUP(A190,HSK词汇表!B:D,2,FALSE)</f>
        <v>biànzhì</v>
      </c>
      <c r="C190" s="6" t="str">
        <f>VLOOKUP(A190,HSK词汇表!B:D,3,FALSE)</f>
        <v>to deteriorate</v>
      </c>
      <c r="E190" s="5" t="s">
        <v>21447</v>
      </c>
      <c r="F190" s="7" t="str">
        <f>VLOOKUP(A190,HSK词汇表!B:E,4,FALSE)</f>
        <v>HSK6</v>
      </c>
    </row>
    <row r="191" spans="1:6">
      <c r="A191" s="4" t="s">
        <v>10067</v>
      </c>
      <c r="B191" s="5" t="e">
        <f>VLOOKUP(A191,HSK词汇表!B:D,2,FALSE)</f>
        <v>#N/A</v>
      </c>
      <c r="C191" s="6" t="e">
        <f>VLOOKUP(A191,HSK词汇表!B:D,3,FALSE)</f>
        <v>#N/A</v>
      </c>
      <c r="E191" s="5" t="s">
        <v>21447</v>
      </c>
      <c r="F191" s="7" t="e">
        <f>VLOOKUP(A191,HSK词汇表!B:E,4,FALSE)</f>
        <v>#N/A</v>
      </c>
    </row>
    <row r="192" spans="1:6">
      <c r="A192" s="4" t="s">
        <v>10068</v>
      </c>
      <c r="B192" s="5" t="e">
        <f>VLOOKUP(A192,HSK词汇表!B:D,2,FALSE)</f>
        <v>#N/A</v>
      </c>
      <c r="C192" s="6" t="e">
        <f>VLOOKUP(A192,HSK词汇表!B:D,3,FALSE)</f>
        <v>#N/A</v>
      </c>
      <c r="E192" s="5" t="s">
        <v>21447</v>
      </c>
      <c r="F192" s="7" t="e">
        <f>VLOOKUP(A192,HSK词汇表!B:E,4,FALSE)</f>
        <v>#N/A</v>
      </c>
    </row>
    <row r="193" spans="1:6">
      <c r="A193" s="4" t="s">
        <v>10069</v>
      </c>
      <c r="B193" s="5" t="e">
        <f>VLOOKUP(A193,HSK词汇表!B:D,2,FALSE)</f>
        <v>#N/A</v>
      </c>
      <c r="C193" s="6" t="e">
        <f>VLOOKUP(A193,HSK词汇表!B:D,3,FALSE)</f>
        <v>#N/A</v>
      </c>
      <c r="E193" s="5" t="s">
        <v>21447</v>
      </c>
      <c r="F193" s="7" t="e">
        <f>VLOOKUP(A193,HSK词汇表!B:E,4,FALSE)</f>
        <v>#N/A</v>
      </c>
    </row>
    <row r="194" spans="1:6">
      <c r="A194" s="4" t="s">
        <v>10070</v>
      </c>
      <c r="B194" s="5" t="e">
        <f>VLOOKUP(A194,HSK词汇表!B:D,2,FALSE)</f>
        <v>#N/A</v>
      </c>
      <c r="C194" s="6" t="e">
        <f>VLOOKUP(A194,HSK词汇表!B:D,3,FALSE)</f>
        <v>#N/A</v>
      </c>
      <c r="E194" s="5" t="s">
        <v>21447</v>
      </c>
      <c r="F194" s="7" t="e">
        <f>VLOOKUP(A194,HSK词汇表!B:E,4,FALSE)</f>
        <v>#N/A</v>
      </c>
    </row>
    <row r="195" spans="1:6">
      <c r="A195" s="4" t="s">
        <v>10071</v>
      </c>
      <c r="B195" s="5" t="str">
        <f>VLOOKUP(A195,HSK词汇表!B:D,2,FALSE)</f>
        <v>biànbù</v>
      </c>
      <c r="C195" s="6" t="str">
        <f>VLOOKUP(A195,HSK词汇表!B:D,3,FALSE)</f>
        <v>all over</v>
      </c>
      <c r="E195" s="5" t="s">
        <v>21447</v>
      </c>
      <c r="F195" s="7" t="str">
        <f>VLOOKUP(A195,HSK词汇表!B:E,4,FALSE)</f>
        <v>HSK6</v>
      </c>
    </row>
    <row r="196" spans="1:6">
      <c r="A196" s="4" t="s">
        <v>10072</v>
      </c>
      <c r="B196" s="5" t="e">
        <f>VLOOKUP(A196,HSK词汇表!B:D,2,FALSE)</f>
        <v>#N/A</v>
      </c>
      <c r="C196" s="6" t="e">
        <f>VLOOKUP(A196,HSK词汇表!B:D,3,FALSE)</f>
        <v>#N/A</v>
      </c>
      <c r="E196" s="5" t="s">
        <v>21447</v>
      </c>
      <c r="F196" s="7" t="e">
        <f>VLOOKUP(A196,HSK词汇表!B:E,4,FALSE)</f>
        <v>#N/A</v>
      </c>
    </row>
    <row r="197" spans="1:6">
      <c r="A197" s="4" t="s">
        <v>10073</v>
      </c>
      <c r="B197" s="5" t="str">
        <f>VLOOKUP(A197,HSK词汇表!B:D,2,FALSE)</f>
        <v>biànrèn</v>
      </c>
      <c r="C197" s="6" t="str">
        <f>VLOOKUP(A197,HSK词汇表!B:D,3,FALSE)</f>
        <v>to distinguish</v>
      </c>
      <c r="E197" s="5" t="s">
        <v>21447</v>
      </c>
      <c r="F197" s="7" t="str">
        <f>VLOOKUP(A197,HSK词汇表!B:E,4,FALSE)</f>
        <v>HSK6</v>
      </c>
    </row>
    <row r="198" spans="1:6">
      <c r="A198" s="4" t="s">
        <v>10074</v>
      </c>
      <c r="B198" s="5" t="e">
        <f>VLOOKUP(A198,HSK词汇表!B:D,2,FALSE)</f>
        <v>#N/A</v>
      </c>
      <c r="C198" s="6" t="e">
        <f>VLOOKUP(A198,HSK词汇表!B:D,3,FALSE)</f>
        <v>#N/A</v>
      </c>
      <c r="E198" s="5" t="s">
        <v>21447</v>
      </c>
      <c r="F198" s="7" t="e">
        <f>VLOOKUP(A198,HSK词汇表!B:E,4,FALSE)</f>
        <v>#N/A</v>
      </c>
    </row>
    <row r="199" spans="1:6">
      <c r="A199" s="4" t="s">
        <v>10075</v>
      </c>
      <c r="B199" s="5" t="str">
        <f>VLOOKUP(A199,HSK词汇表!B:D,2,FALSE)</f>
        <v>biànhù</v>
      </c>
      <c r="C199" s="6" t="str">
        <f>VLOOKUP(A199,HSK词汇表!B:D,3,FALSE)</f>
        <v>to defend</v>
      </c>
      <c r="E199" s="5" t="s">
        <v>21447</v>
      </c>
      <c r="F199" s="7" t="str">
        <f>VLOOKUP(A199,HSK词汇表!B:E,4,FALSE)</f>
        <v>HSK6</v>
      </c>
    </row>
    <row r="200" spans="1:6">
      <c r="A200" s="4" t="s">
        <v>10076</v>
      </c>
      <c r="B200" s="5" t="str">
        <f>VLOOKUP(A200,HSK词汇表!B:D,2,FALSE)</f>
        <v>biànjiě</v>
      </c>
      <c r="C200" s="6" t="str">
        <f>VLOOKUP(A200,HSK词汇表!B:D,3,FALSE)</f>
        <v>to explain away</v>
      </c>
      <c r="E200" s="5" t="s">
        <v>21447</v>
      </c>
      <c r="F200" s="7" t="str">
        <f>VLOOKUP(A200,HSK词汇表!B:E,4,FALSE)</f>
        <v>HSK6</v>
      </c>
    </row>
    <row r="201" spans="1:6">
      <c r="A201" s="5" t="s">
        <v>10077</v>
      </c>
      <c r="B201" s="5" t="str">
        <f>VLOOKUP(A201,HSK词汇表!B:D,2,FALSE)</f>
        <v>biànzi</v>
      </c>
      <c r="C201" s="6" t="str">
        <f>VLOOKUP(A201,HSK词汇表!B:D,3,FALSE)</f>
        <v>plait</v>
      </c>
      <c r="E201" s="5" t="s">
        <v>21447</v>
      </c>
      <c r="F201" s="7" t="str">
        <f>VLOOKUP(A201,HSK词汇表!B:E,4,FALSE)</f>
        <v>HSK6</v>
      </c>
    </row>
    <row r="202" spans="1:6">
      <c r="A202" s="5" t="s">
        <v>10078</v>
      </c>
      <c r="B202" s="5" t="e">
        <f>VLOOKUP(A202,HSK词汇表!B:D,2,FALSE)</f>
        <v>#N/A</v>
      </c>
      <c r="C202" s="6" t="e">
        <f>VLOOKUP(A202,HSK词汇表!B:D,3,FALSE)</f>
        <v>#N/A</v>
      </c>
      <c r="E202" s="5" t="s">
        <v>21447</v>
      </c>
      <c r="F202" s="7" t="e">
        <f>VLOOKUP(A202,HSK词汇表!B:E,4,FALSE)</f>
        <v>#N/A</v>
      </c>
    </row>
    <row r="203" spans="1:6">
      <c r="A203" s="4" t="s">
        <v>10079</v>
      </c>
      <c r="B203" s="5" t="e">
        <f>VLOOKUP(A203,HSK词汇表!B:D,2,FALSE)</f>
        <v>#N/A</v>
      </c>
      <c r="C203" s="6" t="e">
        <f>VLOOKUP(A203,HSK词汇表!B:D,3,FALSE)</f>
        <v>#N/A</v>
      </c>
      <c r="E203" s="5" t="s">
        <v>21447</v>
      </c>
      <c r="F203" s="7" t="e">
        <f>VLOOKUP(A203,HSK词汇表!B:E,4,FALSE)</f>
        <v>#N/A</v>
      </c>
    </row>
    <row r="204" spans="1:6" ht="26">
      <c r="A204" s="4" t="s">
        <v>10080</v>
      </c>
      <c r="B204" s="5" t="str">
        <f>VLOOKUP(A204,HSK词汇表!B:D,2,FALSE)</f>
        <v>biāoběn</v>
      </c>
      <c r="C204" s="6" t="str">
        <f>VLOOKUP(A204,HSK词汇表!B:D,3,FALSE)</f>
        <v>specimen, demo</v>
      </c>
      <c r="E204" s="5" t="s">
        <v>21447</v>
      </c>
      <c r="F204" s="7" t="str">
        <f>VLOOKUP(A204,HSK词汇表!B:E,4,FALSE)</f>
        <v>HSK6</v>
      </c>
    </row>
    <row r="205" spans="1:6">
      <c r="A205" s="4" t="s">
        <v>10081</v>
      </c>
      <c r="B205" s="5" t="e">
        <f>VLOOKUP(A205,HSK词汇表!B:D,2,FALSE)</f>
        <v>#N/A</v>
      </c>
      <c r="C205" s="6" t="e">
        <f>VLOOKUP(A205,HSK词汇表!B:D,3,FALSE)</f>
        <v>#N/A</v>
      </c>
      <c r="E205" s="5" t="s">
        <v>21447</v>
      </c>
      <c r="F205" s="7" t="e">
        <f>VLOOKUP(A205,HSK词汇表!B:E,4,FALSE)</f>
        <v>#N/A</v>
      </c>
    </row>
    <row r="206" spans="1:6">
      <c r="A206" s="4" t="s">
        <v>10082</v>
      </c>
      <c r="B206" s="5" t="e">
        <f>VLOOKUP(A206,HSK词汇表!B:D,2,FALSE)</f>
        <v>#N/A</v>
      </c>
      <c r="C206" s="6" t="e">
        <f>VLOOKUP(A206,HSK词汇表!B:D,3,FALSE)</f>
        <v>#N/A</v>
      </c>
      <c r="E206" s="5" t="s">
        <v>21447</v>
      </c>
      <c r="F206" s="7" t="e">
        <f>VLOOKUP(A206,HSK词汇表!B:E,4,FALSE)</f>
        <v>#N/A</v>
      </c>
    </row>
    <row r="207" spans="1:6">
      <c r="A207" s="4" t="s">
        <v>10083</v>
      </c>
      <c r="B207" s="5" t="e">
        <f>VLOOKUP(A207,HSK词汇表!B:D,2,FALSE)</f>
        <v>#N/A</v>
      </c>
      <c r="C207" s="6" t="e">
        <f>VLOOKUP(A207,HSK词汇表!B:D,3,FALSE)</f>
        <v>#N/A</v>
      </c>
      <c r="E207" s="5" t="s">
        <v>21447</v>
      </c>
      <c r="F207" s="7" t="e">
        <f>VLOOKUP(A207,HSK词汇表!B:E,4,FALSE)</f>
        <v>#N/A</v>
      </c>
    </row>
    <row r="208" spans="1:6">
      <c r="A208" s="4" t="s">
        <v>10084</v>
      </c>
      <c r="B208" s="5" t="e">
        <f>VLOOKUP(A208,HSK词汇表!B:D,2,FALSE)</f>
        <v>#N/A</v>
      </c>
      <c r="C208" s="6" t="e">
        <f>VLOOKUP(A208,HSK词汇表!B:D,3,FALSE)</f>
        <v>#N/A</v>
      </c>
      <c r="E208" s="5" t="s">
        <v>21447</v>
      </c>
      <c r="F208" s="7" t="e">
        <f>VLOOKUP(A208,HSK词汇表!B:E,4,FALSE)</f>
        <v>#N/A</v>
      </c>
    </row>
    <row r="209" spans="1:6">
      <c r="A209" s="4" t="s">
        <v>10085</v>
      </c>
      <c r="B209" s="5" t="e">
        <f>VLOOKUP(A209,HSK词汇表!B:D,2,FALSE)</f>
        <v>#N/A</v>
      </c>
      <c r="C209" s="6" t="e">
        <f>VLOOKUP(A209,HSK词汇表!B:D,3,FALSE)</f>
        <v>#N/A</v>
      </c>
      <c r="E209" s="5" t="s">
        <v>21447</v>
      </c>
      <c r="F209" s="7" t="e">
        <f>VLOOKUP(A209,HSK词汇表!B:E,4,FALSE)</f>
        <v>#N/A</v>
      </c>
    </row>
    <row r="210" spans="1:6">
      <c r="A210" s="4" t="s">
        <v>10086</v>
      </c>
      <c r="B210" s="5" t="e">
        <f>VLOOKUP(A210,HSK词汇表!B:D,2,FALSE)</f>
        <v>#N/A</v>
      </c>
      <c r="C210" s="6" t="e">
        <f>VLOOKUP(A210,HSK词汇表!B:D,3,FALSE)</f>
        <v>#N/A</v>
      </c>
      <c r="E210" s="5" t="s">
        <v>21447</v>
      </c>
      <c r="F210" s="7" t="e">
        <f>VLOOKUP(A210,HSK词汇表!B:E,4,FALSE)</f>
        <v>#N/A</v>
      </c>
    </row>
    <row r="211" spans="1:6">
      <c r="A211" s="4" t="s">
        <v>10087</v>
      </c>
      <c r="B211" s="5" t="str">
        <f>VLOOKUP(A211,HSK词汇表!B:D,2,FALSE)</f>
        <v>biǎojué</v>
      </c>
      <c r="C211" s="6" t="str">
        <f>VLOOKUP(A211,HSK词汇表!B:D,3,FALSE)</f>
        <v>to vote</v>
      </c>
      <c r="E211" s="5" t="s">
        <v>21447</v>
      </c>
      <c r="F211" s="7" t="str">
        <f>VLOOKUP(A211,HSK词汇表!B:E,4,FALSE)</f>
        <v>HSK6</v>
      </c>
    </row>
    <row r="212" spans="1:6">
      <c r="A212" s="4" t="s">
        <v>10088</v>
      </c>
      <c r="B212" s="5" t="e">
        <f>VLOOKUP(A212,HSK词汇表!B:D,2,FALSE)</f>
        <v>#N/A</v>
      </c>
      <c r="C212" s="6" t="e">
        <f>VLOOKUP(A212,HSK词汇表!B:D,3,FALSE)</f>
        <v>#N/A</v>
      </c>
      <c r="E212" s="5" t="s">
        <v>21447</v>
      </c>
      <c r="F212" s="7" t="e">
        <f>VLOOKUP(A212,HSK词汇表!B:E,4,FALSE)</f>
        <v>#N/A</v>
      </c>
    </row>
    <row r="213" spans="1:6">
      <c r="A213" s="4" t="s">
        <v>10089</v>
      </c>
      <c r="B213" s="5" t="e">
        <f>VLOOKUP(A213,HSK词汇表!B:D,2,FALSE)</f>
        <v>#N/A</v>
      </c>
      <c r="C213" s="6" t="e">
        <f>VLOOKUP(A213,HSK词汇表!B:D,3,FALSE)</f>
        <v>#N/A</v>
      </c>
      <c r="E213" s="5" t="s">
        <v>21447</v>
      </c>
      <c r="F213" s="7" t="e">
        <f>VLOOKUP(A213,HSK词汇表!B:E,4,FALSE)</f>
        <v>#N/A</v>
      </c>
    </row>
    <row r="214" spans="1:6" ht="26">
      <c r="A214" s="4" t="s">
        <v>10090</v>
      </c>
      <c r="B214" s="5" t="str">
        <f>VLOOKUP(A214,HSK词汇表!B:D,2,FALSE)</f>
        <v>biǎotài</v>
      </c>
      <c r="C214" s="6" t="str">
        <f>VLOOKUP(A214,HSK词汇表!B:D,3,FALSE)</f>
        <v>to clarify one's position</v>
      </c>
      <c r="E214" s="5" t="s">
        <v>21447</v>
      </c>
      <c r="F214" s="7" t="str">
        <f>VLOOKUP(A214,HSK词汇表!B:E,4,FALSE)</f>
        <v>HSK6</v>
      </c>
    </row>
    <row r="215" spans="1:6">
      <c r="A215" s="4" t="s">
        <v>10091</v>
      </c>
      <c r="B215" s="5" t="str">
        <f>VLOOKUP(A215,HSK词汇表!B:D,2,FALSE)</f>
        <v>biǎozhāng</v>
      </c>
      <c r="C215" s="6" t="str">
        <f>VLOOKUP(A215,HSK词汇表!B:D,3,FALSE)</f>
        <v>to commend</v>
      </c>
      <c r="E215" s="5" t="s">
        <v>21447</v>
      </c>
      <c r="F215" s="7" t="str">
        <f>VLOOKUP(A215,HSK词汇表!B:E,4,FALSE)</f>
        <v>HSK6</v>
      </c>
    </row>
    <row r="216" spans="1:6">
      <c r="A216" s="4" t="s">
        <v>10092</v>
      </c>
      <c r="B216" s="5" t="str">
        <f>VLOOKUP(A216,HSK词汇表!B:D,2,FALSE)</f>
        <v>biē</v>
      </c>
      <c r="C216" s="6" t="str">
        <f>VLOOKUP(A216,HSK词汇表!B:D,3,FALSE)</f>
        <v>to hold back</v>
      </c>
      <c r="E216" s="5" t="s">
        <v>21447</v>
      </c>
      <c r="F216" s="7" t="str">
        <f>VLOOKUP(A216,HSK词汇表!B:E,4,FALSE)</f>
        <v>HSK6</v>
      </c>
    </row>
    <row r="217" spans="1:6">
      <c r="A217" s="4" t="s">
        <v>10093</v>
      </c>
      <c r="B217" s="5" t="e">
        <f>VLOOKUP(A217,HSK词汇表!B:D,2,FALSE)</f>
        <v>#N/A</v>
      </c>
      <c r="C217" s="6" t="e">
        <f>VLOOKUP(A217,HSK词汇表!B:D,3,FALSE)</f>
        <v>#N/A</v>
      </c>
      <c r="E217" s="5" t="s">
        <v>21447</v>
      </c>
      <c r="F217" s="7" t="e">
        <f>VLOOKUP(A217,HSK词汇表!B:E,4,FALSE)</f>
        <v>#N/A</v>
      </c>
    </row>
    <row r="218" spans="1:6">
      <c r="A218" s="4" t="s">
        <v>10094</v>
      </c>
      <c r="B218" s="5" t="e">
        <f>VLOOKUP(A218,HSK词汇表!B:D,2,FALSE)</f>
        <v>#N/A</v>
      </c>
      <c r="C218" s="6" t="e">
        <f>VLOOKUP(A218,HSK词汇表!B:D,3,FALSE)</f>
        <v>#N/A</v>
      </c>
      <c r="E218" s="5" t="s">
        <v>21447</v>
      </c>
      <c r="F218" s="7" t="e">
        <f>VLOOKUP(A218,HSK词汇表!B:E,4,FALSE)</f>
        <v>#N/A</v>
      </c>
    </row>
    <row r="219" spans="1:6">
      <c r="A219" s="4" t="s">
        <v>10095</v>
      </c>
      <c r="B219" s="5" t="str">
        <f>VLOOKUP(A219,HSK词汇表!B:D,2,FALSE)</f>
        <v>biéshù</v>
      </c>
      <c r="C219" s="6" t="str">
        <f>VLOOKUP(A219,HSK词汇表!B:D,3,FALSE)</f>
        <v>villa</v>
      </c>
      <c r="E219" s="5" t="s">
        <v>21447</v>
      </c>
      <c r="F219" s="7" t="str">
        <f>VLOOKUP(A219,HSK词汇表!B:E,4,FALSE)</f>
        <v>HSK6</v>
      </c>
    </row>
    <row r="220" spans="1:6">
      <c r="A220" s="4" t="s">
        <v>10096</v>
      </c>
      <c r="B220" s="5" t="e">
        <f>VLOOKUP(A220,HSK词汇表!B:D,2,FALSE)</f>
        <v>#N/A</v>
      </c>
      <c r="C220" s="6" t="e">
        <f>VLOOKUP(A220,HSK词汇表!B:D,3,FALSE)</f>
        <v>#N/A</v>
      </c>
      <c r="E220" s="5" t="s">
        <v>21447</v>
      </c>
      <c r="F220" s="7" t="e">
        <f>VLOOKUP(A220,HSK词汇表!B:E,4,FALSE)</f>
        <v>#N/A</v>
      </c>
    </row>
    <row r="221" spans="1:6">
      <c r="A221" s="4" t="s">
        <v>10097</v>
      </c>
      <c r="B221" s="5" t="e">
        <f>VLOOKUP(A221,HSK词汇表!B:D,2,FALSE)</f>
        <v>#N/A</v>
      </c>
      <c r="C221" s="6" t="e">
        <f>VLOOKUP(A221,HSK词汇表!B:D,3,FALSE)</f>
        <v>#N/A</v>
      </c>
      <c r="E221" s="5" t="s">
        <v>21447</v>
      </c>
      <c r="F221" s="7" t="e">
        <f>VLOOKUP(A221,HSK词汇表!B:E,4,FALSE)</f>
        <v>#N/A</v>
      </c>
    </row>
    <row r="222" spans="1:6" ht="26">
      <c r="A222" s="4" t="s">
        <v>10098</v>
      </c>
      <c r="B222" s="5" t="str">
        <f>VLOOKUP(A222,HSK词汇表!B:D,2,FALSE)</f>
        <v>biézhì</v>
      </c>
      <c r="C222" s="6" t="str">
        <f>VLOOKUP(A222,HSK词汇表!B:D,3,FALSE)</f>
        <v>unique, unconventional</v>
      </c>
      <c r="E222" s="5" t="s">
        <v>21447</v>
      </c>
      <c r="F222" s="7" t="str">
        <f>VLOOKUP(A222,HSK词汇表!B:E,4,FALSE)</f>
        <v>HSK6</v>
      </c>
    </row>
    <row r="223" spans="1:6" ht="26">
      <c r="A223" s="4" t="s">
        <v>10099</v>
      </c>
      <c r="B223" s="5" t="str">
        <f>VLOOKUP(A223,HSK词汇表!B:D,2,FALSE)</f>
        <v>bièniu</v>
      </c>
      <c r="C223" s="6" t="str">
        <f>VLOOKUP(A223,HSK词汇表!B:D,3,FALSE)</f>
        <v>unnatural, awkward</v>
      </c>
      <c r="E223" s="5" t="s">
        <v>21447</v>
      </c>
      <c r="F223" s="7" t="str">
        <f>VLOOKUP(A223,HSK词汇表!B:E,4,FALSE)</f>
        <v>HSK6</v>
      </c>
    </row>
    <row r="224" spans="1:6">
      <c r="A224" s="4" t="s">
        <v>10100</v>
      </c>
      <c r="B224" s="5" t="e">
        <f>VLOOKUP(A224,HSK词汇表!B:D,2,FALSE)</f>
        <v>#N/A</v>
      </c>
      <c r="C224" s="6" t="e">
        <f>VLOOKUP(A224,HSK词汇表!B:D,3,FALSE)</f>
        <v>#N/A</v>
      </c>
      <c r="E224" s="5" t="s">
        <v>21447</v>
      </c>
      <c r="F224" s="7" t="e">
        <f>VLOOKUP(A224,HSK词汇表!B:E,4,FALSE)</f>
        <v>#N/A</v>
      </c>
    </row>
    <row r="225" spans="1:6">
      <c r="A225" s="4" t="s">
        <v>10101</v>
      </c>
      <c r="B225" s="5" t="e">
        <f>VLOOKUP(A225,HSK词汇表!B:D,2,FALSE)</f>
        <v>#N/A</v>
      </c>
      <c r="C225" s="6" t="e">
        <f>VLOOKUP(A225,HSK词汇表!B:D,3,FALSE)</f>
        <v>#N/A</v>
      </c>
      <c r="E225" s="5" t="s">
        <v>21447</v>
      </c>
      <c r="F225" s="7" t="e">
        <f>VLOOKUP(A225,HSK词汇表!B:E,4,FALSE)</f>
        <v>#N/A</v>
      </c>
    </row>
    <row r="226" spans="1:6">
      <c r="A226" s="4" t="s">
        <v>10102</v>
      </c>
      <c r="B226" s="5" t="e">
        <f>VLOOKUP(A226,HSK词汇表!B:D,2,FALSE)</f>
        <v>#N/A</v>
      </c>
      <c r="C226" s="6" t="e">
        <f>VLOOKUP(A226,HSK词汇表!B:D,3,FALSE)</f>
        <v>#N/A</v>
      </c>
      <c r="E226" s="5" t="s">
        <v>21447</v>
      </c>
      <c r="F226" s="7" t="e">
        <f>VLOOKUP(A226,HSK词汇表!B:E,4,FALSE)</f>
        <v>#N/A</v>
      </c>
    </row>
    <row r="227" spans="1:6">
      <c r="A227" s="4" t="s">
        <v>10103</v>
      </c>
      <c r="B227" s="5" t="e">
        <f>VLOOKUP(A227,HSK词汇表!B:D,2,FALSE)</f>
        <v>#N/A</v>
      </c>
      <c r="C227" s="6" t="e">
        <f>VLOOKUP(A227,HSK词汇表!B:D,3,FALSE)</f>
        <v>#N/A</v>
      </c>
      <c r="E227" s="5" t="s">
        <v>21447</v>
      </c>
      <c r="F227" s="7" t="e">
        <f>VLOOKUP(A227,HSK词汇表!B:E,4,FALSE)</f>
        <v>#N/A</v>
      </c>
    </row>
    <row r="228" spans="1:6">
      <c r="A228" s="4" t="s">
        <v>10104</v>
      </c>
      <c r="B228" s="5" t="e">
        <f>VLOOKUP(A228,HSK词汇表!B:D,2,FALSE)</f>
        <v>#N/A</v>
      </c>
      <c r="C228" s="6" t="e">
        <f>VLOOKUP(A228,HSK词汇表!B:D,3,FALSE)</f>
        <v>#N/A</v>
      </c>
      <c r="E228" s="5" t="s">
        <v>21447</v>
      </c>
      <c r="F228" s="7" t="e">
        <f>VLOOKUP(A228,HSK词汇表!B:E,4,FALSE)</f>
        <v>#N/A</v>
      </c>
    </row>
    <row r="229" spans="1:6">
      <c r="A229" s="4" t="s">
        <v>10105</v>
      </c>
      <c r="B229" s="5" t="str">
        <f>VLOOKUP(A229,HSK词汇表!B:D,2,FALSE)</f>
        <v>bǐng</v>
      </c>
      <c r="C229" s="6" t="str">
        <f>VLOOKUP(A229,HSK词汇表!B:D,3,FALSE)</f>
        <v>the third</v>
      </c>
      <c r="E229" s="5" t="s">
        <v>21447</v>
      </c>
      <c r="F229" s="7" t="str">
        <f>VLOOKUP(A229,HSK词汇表!B:E,4,FALSE)</f>
        <v>HSK6</v>
      </c>
    </row>
    <row r="230" spans="1:6">
      <c r="A230" s="4" t="s">
        <v>10106</v>
      </c>
      <c r="B230" s="5" t="e">
        <f>VLOOKUP(A230,HSK词汇表!B:D,2,FALSE)</f>
        <v>#N/A</v>
      </c>
      <c r="C230" s="6" t="e">
        <f>VLOOKUP(A230,HSK词汇表!B:D,3,FALSE)</f>
        <v>#N/A</v>
      </c>
      <c r="E230" s="5" t="s">
        <v>21447</v>
      </c>
      <c r="F230" s="7" t="e">
        <f>VLOOKUP(A230,HSK词汇表!B:E,4,FALSE)</f>
        <v>#N/A</v>
      </c>
    </row>
    <row r="231" spans="1:6">
      <c r="A231" s="4" t="s">
        <v>10107</v>
      </c>
      <c r="B231" s="5" t="str">
        <f>VLOOKUP(A231,HSK词汇表!B:D,2,FALSE)</f>
        <v>bìngfēi</v>
      </c>
      <c r="C231" s="6" t="str">
        <f>VLOOKUP(A231,HSK词汇表!B:D,3,FALSE)</f>
        <v>not so</v>
      </c>
      <c r="E231" s="5" t="s">
        <v>21447</v>
      </c>
      <c r="F231" s="7" t="str">
        <f>VLOOKUP(A231,HSK词汇表!B:E,4,FALSE)</f>
        <v>HSK6</v>
      </c>
    </row>
    <row r="232" spans="1:6">
      <c r="A232" s="4" t="s">
        <v>10108</v>
      </c>
      <c r="B232" s="5" t="e">
        <f>VLOOKUP(A232,HSK词汇表!B:D,2,FALSE)</f>
        <v>#N/A</v>
      </c>
      <c r="C232" s="6" t="e">
        <f>VLOOKUP(A232,HSK词汇表!B:D,3,FALSE)</f>
        <v>#N/A</v>
      </c>
      <c r="E232" s="5" t="s">
        <v>21447</v>
      </c>
      <c r="F232" s="7" t="e">
        <f>VLOOKUP(A232,HSK词汇表!B:E,4,FALSE)</f>
        <v>#N/A</v>
      </c>
    </row>
    <row r="233" spans="1:6">
      <c r="A233" s="4" t="s">
        <v>10109</v>
      </c>
      <c r="B233" s="5" t="str">
        <f>VLOOKUP(A233,HSK词汇表!B:D,2,FALSE)</f>
        <v>bìngliè</v>
      </c>
      <c r="C233" s="6" t="str">
        <f>VLOOKUP(A233,HSK词汇表!B:D,3,FALSE)</f>
        <v>parallel</v>
      </c>
      <c r="E233" s="5" t="s">
        <v>21447</v>
      </c>
      <c r="F233" s="7" t="str">
        <f>VLOOKUP(A233,HSK词汇表!B:E,4,FALSE)</f>
        <v>HSK6</v>
      </c>
    </row>
    <row r="234" spans="1:6">
      <c r="A234" s="4" t="s">
        <v>10110</v>
      </c>
      <c r="B234" s="5" t="e">
        <f>VLOOKUP(A234,HSK词汇表!B:D,2,FALSE)</f>
        <v>#N/A</v>
      </c>
      <c r="C234" s="6" t="e">
        <f>VLOOKUP(A234,HSK词汇表!B:D,3,FALSE)</f>
        <v>#N/A</v>
      </c>
      <c r="E234" s="5" t="s">
        <v>21447</v>
      </c>
      <c r="F234" s="7" t="e">
        <f>VLOOKUP(A234,HSK词汇表!B:E,4,FALSE)</f>
        <v>#N/A</v>
      </c>
    </row>
    <row r="235" spans="1:6">
      <c r="A235" s="4" t="s">
        <v>10111</v>
      </c>
      <c r="B235" s="5" t="e">
        <f>VLOOKUP(A235,HSK词汇表!B:D,2,FALSE)</f>
        <v>#N/A</v>
      </c>
      <c r="C235" s="6" t="e">
        <f>VLOOKUP(A235,HSK词汇表!B:D,3,FALSE)</f>
        <v>#N/A</v>
      </c>
      <c r="E235" s="5" t="s">
        <v>21447</v>
      </c>
      <c r="F235" s="7" t="e">
        <f>VLOOKUP(A235,HSK词汇表!B:E,4,FALSE)</f>
        <v>#N/A</v>
      </c>
    </row>
    <row r="236" spans="1:6">
      <c r="A236" s="4" t="s">
        <v>10112</v>
      </c>
      <c r="B236" s="5" t="e">
        <f>VLOOKUP(A236,HSK词汇表!B:D,2,FALSE)</f>
        <v>#N/A</v>
      </c>
      <c r="C236" s="6" t="e">
        <f>VLOOKUP(A236,HSK词汇表!B:D,3,FALSE)</f>
        <v>#N/A</v>
      </c>
      <c r="E236" s="5" t="s">
        <v>21447</v>
      </c>
      <c r="F236" s="7" t="e">
        <f>VLOOKUP(A236,HSK词汇表!B:E,4,FALSE)</f>
        <v>#N/A</v>
      </c>
    </row>
    <row r="237" spans="1:6">
      <c r="A237" s="4" t="s">
        <v>10113</v>
      </c>
      <c r="B237" s="5" t="str">
        <f>VLOOKUP(A237,HSK词汇表!B:D,2,FALSE)</f>
        <v>bō</v>
      </c>
      <c r="C237" s="6" t="str">
        <f>VLOOKUP(A237,HSK词汇表!B:D,3,FALSE)</f>
        <v>to dial</v>
      </c>
      <c r="E237" s="5" t="s">
        <v>21447</v>
      </c>
      <c r="F237" s="7" t="str">
        <f>VLOOKUP(A237,HSK词汇表!B:E,4,FALSE)</f>
        <v>HSK6</v>
      </c>
    </row>
    <row r="238" spans="1:6">
      <c r="A238" s="4" t="s">
        <v>10114</v>
      </c>
      <c r="B238" s="5" t="e">
        <f>VLOOKUP(A238,HSK词汇表!B:D,2,FALSE)</f>
        <v>#N/A</v>
      </c>
      <c r="C238" s="6" t="e">
        <f>VLOOKUP(A238,HSK词汇表!B:D,3,FALSE)</f>
        <v>#N/A</v>
      </c>
      <c r="E238" s="5" t="s">
        <v>21447</v>
      </c>
      <c r="F238" s="7" t="e">
        <f>VLOOKUP(A238,HSK词汇表!B:E,4,FALSE)</f>
        <v>#N/A</v>
      </c>
    </row>
    <row r="239" spans="1:6">
      <c r="A239" s="4" t="s">
        <v>10115</v>
      </c>
      <c r="B239" s="5" t="e">
        <f>VLOOKUP(A239,HSK词汇表!B:D,2,FALSE)</f>
        <v>#N/A</v>
      </c>
      <c r="C239" s="6" t="e">
        <f>VLOOKUP(A239,HSK词汇表!B:D,3,FALSE)</f>
        <v>#N/A</v>
      </c>
      <c r="E239" s="5" t="s">
        <v>21447</v>
      </c>
      <c r="F239" s="7" t="e">
        <f>VLOOKUP(A239,HSK词汇表!B:E,4,FALSE)</f>
        <v>#N/A</v>
      </c>
    </row>
    <row r="240" spans="1:6">
      <c r="A240" s="4" t="s">
        <v>10116</v>
      </c>
      <c r="B240" s="5" t="e">
        <f>VLOOKUP(A240,HSK词汇表!B:D,2,FALSE)</f>
        <v>#N/A</v>
      </c>
      <c r="C240" s="6" t="e">
        <f>VLOOKUP(A240,HSK词汇表!B:D,3,FALSE)</f>
        <v>#N/A</v>
      </c>
      <c r="E240" s="5" t="s">
        <v>21447</v>
      </c>
      <c r="F240" s="7" t="e">
        <f>VLOOKUP(A240,HSK词汇表!B:E,4,FALSE)</f>
        <v>#N/A</v>
      </c>
    </row>
    <row r="241" spans="1:6">
      <c r="A241" s="4" t="s">
        <v>10117</v>
      </c>
      <c r="B241" s="5" t="e">
        <f>VLOOKUP(A241,HSK词汇表!B:D,2,FALSE)</f>
        <v>#N/A</v>
      </c>
      <c r="C241" s="6" t="e">
        <f>VLOOKUP(A241,HSK词汇表!B:D,3,FALSE)</f>
        <v>#N/A</v>
      </c>
      <c r="E241" s="5" t="s">
        <v>21447</v>
      </c>
      <c r="F241" s="7" t="e">
        <f>VLOOKUP(A241,HSK词汇表!B:E,4,FALSE)</f>
        <v>#N/A</v>
      </c>
    </row>
    <row r="242" spans="1:6">
      <c r="A242" s="4" t="s">
        <v>10118</v>
      </c>
      <c r="B242" s="5" t="str">
        <f>VLOOKUP(A242,HSK词汇表!B:D,2,FALSE)</f>
        <v>bōtāo</v>
      </c>
      <c r="C242" s="6" t="str">
        <f>VLOOKUP(A242,HSK词汇表!B:D,3,FALSE)</f>
        <v>wave, billows</v>
      </c>
      <c r="E242" s="5" t="s">
        <v>21447</v>
      </c>
      <c r="F242" s="7" t="str">
        <f>VLOOKUP(A242,HSK词汇表!B:E,4,FALSE)</f>
        <v>HSK6</v>
      </c>
    </row>
    <row r="243" spans="1:6">
      <c r="A243" s="4" t="s">
        <v>10119</v>
      </c>
      <c r="B243" s="5" t="e">
        <f>VLOOKUP(A243,HSK词汇表!B:D,2,FALSE)</f>
        <v>#N/A</v>
      </c>
      <c r="C243" s="6" t="e">
        <f>VLOOKUP(A243,HSK词汇表!B:D,3,FALSE)</f>
        <v>#N/A</v>
      </c>
      <c r="E243" s="5" t="s">
        <v>21447</v>
      </c>
      <c r="F243" s="7" t="e">
        <f>VLOOKUP(A243,HSK词汇表!B:E,4,FALSE)</f>
        <v>#N/A</v>
      </c>
    </row>
    <row r="244" spans="1:6">
      <c r="A244" s="4" t="s">
        <v>10120</v>
      </c>
      <c r="B244" s="5" t="e">
        <f>VLOOKUP(A244,HSK词汇表!B:D,2,FALSE)</f>
        <v>#N/A</v>
      </c>
      <c r="C244" s="6" t="e">
        <f>VLOOKUP(A244,HSK词汇表!B:D,3,FALSE)</f>
        <v>#N/A</v>
      </c>
      <c r="E244" s="5" t="s">
        <v>21447</v>
      </c>
      <c r="F244" s="7" t="e">
        <f>VLOOKUP(A244,HSK词汇表!B:E,4,FALSE)</f>
        <v>#N/A</v>
      </c>
    </row>
    <row r="245" spans="1:6">
      <c r="A245" s="4" t="s">
        <v>10121</v>
      </c>
      <c r="B245" s="5" t="str">
        <f>VLOOKUP(A245,HSK词汇表!B:D,2,FALSE)</f>
        <v>bōxuè</v>
      </c>
      <c r="C245" s="6" t="str">
        <f>VLOOKUP(A245,HSK词汇表!B:D,3,FALSE)</f>
        <v>exploitation</v>
      </c>
      <c r="E245" s="5" t="s">
        <v>21447</v>
      </c>
      <c r="F245" s="7" t="str">
        <f>VLOOKUP(A245,HSK词汇表!B:E,4,FALSE)</f>
        <v>HSK6</v>
      </c>
    </row>
    <row r="246" spans="1:6">
      <c r="A246" s="4" t="s">
        <v>10122</v>
      </c>
      <c r="B246" s="5" t="e">
        <f>VLOOKUP(A246,HSK词汇表!B:D,2,FALSE)</f>
        <v>#N/A</v>
      </c>
      <c r="C246" s="6" t="e">
        <f>VLOOKUP(A246,HSK词汇表!B:D,3,FALSE)</f>
        <v>#N/A</v>
      </c>
      <c r="E246" s="5" t="s">
        <v>21447</v>
      </c>
      <c r="F246" s="7" t="e">
        <f>VLOOKUP(A246,HSK词汇表!B:E,4,FALSE)</f>
        <v>#N/A</v>
      </c>
    </row>
    <row r="247" spans="1:6">
      <c r="A247" s="4" t="s">
        <v>10123</v>
      </c>
      <c r="B247" s="5" t="e">
        <f>VLOOKUP(A247,HSK词汇表!B:D,2,FALSE)</f>
        <v>#N/A</v>
      </c>
      <c r="C247" s="6" t="e">
        <f>VLOOKUP(A247,HSK词汇表!B:D,3,FALSE)</f>
        <v>#N/A</v>
      </c>
      <c r="E247" s="5" t="s">
        <v>21447</v>
      </c>
      <c r="F247" s="7" t="e">
        <f>VLOOKUP(A247,HSK词汇表!B:E,4,FALSE)</f>
        <v>#N/A</v>
      </c>
    </row>
    <row r="248" spans="1:6">
      <c r="A248" s="4" t="s">
        <v>10124</v>
      </c>
      <c r="B248" s="5" t="str">
        <f>VLOOKUP(A248,HSK词汇表!B:D,2,FALSE)</f>
        <v>bómǔ</v>
      </c>
      <c r="C248" s="6" t="str">
        <f>VLOOKUP(A248,HSK词汇表!B:D,3,FALSE)</f>
        <v>aunt</v>
      </c>
      <c r="E248" s="5" t="s">
        <v>21447</v>
      </c>
      <c r="F248" s="7" t="str">
        <f>VLOOKUP(A248,HSK词汇表!B:E,4,FALSE)</f>
        <v>HSK6</v>
      </c>
    </row>
    <row r="249" spans="1:6">
      <c r="A249" s="4" t="s">
        <v>10125</v>
      </c>
      <c r="B249" s="5" t="e">
        <f>VLOOKUP(A249,HSK词汇表!B:D,2,FALSE)</f>
        <v>#N/A</v>
      </c>
      <c r="C249" s="6" t="e">
        <f>VLOOKUP(A249,HSK词汇表!B:D,3,FALSE)</f>
        <v>#N/A</v>
      </c>
      <c r="E249" s="5" t="s">
        <v>21447</v>
      </c>
      <c r="F249" s="7" t="e">
        <f>VLOOKUP(A249,HSK词汇表!B:E,4,FALSE)</f>
        <v>#N/A</v>
      </c>
    </row>
    <row r="250" spans="1:6">
      <c r="A250" s="4" t="s">
        <v>10126</v>
      </c>
      <c r="B250" s="5" t="str">
        <f>VLOOKUP(A250,HSK词汇表!B:D,2,FALSE)</f>
        <v>bózi</v>
      </c>
      <c r="C250" s="6" t="str">
        <f>VLOOKUP(A250,HSK词汇表!B:D,3,FALSE)</f>
        <v>neck</v>
      </c>
      <c r="E250" s="5" t="s">
        <v>21447</v>
      </c>
      <c r="F250" s="7" t="str">
        <f>VLOOKUP(A250,HSK词汇表!B:E,4,FALSE)</f>
        <v>HSK5</v>
      </c>
    </row>
    <row r="251" spans="1:6">
      <c r="A251" s="4" t="s">
        <v>10127</v>
      </c>
      <c r="B251" s="5" t="str">
        <f>VLOOKUP(A251,HSK词汇表!B:D,2,FALSE)</f>
        <v>bódòu</v>
      </c>
      <c r="C251" s="6" t="str">
        <f>VLOOKUP(A251,HSK词汇表!B:D,3,FALSE)</f>
        <v>to fight</v>
      </c>
      <c r="E251" s="5" t="s">
        <v>21447</v>
      </c>
      <c r="F251" s="7" t="str">
        <f>VLOOKUP(A251,HSK词汇表!B:E,4,FALSE)</f>
        <v>HSK6</v>
      </c>
    </row>
    <row r="252" spans="1:6">
      <c r="A252" s="4" t="s">
        <v>10128</v>
      </c>
      <c r="B252" s="5" t="e">
        <f>VLOOKUP(A252,HSK词汇表!B:D,2,FALSE)</f>
        <v>#N/A</v>
      </c>
      <c r="C252" s="6" t="e">
        <f>VLOOKUP(A252,HSK词汇表!B:D,3,FALSE)</f>
        <v>#N/A</v>
      </c>
      <c r="E252" s="5" t="s">
        <v>21447</v>
      </c>
      <c r="F252" s="7" t="e">
        <f>VLOOKUP(A252,HSK词汇表!B:E,4,FALSE)</f>
        <v>#N/A</v>
      </c>
    </row>
    <row r="253" spans="1:6" ht="26">
      <c r="A253" s="4" t="s">
        <v>10129</v>
      </c>
      <c r="B253" s="5" t="str">
        <f>VLOOKUP(A253,HSK词汇表!B:D,2,FALSE)</f>
        <v>bújiàndé</v>
      </c>
      <c r="C253" s="6" t="str">
        <f>VLOOKUP(A253,HSK词汇表!B:D,3,FALSE)</f>
        <v>not necessarily, may not</v>
      </c>
      <c r="E253" s="5" t="s">
        <v>21447</v>
      </c>
      <c r="F253" s="7" t="str">
        <f>VLOOKUP(A253,HSK词汇表!B:E,4,FALSE)</f>
        <v>HSK5</v>
      </c>
    </row>
    <row r="254" spans="1:6">
      <c r="A254" s="4" t="s">
        <v>10130</v>
      </c>
      <c r="B254" s="5" t="e">
        <f>VLOOKUP(A254,HSK词汇表!B:D,2,FALSE)</f>
        <v>#N/A</v>
      </c>
      <c r="C254" s="6" t="e">
        <f>VLOOKUP(A254,HSK词汇表!B:D,3,FALSE)</f>
        <v>#N/A</v>
      </c>
      <c r="E254" s="5" t="s">
        <v>21447</v>
      </c>
      <c r="F254" s="7" t="e">
        <f>VLOOKUP(A254,HSK词汇表!B:E,4,FALSE)</f>
        <v>#N/A</v>
      </c>
    </row>
    <row r="255" spans="1:6">
      <c r="A255" s="4" t="s">
        <v>10131</v>
      </c>
      <c r="B255" s="5" t="e">
        <f>VLOOKUP(A255,HSK词汇表!B:D,2,FALSE)</f>
        <v>#N/A</v>
      </c>
      <c r="C255" s="6" t="e">
        <f>VLOOKUP(A255,HSK词汇表!B:D,3,FALSE)</f>
        <v>#N/A</v>
      </c>
      <c r="E255" s="5" t="s">
        <v>21447</v>
      </c>
      <c r="F255" s="7" t="e">
        <f>VLOOKUP(A255,HSK词汇表!B:E,4,FALSE)</f>
        <v>#N/A</v>
      </c>
    </row>
    <row r="256" spans="1:6">
      <c r="A256" s="4" t="s">
        <v>10132</v>
      </c>
      <c r="B256" s="5" t="e">
        <f>VLOOKUP(A256,HSK词汇表!B:D,2,FALSE)</f>
        <v>#N/A</v>
      </c>
      <c r="C256" s="6" t="e">
        <f>VLOOKUP(A256,HSK词汇表!B:D,3,FALSE)</f>
        <v>#N/A</v>
      </c>
      <c r="E256" s="5" t="s">
        <v>21447</v>
      </c>
      <c r="F256" s="7" t="e">
        <f>VLOOKUP(A256,HSK词汇表!B:E,4,FALSE)</f>
        <v>#N/A</v>
      </c>
    </row>
    <row r="257" spans="1:6">
      <c r="A257" s="4" t="s">
        <v>10133</v>
      </c>
      <c r="B257" s="5" t="e">
        <f>VLOOKUP(A257,HSK词汇表!B:D,2,FALSE)</f>
        <v>#N/A</v>
      </c>
      <c r="C257" s="6" t="e">
        <f>VLOOKUP(A257,HSK词汇表!B:D,3,FALSE)</f>
        <v>#N/A</v>
      </c>
      <c r="E257" s="5" t="s">
        <v>21447</v>
      </c>
      <c r="F257" s="7" t="e">
        <f>VLOOKUP(A257,HSK词汇表!B:E,4,FALSE)</f>
        <v>#N/A</v>
      </c>
    </row>
    <row r="258" spans="1:6">
      <c r="A258" s="4" t="s">
        <v>10134</v>
      </c>
      <c r="B258" s="5" t="str">
        <f>VLOOKUP(A258,HSK词汇表!B:D,2,FALSE)</f>
        <v>búxiànghuà</v>
      </c>
      <c r="C258" s="6" t="str">
        <f>VLOOKUP(A258,HSK词汇表!B:D,3,FALSE)</f>
        <v>unreasonable</v>
      </c>
      <c r="E258" s="5" t="s">
        <v>21447</v>
      </c>
      <c r="F258" s="7" t="str">
        <f>VLOOKUP(A258,HSK词汇表!B:E,4,FALSE)</f>
        <v>HSK6</v>
      </c>
    </row>
    <row r="259" spans="1:6">
      <c r="A259" s="4" t="s">
        <v>10135</v>
      </c>
      <c r="B259" s="5" t="e">
        <f>VLOOKUP(A259,HSK词汇表!B:D,2,FALSE)</f>
        <v>#N/A</v>
      </c>
      <c r="C259" s="6" t="e">
        <f>VLOOKUP(A259,HSK词汇表!B:D,3,FALSE)</f>
        <v>#N/A</v>
      </c>
      <c r="E259" s="5" t="s">
        <v>21447</v>
      </c>
      <c r="F259" s="7" t="e">
        <f>VLOOKUP(A259,HSK词汇表!B:E,4,FALSE)</f>
        <v>#N/A</v>
      </c>
    </row>
    <row r="260" spans="1:6">
      <c r="A260" s="4" t="s">
        <v>10136</v>
      </c>
      <c r="B260" s="5" t="e">
        <f>VLOOKUP(A260,HSK词汇表!B:D,2,FALSE)</f>
        <v>#N/A</v>
      </c>
      <c r="C260" s="6" t="e">
        <f>VLOOKUP(A260,HSK词汇表!B:D,3,FALSE)</f>
        <v>#N/A</v>
      </c>
      <c r="E260" s="5" t="s">
        <v>21447</v>
      </c>
      <c r="F260" s="7" t="e">
        <f>VLOOKUP(A260,HSK词汇表!B:E,4,FALSE)</f>
        <v>#N/A</v>
      </c>
    </row>
    <row r="261" spans="1:6">
      <c r="A261" s="4" t="s">
        <v>10137</v>
      </c>
      <c r="B261" s="5" t="e">
        <f>VLOOKUP(A261,HSK词汇表!B:D,2,FALSE)</f>
        <v>#N/A</v>
      </c>
      <c r="C261" s="6" t="e">
        <f>VLOOKUP(A261,HSK词汇表!B:D,3,FALSE)</f>
        <v>#N/A</v>
      </c>
      <c r="E261" s="5" t="s">
        <v>21447</v>
      </c>
      <c r="F261" s="7" t="e">
        <f>VLOOKUP(A261,HSK词汇表!B:E,4,FALSE)</f>
        <v>#N/A</v>
      </c>
    </row>
    <row r="262" spans="1:6">
      <c r="A262" s="4" t="s">
        <v>10138</v>
      </c>
      <c r="B262" s="5" t="e">
        <f>VLOOKUP(A262,HSK词汇表!B:D,2,FALSE)</f>
        <v>#N/A</v>
      </c>
      <c r="C262" s="6" t="e">
        <f>VLOOKUP(A262,HSK词汇表!B:D,3,FALSE)</f>
        <v>#N/A</v>
      </c>
      <c r="E262" s="5" t="s">
        <v>21447</v>
      </c>
      <c r="F262" s="7" t="e">
        <f>VLOOKUP(A262,HSK词汇表!B:E,4,FALSE)</f>
        <v>#N/A</v>
      </c>
    </row>
    <row r="263" spans="1:6">
      <c r="A263" s="4" t="s">
        <v>10139</v>
      </c>
      <c r="B263" s="5" t="e">
        <f>VLOOKUP(A263,HSK词汇表!B:D,2,FALSE)</f>
        <v>#N/A</v>
      </c>
      <c r="C263" s="6" t="e">
        <f>VLOOKUP(A263,HSK词汇表!B:D,3,FALSE)</f>
        <v>#N/A</v>
      </c>
      <c r="E263" s="5" t="s">
        <v>21447</v>
      </c>
      <c r="F263" s="7" t="e">
        <f>VLOOKUP(A263,HSK词汇表!B:E,4,FALSE)</f>
        <v>#N/A</v>
      </c>
    </row>
    <row r="264" spans="1:6">
      <c r="A264" s="4" t="s">
        <v>10140</v>
      </c>
      <c r="B264" s="5" t="e">
        <f>VLOOKUP(A264,HSK词汇表!B:D,2,FALSE)</f>
        <v>#N/A</v>
      </c>
      <c r="C264" s="6" t="e">
        <f>VLOOKUP(A264,HSK词汇表!B:D,3,FALSE)</f>
        <v>#N/A</v>
      </c>
      <c r="E264" s="5" t="s">
        <v>21447</v>
      </c>
      <c r="F264" s="7" t="e">
        <f>VLOOKUP(A264,HSK词汇表!B:E,4,FALSE)</f>
        <v>#N/A</v>
      </c>
    </row>
    <row r="265" spans="1:6">
      <c r="A265" s="4" t="s">
        <v>10141</v>
      </c>
      <c r="B265" s="5" t="e">
        <f>VLOOKUP(A265,HSK词汇表!B:D,2,FALSE)</f>
        <v>#N/A</v>
      </c>
      <c r="C265" s="6" t="e">
        <f>VLOOKUP(A265,HSK词汇表!B:D,3,FALSE)</f>
        <v>#N/A</v>
      </c>
      <c r="E265" s="5" t="s">
        <v>21447</v>
      </c>
      <c r="F265" s="7" t="e">
        <f>VLOOKUP(A265,HSK词汇表!B:E,4,FALSE)</f>
        <v>#N/A</v>
      </c>
    </row>
    <row r="266" spans="1:6">
      <c r="A266" s="4" t="s">
        <v>10142</v>
      </c>
      <c r="B266" s="5" t="e">
        <f>VLOOKUP(A266,HSK词汇表!B:D,2,FALSE)</f>
        <v>#N/A</v>
      </c>
      <c r="C266" s="6" t="e">
        <f>VLOOKUP(A266,HSK词汇表!B:D,3,FALSE)</f>
        <v>#N/A</v>
      </c>
      <c r="E266" s="5" t="s">
        <v>21447</v>
      </c>
      <c r="F266" s="7" t="e">
        <f>VLOOKUP(A266,HSK词汇表!B:E,4,FALSE)</f>
        <v>#N/A</v>
      </c>
    </row>
    <row r="267" spans="1:6">
      <c r="A267" s="4" t="s">
        <v>10143</v>
      </c>
      <c r="B267" s="5" t="str">
        <f>VLOOKUP(A267,HSK词汇表!B:D,2,FALSE)</f>
        <v>bǔjiù</v>
      </c>
      <c r="C267" s="6" t="str">
        <f>VLOOKUP(A267,HSK词汇表!B:D,3,FALSE)</f>
        <v>to remedy</v>
      </c>
      <c r="E267" s="5" t="s">
        <v>21447</v>
      </c>
      <c r="F267" s="7" t="str">
        <f>VLOOKUP(A267,HSK词汇表!B:E,4,FALSE)</f>
        <v>HSK6</v>
      </c>
    </row>
    <row r="268" spans="1:6">
      <c r="A268" s="4" t="s">
        <v>10144</v>
      </c>
      <c r="B268" s="5" t="str">
        <f>VLOOKUP(A268,HSK词汇表!B:D,2,FALSE)</f>
        <v>bǔzhuō</v>
      </c>
      <c r="C268" s="6" t="str">
        <f>VLOOKUP(A268,HSK词汇表!B:D,3,FALSE)</f>
        <v>to catch</v>
      </c>
      <c r="E268" s="5" t="s">
        <v>21447</v>
      </c>
      <c r="F268" s="7" t="str">
        <f>VLOOKUP(A268,HSK词汇表!B:E,4,FALSE)</f>
        <v>HSK6</v>
      </c>
    </row>
    <row r="269" spans="1:6">
      <c r="A269" s="4" t="s">
        <v>10145</v>
      </c>
      <c r="B269" s="5" t="e">
        <f>VLOOKUP(A269,HSK词汇表!B:D,2,FALSE)</f>
        <v>#N/A</v>
      </c>
      <c r="C269" s="6" t="e">
        <f>VLOOKUP(A269,HSK词汇表!B:D,3,FALSE)</f>
        <v>#N/A</v>
      </c>
      <c r="E269" s="5" t="s">
        <v>21447</v>
      </c>
      <c r="F269" s="7" t="e">
        <f>VLOOKUP(A269,HSK词汇表!B:E,4,FALSE)</f>
        <v>#N/A</v>
      </c>
    </row>
    <row r="270" spans="1:6">
      <c r="A270" s="4" t="s">
        <v>10146</v>
      </c>
      <c r="B270" s="5" t="e">
        <f>VLOOKUP(A270,HSK词汇表!B:D,2,FALSE)</f>
        <v>#N/A</v>
      </c>
      <c r="C270" s="6" t="e">
        <f>VLOOKUP(A270,HSK词汇表!B:D,3,FALSE)</f>
        <v>#N/A</v>
      </c>
      <c r="E270" s="5" t="s">
        <v>21447</v>
      </c>
      <c r="F270" s="7" t="e">
        <f>VLOOKUP(A270,HSK词汇表!B:E,4,FALSE)</f>
        <v>#N/A</v>
      </c>
    </row>
    <row r="271" spans="1:6">
      <c r="A271" s="4" t="s">
        <v>10147</v>
      </c>
      <c r="B271" s="5" t="e">
        <f>VLOOKUP(A271,HSK词汇表!B:D,2,FALSE)</f>
        <v>#N/A</v>
      </c>
      <c r="C271" s="6" t="e">
        <f>VLOOKUP(A271,HSK词汇表!B:D,3,FALSE)</f>
        <v>#N/A</v>
      </c>
      <c r="E271" s="5" t="s">
        <v>21447</v>
      </c>
      <c r="F271" s="7" t="e">
        <f>VLOOKUP(A271,HSK词汇表!B:E,4,FALSE)</f>
        <v>#N/A</v>
      </c>
    </row>
    <row r="272" spans="1:6">
      <c r="A272" s="4" t="s">
        <v>10148</v>
      </c>
      <c r="B272" s="5" t="e">
        <f>VLOOKUP(A272,HSK词汇表!B:D,2,FALSE)</f>
        <v>#N/A</v>
      </c>
      <c r="C272" s="6" t="e">
        <f>VLOOKUP(A272,HSK词汇表!B:D,3,FALSE)</f>
        <v>#N/A</v>
      </c>
      <c r="E272" s="5" t="s">
        <v>21447</v>
      </c>
      <c r="F272" s="7" t="e">
        <f>VLOOKUP(A272,HSK词汇表!B:E,4,FALSE)</f>
        <v>#N/A</v>
      </c>
    </row>
    <row r="273" spans="1:6" ht="39">
      <c r="A273" s="4" t="s">
        <v>10149</v>
      </c>
      <c r="B273" s="5" t="str">
        <f>VLOOKUP(A273,HSK词汇表!B:D,2,FALSE)</f>
        <v>bùdéyǐ</v>
      </c>
      <c r="C273" s="6" t="str">
        <f>VLOOKUP(A273,HSK词汇表!B:D,3,FALSE)</f>
        <v>have no alternative but to</v>
      </c>
      <c r="E273" s="5" t="s">
        <v>21447</v>
      </c>
      <c r="F273" s="7" t="str">
        <f>VLOOKUP(A273,HSK词汇表!B:E,4,FALSE)</f>
        <v>HSK6</v>
      </c>
    </row>
    <row r="274" spans="1:6">
      <c r="A274" s="4" t="s">
        <v>10150</v>
      </c>
      <c r="B274" s="5" t="str">
        <f>VLOOKUP(A274,HSK词汇表!B:D,2,FALSE)</f>
        <v>bùfáng</v>
      </c>
      <c r="C274" s="6" t="str">
        <f>VLOOKUP(A274,HSK词汇表!B:D,3,FALSE)</f>
        <v>might as well</v>
      </c>
      <c r="E274" s="5" t="s">
        <v>21447</v>
      </c>
      <c r="F274" s="7" t="str">
        <f>VLOOKUP(A274,HSK词汇表!B:E,4,FALSE)</f>
        <v>HSK6</v>
      </c>
    </row>
    <row r="275" spans="1:6">
      <c r="A275" s="4" t="s">
        <v>10151</v>
      </c>
      <c r="B275" s="5" t="e">
        <f>VLOOKUP(A275,HSK词汇表!B:D,2,FALSE)</f>
        <v>#N/A</v>
      </c>
      <c r="C275" s="6" t="e">
        <f>VLOOKUP(A275,HSK词汇表!B:D,3,FALSE)</f>
        <v>#N/A</v>
      </c>
      <c r="E275" s="5" t="s">
        <v>21447</v>
      </c>
      <c r="F275" s="7" t="e">
        <f>VLOOKUP(A275,HSK词汇表!B:E,4,FALSE)</f>
        <v>#N/A</v>
      </c>
    </row>
    <row r="276" spans="1:6">
      <c r="A276" s="4" t="s">
        <v>10152</v>
      </c>
      <c r="B276" s="5" t="e">
        <f>VLOOKUP(A276,HSK词汇表!B:D,2,FALSE)</f>
        <v>#N/A</v>
      </c>
      <c r="C276" s="6" t="e">
        <f>VLOOKUP(A276,HSK词汇表!B:D,3,FALSE)</f>
        <v>#N/A</v>
      </c>
      <c r="E276" s="5" t="s">
        <v>21447</v>
      </c>
      <c r="F276" s="7" t="e">
        <f>VLOOKUP(A276,HSK词汇表!B:E,4,FALSE)</f>
        <v>#N/A</v>
      </c>
    </row>
    <row r="277" spans="1:6">
      <c r="A277" s="4" t="s">
        <v>10153</v>
      </c>
      <c r="B277" s="5" t="e">
        <f>VLOOKUP(A277,HSK词汇表!B:D,2,FALSE)</f>
        <v>#N/A</v>
      </c>
      <c r="C277" s="6" t="e">
        <f>VLOOKUP(A277,HSK词汇表!B:D,3,FALSE)</f>
        <v>#N/A</v>
      </c>
      <c r="E277" s="5" t="s">
        <v>21447</v>
      </c>
      <c r="F277" s="7" t="e">
        <f>VLOOKUP(A277,HSK词汇表!B:E,4,FALSE)</f>
        <v>#N/A</v>
      </c>
    </row>
    <row r="278" spans="1:6">
      <c r="A278" s="4" t="s">
        <v>10154</v>
      </c>
      <c r="B278" s="5" t="e">
        <f>VLOOKUP(A278,HSK词汇表!B:D,2,FALSE)</f>
        <v>#N/A</v>
      </c>
      <c r="C278" s="6" t="e">
        <f>VLOOKUP(A278,HSK词汇表!B:D,3,FALSE)</f>
        <v>#N/A</v>
      </c>
      <c r="E278" s="5" t="s">
        <v>21447</v>
      </c>
      <c r="F278" s="7" t="e">
        <f>VLOOKUP(A278,HSK词汇表!B:E,4,FALSE)</f>
        <v>#N/A</v>
      </c>
    </row>
    <row r="279" spans="1:6">
      <c r="A279" s="4" t="s">
        <v>10155</v>
      </c>
      <c r="B279" s="5" t="e">
        <f>VLOOKUP(A279,HSK词汇表!B:D,2,FALSE)</f>
        <v>#N/A</v>
      </c>
      <c r="C279" s="6" t="e">
        <f>VLOOKUP(A279,HSK词汇表!B:D,3,FALSE)</f>
        <v>#N/A</v>
      </c>
      <c r="E279" s="5" t="s">
        <v>21447</v>
      </c>
      <c r="F279" s="7" t="e">
        <f>VLOOKUP(A279,HSK词汇表!B:E,4,FALSE)</f>
        <v>#N/A</v>
      </c>
    </row>
    <row r="280" spans="1:6">
      <c r="A280" s="4" t="s">
        <v>10156</v>
      </c>
      <c r="B280" s="5" t="e">
        <f>VLOOKUP(A280,HSK词汇表!B:D,2,FALSE)</f>
        <v>#N/A</v>
      </c>
      <c r="C280" s="6" t="e">
        <f>VLOOKUP(A280,HSK词汇表!B:D,3,FALSE)</f>
        <v>#N/A</v>
      </c>
      <c r="E280" s="5" t="s">
        <v>21447</v>
      </c>
      <c r="F280" s="7" t="e">
        <f>VLOOKUP(A280,HSK词汇表!B:E,4,FALSE)</f>
        <v>#N/A</v>
      </c>
    </row>
    <row r="281" spans="1:6">
      <c r="A281" s="4" t="s">
        <v>10157</v>
      </c>
      <c r="B281" s="5" t="str">
        <f>VLOOKUP(A281,HSK词汇表!B:D,2,FALSE)</f>
        <v>bùkān</v>
      </c>
      <c r="C281" s="6" t="str">
        <f>VLOOKUP(A281,HSK词汇表!B:D,3,FALSE)</f>
        <v>can't bear</v>
      </c>
      <c r="E281" s="5" t="s">
        <v>21447</v>
      </c>
      <c r="F281" s="7" t="str">
        <f>VLOOKUP(A281,HSK词汇表!B:E,4,FALSE)</f>
        <v>HSK6</v>
      </c>
    </row>
    <row r="282" spans="1:6">
      <c r="A282" s="4" t="s">
        <v>10158</v>
      </c>
      <c r="B282" s="5" t="e">
        <f>VLOOKUP(A282,HSK词汇表!B:D,2,FALSE)</f>
        <v>#N/A</v>
      </c>
      <c r="C282" s="6" t="e">
        <f>VLOOKUP(A282,HSK词汇表!B:D,3,FALSE)</f>
        <v>#N/A</v>
      </c>
      <c r="E282" s="5" t="s">
        <v>21447</v>
      </c>
      <c r="F282" s="7" t="e">
        <f>VLOOKUP(A282,HSK词汇表!B:E,4,FALSE)</f>
        <v>#N/A</v>
      </c>
    </row>
    <row r="283" spans="1:6" ht="39">
      <c r="A283" s="4" t="s">
        <v>10159</v>
      </c>
      <c r="B283" s="5" t="str">
        <f>VLOOKUP(A283,HSK词汇表!B:D,2,FALSE)</f>
        <v>bùkěsīyì</v>
      </c>
      <c r="C283" s="6" t="str">
        <f>VLOOKUP(A283,HSK词汇表!B:D,3,FALSE)</f>
        <v>it is beyond logic and above reason</v>
      </c>
      <c r="E283" s="5" t="s">
        <v>21447</v>
      </c>
      <c r="F283" s="7" t="str">
        <f>VLOOKUP(A283,HSK词汇表!B:E,4,FALSE)</f>
        <v>HSK6</v>
      </c>
    </row>
    <row r="284" spans="1:6">
      <c r="A284" s="4" t="s">
        <v>10160</v>
      </c>
      <c r="B284" s="5" t="e">
        <f>VLOOKUP(A284,HSK词汇表!B:D,2,FALSE)</f>
        <v>#N/A</v>
      </c>
      <c r="C284" s="6" t="e">
        <f>VLOOKUP(A284,HSK词汇表!B:D,3,FALSE)</f>
        <v>#N/A</v>
      </c>
      <c r="E284" s="5" t="s">
        <v>21447</v>
      </c>
      <c r="F284" s="7" t="e">
        <f>VLOOKUP(A284,HSK词汇表!B:E,4,FALSE)</f>
        <v>#N/A</v>
      </c>
    </row>
    <row r="285" spans="1:6">
      <c r="A285" s="4" t="s">
        <v>10161</v>
      </c>
      <c r="B285" s="5" t="e">
        <f>VLOOKUP(A285,HSK词汇表!B:D,2,FALSE)</f>
        <v>#N/A</v>
      </c>
      <c r="C285" s="6" t="e">
        <f>VLOOKUP(A285,HSK词汇表!B:D,3,FALSE)</f>
        <v>#N/A</v>
      </c>
      <c r="E285" s="5" t="s">
        <v>21447</v>
      </c>
      <c r="F285" s="7" t="e">
        <f>VLOOKUP(A285,HSK词汇表!B:E,4,FALSE)</f>
        <v>#N/A</v>
      </c>
    </row>
    <row r="286" spans="1:6">
      <c r="A286" s="4" t="s">
        <v>10162</v>
      </c>
      <c r="B286" s="5" t="e">
        <f>VLOOKUP(A286,HSK词汇表!B:D,2,FALSE)</f>
        <v>#N/A</v>
      </c>
      <c r="C286" s="6" t="e">
        <f>VLOOKUP(A286,HSK词汇表!B:D,3,FALSE)</f>
        <v>#N/A</v>
      </c>
      <c r="E286" s="5" t="s">
        <v>21447</v>
      </c>
      <c r="F286" s="7" t="e">
        <f>VLOOKUP(A286,HSK词汇表!B:E,4,FALSE)</f>
        <v>#N/A</v>
      </c>
    </row>
    <row r="287" spans="1:6">
      <c r="A287" s="4" t="s">
        <v>10163</v>
      </c>
      <c r="B287" s="5" t="e">
        <f>VLOOKUP(A287,HSK词汇表!B:D,2,FALSE)</f>
        <v>#N/A</v>
      </c>
      <c r="C287" s="6" t="e">
        <f>VLOOKUP(A287,HSK词汇表!B:D,3,FALSE)</f>
        <v>#N/A</v>
      </c>
      <c r="E287" s="5" t="s">
        <v>21447</v>
      </c>
      <c r="F287" s="7" t="e">
        <f>VLOOKUP(A287,HSK词汇表!B:E,4,FALSE)</f>
        <v>#N/A</v>
      </c>
    </row>
    <row r="288" spans="1:6">
      <c r="A288" s="4" t="s">
        <v>10164</v>
      </c>
      <c r="B288" s="5" t="e">
        <f>VLOOKUP(A288,HSK词汇表!B:D,2,FALSE)</f>
        <v>#N/A</v>
      </c>
      <c r="C288" s="6" t="e">
        <f>VLOOKUP(A288,HSK词汇表!B:D,3,FALSE)</f>
        <v>#N/A</v>
      </c>
      <c r="E288" s="5" t="s">
        <v>21447</v>
      </c>
      <c r="F288" s="7" t="e">
        <f>VLOOKUP(A288,HSK词汇表!B:E,4,FALSE)</f>
        <v>#N/A</v>
      </c>
    </row>
    <row r="289" spans="1:6">
      <c r="A289" s="4" t="s">
        <v>10165</v>
      </c>
      <c r="B289" s="5" t="e">
        <f>VLOOKUP(A289,HSK词汇表!B:D,2,FALSE)</f>
        <v>#N/A</v>
      </c>
      <c r="C289" s="6" t="e">
        <f>VLOOKUP(A289,HSK词汇表!B:D,3,FALSE)</f>
        <v>#N/A</v>
      </c>
      <c r="E289" s="5" t="s">
        <v>21447</v>
      </c>
      <c r="F289" s="7" t="e">
        <f>VLOOKUP(A289,HSK词汇表!B:E,4,FALSE)</f>
        <v>#N/A</v>
      </c>
    </row>
    <row r="290" spans="1:6">
      <c r="A290" s="4" t="s">
        <v>10166</v>
      </c>
      <c r="B290" s="5" t="e">
        <f>VLOOKUP(A290,HSK词汇表!B:D,2,FALSE)</f>
        <v>#N/A</v>
      </c>
      <c r="C290" s="6" t="e">
        <f>VLOOKUP(A290,HSK词汇表!B:D,3,FALSE)</f>
        <v>#N/A</v>
      </c>
      <c r="E290" s="5" t="s">
        <v>21447</v>
      </c>
      <c r="F290" s="7" t="e">
        <f>VLOOKUP(A290,HSK词汇表!B:E,4,FALSE)</f>
        <v>#N/A</v>
      </c>
    </row>
    <row r="291" spans="1:6">
      <c r="A291" s="4" t="s">
        <v>10167</v>
      </c>
      <c r="B291" s="5" t="e">
        <f>VLOOKUP(A291,HSK词汇表!B:D,2,FALSE)</f>
        <v>#N/A</v>
      </c>
      <c r="C291" s="6" t="e">
        <f>VLOOKUP(A291,HSK词汇表!B:D,3,FALSE)</f>
        <v>#N/A</v>
      </c>
      <c r="E291" s="5" t="s">
        <v>21447</v>
      </c>
      <c r="F291" s="7" t="e">
        <f>VLOOKUP(A291,HSK词汇表!B:E,4,FALSE)</f>
        <v>#N/A</v>
      </c>
    </row>
    <row r="292" spans="1:6">
      <c r="A292" s="4" t="s">
        <v>10168</v>
      </c>
      <c r="B292" s="5" t="e">
        <f>VLOOKUP(A292,HSK词汇表!B:D,2,FALSE)</f>
        <v>#N/A</v>
      </c>
      <c r="C292" s="6" t="e">
        <f>VLOOKUP(A292,HSK词汇表!B:D,3,FALSE)</f>
        <v>#N/A</v>
      </c>
      <c r="E292" s="5" t="s">
        <v>21447</v>
      </c>
      <c r="F292" s="7" t="e">
        <f>VLOOKUP(A292,HSK词汇表!B:E,4,FALSE)</f>
        <v>#N/A</v>
      </c>
    </row>
    <row r="293" spans="1:6">
      <c r="A293" s="4" t="s">
        <v>10169</v>
      </c>
      <c r="B293" s="5" t="e">
        <f>VLOOKUP(A293,HSK词汇表!B:D,2,FALSE)</f>
        <v>#N/A</v>
      </c>
      <c r="C293" s="6" t="e">
        <f>VLOOKUP(A293,HSK词汇表!B:D,3,FALSE)</f>
        <v>#N/A</v>
      </c>
      <c r="E293" s="5" t="s">
        <v>21447</v>
      </c>
      <c r="F293" s="7" t="e">
        <f>VLOOKUP(A293,HSK词汇表!B:E,4,FALSE)</f>
        <v>#N/A</v>
      </c>
    </row>
    <row r="294" spans="1:6" ht="26">
      <c r="A294" s="4" t="s">
        <v>10170</v>
      </c>
      <c r="B294" s="5" t="str">
        <f>VLOOKUP(A294,HSK词汇表!B:D,2,FALSE)</f>
        <v>bùxī</v>
      </c>
      <c r="C294" s="6" t="str">
        <f>VLOOKUP(A294,HSK词汇表!B:D,3,FALSE)</f>
        <v>not spare, not hesitate</v>
      </c>
      <c r="E294" s="5" t="s">
        <v>21447</v>
      </c>
      <c r="F294" s="7" t="str">
        <f>VLOOKUP(A294,HSK词汇表!B:E,4,FALSE)</f>
        <v>HSK6</v>
      </c>
    </row>
    <row r="295" spans="1:6" ht="39">
      <c r="A295" s="4" t="s">
        <v>10171</v>
      </c>
      <c r="B295" s="5" t="str">
        <f>VLOOKUP(A295,HSK词汇表!B:D,2,FALSE)</f>
        <v>bùxiāngshàngxià</v>
      </c>
      <c r="C295" s="6" t="str">
        <f>VLOOKUP(A295,HSK词汇表!B:D,3,FALSE)</f>
        <v>about the same, equally matched</v>
      </c>
      <c r="E295" s="5" t="s">
        <v>21447</v>
      </c>
      <c r="F295" s="7" t="str">
        <f>VLOOKUP(A295,HSK词汇表!B:E,4,FALSE)</f>
        <v>HSK6</v>
      </c>
    </row>
    <row r="296" spans="1:6">
      <c r="A296" s="4" t="s">
        <v>10172</v>
      </c>
      <c r="B296" s="5" t="e">
        <f>VLOOKUP(A296,HSK词汇表!B:D,2,FALSE)</f>
        <v>#N/A</v>
      </c>
      <c r="C296" s="6" t="e">
        <f>VLOOKUP(A296,HSK词汇表!B:D,3,FALSE)</f>
        <v>#N/A</v>
      </c>
      <c r="E296" s="5" t="s">
        <v>21447</v>
      </c>
      <c r="F296" s="7" t="e">
        <f>VLOOKUP(A296,HSK词汇表!B:E,4,FALSE)</f>
        <v>#N/A</v>
      </c>
    </row>
    <row r="297" spans="1:6">
      <c r="A297" s="4" t="s">
        <v>10173</v>
      </c>
      <c r="B297" s="5" t="e">
        <f>VLOOKUP(A297,HSK词汇表!B:D,2,FALSE)</f>
        <v>#N/A</v>
      </c>
      <c r="C297" s="6" t="e">
        <f>VLOOKUP(A297,HSK词汇表!B:D,3,FALSE)</f>
        <v>#N/A</v>
      </c>
      <c r="E297" s="5" t="s">
        <v>21447</v>
      </c>
      <c r="F297" s="7" t="e">
        <f>VLOOKUP(A297,HSK词汇表!B:E,4,FALSE)</f>
        <v>#N/A</v>
      </c>
    </row>
    <row r="298" spans="1:6">
      <c r="A298" s="4" t="s">
        <v>10174</v>
      </c>
      <c r="B298" s="5" t="e">
        <f>VLOOKUP(A298,HSK词汇表!B:D,2,FALSE)</f>
        <v>#N/A</v>
      </c>
      <c r="C298" s="6" t="e">
        <f>VLOOKUP(A298,HSK词汇表!B:D,3,FALSE)</f>
        <v>#N/A</v>
      </c>
      <c r="E298" s="5" t="s">
        <v>21447</v>
      </c>
      <c r="F298" s="7" t="e">
        <f>VLOOKUP(A298,HSK词汇表!B:E,4,FALSE)</f>
        <v>#N/A</v>
      </c>
    </row>
    <row r="299" spans="1:6">
      <c r="A299" s="4" t="s">
        <v>10175</v>
      </c>
      <c r="B299" s="5" t="str">
        <f>VLOOKUP(A299,HSK词汇表!B:D,2,FALSE)</f>
        <v>bùyóude</v>
      </c>
      <c r="C299" s="6" t="str">
        <f>VLOOKUP(A299,HSK词汇表!B:D,3,FALSE)</f>
        <v>cannot help</v>
      </c>
      <c r="E299" s="5" t="s">
        <v>21447</v>
      </c>
      <c r="F299" s="7" t="str">
        <f>VLOOKUP(A299,HSK词汇表!B:E,4,FALSE)</f>
        <v>HSK6</v>
      </c>
    </row>
    <row r="300" spans="1:6">
      <c r="A300" s="4" t="s">
        <v>10176</v>
      </c>
      <c r="B300" s="5" t="e">
        <f>VLOOKUP(A300,HSK词汇表!B:D,2,FALSE)</f>
        <v>#N/A</v>
      </c>
      <c r="C300" s="6" t="e">
        <f>VLOOKUP(A300,HSK词汇表!B:D,3,FALSE)</f>
        <v>#N/A</v>
      </c>
      <c r="E300" s="5" t="s">
        <v>21447</v>
      </c>
      <c r="F300" s="7" t="e">
        <f>VLOOKUP(A300,HSK词汇表!B:E,4,FALSE)</f>
        <v>#N/A</v>
      </c>
    </row>
    <row r="301" spans="1:6">
      <c r="A301" s="4" t="s">
        <v>10177</v>
      </c>
      <c r="B301" s="5" t="e">
        <f>VLOOKUP(A301,HSK词汇表!B:D,2,FALSE)</f>
        <v>#N/A</v>
      </c>
      <c r="C301" s="6" t="e">
        <f>VLOOKUP(A301,HSK词汇表!B:D,3,FALSE)</f>
        <v>#N/A</v>
      </c>
      <c r="E301" s="5" t="s">
        <v>21447</v>
      </c>
      <c r="F301" s="7" t="e">
        <f>VLOOKUP(A301,HSK词汇表!B:E,4,FALSE)</f>
        <v>#N/A</v>
      </c>
    </row>
    <row r="302" spans="1:6">
      <c r="A302" s="4" t="s">
        <v>10178</v>
      </c>
      <c r="B302" s="5" t="e">
        <f>VLOOKUP(A302,HSK词汇表!B:D,2,FALSE)</f>
        <v>#N/A</v>
      </c>
      <c r="C302" s="6" t="e">
        <f>VLOOKUP(A302,HSK词汇表!B:D,3,FALSE)</f>
        <v>#N/A</v>
      </c>
      <c r="E302" s="5" t="s">
        <v>21447</v>
      </c>
      <c r="F302" s="7" t="e">
        <f>VLOOKUP(A302,HSK词汇表!B:E,4,FALSE)</f>
        <v>#N/A</v>
      </c>
    </row>
    <row r="303" spans="1:6">
      <c r="A303" s="4" t="s">
        <v>10179</v>
      </c>
      <c r="B303" s="5" t="e">
        <f>VLOOKUP(A303,HSK词汇表!B:D,2,FALSE)</f>
        <v>#N/A</v>
      </c>
      <c r="C303" s="6" t="e">
        <f>VLOOKUP(A303,HSK词汇表!B:D,3,FALSE)</f>
        <v>#N/A</v>
      </c>
      <c r="E303" s="5" t="s">
        <v>21447</v>
      </c>
      <c r="F303" s="7" t="e">
        <f>VLOOKUP(A303,HSK词汇表!B:E,4,FALSE)</f>
        <v>#N/A</v>
      </c>
    </row>
    <row r="304" spans="1:6">
      <c r="A304" s="4" t="s">
        <v>10180</v>
      </c>
      <c r="B304" s="5" t="e">
        <f>VLOOKUP(A304,HSK词汇表!B:D,2,FALSE)</f>
        <v>#N/A</v>
      </c>
      <c r="C304" s="6" t="e">
        <f>VLOOKUP(A304,HSK词汇表!B:D,3,FALSE)</f>
        <v>#N/A</v>
      </c>
      <c r="E304" s="5" t="s">
        <v>21447</v>
      </c>
      <c r="F304" s="7" t="e">
        <f>VLOOKUP(A304,HSK词汇表!B:E,4,FALSE)</f>
        <v>#N/A</v>
      </c>
    </row>
    <row r="305" spans="1:6">
      <c r="A305" s="4" t="s">
        <v>10181</v>
      </c>
      <c r="B305" s="5" t="e">
        <f>VLOOKUP(A305,HSK词汇表!B:D,2,FALSE)</f>
        <v>#N/A</v>
      </c>
      <c r="C305" s="6" t="e">
        <f>VLOOKUP(A305,HSK词汇表!B:D,3,FALSE)</f>
        <v>#N/A</v>
      </c>
      <c r="E305" s="5" t="s">
        <v>21447</v>
      </c>
      <c r="F305" s="7" t="e">
        <f>VLOOKUP(A305,HSK词汇表!B:E,4,FALSE)</f>
        <v>#N/A</v>
      </c>
    </row>
    <row r="306" spans="1:6" ht="26">
      <c r="A306" s="4" t="s">
        <v>10182</v>
      </c>
      <c r="B306" s="5" t="str">
        <f>VLOOKUP(A306,HSK词汇表!B:D,2,FALSE)</f>
        <v>bùjú</v>
      </c>
      <c r="C306" s="6" t="str">
        <f>VLOOKUP(A306,HSK词汇表!B:D,3,FALSE)</f>
        <v>distribution, layout</v>
      </c>
      <c r="E306" s="5" t="s">
        <v>21447</v>
      </c>
      <c r="F306" s="7" t="str">
        <f>VLOOKUP(A306,HSK词汇表!B:E,4,FALSE)</f>
        <v>HSK6</v>
      </c>
    </row>
    <row r="307" spans="1:6">
      <c r="A307" s="4" t="s">
        <v>10183</v>
      </c>
      <c r="B307" s="5" t="str">
        <f>VLOOKUP(A307,HSK词汇表!B:D,2,FALSE)</f>
        <v>bùfá</v>
      </c>
      <c r="C307" s="6" t="str">
        <f>VLOOKUP(A307,HSK词汇表!B:D,3,FALSE)</f>
        <v>pace</v>
      </c>
      <c r="E307" s="5" t="s">
        <v>21447</v>
      </c>
      <c r="F307" s="7" t="str">
        <f>VLOOKUP(A307,HSK词汇表!B:E,4,FALSE)</f>
        <v>HSK6</v>
      </c>
    </row>
    <row r="308" spans="1:6">
      <c r="A308" s="4" t="s">
        <v>10184</v>
      </c>
      <c r="B308" s="5" t="e">
        <f>VLOOKUP(A308,HSK词汇表!B:D,2,FALSE)</f>
        <v>#N/A</v>
      </c>
      <c r="C308" s="6" t="e">
        <f>VLOOKUP(A308,HSK词汇表!B:D,3,FALSE)</f>
        <v>#N/A</v>
      </c>
      <c r="E308" s="5" t="s">
        <v>21447</v>
      </c>
      <c r="F308" s="7" t="e">
        <f>VLOOKUP(A308,HSK词汇表!B:E,4,FALSE)</f>
        <v>#N/A</v>
      </c>
    </row>
    <row r="309" spans="1:6" ht="26">
      <c r="A309" s="4" t="s">
        <v>10185</v>
      </c>
      <c r="B309" s="5" t="str">
        <f>VLOOKUP(A309,HSK词汇表!B:D,2,FALSE)</f>
        <v>bùzhòu</v>
      </c>
      <c r="C309" s="6" t="str">
        <f>VLOOKUP(A309,HSK词汇表!B:D,3,FALSE)</f>
        <v>step, procedure</v>
      </c>
      <c r="E309" s="5" t="s">
        <v>21447</v>
      </c>
      <c r="F309" s="7" t="str">
        <f>VLOOKUP(A309,HSK词汇表!B:E,4,FALSE)</f>
        <v>HSK5</v>
      </c>
    </row>
    <row r="310" spans="1:6">
      <c r="A310" s="4" t="s">
        <v>10186</v>
      </c>
      <c r="B310" s="5" t="e">
        <f>VLOOKUP(A310,HSK词汇表!B:D,2,FALSE)</f>
        <v>#N/A</v>
      </c>
      <c r="C310" s="6" t="e">
        <f>VLOOKUP(A310,HSK词汇表!B:D,3,FALSE)</f>
        <v>#N/A</v>
      </c>
      <c r="E310" s="5" t="s">
        <v>21447</v>
      </c>
      <c r="F310" s="7" t="e">
        <f>VLOOKUP(A310,HSK词汇表!B:E,4,FALSE)</f>
        <v>#N/A</v>
      </c>
    </row>
    <row r="311" spans="1:6">
      <c r="A311" s="4" t="s">
        <v>10187</v>
      </c>
      <c r="B311" s="5" t="str">
        <f>VLOOKUP(A311,HSK词汇表!B:D,2,FALSE)</f>
        <v>bùshǔ</v>
      </c>
      <c r="C311" s="6" t="str">
        <f>VLOOKUP(A311,HSK词汇表!B:D,3,FALSE)</f>
        <v>to deploy</v>
      </c>
      <c r="E311" s="5" t="s">
        <v>21447</v>
      </c>
      <c r="F311" s="7" t="str">
        <f>VLOOKUP(A311,HSK词汇表!B:E,4,FALSE)</f>
        <v>HSK6</v>
      </c>
    </row>
    <row r="312" spans="1:6">
      <c r="A312" s="4" t="s">
        <v>10188</v>
      </c>
      <c r="B312" s="5" t="e">
        <f>VLOOKUP(A312,HSK词汇表!B:D,2,FALSE)</f>
        <v>#N/A</v>
      </c>
      <c r="C312" s="6" t="e">
        <f>VLOOKUP(A312,HSK词汇表!B:D,3,FALSE)</f>
        <v>#N/A</v>
      </c>
      <c r="E312" s="5" t="s">
        <v>21447</v>
      </c>
      <c r="F312" s="7" t="e">
        <f>VLOOKUP(A312,HSK词汇表!B:E,4,FALSE)</f>
        <v>#N/A</v>
      </c>
    </row>
    <row r="313" spans="1:6">
      <c r="A313" s="4" t="s">
        <v>10189</v>
      </c>
      <c r="B313" s="5" t="e">
        <f>VLOOKUP(A313,HSK词汇表!B:D,2,FALSE)</f>
        <v>#N/A</v>
      </c>
      <c r="C313" s="6" t="e">
        <f>VLOOKUP(A313,HSK词汇表!B:D,3,FALSE)</f>
        <v>#N/A</v>
      </c>
      <c r="E313" s="5" t="s">
        <v>21447</v>
      </c>
      <c r="F313" s="7" t="e">
        <f>VLOOKUP(A313,HSK词汇表!B:E,4,FALSE)</f>
        <v>#N/A</v>
      </c>
    </row>
    <row r="314" spans="1:6">
      <c r="A314" s="4" t="s">
        <v>10190</v>
      </c>
      <c r="B314" s="5" t="e">
        <f>VLOOKUP(A314,HSK词汇表!B:D,2,FALSE)</f>
        <v>#N/A</v>
      </c>
      <c r="C314" s="6" t="e">
        <f>VLOOKUP(A314,HSK词汇表!B:D,3,FALSE)</f>
        <v>#N/A</v>
      </c>
      <c r="E314" s="5" t="s">
        <v>21447</v>
      </c>
      <c r="F314" s="7" t="e">
        <f>VLOOKUP(A314,HSK词汇表!B:E,4,FALSE)</f>
        <v>#N/A</v>
      </c>
    </row>
    <row r="315" spans="1:6">
      <c r="A315" s="4" t="s">
        <v>10191</v>
      </c>
      <c r="B315" s="5" t="e">
        <f>VLOOKUP(A315,HSK词汇表!B:D,2,FALSE)</f>
        <v>#N/A</v>
      </c>
      <c r="C315" s="6" t="e">
        <f>VLOOKUP(A315,HSK词汇表!B:D,3,FALSE)</f>
        <v>#N/A</v>
      </c>
      <c r="E315" s="5" t="s">
        <v>21447</v>
      </c>
      <c r="F315" s="7" t="e">
        <f>VLOOKUP(A315,HSK词汇表!B:E,4,FALSE)</f>
        <v>#N/A</v>
      </c>
    </row>
    <row r="316" spans="1:6">
      <c r="A316" s="4" t="s">
        <v>10192</v>
      </c>
      <c r="B316" s="5" t="e">
        <f>VLOOKUP(A316,HSK词汇表!B:D,2,FALSE)</f>
        <v>#N/A</v>
      </c>
      <c r="C316" s="6" t="e">
        <f>VLOOKUP(A316,HSK词汇表!B:D,3,FALSE)</f>
        <v>#N/A</v>
      </c>
      <c r="E316" s="5" t="s">
        <v>21447</v>
      </c>
      <c r="F316" s="7" t="e">
        <f>VLOOKUP(A316,HSK词汇表!B:E,4,FALSE)</f>
        <v>#N/A</v>
      </c>
    </row>
    <row r="317" spans="1:6">
      <c r="A317" s="4" t="s">
        <v>10193</v>
      </c>
      <c r="B317" s="5" t="str">
        <f>VLOOKUP(A317,HSK词汇表!B:D,2,FALSE)</f>
        <v>cáiwù</v>
      </c>
      <c r="C317" s="6" t="str">
        <f>VLOOKUP(A317,HSK词汇表!B:D,3,FALSE)</f>
        <v>financial affairs</v>
      </c>
      <c r="E317" s="5" t="s">
        <v>21447</v>
      </c>
      <c r="F317" s="7" t="str">
        <f>VLOOKUP(A317,HSK词汇表!B:E,4,FALSE)</f>
        <v>HSK6</v>
      </c>
    </row>
    <row r="318" spans="1:6">
      <c r="A318" s="4" t="s">
        <v>10194</v>
      </c>
      <c r="B318" s="5" t="e">
        <f>VLOOKUP(A318,HSK词汇表!B:D,2,FALSE)</f>
        <v>#N/A</v>
      </c>
      <c r="C318" s="6" t="e">
        <f>VLOOKUP(A318,HSK词汇表!B:D,3,FALSE)</f>
        <v>#N/A</v>
      </c>
      <c r="E318" s="5" t="s">
        <v>21447</v>
      </c>
      <c r="F318" s="7" t="e">
        <f>VLOOKUP(A318,HSK词汇表!B:E,4,FALSE)</f>
        <v>#N/A</v>
      </c>
    </row>
    <row r="319" spans="1:6">
      <c r="A319" s="4" t="s">
        <v>10195</v>
      </c>
      <c r="B319" s="5" t="str">
        <f>VLOOKUP(A319,HSK词汇表!B:D,2,FALSE)</f>
        <v>cáizhèng</v>
      </c>
      <c r="C319" s="6" t="str">
        <f>VLOOKUP(A319,HSK词汇表!B:D,3,FALSE)</f>
        <v>finance</v>
      </c>
      <c r="E319" s="5" t="s">
        <v>21447</v>
      </c>
      <c r="F319" s="7" t="str">
        <f>VLOOKUP(A319,HSK词汇表!B:E,4,FALSE)</f>
        <v>HSK6</v>
      </c>
    </row>
    <row r="320" spans="1:6">
      <c r="A320" s="4" t="s">
        <v>10196</v>
      </c>
      <c r="B320" s="5" t="e">
        <f>VLOOKUP(A320,HSK词汇表!B:D,2,FALSE)</f>
        <v>#N/A</v>
      </c>
      <c r="C320" s="6" t="e">
        <f>VLOOKUP(A320,HSK词汇表!B:D,3,FALSE)</f>
        <v>#N/A</v>
      </c>
      <c r="E320" s="5" t="s">
        <v>21447</v>
      </c>
      <c r="F320" s="7" t="e">
        <f>VLOOKUP(A320,HSK词汇表!B:E,4,FALSE)</f>
        <v>#N/A</v>
      </c>
    </row>
    <row r="321" spans="1:6">
      <c r="A321" s="4" t="s">
        <v>10197</v>
      </c>
      <c r="B321" s="5" t="e">
        <f>VLOOKUP(A321,HSK词汇表!B:D,2,FALSE)</f>
        <v>#N/A</v>
      </c>
      <c r="C321" s="6" t="e">
        <f>VLOOKUP(A321,HSK词汇表!B:D,3,FALSE)</f>
        <v>#N/A</v>
      </c>
      <c r="E321" s="5" t="s">
        <v>21447</v>
      </c>
      <c r="F321" s="7" t="e">
        <f>VLOOKUP(A321,HSK词汇表!B:E,4,FALSE)</f>
        <v>#N/A</v>
      </c>
    </row>
    <row r="322" spans="1:6">
      <c r="A322" s="4" t="s">
        <v>10198</v>
      </c>
      <c r="B322" s="5" t="e">
        <f>VLOOKUP(A322,HSK词汇表!B:D,2,FALSE)</f>
        <v>#N/A</v>
      </c>
      <c r="C322" s="6" t="e">
        <f>VLOOKUP(A322,HSK词汇表!B:D,3,FALSE)</f>
        <v>#N/A</v>
      </c>
      <c r="E322" s="5" t="s">
        <v>21447</v>
      </c>
      <c r="F322" s="7" t="e">
        <f>VLOOKUP(A322,HSK词汇表!B:E,4,FALSE)</f>
        <v>#N/A</v>
      </c>
    </row>
    <row r="323" spans="1:6">
      <c r="A323" s="4" t="s">
        <v>10199</v>
      </c>
      <c r="B323" s="5" t="e">
        <f>VLOOKUP(A323,HSK词汇表!B:D,2,FALSE)</f>
        <v>#N/A</v>
      </c>
      <c r="C323" s="6" t="e">
        <f>VLOOKUP(A323,HSK词汇表!B:D,3,FALSE)</f>
        <v>#N/A</v>
      </c>
      <c r="E323" s="5" t="s">
        <v>21447</v>
      </c>
      <c r="F323" s="7" t="e">
        <f>VLOOKUP(A323,HSK词汇表!B:E,4,FALSE)</f>
        <v>#N/A</v>
      </c>
    </row>
    <row r="324" spans="1:6" ht="26">
      <c r="A324" s="4" t="s">
        <v>10200</v>
      </c>
      <c r="B324" s="5" t="str">
        <f>VLOOKUP(A324,HSK词汇表!B:D,2,FALSE)</f>
        <v>cǎijí</v>
      </c>
      <c r="C324" s="6" t="str">
        <f>VLOOKUP(A324,HSK词汇表!B:D,3,FALSE)</f>
        <v>to gather, collect</v>
      </c>
      <c r="E324" s="5" t="s">
        <v>21447</v>
      </c>
      <c r="F324" s="7" t="str">
        <f>VLOOKUP(A324,HSK词汇表!B:E,4,FALSE)</f>
        <v>HSK6</v>
      </c>
    </row>
    <row r="325" spans="1:6">
      <c r="A325" s="4" t="s">
        <v>10201</v>
      </c>
      <c r="B325" s="5" t="e">
        <f>VLOOKUP(A325,HSK词汇表!B:D,2,FALSE)</f>
        <v>#N/A</v>
      </c>
      <c r="C325" s="6" t="e">
        <f>VLOOKUP(A325,HSK词汇表!B:D,3,FALSE)</f>
        <v>#N/A</v>
      </c>
      <c r="E325" s="5" t="s">
        <v>21447</v>
      </c>
      <c r="F325" s="7" t="e">
        <f>VLOOKUP(A325,HSK词汇表!B:E,4,FALSE)</f>
        <v>#N/A</v>
      </c>
    </row>
    <row r="326" spans="1:6">
      <c r="A326" s="4" t="s">
        <v>10202</v>
      </c>
      <c r="B326" s="5" t="e">
        <f>VLOOKUP(A326,HSK词汇表!B:D,2,FALSE)</f>
        <v>#N/A</v>
      </c>
      <c r="C326" s="6" t="e">
        <f>VLOOKUP(A326,HSK词汇表!B:D,3,FALSE)</f>
        <v>#N/A</v>
      </c>
      <c r="E326" s="5" t="s">
        <v>21447</v>
      </c>
      <c r="F326" s="7" t="e">
        <f>VLOOKUP(A326,HSK词汇表!B:E,4,FALSE)</f>
        <v>#N/A</v>
      </c>
    </row>
    <row r="327" spans="1:6">
      <c r="A327" s="4" t="s">
        <v>10203</v>
      </c>
      <c r="B327" s="5" t="str">
        <f>VLOOKUP(A327,HSK词汇表!B:D,2,FALSE)</f>
        <v>cǎihóng</v>
      </c>
      <c r="C327" s="6" t="str">
        <f>VLOOKUP(A327,HSK词汇表!B:D,3,FALSE)</f>
        <v>rainbow</v>
      </c>
      <c r="E327" s="5" t="s">
        <v>21447</v>
      </c>
      <c r="F327" s="7" t="str">
        <f>VLOOKUP(A327,HSK词汇表!B:E,4,FALSE)</f>
        <v>HSK5</v>
      </c>
    </row>
    <row r="328" spans="1:6">
      <c r="A328" s="4" t="s">
        <v>10204</v>
      </c>
      <c r="B328" s="5" t="e">
        <f>VLOOKUP(A328,HSK词汇表!B:D,2,FALSE)</f>
        <v>#N/A</v>
      </c>
      <c r="C328" s="6" t="e">
        <f>VLOOKUP(A328,HSK词汇表!B:D,3,FALSE)</f>
        <v>#N/A</v>
      </c>
      <c r="E328" s="5" t="s">
        <v>21447</v>
      </c>
      <c r="F328" s="7" t="e">
        <f>VLOOKUP(A328,HSK词汇表!B:E,4,FALSE)</f>
        <v>#N/A</v>
      </c>
    </row>
    <row r="329" spans="1:6">
      <c r="A329" s="4" t="s">
        <v>10205</v>
      </c>
      <c r="B329" s="5" t="e">
        <f>VLOOKUP(A329,HSK词汇表!B:D,2,FALSE)</f>
        <v>#N/A</v>
      </c>
      <c r="C329" s="6" t="e">
        <f>VLOOKUP(A329,HSK词汇表!B:D,3,FALSE)</f>
        <v>#N/A</v>
      </c>
      <c r="E329" s="5" t="s">
        <v>21447</v>
      </c>
      <c r="F329" s="7" t="e">
        <f>VLOOKUP(A329,HSK词汇表!B:E,4,FALSE)</f>
        <v>#N/A</v>
      </c>
    </row>
    <row r="330" spans="1:6">
      <c r="A330" s="4" t="s">
        <v>10206</v>
      </c>
      <c r="B330" s="5" t="e">
        <f>VLOOKUP(A330,HSK词汇表!B:D,2,FALSE)</f>
        <v>#N/A</v>
      </c>
      <c r="C330" s="6" t="e">
        <f>VLOOKUP(A330,HSK词汇表!B:D,3,FALSE)</f>
        <v>#N/A</v>
      </c>
      <c r="E330" s="5" t="s">
        <v>21447</v>
      </c>
      <c r="F330" s="7" t="e">
        <f>VLOOKUP(A330,HSK词汇表!B:E,4,FALSE)</f>
        <v>#N/A</v>
      </c>
    </row>
    <row r="331" spans="1:6">
      <c r="A331" s="4" t="s">
        <v>10207</v>
      </c>
      <c r="B331" s="5" t="e">
        <f>VLOOKUP(A331,HSK词汇表!B:D,2,FALSE)</f>
        <v>#N/A</v>
      </c>
      <c r="C331" s="6" t="e">
        <f>VLOOKUP(A331,HSK词汇表!B:D,3,FALSE)</f>
        <v>#N/A</v>
      </c>
      <c r="E331" s="5" t="s">
        <v>21447</v>
      </c>
      <c r="F331" s="7" t="e">
        <f>VLOOKUP(A331,HSK词汇表!B:E,4,FALSE)</f>
        <v>#N/A</v>
      </c>
    </row>
    <row r="332" spans="1:6" ht="26">
      <c r="A332" s="4" t="s">
        <v>10208</v>
      </c>
      <c r="B332" s="5" t="str">
        <f>VLOOKUP(A332,HSK词汇表!B:D,2,FALSE)</f>
        <v>cānmóu</v>
      </c>
      <c r="C332" s="6" t="str">
        <f>VLOOKUP(A332,HSK词汇表!B:D,3,FALSE)</f>
        <v>staff officer, to advise</v>
      </c>
      <c r="E332" s="5" t="s">
        <v>21447</v>
      </c>
      <c r="F332" s="7" t="str">
        <f>VLOOKUP(A332,HSK词汇表!B:E,4,FALSE)</f>
        <v>HSK6</v>
      </c>
    </row>
    <row r="333" spans="1:6">
      <c r="A333" s="4" t="s">
        <v>10209</v>
      </c>
      <c r="B333" s="5" t="str">
        <f>VLOOKUP(A333,HSK词汇表!B:D,2,FALSE)</f>
        <v>cānzhào</v>
      </c>
      <c r="C333" s="6" t="str">
        <f>VLOOKUP(A333,HSK词汇表!B:D,3,FALSE)</f>
        <v>refer to</v>
      </c>
      <c r="E333" s="5" t="s">
        <v>21447</v>
      </c>
      <c r="F333" s="7" t="str">
        <f>VLOOKUP(A333,HSK词汇表!B:E,4,FALSE)</f>
        <v>HSK6</v>
      </c>
    </row>
    <row r="334" spans="1:6">
      <c r="A334" s="4" t="s">
        <v>10210</v>
      </c>
      <c r="B334" s="5" t="e">
        <f>VLOOKUP(A334,HSK词汇表!B:D,2,FALSE)</f>
        <v>#N/A</v>
      </c>
      <c r="C334" s="6" t="e">
        <f>VLOOKUP(A334,HSK词汇表!B:D,3,FALSE)</f>
        <v>#N/A</v>
      </c>
      <c r="E334" s="5" t="s">
        <v>21447</v>
      </c>
      <c r="F334" s="7" t="e">
        <f>VLOOKUP(A334,HSK词汇表!B:E,4,FALSE)</f>
        <v>#N/A</v>
      </c>
    </row>
    <row r="335" spans="1:6">
      <c r="A335" s="4" t="s">
        <v>10211</v>
      </c>
      <c r="B335" s="5" t="e">
        <f>VLOOKUP(A335,HSK词汇表!B:D,2,FALSE)</f>
        <v>#N/A</v>
      </c>
      <c r="C335" s="6" t="e">
        <f>VLOOKUP(A335,HSK词汇表!B:D,3,FALSE)</f>
        <v>#N/A</v>
      </c>
      <c r="E335" s="5" t="s">
        <v>21447</v>
      </c>
      <c r="F335" s="7" t="e">
        <f>VLOOKUP(A335,HSK词汇表!B:E,4,FALSE)</f>
        <v>#N/A</v>
      </c>
    </row>
    <row r="336" spans="1:6">
      <c r="A336" s="4" t="s">
        <v>10212</v>
      </c>
      <c r="B336" s="5" t="str">
        <f>VLOOKUP(A336,HSK词汇表!B:D,2,FALSE)</f>
        <v>cánliú</v>
      </c>
      <c r="C336" s="6" t="str">
        <f>VLOOKUP(A336,HSK词汇表!B:D,3,FALSE)</f>
        <v>to remain</v>
      </c>
      <c r="E336" s="5" t="s">
        <v>21447</v>
      </c>
      <c r="F336" s="7" t="str">
        <f>VLOOKUP(A336,HSK词汇表!B:E,4,FALSE)</f>
        <v>HSK6</v>
      </c>
    </row>
    <row r="337" spans="1:6">
      <c r="A337" s="4" t="s">
        <v>10213</v>
      </c>
      <c r="B337" s="5" t="e">
        <f>VLOOKUP(A337,HSK词汇表!B:D,2,FALSE)</f>
        <v>#N/A</v>
      </c>
      <c r="C337" s="6" t="e">
        <f>VLOOKUP(A337,HSK词汇表!B:D,3,FALSE)</f>
        <v>#N/A</v>
      </c>
      <c r="E337" s="5" t="s">
        <v>21447</v>
      </c>
      <c r="F337" s="7" t="e">
        <f>VLOOKUP(A337,HSK词汇表!B:E,4,FALSE)</f>
        <v>#N/A</v>
      </c>
    </row>
    <row r="338" spans="1:6">
      <c r="A338" s="4" t="s">
        <v>10214</v>
      </c>
      <c r="B338" s="5" t="str">
        <f>VLOOKUP(A338,HSK词汇表!B:D,2,FALSE)</f>
        <v>cánrěn</v>
      </c>
      <c r="C338" s="6" t="str">
        <f>VLOOKUP(A338,HSK词汇表!B:D,3,FALSE)</f>
        <v>brutal</v>
      </c>
      <c r="E338" s="5" t="s">
        <v>21447</v>
      </c>
      <c r="F338" s="7" t="str">
        <f>VLOOKUP(A338,HSK词汇表!B:E,4,FALSE)</f>
        <v>HSK6</v>
      </c>
    </row>
    <row r="339" spans="1:6">
      <c r="A339" s="4" t="s">
        <v>10215</v>
      </c>
      <c r="B339" s="5" t="str">
        <f>VLOOKUP(A339,HSK词汇表!B:D,2,FALSE)</f>
        <v>cánkuì</v>
      </c>
      <c r="C339" s="6" t="str">
        <f>VLOOKUP(A339,HSK词汇表!B:D,3,FALSE)</f>
        <v>be ashamed</v>
      </c>
      <c r="E339" s="5" t="s">
        <v>21447</v>
      </c>
      <c r="F339" s="7" t="str">
        <f>VLOOKUP(A339,HSK词汇表!B:E,4,FALSE)</f>
        <v>HSK5</v>
      </c>
    </row>
    <row r="340" spans="1:6">
      <c r="A340" s="4" t="s">
        <v>10216</v>
      </c>
      <c r="B340" s="5" t="e">
        <f>VLOOKUP(A340,HSK词汇表!B:D,2,FALSE)</f>
        <v>#N/A</v>
      </c>
      <c r="C340" s="6" t="e">
        <f>VLOOKUP(A340,HSK词汇表!B:D,3,FALSE)</f>
        <v>#N/A</v>
      </c>
      <c r="E340" s="5" t="s">
        <v>21447</v>
      </c>
      <c r="F340" s="7" t="e">
        <f>VLOOKUP(A340,HSK词汇表!B:E,4,FALSE)</f>
        <v>#N/A</v>
      </c>
    </row>
    <row r="341" spans="1:6">
      <c r="A341" s="4" t="s">
        <v>10217</v>
      </c>
      <c r="B341" s="5" t="e">
        <f>VLOOKUP(A341,HSK词汇表!B:D,2,FALSE)</f>
        <v>#N/A</v>
      </c>
      <c r="C341" s="6" t="e">
        <f>VLOOKUP(A341,HSK词汇表!B:D,3,FALSE)</f>
        <v>#N/A</v>
      </c>
      <c r="E341" s="5" t="s">
        <v>21447</v>
      </c>
      <c r="F341" s="7" t="e">
        <f>VLOOKUP(A341,HSK词汇表!B:E,4,FALSE)</f>
        <v>#N/A</v>
      </c>
    </row>
    <row r="342" spans="1:6">
      <c r="A342" s="4" t="s">
        <v>10218</v>
      </c>
      <c r="B342" s="5" t="e">
        <f>VLOOKUP(A342,HSK词汇表!B:D,2,FALSE)</f>
        <v>#N/A</v>
      </c>
      <c r="C342" s="6" t="e">
        <f>VLOOKUP(A342,HSK词汇表!B:D,3,FALSE)</f>
        <v>#N/A</v>
      </c>
      <c r="E342" s="5" t="s">
        <v>21447</v>
      </c>
      <c r="F342" s="7" t="e">
        <f>VLOOKUP(A342,HSK词汇表!B:E,4,FALSE)</f>
        <v>#N/A</v>
      </c>
    </row>
    <row r="343" spans="1:6">
      <c r="A343" s="4" t="s">
        <v>10219</v>
      </c>
      <c r="B343" s="5" t="str">
        <f>VLOOKUP(A343,HSK词汇表!B:D,2,FALSE)</f>
        <v>cànlàn</v>
      </c>
      <c r="C343" s="6" t="str">
        <f>VLOOKUP(A343,HSK词汇表!B:D,3,FALSE)</f>
        <v>splendid</v>
      </c>
      <c r="E343" s="5" t="s">
        <v>21447</v>
      </c>
      <c r="F343" s="7" t="str">
        <f>VLOOKUP(A343,HSK词汇表!B:E,4,FALSE)</f>
        <v>HSK6</v>
      </c>
    </row>
    <row r="344" spans="1:6">
      <c r="A344" s="4" t="s">
        <v>10220</v>
      </c>
      <c r="B344" s="5" t="e">
        <f>VLOOKUP(A344,HSK词汇表!B:D,2,FALSE)</f>
        <v>#N/A</v>
      </c>
      <c r="C344" s="6" t="e">
        <f>VLOOKUP(A344,HSK词汇表!B:D,3,FALSE)</f>
        <v>#N/A</v>
      </c>
      <c r="E344" s="5" t="s">
        <v>21447</v>
      </c>
      <c r="F344" s="7" t="e">
        <f>VLOOKUP(A344,HSK词汇表!B:E,4,FALSE)</f>
        <v>#N/A</v>
      </c>
    </row>
    <row r="345" spans="1:6">
      <c r="A345" s="4" t="s">
        <v>10221</v>
      </c>
      <c r="B345" s="5" t="e">
        <f>VLOOKUP(A345,HSK词汇表!B:D,2,FALSE)</f>
        <v>#N/A</v>
      </c>
      <c r="C345" s="6" t="e">
        <f>VLOOKUP(A345,HSK词汇表!B:D,3,FALSE)</f>
        <v>#N/A</v>
      </c>
      <c r="E345" s="5" t="s">
        <v>21447</v>
      </c>
      <c r="F345" s="7" t="e">
        <f>VLOOKUP(A345,HSK词汇表!B:E,4,FALSE)</f>
        <v>#N/A</v>
      </c>
    </row>
    <row r="346" spans="1:6">
      <c r="A346" s="4" t="s">
        <v>10222</v>
      </c>
      <c r="B346" s="5" t="str">
        <f>VLOOKUP(A346,HSK词汇表!B:D,2,FALSE)</f>
        <v>cāng</v>
      </c>
      <c r="C346" s="6" t="str">
        <f>VLOOKUP(A346,HSK词汇表!B:D,3,FALSE)</f>
        <v>cabin</v>
      </c>
      <c r="E346" s="5" t="s">
        <v>21447</v>
      </c>
      <c r="F346" s="7" t="str">
        <f>VLOOKUP(A346,HSK词汇表!B:E,4,FALSE)</f>
        <v>HSK6</v>
      </c>
    </row>
    <row r="347" spans="1:6">
      <c r="A347" s="4" t="s">
        <v>10223</v>
      </c>
      <c r="B347" s="5" t="e">
        <f>VLOOKUP(A347,HSK词汇表!B:D,2,FALSE)</f>
        <v>#N/A</v>
      </c>
      <c r="C347" s="6" t="e">
        <f>VLOOKUP(A347,HSK词汇表!B:D,3,FALSE)</f>
        <v>#N/A</v>
      </c>
      <c r="E347" s="5" t="s">
        <v>21447</v>
      </c>
      <c r="F347" s="7" t="e">
        <f>VLOOKUP(A347,HSK词汇表!B:E,4,FALSE)</f>
        <v>#N/A</v>
      </c>
    </row>
    <row r="348" spans="1:6">
      <c r="A348" s="4" t="s">
        <v>10224</v>
      </c>
      <c r="B348" s="5" t="e">
        <f>VLOOKUP(A348,HSK词汇表!B:D,2,FALSE)</f>
        <v>#N/A</v>
      </c>
      <c r="C348" s="6" t="e">
        <f>VLOOKUP(A348,HSK词汇表!B:D,3,FALSE)</f>
        <v>#N/A</v>
      </c>
      <c r="E348" s="5" t="s">
        <v>21447</v>
      </c>
      <c r="F348" s="7" t="e">
        <f>VLOOKUP(A348,HSK词汇表!B:E,4,FALSE)</f>
        <v>#N/A</v>
      </c>
    </row>
    <row r="349" spans="1:6">
      <c r="A349" s="4" t="s">
        <v>10225</v>
      </c>
      <c r="B349" s="5" t="e">
        <f>VLOOKUP(A349,HSK词汇表!B:D,2,FALSE)</f>
        <v>#N/A</v>
      </c>
      <c r="C349" s="6" t="e">
        <f>VLOOKUP(A349,HSK词汇表!B:D,3,FALSE)</f>
        <v>#N/A</v>
      </c>
      <c r="E349" s="5" t="s">
        <v>21447</v>
      </c>
      <c r="F349" s="7" t="e">
        <f>VLOOKUP(A349,HSK词汇表!B:E,4,FALSE)</f>
        <v>#N/A</v>
      </c>
    </row>
    <row r="350" spans="1:6">
      <c r="A350" s="4" t="s">
        <v>10226</v>
      </c>
      <c r="B350" s="5" t="e">
        <f>VLOOKUP(A350,HSK词汇表!B:D,2,FALSE)</f>
        <v>#N/A</v>
      </c>
      <c r="C350" s="6" t="e">
        <f>VLOOKUP(A350,HSK词汇表!B:D,3,FALSE)</f>
        <v>#N/A</v>
      </c>
      <c r="E350" s="5" t="s">
        <v>21447</v>
      </c>
      <c r="F350" s="7" t="e">
        <f>VLOOKUP(A350,HSK词汇表!B:E,4,FALSE)</f>
        <v>#N/A</v>
      </c>
    </row>
    <row r="351" spans="1:6">
      <c r="A351" s="4" t="s">
        <v>10227</v>
      </c>
      <c r="B351" s="5" t="str">
        <f>VLOOKUP(A351,HSK词汇表!B:D,2,FALSE)</f>
        <v>cāoláo</v>
      </c>
      <c r="C351" s="6" t="str">
        <f>VLOOKUP(A351,HSK词汇表!B:D,3,FALSE)</f>
        <v>to work hard</v>
      </c>
      <c r="E351" s="5" t="s">
        <v>21447</v>
      </c>
      <c r="F351" s="7" t="str">
        <f>VLOOKUP(A351,HSK词汇表!B:E,4,FALSE)</f>
        <v>HSK6</v>
      </c>
    </row>
    <row r="352" spans="1:6" ht="52">
      <c r="A352" s="4" t="s">
        <v>10228</v>
      </c>
      <c r="B352" s="5" t="str">
        <f>VLOOKUP(A352,HSK词汇表!B:D,2,FALSE)</f>
        <v>cāoxīn</v>
      </c>
      <c r="C352" s="6" t="str">
        <f>VLOOKUP(A352,HSK词汇表!B:D,3,FALSE)</f>
        <v>to worry about, to be concerned about</v>
      </c>
      <c r="E352" s="5" t="s">
        <v>21447</v>
      </c>
      <c r="F352" s="7" t="str">
        <f>VLOOKUP(A352,HSK词汇表!B:E,4,FALSE)</f>
        <v>HSK5</v>
      </c>
    </row>
    <row r="353" spans="1:6">
      <c r="A353" s="4" t="s">
        <v>10229</v>
      </c>
      <c r="B353" s="5" t="e">
        <f>VLOOKUP(A353,HSK词汇表!B:D,2,FALSE)</f>
        <v>#N/A</v>
      </c>
      <c r="C353" s="6" t="e">
        <f>VLOOKUP(A353,HSK词汇表!B:D,3,FALSE)</f>
        <v>#N/A</v>
      </c>
      <c r="E353" s="5" t="s">
        <v>21447</v>
      </c>
      <c r="F353" s="7" t="e">
        <f>VLOOKUP(A353,HSK词汇表!B:E,4,FALSE)</f>
        <v>#N/A</v>
      </c>
    </row>
    <row r="354" spans="1:6">
      <c r="A354" s="4" t="s">
        <v>10230</v>
      </c>
      <c r="B354" s="5" t="str">
        <f>VLOOKUP(A354,HSK词汇表!B:D,2,FALSE)</f>
        <v>cǎo'àn</v>
      </c>
      <c r="C354" s="6" t="str">
        <f>VLOOKUP(A354,HSK词汇表!B:D,3,FALSE)</f>
        <v>draft</v>
      </c>
      <c r="E354" s="5" t="s">
        <v>21447</v>
      </c>
      <c r="F354" s="7" t="str">
        <f>VLOOKUP(A354,HSK词汇表!B:E,4,FALSE)</f>
        <v>HSK6</v>
      </c>
    </row>
    <row r="355" spans="1:6">
      <c r="A355" s="4" t="s">
        <v>10231</v>
      </c>
      <c r="B355" s="5" t="e">
        <f>VLOOKUP(A355,HSK词汇表!B:D,2,FALSE)</f>
        <v>#N/A</v>
      </c>
      <c r="C355" s="6" t="e">
        <f>VLOOKUP(A355,HSK词汇表!B:D,3,FALSE)</f>
        <v>#N/A</v>
      </c>
      <c r="E355" s="5" t="s">
        <v>21447</v>
      </c>
      <c r="F355" s="7" t="e">
        <f>VLOOKUP(A355,HSK词汇表!B:E,4,FALSE)</f>
        <v>#N/A</v>
      </c>
    </row>
    <row r="356" spans="1:6">
      <c r="A356" s="4" t="s">
        <v>10232</v>
      </c>
      <c r="B356" s="5" t="str">
        <f>VLOOKUP(A356,HSK词汇表!B:D,2,FALSE)</f>
        <v>cèmiàn</v>
      </c>
      <c r="C356" s="6" t="str">
        <f>VLOOKUP(A356,HSK词汇表!B:D,3,FALSE)</f>
        <v>side, flank</v>
      </c>
      <c r="E356" s="5" t="s">
        <v>21447</v>
      </c>
      <c r="F356" s="7" t="str">
        <f>VLOOKUP(A356,HSK词汇表!B:E,4,FALSE)</f>
        <v>HSK6</v>
      </c>
    </row>
    <row r="357" spans="1:6">
      <c r="A357" s="4" t="s">
        <v>10233</v>
      </c>
      <c r="B357" s="5" t="e">
        <f>VLOOKUP(A357,HSK词汇表!B:D,2,FALSE)</f>
        <v>#N/A</v>
      </c>
      <c r="C357" s="6" t="e">
        <f>VLOOKUP(A357,HSK词汇表!B:D,3,FALSE)</f>
        <v>#N/A</v>
      </c>
      <c r="E357" s="5" t="s">
        <v>21447</v>
      </c>
      <c r="F357" s="7" t="e">
        <f>VLOOKUP(A357,HSK词汇表!B:E,4,FALSE)</f>
        <v>#N/A</v>
      </c>
    </row>
    <row r="358" spans="1:6">
      <c r="A358" s="4" t="s">
        <v>10234</v>
      </c>
      <c r="B358" s="5" t="e">
        <f>VLOOKUP(A358,HSK词汇表!B:D,2,FALSE)</f>
        <v>#N/A</v>
      </c>
      <c r="C358" s="6" t="e">
        <f>VLOOKUP(A358,HSK词汇表!B:D,3,FALSE)</f>
        <v>#N/A</v>
      </c>
      <c r="E358" s="5" t="s">
        <v>21447</v>
      </c>
      <c r="F358" s="7" t="e">
        <f>VLOOKUP(A358,HSK词汇表!B:E,4,FALSE)</f>
        <v>#N/A</v>
      </c>
    </row>
    <row r="359" spans="1:6">
      <c r="A359" s="4" t="s">
        <v>10235</v>
      </c>
      <c r="B359" s="5" t="str">
        <f>VLOOKUP(A359,HSK词汇表!B:D,2,FALSE)</f>
        <v>cèyàn</v>
      </c>
      <c r="C359" s="6" t="str">
        <f>VLOOKUP(A359,HSK词汇表!B:D,3,FALSE)</f>
        <v>to test</v>
      </c>
      <c r="E359" s="5" t="s">
        <v>21447</v>
      </c>
      <c r="F359" s="7" t="str">
        <f>VLOOKUP(A359,HSK词汇表!B:E,4,FALSE)</f>
        <v>HSK5</v>
      </c>
    </row>
    <row r="360" spans="1:6" ht="26">
      <c r="A360" s="4" t="s">
        <v>10236</v>
      </c>
      <c r="B360" s="5" t="str">
        <f>VLOOKUP(A360,HSK词汇表!B:D,2,FALSE)</f>
        <v>céngchūbùqióng</v>
      </c>
      <c r="C360" s="6" t="str">
        <f>VLOOKUP(A360,HSK词汇表!B:D,3,FALSE)</f>
        <v>emerge in endlessly</v>
      </c>
      <c r="E360" s="5" t="s">
        <v>21447</v>
      </c>
      <c r="F360" s="7" t="str">
        <f>VLOOKUP(A360,HSK词汇表!B:E,4,FALSE)</f>
        <v>HSK6</v>
      </c>
    </row>
    <row r="361" spans="1:6">
      <c r="A361" s="4" t="s">
        <v>10237</v>
      </c>
      <c r="B361" s="5" t="e">
        <f>VLOOKUP(A361,HSK词汇表!B:D,2,FALSE)</f>
        <v>#N/A</v>
      </c>
      <c r="C361" s="6" t="e">
        <f>VLOOKUP(A361,HSK词汇表!B:D,3,FALSE)</f>
        <v>#N/A</v>
      </c>
      <c r="E361" s="5" t="s">
        <v>21447</v>
      </c>
      <c r="F361" s="7" t="e">
        <f>VLOOKUP(A361,HSK词汇表!B:E,4,FALSE)</f>
        <v>#N/A</v>
      </c>
    </row>
    <row r="362" spans="1:6">
      <c r="A362" s="4" t="s">
        <v>10238</v>
      </c>
      <c r="B362" s="5" t="e">
        <f>VLOOKUP(A362,HSK词汇表!B:D,2,FALSE)</f>
        <v>#N/A</v>
      </c>
      <c r="C362" s="6" t="e">
        <f>VLOOKUP(A362,HSK词汇表!B:D,3,FALSE)</f>
        <v>#N/A</v>
      </c>
      <c r="E362" s="5" t="s">
        <v>21447</v>
      </c>
      <c r="F362" s="7" t="e">
        <f>VLOOKUP(A362,HSK词汇表!B:E,4,FALSE)</f>
        <v>#N/A</v>
      </c>
    </row>
    <row r="363" spans="1:6">
      <c r="A363" s="4" t="s">
        <v>10239</v>
      </c>
      <c r="B363" s="5" t="e">
        <f>VLOOKUP(A363,HSK词汇表!B:D,2,FALSE)</f>
        <v>#N/A</v>
      </c>
      <c r="C363" s="6" t="e">
        <f>VLOOKUP(A363,HSK词汇表!B:D,3,FALSE)</f>
        <v>#N/A</v>
      </c>
      <c r="E363" s="5" t="s">
        <v>21447</v>
      </c>
      <c r="F363" s="7" t="e">
        <f>VLOOKUP(A363,HSK词汇表!B:E,4,FALSE)</f>
        <v>#N/A</v>
      </c>
    </row>
    <row r="364" spans="1:6">
      <c r="A364" s="4" t="s">
        <v>10240</v>
      </c>
      <c r="B364" s="5" t="e">
        <f>VLOOKUP(A364,HSK词汇表!B:D,2,FALSE)</f>
        <v>#N/A</v>
      </c>
      <c r="C364" s="6" t="e">
        <f>VLOOKUP(A364,HSK词汇表!B:D,3,FALSE)</f>
        <v>#N/A</v>
      </c>
      <c r="E364" s="5" t="s">
        <v>21447</v>
      </c>
      <c r="F364" s="7" t="e">
        <f>VLOOKUP(A364,HSK词汇表!B:E,4,FALSE)</f>
        <v>#N/A</v>
      </c>
    </row>
    <row r="365" spans="1:6">
      <c r="A365" s="4" t="s">
        <v>10241</v>
      </c>
      <c r="B365" s="5" t="e">
        <f>VLOOKUP(A365,HSK词汇表!B:D,2,FALSE)</f>
        <v>#N/A</v>
      </c>
      <c r="C365" s="6" t="e">
        <f>VLOOKUP(A365,HSK词汇表!B:D,3,FALSE)</f>
        <v>#N/A</v>
      </c>
      <c r="E365" s="5" t="s">
        <v>21447</v>
      </c>
      <c r="F365" s="7" t="e">
        <f>VLOOKUP(A365,HSK词汇表!B:E,4,FALSE)</f>
        <v>#N/A</v>
      </c>
    </row>
    <row r="366" spans="1:6">
      <c r="A366" s="4" t="s">
        <v>10242</v>
      </c>
      <c r="B366" s="5" t="e">
        <f>VLOOKUP(A366,HSK词汇表!B:D,2,FALSE)</f>
        <v>#N/A</v>
      </c>
      <c r="C366" s="6" t="e">
        <f>VLOOKUP(A366,HSK词汇表!B:D,3,FALSE)</f>
        <v>#N/A</v>
      </c>
      <c r="E366" s="5" t="s">
        <v>21447</v>
      </c>
      <c r="F366" s="7" t="e">
        <f>VLOOKUP(A366,HSK词汇表!B:E,4,FALSE)</f>
        <v>#N/A</v>
      </c>
    </row>
    <row r="367" spans="1:6">
      <c r="A367" s="4" t="s">
        <v>10243</v>
      </c>
      <c r="B367" s="5" t="e">
        <f>VLOOKUP(A367,HSK词汇表!B:D,2,FALSE)</f>
        <v>#N/A</v>
      </c>
      <c r="C367" s="6" t="e">
        <f>VLOOKUP(A367,HSK词汇表!B:D,3,FALSE)</f>
        <v>#N/A</v>
      </c>
      <c r="E367" s="5" t="s">
        <v>21447</v>
      </c>
      <c r="F367" s="7" t="e">
        <f>VLOOKUP(A367,HSK词汇表!B:E,4,FALSE)</f>
        <v>#N/A</v>
      </c>
    </row>
    <row r="368" spans="1:6">
      <c r="A368" s="4" t="s">
        <v>10244</v>
      </c>
      <c r="B368" s="5" t="e">
        <f>VLOOKUP(A368,HSK词汇表!B:D,2,FALSE)</f>
        <v>#N/A</v>
      </c>
      <c r="C368" s="6" t="e">
        <f>VLOOKUP(A368,HSK词汇表!B:D,3,FALSE)</f>
        <v>#N/A</v>
      </c>
      <c r="E368" s="5" t="s">
        <v>21447</v>
      </c>
      <c r="F368" s="7" t="e">
        <f>VLOOKUP(A368,HSK词汇表!B:E,4,FALSE)</f>
        <v>#N/A</v>
      </c>
    </row>
    <row r="369" spans="1:6">
      <c r="A369" s="4" t="s">
        <v>10245</v>
      </c>
      <c r="B369" s="5" t="e">
        <f>VLOOKUP(A369,HSK词汇表!B:D,2,FALSE)</f>
        <v>#N/A</v>
      </c>
      <c r="C369" s="6" t="e">
        <f>VLOOKUP(A369,HSK词汇表!B:D,3,FALSE)</f>
        <v>#N/A</v>
      </c>
      <c r="E369" s="5" t="s">
        <v>21447</v>
      </c>
      <c r="F369" s="7" t="e">
        <f>VLOOKUP(A369,HSK词汇表!B:E,4,FALSE)</f>
        <v>#N/A</v>
      </c>
    </row>
    <row r="370" spans="1:6">
      <c r="A370" s="4" t="s">
        <v>10246</v>
      </c>
      <c r="B370" s="5" t="e">
        <f>VLOOKUP(A370,HSK词汇表!B:D,2,FALSE)</f>
        <v>#N/A</v>
      </c>
      <c r="C370" s="6" t="e">
        <f>VLOOKUP(A370,HSK词汇表!B:D,3,FALSE)</f>
        <v>#N/A</v>
      </c>
      <c r="E370" s="5" t="s">
        <v>21447</v>
      </c>
      <c r="F370" s="7" t="e">
        <f>VLOOKUP(A370,HSK词汇表!B:E,4,FALSE)</f>
        <v>#N/A</v>
      </c>
    </row>
    <row r="371" spans="1:6">
      <c r="A371" s="4" t="s">
        <v>10247</v>
      </c>
      <c r="B371" s="5" t="e">
        <f>VLOOKUP(A371,HSK词汇表!B:D,2,FALSE)</f>
        <v>#N/A</v>
      </c>
      <c r="C371" s="6" t="e">
        <f>VLOOKUP(A371,HSK词汇表!B:D,3,FALSE)</f>
        <v>#N/A</v>
      </c>
      <c r="E371" s="5" t="s">
        <v>21447</v>
      </c>
      <c r="F371" s="7" t="e">
        <f>VLOOKUP(A371,HSK词汇表!B:E,4,FALSE)</f>
        <v>#N/A</v>
      </c>
    </row>
    <row r="372" spans="1:6">
      <c r="A372" s="4" t="s">
        <v>10248</v>
      </c>
      <c r="B372" s="5" t="e">
        <f>VLOOKUP(A372,HSK词汇表!B:D,2,FALSE)</f>
        <v>#N/A</v>
      </c>
      <c r="C372" s="6" t="e">
        <f>VLOOKUP(A372,HSK词汇表!B:D,3,FALSE)</f>
        <v>#N/A</v>
      </c>
      <c r="E372" s="5" t="s">
        <v>21447</v>
      </c>
      <c r="F372" s="7" t="e">
        <f>VLOOKUP(A372,HSK词汇表!B:E,4,FALSE)</f>
        <v>#N/A</v>
      </c>
    </row>
    <row r="373" spans="1:6">
      <c r="A373" s="4" t="s">
        <v>10249</v>
      </c>
      <c r="B373" s="5" t="e">
        <f>VLOOKUP(A373,HSK词汇表!B:D,2,FALSE)</f>
        <v>#N/A</v>
      </c>
      <c r="C373" s="6" t="e">
        <f>VLOOKUP(A373,HSK词汇表!B:D,3,FALSE)</f>
        <v>#N/A</v>
      </c>
      <c r="E373" s="5" t="s">
        <v>21447</v>
      </c>
      <c r="F373" s="7" t="e">
        <f>VLOOKUP(A373,HSK词汇表!B:E,4,FALSE)</f>
        <v>#N/A</v>
      </c>
    </row>
    <row r="374" spans="1:6">
      <c r="A374" s="4" t="s">
        <v>10250</v>
      </c>
      <c r="B374" s="5" t="str">
        <f>VLOOKUP(A374,HSK词汇表!B:D,2,FALSE)</f>
        <v>chàyì</v>
      </c>
      <c r="C374" s="6" t="str">
        <f>VLOOKUP(A374,HSK词汇表!B:D,3,FALSE)</f>
        <v>astonished</v>
      </c>
      <c r="E374" s="5" t="s">
        <v>21447</v>
      </c>
      <c r="F374" s="7" t="str">
        <f>VLOOKUP(A374,HSK词汇表!B:E,4,FALSE)</f>
        <v>HSK6</v>
      </c>
    </row>
    <row r="375" spans="1:6">
      <c r="A375" s="4" t="s">
        <v>10251</v>
      </c>
      <c r="B375" s="5" t="e">
        <f>VLOOKUP(A375,HSK词汇表!B:D,2,FALSE)</f>
        <v>#N/A</v>
      </c>
      <c r="C375" s="6" t="e">
        <f>VLOOKUP(A375,HSK词汇表!B:D,3,FALSE)</f>
        <v>#N/A</v>
      </c>
      <c r="E375" s="5" t="s">
        <v>21447</v>
      </c>
      <c r="F375" s="7" t="e">
        <f>VLOOKUP(A375,HSK词汇表!B:E,4,FALSE)</f>
        <v>#N/A</v>
      </c>
    </row>
    <row r="376" spans="1:6" ht="26">
      <c r="A376" s="4" t="s">
        <v>10252</v>
      </c>
      <c r="B376" s="5" t="str">
        <f>VLOOKUP(A376,HSK词汇表!B:D,2,FALSE)</f>
        <v>chān</v>
      </c>
      <c r="C376" s="6" t="str">
        <f>VLOOKUP(A376,HSK词汇表!B:D,3,FALSE)</f>
        <v>help somebody by the arm</v>
      </c>
      <c r="E376" s="5" t="s">
        <v>21447</v>
      </c>
      <c r="F376" s="7" t="str">
        <f>VLOOKUP(A376,HSK词汇表!B:E,4,FALSE)</f>
        <v>HSK6</v>
      </c>
    </row>
    <row r="377" spans="1:6" ht="26">
      <c r="A377" s="4" t="s">
        <v>10253</v>
      </c>
      <c r="B377" s="5" t="str">
        <f>VLOOKUP(A377,HSK词汇表!B:D,2,FALSE)</f>
        <v>chán</v>
      </c>
      <c r="C377" s="6" t="str">
        <f>VLOOKUP(A377,HSK词汇表!B:D,3,FALSE)</f>
        <v>greedy, hunger for</v>
      </c>
      <c r="E377" s="5" t="s">
        <v>21447</v>
      </c>
      <c r="F377" s="7" t="str">
        <f>VLOOKUP(A377,HSK词汇表!B:E,4,FALSE)</f>
        <v>HSK6</v>
      </c>
    </row>
    <row r="378" spans="1:6">
      <c r="A378" s="4" t="s">
        <v>10254</v>
      </c>
      <c r="B378" s="5" t="e">
        <f>VLOOKUP(A378,HSK词汇表!B:D,2,FALSE)</f>
        <v>#N/A</v>
      </c>
      <c r="C378" s="6" t="e">
        <f>VLOOKUP(A378,HSK词汇表!B:D,3,FALSE)</f>
        <v>#N/A</v>
      </c>
      <c r="E378" s="5" t="s">
        <v>21447</v>
      </c>
      <c r="F378" s="7" t="e">
        <f>VLOOKUP(A378,HSK词汇表!B:E,4,FALSE)</f>
        <v>#N/A</v>
      </c>
    </row>
    <row r="379" spans="1:6">
      <c r="A379" s="4" t="s">
        <v>10255</v>
      </c>
      <c r="B379" s="5" t="e">
        <f>VLOOKUP(A379,HSK词汇表!B:D,2,FALSE)</f>
        <v>#N/A</v>
      </c>
      <c r="C379" s="6" t="e">
        <f>VLOOKUP(A379,HSK词汇表!B:D,3,FALSE)</f>
        <v>#N/A</v>
      </c>
      <c r="E379" s="5" t="s">
        <v>21447</v>
      </c>
      <c r="F379" s="7" t="e">
        <f>VLOOKUP(A379,HSK词汇表!B:E,4,FALSE)</f>
        <v>#N/A</v>
      </c>
    </row>
    <row r="380" spans="1:6">
      <c r="A380" s="4" t="s">
        <v>10256</v>
      </c>
      <c r="B380" s="5" t="e">
        <f>VLOOKUP(A380,HSK词汇表!B:D,2,FALSE)</f>
        <v>#N/A</v>
      </c>
      <c r="C380" s="6" t="e">
        <f>VLOOKUP(A380,HSK词汇表!B:D,3,FALSE)</f>
        <v>#N/A</v>
      </c>
      <c r="E380" s="5" t="s">
        <v>21447</v>
      </c>
      <c r="F380" s="7" t="e">
        <f>VLOOKUP(A380,HSK词汇表!B:E,4,FALSE)</f>
        <v>#N/A</v>
      </c>
    </row>
    <row r="381" spans="1:6">
      <c r="A381" s="4" t="s">
        <v>10257</v>
      </c>
      <c r="B381" s="5" t="e">
        <f>VLOOKUP(A381,HSK词汇表!B:D,2,FALSE)</f>
        <v>#N/A</v>
      </c>
      <c r="C381" s="6" t="e">
        <f>VLOOKUP(A381,HSK词汇表!B:D,3,FALSE)</f>
        <v>#N/A</v>
      </c>
      <c r="E381" s="5" t="s">
        <v>21447</v>
      </c>
      <c r="F381" s="7" t="e">
        <f>VLOOKUP(A381,HSK词汇表!B:E,4,FALSE)</f>
        <v>#N/A</v>
      </c>
    </row>
    <row r="382" spans="1:6">
      <c r="A382" s="4" t="s">
        <v>10258</v>
      </c>
      <c r="B382" s="5" t="e">
        <f>VLOOKUP(A382,HSK词汇表!B:D,2,FALSE)</f>
        <v>#N/A</v>
      </c>
      <c r="C382" s="6" t="e">
        <f>VLOOKUP(A382,HSK词汇表!B:D,3,FALSE)</f>
        <v>#N/A</v>
      </c>
      <c r="E382" s="5" t="s">
        <v>21447</v>
      </c>
      <c r="F382" s="7" t="e">
        <f>VLOOKUP(A382,HSK词汇表!B:E,4,FALSE)</f>
        <v>#N/A</v>
      </c>
    </row>
    <row r="383" spans="1:6">
      <c r="A383" s="4" t="s">
        <v>10259</v>
      </c>
      <c r="B383" s="5" t="e">
        <f>VLOOKUP(A383,HSK词汇表!B:D,2,FALSE)</f>
        <v>#N/A</v>
      </c>
      <c r="C383" s="6" t="e">
        <f>VLOOKUP(A383,HSK词汇表!B:D,3,FALSE)</f>
        <v>#N/A</v>
      </c>
      <c r="E383" s="5" t="s">
        <v>21447</v>
      </c>
      <c r="F383" s="7" t="e">
        <f>VLOOKUP(A383,HSK词汇表!B:E,4,FALSE)</f>
        <v>#N/A</v>
      </c>
    </row>
    <row r="384" spans="1:6">
      <c r="A384" s="4" t="s">
        <v>10260</v>
      </c>
      <c r="B384" s="5" t="e">
        <f>VLOOKUP(A384,HSK词汇表!B:D,2,FALSE)</f>
        <v>#N/A</v>
      </c>
      <c r="C384" s="6" t="e">
        <f>VLOOKUP(A384,HSK词汇表!B:D,3,FALSE)</f>
        <v>#N/A</v>
      </c>
      <c r="E384" s="5" t="s">
        <v>21447</v>
      </c>
      <c r="F384" s="7" t="e">
        <f>VLOOKUP(A384,HSK词汇表!B:E,4,FALSE)</f>
        <v>#N/A</v>
      </c>
    </row>
    <row r="385" spans="1:6">
      <c r="A385" s="4" t="s">
        <v>10261</v>
      </c>
      <c r="B385" s="5" t="e">
        <f>VLOOKUP(A385,HSK词汇表!B:D,2,FALSE)</f>
        <v>#N/A</v>
      </c>
      <c r="C385" s="6" t="e">
        <f>VLOOKUP(A385,HSK词汇表!B:D,3,FALSE)</f>
        <v>#N/A</v>
      </c>
      <c r="E385" s="5" t="s">
        <v>21447</v>
      </c>
      <c r="F385" s="7" t="e">
        <f>VLOOKUP(A385,HSK词汇表!B:E,4,FALSE)</f>
        <v>#N/A</v>
      </c>
    </row>
    <row r="386" spans="1:6">
      <c r="A386" s="4" t="s">
        <v>10262</v>
      </c>
      <c r="B386" s="5" t="e">
        <f>VLOOKUP(A386,HSK词汇表!B:D,2,FALSE)</f>
        <v>#N/A</v>
      </c>
      <c r="C386" s="6" t="e">
        <f>VLOOKUP(A386,HSK词汇表!B:D,3,FALSE)</f>
        <v>#N/A</v>
      </c>
      <c r="E386" s="5" t="s">
        <v>21447</v>
      </c>
      <c r="F386" s="7" t="e">
        <f>VLOOKUP(A386,HSK词汇表!B:E,4,FALSE)</f>
        <v>#N/A</v>
      </c>
    </row>
    <row r="387" spans="1:6">
      <c r="A387" s="4" t="s">
        <v>10263</v>
      </c>
      <c r="B387" s="5" t="str">
        <f>VLOOKUP(A387,HSK词汇表!B:D,2,FALSE)</f>
        <v>chàndǒu</v>
      </c>
      <c r="C387" s="6" t="str">
        <f>VLOOKUP(A387,HSK词汇表!B:D,3,FALSE)</f>
        <v>to tremble</v>
      </c>
      <c r="E387" s="5" t="s">
        <v>21447</v>
      </c>
      <c r="F387" s="7" t="str">
        <f>VLOOKUP(A387,HSK词汇表!B:E,4,FALSE)</f>
        <v>HSK6</v>
      </c>
    </row>
    <row r="388" spans="1:6">
      <c r="A388" s="4" t="s">
        <v>10264</v>
      </c>
      <c r="B388" s="5" t="e">
        <f>VLOOKUP(A388,HSK词汇表!B:D,2,FALSE)</f>
        <v>#N/A</v>
      </c>
      <c r="C388" s="6" t="e">
        <f>VLOOKUP(A388,HSK词汇表!B:D,3,FALSE)</f>
        <v>#N/A</v>
      </c>
      <c r="E388" s="5" t="s">
        <v>21447</v>
      </c>
      <c r="F388" s="7" t="e">
        <f>VLOOKUP(A388,HSK词汇表!B:E,4,FALSE)</f>
        <v>#N/A</v>
      </c>
    </row>
    <row r="389" spans="1:6">
      <c r="A389" s="4" t="s">
        <v>10265</v>
      </c>
      <c r="B389" s="5" t="e">
        <f>VLOOKUP(A389,HSK词汇表!B:D,2,FALSE)</f>
        <v>#N/A</v>
      </c>
      <c r="C389" s="6" t="e">
        <f>VLOOKUP(A389,HSK词汇表!B:D,3,FALSE)</f>
        <v>#N/A</v>
      </c>
      <c r="E389" s="5" t="s">
        <v>21447</v>
      </c>
      <c r="F389" s="7" t="e">
        <f>VLOOKUP(A389,HSK词汇表!B:E,4,FALSE)</f>
        <v>#N/A</v>
      </c>
    </row>
    <row r="390" spans="1:6">
      <c r="A390" s="4" t="s">
        <v>10266</v>
      </c>
      <c r="B390" s="5" t="e">
        <f>VLOOKUP(A390,HSK词汇表!B:D,2,FALSE)</f>
        <v>#N/A</v>
      </c>
      <c r="C390" s="6" t="e">
        <f>VLOOKUP(A390,HSK词汇表!B:D,3,FALSE)</f>
        <v>#N/A</v>
      </c>
      <c r="E390" s="5" t="s">
        <v>21447</v>
      </c>
      <c r="F390" s="7" t="e">
        <f>VLOOKUP(A390,HSK词汇表!B:E,4,FALSE)</f>
        <v>#N/A</v>
      </c>
    </row>
    <row r="391" spans="1:6">
      <c r="A391" s="4" t="s">
        <v>10267</v>
      </c>
      <c r="B391" s="5" t="e">
        <f>VLOOKUP(A391,HSK词汇表!B:D,2,FALSE)</f>
        <v>#N/A</v>
      </c>
      <c r="C391" s="6" t="e">
        <f>VLOOKUP(A391,HSK词汇表!B:D,3,FALSE)</f>
        <v>#N/A</v>
      </c>
      <c r="E391" s="5" t="s">
        <v>21447</v>
      </c>
      <c r="F391" s="7" t="e">
        <f>VLOOKUP(A391,HSK词汇表!B:E,4,FALSE)</f>
        <v>#N/A</v>
      </c>
    </row>
    <row r="392" spans="1:6">
      <c r="A392" s="4" t="s">
        <v>10268</v>
      </c>
      <c r="B392" s="5" t="e">
        <f>VLOOKUP(A392,HSK词汇表!B:D,2,FALSE)</f>
        <v>#N/A</v>
      </c>
      <c r="C392" s="6" t="e">
        <f>VLOOKUP(A392,HSK词汇表!B:D,3,FALSE)</f>
        <v>#N/A</v>
      </c>
      <c r="E392" s="5" t="s">
        <v>21447</v>
      </c>
      <c r="F392" s="7" t="e">
        <f>VLOOKUP(A392,HSK词汇表!B:E,4,FALSE)</f>
        <v>#N/A</v>
      </c>
    </row>
    <row r="393" spans="1:6">
      <c r="A393" s="4" t="s">
        <v>10269</v>
      </c>
      <c r="B393" s="5" t="e">
        <f>VLOOKUP(A393,HSK词汇表!B:D,2,FALSE)</f>
        <v>#N/A</v>
      </c>
      <c r="C393" s="6" t="e">
        <f>VLOOKUP(A393,HSK词汇表!B:D,3,FALSE)</f>
        <v>#N/A</v>
      </c>
      <c r="E393" s="5" t="s">
        <v>21447</v>
      </c>
      <c r="F393" s="7" t="e">
        <f>VLOOKUP(A393,HSK词汇表!B:E,4,FALSE)</f>
        <v>#N/A</v>
      </c>
    </row>
    <row r="394" spans="1:6">
      <c r="A394" s="4" t="s">
        <v>10270</v>
      </c>
      <c r="B394" s="5" t="e">
        <f>VLOOKUP(A394,HSK词汇表!B:D,2,FALSE)</f>
        <v>#N/A</v>
      </c>
      <c r="C394" s="6" t="e">
        <f>VLOOKUP(A394,HSK词汇表!B:D,3,FALSE)</f>
        <v>#N/A</v>
      </c>
      <c r="E394" s="5" t="s">
        <v>21447</v>
      </c>
      <c r="F394" s="7" t="e">
        <f>VLOOKUP(A394,HSK词汇表!B:E,4,FALSE)</f>
        <v>#N/A</v>
      </c>
    </row>
    <row r="395" spans="1:6">
      <c r="A395" s="4" t="s">
        <v>10271</v>
      </c>
      <c r="B395" s="5" t="e">
        <f>VLOOKUP(A395,HSK词汇表!B:D,2,FALSE)</f>
        <v>#N/A</v>
      </c>
      <c r="C395" s="6" t="e">
        <f>VLOOKUP(A395,HSK词汇表!B:D,3,FALSE)</f>
        <v>#N/A</v>
      </c>
      <c r="E395" s="5" t="s">
        <v>21447</v>
      </c>
      <c r="F395" s="7" t="e">
        <f>VLOOKUP(A395,HSK词汇表!B:E,4,FALSE)</f>
        <v>#N/A</v>
      </c>
    </row>
    <row r="396" spans="1:6">
      <c r="A396" s="4" t="s">
        <v>10272</v>
      </c>
      <c r="B396" s="5" t="e">
        <f>VLOOKUP(A396,HSK词汇表!B:D,2,FALSE)</f>
        <v>#N/A</v>
      </c>
      <c r="C396" s="6" t="e">
        <f>VLOOKUP(A396,HSK词汇表!B:D,3,FALSE)</f>
        <v>#N/A</v>
      </c>
      <c r="E396" s="5" t="s">
        <v>21447</v>
      </c>
      <c r="F396" s="7" t="e">
        <f>VLOOKUP(A396,HSK词汇表!B:E,4,FALSE)</f>
        <v>#N/A</v>
      </c>
    </row>
    <row r="397" spans="1:6">
      <c r="A397" s="4" t="s">
        <v>10273</v>
      </c>
      <c r="B397" s="5" t="e">
        <f>VLOOKUP(A397,HSK词汇表!B:D,2,FALSE)</f>
        <v>#N/A</v>
      </c>
      <c r="C397" s="6" t="e">
        <f>VLOOKUP(A397,HSK词汇表!B:D,3,FALSE)</f>
        <v>#N/A</v>
      </c>
      <c r="E397" s="5" t="s">
        <v>21447</v>
      </c>
      <c r="F397" s="7" t="e">
        <f>VLOOKUP(A397,HSK词汇表!B:E,4,FALSE)</f>
        <v>#N/A</v>
      </c>
    </row>
    <row r="398" spans="1:6">
      <c r="A398" s="4" t="s">
        <v>10274</v>
      </c>
      <c r="B398" s="5" t="str">
        <f>VLOOKUP(A398,HSK词汇表!B:D,2,FALSE)</f>
        <v>chánghuán</v>
      </c>
      <c r="C398" s="6" t="str">
        <f>VLOOKUP(A398,HSK词汇表!B:D,3,FALSE)</f>
        <v>to repay</v>
      </c>
      <c r="E398" s="5" t="s">
        <v>21447</v>
      </c>
      <c r="F398" s="7" t="str">
        <f>VLOOKUP(A398,HSK词汇表!B:E,4,FALSE)</f>
        <v>HSK6</v>
      </c>
    </row>
    <row r="399" spans="1:6">
      <c r="A399" s="4" t="s">
        <v>10275</v>
      </c>
      <c r="B399" s="5" t="e">
        <f>VLOOKUP(A399,HSK词汇表!B:D,2,FALSE)</f>
        <v>#N/A</v>
      </c>
      <c r="C399" s="6" t="e">
        <f>VLOOKUP(A399,HSK词汇表!B:D,3,FALSE)</f>
        <v>#N/A</v>
      </c>
      <c r="E399" s="5" t="s">
        <v>21447</v>
      </c>
      <c r="F399" s="7" t="e">
        <f>VLOOKUP(A399,HSK词汇表!B:E,4,FALSE)</f>
        <v>#N/A</v>
      </c>
    </row>
    <row r="400" spans="1:6">
      <c r="A400" s="4" t="s">
        <v>10276</v>
      </c>
      <c r="B400" s="5" t="e">
        <f>VLOOKUP(A400,HSK词汇表!B:D,2,FALSE)</f>
        <v>#N/A</v>
      </c>
      <c r="C400" s="6" t="e">
        <f>VLOOKUP(A400,HSK词汇表!B:D,3,FALSE)</f>
        <v>#N/A</v>
      </c>
      <c r="E400" s="5" t="s">
        <v>21447</v>
      </c>
      <c r="F400" s="7" t="e">
        <f>VLOOKUP(A400,HSK词汇表!B:E,4,FALSE)</f>
        <v>#N/A</v>
      </c>
    </row>
    <row r="401" spans="1:6">
      <c r="A401" s="4" t="s">
        <v>10277</v>
      </c>
      <c r="B401" s="5" t="str">
        <f>VLOOKUP(A401,HSK词汇表!B:D,2,FALSE)</f>
        <v>chǎngkāi</v>
      </c>
      <c r="C401" s="6" t="str">
        <f>VLOOKUP(A401,HSK词汇表!B:D,3,FALSE)</f>
        <v>to open wide</v>
      </c>
      <c r="E401" s="5" t="s">
        <v>21447</v>
      </c>
      <c r="F401" s="7" t="str">
        <f>VLOOKUP(A401,HSK词汇表!B:E,4,FALSE)</f>
        <v>HSK6</v>
      </c>
    </row>
    <row r="402" spans="1:6">
      <c r="A402" s="4" t="s">
        <v>10278</v>
      </c>
      <c r="B402" s="5" t="e">
        <f>VLOOKUP(A402,HSK词汇表!B:D,2,FALSE)</f>
        <v>#N/A</v>
      </c>
      <c r="C402" s="6" t="e">
        <f>VLOOKUP(A402,HSK词汇表!B:D,3,FALSE)</f>
        <v>#N/A</v>
      </c>
      <c r="E402" s="5" t="s">
        <v>21447</v>
      </c>
      <c r="F402" s="7" t="e">
        <f>VLOOKUP(A402,HSK词汇表!B:E,4,FALSE)</f>
        <v>#N/A</v>
      </c>
    </row>
    <row r="403" spans="1:6">
      <c r="A403" s="4" t="s">
        <v>10279</v>
      </c>
      <c r="B403" s="5" t="str">
        <f>VLOOKUP(A403,HSK词汇表!B:D,2,FALSE)</f>
        <v>chàngxiāo</v>
      </c>
      <c r="C403" s="6" t="str">
        <f>VLOOKUP(A403,HSK词汇表!B:D,3,FALSE)</f>
        <v>sell well</v>
      </c>
      <c r="E403" s="5" t="s">
        <v>21447</v>
      </c>
      <c r="F403" s="7" t="str">
        <f>VLOOKUP(A403,HSK词汇表!B:E,4,FALSE)</f>
        <v>HSK6</v>
      </c>
    </row>
    <row r="404" spans="1:6" ht="26">
      <c r="A404" s="4" t="s">
        <v>10280</v>
      </c>
      <c r="B404" s="5" t="str">
        <f>VLOOKUP(A404,HSK词汇表!B:D,2,FALSE)</f>
        <v>chàngyì</v>
      </c>
      <c r="C404" s="6" t="str">
        <f>VLOOKUP(A404,HSK词汇表!B:D,3,FALSE)</f>
        <v>to propose, initiative</v>
      </c>
      <c r="E404" s="5" t="s">
        <v>21447</v>
      </c>
      <c r="F404" s="7" t="str">
        <f>VLOOKUP(A404,HSK词汇表!B:E,4,FALSE)</f>
        <v>HSK6</v>
      </c>
    </row>
    <row r="405" spans="1:6">
      <c r="A405" s="4" t="s">
        <v>10281</v>
      </c>
      <c r="B405" s="5" t="e">
        <f>VLOOKUP(A405,HSK词汇表!B:D,2,FALSE)</f>
        <v>#N/A</v>
      </c>
      <c r="C405" s="6" t="e">
        <f>VLOOKUP(A405,HSK词汇表!B:D,3,FALSE)</f>
        <v>#N/A</v>
      </c>
      <c r="E405" s="5" t="s">
        <v>21447</v>
      </c>
      <c r="F405" s="7" t="e">
        <f>VLOOKUP(A405,HSK词汇表!B:E,4,FALSE)</f>
        <v>#N/A</v>
      </c>
    </row>
    <row r="406" spans="1:6">
      <c r="A406" s="4" t="s">
        <v>10282</v>
      </c>
      <c r="B406" s="5" t="str">
        <f>VLOOKUP(A406,HSK词汇表!B:D,2,FALSE)</f>
        <v>chāopiào</v>
      </c>
      <c r="C406" s="6" t="str">
        <f>VLOOKUP(A406,HSK词汇表!B:D,3,FALSE)</f>
        <v>bank note</v>
      </c>
      <c r="E406" s="5" t="s">
        <v>21447</v>
      </c>
      <c r="F406" s="7" t="str">
        <f>VLOOKUP(A406,HSK词汇表!B:E,4,FALSE)</f>
        <v>HSK6</v>
      </c>
    </row>
    <row r="407" spans="1:6">
      <c r="A407" s="4" t="s">
        <v>10283</v>
      </c>
      <c r="B407" s="5" t="e">
        <f>VLOOKUP(A407,HSK词汇表!B:D,2,FALSE)</f>
        <v>#N/A</v>
      </c>
      <c r="C407" s="6" t="e">
        <f>VLOOKUP(A407,HSK词汇表!B:D,3,FALSE)</f>
        <v>#N/A</v>
      </c>
      <c r="E407" s="5" t="s">
        <v>21447</v>
      </c>
      <c r="F407" s="7" t="e">
        <f>VLOOKUP(A407,HSK词汇表!B:E,4,FALSE)</f>
        <v>#N/A</v>
      </c>
    </row>
    <row r="408" spans="1:6">
      <c r="A408" s="4" t="s">
        <v>10284</v>
      </c>
      <c r="B408" s="5" t="e">
        <f>VLOOKUP(A408,HSK词汇表!B:D,2,FALSE)</f>
        <v>#N/A</v>
      </c>
      <c r="C408" s="6" t="e">
        <f>VLOOKUP(A408,HSK词汇表!B:D,3,FALSE)</f>
        <v>#N/A</v>
      </c>
      <c r="E408" s="5" t="s">
        <v>21447</v>
      </c>
      <c r="F408" s="7" t="e">
        <f>VLOOKUP(A408,HSK词汇表!B:E,4,FALSE)</f>
        <v>#N/A</v>
      </c>
    </row>
    <row r="409" spans="1:6">
      <c r="A409" s="4" t="s">
        <v>10285</v>
      </c>
      <c r="B409" s="5" t="e">
        <f>VLOOKUP(A409,HSK词汇表!B:D,2,FALSE)</f>
        <v>#N/A</v>
      </c>
      <c r="C409" s="6" t="e">
        <f>VLOOKUP(A409,HSK词汇表!B:D,3,FALSE)</f>
        <v>#N/A</v>
      </c>
      <c r="E409" s="5" t="s">
        <v>21447</v>
      </c>
      <c r="F409" s="7" t="e">
        <f>VLOOKUP(A409,HSK词汇表!B:E,4,FALSE)</f>
        <v>#N/A</v>
      </c>
    </row>
    <row r="410" spans="1:6">
      <c r="A410" s="4" t="s">
        <v>10286</v>
      </c>
      <c r="B410" s="5" t="e">
        <f>VLOOKUP(A410,HSK词汇表!B:D,2,FALSE)</f>
        <v>#N/A</v>
      </c>
      <c r="C410" s="6" t="e">
        <f>VLOOKUP(A410,HSK词汇表!B:D,3,FALSE)</f>
        <v>#N/A</v>
      </c>
      <c r="E410" s="5" t="s">
        <v>21447</v>
      </c>
      <c r="F410" s="7" t="e">
        <f>VLOOKUP(A410,HSK词汇表!B:E,4,FALSE)</f>
        <v>#N/A</v>
      </c>
    </row>
    <row r="411" spans="1:6">
      <c r="A411" s="4" t="s">
        <v>10287</v>
      </c>
      <c r="B411" s="5" t="str">
        <f>VLOOKUP(A411,HSK词汇表!B:D,2,FALSE)</f>
        <v>cháodài</v>
      </c>
      <c r="C411" s="6" t="str">
        <f>VLOOKUP(A411,HSK词汇表!B:D,3,FALSE)</f>
        <v>dynasty</v>
      </c>
      <c r="E411" s="5" t="s">
        <v>21447</v>
      </c>
      <c r="F411" s="7" t="str">
        <f>VLOOKUP(A411,HSK词汇表!B:E,4,FALSE)</f>
        <v>HSK6</v>
      </c>
    </row>
    <row r="412" spans="1:6">
      <c r="A412" s="4" t="s">
        <v>10288</v>
      </c>
      <c r="B412" s="5" t="e">
        <f>VLOOKUP(A412,HSK词汇表!B:D,2,FALSE)</f>
        <v>#N/A</v>
      </c>
      <c r="C412" s="6" t="e">
        <f>VLOOKUP(A412,HSK词汇表!B:D,3,FALSE)</f>
        <v>#N/A</v>
      </c>
      <c r="E412" s="5" t="s">
        <v>21447</v>
      </c>
      <c r="F412" s="7" t="e">
        <f>VLOOKUP(A412,HSK词汇表!B:E,4,FALSE)</f>
        <v>#N/A</v>
      </c>
    </row>
    <row r="413" spans="1:6">
      <c r="A413" s="4" t="s">
        <v>10289</v>
      </c>
      <c r="B413" s="5" t="e">
        <f>VLOOKUP(A413,HSK词汇表!B:D,2,FALSE)</f>
        <v>#N/A</v>
      </c>
      <c r="C413" s="6" t="e">
        <f>VLOOKUP(A413,HSK词汇表!B:D,3,FALSE)</f>
        <v>#N/A</v>
      </c>
      <c r="E413" s="5" t="s">
        <v>21447</v>
      </c>
      <c r="F413" s="7" t="e">
        <f>VLOOKUP(A413,HSK词汇表!B:E,4,FALSE)</f>
        <v>#N/A</v>
      </c>
    </row>
    <row r="414" spans="1:6">
      <c r="A414" s="4" t="s">
        <v>10290</v>
      </c>
      <c r="B414" s="5" t="str">
        <f>VLOOKUP(A414,HSK词汇表!B:D,2,FALSE)</f>
        <v>cháoxiào</v>
      </c>
      <c r="C414" s="6" t="str">
        <f>VLOOKUP(A414,HSK词汇表!B:D,3,FALSE)</f>
        <v>to laugh at</v>
      </c>
      <c r="E414" s="5" t="s">
        <v>21447</v>
      </c>
      <c r="F414" s="7" t="str">
        <f>VLOOKUP(A414,HSK词汇表!B:E,4,FALSE)</f>
        <v>HSK6</v>
      </c>
    </row>
    <row r="415" spans="1:6">
      <c r="A415" s="4" t="s">
        <v>10291</v>
      </c>
      <c r="B415" s="5" t="e">
        <f>VLOOKUP(A415,HSK词汇表!B:D,2,FALSE)</f>
        <v>#N/A</v>
      </c>
      <c r="C415" s="6" t="e">
        <f>VLOOKUP(A415,HSK词汇表!B:D,3,FALSE)</f>
        <v>#N/A</v>
      </c>
      <c r="E415" s="5" t="s">
        <v>21447</v>
      </c>
      <c r="F415" s="7" t="e">
        <f>VLOOKUP(A415,HSK词汇表!B:E,4,FALSE)</f>
        <v>#N/A</v>
      </c>
    </row>
    <row r="416" spans="1:6">
      <c r="A416" s="4" t="s">
        <v>10292</v>
      </c>
      <c r="B416" s="5" t="e">
        <f>VLOOKUP(A416,HSK词汇表!B:D,2,FALSE)</f>
        <v>#N/A</v>
      </c>
      <c r="C416" s="6" t="e">
        <f>VLOOKUP(A416,HSK词汇表!B:D,3,FALSE)</f>
        <v>#N/A</v>
      </c>
      <c r="E416" s="5" t="s">
        <v>21447</v>
      </c>
      <c r="F416" s="7" t="e">
        <f>VLOOKUP(A416,HSK词汇表!B:E,4,FALSE)</f>
        <v>#N/A</v>
      </c>
    </row>
    <row r="417" spans="1:6">
      <c r="A417" s="4" t="s">
        <v>10293</v>
      </c>
      <c r="B417" s="5" t="e">
        <f>VLOOKUP(A417,HSK词汇表!B:D,2,FALSE)</f>
        <v>#N/A</v>
      </c>
      <c r="C417" s="6" t="e">
        <f>VLOOKUP(A417,HSK词汇表!B:D,3,FALSE)</f>
        <v>#N/A</v>
      </c>
      <c r="E417" s="5" t="s">
        <v>21447</v>
      </c>
      <c r="F417" s="7" t="e">
        <f>VLOOKUP(A417,HSK词汇表!B:E,4,FALSE)</f>
        <v>#N/A</v>
      </c>
    </row>
    <row r="418" spans="1:6">
      <c r="A418" s="4" t="s">
        <v>10294</v>
      </c>
      <c r="B418" s="5" t="e">
        <f>VLOOKUP(A418,HSK词汇表!B:D,2,FALSE)</f>
        <v>#N/A</v>
      </c>
      <c r="C418" s="6" t="e">
        <f>VLOOKUP(A418,HSK词汇表!B:D,3,FALSE)</f>
        <v>#N/A</v>
      </c>
      <c r="E418" s="5" t="s">
        <v>21447</v>
      </c>
      <c r="F418" s="7" t="e">
        <f>VLOOKUP(A418,HSK词汇表!B:E,4,FALSE)</f>
        <v>#N/A</v>
      </c>
    </row>
    <row r="419" spans="1:6">
      <c r="A419" s="4" t="s">
        <v>10295</v>
      </c>
      <c r="B419" s="5" t="e">
        <f>VLOOKUP(A419,HSK词汇表!B:D,2,FALSE)</f>
        <v>#N/A</v>
      </c>
      <c r="C419" s="6" t="e">
        <f>VLOOKUP(A419,HSK词汇表!B:D,3,FALSE)</f>
        <v>#N/A</v>
      </c>
      <c r="E419" s="5" t="s">
        <v>21447</v>
      </c>
      <c r="F419" s="7" t="e">
        <f>VLOOKUP(A419,HSK词汇表!B:E,4,FALSE)</f>
        <v>#N/A</v>
      </c>
    </row>
    <row r="420" spans="1:6">
      <c r="A420" s="4" t="s">
        <v>10296</v>
      </c>
      <c r="B420" s="5" t="e">
        <f>VLOOKUP(A420,HSK词汇表!B:D,2,FALSE)</f>
        <v>#N/A</v>
      </c>
      <c r="C420" s="6" t="e">
        <f>VLOOKUP(A420,HSK词汇表!B:D,3,FALSE)</f>
        <v>#N/A</v>
      </c>
      <c r="E420" s="5" t="s">
        <v>21447</v>
      </c>
      <c r="F420" s="7" t="e">
        <f>VLOOKUP(A420,HSK词汇表!B:E,4,FALSE)</f>
        <v>#N/A</v>
      </c>
    </row>
    <row r="421" spans="1:6">
      <c r="A421" s="4" t="s">
        <v>10297</v>
      </c>
      <c r="B421" s="5" t="e">
        <f>VLOOKUP(A421,HSK词汇表!B:D,2,FALSE)</f>
        <v>#N/A</v>
      </c>
      <c r="C421" s="6" t="e">
        <f>VLOOKUP(A421,HSK词汇表!B:D,3,FALSE)</f>
        <v>#N/A</v>
      </c>
      <c r="E421" s="5" t="s">
        <v>21447</v>
      </c>
      <c r="F421" s="7" t="e">
        <f>VLOOKUP(A421,HSK词汇表!B:E,4,FALSE)</f>
        <v>#N/A</v>
      </c>
    </row>
    <row r="422" spans="1:6">
      <c r="A422" s="4" t="s">
        <v>10298</v>
      </c>
      <c r="B422" s="5" t="str">
        <f>VLOOKUP(A422,HSK词汇表!B:D,2,FALSE)</f>
        <v>chēxiāng</v>
      </c>
      <c r="C422" s="6" t="str">
        <f>VLOOKUP(A422,HSK词汇表!B:D,3,FALSE)</f>
        <v>carriage</v>
      </c>
      <c r="E422" s="5" t="s">
        <v>21447</v>
      </c>
      <c r="F422" s="7" t="str">
        <f>VLOOKUP(A422,HSK词汇表!B:E,4,FALSE)</f>
        <v>HSK5</v>
      </c>
    </row>
    <row r="423" spans="1:6">
      <c r="A423" s="4" t="s">
        <v>10299</v>
      </c>
      <c r="B423" s="5" t="e">
        <f>VLOOKUP(A423,HSK词汇表!B:D,2,FALSE)</f>
        <v>#N/A</v>
      </c>
      <c r="C423" s="6" t="e">
        <f>VLOOKUP(A423,HSK词汇表!B:D,3,FALSE)</f>
        <v>#N/A</v>
      </c>
      <c r="E423" s="5" t="s">
        <v>21447</v>
      </c>
      <c r="F423" s="7" t="e">
        <f>VLOOKUP(A423,HSK词汇表!B:E,4,FALSE)</f>
        <v>#N/A</v>
      </c>
    </row>
    <row r="424" spans="1:6">
      <c r="A424" s="4" t="s">
        <v>10300</v>
      </c>
      <c r="B424" s="5" t="e">
        <f>VLOOKUP(A424,HSK词汇表!B:D,2,FALSE)</f>
        <v>#N/A</v>
      </c>
      <c r="C424" s="6" t="e">
        <f>VLOOKUP(A424,HSK词汇表!B:D,3,FALSE)</f>
        <v>#N/A</v>
      </c>
      <c r="E424" s="5" t="s">
        <v>21447</v>
      </c>
      <c r="F424" s="7" t="e">
        <f>VLOOKUP(A424,HSK词汇表!B:E,4,FALSE)</f>
        <v>#N/A</v>
      </c>
    </row>
    <row r="425" spans="1:6">
      <c r="A425" s="4" t="s">
        <v>10301</v>
      </c>
      <c r="B425" s="5" t="e">
        <f>VLOOKUP(A425,HSK词汇表!B:D,2,FALSE)</f>
        <v>#N/A</v>
      </c>
      <c r="C425" s="6" t="e">
        <f>VLOOKUP(A425,HSK词汇表!B:D,3,FALSE)</f>
        <v>#N/A</v>
      </c>
      <c r="E425" s="5" t="s">
        <v>21447</v>
      </c>
      <c r="F425" s="7" t="e">
        <f>VLOOKUP(A425,HSK词汇表!B:E,4,FALSE)</f>
        <v>#N/A</v>
      </c>
    </row>
    <row r="426" spans="1:6">
      <c r="A426" s="4" t="s">
        <v>10302</v>
      </c>
      <c r="B426" s="5" t="e">
        <f>VLOOKUP(A426,HSK词汇表!B:D,2,FALSE)</f>
        <v>#N/A</v>
      </c>
      <c r="C426" s="6" t="e">
        <f>VLOOKUP(A426,HSK词汇表!B:D,3,FALSE)</f>
        <v>#N/A</v>
      </c>
      <c r="E426" s="5" t="s">
        <v>21447</v>
      </c>
      <c r="F426" s="7" t="e">
        <f>VLOOKUP(A426,HSK词汇表!B:E,4,FALSE)</f>
        <v>#N/A</v>
      </c>
    </row>
    <row r="427" spans="1:6">
      <c r="A427" s="4" t="s">
        <v>10303</v>
      </c>
      <c r="B427" s="5" t="e">
        <f>VLOOKUP(A427,HSK词汇表!B:D,2,FALSE)</f>
        <v>#N/A</v>
      </c>
      <c r="C427" s="6" t="e">
        <f>VLOOKUP(A427,HSK词汇表!B:D,3,FALSE)</f>
        <v>#N/A</v>
      </c>
      <c r="E427" s="5" t="s">
        <v>21447</v>
      </c>
      <c r="F427" s="7" t="e">
        <f>VLOOKUP(A427,HSK词汇表!B:E,4,FALSE)</f>
        <v>#N/A</v>
      </c>
    </row>
    <row r="428" spans="1:6">
      <c r="A428" s="4" t="s">
        <v>10304</v>
      </c>
      <c r="B428" s="5" t="e">
        <f>VLOOKUP(A428,HSK词汇表!B:D,2,FALSE)</f>
        <v>#N/A</v>
      </c>
      <c r="C428" s="6" t="e">
        <f>VLOOKUP(A428,HSK词汇表!B:D,3,FALSE)</f>
        <v>#N/A</v>
      </c>
      <c r="E428" s="5" t="s">
        <v>21447</v>
      </c>
      <c r="F428" s="7" t="e">
        <f>VLOOKUP(A428,HSK词汇表!B:E,4,FALSE)</f>
        <v>#N/A</v>
      </c>
    </row>
    <row r="429" spans="1:6">
      <c r="A429" s="4" t="s">
        <v>10305</v>
      </c>
      <c r="B429" s="5" t="e">
        <f>VLOOKUP(A429,HSK词汇表!B:D,2,FALSE)</f>
        <v>#N/A</v>
      </c>
      <c r="C429" s="6" t="e">
        <f>VLOOKUP(A429,HSK词汇表!B:D,3,FALSE)</f>
        <v>#N/A</v>
      </c>
      <c r="E429" s="5" t="s">
        <v>21447</v>
      </c>
      <c r="F429" s="7" t="e">
        <f>VLOOKUP(A429,HSK词汇表!B:E,4,FALSE)</f>
        <v>#N/A</v>
      </c>
    </row>
    <row r="430" spans="1:6" ht="26">
      <c r="A430" s="4" t="s">
        <v>10306</v>
      </c>
      <c r="B430" s="5" t="str">
        <f>VLOOKUP(A430,HSK词汇表!B:D,2,FALSE)</f>
        <v>chéndiàn</v>
      </c>
      <c r="C430" s="6" t="str">
        <f>VLOOKUP(A430,HSK词汇表!B:D,3,FALSE)</f>
        <v>to settel (in liquids)</v>
      </c>
      <c r="D430" s="4"/>
      <c r="E430" s="5" t="s">
        <v>21447</v>
      </c>
      <c r="F430" s="7" t="str">
        <f>VLOOKUP(A430,HSK词汇表!B:E,4,FALSE)</f>
        <v>HSK6</v>
      </c>
    </row>
    <row r="431" spans="1:6">
      <c r="A431" s="4" t="s">
        <v>10307</v>
      </c>
      <c r="B431" s="5" t="e">
        <f>VLOOKUP(A431,HSK词汇表!B:D,2,FALSE)</f>
        <v>#N/A</v>
      </c>
      <c r="C431" s="6" t="e">
        <f>VLOOKUP(A431,HSK词汇表!B:D,3,FALSE)</f>
        <v>#N/A</v>
      </c>
      <c r="D431" s="4"/>
      <c r="E431" s="5" t="s">
        <v>21447</v>
      </c>
      <c r="F431" s="7" t="e">
        <f>VLOOKUP(A431,HSK词汇表!B:E,4,FALSE)</f>
        <v>#N/A</v>
      </c>
    </row>
    <row r="432" spans="1:6" ht="26">
      <c r="A432" s="4" t="s">
        <v>10308</v>
      </c>
      <c r="B432" s="5" t="str">
        <f>VLOOKUP(A432,HSK词汇表!B:D,2,FALSE)</f>
        <v>chénmèn</v>
      </c>
      <c r="C432" s="6" t="str">
        <f>VLOOKUP(A432,HSK词汇表!B:D,3,FALSE)</f>
        <v>oppressive, withdrawn</v>
      </c>
      <c r="E432" s="5" t="s">
        <v>21447</v>
      </c>
      <c r="F432" s="7" t="str">
        <f>VLOOKUP(A432,HSK词汇表!B:E,4,FALSE)</f>
        <v>HSK6</v>
      </c>
    </row>
    <row r="433" spans="1:6">
      <c r="A433" s="4" t="s">
        <v>10309</v>
      </c>
      <c r="B433" s="5" t="e">
        <f>VLOOKUP(A433,HSK词汇表!B:D,2,FALSE)</f>
        <v>#N/A</v>
      </c>
      <c r="C433" s="6" t="e">
        <f>VLOOKUP(A433,HSK词汇表!B:D,3,FALSE)</f>
        <v>#N/A</v>
      </c>
      <c r="E433" s="5" t="s">
        <v>21447</v>
      </c>
      <c r="F433" s="7" t="e">
        <f>VLOOKUP(A433,HSK词汇表!B:E,4,FALSE)</f>
        <v>#N/A</v>
      </c>
    </row>
    <row r="434" spans="1:6" ht="39">
      <c r="A434" s="4" t="s">
        <v>10310</v>
      </c>
      <c r="B434" s="5" t="str">
        <f>VLOOKUP(A434,HSK词汇表!B:D,2,FALSE)</f>
        <v>chénsī</v>
      </c>
      <c r="C434" s="6" t="str">
        <f>VLOOKUP(A434,HSK词汇表!B:D,3,FALSE)</f>
        <v>to contemplate, to ponder</v>
      </c>
      <c r="E434" s="5" t="s">
        <v>21447</v>
      </c>
      <c r="F434" s="7" t="str">
        <f>VLOOKUP(A434,HSK词汇表!B:E,4,FALSE)</f>
        <v>HSK6</v>
      </c>
    </row>
    <row r="435" spans="1:6">
      <c r="A435" s="4" t="s">
        <v>10311</v>
      </c>
      <c r="B435" s="5" t="e">
        <f>VLOOKUP(A435,HSK词汇表!B:D,2,FALSE)</f>
        <v>#N/A</v>
      </c>
      <c r="C435" s="6" t="e">
        <f>VLOOKUP(A435,HSK词汇表!B:D,3,FALSE)</f>
        <v>#N/A</v>
      </c>
      <c r="E435" s="5" t="s">
        <v>21447</v>
      </c>
      <c r="F435" s="7" t="e">
        <f>VLOOKUP(A435,HSK词汇表!B:E,4,FALSE)</f>
        <v>#N/A</v>
      </c>
    </row>
    <row r="436" spans="1:6" ht="26">
      <c r="A436" s="4" t="s">
        <v>10312</v>
      </c>
      <c r="B436" s="5" t="str">
        <f>VLOOKUP(A436,HSK词汇表!B:D,2,FALSE)</f>
        <v>chénzhuó</v>
      </c>
      <c r="C436" s="6" t="str">
        <f>VLOOKUP(A436,HSK词汇表!B:D,3,FALSE)</f>
        <v>composed, cool headed</v>
      </c>
      <c r="E436" s="5" t="s">
        <v>21447</v>
      </c>
      <c r="F436" s="7" t="str">
        <f>VLOOKUP(A436,HSK词汇表!B:E,4,FALSE)</f>
        <v>HSK6</v>
      </c>
    </row>
    <row r="437" spans="1:6">
      <c r="A437" s="4" t="s">
        <v>10313</v>
      </c>
      <c r="B437" s="5" t="str">
        <f>VLOOKUP(A437,HSK词汇表!B:D,2,FALSE)</f>
        <v>chénjiù</v>
      </c>
      <c r="C437" s="6" t="str">
        <f>VLOOKUP(A437,HSK词汇表!B:D,3,FALSE)</f>
        <v>obsolete</v>
      </c>
      <c r="E437" s="5" t="s">
        <v>21447</v>
      </c>
      <c r="F437" s="7" t="str">
        <f>VLOOKUP(A437,HSK词汇表!B:E,4,FALSE)</f>
        <v>HSK6</v>
      </c>
    </row>
    <row r="438" spans="1:6" ht="26">
      <c r="A438" s="4" t="s">
        <v>10314</v>
      </c>
      <c r="B438" s="5" t="str">
        <f>VLOOKUP(A438,HSK词汇表!B:D,2,FALSE)</f>
        <v>chénliè</v>
      </c>
      <c r="C438" s="6" t="str">
        <f>VLOOKUP(A438,HSK词汇表!B:D,3,FALSE)</f>
        <v>to display, display</v>
      </c>
      <c r="E438" s="5" t="s">
        <v>21447</v>
      </c>
      <c r="F438" s="7" t="str">
        <f>VLOOKUP(A438,HSK词汇表!B:E,4,FALSE)</f>
        <v>HSK6</v>
      </c>
    </row>
    <row r="439" spans="1:6" ht="39">
      <c r="A439" s="4" t="s">
        <v>10315</v>
      </c>
      <c r="B439" s="5" t="str">
        <f>VLOOKUP(A439,HSK词汇表!B:D,2,FALSE)</f>
        <v>chénshù</v>
      </c>
      <c r="C439" s="6" t="str">
        <f>VLOOKUP(A439,HSK词汇表!B:D,3,FALSE)</f>
        <v>to present, to state, to mention</v>
      </c>
      <c r="E439" s="5" t="s">
        <v>21447</v>
      </c>
      <c r="F439" s="7" t="str">
        <f>VLOOKUP(A439,HSK词汇表!B:E,4,FALSE)</f>
        <v>HSK6</v>
      </c>
    </row>
    <row r="440" spans="1:6">
      <c r="A440" s="4" t="s">
        <v>10316</v>
      </c>
      <c r="B440" s="5" t="str">
        <f>VLOOKUP(A440,HSK词汇表!B:D,2,FALSE)</f>
        <v>chèntuō</v>
      </c>
      <c r="C440" s="6" t="str">
        <f>VLOOKUP(A440,HSK词汇表!B:D,3,FALSE)</f>
        <v>to set off</v>
      </c>
      <c r="E440" s="5" t="s">
        <v>21447</v>
      </c>
      <c r="F440" s="7" t="str">
        <f>VLOOKUP(A440,HSK词汇表!B:E,4,FALSE)</f>
        <v>HSK6</v>
      </c>
    </row>
    <row r="441" spans="1:6" ht="52">
      <c r="A441" s="4" t="s">
        <v>10317</v>
      </c>
      <c r="B441" s="5" t="str">
        <f>VLOOKUP(A441,HSK词汇表!B:D,2,FALSE)</f>
        <v>chèn</v>
      </c>
      <c r="C441" s="6" t="str">
        <f>VLOOKUP(A441,HSK词汇表!B:D,3,FALSE)</f>
        <v>to take advanage of, (to do...) at the time when</v>
      </c>
      <c r="E441" s="5" t="s">
        <v>21447</v>
      </c>
      <c r="F441" s="7" t="str">
        <f>VLOOKUP(A441,HSK词汇表!B:E,4,FALSE)</f>
        <v>HSK5</v>
      </c>
    </row>
    <row r="442" spans="1:6">
      <c r="A442" s="4" t="s">
        <v>10318</v>
      </c>
      <c r="B442" s="5" t="e">
        <f>VLOOKUP(A442,HSK词汇表!B:D,2,FALSE)</f>
        <v>#N/A</v>
      </c>
      <c r="C442" s="6" t="e">
        <f>VLOOKUP(A442,HSK词汇表!B:D,3,FALSE)</f>
        <v>#N/A</v>
      </c>
      <c r="E442" s="5" t="s">
        <v>21447</v>
      </c>
      <c r="F442" s="7" t="e">
        <f>VLOOKUP(A442,HSK词汇表!B:E,4,FALSE)</f>
        <v>#N/A</v>
      </c>
    </row>
    <row r="443" spans="1:6">
      <c r="A443" s="4" t="s">
        <v>10319</v>
      </c>
      <c r="B443" s="5" t="e">
        <f>VLOOKUP(A443,HSK词汇表!B:D,2,FALSE)</f>
        <v>#N/A</v>
      </c>
      <c r="C443" s="6" t="e">
        <f>VLOOKUP(A443,HSK词汇表!B:D,3,FALSE)</f>
        <v>#N/A</v>
      </c>
      <c r="E443" s="5" t="s">
        <v>21447</v>
      </c>
      <c r="F443" s="7" t="e">
        <f>VLOOKUP(A443,HSK词汇表!B:E,4,FALSE)</f>
        <v>#N/A</v>
      </c>
    </row>
    <row r="444" spans="1:6">
      <c r="A444" s="4" t="s">
        <v>10320</v>
      </c>
      <c r="B444" s="5" t="e">
        <f>VLOOKUP(A444,HSK词汇表!B:D,2,FALSE)</f>
        <v>#N/A</v>
      </c>
      <c r="C444" s="6" t="e">
        <f>VLOOKUP(A444,HSK词汇表!B:D,3,FALSE)</f>
        <v>#N/A</v>
      </c>
      <c r="E444" s="5" t="s">
        <v>21447</v>
      </c>
      <c r="F444" s="7" t="e">
        <f>VLOOKUP(A444,HSK词汇表!B:E,4,FALSE)</f>
        <v>#N/A</v>
      </c>
    </row>
    <row r="445" spans="1:6" ht="39">
      <c r="A445" s="4" t="s">
        <v>10321</v>
      </c>
      <c r="B445" s="5" t="str">
        <f>VLOOKUP(A445,HSK词汇表!B:D,2,FALSE)</f>
        <v>chēnghu</v>
      </c>
      <c r="C445" s="6" t="str">
        <f>VLOOKUP(A445,HSK词汇表!B:D,3,FALSE)</f>
        <v>to call, to address; form of address</v>
      </c>
      <c r="E445" s="5" t="s">
        <v>21447</v>
      </c>
      <c r="F445" s="7" t="str">
        <f>VLOOKUP(A445,HSK词汇表!B:E,4,FALSE)</f>
        <v>HSK5</v>
      </c>
    </row>
    <row r="446" spans="1:6">
      <c r="A446" s="4" t="s">
        <v>10322</v>
      </c>
      <c r="B446" s="5" t="e">
        <f>VLOOKUP(A446,HSK词汇表!B:D,2,FALSE)</f>
        <v>#N/A</v>
      </c>
      <c r="C446" s="6" t="e">
        <f>VLOOKUP(A446,HSK词汇表!B:D,3,FALSE)</f>
        <v>#N/A</v>
      </c>
      <c r="E446" s="5" t="s">
        <v>21447</v>
      </c>
      <c r="F446" s="7" t="e">
        <f>VLOOKUP(A446,HSK词汇表!B:E,4,FALSE)</f>
        <v>#N/A</v>
      </c>
    </row>
    <row r="447" spans="1:6">
      <c r="A447" s="4" t="s">
        <v>10323</v>
      </c>
      <c r="B447" s="5" t="e">
        <f>VLOOKUP(A447,HSK词汇表!B:D,2,FALSE)</f>
        <v>#N/A</v>
      </c>
      <c r="C447" s="6" t="e">
        <f>VLOOKUP(A447,HSK词汇表!B:D,3,FALSE)</f>
        <v>#N/A</v>
      </c>
      <c r="E447" s="5" t="s">
        <v>21447</v>
      </c>
      <c r="F447" s="7" t="e">
        <f>VLOOKUP(A447,HSK词汇表!B:E,4,FALSE)</f>
        <v>#N/A</v>
      </c>
    </row>
    <row r="448" spans="1:6">
      <c r="A448" s="4" t="s">
        <v>10324</v>
      </c>
      <c r="B448" s="5" t="e">
        <f>VLOOKUP(A448,HSK词汇表!B:D,2,FALSE)</f>
        <v>#N/A</v>
      </c>
      <c r="C448" s="6" t="e">
        <f>VLOOKUP(A448,HSK词汇表!B:D,3,FALSE)</f>
        <v>#N/A</v>
      </c>
      <c r="E448" s="5" t="s">
        <v>21447</v>
      </c>
      <c r="F448" s="7" t="e">
        <f>VLOOKUP(A448,HSK词汇表!B:E,4,FALSE)</f>
        <v>#N/A</v>
      </c>
    </row>
    <row r="449" spans="1:6">
      <c r="A449" s="4" t="s">
        <v>10325</v>
      </c>
      <c r="B449" s="5" t="e">
        <f>VLOOKUP(A449,HSK词汇表!B:D,2,FALSE)</f>
        <v>#N/A</v>
      </c>
      <c r="C449" s="6" t="e">
        <f>VLOOKUP(A449,HSK词汇表!B:D,3,FALSE)</f>
        <v>#N/A</v>
      </c>
      <c r="D449" s="4" t="s">
        <v>182</v>
      </c>
      <c r="E449" s="5" t="s">
        <v>21447</v>
      </c>
      <c r="F449" s="7" t="e">
        <f>VLOOKUP(A449,HSK词汇表!B:E,4,FALSE)</f>
        <v>#N/A</v>
      </c>
    </row>
    <row r="450" spans="1:6">
      <c r="A450" s="4" t="s">
        <v>10325</v>
      </c>
      <c r="B450" s="5" t="e">
        <f>VLOOKUP(A450,HSK词汇表!B:D,2,FALSE)</f>
        <v>#N/A</v>
      </c>
      <c r="C450" s="6" t="e">
        <f>VLOOKUP(A450,HSK词汇表!B:D,3,FALSE)</f>
        <v>#N/A</v>
      </c>
      <c r="D450" s="4" t="s">
        <v>991</v>
      </c>
      <c r="E450" s="5" t="s">
        <v>21447</v>
      </c>
      <c r="F450" s="7" t="e">
        <f>VLOOKUP(A450,HSK词汇表!B:E,4,FALSE)</f>
        <v>#N/A</v>
      </c>
    </row>
    <row r="451" spans="1:6">
      <c r="A451" s="4" t="s">
        <v>10326</v>
      </c>
      <c r="B451" s="5" t="e">
        <f>VLOOKUP(A451,HSK词汇表!B:D,2,FALSE)</f>
        <v>#N/A</v>
      </c>
      <c r="C451" s="6" t="e">
        <f>VLOOKUP(A451,HSK词汇表!B:D,3,FALSE)</f>
        <v>#N/A</v>
      </c>
      <c r="E451" s="5" t="s">
        <v>21447</v>
      </c>
      <c r="F451" s="7" t="e">
        <f>VLOOKUP(A451,HSK词汇表!B:E,4,FALSE)</f>
        <v>#N/A</v>
      </c>
    </row>
    <row r="452" spans="1:6">
      <c r="A452" s="4" t="s">
        <v>10327</v>
      </c>
      <c r="B452" s="5" t="e">
        <f>VLOOKUP(A452,HSK词汇表!B:D,2,FALSE)</f>
        <v>#N/A</v>
      </c>
      <c r="C452" s="6" t="e">
        <f>VLOOKUP(A452,HSK词汇表!B:D,3,FALSE)</f>
        <v>#N/A</v>
      </c>
      <c r="E452" s="5" t="s">
        <v>21447</v>
      </c>
      <c r="F452" s="7" t="e">
        <f>VLOOKUP(A452,HSK词汇表!B:E,4,FALSE)</f>
        <v>#N/A</v>
      </c>
    </row>
    <row r="453" spans="1:6">
      <c r="A453" s="4" t="s">
        <v>10328</v>
      </c>
      <c r="B453" s="5" t="str">
        <f>VLOOKUP(A453,HSK词汇表!B:D,2,FALSE)</f>
        <v>chéngtiān</v>
      </c>
      <c r="C453" s="6" t="str">
        <f>VLOOKUP(A453,HSK词汇表!B:D,3,FALSE)</f>
        <v>all day long</v>
      </c>
      <c r="E453" s="5" t="s">
        <v>21447</v>
      </c>
      <c r="F453" s="7" t="str">
        <f>VLOOKUP(A453,HSK词汇表!B:E,4,FALSE)</f>
        <v>HSK6</v>
      </c>
    </row>
    <row r="454" spans="1:6">
      <c r="A454" s="4" t="s">
        <v>10329</v>
      </c>
      <c r="B454" s="5" t="e">
        <f>VLOOKUP(A454,HSK词汇表!B:D,2,FALSE)</f>
        <v>#N/A</v>
      </c>
      <c r="C454" s="6" t="e">
        <f>VLOOKUP(A454,HSK词汇表!B:D,3,FALSE)</f>
        <v>#N/A</v>
      </c>
      <c r="E454" s="5" t="s">
        <v>21447</v>
      </c>
      <c r="F454" s="7" t="e">
        <f>VLOOKUP(A454,HSK词汇表!B:E,4,FALSE)</f>
        <v>#N/A</v>
      </c>
    </row>
    <row r="455" spans="1:6">
      <c r="A455" s="4" t="s">
        <v>10330</v>
      </c>
      <c r="B455" s="5" t="e">
        <f>VLOOKUP(A455,HSK词汇表!B:D,2,FALSE)</f>
        <v>#N/A</v>
      </c>
      <c r="C455" s="6" t="e">
        <f>VLOOKUP(A455,HSK词汇表!B:D,3,FALSE)</f>
        <v>#N/A</v>
      </c>
      <c r="E455" s="5" t="s">
        <v>21447</v>
      </c>
      <c r="F455" s="7" t="e">
        <f>VLOOKUP(A455,HSK词汇表!B:E,4,FALSE)</f>
        <v>#N/A</v>
      </c>
    </row>
    <row r="456" spans="1:6">
      <c r="A456" s="4" t="s">
        <v>10331</v>
      </c>
      <c r="B456" s="5" t="str">
        <f>VLOOKUP(A456,HSK词汇表!B:D,2,FALSE)</f>
        <v>chéngxiàn</v>
      </c>
      <c r="C456" s="6" t="str">
        <f>VLOOKUP(A456,HSK词汇表!B:D,3,FALSE)</f>
        <v>to present</v>
      </c>
      <c r="E456" s="5" t="s">
        <v>21447</v>
      </c>
      <c r="F456" s="7" t="str">
        <f>VLOOKUP(A456,HSK词汇表!B:E,4,FALSE)</f>
        <v>HSK6</v>
      </c>
    </row>
    <row r="457" spans="1:6" ht="26">
      <c r="A457" s="4" t="s">
        <v>10332</v>
      </c>
      <c r="B457" s="5" t="str">
        <f>VLOOKUP(A457,HSK词汇表!B:D,2,FALSE)</f>
        <v>chéngkěn</v>
      </c>
      <c r="C457" s="6" t="str">
        <f>VLOOKUP(A457,HSK词汇表!B:D,3,FALSE)</f>
        <v>sincere, earnest</v>
      </c>
      <c r="E457" s="5" t="s">
        <v>21447</v>
      </c>
      <c r="F457" s="7" t="str">
        <f>VLOOKUP(A457,HSK词汇表!B:E,4,FALSE)</f>
        <v>HSK5</v>
      </c>
    </row>
    <row r="458" spans="1:6">
      <c r="A458" s="4" t="s">
        <v>10333</v>
      </c>
      <c r="B458" s="5" t="e">
        <f>VLOOKUP(A458,HSK词汇表!B:D,2,FALSE)</f>
        <v>#N/A</v>
      </c>
      <c r="C458" s="6" t="e">
        <f>VLOOKUP(A458,HSK词汇表!B:D,3,FALSE)</f>
        <v>#N/A</v>
      </c>
      <c r="E458" s="5" t="s">
        <v>21447</v>
      </c>
      <c r="F458" s="7" t="e">
        <f>VLOOKUP(A458,HSK词汇表!B:E,4,FALSE)</f>
        <v>#N/A</v>
      </c>
    </row>
    <row r="459" spans="1:6">
      <c r="A459" s="4" t="s">
        <v>10334</v>
      </c>
      <c r="B459" s="5" t="e">
        <f>VLOOKUP(A459,HSK词汇表!B:D,2,FALSE)</f>
        <v>#N/A</v>
      </c>
      <c r="C459" s="6" t="e">
        <f>VLOOKUP(A459,HSK词汇表!B:D,3,FALSE)</f>
        <v>#N/A</v>
      </c>
      <c r="E459" s="5" t="s">
        <v>21447</v>
      </c>
      <c r="F459" s="7" t="e">
        <f>VLOOKUP(A459,HSK词汇表!B:E,4,FALSE)</f>
        <v>#N/A</v>
      </c>
    </row>
    <row r="460" spans="1:6" ht="26">
      <c r="A460" s="4" t="s">
        <v>10335</v>
      </c>
      <c r="B460" s="5" t="str">
        <f>VLOOKUP(A460,HSK词汇表!B:D,2,FALSE)</f>
        <v>chéngzhì</v>
      </c>
      <c r="C460" s="6" t="str">
        <f>VLOOKUP(A460,HSK词汇表!B:D,3,FALSE)</f>
        <v>sincere, cordial, earnest</v>
      </c>
      <c r="E460" s="5" t="s">
        <v>21447</v>
      </c>
      <c r="F460" s="7" t="str">
        <f>VLOOKUP(A460,HSK词汇表!B:E,4,FALSE)</f>
        <v>HSK6</v>
      </c>
    </row>
    <row r="461" spans="1:6">
      <c r="A461" s="4" t="s">
        <v>10336</v>
      </c>
      <c r="B461" s="5" t="str">
        <f>VLOOKUP(A461,HSK词汇表!B:D,2,FALSE)</f>
        <v>chéngbāo</v>
      </c>
      <c r="C461" s="6" t="str">
        <f>VLOOKUP(A461,HSK词汇表!B:D,3,FALSE)</f>
        <v>to contract</v>
      </c>
      <c r="E461" s="5" t="s">
        <v>21447</v>
      </c>
      <c r="F461" s="7" t="str">
        <f>VLOOKUP(A461,HSK词汇表!B:E,4,FALSE)</f>
        <v>HSK6</v>
      </c>
    </row>
    <row r="462" spans="1:6">
      <c r="A462" s="4" t="s">
        <v>10337</v>
      </c>
      <c r="B462" s="5" t="e">
        <f>VLOOKUP(A462,HSK词汇表!B:D,2,FALSE)</f>
        <v>#N/A</v>
      </c>
      <c r="C462" s="6" t="e">
        <f>VLOOKUP(A462,HSK词汇表!B:D,3,FALSE)</f>
        <v>#N/A</v>
      </c>
      <c r="E462" s="5" t="s">
        <v>21447</v>
      </c>
      <c r="F462" s="7" t="e">
        <f>VLOOKUP(A462,HSK词汇表!B:E,4,FALSE)</f>
        <v>#N/A</v>
      </c>
    </row>
    <row r="463" spans="1:6">
      <c r="A463" s="4" t="s">
        <v>10338</v>
      </c>
      <c r="B463" s="5" t="e">
        <f>VLOOKUP(A463,HSK词汇表!B:D,2,FALSE)</f>
        <v>#N/A</v>
      </c>
      <c r="C463" s="6" t="e">
        <f>VLOOKUP(A463,HSK词汇表!B:D,3,FALSE)</f>
        <v>#N/A</v>
      </c>
      <c r="E463" s="5" t="s">
        <v>21447</v>
      </c>
      <c r="F463" s="7" t="e">
        <f>VLOOKUP(A463,HSK词汇表!B:E,4,FALSE)</f>
        <v>#N/A</v>
      </c>
    </row>
    <row r="464" spans="1:6">
      <c r="A464" s="4" t="s">
        <v>10339</v>
      </c>
      <c r="B464" s="5" t="e">
        <f>VLOOKUP(A464,HSK词汇表!B:D,2,FALSE)</f>
        <v>#N/A</v>
      </c>
      <c r="C464" s="6" t="e">
        <f>VLOOKUP(A464,HSK词汇表!B:D,3,FALSE)</f>
        <v>#N/A</v>
      </c>
      <c r="E464" s="5" t="s">
        <v>21447</v>
      </c>
      <c r="F464" s="7" t="e">
        <f>VLOOKUP(A464,HSK词汇表!B:E,4,FALSE)</f>
        <v>#N/A</v>
      </c>
    </row>
    <row r="465" spans="1:6">
      <c r="A465" s="4" t="s">
        <v>10340</v>
      </c>
      <c r="B465" s="5" t="e">
        <f>VLOOKUP(A465,HSK词汇表!B:D,2,FALSE)</f>
        <v>#N/A</v>
      </c>
      <c r="C465" s="6" t="e">
        <f>VLOOKUP(A465,HSK词汇表!B:D,3,FALSE)</f>
        <v>#N/A</v>
      </c>
      <c r="E465" s="5" t="s">
        <v>21447</v>
      </c>
      <c r="F465" s="7" t="e">
        <f>VLOOKUP(A465,HSK词汇表!B:E,4,FALSE)</f>
        <v>#N/A</v>
      </c>
    </row>
    <row r="466" spans="1:6">
      <c r="A466" s="4" t="s">
        <v>10341</v>
      </c>
      <c r="B466" s="5" t="e">
        <f>VLOOKUP(A466,HSK词汇表!B:D,2,FALSE)</f>
        <v>#N/A</v>
      </c>
      <c r="C466" s="6" t="e">
        <f>VLOOKUP(A466,HSK词汇表!B:D,3,FALSE)</f>
        <v>#N/A</v>
      </c>
      <c r="E466" s="5" t="s">
        <v>21447</v>
      </c>
      <c r="F466" s="7" t="e">
        <f>VLOOKUP(A466,HSK词汇表!B:E,4,FALSE)</f>
        <v>#N/A</v>
      </c>
    </row>
    <row r="467" spans="1:6" ht="26">
      <c r="A467" s="4" t="s">
        <v>10342</v>
      </c>
      <c r="B467" s="5" t="str">
        <f>VLOOKUP(A467,HSK词汇表!B:D,2,FALSE)</f>
        <v>chéngfá</v>
      </c>
      <c r="C467" s="6" t="str">
        <f>VLOOKUP(A467,HSK词汇表!B:D,3,FALSE)</f>
        <v>to punish, pounishment</v>
      </c>
      <c r="E467" s="5" t="s">
        <v>21447</v>
      </c>
      <c r="F467" s="7" t="str">
        <f>VLOOKUP(A467,HSK词汇表!B:E,4,FALSE)</f>
        <v>HSK6</v>
      </c>
    </row>
    <row r="468" spans="1:6">
      <c r="A468" s="4" t="s">
        <v>10343</v>
      </c>
      <c r="B468" s="5" t="str">
        <f>VLOOKUP(A468,HSK词汇表!B:D,2,FALSE)</f>
        <v>chéngqīng</v>
      </c>
      <c r="C468" s="6" t="str">
        <f>VLOOKUP(A468,HSK词汇表!B:D,3,FALSE)</f>
        <v>to clarify</v>
      </c>
      <c r="E468" s="5" t="s">
        <v>21447</v>
      </c>
      <c r="F468" s="7" t="str">
        <f>VLOOKUP(A468,HSK词汇表!B:E,4,FALSE)</f>
        <v>HSK6</v>
      </c>
    </row>
    <row r="469" spans="1:6">
      <c r="A469" s="4" t="s">
        <v>10344</v>
      </c>
      <c r="B469" s="5" t="e">
        <f>VLOOKUP(A469,HSK词汇表!B:D,2,FALSE)</f>
        <v>#N/A</v>
      </c>
      <c r="C469" s="6" t="e">
        <f>VLOOKUP(A469,HSK词汇表!B:D,3,FALSE)</f>
        <v>#N/A</v>
      </c>
      <c r="E469" s="5" t="s">
        <v>21447</v>
      </c>
      <c r="F469" s="7" t="e">
        <f>VLOOKUP(A469,HSK词汇表!B:E,4,FALSE)</f>
        <v>#N/A</v>
      </c>
    </row>
    <row r="470" spans="1:6">
      <c r="A470" s="4" t="s">
        <v>10345</v>
      </c>
      <c r="B470" s="5" t="e">
        <f>VLOOKUP(A470,HSK词汇表!B:D,2,FALSE)</f>
        <v>#N/A</v>
      </c>
      <c r="C470" s="6" t="e">
        <f>VLOOKUP(A470,HSK词汇表!B:D,3,FALSE)</f>
        <v>#N/A</v>
      </c>
      <c r="E470" s="5" t="s">
        <v>21447</v>
      </c>
      <c r="F470" s="7" t="e">
        <f>VLOOKUP(A470,HSK词汇表!B:E,4,FALSE)</f>
        <v>#N/A</v>
      </c>
    </row>
    <row r="471" spans="1:6">
      <c r="A471" s="4" t="s">
        <v>10346</v>
      </c>
      <c r="B471" s="5" t="e">
        <f>VLOOKUP(A471,HSK词汇表!B:D,2,FALSE)</f>
        <v>#N/A</v>
      </c>
      <c r="C471" s="6" t="e">
        <f>VLOOKUP(A471,HSK词汇表!B:D,3,FALSE)</f>
        <v>#N/A</v>
      </c>
      <c r="E471" s="5" t="s">
        <v>21447</v>
      </c>
      <c r="F471" s="7" t="e">
        <f>VLOOKUP(A471,HSK词汇表!B:E,4,FALSE)</f>
        <v>#N/A</v>
      </c>
    </row>
    <row r="472" spans="1:6">
      <c r="A472" s="4" t="s">
        <v>10347</v>
      </c>
      <c r="B472" s="5" t="str">
        <f>VLOOKUP(A472,HSK词汇表!B:D,2,FALSE)</f>
        <v>chèng</v>
      </c>
      <c r="C472" s="6" t="str">
        <f>VLOOKUP(A472,HSK词汇表!B:D,3,FALSE)</f>
        <v>scale</v>
      </c>
      <c r="E472" s="5" t="s">
        <v>21447</v>
      </c>
      <c r="F472" s="7" t="str">
        <f>VLOOKUP(A472,HSK词汇表!B:E,4,FALSE)</f>
        <v>HSK6</v>
      </c>
    </row>
    <row r="473" spans="1:6">
      <c r="A473" s="4" t="s">
        <v>10348</v>
      </c>
      <c r="B473" s="5" t="e">
        <f>VLOOKUP(A473,HSK词汇表!B:D,2,FALSE)</f>
        <v>#N/A</v>
      </c>
      <c r="C473" s="6" t="e">
        <f>VLOOKUP(A473,HSK词汇表!B:D,3,FALSE)</f>
        <v>#N/A</v>
      </c>
      <c r="E473" s="5" t="s">
        <v>21447</v>
      </c>
      <c r="F473" s="7" t="e">
        <f>VLOOKUP(A473,HSK词汇表!B:E,4,FALSE)</f>
        <v>#N/A</v>
      </c>
    </row>
    <row r="474" spans="1:6">
      <c r="A474" s="4" t="s">
        <v>10349</v>
      </c>
      <c r="B474" s="5" t="e">
        <f>VLOOKUP(A474,HSK词汇表!B:D,2,FALSE)</f>
        <v>#N/A</v>
      </c>
      <c r="C474" s="6" t="e">
        <f>VLOOKUP(A474,HSK词汇表!B:D,3,FALSE)</f>
        <v>#N/A</v>
      </c>
      <c r="E474" s="5" t="s">
        <v>21447</v>
      </c>
      <c r="F474" s="7" t="e">
        <f>VLOOKUP(A474,HSK词汇表!B:E,4,FALSE)</f>
        <v>#N/A</v>
      </c>
    </row>
    <row r="475" spans="1:6" ht="26">
      <c r="A475" s="4" t="s">
        <v>10350</v>
      </c>
      <c r="B475" s="5" t="str">
        <f>VLOOKUP(A475,HSK词汇表!B:D,2,FALSE)</f>
        <v>chīkǔ</v>
      </c>
      <c r="C475" s="6" t="str">
        <f>VLOOKUP(A475,HSK词汇表!B:D,3,FALSE)</f>
        <v>to bear hardships</v>
      </c>
      <c r="E475" s="5" t="s">
        <v>21447</v>
      </c>
      <c r="F475" s="7" t="str">
        <f>VLOOKUP(A475,HSK词汇表!B:E,4,FALSE)</f>
        <v>HSK6</v>
      </c>
    </row>
    <row r="476" spans="1:6">
      <c r="A476" s="4" t="s">
        <v>10351</v>
      </c>
      <c r="B476" s="5" t="str">
        <f>VLOOKUP(A476,HSK词汇表!B:D,2,FALSE)</f>
        <v>chīkuī</v>
      </c>
      <c r="C476" s="6" t="str">
        <f>VLOOKUP(A476,HSK词汇表!B:D,3,FALSE)</f>
        <v>to suffer losses</v>
      </c>
      <c r="E476" s="5" t="s">
        <v>21447</v>
      </c>
      <c r="F476" s="7" t="str">
        <f>VLOOKUP(A476,HSK词汇表!B:E,4,FALSE)</f>
        <v>HSK5</v>
      </c>
    </row>
    <row r="477" spans="1:6">
      <c r="A477" s="4" t="s">
        <v>10352</v>
      </c>
      <c r="B477" s="5" t="e">
        <f>VLOOKUP(A477,HSK词汇表!B:D,2,FALSE)</f>
        <v>#N/A</v>
      </c>
      <c r="C477" s="6" t="e">
        <f>VLOOKUP(A477,HSK词汇表!B:D,3,FALSE)</f>
        <v>#N/A</v>
      </c>
      <c r="E477" s="5" t="s">
        <v>21447</v>
      </c>
      <c r="F477" s="7" t="e">
        <f>VLOOKUP(A477,HSK词汇表!B:E,4,FALSE)</f>
        <v>#N/A</v>
      </c>
    </row>
    <row r="478" spans="1:6">
      <c r="A478" s="4" t="s">
        <v>10353</v>
      </c>
      <c r="B478" s="5" t="e">
        <f>VLOOKUP(A478,HSK词汇表!B:D,2,FALSE)</f>
        <v>#N/A</v>
      </c>
      <c r="C478" s="6" t="e">
        <f>VLOOKUP(A478,HSK词汇表!B:D,3,FALSE)</f>
        <v>#N/A</v>
      </c>
      <c r="E478" s="5" t="s">
        <v>21447</v>
      </c>
      <c r="F478" s="7" t="e">
        <f>VLOOKUP(A478,HSK词汇表!B:E,4,FALSE)</f>
        <v>#N/A</v>
      </c>
    </row>
    <row r="479" spans="1:6">
      <c r="A479" s="4" t="s">
        <v>10354</v>
      </c>
      <c r="B479" s="5" t="e">
        <f>VLOOKUP(A479,HSK词汇表!B:D,2,FALSE)</f>
        <v>#N/A</v>
      </c>
      <c r="C479" s="6" t="e">
        <f>VLOOKUP(A479,HSK词汇表!B:D,3,FALSE)</f>
        <v>#N/A</v>
      </c>
      <c r="E479" s="5" t="s">
        <v>21447</v>
      </c>
      <c r="F479" s="7" t="e">
        <f>VLOOKUP(A479,HSK词汇表!B:E,4,FALSE)</f>
        <v>#N/A</v>
      </c>
    </row>
    <row r="480" spans="1:6">
      <c r="A480" s="4" t="s">
        <v>10355</v>
      </c>
      <c r="B480" s="5" t="str">
        <f>VLOOKUP(A480,HSK词汇表!B:D,2,FALSE)</f>
        <v>chítáng</v>
      </c>
      <c r="C480" s="6" t="str">
        <f>VLOOKUP(A480,HSK词汇表!B:D,3,FALSE)</f>
        <v>pool; pond</v>
      </c>
      <c r="E480" s="5" t="s">
        <v>21447</v>
      </c>
      <c r="F480" s="7" t="str">
        <f>VLOOKUP(A480,HSK词汇表!B:E,4,FALSE)</f>
        <v>HSK5</v>
      </c>
    </row>
    <row r="481" spans="1:6">
      <c r="A481" s="4" t="s">
        <v>10356</v>
      </c>
      <c r="B481" s="5" t="e">
        <f>VLOOKUP(A481,HSK词汇表!B:D,2,FALSE)</f>
        <v>#N/A</v>
      </c>
      <c r="C481" s="6" t="e">
        <f>VLOOKUP(A481,HSK词汇表!B:D,3,FALSE)</f>
        <v>#N/A</v>
      </c>
      <c r="E481" s="5" t="s">
        <v>21447</v>
      </c>
      <c r="F481" s="7" t="e">
        <f>VLOOKUP(A481,HSK词汇表!B:E,4,FALSE)</f>
        <v>#N/A</v>
      </c>
    </row>
    <row r="482" spans="1:6">
      <c r="A482" s="4" t="s">
        <v>10357</v>
      </c>
      <c r="B482" s="5" t="e">
        <f>VLOOKUP(A482,HSK词汇表!B:D,2,FALSE)</f>
        <v>#N/A</v>
      </c>
      <c r="C482" s="6" t="e">
        <f>VLOOKUP(A482,HSK词汇表!B:D,3,FALSE)</f>
        <v>#N/A</v>
      </c>
      <c r="E482" s="5" t="s">
        <v>21447</v>
      </c>
      <c r="F482" s="7" t="e">
        <f>VLOOKUP(A482,HSK词汇表!B:E,4,FALSE)</f>
        <v>#N/A</v>
      </c>
    </row>
    <row r="483" spans="1:6" ht="26">
      <c r="A483" s="4" t="s">
        <v>10358</v>
      </c>
      <c r="B483" s="5" t="str">
        <f>VLOOKUP(A483,HSK词汇表!B:D,2,FALSE)</f>
        <v>chíyí</v>
      </c>
      <c r="C483" s="6" t="str">
        <f>VLOOKUP(A483,HSK词汇表!B:D,3,FALSE)</f>
        <v>hesitation, to hesitate</v>
      </c>
      <c r="E483" s="5" t="s">
        <v>21447</v>
      </c>
      <c r="F483" s="7" t="str">
        <f>VLOOKUP(A483,HSK词汇表!B:E,4,FALSE)</f>
        <v>HSK6</v>
      </c>
    </row>
    <row r="484" spans="1:6">
      <c r="A484" s="4" t="s">
        <v>10359</v>
      </c>
      <c r="B484" s="5" t="str">
        <f>VLOOKUP(A484,HSK词汇表!B:D,2,FALSE)</f>
        <v>chízǎo</v>
      </c>
      <c r="C484" s="6" t="str">
        <f>VLOOKUP(A484,HSK词汇表!B:D,3,FALSE)</f>
        <v>sooner or later</v>
      </c>
      <c r="E484" s="5" t="s">
        <v>21447</v>
      </c>
      <c r="F484" s="7" t="str">
        <f>VLOOKUP(A484,HSK词汇表!B:E,4,FALSE)</f>
        <v>HSK5</v>
      </c>
    </row>
    <row r="485" spans="1:6">
      <c r="A485" s="4" t="s">
        <v>10360</v>
      </c>
      <c r="B485" s="5" t="e">
        <f>VLOOKUP(A485,HSK词汇表!B:D,2,FALSE)</f>
        <v>#N/A</v>
      </c>
      <c r="C485" s="6" t="e">
        <f>VLOOKUP(A485,HSK词汇表!B:D,3,FALSE)</f>
        <v>#N/A</v>
      </c>
      <c r="E485" s="5" t="s">
        <v>21447</v>
      </c>
      <c r="F485" s="7" t="e">
        <f>VLOOKUP(A485,HSK词汇表!B:E,4,FALSE)</f>
        <v>#N/A</v>
      </c>
    </row>
    <row r="486" spans="1:6">
      <c r="A486" s="4" t="s">
        <v>10361</v>
      </c>
      <c r="B486" s="5" t="str">
        <f>VLOOKUP(A486,HSK词汇表!B:D,2,FALSE)</f>
        <v>chíjiǔ</v>
      </c>
      <c r="C486" s="6" t="str">
        <f>VLOOKUP(A486,HSK词汇表!B:D,3,FALSE)</f>
        <v>lasting</v>
      </c>
      <c r="E486" s="5" t="s">
        <v>21447</v>
      </c>
      <c r="F486" s="7" t="str">
        <f>VLOOKUP(A486,HSK词汇表!B:E,4,FALSE)</f>
        <v>HSK6</v>
      </c>
    </row>
    <row r="487" spans="1:6">
      <c r="A487" s="4" t="s">
        <v>10362</v>
      </c>
      <c r="B487" s="5" t="e">
        <f>VLOOKUP(A487,HSK词汇表!B:D,2,FALSE)</f>
        <v>#N/A</v>
      </c>
      <c r="C487" s="6" t="e">
        <f>VLOOKUP(A487,HSK词汇表!B:D,3,FALSE)</f>
        <v>#N/A</v>
      </c>
      <c r="E487" s="5" t="s">
        <v>21447</v>
      </c>
      <c r="F487" s="7" t="e">
        <f>VLOOKUP(A487,HSK词汇表!B:E,4,FALSE)</f>
        <v>#N/A</v>
      </c>
    </row>
    <row r="488" spans="1:6">
      <c r="A488" s="4" t="s">
        <v>10363</v>
      </c>
      <c r="B488" s="5" t="e">
        <f>VLOOKUP(A488,HSK词汇表!B:D,2,FALSE)</f>
        <v>#N/A</v>
      </c>
      <c r="C488" s="6" t="e">
        <f>VLOOKUP(A488,HSK词汇表!B:D,3,FALSE)</f>
        <v>#N/A</v>
      </c>
      <c r="E488" s="5" t="s">
        <v>21447</v>
      </c>
      <c r="F488" s="7" t="e">
        <f>VLOOKUP(A488,HSK词汇表!B:E,4,FALSE)</f>
        <v>#N/A</v>
      </c>
    </row>
    <row r="489" spans="1:6">
      <c r="A489" s="4" t="s">
        <v>10364</v>
      </c>
      <c r="B489" s="5" t="e">
        <f>VLOOKUP(A489,HSK词汇表!B:D,2,FALSE)</f>
        <v>#N/A</v>
      </c>
      <c r="C489" s="6" t="e">
        <f>VLOOKUP(A489,HSK词汇表!B:D,3,FALSE)</f>
        <v>#N/A</v>
      </c>
      <c r="E489" s="5" t="s">
        <v>21447</v>
      </c>
      <c r="F489" s="7" t="e">
        <f>VLOOKUP(A489,HSK词汇表!B:E,4,FALSE)</f>
        <v>#N/A</v>
      </c>
    </row>
    <row r="490" spans="1:6">
      <c r="A490" s="4" t="s">
        <v>10365</v>
      </c>
      <c r="B490" s="5" t="e">
        <f>VLOOKUP(A490,HSK词汇表!B:D,2,FALSE)</f>
        <v>#N/A</v>
      </c>
      <c r="C490" s="6" t="e">
        <f>VLOOKUP(A490,HSK词汇表!B:D,3,FALSE)</f>
        <v>#N/A</v>
      </c>
      <c r="E490" s="5" t="s">
        <v>21447</v>
      </c>
      <c r="F490" s="7" t="e">
        <f>VLOOKUP(A490,HSK词汇表!B:E,4,FALSE)</f>
        <v>#N/A</v>
      </c>
    </row>
    <row r="491" spans="1:6">
      <c r="A491" s="4" t="s">
        <v>10366</v>
      </c>
      <c r="B491" s="5" t="str">
        <f>VLOOKUP(A491,HSK词汇表!B:D,2,FALSE)</f>
        <v>chìzì</v>
      </c>
      <c r="C491" s="6" t="str">
        <f>VLOOKUP(A491,HSK词汇表!B:D,3,FALSE)</f>
        <v>deficit, red ink</v>
      </c>
      <c r="E491" s="5" t="s">
        <v>21447</v>
      </c>
      <c r="F491" s="7" t="str">
        <f>VLOOKUP(A491,HSK词汇表!B:E,4,FALSE)</f>
        <v>HSK6</v>
      </c>
    </row>
    <row r="492" spans="1:6">
      <c r="A492" s="4" t="s">
        <v>10367</v>
      </c>
      <c r="B492" s="5" t="str">
        <f>VLOOKUP(A492,HSK词汇表!B:D,2,FALSE)</f>
        <v>chìbǎng</v>
      </c>
      <c r="C492" s="6" t="str">
        <f>VLOOKUP(A492,HSK词汇表!B:D,3,FALSE)</f>
        <v>wing</v>
      </c>
      <c r="E492" s="5" t="s">
        <v>21447</v>
      </c>
      <c r="F492" s="7" t="str">
        <f>VLOOKUP(A492,HSK词汇表!B:E,4,FALSE)</f>
        <v>HSK5</v>
      </c>
    </row>
    <row r="493" spans="1:6">
      <c r="A493" s="4" t="s">
        <v>10368</v>
      </c>
      <c r="B493" s="5" t="e">
        <f>VLOOKUP(A493,HSK词汇表!B:D,2,FALSE)</f>
        <v>#N/A</v>
      </c>
      <c r="C493" s="6" t="e">
        <f>VLOOKUP(A493,HSK词汇表!B:D,3,FALSE)</f>
        <v>#N/A</v>
      </c>
      <c r="E493" s="5" t="s">
        <v>21447</v>
      </c>
      <c r="F493" s="7" t="e">
        <f>VLOOKUP(A493,HSK词汇表!B:E,4,FALSE)</f>
        <v>#N/A</v>
      </c>
    </row>
    <row r="494" spans="1:6">
      <c r="A494" s="4" t="s">
        <v>10369</v>
      </c>
      <c r="B494" s="5" t="e">
        <f>VLOOKUP(A494,HSK词汇表!B:D,2,FALSE)</f>
        <v>#N/A</v>
      </c>
      <c r="C494" s="6" t="e">
        <f>VLOOKUP(A494,HSK词汇表!B:D,3,FALSE)</f>
        <v>#N/A</v>
      </c>
      <c r="E494" s="5" t="s">
        <v>21447</v>
      </c>
      <c r="F494" s="7" t="e">
        <f>VLOOKUP(A494,HSK词汇表!B:E,4,FALSE)</f>
        <v>#N/A</v>
      </c>
    </row>
    <row r="495" spans="1:6">
      <c r="A495" s="4" t="s">
        <v>10370</v>
      </c>
      <c r="B495" s="5" t="e">
        <f>VLOOKUP(A495,HSK词汇表!B:D,2,FALSE)</f>
        <v>#N/A</v>
      </c>
      <c r="C495" s="6" t="e">
        <f>VLOOKUP(A495,HSK词汇表!B:D,3,FALSE)</f>
        <v>#N/A</v>
      </c>
      <c r="E495" s="5" t="s">
        <v>21447</v>
      </c>
      <c r="F495" s="7" t="e">
        <f>VLOOKUP(A495,HSK词汇表!B:E,4,FALSE)</f>
        <v>#N/A</v>
      </c>
    </row>
    <row r="496" spans="1:6">
      <c r="A496" s="4" t="s">
        <v>10371</v>
      </c>
      <c r="B496" s="5" t="e">
        <f>VLOOKUP(A496,HSK词汇表!B:D,2,FALSE)</f>
        <v>#N/A</v>
      </c>
      <c r="C496" s="6" t="e">
        <f>VLOOKUP(A496,HSK词汇表!B:D,3,FALSE)</f>
        <v>#N/A</v>
      </c>
      <c r="E496" s="5" t="s">
        <v>21447</v>
      </c>
      <c r="F496" s="7" t="e">
        <f>VLOOKUP(A496,HSK词汇表!B:E,4,FALSE)</f>
        <v>#N/A</v>
      </c>
    </row>
    <row r="497" spans="1:6">
      <c r="A497" s="4" t="s">
        <v>10372</v>
      </c>
      <c r="B497" s="5" t="e">
        <f>VLOOKUP(A497,HSK词汇表!B:D,2,FALSE)</f>
        <v>#N/A</v>
      </c>
      <c r="C497" s="6" t="e">
        <f>VLOOKUP(A497,HSK词汇表!B:D,3,FALSE)</f>
        <v>#N/A</v>
      </c>
      <c r="E497" s="5" t="s">
        <v>21447</v>
      </c>
      <c r="F497" s="7" t="e">
        <f>VLOOKUP(A497,HSK词汇表!B:E,4,FALSE)</f>
        <v>#N/A</v>
      </c>
    </row>
    <row r="498" spans="1:6">
      <c r="A498" s="4" t="s">
        <v>10373</v>
      </c>
      <c r="B498" s="5" t="str">
        <f>VLOOKUP(A498,HSK词汇表!B:D,2,FALSE)</f>
        <v>chōngdāng</v>
      </c>
      <c r="C498" s="6" t="str">
        <f>VLOOKUP(A498,HSK词汇表!B:D,3,FALSE)</f>
        <v>act as, serve as</v>
      </c>
      <c r="E498" s="5" t="s">
        <v>21447</v>
      </c>
      <c r="F498" s="7" t="str">
        <f>VLOOKUP(A498,HSK词汇表!B:E,4,FALSE)</f>
        <v>HSK6</v>
      </c>
    </row>
    <row r="499" spans="1:6">
      <c r="A499" s="4" t="s">
        <v>10374</v>
      </c>
      <c r="B499" s="5" t="str">
        <f>VLOOKUP(A499,HSK词汇表!B:D,2,FALSE)</f>
        <v>chōngpèi</v>
      </c>
      <c r="C499" s="6" t="str">
        <f>VLOOKUP(A499,HSK词汇表!B:D,3,FALSE)</f>
        <v>abundant</v>
      </c>
      <c r="E499" s="5" t="s">
        <v>21447</v>
      </c>
      <c r="F499" s="7" t="str">
        <f>VLOOKUP(A499,HSK词汇表!B:E,4,FALSE)</f>
        <v>HSK6</v>
      </c>
    </row>
    <row r="500" spans="1:6">
      <c r="A500" s="4" t="s">
        <v>10375</v>
      </c>
      <c r="B500" s="5" t="str">
        <f>VLOOKUP(A500,HSK词汇表!B:D,2,FALSE)</f>
        <v>chōngshí</v>
      </c>
      <c r="C500" s="6" t="str">
        <f>VLOOKUP(A500,HSK词汇表!B:D,3,FALSE)</f>
        <v>to enrich</v>
      </c>
      <c r="E500" s="5" t="s">
        <v>21447</v>
      </c>
      <c r="F500" s="7" t="str">
        <f>VLOOKUP(A500,HSK词汇表!B:E,4,FALSE)</f>
        <v>HSK6</v>
      </c>
    </row>
    <row r="501" spans="1:6">
      <c r="A501" s="4" t="s">
        <v>10376</v>
      </c>
      <c r="B501" s="5" t="e">
        <f>VLOOKUP(A501,HSK词汇表!B:D,2,FALSE)</f>
        <v>#N/A</v>
      </c>
      <c r="C501" s="6" t="e">
        <f>VLOOKUP(A501,HSK词汇表!B:D,3,FALSE)</f>
        <v>#N/A</v>
      </c>
      <c r="E501" s="5" t="s">
        <v>21447</v>
      </c>
      <c r="F501" s="7" t="e">
        <f>VLOOKUP(A501,HSK词汇表!B:E,4,FALSE)</f>
        <v>#N/A</v>
      </c>
    </row>
    <row r="502" spans="1:6">
      <c r="A502" s="4" t="s">
        <v>10377</v>
      </c>
      <c r="B502" s="5" t="str">
        <f>VLOOKUP(A502,HSK词汇表!B:D,2,FALSE)</f>
        <v>chóngdié</v>
      </c>
      <c r="C502" s="6" t="str">
        <f>VLOOKUP(A502,HSK词汇表!B:D,3,FALSE)</f>
        <v>to overlap</v>
      </c>
      <c r="E502" s="5" t="s">
        <v>21447</v>
      </c>
      <c r="F502" s="7" t="str">
        <f>VLOOKUP(A502,HSK词汇表!B:E,4,FALSE)</f>
        <v>HSK6</v>
      </c>
    </row>
    <row r="503" spans="1:6">
      <c r="A503" s="4" t="s">
        <v>10378</v>
      </c>
      <c r="B503" s="5" t="e">
        <f>VLOOKUP(A503,HSK词汇表!B:D,2,FALSE)</f>
        <v>#N/A</v>
      </c>
      <c r="C503" s="6" t="e">
        <f>VLOOKUP(A503,HSK词汇表!B:D,3,FALSE)</f>
        <v>#N/A</v>
      </c>
      <c r="E503" s="5" t="s">
        <v>21447</v>
      </c>
      <c r="F503" s="7" t="e">
        <f>VLOOKUP(A503,HSK词汇表!B:E,4,FALSE)</f>
        <v>#N/A</v>
      </c>
    </row>
    <row r="504" spans="1:6">
      <c r="A504" s="4" t="s">
        <v>10379</v>
      </c>
      <c r="B504" s="5" t="e">
        <f>VLOOKUP(A504,HSK词汇表!B:D,2,FALSE)</f>
        <v>#N/A</v>
      </c>
      <c r="C504" s="6" t="e">
        <f>VLOOKUP(A504,HSK词汇表!B:D,3,FALSE)</f>
        <v>#N/A</v>
      </c>
      <c r="E504" s="5" t="s">
        <v>21447</v>
      </c>
      <c r="F504" s="7" t="e">
        <f>VLOOKUP(A504,HSK词汇表!B:E,4,FALSE)</f>
        <v>#N/A</v>
      </c>
    </row>
    <row r="505" spans="1:6">
      <c r="A505" s="4" t="s">
        <v>10380</v>
      </c>
      <c r="B505" s="5" t="e">
        <f>VLOOKUP(A505,HSK词汇表!B:D,2,FALSE)</f>
        <v>#N/A</v>
      </c>
      <c r="C505" s="6" t="e">
        <f>VLOOKUP(A505,HSK词汇表!B:D,3,FALSE)</f>
        <v>#N/A</v>
      </c>
      <c r="E505" s="5" t="s">
        <v>21447</v>
      </c>
      <c r="F505" s="7" t="e">
        <f>VLOOKUP(A505,HSK词汇表!B:E,4,FALSE)</f>
        <v>#N/A</v>
      </c>
    </row>
    <row r="506" spans="1:6">
      <c r="A506" s="4" t="s">
        <v>10381</v>
      </c>
      <c r="B506" s="5" t="e">
        <f>VLOOKUP(A506,HSK词汇表!B:D,2,FALSE)</f>
        <v>#N/A</v>
      </c>
      <c r="C506" s="6" t="e">
        <f>VLOOKUP(A506,HSK词汇表!B:D,3,FALSE)</f>
        <v>#N/A</v>
      </c>
      <c r="E506" s="5" t="s">
        <v>21447</v>
      </c>
      <c r="F506" s="7" t="e">
        <f>VLOOKUP(A506,HSK词汇表!B:E,4,FALSE)</f>
        <v>#N/A</v>
      </c>
    </row>
    <row r="507" spans="1:6">
      <c r="A507" s="4" t="s">
        <v>10382</v>
      </c>
      <c r="B507" s="5" t="str">
        <f>VLOOKUP(A507,HSK词汇表!B:D,2,FALSE)</f>
        <v>chónggāo</v>
      </c>
      <c r="C507" s="6" t="str">
        <f>VLOOKUP(A507,HSK词汇表!B:D,3,FALSE)</f>
        <v>lofty</v>
      </c>
      <c r="E507" s="5" t="s">
        <v>21447</v>
      </c>
      <c r="F507" s="7" t="str">
        <f>VLOOKUP(A507,HSK词汇表!B:E,4,FALSE)</f>
        <v>HSK6</v>
      </c>
    </row>
    <row r="508" spans="1:6">
      <c r="A508" s="4" t="s">
        <v>10383</v>
      </c>
      <c r="B508" s="5" t="e">
        <f>VLOOKUP(A508,HSK词汇表!B:D,2,FALSE)</f>
        <v>#N/A</v>
      </c>
      <c r="C508" s="6" t="e">
        <f>VLOOKUP(A508,HSK词汇表!B:D,3,FALSE)</f>
        <v>#N/A</v>
      </c>
      <c r="E508" s="5" t="s">
        <v>21447</v>
      </c>
      <c r="F508" s="7" t="e">
        <f>VLOOKUP(A508,HSK词汇表!B:E,4,FALSE)</f>
        <v>#N/A</v>
      </c>
    </row>
    <row r="509" spans="1:6">
      <c r="A509" s="4" t="s">
        <v>10384</v>
      </c>
      <c r="B509" s="5" t="e">
        <f>VLOOKUP(A509,HSK词汇表!B:D,2,FALSE)</f>
        <v>#N/A</v>
      </c>
      <c r="C509" s="6" t="e">
        <f>VLOOKUP(A509,HSK词汇表!B:D,3,FALSE)</f>
        <v>#N/A</v>
      </c>
      <c r="E509" s="5" t="s">
        <v>21447</v>
      </c>
      <c r="F509" s="7" t="e">
        <f>VLOOKUP(A509,HSK词汇表!B:E,4,FALSE)</f>
        <v>#N/A</v>
      </c>
    </row>
    <row r="510" spans="1:6">
      <c r="A510" s="4" t="s">
        <v>10385</v>
      </c>
      <c r="B510" s="5" t="e">
        <f>VLOOKUP(A510,HSK词汇表!B:D,2,FALSE)</f>
        <v>#N/A</v>
      </c>
      <c r="C510" s="6" t="e">
        <f>VLOOKUP(A510,HSK词汇表!B:D,3,FALSE)</f>
        <v>#N/A</v>
      </c>
      <c r="E510" s="5" t="s">
        <v>21447</v>
      </c>
      <c r="F510" s="7" t="e">
        <f>VLOOKUP(A510,HSK词汇表!B:E,4,FALSE)</f>
        <v>#N/A</v>
      </c>
    </row>
    <row r="511" spans="1:6">
      <c r="A511" s="4" t="s">
        <v>10386</v>
      </c>
      <c r="B511" s="5" t="e">
        <f>VLOOKUP(A511,HSK词汇表!B:D,2,FALSE)</f>
        <v>#N/A</v>
      </c>
      <c r="C511" s="6" t="e">
        <f>VLOOKUP(A511,HSK词汇表!B:D,3,FALSE)</f>
        <v>#N/A</v>
      </c>
      <c r="E511" s="5" t="s">
        <v>21447</v>
      </c>
      <c r="F511" s="7" t="e">
        <f>VLOOKUP(A511,HSK词汇表!B:E,4,FALSE)</f>
        <v>#N/A</v>
      </c>
    </row>
    <row r="512" spans="1:6">
      <c r="A512" s="4" t="s">
        <v>10387</v>
      </c>
      <c r="B512" s="5" t="str">
        <f>VLOOKUP(A512,HSK词汇表!B:D,2,FALSE)</f>
        <v>chōuti</v>
      </c>
      <c r="C512" s="6" t="str">
        <f>VLOOKUP(A512,HSK词汇表!B:D,3,FALSE)</f>
        <v>drawer</v>
      </c>
      <c r="E512" s="5" t="s">
        <v>21447</v>
      </c>
      <c r="F512" s="7" t="str">
        <f>VLOOKUP(A512,HSK词汇表!B:E,4,FALSE)</f>
        <v>HSK5</v>
      </c>
    </row>
    <row r="513" spans="1:6" ht="65">
      <c r="A513" s="4" t="s">
        <v>10388</v>
      </c>
      <c r="B513" s="5" t="str">
        <f>VLOOKUP(A513,HSK词汇表!B:D,2,FALSE)</f>
        <v>chōuxiàng</v>
      </c>
      <c r="C513" s="6" t="str">
        <f>VLOOKUP(A513,HSK词汇表!B:D,3,FALSE)</f>
        <v>abstract; to draw a correct conclusion from objective facts</v>
      </c>
      <c r="E513" s="5" t="s">
        <v>21447</v>
      </c>
      <c r="F513" s="7" t="str">
        <f>VLOOKUP(A513,HSK词汇表!B:E,4,FALSE)</f>
        <v>HSK5</v>
      </c>
    </row>
    <row r="514" spans="1:6">
      <c r="A514" s="4" t="s">
        <v>10389</v>
      </c>
      <c r="B514" s="5" t="e">
        <f>VLOOKUP(A514,HSK词汇表!B:D,2,FALSE)</f>
        <v>#N/A</v>
      </c>
      <c r="C514" s="6" t="e">
        <f>VLOOKUP(A514,HSK词汇表!B:D,3,FALSE)</f>
        <v>#N/A</v>
      </c>
      <c r="E514" s="5" t="s">
        <v>21447</v>
      </c>
      <c r="F514" s="7" t="e">
        <f>VLOOKUP(A514,HSK词汇表!B:E,4,FALSE)</f>
        <v>#N/A</v>
      </c>
    </row>
    <row r="515" spans="1:6">
      <c r="A515" s="4" t="s">
        <v>10390</v>
      </c>
      <c r="B515" s="5" t="e">
        <f>VLOOKUP(A515,HSK词汇表!B:D,2,FALSE)</f>
        <v>#N/A</v>
      </c>
      <c r="C515" s="6" t="e">
        <f>VLOOKUP(A515,HSK词汇表!B:D,3,FALSE)</f>
        <v>#N/A</v>
      </c>
      <c r="E515" s="5" t="s">
        <v>21447</v>
      </c>
      <c r="F515" s="7" t="e">
        <f>VLOOKUP(A515,HSK词汇表!B:E,4,FALSE)</f>
        <v>#N/A</v>
      </c>
    </row>
    <row r="516" spans="1:6">
      <c r="A516" s="4" t="s">
        <v>10391</v>
      </c>
      <c r="B516" s="5" t="e">
        <f>VLOOKUP(A516,HSK词汇表!B:D,2,FALSE)</f>
        <v>#N/A</v>
      </c>
      <c r="C516" s="6" t="e">
        <f>VLOOKUP(A516,HSK词汇表!B:D,3,FALSE)</f>
        <v>#N/A</v>
      </c>
      <c r="E516" s="5" t="s">
        <v>21447</v>
      </c>
      <c r="F516" s="7" t="e">
        <f>VLOOKUP(A516,HSK词汇表!B:E,4,FALSE)</f>
        <v>#N/A</v>
      </c>
    </row>
    <row r="517" spans="1:6">
      <c r="A517" s="4" t="s">
        <v>10392</v>
      </c>
      <c r="B517" s="5" t="e">
        <f>VLOOKUP(A517,HSK词汇表!B:D,2,FALSE)</f>
        <v>#N/A</v>
      </c>
      <c r="C517" s="6" t="e">
        <f>VLOOKUP(A517,HSK词汇表!B:D,3,FALSE)</f>
        <v>#N/A</v>
      </c>
      <c r="E517" s="5" t="s">
        <v>21447</v>
      </c>
      <c r="F517" s="7" t="e">
        <f>VLOOKUP(A517,HSK词汇表!B:E,4,FALSE)</f>
        <v>#N/A</v>
      </c>
    </row>
    <row r="518" spans="1:6">
      <c r="A518" s="4" t="s">
        <v>10393</v>
      </c>
      <c r="B518" s="5" t="str">
        <f>VLOOKUP(A518,HSK词汇表!B:D,2,FALSE)</f>
        <v>chóumì</v>
      </c>
      <c r="C518" s="6" t="str">
        <f>VLOOKUP(A518,HSK词汇表!B:D,3,FALSE)</f>
        <v>thick, dense</v>
      </c>
      <c r="E518" s="5" t="s">
        <v>21447</v>
      </c>
      <c r="F518" s="7" t="str">
        <f>VLOOKUP(A518,HSK词汇表!B:E,4,FALSE)</f>
        <v>HSK6</v>
      </c>
    </row>
    <row r="519" spans="1:6">
      <c r="A519" s="4" t="s">
        <v>10394</v>
      </c>
      <c r="B519" s="5" t="e">
        <f>VLOOKUP(A519,HSK词汇表!B:D,2,FALSE)</f>
        <v>#N/A</v>
      </c>
      <c r="C519" s="6" t="e">
        <f>VLOOKUP(A519,HSK词汇表!B:D,3,FALSE)</f>
        <v>#N/A</v>
      </c>
      <c r="E519" s="5" t="s">
        <v>21447</v>
      </c>
      <c r="F519" s="7" t="e">
        <f>VLOOKUP(A519,HSK词汇表!B:E,4,FALSE)</f>
        <v>#N/A</v>
      </c>
    </row>
    <row r="520" spans="1:6">
      <c r="A520" s="4" t="s">
        <v>10395</v>
      </c>
      <c r="B520" s="5" t="e">
        <f>VLOOKUP(A520,HSK词汇表!B:D,2,FALSE)</f>
        <v>#N/A</v>
      </c>
      <c r="C520" s="6" t="e">
        <f>VLOOKUP(A520,HSK词汇表!B:D,3,FALSE)</f>
        <v>#N/A</v>
      </c>
      <c r="E520" s="5" t="s">
        <v>21447</v>
      </c>
      <c r="F520" s="7" t="e">
        <f>VLOOKUP(A520,HSK词汇表!B:E,4,FALSE)</f>
        <v>#N/A</v>
      </c>
    </row>
    <row r="521" spans="1:6">
      <c r="A521" s="4" t="s">
        <v>10396</v>
      </c>
      <c r="B521" s="5" t="e">
        <f>VLOOKUP(A521,HSK词汇表!B:D,2,FALSE)</f>
        <v>#N/A</v>
      </c>
      <c r="C521" s="6" t="e">
        <f>VLOOKUP(A521,HSK词汇表!B:D,3,FALSE)</f>
        <v>#N/A</v>
      </c>
      <c r="E521" s="5" t="s">
        <v>21447</v>
      </c>
      <c r="F521" s="7" t="e">
        <f>VLOOKUP(A521,HSK词汇表!B:E,4,FALSE)</f>
        <v>#N/A</v>
      </c>
    </row>
    <row r="522" spans="1:6" ht="26">
      <c r="A522" s="4" t="s">
        <v>10397</v>
      </c>
      <c r="B522" s="5" t="str">
        <f>VLOOKUP(A522,HSK词汇表!B:D,2,FALSE)</f>
        <v>chóubèi</v>
      </c>
      <c r="C522" s="6" t="str">
        <f>VLOOKUP(A522,HSK词汇表!B:D,3,FALSE)</f>
        <v>to arrange, to prepare</v>
      </c>
      <c r="E522" s="5" t="s">
        <v>21447</v>
      </c>
      <c r="F522" s="7" t="str">
        <f>VLOOKUP(A522,HSK词汇表!B:E,4,FALSE)</f>
        <v>HSK6</v>
      </c>
    </row>
    <row r="523" spans="1:6">
      <c r="A523" s="4" t="s">
        <v>10398</v>
      </c>
      <c r="B523" s="5" t="e">
        <f>VLOOKUP(A523,HSK词汇表!B:D,2,FALSE)</f>
        <v>#N/A</v>
      </c>
      <c r="C523" s="6" t="e">
        <f>VLOOKUP(A523,HSK词汇表!B:D,3,FALSE)</f>
        <v>#N/A</v>
      </c>
      <c r="E523" s="5" t="s">
        <v>21447</v>
      </c>
      <c r="F523" s="7" t="e">
        <f>VLOOKUP(A523,HSK词汇表!B:E,4,FALSE)</f>
        <v>#N/A</v>
      </c>
    </row>
    <row r="524" spans="1:6">
      <c r="A524" s="4" t="s">
        <v>10399</v>
      </c>
      <c r="B524" s="5" t="e">
        <f>VLOOKUP(A524,HSK词汇表!B:D,2,FALSE)</f>
        <v>#N/A</v>
      </c>
      <c r="C524" s="6" t="e">
        <f>VLOOKUP(A524,HSK词汇表!B:D,3,FALSE)</f>
        <v>#N/A</v>
      </c>
      <c r="E524" s="5" t="s">
        <v>21447</v>
      </c>
      <c r="F524" s="7" t="e">
        <f>VLOOKUP(A524,HSK词汇表!B:E,4,FALSE)</f>
        <v>#N/A</v>
      </c>
    </row>
    <row r="525" spans="1:6">
      <c r="A525" s="4" t="s">
        <v>10400</v>
      </c>
      <c r="B525" s="5" t="e">
        <f>VLOOKUP(A525,HSK词汇表!B:D,2,FALSE)</f>
        <v>#N/A</v>
      </c>
      <c r="C525" s="6" t="e">
        <f>VLOOKUP(A525,HSK词汇表!B:D,3,FALSE)</f>
        <v>#N/A</v>
      </c>
      <c r="E525" s="5" t="s">
        <v>21447</v>
      </c>
      <c r="F525" s="7" t="e">
        <f>VLOOKUP(A525,HSK词汇表!B:E,4,FALSE)</f>
        <v>#N/A</v>
      </c>
    </row>
    <row r="526" spans="1:6">
      <c r="A526" s="4" t="s">
        <v>10401</v>
      </c>
      <c r="B526" s="5" t="e">
        <f>VLOOKUP(A526,HSK词汇表!B:D,2,FALSE)</f>
        <v>#N/A</v>
      </c>
      <c r="C526" s="6" t="e">
        <f>VLOOKUP(A526,HSK词汇表!B:D,3,FALSE)</f>
        <v>#N/A</v>
      </c>
      <c r="E526" s="5" t="s">
        <v>21447</v>
      </c>
      <c r="F526" s="7" t="e">
        <f>VLOOKUP(A526,HSK词汇表!B:E,4,FALSE)</f>
        <v>#N/A</v>
      </c>
    </row>
    <row r="527" spans="1:6">
      <c r="A527" s="4" t="s">
        <v>10402</v>
      </c>
      <c r="B527" s="5" t="str">
        <f>VLOOKUP(A527,HSK词汇表!B:D,2,FALSE)</f>
        <v>chǒu'è</v>
      </c>
      <c r="C527" s="6" t="str">
        <f>VLOOKUP(A527,HSK词汇表!B:D,3,FALSE)</f>
        <v>ugly, filthy</v>
      </c>
      <c r="E527" s="5" t="s">
        <v>21447</v>
      </c>
      <c r="F527" s="7" t="str">
        <f>VLOOKUP(A527,HSK词汇表!B:E,4,FALSE)</f>
        <v>HSK6</v>
      </c>
    </row>
    <row r="528" spans="1:6">
      <c r="A528" s="4" t="s">
        <v>10403</v>
      </c>
      <c r="B528" s="5" t="e">
        <f>VLOOKUP(A528,HSK词汇表!B:D,2,FALSE)</f>
        <v>#N/A</v>
      </c>
      <c r="C528" s="6" t="e">
        <f>VLOOKUP(A528,HSK词汇表!B:D,3,FALSE)</f>
        <v>#N/A</v>
      </c>
      <c r="E528" s="5" t="s">
        <v>21447</v>
      </c>
      <c r="F528" s="7" t="e">
        <f>VLOOKUP(A528,HSK词汇表!B:E,4,FALSE)</f>
        <v>#N/A</v>
      </c>
    </row>
    <row r="529" spans="1:6">
      <c r="A529" s="4" t="s">
        <v>10404</v>
      </c>
      <c r="B529" s="5" t="e">
        <f>VLOOKUP(A529,HSK词汇表!B:D,2,FALSE)</f>
        <v>#N/A</v>
      </c>
      <c r="C529" s="6" t="e">
        <f>VLOOKUP(A529,HSK词汇表!B:D,3,FALSE)</f>
        <v>#N/A</v>
      </c>
      <c r="E529" s="5" t="s">
        <v>21447</v>
      </c>
      <c r="F529" s="7" t="e">
        <f>VLOOKUP(A529,HSK词汇表!B:E,4,FALSE)</f>
        <v>#N/A</v>
      </c>
    </row>
    <row r="530" spans="1:6">
      <c r="A530" s="4" t="s">
        <v>10405</v>
      </c>
      <c r="B530" s="5" t="e">
        <f>VLOOKUP(A530,HSK词汇表!B:D,2,FALSE)</f>
        <v>#N/A</v>
      </c>
      <c r="C530" s="6" t="e">
        <f>VLOOKUP(A530,HSK词汇表!B:D,3,FALSE)</f>
        <v>#N/A</v>
      </c>
      <c r="E530" s="5" t="s">
        <v>21447</v>
      </c>
      <c r="F530" s="7" t="e">
        <f>VLOOKUP(A530,HSK词汇表!B:E,4,FALSE)</f>
        <v>#N/A</v>
      </c>
    </row>
    <row r="531" spans="1:6">
      <c r="A531" s="4" t="s">
        <v>10406</v>
      </c>
      <c r="B531" s="5" t="e">
        <f>VLOOKUP(A531,HSK词汇表!B:D,2,FALSE)</f>
        <v>#N/A</v>
      </c>
      <c r="C531" s="6" t="e">
        <f>VLOOKUP(A531,HSK词汇表!B:D,3,FALSE)</f>
        <v>#N/A</v>
      </c>
      <c r="E531" s="5" t="s">
        <v>21447</v>
      </c>
      <c r="F531" s="7" t="e">
        <f>VLOOKUP(A531,HSK词汇表!B:E,4,FALSE)</f>
        <v>#N/A</v>
      </c>
    </row>
    <row r="532" spans="1:6">
      <c r="A532" s="4" t="s">
        <v>10407</v>
      </c>
      <c r="B532" s="5" t="e">
        <f>VLOOKUP(A532,HSK词汇表!B:D,2,FALSE)</f>
        <v>#N/A</v>
      </c>
      <c r="C532" s="6" t="e">
        <f>VLOOKUP(A532,HSK词汇表!B:D,3,FALSE)</f>
        <v>#N/A</v>
      </c>
      <c r="E532" s="5" t="s">
        <v>21447</v>
      </c>
      <c r="F532" s="7" t="e">
        <f>VLOOKUP(A532,HSK词汇表!B:E,4,FALSE)</f>
        <v>#N/A</v>
      </c>
    </row>
    <row r="533" spans="1:6">
      <c r="A533" s="4" t="s">
        <v>10408</v>
      </c>
      <c r="B533" s="5" t="e">
        <f>VLOOKUP(A533,HSK词汇表!B:D,2,FALSE)</f>
        <v>#N/A</v>
      </c>
      <c r="C533" s="6" t="e">
        <f>VLOOKUP(A533,HSK词汇表!B:D,3,FALSE)</f>
        <v>#N/A</v>
      </c>
      <c r="E533" s="5" t="s">
        <v>21447</v>
      </c>
      <c r="F533" s="7" t="e">
        <f>VLOOKUP(A533,HSK词汇表!B:E,4,FALSE)</f>
        <v>#N/A</v>
      </c>
    </row>
    <row r="534" spans="1:6">
      <c r="A534" s="4" t="s">
        <v>10409</v>
      </c>
      <c r="B534" s="5" t="e">
        <f>VLOOKUP(A534,HSK词汇表!B:D,2,FALSE)</f>
        <v>#N/A</v>
      </c>
      <c r="C534" s="6" t="e">
        <f>VLOOKUP(A534,HSK词汇表!B:D,3,FALSE)</f>
        <v>#N/A</v>
      </c>
      <c r="E534" s="5" t="s">
        <v>21447</v>
      </c>
      <c r="F534" s="7" t="e">
        <f>VLOOKUP(A534,HSK词汇表!B:E,4,FALSE)</f>
        <v>#N/A</v>
      </c>
    </row>
    <row r="535" spans="1:6">
      <c r="A535" s="4" t="s">
        <v>10410</v>
      </c>
      <c r="B535" s="5" t="e">
        <f>VLOOKUP(A535,HSK词汇表!B:D,2,FALSE)</f>
        <v>#N/A</v>
      </c>
      <c r="C535" s="6" t="e">
        <f>VLOOKUP(A535,HSK词汇表!B:D,3,FALSE)</f>
        <v>#N/A</v>
      </c>
      <c r="E535" s="5" t="s">
        <v>21447</v>
      </c>
      <c r="F535" s="7" t="e">
        <f>VLOOKUP(A535,HSK词汇表!B:E,4,FALSE)</f>
        <v>#N/A</v>
      </c>
    </row>
    <row r="536" spans="1:6">
      <c r="A536" s="4" t="s">
        <v>10411</v>
      </c>
      <c r="B536" s="5" t="e">
        <f>VLOOKUP(A536,HSK词汇表!B:D,2,FALSE)</f>
        <v>#N/A</v>
      </c>
      <c r="C536" s="6" t="e">
        <f>VLOOKUP(A536,HSK词汇表!B:D,3,FALSE)</f>
        <v>#N/A</v>
      </c>
      <c r="E536" s="5" t="s">
        <v>21447</v>
      </c>
      <c r="F536" s="7" t="e">
        <f>VLOOKUP(A536,HSK词汇表!B:E,4,FALSE)</f>
        <v>#N/A</v>
      </c>
    </row>
    <row r="537" spans="1:6">
      <c r="A537" s="4" t="s">
        <v>10412</v>
      </c>
      <c r="B537" s="5" t="e">
        <f>VLOOKUP(A537,HSK词汇表!B:D,2,FALSE)</f>
        <v>#N/A</v>
      </c>
      <c r="C537" s="6" t="e">
        <f>VLOOKUP(A537,HSK词汇表!B:D,3,FALSE)</f>
        <v>#N/A</v>
      </c>
      <c r="E537" s="5" t="s">
        <v>21447</v>
      </c>
      <c r="F537" s="7" t="e">
        <f>VLOOKUP(A537,HSK词汇表!B:E,4,FALSE)</f>
        <v>#N/A</v>
      </c>
    </row>
    <row r="538" spans="1:6">
      <c r="A538" s="4" t="s">
        <v>10413</v>
      </c>
      <c r="B538" s="5" t="e">
        <f>VLOOKUP(A538,HSK词汇表!B:D,2,FALSE)</f>
        <v>#N/A</v>
      </c>
      <c r="C538" s="6" t="e">
        <f>VLOOKUP(A538,HSK词汇表!B:D,3,FALSE)</f>
        <v>#N/A</v>
      </c>
      <c r="E538" s="5" t="s">
        <v>21447</v>
      </c>
      <c r="F538" s="7" t="e">
        <f>VLOOKUP(A538,HSK词汇表!B:E,4,FALSE)</f>
        <v>#N/A</v>
      </c>
    </row>
    <row r="539" spans="1:6">
      <c r="A539" s="4" t="s">
        <v>10414</v>
      </c>
      <c r="B539" s="5" t="e">
        <f>VLOOKUP(A539,HSK词汇表!B:D,2,FALSE)</f>
        <v>#N/A</v>
      </c>
      <c r="C539" s="6" t="e">
        <f>VLOOKUP(A539,HSK词汇表!B:D,3,FALSE)</f>
        <v>#N/A</v>
      </c>
      <c r="E539" s="5" t="s">
        <v>21447</v>
      </c>
      <c r="F539" s="7" t="e">
        <f>VLOOKUP(A539,HSK词汇表!B:E,4,FALSE)</f>
        <v>#N/A</v>
      </c>
    </row>
    <row r="540" spans="1:6">
      <c r="A540" s="4" t="s">
        <v>10415</v>
      </c>
      <c r="B540" s="5" t="e">
        <f>VLOOKUP(A540,HSK词汇表!B:D,2,FALSE)</f>
        <v>#N/A</v>
      </c>
      <c r="C540" s="6" t="e">
        <f>VLOOKUP(A540,HSK词汇表!B:D,3,FALSE)</f>
        <v>#N/A</v>
      </c>
      <c r="E540" s="5" t="s">
        <v>21447</v>
      </c>
      <c r="F540" s="7" t="e">
        <f>VLOOKUP(A540,HSK词汇表!B:E,4,FALSE)</f>
        <v>#N/A</v>
      </c>
    </row>
    <row r="541" spans="1:6">
      <c r="A541" s="4" t="s">
        <v>10416</v>
      </c>
      <c r="B541" s="5" t="str">
        <f>VLOOKUP(A541,HSK词汇表!B:D,2,FALSE)</f>
        <v>chūmài</v>
      </c>
      <c r="C541" s="6" t="str">
        <f>VLOOKUP(A541,HSK词汇表!B:D,3,FALSE)</f>
        <v>to sell out</v>
      </c>
      <c r="E541" s="5" t="s">
        <v>21447</v>
      </c>
      <c r="F541" s="7" t="str">
        <f>VLOOKUP(A541,HSK词汇表!B:E,4,FALSE)</f>
        <v>HSK6</v>
      </c>
    </row>
    <row r="542" spans="1:6">
      <c r="A542" s="4" t="s">
        <v>10417</v>
      </c>
      <c r="B542" s="5" t="e">
        <f>VLOOKUP(A542,HSK词汇表!B:D,2,FALSE)</f>
        <v>#N/A</v>
      </c>
      <c r="C542" s="6" t="e">
        <f>VLOOKUP(A542,HSK词汇表!B:D,3,FALSE)</f>
        <v>#N/A</v>
      </c>
      <c r="E542" s="5" t="s">
        <v>21447</v>
      </c>
      <c r="F542" s="7" t="e">
        <f>VLOOKUP(A542,HSK词汇表!B:E,4,FALSE)</f>
        <v>#N/A</v>
      </c>
    </row>
    <row r="543" spans="1:6">
      <c r="A543" s="4" t="s">
        <v>10418</v>
      </c>
      <c r="B543" s="5" t="e">
        <f>VLOOKUP(A543,HSK词汇表!B:D,2,FALSE)</f>
        <v>#N/A</v>
      </c>
      <c r="C543" s="6" t="e">
        <f>VLOOKUP(A543,HSK词汇表!B:D,3,FALSE)</f>
        <v>#N/A</v>
      </c>
      <c r="E543" s="5" t="s">
        <v>21447</v>
      </c>
      <c r="F543" s="7" t="e">
        <f>VLOOKUP(A543,HSK词汇表!B:E,4,FALSE)</f>
        <v>#N/A</v>
      </c>
    </row>
    <row r="544" spans="1:6">
      <c r="A544" s="4" t="s">
        <v>10419</v>
      </c>
      <c r="B544" s="5" t="e">
        <f>VLOOKUP(A544,HSK词汇表!B:D,2,FALSE)</f>
        <v>#N/A</v>
      </c>
      <c r="C544" s="6" t="e">
        <f>VLOOKUP(A544,HSK词汇表!B:D,3,FALSE)</f>
        <v>#N/A</v>
      </c>
      <c r="E544" s="5" t="s">
        <v>21447</v>
      </c>
      <c r="F544" s="7" t="e">
        <f>VLOOKUP(A544,HSK词汇表!B:E,4,FALSE)</f>
        <v>#N/A</v>
      </c>
    </row>
    <row r="545" spans="1:6">
      <c r="A545" s="4" t="s">
        <v>10420</v>
      </c>
      <c r="B545" s="5" t="e">
        <f>VLOOKUP(A545,HSK词汇表!B:D,2,FALSE)</f>
        <v>#N/A</v>
      </c>
      <c r="C545" s="6" t="e">
        <f>VLOOKUP(A545,HSK词汇表!B:D,3,FALSE)</f>
        <v>#N/A</v>
      </c>
      <c r="E545" s="5" t="s">
        <v>21447</v>
      </c>
      <c r="F545" s="7" t="e">
        <f>VLOOKUP(A545,HSK词汇表!B:E,4,FALSE)</f>
        <v>#N/A</v>
      </c>
    </row>
    <row r="546" spans="1:6">
      <c r="A546" s="4" t="s">
        <v>10421</v>
      </c>
      <c r="B546" s="5" t="e">
        <f>VLOOKUP(A546,HSK词汇表!B:D,2,FALSE)</f>
        <v>#N/A</v>
      </c>
      <c r="C546" s="6" t="e">
        <f>VLOOKUP(A546,HSK词汇表!B:D,3,FALSE)</f>
        <v>#N/A</v>
      </c>
      <c r="E546" s="5" t="s">
        <v>21447</v>
      </c>
      <c r="F546" s="7" t="e">
        <f>VLOOKUP(A546,HSK词汇表!B:E,4,FALSE)</f>
        <v>#N/A</v>
      </c>
    </row>
    <row r="547" spans="1:6" ht="39">
      <c r="A547" s="4" t="s">
        <v>10422</v>
      </c>
      <c r="B547" s="5" t="str">
        <f>VLOOKUP(A547,HSK词汇表!B:D,2,FALSE)</f>
        <v>chūshēn</v>
      </c>
      <c r="C547" s="6" t="str">
        <f>VLOOKUP(A547,HSK词汇表!B:D,3,FALSE)</f>
        <v>to be descended from</v>
      </c>
      <c r="E547" s="5" t="s">
        <v>21447</v>
      </c>
      <c r="F547" s="7" t="str">
        <f>VLOOKUP(A547,HSK词汇表!B:E,4,FALSE)</f>
        <v>HSK6</v>
      </c>
    </row>
    <row r="548" spans="1:6" ht="26">
      <c r="A548" s="4" t="s">
        <v>10423</v>
      </c>
      <c r="B548" s="5" t="str">
        <f>VLOOKUP(A548,HSK词汇表!B:D,2,FALSE)</f>
        <v>chūshì</v>
      </c>
      <c r="C548" s="6" t="str">
        <f>VLOOKUP(A548,HSK词汇表!B:D,3,FALSE)</f>
        <v>to show, to produce</v>
      </c>
      <c r="E548" s="5" t="s">
        <v>21447</v>
      </c>
      <c r="F548" s="7" t="str">
        <f>VLOOKUP(A548,HSK词汇表!B:E,4,FALSE)</f>
        <v>HSK5</v>
      </c>
    </row>
    <row r="549" spans="1:6">
      <c r="A549" s="4" t="s">
        <v>10424</v>
      </c>
      <c r="B549" s="5" t="e">
        <f>VLOOKUP(A549,HSK词汇表!B:D,2,FALSE)</f>
        <v>#N/A</v>
      </c>
      <c r="C549" s="6" t="e">
        <f>VLOOKUP(A549,HSK词汇表!B:D,3,FALSE)</f>
        <v>#N/A</v>
      </c>
      <c r="E549" s="5" t="s">
        <v>21447</v>
      </c>
      <c r="F549" s="7" t="e">
        <f>VLOOKUP(A549,HSK词汇表!B:E,4,FALSE)</f>
        <v>#N/A</v>
      </c>
    </row>
    <row r="550" spans="1:6">
      <c r="A550" s="4" t="s">
        <v>10425</v>
      </c>
      <c r="B550" s="5" t="e">
        <f>VLOOKUP(A550,HSK词汇表!B:D,2,FALSE)</f>
        <v>#N/A</v>
      </c>
      <c r="C550" s="6" t="e">
        <f>VLOOKUP(A550,HSK词汇表!B:D,3,FALSE)</f>
        <v>#N/A</v>
      </c>
      <c r="E550" s="5" t="s">
        <v>21447</v>
      </c>
      <c r="F550" s="7" t="e">
        <f>VLOOKUP(A550,HSK词汇表!B:E,4,FALSE)</f>
        <v>#N/A</v>
      </c>
    </row>
    <row r="551" spans="1:6">
      <c r="A551" s="4" t="s">
        <v>10426</v>
      </c>
      <c r="B551" s="5" t="e">
        <f>VLOOKUP(A551,HSK词汇表!B:D,2,FALSE)</f>
        <v>#N/A</v>
      </c>
      <c r="C551" s="6" t="e">
        <f>VLOOKUP(A551,HSK词汇表!B:D,3,FALSE)</f>
        <v>#N/A</v>
      </c>
      <c r="E551" s="5" t="s">
        <v>21447</v>
      </c>
      <c r="F551" s="7" t="e">
        <f>VLOOKUP(A551,HSK词汇表!B:E,4,FALSE)</f>
        <v>#N/A</v>
      </c>
    </row>
    <row r="552" spans="1:6">
      <c r="A552" s="4" t="s">
        <v>10427</v>
      </c>
      <c r="B552" s="5" t="str">
        <f>VLOOKUP(A552,HSK词汇表!B:D,2,FALSE)</f>
        <v>chūxi</v>
      </c>
      <c r="C552" s="6" t="str">
        <f>VLOOKUP(A552,HSK词汇表!B:D,3,FALSE)</f>
        <v>promise</v>
      </c>
      <c r="E552" s="5" t="s">
        <v>21447</v>
      </c>
      <c r="F552" s="7" t="str">
        <f>VLOOKUP(A552,HSK词汇表!B:E,4,FALSE)</f>
        <v>HSK6</v>
      </c>
    </row>
    <row r="553" spans="1:6">
      <c r="A553" s="4" t="s">
        <v>10428</v>
      </c>
      <c r="B553" s="5" t="e">
        <f>VLOOKUP(A553,HSK词汇表!B:D,2,FALSE)</f>
        <v>#N/A</v>
      </c>
      <c r="C553" s="6" t="e">
        <f>VLOOKUP(A553,HSK词汇表!B:D,3,FALSE)</f>
        <v>#N/A</v>
      </c>
      <c r="E553" s="5" t="s">
        <v>21447</v>
      </c>
      <c r="F553" s="7" t="e">
        <f>VLOOKUP(A553,HSK词汇表!B:E,4,FALSE)</f>
        <v>#N/A</v>
      </c>
    </row>
    <row r="554" spans="1:6">
      <c r="A554" s="4" t="s">
        <v>10429</v>
      </c>
      <c r="B554" s="5" t="e">
        <f>VLOOKUP(A554,HSK词汇表!B:D,2,FALSE)</f>
        <v>#N/A</v>
      </c>
      <c r="C554" s="6" t="e">
        <f>VLOOKUP(A554,HSK词汇表!B:D,3,FALSE)</f>
        <v>#N/A</v>
      </c>
      <c r="E554" s="5" t="s">
        <v>21447</v>
      </c>
      <c r="F554" s="7" t="e">
        <f>VLOOKUP(A554,HSK词汇表!B:E,4,FALSE)</f>
        <v>#N/A</v>
      </c>
    </row>
    <row r="555" spans="1:6">
      <c r="A555" s="4" t="s">
        <v>10430</v>
      </c>
      <c r="B555" s="5" t="e">
        <f>VLOOKUP(A555,HSK词汇表!B:D,2,FALSE)</f>
        <v>#N/A</v>
      </c>
      <c r="C555" s="6" t="e">
        <f>VLOOKUP(A555,HSK词汇表!B:D,3,FALSE)</f>
        <v>#N/A</v>
      </c>
      <c r="E555" s="5" t="s">
        <v>21447</v>
      </c>
      <c r="F555" s="7" t="e">
        <f>VLOOKUP(A555,HSK词汇表!B:E,4,FALSE)</f>
        <v>#N/A</v>
      </c>
    </row>
    <row r="556" spans="1:6">
      <c r="A556" s="4" t="s">
        <v>10431</v>
      </c>
      <c r="B556" s="5" t="e">
        <f>VLOOKUP(A556,HSK词汇表!B:D,2,FALSE)</f>
        <v>#N/A</v>
      </c>
      <c r="C556" s="6" t="e">
        <f>VLOOKUP(A556,HSK词汇表!B:D,3,FALSE)</f>
        <v>#N/A</v>
      </c>
      <c r="E556" s="5" t="s">
        <v>21447</v>
      </c>
      <c r="F556" s="7" t="e">
        <f>VLOOKUP(A556,HSK词汇表!B:E,4,FALSE)</f>
        <v>#N/A</v>
      </c>
    </row>
    <row r="557" spans="1:6">
      <c r="A557" s="4" t="s">
        <v>10432</v>
      </c>
      <c r="B557" s="5" t="e">
        <f>VLOOKUP(A557,HSK词汇表!B:D,2,FALSE)</f>
        <v>#N/A</v>
      </c>
      <c r="C557" s="6" t="e">
        <f>VLOOKUP(A557,HSK词汇表!B:D,3,FALSE)</f>
        <v>#N/A</v>
      </c>
      <c r="E557" s="5" t="s">
        <v>21447</v>
      </c>
      <c r="F557" s="7" t="e">
        <f>VLOOKUP(A557,HSK词汇表!B:E,4,FALSE)</f>
        <v>#N/A</v>
      </c>
    </row>
    <row r="558" spans="1:6">
      <c r="A558" s="4" t="s">
        <v>10433</v>
      </c>
      <c r="B558" s="5" t="e">
        <f>VLOOKUP(A558,HSK词汇表!B:D,2,FALSE)</f>
        <v>#N/A</v>
      </c>
      <c r="C558" s="6" t="e">
        <f>VLOOKUP(A558,HSK词汇表!B:D,3,FALSE)</f>
        <v>#N/A</v>
      </c>
      <c r="E558" s="5" t="s">
        <v>21447</v>
      </c>
      <c r="F558" s="7" t="e">
        <f>VLOOKUP(A558,HSK词汇表!B:E,4,FALSE)</f>
        <v>#N/A</v>
      </c>
    </row>
    <row r="559" spans="1:6">
      <c r="A559" s="4" t="s">
        <v>10434</v>
      </c>
      <c r="B559" s="5" t="e">
        <f>VLOOKUP(A559,HSK词汇表!B:D,2,FALSE)</f>
        <v>#N/A</v>
      </c>
      <c r="C559" s="6" t="e">
        <f>VLOOKUP(A559,HSK词汇表!B:D,3,FALSE)</f>
        <v>#N/A</v>
      </c>
      <c r="E559" s="5" t="s">
        <v>21447</v>
      </c>
      <c r="F559" s="7" t="e">
        <f>VLOOKUP(A559,HSK词汇表!B:E,4,FALSE)</f>
        <v>#N/A</v>
      </c>
    </row>
    <row r="560" spans="1:6">
      <c r="A560" s="4" t="s">
        <v>10435</v>
      </c>
      <c r="B560" s="5" t="e">
        <f>VLOOKUP(A560,HSK词汇表!B:D,2,FALSE)</f>
        <v>#N/A</v>
      </c>
      <c r="C560" s="6" t="e">
        <f>VLOOKUP(A560,HSK词汇表!B:D,3,FALSE)</f>
        <v>#N/A</v>
      </c>
      <c r="E560" s="5" t="s">
        <v>21447</v>
      </c>
      <c r="F560" s="7" t="e">
        <f>VLOOKUP(A560,HSK词汇表!B:E,4,FALSE)</f>
        <v>#N/A</v>
      </c>
    </row>
    <row r="561" spans="1:6">
      <c r="A561" s="4" t="s">
        <v>10436</v>
      </c>
      <c r="B561" s="5" t="e">
        <f>VLOOKUP(A561,HSK词汇表!B:D,2,FALSE)</f>
        <v>#N/A</v>
      </c>
      <c r="C561" s="6" t="e">
        <f>VLOOKUP(A561,HSK词汇表!B:D,3,FALSE)</f>
        <v>#N/A</v>
      </c>
      <c r="E561" s="5" t="s">
        <v>21447</v>
      </c>
      <c r="F561" s="7" t="e">
        <f>VLOOKUP(A561,HSK词汇表!B:E,4,FALSE)</f>
        <v>#N/A</v>
      </c>
    </row>
    <row r="562" spans="1:6">
      <c r="A562" s="4" t="s">
        <v>10437</v>
      </c>
      <c r="B562" s="5" t="e">
        <f>VLOOKUP(A562,HSK词汇表!B:D,2,FALSE)</f>
        <v>#N/A</v>
      </c>
      <c r="C562" s="6" t="e">
        <f>VLOOKUP(A562,HSK词汇表!B:D,3,FALSE)</f>
        <v>#N/A</v>
      </c>
      <c r="E562" s="5" t="s">
        <v>21447</v>
      </c>
      <c r="F562" s="7" t="e">
        <f>VLOOKUP(A562,HSK词汇表!B:E,4,FALSE)</f>
        <v>#N/A</v>
      </c>
    </row>
    <row r="563" spans="1:6">
      <c r="A563" s="4" t="s">
        <v>10438</v>
      </c>
      <c r="B563" s="5" t="e">
        <f>VLOOKUP(A563,HSK词汇表!B:D,2,FALSE)</f>
        <v>#N/A</v>
      </c>
      <c r="C563" s="6" t="e">
        <f>VLOOKUP(A563,HSK词汇表!B:D,3,FALSE)</f>
        <v>#N/A</v>
      </c>
      <c r="E563" s="5" t="s">
        <v>21447</v>
      </c>
      <c r="F563" s="7" t="e">
        <f>VLOOKUP(A563,HSK词汇表!B:E,4,FALSE)</f>
        <v>#N/A</v>
      </c>
    </row>
    <row r="564" spans="1:6">
      <c r="A564" s="4" t="s">
        <v>10439</v>
      </c>
      <c r="B564" s="5" t="e">
        <f>VLOOKUP(A564,HSK词汇表!B:D,2,FALSE)</f>
        <v>#N/A</v>
      </c>
      <c r="C564" s="6" t="e">
        <f>VLOOKUP(A564,HSK词汇表!B:D,3,FALSE)</f>
        <v>#N/A</v>
      </c>
      <c r="E564" s="5" t="s">
        <v>21447</v>
      </c>
      <c r="F564" s="7" t="e">
        <f>VLOOKUP(A564,HSK词汇表!B:E,4,FALSE)</f>
        <v>#N/A</v>
      </c>
    </row>
    <row r="565" spans="1:6">
      <c r="A565" s="4" t="s">
        <v>10440</v>
      </c>
      <c r="B565" s="5" t="e">
        <f>VLOOKUP(A565,HSK词汇表!B:D,2,FALSE)</f>
        <v>#N/A</v>
      </c>
      <c r="C565" s="6" t="e">
        <f>VLOOKUP(A565,HSK词汇表!B:D,3,FALSE)</f>
        <v>#N/A</v>
      </c>
      <c r="E565" s="5" t="s">
        <v>21447</v>
      </c>
      <c r="F565" s="7" t="e">
        <f>VLOOKUP(A565,HSK词汇表!B:E,4,FALSE)</f>
        <v>#N/A</v>
      </c>
    </row>
    <row r="566" spans="1:6">
      <c r="A566" s="4" t="s">
        <v>10441</v>
      </c>
      <c r="B566" s="5" t="e">
        <f>VLOOKUP(A566,HSK词汇表!B:D,2,FALSE)</f>
        <v>#N/A</v>
      </c>
      <c r="C566" s="6" t="e">
        <f>VLOOKUP(A566,HSK词汇表!B:D,3,FALSE)</f>
        <v>#N/A</v>
      </c>
      <c r="E566" s="5" t="s">
        <v>21447</v>
      </c>
      <c r="F566" s="7" t="e">
        <f>VLOOKUP(A566,HSK词汇表!B:E,4,FALSE)</f>
        <v>#N/A</v>
      </c>
    </row>
    <row r="567" spans="1:6">
      <c r="A567" s="4" t="s">
        <v>10442</v>
      </c>
      <c r="B567" s="5" t="e">
        <f>VLOOKUP(A567,HSK词汇表!B:D,2,FALSE)</f>
        <v>#N/A</v>
      </c>
      <c r="C567" s="6" t="e">
        <f>VLOOKUP(A567,HSK词汇表!B:D,3,FALSE)</f>
        <v>#N/A</v>
      </c>
      <c r="E567" s="5" t="s">
        <v>21447</v>
      </c>
      <c r="F567" s="7" t="e">
        <f>VLOOKUP(A567,HSK词汇表!B:E,4,FALSE)</f>
        <v>#N/A</v>
      </c>
    </row>
    <row r="568" spans="1:6">
      <c r="A568" s="4" t="s">
        <v>10443</v>
      </c>
      <c r="B568" s="5" t="str">
        <f>VLOOKUP(A568,HSK词汇表!B:D,2,FALSE)</f>
        <v>chǔjìng</v>
      </c>
      <c r="C568" s="6" t="str">
        <f>VLOOKUP(A568,HSK词汇表!B:D,3,FALSE)</f>
        <v>predicament</v>
      </c>
      <c r="E568" s="5" t="s">
        <v>21447</v>
      </c>
      <c r="F568" s="7" t="str">
        <f>VLOOKUP(A568,HSK词汇表!B:E,4,FALSE)</f>
        <v>HSK6</v>
      </c>
    </row>
    <row r="569" spans="1:6" ht="26">
      <c r="A569" s="4" t="s">
        <v>10444</v>
      </c>
      <c r="B569" s="5" t="str">
        <f>VLOOKUP(A569,HSK词汇表!B:D,2,FALSE)</f>
        <v>chǔzhì</v>
      </c>
      <c r="C569" s="6" t="str">
        <f>VLOOKUP(A569,HSK词汇表!B:D,3,FALSE)</f>
        <v>to handle, to punish</v>
      </c>
      <c r="E569" s="5" t="s">
        <v>21447</v>
      </c>
      <c r="F569" s="7" t="str">
        <f>VLOOKUP(A569,HSK词汇表!B:E,4,FALSE)</f>
        <v>HSK6</v>
      </c>
    </row>
    <row r="570" spans="1:6" ht="26">
      <c r="A570" s="4" t="s">
        <v>10445</v>
      </c>
      <c r="B570" s="5" t="str">
        <f>VLOOKUP(A570,HSK词汇表!B:D,2,FALSE)</f>
        <v>chúbèi</v>
      </c>
      <c r="C570" s="6" t="str">
        <f>VLOOKUP(A570,HSK词汇表!B:D,3,FALSE)</f>
        <v>to stock up, to reserve</v>
      </c>
      <c r="E570" s="5" t="s">
        <v>21447</v>
      </c>
      <c r="F570" s="7" t="str">
        <f>VLOOKUP(A570,HSK词汇表!B:E,4,FALSE)</f>
        <v>HSK6</v>
      </c>
    </row>
    <row r="571" spans="1:6" ht="26">
      <c r="A571" s="4" t="s">
        <v>10446</v>
      </c>
      <c r="B571" s="5" t="str">
        <f>VLOOKUP(A571,HSK词汇表!B:D,2,FALSE)</f>
        <v>chúxù</v>
      </c>
      <c r="C571" s="6" t="str">
        <f>VLOOKUP(A571,HSK词汇表!B:D,3,FALSE)</f>
        <v>savings, to save</v>
      </c>
      <c r="E571" s="5" t="s">
        <v>21447</v>
      </c>
      <c r="F571" s="7" t="str">
        <f>VLOOKUP(A571,HSK词汇表!B:E,4,FALSE)</f>
        <v>HSK6</v>
      </c>
    </row>
    <row r="572" spans="1:6">
      <c r="A572" s="4" t="s">
        <v>10447</v>
      </c>
      <c r="B572" s="5" t="e">
        <f>VLOOKUP(A572,HSK词汇表!B:D,2,FALSE)</f>
        <v>#N/A</v>
      </c>
      <c r="C572" s="6" t="e">
        <f>VLOOKUP(A572,HSK词汇表!B:D,3,FALSE)</f>
        <v>#N/A</v>
      </c>
      <c r="E572" s="5" t="s">
        <v>21447</v>
      </c>
      <c r="F572" s="7" t="e">
        <f>VLOOKUP(A572,HSK词汇表!B:E,4,FALSE)</f>
        <v>#N/A</v>
      </c>
    </row>
    <row r="573" spans="1:6" ht="26">
      <c r="A573" s="4" t="s">
        <v>10448</v>
      </c>
      <c r="B573" s="5" t="str">
        <f>VLOOKUP(A573,HSK词汇表!B:D,2,FALSE)</f>
        <v>chùfàn</v>
      </c>
      <c r="C573" s="6" t="str">
        <f>VLOOKUP(A573,HSK词汇表!B:D,3,FALSE)</f>
        <v>to offend, to violate</v>
      </c>
      <c r="E573" s="5" t="s">
        <v>21447</v>
      </c>
      <c r="F573" s="7" t="str">
        <f>VLOOKUP(A573,HSK词汇表!B:E,4,FALSE)</f>
        <v>HSK6</v>
      </c>
    </row>
    <row r="574" spans="1:6">
      <c r="A574" s="4" t="s">
        <v>10449</v>
      </c>
      <c r="B574" s="5" t="e">
        <f>VLOOKUP(A574,HSK词汇表!B:D,2,FALSE)</f>
        <v>#N/A</v>
      </c>
      <c r="C574" s="6" t="e">
        <f>VLOOKUP(A574,HSK词汇表!B:D,3,FALSE)</f>
        <v>#N/A</v>
      </c>
      <c r="E574" s="5" t="s">
        <v>21447</v>
      </c>
      <c r="F574" s="7" t="e">
        <f>VLOOKUP(A574,HSK词汇表!B:E,4,FALSE)</f>
        <v>#N/A</v>
      </c>
    </row>
    <row r="575" spans="1:6">
      <c r="A575" s="4" t="s">
        <v>10450</v>
      </c>
      <c r="B575" s="5" t="e">
        <f>VLOOKUP(A575,HSK词汇表!B:D,2,FALSE)</f>
        <v>#N/A</v>
      </c>
      <c r="C575" s="6" t="e">
        <f>VLOOKUP(A575,HSK词汇表!B:D,3,FALSE)</f>
        <v>#N/A</v>
      </c>
      <c r="E575" s="5" t="s">
        <v>21447</v>
      </c>
      <c r="F575" s="7" t="e">
        <f>VLOOKUP(A575,HSK词汇表!B:E,4,FALSE)</f>
        <v>#N/A</v>
      </c>
    </row>
    <row r="576" spans="1:6">
      <c r="A576" s="4" t="s">
        <v>10451</v>
      </c>
      <c r="B576" s="5" t="e">
        <f>VLOOKUP(A576,HSK词汇表!B:D,2,FALSE)</f>
        <v>#N/A</v>
      </c>
      <c r="C576" s="6" t="e">
        <f>VLOOKUP(A576,HSK词汇表!B:D,3,FALSE)</f>
        <v>#N/A</v>
      </c>
      <c r="E576" s="5" t="s">
        <v>21447</v>
      </c>
      <c r="F576" s="7" t="e">
        <f>VLOOKUP(A576,HSK词汇表!B:E,4,FALSE)</f>
        <v>#N/A</v>
      </c>
    </row>
    <row r="577" spans="1:6">
      <c r="A577" s="4" t="s">
        <v>10452</v>
      </c>
      <c r="B577" s="5" t="e">
        <f>VLOOKUP(A577,HSK词汇表!B:D,2,FALSE)</f>
        <v>#N/A</v>
      </c>
      <c r="C577" s="6" t="e">
        <f>VLOOKUP(A577,HSK词汇表!B:D,3,FALSE)</f>
        <v>#N/A</v>
      </c>
      <c r="E577" s="5" t="s">
        <v>21447</v>
      </c>
      <c r="F577" s="7" t="e">
        <f>VLOOKUP(A577,HSK词汇表!B:E,4,FALSE)</f>
        <v>#N/A</v>
      </c>
    </row>
    <row r="578" spans="1:6">
      <c r="A578" s="4" t="s">
        <v>10453</v>
      </c>
      <c r="B578" s="5" t="e">
        <f>VLOOKUP(A578,HSK词汇表!B:D,2,FALSE)</f>
        <v>#N/A</v>
      </c>
      <c r="C578" s="6" t="e">
        <f>VLOOKUP(A578,HSK词汇表!B:D,3,FALSE)</f>
        <v>#N/A</v>
      </c>
      <c r="E578" s="5" t="s">
        <v>21447</v>
      </c>
      <c r="F578" s="7" t="e">
        <f>VLOOKUP(A578,HSK词汇表!B:E,4,FALSE)</f>
        <v>#N/A</v>
      </c>
    </row>
    <row r="579" spans="1:6">
      <c r="A579" s="4" t="s">
        <v>10454</v>
      </c>
      <c r="B579" s="5" t="e">
        <f>VLOOKUP(A579,HSK词汇表!B:D,2,FALSE)</f>
        <v>#N/A</v>
      </c>
      <c r="C579" s="6" t="e">
        <f>VLOOKUP(A579,HSK词汇表!B:D,3,FALSE)</f>
        <v>#N/A</v>
      </c>
      <c r="E579" s="5" t="s">
        <v>21447</v>
      </c>
      <c r="F579" s="7" t="e">
        <f>VLOOKUP(A579,HSK词汇表!B:E,4,FALSE)</f>
        <v>#N/A</v>
      </c>
    </row>
    <row r="580" spans="1:6">
      <c r="A580" s="4" t="s">
        <v>10455</v>
      </c>
      <c r="B580" s="5" t="e">
        <f>VLOOKUP(A580,HSK词汇表!B:D,2,FALSE)</f>
        <v>#N/A</v>
      </c>
      <c r="C580" s="6" t="e">
        <f>VLOOKUP(A580,HSK词汇表!B:D,3,FALSE)</f>
        <v>#N/A</v>
      </c>
      <c r="E580" s="5" t="s">
        <v>21447</v>
      </c>
      <c r="F580" s="7" t="e">
        <f>VLOOKUP(A580,HSK词汇表!B:E,4,FALSE)</f>
        <v>#N/A</v>
      </c>
    </row>
    <row r="581" spans="1:6" ht="26">
      <c r="A581" s="4" t="s">
        <v>10456</v>
      </c>
      <c r="B581" s="5" t="str">
        <f>VLOOKUP(A581,HSK词汇表!B:D,2,FALSE)</f>
        <v>chuānliúbùxī</v>
      </c>
      <c r="C581" s="6" t="str">
        <f>VLOOKUP(A581,HSK词汇表!B:D,3,FALSE)</f>
        <v>flow continuously</v>
      </c>
      <c r="E581" s="5" t="s">
        <v>21447</v>
      </c>
      <c r="F581" s="7" t="str">
        <f>VLOOKUP(A581,HSK词汇表!B:E,4,FALSE)</f>
        <v>HSK6</v>
      </c>
    </row>
    <row r="582" spans="1:6">
      <c r="A582" s="4" t="s">
        <v>10457</v>
      </c>
      <c r="B582" s="5" t="e">
        <f>VLOOKUP(A582,HSK词汇表!B:D,2,FALSE)</f>
        <v>#N/A</v>
      </c>
      <c r="C582" s="6" t="e">
        <f>VLOOKUP(A582,HSK词汇表!B:D,3,FALSE)</f>
        <v>#N/A</v>
      </c>
      <c r="E582" s="5" t="s">
        <v>21447</v>
      </c>
      <c r="F582" s="7" t="e">
        <f>VLOOKUP(A582,HSK词汇表!B:E,4,FALSE)</f>
        <v>#N/A</v>
      </c>
    </row>
    <row r="583" spans="1:6">
      <c r="A583" s="4" t="s">
        <v>10458</v>
      </c>
      <c r="B583" s="5" t="e">
        <f>VLOOKUP(A583,HSK词汇表!B:D,2,FALSE)</f>
        <v>#N/A</v>
      </c>
      <c r="C583" s="6" t="e">
        <f>VLOOKUP(A583,HSK词汇表!B:D,3,FALSE)</f>
        <v>#N/A</v>
      </c>
      <c r="E583" s="5" t="s">
        <v>21447</v>
      </c>
      <c r="F583" s="7" t="e">
        <f>VLOOKUP(A583,HSK词汇表!B:E,4,FALSE)</f>
        <v>#N/A</v>
      </c>
    </row>
    <row r="584" spans="1:6" ht="26">
      <c r="A584" s="4" t="s">
        <v>10459</v>
      </c>
      <c r="B584" s="5" t="str">
        <f>VLOOKUP(A584,HSK词汇表!B:D,2,FALSE)</f>
        <v>chuānyuè</v>
      </c>
      <c r="C584" s="6" t="str">
        <f>VLOOKUP(A584,HSK词汇表!B:D,3,FALSE)</f>
        <v>to pass through</v>
      </c>
      <c r="E584" s="5" t="s">
        <v>21447</v>
      </c>
      <c r="F584" s="7" t="str">
        <f>VLOOKUP(A584,HSK词汇表!B:E,4,FALSE)</f>
        <v>HSK6</v>
      </c>
    </row>
    <row r="585" spans="1:6">
      <c r="A585" s="4" t="s">
        <v>10460</v>
      </c>
      <c r="B585" s="5" t="e">
        <f>VLOOKUP(A585,HSK词汇表!B:D,2,FALSE)</f>
        <v>#N/A</v>
      </c>
      <c r="C585" s="6" t="e">
        <f>VLOOKUP(A585,HSK词汇表!B:D,3,FALSE)</f>
        <v>#N/A</v>
      </c>
      <c r="E585" s="5" t="s">
        <v>21447</v>
      </c>
      <c r="F585" s="7" t="e">
        <f>VLOOKUP(A585,HSK词汇表!B:E,4,FALSE)</f>
        <v>#N/A</v>
      </c>
    </row>
    <row r="586" spans="1:6">
      <c r="A586" s="4" t="s">
        <v>10461</v>
      </c>
      <c r="B586" s="5" t="e">
        <f>VLOOKUP(A586,HSK词汇表!B:D,2,FALSE)</f>
        <v>#N/A</v>
      </c>
      <c r="C586" s="6" t="e">
        <f>VLOOKUP(A586,HSK词汇表!B:D,3,FALSE)</f>
        <v>#N/A</v>
      </c>
      <c r="E586" s="5" t="s">
        <v>21447</v>
      </c>
      <c r="F586" s="7" t="e">
        <f>VLOOKUP(A586,HSK词汇表!B:E,4,FALSE)</f>
        <v>#N/A</v>
      </c>
    </row>
    <row r="587" spans="1:6">
      <c r="A587" s="4" t="s">
        <v>10462</v>
      </c>
      <c r="B587" s="5" t="e">
        <f>VLOOKUP(A587,HSK词汇表!B:D,2,FALSE)</f>
        <v>#N/A</v>
      </c>
      <c r="C587" s="6" t="e">
        <f>VLOOKUP(A587,HSK词汇表!B:D,3,FALSE)</f>
        <v>#N/A</v>
      </c>
      <c r="E587" s="5" t="s">
        <v>21447</v>
      </c>
      <c r="F587" s="7" t="e">
        <f>VLOOKUP(A587,HSK词汇表!B:E,4,FALSE)</f>
        <v>#N/A</v>
      </c>
    </row>
    <row r="588" spans="1:6">
      <c r="A588" s="4" t="s">
        <v>10463</v>
      </c>
      <c r="B588" s="5" t="str">
        <f>VLOOKUP(A588,HSK词汇表!B:D,2,FALSE)</f>
        <v>chuánrǎn</v>
      </c>
      <c r="C588" s="6" t="str">
        <f>VLOOKUP(A588,HSK词汇表!B:D,3,FALSE)</f>
        <v>to infect</v>
      </c>
      <c r="E588" s="5" t="s">
        <v>21447</v>
      </c>
      <c r="F588" s="7" t="str">
        <f>VLOOKUP(A588,HSK词汇表!B:E,4,FALSE)</f>
        <v>HSK5</v>
      </c>
    </row>
    <row r="589" spans="1:6">
      <c r="A589" s="4" t="s">
        <v>10464</v>
      </c>
      <c r="B589" s="5" t="e">
        <f>VLOOKUP(A589,HSK词汇表!B:D,2,FALSE)</f>
        <v>#N/A</v>
      </c>
      <c r="C589" s="6" t="e">
        <f>VLOOKUP(A589,HSK词汇表!B:D,3,FALSE)</f>
        <v>#N/A</v>
      </c>
      <c r="E589" s="5" t="s">
        <v>21447</v>
      </c>
      <c r="F589" s="7" t="e">
        <f>VLOOKUP(A589,HSK词汇表!B:E,4,FALSE)</f>
        <v>#N/A</v>
      </c>
    </row>
    <row r="590" spans="1:6">
      <c r="A590" s="4" t="s">
        <v>10465</v>
      </c>
      <c r="B590" s="5" t="e">
        <f>VLOOKUP(A590,HSK词汇表!B:D,2,FALSE)</f>
        <v>#N/A</v>
      </c>
      <c r="C590" s="6" t="e">
        <f>VLOOKUP(A590,HSK词汇表!B:D,3,FALSE)</f>
        <v>#N/A</v>
      </c>
      <c r="E590" s="5" t="s">
        <v>21447</v>
      </c>
      <c r="F590" s="7" t="e">
        <f>VLOOKUP(A590,HSK词汇表!B:E,4,FALSE)</f>
        <v>#N/A</v>
      </c>
    </row>
    <row r="591" spans="1:6" ht="26">
      <c r="A591" s="4" t="s">
        <v>10466</v>
      </c>
      <c r="B591" s="5" t="str">
        <f>VLOOKUP(A591,HSK词汇表!B:D,2,FALSE)</f>
        <v>chuánshòu</v>
      </c>
      <c r="C591" s="6" t="str">
        <f>VLOOKUP(A591,HSK词汇表!B:D,3,FALSE)</f>
        <v>to initiate, to teach</v>
      </c>
      <c r="E591" s="5" t="s">
        <v>21447</v>
      </c>
      <c r="F591" s="7" t="str">
        <f>VLOOKUP(A591,HSK词汇表!B:E,4,FALSE)</f>
        <v>HSK6</v>
      </c>
    </row>
    <row r="592" spans="1:6">
      <c r="A592" s="4" t="s">
        <v>10467</v>
      </c>
      <c r="B592" s="5" t="e">
        <f>VLOOKUP(A592,HSK词汇表!B:D,2,FALSE)</f>
        <v>#N/A</v>
      </c>
      <c r="C592" s="6" t="e">
        <f>VLOOKUP(A592,HSK词汇表!B:D,3,FALSE)</f>
        <v>#N/A</v>
      </c>
      <c r="E592" s="5" t="s">
        <v>21447</v>
      </c>
      <c r="F592" s="7" t="e">
        <f>VLOOKUP(A592,HSK词汇表!B:E,4,FALSE)</f>
        <v>#N/A</v>
      </c>
    </row>
    <row r="593" spans="1:6" ht="26">
      <c r="A593" s="4" t="s">
        <v>10468</v>
      </c>
      <c r="B593" s="5" t="str">
        <f>VLOOKUP(A593,HSK词汇表!B:D,2,FALSE)</f>
        <v>chuánbó</v>
      </c>
      <c r="C593" s="6" t="str">
        <f>VLOOKUP(A593,HSK词汇表!B:D,3,FALSE)</f>
        <v>watercraft, ships</v>
      </c>
      <c r="E593" s="5" t="s">
        <v>21447</v>
      </c>
      <c r="F593" s="7" t="str">
        <f>VLOOKUP(A593,HSK词汇表!B:E,4,FALSE)</f>
        <v>HSK6</v>
      </c>
    </row>
    <row r="594" spans="1:6">
      <c r="A594" s="4" t="s">
        <v>10469</v>
      </c>
      <c r="B594" s="5" t="e">
        <f>VLOOKUP(A594,HSK词汇表!B:D,2,FALSE)</f>
        <v>#N/A</v>
      </c>
      <c r="C594" s="6" t="e">
        <f>VLOOKUP(A594,HSK词汇表!B:D,3,FALSE)</f>
        <v>#N/A</v>
      </c>
      <c r="E594" s="5" t="s">
        <v>21447</v>
      </c>
      <c r="F594" s="7" t="e">
        <f>VLOOKUP(A594,HSK词汇表!B:E,4,FALSE)</f>
        <v>#N/A</v>
      </c>
    </row>
    <row r="595" spans="1:6">
      <c r="A595" s="4" t="s">
        <v>10470</v>
      </c>
      <c r="B595" s="5" t="e">
        <f>VLOOKUP(A595,HSK词汇表!B:D,2,FALSE)</f>
        <v>#N/A</v>
      </c>
      <c r="C595" s="6" t="e">
        <f>VLOOKUP(A595,HSK词汇表!B:D,3,FALSE)</f>
        <v>#N/A</v>
      </c>
      <c r="E595" s="5" t="s">
        <v>21447</v>
      </c>
      <c r="F595" s="7" t="e">
        <f>VLOOKUP(A595,HSK词汇表!B:E,4,FALSE)</f>
        <v>#N/A</v>
      </c>
    </row>
    <row r="596" spans="1:6">
      <c r="A596" s="4" t="s">
        <v>10471</v>
      </c>
      <c r="B596" s="5" t="e">
        <f>VLOOKUP(A596,HSK词汇表!B:D,2,FALSE)</f>
        <v>#N/A</v>
      </c>
      <c r="C596" s="6" t="e">
        <f>VLOOKUP(A596,HSK词汇表!B:D,3,FALSE)</f>
        <v>#N/A</v>
      </c>
      <c r="E596" s="5" t="s">
        <v>21447</v>
      </c>
      <c r="F596" s="7" t="e">
        <f>VLOOKUP(A596,HSK词汇表!B:E,4,FALSE)</f>
        <v>#N/A</v>
      </c>
    </row>
    <row r="597" spans="1:6">
      <c r="A597" s="4" t="s">
        <v>10472</v>
      </c>
      <c r="B597" s="5" t="e">
        <f>VLOOKUP(A597,HSK词汇表!B:D,2,FALSE)</f>
        <v>#N/A</v>
      </c>
      <c r="C597" s="6" t="e">
        <f>VLOOKUP(A597,HSK词汇表!B:D,3,FALSE)</f>
        <v>#N/A</v>
      </c>
      <c r="E597" s="5" t="s">
        <v>21447</v>
      </c>
      <c r="F597" s="7" t="e">
        <f>VLOOKUP(A597,HSK词汇表!B:E,4,FALSE)</f>
        <v>#N/A</v>
      </c>
    </row>
    <row r="598" spans="1:6">
      <c r="A598" s="4" t="s">
        <v>10473</v>
      </c>
      <c r="B598" s="5" t="e">
        <f>VLOOKUP(A598,HSK词汇表!B:D,2,FALSE)</f>
        <v>#N/A</v>
      </c>
      <c r="C598" s="6" t="e">
        <f>VLOOKUP(A598,HSK词汇表!B:D,3,FALSE)</f>
        <v>#N/A</v>
      </c>
      <c r="E598" s="5" t="s">
        <v>21447</v>
      </c>
      <c r="F598" s="7" t="e">
        <f>VLOOKUP(A598,HSK词汇表!B:E,4,FALSE)</f>
        <v>#N/A</v>
      </c>
    </row>
    <row r="599" spans="1:6">
      <c r="A599" s="4" t="s">
        <v>10474</v>
      </c>
      <c r="B599" s="5" t="e">
        <f>VLOOKUP(A599,HSK词汇表!B:D,2,FALSE)</f>
        <v>#N/A</v>
      </c>
      <c r="C599" s="6" t="e">
        <f>VLOOKUP(A599,HSK词汇表!B:D,3,FALSE)</f>
        <v>#N/A</v>
      </c>
      <c r="E599" s="5" t="s">
        <v>21447</v>
      </c>
      <c r="F599" s="7" t="e">
        <f>VLOOKUP(A599,HSK词汇表!B:E,4,FALSE)</f>
        <v>#N/A</v>
      </c>
    </row>
    <row r="600" spans="1:6">
      <c r="A600" s="4" t="s">
        <v>10475</v>
      </c>
      <c r="B600" s="5" t="e">
        <f>VLOOKUP(A600,HSK词汇表!B:D,2,FALSE)</f>
        <v>#N/A</v>
      </c>
      <c r="C600" s="6" t="e">
        <f>VLOOKUP(A600,HSK词汇表!B:D,3,FALSE)</f>
        <v>#N/A</v>
      </c>
      <c r="E600" s="5" t="s">
        <v>21447</v>
      </c>
      <c r="F600" s="7" t="e">
        <f>VLOOKUP(A600,HSK词汇表!B:E,4,FALSE)</f>
        <v>#N/A</v>
      </c>
    </row>
    <row r="601" spans="1:6">
      <c r="A601" s="4" t="s">
        <v>10476</v>
      </c>
      <c r="B601" s="5" t="e">
        <f>VLOOKUP(A601,HSK词汇表!B:D,2,FALSE)</f>
        <v>#N/A</v>
      </c>
      <c r="C601" s="6" t="e">
        <f>VLOOKUP(A601,HSK词汇表!B:D,3,FALSE)</f>
        <v>#N/A</v>
      </c>
      <c r="E601" s="5" t="s">
        <v>21447</v>
      </c>
      <c r="F601" s="7" t="e">
        <f>VLOOKUP(A601,HSK词汇表!B:E,4,FALSE)</f>
        <v>#N/A</v>
      </c>
    </row>
    <row r="602" spans="1:6">
      <c r="A602" s="4" t="s">
        <v>10477</v>
      </c>
      <c r="B602" s="5" t="e">
        <f>VLOOKUP(A602,HSK词汇表!B:D,2,FALSE)</f>
        <v>#N/A</v>
      </c>
      <c r="C602" s="6" t="e">
        <f>VLOOKUP(A602,HSK词汇表!B:D,3,FALSE)</f>
        <v>#N/A</v>
      </c>
      <c r="E602" s="5" t="s">
        <v>21447</v>
      </c>
      <c r="F602" s="7" t="e">
        <f>VLOOKUP(A602,HSK词汇表!B:E,4,FALSE)</f>
        <v>#N/A</v>
      </c>
    </row>
    <row r="603" spans="1:6" ht="26">
      <c r="A603" s="4" t="s">
        <v>10478</v>
      </c>
      <c r="B603" s="5" t="str">
        <f>VLOOKUP(A603,HSK词汇表!B:D,2,FALSE)</f>
        <v>chuīniú</v>
      </c>
      <c r="C603" s="6" t="str">
        <f>VLOOKUP(A603,HSK词汇表!B:D,3,FALSE)</f>
        <v>to brag, to boast</v>
      </c>
      <c r="E603" s="5" t="s">
        <v>21447</v>
      </c>
      <c r="F603" s="7" t="str">
        <f>VLOOKUP(A603,HSK词汇表!B:E,4,FALSE)</f>
        <v>HSK6</v>
      </c>
    </row>
    <row r="604" spans="1:6" ht="26">
      <c r="A604" s="4" t="s">
        <v>10479</v>
      </c>
      <c r="B604" s="5" t="str">
        <f>VLOOKUP(A604,HSK词汇表!B:D,2,FALSE)</f>
        <v>chuīpěng</v>
      </c>
      <c r="C604" s="6" t="str">
        <f>VLOOKUP(A604,HSK词汇表!B:D,3,FALSE)</f>
        <v>to flatter, to puff</v>
      </c>
      <c r="E604" s="5" t="s">
        <v>21447</v>
      </c>
      <c r="F604" s="7" t="str">
        <f>VLOOKUP(A604,HSK词汇表!B:E,4,FALSE)</f>
        <v>HSK6</v>
      </c>
    </row>
    <row r="605" spans="1:6">
      <c r="A605" s="4" t="s">
        <v>10480</v>
      </c>
      <c r="B605" s="5" t="e">
        <f>VLOOKUP(A605,HSK词汇表!B:D,2,FALSE)</f>
        <v>#N/A</v>
      </c>
      <c r="C605" s="6" t="e">
        <f>VLOOKUP(A605,HSK词汇表!B:D,3,FALSE)</f>
        <v>#N/A</v>
      </c>
      <c r="E605" s="5" t="s">
        <v>21447</v>
      </c>
      <c r="F605" s="7" t="e">
        <f>VLOOKUP(A605,HSK词汇表!B:E,4,FALSE)</f>
        <v>#N/A</v>
      </c>
    </row>
    <row r="606" spans="1:6">
      <c r="A606" s="4" t="s">
        <v>10481</v>
      </c>
      <c r="B606" s="5" t="e">
        <f>VLOOKUP(A606,HSK词汇表!B:D,2,FALSE)</f>
        <v>#N/A</v>
      </c>
      <c r="C606" s="6" t="e">
        <f>VLOOKUP(A606,HSK词汇表!B:D,3,FALSE)</f>
        <v>#N/A</v>
      </c>
      <c r="E606" s="5" t="s">
        <v>21447</v>
      </c>
      <c r="F606" s="7" t="e">
        <f>VLOOKUP(A606,HSK词汇表!B:E,4,FALSE)</f>
        <v>#N/A</v>
      </c>
    </row>
    <row r="607" spans="1:6">
      <c r="A607" s="4" t="s">
        <v>10482</v>
      </c>
      <c r="B607" s="5" t="e">
        <f>VLOOKUP(A607,HSK词汇表!B:D,2,FALSE)</f>
        <v>#N/A</v>
      </c>
      <c r="C607" s="6" t="e">
        <f>VLOOKUP(A607,HSK词汇表!B:D,3,FALSE)</f>
        <v>#N/A</v>
      </c>
      <c r="E607" s="5" t="s">
        <v>21447</v>
      </c>
      <c r="F607" s="7" t="e">
        <f>VLOOKUP(A607,HSK词汇表!B:E,4,FALSE)</f>
        <v>#N/A</v>
      </c>
    </row>
    <row r="608" spans="1:6">
      <c r="A608" s="4" t="s">
        <v>10483</v>
      </c>
      <c r="B608" s="5" t="e">
        <f>VLOOKUP(A608,HSK词汇表!B:D,2,FALSE)</f>
        <v>#N/A</v>
      </c>
      <c r="C608" s="6" t="e">
        <f>VLOOKUP(A608,HSK词汇表!B:D,3,FALSE)</f>
        <v>#N/A</v>
      </c>
      <c r="E608" s="5" t="s">
        <v>21447</v>
      </c>
      <c r="F608" s="7" t="e">
        <f>VLOOKUP(A608,HSK词汇表!B:E,4,FALSE)</f>
        <v>#N/A</v>
      </c>
    </row>
    <row r="609" spans="1:6">
      <c r="A609" s="4" t="s">
        <v>10484</v>
      </c>
      <c r="B609" s="5" t="str">
        <f>VLOOKUP(A609,HSK词汇表!B:D,2,FALSE)</f>
        <v>chúncuì</v>
      </c>
      <c r="C609" s="6" t="str">
        <f>VLOOKUP(A609,HSK词汇表!B:D,3,FALSE)</f>
        <v>pure</v>
      </c>
      <c r="E609" s="5" t="s">
        <v>21447</v>
      </c>
      <c r="F609" s="7" t="str">
        <f>VLOOKUP(A609,HSK词汇表!B:E,4,FALSE)</f>
        <v>HSK6</v>
      </c>
    </row>
    <row r="610" spans="1:6" ht="26">
      <c r="A610" s="4" t="s">
        <v>10485</v>
      </c>
      <c r="B610" s="5" t="str">
        <f>VLOOKUP(A610,HSK词汇表!B:D,2,FALSE)</f>
        <v>chúnjié</v>
      </c>
      <c r="C610" s="6" t="str">
        <f>VLOOKUP(A610,HSK词汇表!B:D,3,FALSE)</f>
        <v>pure (personality)</v>
      </c>
      <c r="E610" s="5" t="s">
        <v>21447</v>
      </c>
      <c r="F610" s="7" t="str">
        <f>VLOOKUP(A610,HSK词汇表!B:E,4,FALSE)</f>
        <v>HSK6</v>
      </c>
    </row>
    <row r="611" spans="1:6">
      <c r="A611" s="4" t="s">
        <v>10486</v>
      </c>
      <c r="B611" s="5" t="e">
        <f>VLOOKUP(A611,HSK词汇表!B:D,2,FALSE)</f>
        <v>#N/A</v>
      </c>
      <c r="C611" s="6" t="e">
        <f>VLOOKUP(A611,HSK词汇表!B:D,3,FALSE)</f>
        <v>#N/A</v>
      </c>
      <c r="E611" s="5" t="s">
        <v>21447</v>
      </c>
      <c r="F611" s="7" t="e">
        <f>VLOOKUP(A611,HSK词汇表!B:E,4,FALSE)</f>
        <v>#N/A</v>
      </c>
    </row>
    <row r="612" spans="1:6">
      <c r="A612" s="4" t="s">
        <v>10487</v>
      </c>
      <c r="B612" s="5" t="e">
        <f>VLOOKUP(A612,HSK词汇表!B:D,2,FALSE)</f>
        <v>#N/A</v>
      </c>
      <c r="C612" s="6" t="e">
        <f>VLOOKUP(A612,HSK词汇表!B:D,3,FALSE)</f>
        <v>#N/A</v>
      </c>
      <c r="E612" s="5" t="s">
        <v>21447</v>
      </c>
      <c r="F612" s="7" t="e">
        <f>VLOOKUP(A612,HSK词汇表!B:E,4,FALSE)</f>
        <v>#N/A</v>
      </c>
    </row>
    <row r="613" spans="1:6">
      <c r="A613" s="4" t="s">
        <v>10488</v>
      </c>
      <c r="B613" s="5" t="e">
        <f>VLOOKUP(A613,HSK词汇表!B:D,2,FALSE)</f>
        <v>#N/A</v>
      </c>
      <c r="C613" s="6" t="e">
        <f>VLOOKUP(A613,HSK词汇表!B:D,3,FALSE)</f>
        <v>#N/A</v>
      </c>
      <c r="E613" s="5" t="s">
        <v>21447</v>
      </c>
      <c r="F613" s="7" t="e">
        <f>VLOOKUP(A613,HSK词汇表!B:E,4,FALSE)</f>
        <v>#N/A</v>
      </c>
    </row>
    <row r="614" spans="1:6">
      <c r="A614" s="4" t="s">
        <v>10489</v>
      </c>
      <c r="B614" s="5" t="e">
        <f>VLOOKUP(A614,HSK词汇表!B:D,2,FALSE)</f>
        <v>#N/A</v>
      </c>
      <c r="C614" s="6" t="e">
        <f>VLOOKUP(A614,HSK词汇表!B:D,3,FALSE)</f>
        <v>#N/A</v>
      </c>
      <c r="E614" s="5" t="s">
        <v>21447</v>
      </c>
      <c r="F614" s="7" t="e">
        <f>VLOOKUP(A614,HSK词汇表!B:E,4,FALSE)</f>
        <v>#N/A</v>
      </c>
    </row>
    <row r="615" spans="1:6">
      <c r="A615" s="4" t="s">
        <v>10490</v>
      </c>
      <c r="B615" s="5" t="e">
        <f>VLOOKUP(A615,HSK词汇表!B:D,2,FALSE)</f>
        <v>#N/A</v>
      </c>
      <c r="C615" s="6" t="e">
        <f>VLOOKUP(A615,HSK词汇表!B:D,3,FALSE)</f>
        <v>#N/A</v>
      </c>
      <c r="E615" s="5" t="s">
        <v>21447</v>
      </c>
      <c r="F615" s="7" t="e">
        <f>VLOOKUP(A615,HSK词汇表!B:E,4,FALSE)</f>
        <v>#N/A</v>
      </c>
    </row>
    <row r="616" spans="1:6">
      <c r="A616" s="4" t="s">
        <v>10491</v>
      </c>
      <c r="B616" s="5" t="e">
        <f>VLOOKUP(A616,HSK词汇表!B:D,2,FALSE)</f>
        <v>#N/A</v>
      </c>
      <c r="C616" s="6" t="e">
        <f>VLOOKUP(A616,HSK词汇表!B:D,3,FALSE)</f>
        <v>#N/A</v>
      </c>
      <c r="E616" s="5" t="s">
        <v>21447</v>
      </c>
      <c r="F616" s="7" t="e">
        <f>VLOOKUP(A616,HSK词汇表!B:E,4,FALSE)</f>
        <v>#N/A</v>
      </c>
    </row>
    <row r="617" spans="1:6">
      <c r="A617" s="4" t="s">
        <v>10492</v>
      </c>
      <c r="B617" s="5" t="e">
        <f>VLOOKUP(A617,HSK词汇表!B:D,2,FALSE)</f>
        <v>#N/A</v>
      </c>
      <c r="C617" s="6" t="e">
        <f>VLOOKUP(A617,HSK词汇表!B:D,3,FALSE)</f>
        <v>#N/A</v>
      </c>
      <c r="E617" s="5" t="s">
        <v>21447</v>
      </c>
      <c r="F617" s="7" t="e">
        <f>VLOOKUP(A617,HSK词汇表!B:E,4,FALSE)</f>
        <v>#N/A</v>
      </c>
    </row>
    <row r="618" spans="1:6">
      <c r="A618" s="4" t="s">
        <v>10493</v>
      </c>
      <c r="B618" s="5" t="e">
        <f>VLOOKUP(A618,HSK词汇表!B:D,2,FALSE)</f>
        <v>#N/A</v>
      </c>
      <c r="C618" s="6" t="e">
        <f>VLOOKUP(A618,HSK词汇表!B:D,3,FALSE)</f>
        <v>#N/A</v>
      </c>
      <c r="E618" s="5" t="s">
        <v>21447</v>
      </c>
      <c r="F618" s="7" t="e">
        <f>VLOOKUP(A618,HSK词汇表!B:E,4,FALSE)</f>
        <v>#N/A</v>
      </c>
    </row>
    <row r="619" spans="1:6">
      <c r="A619" s="4" t="s">
        <v>10494</v>
      </c>
      <c r="B619" s="5" t="e">
        <f>VLOOKUP(A619,HSK词汇表!B:D,2,FALSE)</f>
        <v>#N/A</v>
      </c>
      <c r="C619" s="6" t="e">
        <f>VLOOKUP(A619,HSK词汇表!B:D,3,FALSE)</f>
        <v>#N/A</v>
      </c>
      <c r="E619" s="5" t="s">
        <v>21447</v>
      </c>
      <c r="F619" s="7" t="e">
        <f>VLOOKUP(A619,HSK词汇表!B:E,4,FALSE)</f>
        <v>#N/A</v>
      </c>
    </row>
    <row r="620" spans="1:6">
      <c r="A620" s="4" t="s">
        <v>10495</v>
      </c>
      <c r="B620" s="5" t="e">
        <f>VLOOKUP(A620,HSK词汇表!B:D,2,FALSE)</f>
        <v>#N/A</v>
      </c>
      <c r="C620" s="6" t="e">
        <f>VLOOKUP(A620,HSK词汇表!B:D,3,FALSE)</f>
        <v>#N/A</v>
      </c>
      <c r="E620" s="5" t="s">
        <v>21447</v>
      </c>
      <c r="F620" s="7" t="e">
        <f>VLOOKUP(A620,HSK词汇表!B:E,4,FALSE)</f>
        <v>#N/A</v>
      </c>
    </row>
    <row r="621" spans="1:6">
      <c r="A621" s="4" t="s">
        <v>10496</v>
      </c>
      <c r="B621" s="5" t="e">
        <f>VLOOKUP(A621,HSK词汇表!B:D,2,FALSE)</f>
        <v>#N/A</v>
      </c>
      <c r="C621" s="6" t="e">
        <f>VLOOKUP(A621,HSK词汇表!B:D,3,FALSE)</f>
        <v>#N/A</v>
      </c>
      <c r="E621" s="5" t="s">
        <v>21447</v>
      </c>
      <c r="F621" s="7" t="e">
        <f>VLOOKUP(A621,HSK词汇表!B:E,4,FALSE)</f>
        <v>#N/A</v>
      </c>
    </row>
    <row r="622" spans="1:6">
      <c r="A622" s="4" t="s">
        <v>10497</v>
      </c>
      <c r="B622" s="5" t="str">
        <f>VLOOKUP(A622,HSK词汇表!B:D,2,FALSE)</f>
        <v>císhàn</v>
      </c>
      <c r="C622" s="6" t="str">
        <f>VLOOKUP(A622,HSK词汇表!B:D,3,FALSE)</f>
        <v>benevolent</v>
      </c>
      <c r="E622" s="5" t="s">
        <v>21447</v>
      </c>
      <c r="F622" s="7" t="str">
        <f>VLOOKUP(A622,HSK词汇表!B:E,4,FALSE)</f>
        <v>HSK6</v>
      </c>
    </row>
    <row r="623" spans="1:6">
      <c r="A623" s="4" t="s">
        <v>10498</v>
      </c>
      <c r="B623" s="5" t="str">
        <f>VLOOKUP(A623,HSK词汇表!B:D,2,FALSE)</f>
        <v>cíxiáng</v>
      </c>
      <c r="C623" s="6" t="str">
        <f>VLOOKUP(A623,HSK词汇表!B:D,3,FALSE)</f>
        <v>kindly</v>
      </c>
      <c r="E623" s="5" t="s">
        <v>21447</v>
      </c>
      <c r="F623" s="7" t="str">
        <f>VLOOKUP(A623,HSK词汇表!B:E,4,FALSE)</f>
        <v>HSK6</v>
      </c>
    </row>
    <row r="624" spans="1:6">
      <c r="A624" s="4" t="s">
        <v>10499</v>
      </c>
      <c r="B624" s="5" t="str">
        <f>VLOOKUP(A624,HSK词汇表!B:D,2,FALSE)</f>
        <v>cídài</v>
      </c>
      <c r="C624" s="6" t="str">
        <f>VLOOKUP(A624,HSK词汇表!B:D,3,FALSE)</f>
        <v>magnetic tape</v>
      </c>
      <c r="E624" s="5" t="s">
        <v>21447</v>
      </c>
      <c r="F624" s="7" t="str">
        <f>VLOOKUP(A624,HSK词汇表!B:E,4,FALSE)</f>
        <v>HSK6</v>
      </c>
    </row>
    <row r="625" spans="1:6">
      <c r="A625" s="4" t="s">
        <v>10500</v>
      </c>
      <c r="B625" s="5" t="e">
        <f>VLOOKUP(A625,HSK词汇表!B:D,2,FALSE)</f>
        <v>#N/A</v>
      </c>
      <c r="C625" s="6" t="e">
        <f>VLOOKUP(A625,HSK词汇表!B:D,3,FALSE)</f>
        <v>#N/A</v>
      </c>
      <c r="E625" s="5" t="s">
        <v>21447</v>
      </c>
      <c r="F625" s="7" t="e">
        <f>VLOOKUP(A625,HSK词汇表!B:E,4,FALSE)</f>
        <v>#N/A</v>
      </c>
    </row>
    <row r="626" spans="1:6">
      <c r="A626" s="4" t="s">
        <v>10501</v>
      </c>
      <c r="B626" s="5" t="e">
        <f>VLOOKUP(A626,HSK词汇表!B:D,2,FALSE)</f>
        <v>#N/A</v>
      </c>
      <c r="C626" s="6" t="e">
        <f>VLOOKUP(A626,HSK词汇表!B:D,3,FALSE)</f>
        <v>#N/A</v>
      </c>
      <c r="E626" s="5" t="s">
        <v>21447</v>
      </c>
      <c r="F626" s="7" t="e">
        <f>VLOOKUP(A626,HSK词汇表!B:E,4,FALSE)</f>
        <v>#N/A</v>
      </c>
    </row>
    <row r="627" spans="1:6">
      <c r="A627" s="4" t="s">
        <v>10502</v>
      </c>
      <c r="B627" s="5" t="e">
        <f>VLOOKUP(A627,HSK词汇表!B:D,2,FALSE)</f>
        <v>#N/A</v>
      </c>
      <c r="C627" s="6" t="e">
        <f>VLOOKUP(A627,HSK词汇表!B:D,3,FALSE)</f>
        <v>#N/A</v>
      </c>
      <c r="E627" s="5" t="s">
        <v>21447</v>
      </c>
      <c r="F627" s="7" t="e">
        <f>VLOOKUP(A627,HSK词汇表!B:E,4,FALSE)</f>
        <v>#N/A</v>
      </c>
    </row>
    <row r="628" spans="1:6">
      <c r="A628" s="4" t="s">
        <v>10503</v>
      </c>
      <c r="B628" s="5" t="e">
        <f>VLOOKUP(A628,HSK词汇表!B:D,2,FALSE)</f>
        <v>#N/A</v>
      </c>
      <c r="C628" s="6" t="e">
        <f>VLOOKUP(A628,HSK词汇表!B:D,3,FALSE)</f>
        <v>#N/A</v>
      </c>
      <c r="E628" s="5" t="s">
        <v>21447</v>
      </c>
      <c r="F628" s="7" t="e">
        <f>VLOOKUP(A628,HSK词汇表!B:E,4,FALSE)</f>
        <v>#N/A</v>
      </c>
    </row>
    <row r="629" spans="1:6">
      <c r="A629" s="4" t="s">
        <v>10504</v>
      </c>
      <c r="B629" s="5" t="str">
        <f>VLOOKUP(A629,HSK词汇表!B:D,2,FALSE)</f>
        <v>cìhou</v>
      </c>
      <c r="C629" s="6" t="str">
        <f>VLOOKUP(A629,HSK词汇表!B:D,3,FALSE)</f>
        <v>to serve</v>
      </c>
      <c r="E629" s="5" t="s">
        <v>21447</v>
      </c>
      <c r="F629" s="7" t="str">
        <f>VLOOKUP(A629,HSK词汇表!B:E,4,FALSE)</f>
        <v>HSK6</v>
      </c>
    </row>
    <row r="630" spans="1:6">
      <c r="A630" s="4" t="s">
        <v>10505</v>
      </c>
      <c r="B630" s="5" t="e">
        <f>VLOOKUP(A630,HSK词汇表!B:D,2,FALSE)</f>
        <v>#N/A</v>
      </c>
      <c r="C630" s="6" t="e">
        <f>VLOOKUP(A630,HSK词汇表!B:D,3,FALSE)</f>
        <v>#N/A</v>
      </c>
      <c r="E630" s="5" t="s">
        <v>21447</v>
      </c>
      <c r="F630" s="7" t="e">
        <f>VLOOKUP(A630,HSK词汇表!B:E,4,FALSE)</f>
        <v>#N/A</v>
      </c>
    </row>
    <row r="631" spans="1:6">
      <c r="A631" s="4" t="s">
        <v>10506</v>
      </c>
      <c r="B631" s="5" t="e">
        <f>VLOOKUP(A631,HSK词汇表!B:D,2,FALSE)</f>
        <v>#N/A</v>
      </c>
      <c r="C631" s="6" t="e">
        <f>VLOOKUP(A631,HSK词汇表!B:D,3,FALSE)</f>
        <v>#N/A</v>
      </c>
      <c r="E631" s="5" t="s">
        <v>21447</v>
      </c>
      <c r="F631" s="7" t="e">
        <f>VLOOKUP(A631,HSK词汇表!B:E,4,FALSE)</f>
        <v>#N/A</v>
      </c>
    </row>
    <row r="632" spans="1:6">
      <c r="A632" s="4" t="s">
        <v>10507</v>
      </c>
      <c r="B632" s="5" t="e">
        <f>VLOOKUP(A632,HSK词汇表!B:D,2,FALSE)</f>
        <v>#N/A</v>
      </c>
      <c r="C632" s="6" t="e">
        <f>VLOOKUP(A632,HSK词汇表!B:D,3,FALSE)</f>
        <v>#N/A</v>
      </c>
      <c r="E632" s="5" t="s">
        <v>21447</v>
      </c>
      <c r="F632" s="7" t="e">
        <f>VLOOKUP(A632,HSK词汇表!B:E,4,FALSE)</f>
        <v>#N/A</v>
      </c>
    </row>
    <row r="633" spans="1:6">
      <c r="A633" s="4" t="s">
        <v>10508</v>
      </c>
      <c r="B633" s="5" t="e">
        <f>VLOOKUP(A633,HSK词汇表!B:D,2,FALSE)</f>
        <v>#N/A</v>
      </c>
      <c r="C633" s="6" t="e">
        <f>VLOOKUP(A633,HSK词汇表!B:D,3,FALSE)</f>
        <v>#N/A</v>
      </c>
      <c r="E633" s="5" t="s">
        <v>21447</v>
      </c>
      <c r="F633" s="7" t="e">
        <f>VLOOKUP(A633,HSK词汇表!B:E,4,FALSE)</f>
        <v>#N/A</v>
      </c>
    </row>
    <row r="634" spans="1:6">
      <c r="A634" s="4" t="s">
        <v>10509</v>
      </c>
      <c r="B634" s="5" t="e">
        <f>VLOOKUP(A634,HSK词汇表!B:D,2,FALSE)</f>
        <v>#N/A</v>
      </c>
      <c r="C634" s="6" t="e">
        <f>VLOOKUP(A634,HSK词汇表!B:D,3,FALSE)</f>
        <v>#N/A</v>
      </c>
      <c r="E634" s="5" t="s">
        <v>21447</v>
      </c>
      <c r="F634" s="7" t="e">
        <f>VLOOKUP(A634,HSK词汇表!B:E,4,FALSE)</f>
        <v>#N/A</v>
      </c>
    </row>
    <row r="635" spans="1:6">
      <c r="A635" s="4" t="s">
        <v>10510</v>
      </c>
      <c r="B635" s="5" t="e">
        <f>VLOOKUP(A635,HSK词汇表!B:D,2,FALSE)</f>
        <v>#N/A</v>
      </c>
      <c r="C635" s="6" t="e">
        <f>VLOOKUP(A635,HSK词汇表!B:D,3,FALSE)</f>
        <v>#N/A</v>
      </c>
      <c r="E635" s="5" t="s">
        <v>21447</v>
      </c>
      <c r="F635" s="7" t="e">
        <f>VLOOKUP(A635,HSK词汇表!B:E,4,FALSE)</f>
        <v>#N/A</v>
      </c>
    </row>
    <row r="636" spans="1:6">
      <c r="A636" s="4" t="s">
        <v>10511</v>
      </c>
      <c r="B636" s="5" t="str">
        <f>VLOOKUP(A636,HSK词汇表!B:D,2,FALSE)</f>
        <v>cōngmáng</v>
      </c>
      <c r="C636" s="6" t="str">
        <f>VLOOKUP(A636,HSK词汇表!B:D,3,FALSE)</f>
        <v>hastily</v>
      </c>
      <c r="E636" s="5" t="s">
        <v>21447</v>
      </c>
      <c r="F636" s="7" t="str">
        <f>VLOOKUP(A636,HSK词汇表!B:E,4,FALSE)</f>
        <v>HSK5</v>
      </c>
    </row>
    <row r="637" spans="1:6">
      <c r="A637" s="4" t="s">
        <v>10512</v>
      </c>
      <c r="B637" s="5" t="e">
        <f>VLOOKUP(A637,HSK词汇表!B:D,2,FALSE)</f>
        <v>#N/A</v>
      </c>
      <c r="C637" s="6" t="e">
        <f>VLOOKUP(A637,HSK词汇表!B:D,3,FALSE)</f>
        <v>#N/A</v>
      </c>
      <c r="E637" s="5" t="s">
        <v>21447</v>
      </c>
      <c r="F637" s="7" t="e">
        <f>VLOOKUP(A637,HSK词汇表!B:E,4,FALSE)</f>
        <v>#N/A</v>
      </c>
    </row>
    <row r="638" spans="1:6">
      <c r="A638" s="4" t="s">
        <v>10513</v>
      </c>
      <c r="B638" s="5" t="e">
        <f>VLOOKUP(A638,HSK词汇表!B:D,2,FALSE)</f>
        <v>#N/A</v>
      </c>
      <c r="C638" s="6" t="e">
        <f>VLOOKUP(A638,HSK词汇表!B:D,3,FALSE)</f>
        <v>#N/A</v>
      </c>
      <c r="E638" s="5" t="s">
        <v>21447</v>
      </c>
      <c r="F638" s="7" t="e">
        <f>VLOOKUP(A638,HSK词汇表!B:E,4,FALSE)</f>
        <v>#N/A</v>
      </c>
    </row>
    <row r="639" spans="1:6">
      <c r="A639" s="4" t="s">
        <v>10514</v>
      </c>
      <c r="B639" s="5" t="e">
        <f>VLOOKUP(A639,HSK词汇表!B:D,2,FALSE)</f>
        <v>#N/A</v>
      </c>
      <c r="C639" s="6" t="e">
        <f>VLOOKUP(A639,HSK词汇表!B:D,3,FALSE)</f>
        <v>#N/A</v>
      </c>
      <c r="E639" s="5" t="s">
        <v>21447</v>
      </c>
      <c r="F639" s="7" t="e">
        <f>VLOOKUP(A639,HSK词汇表!B:E,4,FALSE)</f>
        <v>#N/A</v>
      </c>
    </row>
    <row r="640" spans="1:6">
      <c r="A640" s="4" t="s">
        <v>10515</v>
      </c>
      <c r="B640" s="5" t="e">
        <f>VLOOKUP(A640,HSK词汇表!B:D,2,FALSE)</f>
        <v>#N/A</v>
      </c>
      <c r="C640" s="6" t="e">
        <f>VLOOKUP(A640,HSK词汇表!B:D,3,FALSE)</f>
        <v>#N/A</v>
      </c>
      <c r="E640" s="5" t="s">
        <v>21447</v>
      </c>
      <c r="F640" s="7" t="e">
        <f>VLOOKUP(A640,HSK词汇表!B:E,4,FALSE)</f>
        <v>#N/A</v>
      </c>
    </row>
    <row r="641" spans="1:6" ht="39">
      <c r="A641" s="4" t="s">
        <v>10516</v>
      </c>
      <c r="B641" s="5" t="str">
        <f>VLOOKUP(A641,HSK词汇表!B:D,2,FALSE)</f>
        <v>cóngróngbúpò</v>
      </c>
      <c r="C641" s="6" t="str">
        <f>VLOOKUP(A641,HSK词汇表!B:D,3,FALSE)</f>
        <v>take one's time, calm and unhurried</v>
      </c>
      <c r="E641" s="5" t="s">
        <v>21447</v>
      </c>
      <c r="F641" s="7" t="str">
        <f>VLOOKUP(A641,HSK词汇表!B:E,4,FALSE)</f>
        <v>HSK6</v>
      </c>
    </row>
    <row r="642" spans="1:6">
      <c r="A642" s="4" t="s">
        <v>10517</v>
      </c>
      <c r="B642" s="5" t="e">
        <f>VLOOKUP(A642,HSK词汇表!B:D,2,FALSE)</f>
        <v>#N/A</v>
      </c>
      <c r="C642" s="6" t="e">
        <f>VLOOKUP(A642,HSK词汇表!B:D,3,FALSE)</f>
        <v>#N/A</v>
      </c>
      <c r="E642" s="5" t="s">
        <v>21447</v>
      </c>
      <c r="F642" s="7" t="e">
        <f>VLOOKUP(A642,HSK词汇表!B:E,4,FALSE)</f>
        <v>#N/A</v>
      </c>
    </row>
    <row r="643" spans="1:6">
      <c r="A643" s="4" t="s">
        <v>10518</v>
      </c>
      <c r="B643" s="5" t="e">
        <f>VLOOKUP(A643,HSK词汇表!B:D,2,FALSE)</f>
        <v>#N/A</v>
      </c>
      <c r="C643" s="6" t="e">
        <f>VLOOKUP(A643,HSK词汇表!B:D,3,FALSE)</f>
        <v>#N/A</v>
      </c>
      <c r="E643" s="5" t="s">
        <v>21447</v>
      </c>
      <c r="F643" s="7" t="e">
        <f>VLOOKUP(A643,HSK词汇表!B:E,4,FALSE)</f>
        <v>#N/A</v>
      </c>
    </row>
    <row r="644" spans="1:6">
      <c r="A644" s="4" t="s">
        <v>10519</v>
      </c>
      <c r="B644" s="5" t="e">
        <f>VLOOKUP(A644,HSK词汇表!B:D,2,FALSE)</f>
        <v>#N/A</v>
      </c>
      <c r="C644" s="6" t="e">
        <f>VLOOKUP(A644,HSK词汇表!B:D,3,FALSE)</f>
        <v>#N/A</v>
      </c>
      <c r="E644" s="5" t="s">
        <v>21447</v>
      </c>
      <c r="F644" s="7" t="e">
        <f>VLOOKUP(A644,HSK词汇表!B:E,4,FALSE)</f>
        <v>#N/A</v>
      </c>
    </row>
    <row r="645" spans="1:6">
      <c r="A645" s="4" t="s">
        <v>10520</v>
      </c>
      <c r="B645" s="5" t="e">
        <f>VLOOKUP(A645,HSK词汇表!B:D,2,FALSE)</f>
        <v>#N/A</v>
      </c>
      <c r="C645" s="6" t="e">
        <f>VLOOKUP(A645,HSK词汇表!B:D,3,FALSE)</f>
        <v>#N/A</v>
      </c>
      <c r="E645" s="5" t="s">
        <v>21447</v>
      </c>
      <c r="F645" s="7" t="e">
        <f>VLOOKUP(A645,HSK词汇表!B:E,4,FALSE)</f>
        <v>#N/A</v>
      </c>
    </row>
    <row r="646" spans="1:6">
      <c r="A646" s="4" t="s">
        <v>10521</v>
      </c>
      <c r="B646" s="5" t="e">
        <f>VLOOKUP(A646,HSK词汇表!B:D,2,FALSE)</f>
        <v>#N/A</v>
      </c>
      <c r="C646" s="6" t="e">
        <f>VLOOKUP(A646,HSK词汇表!B:D,3,FALSE)</f>
        <v>#N/A</v>
      </c>
      <c r="E646" s="5" t="s">
        <v>21447</v>
      </c>
      <c r="F646" s="7" t="e">
        <f>VLOOKUP(A646,HSK词汇表!B:E,4,FALSE)</f>
        <v>#N/A</v>
      </c>
    </row>
    <row r="647" spans="1:6">
      <c r="A647" s="4" t="s">
        <v>10522</v>
      </c>
      <c r="B647" s="5" t="e">
        <f>VLOOKUP(A647,HSK词汇表!B:D,2,FALSE)</f>
        <v>#N/A</v>
      </c>
      <c r="C647" s="6" t="e">
        <f>VLOOKUP(A647,HSK词汇表!B:D,3,FALSE)</f>
        <v>#N/A</v>
      </c>
      <c r="E647" s="5" t="s">
        <v>21447</v>
      </c>
      <c r="F647" s="7" t="e">
        <f>VLOOKUP(A647,HSK词汇表!B:E,4,FALSE)</f>
        <v>#N/A</v>
      </c>
    </row>
    <row r="648" spans="1:6" ht="39">
      <c r="A648" s="4" t="s">
        <v>10523</v>
      </c>
      <c r="B648" s="5" t="str">
        <f>VLOOKUP(A648,HSK词汇表!B:D,2,FALSE)</f>
        <v>còuhe</v>
      </c>
      <c r="C648" s="6" t="str">
        <f>VLOOKUP(A648,HSK词汇表!B:D,3,FALSE)</f>
        <v>to assemble, to knock together, to be passable</v>
      </c>
      <c r="E648" s="5" t="s">
        <v>21447</v>
      </c>
      <c r="F648" s="7" t="str">
        <f>VLOOKUP(A648,HSK词汇表!B:E,4,FALSE)</f>
        <v>HSK6</v>
      </c>
    </row>
    <row r="649" spans="1:6">
      <c r="A649" s="4" t="s">
        <v>10524</v>
      </c>
      <c r="B649" s="5" t="e">
        <f>VLOOKUP(A649,HSK词汇表!B:D,2,FALSE)</f>
        <v>#N/A</v>
      </c>
      <c r="C649" s="6" t="e">
        <f>VLOOKUP(A649,HSK词汇表!B:D,3,FALSE)</f>
        <v>#N/A</v>
      </c>
      <c r="E649" s="5" t="s">
        <v>21447</v>
      </c>
      <c r="F649" s="7" t="e">
        <f>VLOOKUP(A649,HSK词汇表!B:E,4,FALSE)</f>
        <v>#N/A</v>
      </c>
    </row>
    <row r="650" spans="1:6">
      <c r="A650" s="4" t="s">
        <v>10525</v>
      </c>
      <c r="B650" s="5" t="e">
        <f>VLOOKUP(A650,HSK词汇表!B:D,2,FALSE)</f>
        <v>#N/A</v>
      </c>
      <c r="C650" s="6" t="e">
        <f>VLOOKUP(A650,HSK词汇表!B:D,3,FALSE)</f>
        <v>#N/A</v>
      </c>
      <c r="E650" s="5" t="s">
        <v>21447</v>
      </c>
      <c r="F650" s="7" t="e">
        <f>VLOOKUP(A650,HSK词汇表!B:E,4,FALSE)</f>
        <v>#N/A</v>
      </c>
    </row>
    <row r="651" spans="1:6">
      <c r="A651" s="4" t="s">
        <v>10526</v>
      </c>
      <c r="B651" s="5" t="str">
        <f>VLOOKUP(A651,HSK词汇表!B:D,2,FALSE)</f>
        <v>cūcāo</v>
      </c>
      <c r="C651" s="6" t="str">
        <f>VLOOKUP(A651,HSK词汇表!B:D,3,FALSE)</f>
        <v>rough, crude</v>
      </c>
      <c r="E651" s="5" t="s">
        <v>21447</v>
      </c>
      <c r="F651" s="7" t="str">
        <f>VLOOKUP(A651,HSK词汇表!B:E,4,FALSE)</f>
        <v>HSK5</v>
      </c>
    </row>
    <row r="652" spans="1:6">
      <c r="A652" s="4" t="s">
        <v>10527</v>
      </c>
      <c r="B652" s="5" t="str">
        <f>VLOOKUP(A652,HSK词汇表!B:D,2,FALSE)</f>
        <v>cūlǔ</v>
      </c>
      <c r="C652" s="6" t="str">
        <f>VLOOKUP(A652,HSK词汇表!B:D,3,FALSE)</f>
        <v>rude</v>
      </c>
      <c r="E652" s="5" t="s">
        <v>21447</v>
      </c>
      <c r="F652" s="7" t="str">
        <f>VLOOKUP(A652,HSK词汇表!B:E,4,FALSE)</f>
        <v>HSK6</v>
      </c>
    </row>
    <row r="653" spans="1:6">
      <c r="A653" s="4" t="s">
        <v>10528</v>
      </c>
      <c r="B653" s="5" t="e">
        <f>VLOOKUP(A653,HSK词汇表!B:D,2,FALSE)</f>
        <v>#N/A</v>
      </c>
      <c r="C653" s="6" t="e">
        <f>VLOOKUP(A653,HSK词汇表!B:D,3,FALSE)</f>
        <v>#N/A</v>
      </c>
      <c r="E653" s="5" t="s">
        <v>21447</v>
      </c>
      <c r="F653" s="7" t="e">
        <f>VLOOKUP(A653,HSK词汇表!B:E,4,FALSE)</f>
        <v>#N/A</v>
      </c>
    </row>
    <row r="654" spans="1:6">
      <c r="A654" s="4" t="s">
        <v>10529</v>
      </c>
      <c r="B654" s="5" t="e">
        <f>VLOOKUP(A654,HSK词汇表!B:D,2,FALSE)</f>
        <v>#N/A</v>
      </c>
      <c r="C654" s="6" t="e">
        <f>VLOOKUP(A654,HSK词汇表!B:D,3,FALSE)</f>
        <v>#N/A</v>
      </c>
      <c r="E654" s="5" t="s">
        <v>21447</v>
      </c>
      <c r="F654" s="7" t="e">
        <f>VLOOKUP(A654,HSK词汇表!B:E,4,FALSE)</f>
        <v>#N/A</v>
      </c>
    </row>
    <row r="655" spans="1:6">
      <c r="A655" s="4" t="s">
        <v>10530</v>
      </c>
      <c r="B655" s="5" t="e">
        <f>VLOOKUP(A655,HSK词汇表!B:D,2,FALSE)</f>
        <v>#N/A</v>
      </c>
      <c r="C655" s="6" t="e">
        <f>VLOOKUP(A655,HSK词汇表!B:D,3,FALSE)</f>
        <v>#N/A</v>
      </c>
      <c r="E655" s="5" t="s">
        <v>21447</v>
      </c>
      <c r="F655" s="7" t="e">
        <f>VLOOKUP(A655,HSK词汇表!B:E,4,FALSE)</f>
        <v>#N/A</v>
      </c>
    </row>
    <row r="656" spans="1:6">
      <c r="A656" s="4" t="s">
        <v>10531</v>
      </c>
      <c r="B656" s="5" t="e">
        <f>VLOOKUP(A656,HSK词汇表!B:D,2,FALSE)</f>
        <v>#N/A</v>
      </c>
      <c r="C656" s="6" t="e">
        <f>VLOOKUP(A656,HSK词汇表!B:D,3,FALSE)</f>
        <v>#N/A</v>
      </c>
      <c r="E656" s="5" t="s">
        <v>21447</v>
      </c>
      <c r="F656" s="7" t="e">
        <f>VLOOKUP(A656,HSK词汇表!B:E,4,FALSE)</f>
        <v>#N/A</v>
      </c>
    </row>
    <row r="657" spans="1:6">
      <c r="A657" s="4" t="s">
        <v>10532</v>
      </c>
      <c r="B657" s="5" t="str">
        <f>VLOOKUP(A657,HSK词汇表!B:D,2,FALSE)</f>
        <v>cuàn</v>
      </c>
      <c r="C657" s="6" t="str">
        <f>VLOOKUP(A657,HSK词汇表!B:D,3,FALSE)</f>
        <v>to flee</v>
      </c>
      <c r="E657" s="5" t="s">
        <v>21447</v>
      </c>
      <c r="F657" s="7" t="str">
        <f>VLOOKUP(A657,HSK词汇表!B:E,4,FALSE)</f>
        <v>HSK6</v>
      </c>
    </row>
    <row r="658" spans="1:6" ht="26">
      <c r="A658" s="5" t="s">
        <v>10533</v>
      </c>
      <c r="B658" s="5" t="str">
        <f>VLOOKUP(A658,HSK词汇表!B:D,2,FALSE)</f>
        <v>cuī</v>
      </c>
      <c r="C658" s="6" t="str">
        <f>VLOOKUP(A658,HSK词汇表!B:D,3,FALSE)</f>
        <v>to urge, to push</v>
      </c>
      <c r="E658" s="5" t="s">
        <v>21447</v>
      </c>
      <c r="F658" s="7" t="str">
        <f>VLOOKUP(A658,HSK词汇表!B:E,4,FALSE)</f>
        <v>HSK5</v>
      </c>
    </row>
    <row r="659" spans="1:6">
      <c r="A659" s="4" t="s">
        <v>10534</v>
      </c>
      <c r="B659" s="5" t="e">
        <f>VLOOKUP(A659,HSK词汇表!B:D,2,FALSE)</f>
        <v>#N/A</v>
      </c>
      <c r="C659" s="6" t="e">
        <f>VLOOKUP(A659,HSK词汇表!B:D,3,FALSE)</f>
        <v>#N/A</v>
      </c>
      <c r="E659" s="5" t="s">
        <v>21447</v>
      </c>
      <c r="F659" s="7" t="e">
        <f>VLOOKUP(A659,HSK词汇表!B:E,4,FALSE)</f>
        <v>#N/A</v>
      </c>
    </row>
    <row r="660" spans="1:6">
      <c r="A660" s="4" t="s">
        <v>10535</v>
      </c>
      <c r="B660" s="5" t="e">
        <f>VLOOKUP(A660,HSK词汇表!B:D,2,FALSE)</f>
        <v>#N/A</v>
      </c>
      <c r="C660" s="6" t="e">
        <f>VLOOKUP(A660,HSK词汇表!B:D,3,FALSE)</f>
        <v>#N/A</v>
      </c>
      <c r="E660" s="5" t="s">
        <v>21447</v>
      </c>
      <c r="F660" s="7" t="e">
        <f>VLOOKUP(A660,HSK词汇表!B:E,4,FALSE)</f>
        <v>#N/A</v>
      </c>
    </row>
    <row r="661" spans="1:6">
      <c r="A661" s="4" t="s">
        <v>10536</v>
      </c>
      <c r="B661" s="5" t="e">
        <f>VLOOKUP(A661,HSK词汇表!B:D,2,FALSE)</f>
        <v>#N/A</v>
      </c>
      <c r="C661" s="6" t="e">
        <f>VLOOKUP(A661,HSK词汇表!B:D,3,FALSE)</f>
        <v>#N/A</v>
      </c>
      <c r="E661" s="5" t="s">
        <v>21447</v>
      </c>
      <c r="F661" s="7" t="e">
        <f>VLOOKUP(A661,HSK词汇表!B:E,4,FALSE)</f>
        <v>#N/A</v>
      </c>
    </row>
    <row r="662" spans="1:6">
      <c r="A662" s="4" t="s">
        <v>10537</v>
      </c>
      <c r="B662" s="5" t="str">
        <f>VLOOKUP(A662,HSK词汇表!B:D,2,FALSE)</f>
        <v>cuìruò</v>
      </c>
      <c r="C662" s="6" t="str">
        <f>VLOOKUP(A662,HSK词汇表!B:D,3,FALSE)</f>
        <v>fragile</v>
      </c>
      <c r="E662" s="5" t="s">
        <v>21447</v>
      </c>
      <c r="F662" s="7" t="str">
        <f>VLOOKUP(A662,HSK词汇表!B:E,4,FALSE)</f>
        <v>HSK6</v>
      </c>
    </row>
    <row r="663" spans="1:6">
      <c r="A663" s="4" t="s">
        <v>10538</v>
      </c>
      <c r="B663" s="5" t="e">
        <f>VLOOKUP(A663,HSK词汇表!B:D,2,FALSE)</f>
        <v>#N/A</v>
      </c>
      <c r="C663" s="6" t="e">
        <f>VLOOKUP(A663,HSK词汇表!B:D,3,FALSE)</f>
        <v>#N/A</v>
      </c>
      <c r="E663" s="5" t="s">
        <v>21447</v>
      </c>
      <c r="F663" s="7" t="e">
        <f>VLOOKUP(A663,HSK词汇表!B:E,4,FALSE)</f>
        <v>#N/A</v>
      </c>
    </row>
    <row r="664" spans="1:6">
      <c r="A664" s="4" t="s">
        <v>10539</v>
      </c>
      <c r="B664" s="5" t="e">
        <f>VLOOKUP(A664,HSK词汇表!B:D,2,FALSE)</f>
        <v>#N/A</v>
      </c>
      <c r="C664" s="6" t="e">
        <f>VLOOKUP(A664,HSK词汇表!B:D,3,FALSE)</f>
        <v>#N/A</v>
      </c>
      <c r="E664" s="5" t="s">
        <v>21447</v>
      </c>
      <c r="F664" s="7" t="e">
        <f>VLOOKUP(A664,HSK词汇表!B:E,4,FALSE)</f>
        <v>#N/A</v>
      </c>
    </row>
    <row r="665" spans="1:6">
      <c r="A665" s="4" t="s">
        <v>10540</v>
      </c>
      <c r="B665" s="5" t="e">
        <f>VLOOKUP(A665,HSK词汇表!B:D,2,FALSE)</f>
        <v>#N/A</v>
      </c>
      <c r="C665" s="6" t="e">
        <f>VLOOKUP(A665,HSK词汇表!B:D,3,FALSE)</f>
        <v>#N/A</v>
      </c>
      <c r="E665" s="5" t="s">
        <v>21447</v>
      </c>
      <c r="F665" s="7" t="e">
        <f>VLOOKUP(A665,HSK词汇表!B:E,4,FALSE)</f>
        <v>#N/A</v>
      </c>
    </row>
    <row r="666" spans="1:6">
      <c r="A666" s="4" t="s">
        <v>10541</v>
      </c>
      <c r="B666" s="5" t="e">
        <f>VLOOKUP(A666,HSK词汇表!B:D,2,FALSE)</f>
        <v>#N/A</v>
      </c>
      <c r="C666" s="6" t="e">
        <f>VLOOKUP(A666,HSK词汇表!B:D,3,FALSE)</f>
        <v>#N/A</v>
      </c>
      <c r="E666" s="5" t="s">
        <v>21447</v>
      </c>
      <c r="F666" s="7" t="e">
        <f>VLOOKUP(A666,HSK词汇表!B:E,4,FALSE)</f>
        <v>#N/A</v>
      </c>
    </row>
    <row r="667" spans="1:6">
      <c r="A667" s="4" t="s">
        <v>10542</v>
      </c>
      <c r="B667" s="5" t="str">
        <f>VLOOKUP(A667,HSK词汇表!B:D,2,FALSE)</f>
        <v>cuō</v>
      </c>
      <c r="C667" s="6" t="str">
        <f>VLOOKUP(A667,HSK词汇表!B:D,3,FALSE)</f>
        <v>to rub</v>
      </c>
      <c r="E667" s="5" t="s">
        <v>21447</v>
      </c>
      <c r="F667" s="7" t="str">
        <f>VLOOKUP(A667,HSK词汇表!B:E,4,FALSE)</f>
        <v>HSK6</v>
      </c>
    </row>
    <row r="668" spans="1:6" ht="39">
      <c r="A668" s="4" t="s">
        <v>10543</v>
      </c>
      <c r="B668" s="5" t="str">
        <f>VLOOKUP(A668,HSK词汇表!B:D,2,FALSE)</f>
        <v>cuōshāng</v>
      </c>
      <c r="C668" s="6" t="str">
        <f>VLOOKUP(A668,HSK词汇表!B:D,3,FALSE)</f>
        <v>negotiateto hold a discussion</v>
      </c>
      <c r="E668" s="5" t="s">
        <v>21447</v>
      </c>
      <c r="F668" s="7" t="str">
        <f>VLOOKUP(A668,HSK词汇表!B:E,4,FALSE)</f>
        <v>HSK6</v>
      </c>
    </row>
    <row r="669" spans="1:6">
      <c r="A669" s="4" t="s">
        <v>10544</v>
      </c>
      <c r="B669" s="5" t="str">
        <f>VLOOKUP(A669,HSK词汇表!B:D,2,FALSE)</f>
        <v>cuòzhé</v>
      </c>
      <c r="C669" s="6" t="str">
        <f>VLOOKUP(A669,HSK词汇表!B:D,3,FALSE)</f>
        <v>frustration</v>
      </c>
      <c r="E669" s="5" t="s">
        <v>21447</v>
      </c>
      <c r="F669" s="7" t="str">
        <f>VLOOKUP(A669,HSK词汇表!B:E,4,FALSE)</f>
        <v>HSK6</v>
      </c>
    </row>
    <row r="670" spans="1:6">
      <c r="A670" s="4" t="s">
        <v>10545</v>
      </c>
      <c r="B670" s="5" t="e">
        <f>VLOOKUP(A670,HSK词汇表!B:D,2,FALSE)</f>
        <v>#N/A</v>
      </c>
      <c r="C670" s="6" t="e">
        <f>VLOOKUP(A670,HSK词汇表!B:D,3,FALSE)</f>
        <v>#N/A</v>
      </c>
      <c r="E670" s="5" t="s">
        <v>21447</v>
      </c>
      <c r="F670" s="7" t="e">
        <f>VLOOKUP(A670,HSK词汇表!B:E,4,FALSE)</f>
        <v>#N/A</v>
      </c>
    </row>
    <row r="671" spans="1:6">
      <c r="A671" s="4" t="s">
        <v>10546</v>
      </c>
      <c r="B671" s="5" t="e">
        <f>VLOOKUP(A671,HSK词汇表!B:D,2,FALSE)</f>
        <v>#N/A</v>
      </c>
      <c r="C671" s="6" t="e">
        <f>VLOOKUP(A671,HSK词汇表!B:D,3,FALSE)</f>
        <v>#N/A</v>
      </c>
      <c r="E671" s="5" t="s">
        <v>21447</v>
      </c>
      <c r="F671" s="7" t="e">
        <f>VLOOKUP(A671,HSK词汇表!B:E,4,FALSE)</f>
        <v>#N/A</v>
      </c>
    </row>
    <row r="672" spans="1:6">
      <c r="A672" s="4" t="s">
        <v>10547</v>
      </c>
      <c r="B672" s="5" t="e">
        <f>VLOOKUP(A672,HSK词汇表!B:D,2,FALSE)</f>
        <v>#N/A</v>
      </c>
      <c r="C672" s="6" t="e">
        <f>VLOOKUP(A672,HSK词汇表!B:D,3,FALSE)</f>
        <v>#N/A</v>
      </c>
      <c r="E672" s="5" t="s">
        <v>21447</v>
      </c>
      <c r="F672" s="7" t="e">
        <f>VLOOKUP(A672,HSK词汇表!B:E,4,FALSE)</f>
        <v>#N/A</v>
      </c>
    </row>
    <row r="673" spans="1:6">
      <c r="A673" s="4" t="s">
        <v>10548</v>
      </c>
      <c r="B673" s="5" t="e">
        <f>VLOOKUP(A673,HSK词汇表!B:D,2,FALSE)</f>
        <v>#N/A</v>
      </c>
      <c r="C673" s="6" t="e">
        <f>VLOOKUP(A673,HSK词汇表!B:D,3,FALSE)</f>
        <v>#N/A</v>
      </c>
      <c r="E673" s="5" t="s">
        <v>21447</v>
      </c>
      <c r="F673" s="7" t="e">
        <f>VLOOKUP(A673,HSK词汇表!B:E,4,FALSE)</f>
        <v>#N/A</v>
      </c>
    </row>
    <row r="674" spans="1:6">
      <c r="A674" s="4" t="s">
        <v>10549</v>
      </c>
      <c r="B674" s="5" t="e">
        <f>VLOOKUP(A674,HSK词汇表!B:D,2,FALSE)</f>
        <v>#N/A</v>
      </c>
      <c r="C674" s="6" t="e">
        <f>VLOOKUP(A674,HSK词汇表!B:D,3,FALSE)</f>
        <v>#N/A</v>
      </c>
      <c r="E674" s="5" t="s">
        <v>21447</v>
      </c>
      <c r="F674" s="7" t="e">
        <f>VLOOKUP(A674,HSK词汇表!B:E,4,FALSE)</f>
        <v>#N/A</v>
      </c>
    </row>
    <row r="675" spans="1:6">
      <c r="A675" s="4" t="s">
        <v>10550</v>
      </c>
      <c r="B675" s="5" t="e">
        <f>VLOOKUP(A675,HSK词汇表!B:D,2,FALSE)</f>
        <v>#N/A</v>
      </c>
      <c r="C675" s="6" t="e">
        <f>VLOOKUP(A675,HSK词汇表!B:D,3,FALSE)</f>
        <v>#N/A</v>
      </c>
      <c r="E675" s="5" t="s">
        <v>21447</v>
      </c>
      <c r="F675" s="7" t="e">
        <f>VLOOKUP(A675,HSK词汇表!B:E,4,FALSE)</f>
        <v>#N/A</v>
      </c>
    </row>
    <row r="676" spans="1:6">
      <c r="A676" s="4" t="s">
        <v>10551</v>
      </c>
      <c r="B676" s="5" t="e">
        <f>VLOOKUP(A676,HSK词汇表!B:D,2,FALSE)</f>
        <v>#N/A</v>
      </c>
      <c r="C676" s="6" t="e">
        <f>VLOOKUP(A676,HSK词汇表!B:D,3,FALSE)</f>
        <v>#N/A</v>
      </c>
      <c r="E676" s="5" t="s">
        <v>21447</v>
      </c>
      <c r="F676" s="7" t="e">
        <f>VLOOKUP(A676,HSK词汇表!B:E,4,FALSE)</f>
        <v>#N/A</v>
      </c>
    </row>
    <row r="677" spans="1:6">
      <c r="A677" s="4" t="s">
        <v>10552</v>
      </c>
      <c r="B677" s="5" t="e">
        <f>VLOOKUP(A677,HSK词汇表!B:D,2,FALSE)</f>
        <v>#N/A</v>
      </c>
      <c r="C677" s="6" t="e">
        <f>VLOOKUP(A677,HSK词汇表!B:D,3,FALSE)</f>
        <v>#N/A</v>
      </c>
      <c r="E677" s="5" t="s">
        <v>21447</v>
      </c>
      <c r="F677" s="7" t="e">
        <f>VLOOKUP(A677,HSK词汇表!B:E,4,FALSE)</f>
        <v>#N/A</v>
      </c>
    </row>
    <row r="678" spans="1:6" ht="39">
      <c r="A678" s="4" t="s">
        <v>10553</v>
      </c>
      <c r="B678" s="5" t="str">
        <f>VLOOKUP(A678,HSK词汇表!B:D,2,FALSE)</f>
        <v>dábiàn</v>
      </c>
      <c r="C678" s="6" t="str">
        <f>VLOOKUP(A678,HSK词汇表!B:D,3,FALSE)</f>
        <v>to answer (a case or a charge)</v>
      </c>
      <c r="E678" s="5" t="s">
        <v>21447</v>
      </c>
      <c r="F678" s="7" t="str">
        <f>VLOOKUP(A678,HSK词汇表!B:E,4,FALSE)</f>
        <v>HSK6</v>
      </c>
    </row>
    <row r="679" spans="1:6">
      <c r="A679" s="4" t="s">
        <v>10554</v>
      </c>
      <c r="B679" s="5" t="e">
        <f>VLOOKUP(A679,HSK词汇表!B:D,2,FALSE)</f>
        <v>#N/A</v>
      </c>
      <c r="C679" s="6" t="e">
        <f>VLOOKUP(A679,HSK词汇表!B:D,3,FALSE)</f>
        <v>#N/A</v>
      </c>
      <c r="E679" s="5" t="s">
        <v>21447</v>
      </c>
      <c r="F679" s="7" t="e">
        <f>VLOOKUP(A679,HSK词汇表!B:E,4,FALSE)</f>
        <v>#N/A</v>
      </c>
    </row>
    <row r="680" spans="1:6">
      <c r="A680" s="4" t="s">
        <v>10555</v>
      </c>
      <c r="B680" s="5" t="e">
        <f>VLOOKUP(A680,HSK词汇表!B:D,2,FALSE)</f>
        <v>#N/A</v>
      </c>
      <c r="C680" s="6" t="e">
        <f>VLOOKUP(A680,HSK词汇表!B:D,3,FALSE)</f>
        <v>#N/A</v>
      </c>
      <c r="E680" s="5" t="s">
        <v>21447</v>
      </c>
      <c r="F680" s="7" t="e">
        <f>VLOOKUP(A680,HSK词汇表!B:E,4,FALSE)</f>
        <v>#N/A</v>
      </c>
    </row>
    <row r="681" spans="1:6">
      <c r="A681" s="4" t="s">
        <v>10556</v>
      </c>
      <c r="B681" s="5" t="e">
        <f>VLOOKUP(A681,HSK词汇表!B:D,2,FALSE)</f>
        <v>#N/A</v>
      </c>
      <c r="C681" s="6" t="e">
        <f>VLOOKUP(A681,HSK词汇表!B:D,3,FALSE)</f>
        <v>#N/A</v>
      </c>
      <c r="E681" s="5" t="s">
        <v>21447</v>
      </c>
      <c r="F681" s="7" t="e">
        <f>VLOOKUP(A681,HSK词汇表!B:E,4,FALSE)</f>
        <v>#N/A</v>
      </c>
    </row>
    <row r="682" spans="1:6" ht="26">
      <c r="A682" s="4" t="s">
        <v>10557</v>
      </c>
      <c r="B682" s="5" t="str">
        <f>VLOOKUP(A682,HSK词汇表!B:D,2,FALSE)</f>
        <v>dǎ jiāodao</v>
      </c>
      <c r="C682" s="6" t="str">
        <f>VLOOKUP(A682,HSK词汇表!B:D,3,FALSE)</f>
        <v>to make contact with</v>
      </c>
      <c r="E682" s="5" t="s">
        <v>21447</v>
      </c>
      <c r="F682" s="7" t="str">
        <f>VLOOKUP(A682,HSK词汇表!B:E,4,FALSE)</f>
        <v>HSK5</v>
      </c>
    </row>
    <row r="683" spans="1:6">
      <c r="A683" s="4" t="s">
        <v>10558</v>
      </c>
      <c r="B683" s="5" t="e">
        <f>VLOOKUP(A683,HSK词汇表!B:D,2,FALSE)</f>
        <v>#N/A</v>
      </c>
      <c r="C683" s="6" t="e">
        <f>VLOOKUP(A683,HSK词汇表!B:D,3,FALSE)</f>
        <v>#N/A</v>
      </c>
      <c r="E683" s="5" t="s">
        <v>21447</v>
      </c>
      <c r="F683" s="7" t="e">
        <f>VLOOKUP(A683,HSK词汇表!B:E,4,FALSE)</f>
        <v>#N/A</v>
      </c>
    </row>
    <row r="684" spans="1:6">
      <c r="A684" s="4" t="s">
        <v>10559</v>
      </c>
      <c r="B684" s="5" t="e">
        <f>VLOOKUP(A684,HSK词汇表!B:D,2,FALSE)</f>
        <v>#N/A</v>
      </c>
      <c r="C684" s="6" t="e">
        <f>VLOOKUP(A684,HSK词汇表!B:D,3,FALSE)</f>
        <v>#N/A</v>
      </c>
      <c r="E684" s="5" t="s">
        <v>21447</v>
      </c>
      <c r="F684" s="7" t="e">
        <f>VLOOKUP(A684,HSK词汇表!B:E,4,FALSE)</f>
        <v>#N/A</v>
      </c>
    </row>
    <row r="685" spans="1:6" ht="26">
      <c r="A685" s="4" t="s">
        <v>10560</v>
      </c>
      <c r="B685" s="5" t="str">
        <f>VLOOKUP(A685,HSK词汇表!B:D,2,FALSE)</f>
        <v>dǎliang</v>
      </c>
      <c r="C685" s="6" t="str">
        <f>VLOOKUP(A685,HSK词汇表!B:D,3,FALSE)</f>
        <v>to look sb. up and down</v>
      </c>
      <c r="E685" s="5" t="s">
        <v>21447</v>
      </c>
      <c r="F685" s="7" t="str">
        <f>VLOOKUP(A685,HSK词汇表!B:E,4,FALSE)</f>
        <v>HSK6</v>
      </c>
    </row>
    <row r="686" spans="1:6">
      <c r="A686" s="4" t="s">
        <v>10561</v>
      </c>
      <c r="B686" s="5" t="str">
        <f>VLOOKUP(A686,HSK词汇表!B:D,2,FALSE)</f>
        <v>dǎliè</v>
      </c>
      <c r="C686" s="6" t="str">
        <f>VLOOKUP(A686,HSK词汇表!B:D,3,FALSE)</f>
        <v>go hunting</v>
      </c>
      <c r="E686" s="5" t="s">
        <v>21447</v>
      </c>
      <c r="F686" s="7" t="str">
        <f>VLOOKUP(A686,HSK词汇表!B:E,4,FALSE)</f>
        <v>HSK6</v>
      </c>
    </row>
    <row r="687" spans="1:6">
      <c r="A687" s="4" t="s">
        <v>10562</v>
      </c>
      <c r="B687" s="5" t="e">
        <f>VLOOKUP(A687,HSK词汇表!B:D,2,FALSE)</f>
        <v>#N/A</v>
      </c>
      <c r="C687" s="6" t="e">
        <f>VLOOKUP(A687,HSK词汇表!B:D,3,FALSE)</f>
        <v>#N/A</v>
      </c>
      <c r="E687" s="5" t="s">
        <v>21447</v>
      </c>
      <c r="F687" s="7" t="e">
        <f>VLOOKUP(A687,HSK词汇表!B:E,4,FALSE)</f>
        <v>#N/A</v>
      </c>
    </row>
    <row r="688" spans="1:6">
      <c r="A688" s="4" t="s">
        <v>10563</v>
      </c>
      <c r="B688" s="5" t="e">
        <f>VLOOKUP(A688,HSK词汇表!B:D,2,FALSE)</f>
        <v>#N/A</v>
      </c>
      <c r="C688" s="6" t="e">
        <f>VLOOKUP(A688,HSK词汇表!B:D,3,FALSE)</f>
        <v>#N/A</v>
      </c>
      <c r="E688" s="5" t="s">
        <v>21447</v>
      </c>
      <c r="F688" s="7" t="e">
        <f>VLOOKUP(A688,HSK词汇表!B:E,4,FALSE)</f>
        <v>#N/A</v>
      </c>
    </row>
    <row r="689" spans="1:6">
      <c r="A689" s="4" t="s">
        <v>10564</v>
      </c>
      <c r="B689" s="5" t="str">
        <f>VLOOKUP(A689,HSK词汇表!B:D,2,FALSE)</f>
        <v>dǎzhàng</v>
      </c>
      <c r="C689" s="6" t="str">
        <f>VLOOKUP(A689,HSK词汇表!B:D,3,FALSE)</f>
        <v>to war</v>
      </c>
      <c r="E689" s="5" t="s">
        <v>21447</v>
      </c>
      <c r="F689" s="7" t="str">
        <f>VLOOKUP(A689,HSK词汇表!B:E,4,FALSE)</f>
        <v>HSK6</v>
      </c>
    </row>
    <row r="690" spans="1:6" ht="26">
      <c r="A690" s="4" t="s">
        <v>10565</v>
      </c>
      <c r="B690" s="5" t="str">
        <f>VLOOKUP(A690,HSK词汇表!B:D,2,FALSE)</f>
        <v>dǎ zhāohu</v>
      </c>
      <c r="C690" s="6" t="str">
        <f>VLOOKUP(A690,HSK词汇表!B:D,3,FALSE)</f>
        <v>to greet, to say hello</v>
      </c>
      <c r="E690" s="5" t="s">
        <v>21447</v>
      </c>
      <c r="F690" s="7" t="str">
        <f>VLOOKUP(A690,HSK词汇表!B:E,4,FALSE)</f>
        <v>HSK4</v>
      </c>
    </row>
    <row r="691" spans="1:6">
      <c r="A691" s="4" t="s">
        <v>10566</v>
      </c>
      <c r="B691" s="5" t="e">
        <f>VLOOKUP(A691,HSK词汇表!B:D,2,FALSE)</f>
        <v>#N/A</v>
      </c>
      <c r="C691" s="6" t="e">
        <f>VLOOKUP(A691,HSK词汇表!B:D,3,FALSE)</f>
        <v>#N/A</v>
      </c>
      <c r="E691" s="5" t="s">
        <v>21447</v>
      </c>
      <c r="F691" s="7" t="e">
        <f>VLOOKUP(A691,HSK词汇表!B:E,4,FALSE)</f>
        <v>#N/A</v>
      </c>
    </row>
    <row r="692" spans="1:6">
      <c r="A692" s="4" t="s">
        <v>10567</v>
      </c>
      <c r="B692" s="5" t="e">
        <f>VLOOKUP(A692,HSK词汇表!B:D,2,FALSE)</f>
        <v>#N/A</v>
      </c>
      <c r="C692" s="6" t="e">
        <f>VLOOKUP(A692,HSK词汇表!B:D,3,FALSE)</f>
        <v>#N/A</v>
      </c>
      <c r="E692" s="5" t="s">
        <v>21447</v>
      </c>
      <c r="F692" s="7" t="e">
        <f>VLOOKUP(A692,HSK词汇表!B:E,4,FALSE)</f>
        <v>#N/A</v>
      </c>
    </row>
    <row r="693" spans="1:6">
      <c r="A693" s="4" t="s">
        <v>10568</v>
      </c>
      <c r="B693" s="5" t="str">
        <f>VLOOKUP(A693,HSK词汇表!B:D,2,FALSE)</f>
        <v>dàchén</v>
      </c>
      <c r="C693" s="6" t="str">
        <f>VLOOKUP(A693,HSK词汇表!B:D,3,FALSE)</f>
        <v>minister</v>
      </c>
      <c r="E693" s="5" t="s">
        <v>21447</v>
      </c>
      <c r="F693" s="7" t="str">
        <f>VLOOKUP(A693,HSK词汇表!B:E,4,FALSE)</f>
        <v>HSK6</v>
      </c>
    </row>
    <row r="694" spans="1:6">
      <c r="A694" s="4" t="s">
        <v>10569</v>
      </c>
      <c r="B694" s="5" t="e">
        <f>VLOOKUP(A694,HSK词汇表!B:D,2,FALSE)</f>
        <v>#N/A</v>
      </c>
      <c r="C694" s="6" t="e">
        <f>VLOOKUP(A694,HSK词汇表!B:D,3,FALSE)</f>
        <v>#N/A</v>
      </c>
      <c r="E694" s="5" t="s">
        <v>21447</v>
      </c>
      <c r="F694" s="7" t="e">
        <f>VLOOKUP(A694,HSK词汇表!B:E,4,FALSE)</f>
        <v>#N/A</v>
      </c>
    </row>
    <row r="695" spans="1:6">
      <c r="A695" s="4" t="s">
        <v>10570</v>
      </c>
      <c r="B695" s="5" t="e">
        <f>VLOOKUP(A695,HSK词汇表!B:D,2,FALSE)</f>
        <v>#N/A</v>
      </c>
      <c r="C695" s="6" t="e">
        <f>VLOOKUP(A695,HSK词汇表!B:D,3,FALSE)</f>
        <v>#N/A</v>
      </c>
      <c r="E695" s="5" t="s">
        <v>21447</v>
      </c>
      <c r="F695" s="7" t="e">
        <f>VLOOKUP(A695,HSK词汇表!B:E,4,FALSE)</f>
        <v>#N/A</v>
      </c>
    </row>
    <row r="696" spans="1:6">
      <c r="A696" s="4" t="s">
        <v>10571</v>
      </c>
      <c r="B696" s="5" t="e">
        <f>VLOOKUP(A696,HSK词汇表!B:D,2,FALSE)</f>
        <v>#N/A</v>
      </c>
      <c r="C696" s="6" t="e">
        <f>VLOOKUP(A696,HSK词汇表!B:D,3,FALSE)</f>
        <v>#N/A</v>
      </c>
      <c r="E696" s="5" t="s">
        <v>21447</v>
      </c>
      <c r="F696" s="7" t="e">
        <f>VLOOKUP(A696,HSK词汇表!B:E,4,FALSE)</f>
        <v>#N/A</v>
      </c>
    </row>
    <row r="697" spans="1:6">
      <c r="A697" s="4" t="s">
        <v>10572</v>
      </c>
      <c r="B697" s="5" t="e">
        <f>VLOOKUP(A697,HSK词汇表!B:D,2,FALSE)</f>
        <v>#N/A</v>
      </c>
      <c r="C697" s="6" t="e">
        <f>VLOOKUP(A697,HSK词汇表!B:D,3,FALSE)</f>
        <v>#N/A</v>
      </c>
      <c r="E697" s="5" t="s">
        <v>21447</v>
      </c>
      <c r="F697" s="7" t="e">
        <f>VLOOKUP(A697,HSK词汇表!B:E,4,FALSE)</f>
        <v>#N/A</v>
      </c>
    </row>
    <row r="698" spans="1:6">
      <c r="A698" s="4" t="s">
        <v>10573</v>
      </c>
      <c r="B698" s="5" t="e">
        <f>VLOOKUP(A698,HSK词汇表!B:D,2,FALSE)</f>
        <v>#N/A</v>
      </c>
      <c r="C698" s="6" t="e">
        <f>VLOOKUP(A698,HSK词汇表!B:D,3,FALSE)</f>
        <v>#N/A</v>
      </c>
      <c r="E698" s="5" t="s">
        <v>21447</v>
      </c>
      <c r="F698" s="7" t="e">
        <f>VLOOKUP(A698,HSK词汇表!B:E,4,FALSE)</f>
        <v>#N/A</v>
      </c>
    </row>
    <row r="699" spans="1:6">
      <c r="A699" s="4" t="s">
        <v>10574</v>
      </c>
      <c r="B699" s="5" t="e">
        <f>VLOOKUP(A699,HSK词汇表!B:D,2,FALSE)</f>
        <v>#N/A</v>
      </c>
      <c r="C699" s="6" t="e">
        <f>VLOOKUP(A699,HSK词汇表!B:D,3,FALSE)</f>
        <v>#N/A</v>
      </c>
      <c r="E699" s="5" t="s">
        <v>21447</v>
      </c>
      <c r="F699" s="7" t="e">
        <f>VLOOKUP(A699,HSK词汇表!B:E,4,FALSE)</f>
        <v>#N/A</v>
      </c>
    </row>
    <row r="700" spans="1:6">
      <c r="A700" s="4" t="s">
        <v>10575</v>
      </c>
      <c r="B700" s="5" t="e">
        <f>VLOOKUP(A700,HSK词汇表!B:D,2,FALSE)</f>
        <v>#N/A</v>
      </c>
      <c r="C700" s="6" t="e">
        <f>VLOOKUP(A700,HSK词汇表!B:D,3,FALSE)</f>
        <v>#N/A</v>
      </c>
      <c r="E700" s="5" t="s">
        <v>21447</v>
      </c>
      <c r="F700" s="7" t="e">
        <f>VLOOKUP(A700,HSK词汇表!B:E,4,FALSE)</f>
        <v>#N/A</v>
      </c>
    </row>
    <row r="701" spans="1:6">
      <c r="A701" s="4" t="s">
        <v>10576</v>
      </c>
      <c r="B701" s="5" t="e">
        <f>VLOOKUP(A701,HSK词汇表!B:D,2,FALSE)</f>
        <v>#N/A</v>
      </c>
      <c r="C701" s="6" t="e">
        <f>VLOOKUP(A701,HSK词汇表!B:D,3,FALSE)</f>
        <v>#N/A</v>
      </c>
      <c r="E701" s="5" t="s">
        <v>21447</v>
      </c>
      <c r="F701" s="7" t="e">
        <f>VLOOKUP(A701,HSK词汇表!B:E,4,FALSE)</f>
        <v>#N/A</v>
      </c>
    </row>
    <row r="702" spans="1:6">
      <c r="A702" s="4" t="s">
        <v>10577</v>
      </c>
      <c r="B702" s="5" t="e">
        <f>VLOOKUP(A702,HSK词汇表!B:D,2,FALSE)</f>
        <v>#N/A</v>
      </c>
      <c r="C702" s="6" t="e">
        <f>VLOOKUP(A702,HSK词汇表!B:D,3,FALSE)</f>
        <v>#N/A</v>
      </c>
      <c r="E702" s="5" t="s">
        <v>21447</v>
      </c>
      <c r="F702" s="7" t="e">
        <f>VLOOKUP(A702,HSK词汇表!B:E,4,FALSE)</f>
        <v>#N/A</v>
      </c>
    </row>
    <row r="703" spans="1:6">
      <c r="A703" s="5" t="s">
        <v>10578</v>
      </c>
      <c r="B703" s="5" t="e">
        <f>VLOOKUP(A703,HSK词汇表!B:D,2,FALSE)</f>
        <v>#N/A</v>
      </c>
      <c r="C703" s="6" t="e">
        <f>VLOOKUP(A703,HSK词汇表!B:D,3,FALSE)</f>
        <v>#N/A</v>
      </c>
      <c r="E703" s="5" t="s">
        <v>21447</v>
      </c>
      <c r="F703" s="7" t="e">
        <f>VLOOKUP(A703,HSK词汇表!B:E,4,FALSE)</f>
        <v>#N/A</v>
      </c>
    </row>
    <row r="704" spans="1:6">
      <c r="A704" s="5" t="s">
        <v>10579</v>
      </c>
      <c r="B704" s="5" t="e">
        <f>VLOOKUP(A704,HSK词汇表!B:D,2,FALSE)</f>
        <v>#N/A</v>
      </c>
      <c r="C704" s="6" t="e">
        <f>VLOOKUP(A704,HSK词汇表!B:D,3,FALSE)</f>
        <v>#N/A</v>
      </c>
      <c r="E704" s="5" t="s">
        <v>21447</v>
      </c>
      <c r="F704" s="7" t="e">
        <f>VLOOKUP(A704,HSK词汇表!B:E,4,FALSE)</f>
        <v>#N/A</v>
      </c>
    </row>
    <row r="705" spans="1:6">
      <c r="A705" s="4" t="s">
        <v>10580</v>
      </c>
      <c r="B705" s="5" t="e">
        <f>VLOOKUP(A705,HSK词汇表!B:D,2,FALSE)</f>
        <v>#N/A</v>
      </c>
      <c r="C705" s="6" t="e">
        <f>VLOOKUP(A705,HSK词汇表!B:D,3,FALSE)</f>
        <v>#N/A</v>
      </c>
      <c r="E705" s="5" t="s">
        <v>21447</v>
      </c>
      <c r="F705" s="7" t="e">
        <f>VLOOKUP(A705,HSK词汇表!B:E,4,FALSE)</f>
        <v>#N/A</v>
      </c>
    </row>
    <row r="706" spans="1:6">
      <c r="A706" s="4" t="s">
        <v>10581</v>
      </c>
      <c r="B706" s="5" t="e">
        <f>VLOOKUP(A706,HSK词汇表!B:D,2,FALSE)</f>
        <v>#N/A</v>
      </c>
      <c r="C706" s="6" t="e">
        <f>VLOOKUP(A706,HSK词汇表!B:D,3,FALSE)</f>
        <v>#N/A</v>
      </c>
      <c r="E706" s="5" t="s">
        <v>21447</v>
      </c>
      <c r="F706" s="7" t="e">
        <f>VLOOKUP(A706,HSK词汇表!B:E,4,FALSE)</f>
        <v>#N/A</v>
      </c>
    </row>
    <row r="707" spans="1:6">
      <c r="A707" s="4" t="s">
        <v>10582</v>
      </c>
      <c r="B707" s="5" t="e">
        <f>VLOOKUP(A707,HSK词汇表!B:D,2,FALSE)</f>
        <v>#N/A</v>
      </c>
      <c r="C707" s="6" t="e">
        <f>VLOOKUP(A707,HSK词汇表!B:D,3,FALSE)</f>
        <v>#N/A</v>
      </c>
      <c r="E707" s="5" t="s">
        <v>21447</v>
      </c>
      <c r="F707" s="7" t="e">
        <f>VLOOKUP(A707,HSK词汇表!B:E,4,FALSE)</f>
        <v>#N/A</v>
      </c>
    </row>
    <row r="708" spans="1:6">
      <c r="A708" s="4" t="s">
        <v>10583</v>
      </c>
      <c r="B708" s="5" t="e">
        <f>VLOOKUP(A708,HSK词汇表!B:D,2,FALSE)</f>
        <v>#N/A</v>
      </c>
      <c r="C708" s="6" t="e">
        <f>VLOOKUP(A708,HSK词汇表!B:D,3,FALSE)</f>
        <v>#N/A</v>
      </c>
      <c r="E708" s="5" t="s">
        <v>21447</v>
      </c>
      <c r="F708" s="7" t="e">
        <f>VLOOKUP(A708,HSK词汇表!B:E,4,FALSE)</f>
        <v>#N/A</v>
      </c>
    </row>
    <row r="709" spans="1:6">
      <c r="A709" s="4" t="s">
        <v>10584</v>
      </c>
      <c r="B709" s="5" t="e">
        <f>VLOOKUP(A709,HSK词汇表!B:D,2,FALSE)</f>
        <v>#N/A</v>
      </c>
      <c r="C709" s="6" t="e">
        <f>VLOOKUP(A709,HSK词汇表!B:D,3,FALSE)</f>
        <v>#N/A</v>
      </c>
      <c r="E709" s="5" t="s">
        <v>21447</v>
      </c>
      <c r="F709" s="7" t="e">
        <f>VLOOKUP(A709,HSK词汇表!B:E,4,FALSE)</f>
        <v>#N/A</v>
      </c>
    </row>
    <row r="710" spans="1:6">
      <c r="A710" s="4" t="s">
        <v>10585</v>
      </c>
      <c r="B710" s="5" t="e">
        <f>VLOOKUP(A710,HSK词汇表!B:D,2,FALSE)</f>
        <v>#N/A</v>
      </c>
      <c r="C710" s="6" t="e">
        <f>VLOOKUP(A710,HSK词汇表!B:D,3,FALSE)</f>
        <v>#N/A</v>
      </c>
      <c r="E710" s="5" t="s">
        <v>21447</v>
      </c>
      <c r="F710" s="7" t="e">
        <f>VLOOKUP(A710,HSK词汇表!B:E,4,FALSE)</f>
        <v>#N/A</v>
      </c>
    </row>
    <row r="711" spans="1:6" ht="26">
      <c r="A711" s="4" t="s">
        <v>10586</v>
      </c>
      <c r="B711" s="5" t="str">
        <f>VLOOKUP(A711,HSK词汇表!B:D,2,FALSE)</f>
        <v>dàshà</v>
      </c>
      <c r="C711" s="6" t="str">
        <f>VLOOKUP(A711,HSK词汇表!B:D,3,FALSE)</f>
        <v>large building, mansion</v>
      </c>
      <c r="E711" s="5" t="s">
        <v>21447</v>
      </c>
      <c r="F711" s="7" t="str">
        <f>VLOOKUP(A711,HSK词汇表!B:E,4,FALSE)</f>
        <v>HSK5</v>
      </c>
    </row>
    <row r="712" spans="1:6">
      <c r="A712" s="4" t="s">
        <v>10587</v>
      </c>
      <c r="B712" s="5" t="e">
        <f>VLOOKUP(A712,HSK词汇表!B:D,2,FALSE)</f>
        <v>#N/A</v>
      </c>
      <c r="C712" s="6" t="e">
        <f>VLOOKUP(A712,HSK词汇表!B:D,3,FALSE)</f>
        <v>#N/A</v>
      </c>
      <c r="E712" s="5" t="s">
        <v>21447</v>
      </c>
      <c r="F712" s="7" t="e">
        <f>VLOOKUP(A712,HSK词汇表!B:E,4,FALSE)</f>
        <v>#N/A</v>
      </c>
    </row>
    <row r="713" spans="1:6">
      <c r="A713" s="4" t="s">
        <v>10588</v>
      </c>
      <c r="B713" s="5" t="str">
        <f>VLOOKUP(A713,HSK词汇表!B:D,2,FALSE)</f>
        <v>dàsì</v>
      </c>
      <c r="C713" s="6" t="str">
        <f>VLOOKUP(A713,HSK词汇表!B:D,3,FALSE)</f>
        <v>wantonly</v>
      </c>
      <c r="E713" s="5" t="s">
        <v>21447</v>
      </c>
      <c r="F713" s="7" t="str">
        <f>VLOOKUP(A713,HSK词汇表!B:E,4,FALSE)</f>
        <v>HSK6</v>
      </c>
    </row>
    <row r="714" spans="1:6">
      <c r="A714" s="4" t="s">
        <v>10589</v>
      </c>
      <c r="B714" s="5" t="str">
        <f>VLOOKUP(A714,HSK词汇表!B:D,2,FALSE)</f>
        <v>dàtǐ</v>
      </c>
      <c r="C714" s="6" t="str">
        <f>VLOOKUP(A714,HSK词汇表!B:D,3,FALSE)</f>
        <v>general</v>
      </c>
      <c r="E714" s="5" t="s">
        <v>21447</v>
      </c>
      <c r="F714" s="7" t="str">
        <f>VLOOKUP(A714,HSK词汇表!B:E,4,FALSE)</f>
        <v>HSK6</v>
      </c>
    </row>
    <row r="715" spans="1:6">
      <c r="A715" s="4" t="s">
        <v>10590</v>
      </c>
      <c r="B715" s="5" t="e">
        <f>VLOOKUP(A715,HSK词汇表!B:D,2,FALSE)</f>
        <v>#N/A</v>
      </c>
      <c r="C715" s="6" t="e">
        <f>VLOOKUP(A715,HSK词汇表!B:D,3,FALSE)</f>
        <v>#N/A</v>
      </c>
      <c r="E715" s="5" t="s">
        <v>21447</v>
      </c>
      <c r="F715" s="7" t="e">
        <f>VLOOKUP(A715,HSK词汇表!B:E,4,FALSE)</f>
        <v>#N/A</v>
      </c>
    </row>
    <row r="716" spans="1:6">
      <c r="A716" s="4" t="s">
        <v>10591</v>
      </c>
      <c r="B716" s="5" t="e">
        <f>VLOOKUP(A716,HSK词汇表!B:D,2,FALSE)</f>
        <v>#N/A</v>
      </c>
      <c r="C716" s="6" t="e">
        <f>VLOOKUP(A716,HSK词汇表!B:D,3,FALSE)</f>
        <v>#N/A</v>
      </c>
      <c r="E716" s="5" t="s">
        <v>21447</v>
      </c>
      <c r="F716" s="7" t="e">
        <f>VLOOKUP(A716,HSK词汇表!B:E,4,FALSE)</f>
        <v>#N/A</v>
      </c>
    </row>
    <row r="717" spans="1:6">
      <c r="A717" s="4" t="s">
        <v>10592</v>
      </c>
      <c r="B717" s="5" t="e">
        <f>VLOOKUP(A717,HSK词汇表!B:D,2,FALSE)</f>
        <v>#N/A</v>
      </c>
      <c r="C717" s="6" t="e">
        <f>VLOOKUP(A717,HSK词汇表!B:D,3,FALSE)</f>
        <v>#N/A</v>
      </c>
      <c r="E717" s="5" t="s">
        <v>21447</v>
      </c>
      <c r="F717" s="7" t="e">
        <f>VLOOKUP(A717,HSK词汇表!B:E,4,FALSE)</f>
        <v>#N/A</v>
      </c>
    </row>
    <row r="718" spans="1:6">
      <c r="A718" s="4" t="s">
        <v>10593</v>
      </c>
      <c r="B718" s="5" t="e">
        <f>VLOOKUP(A718,HSK词汇表!B:D,2,FALSE)</f>
        <v>#N/A</v>
      </c>
      <c r="C718" s="6" t="e">
        <f>VLOOKUP(A718,HSK词汇表!B:D,3,FALSE)</f>
        <v>#N/A</v>
      </c>
      <c r="E718" s="5" t="s">
        <v>21447</v>
      </c>
      <c r="F718" s="7" t="e">
        <f>VLOOKUP(A718,HSK词汇表!B:E,4,FALSE)</f>
        <v>#N/A</v>
      </c>
    </row>
    <row r="719" spans="1:6">
      <c r="A719" s="4" t="s">
        <v>10594</v>
      </c>
      <c r="B719" s="5" t="e">
        <f>VLOOKUP(A719,HSK词汇表!B:D,2,FALSE)</f>
        <v>#N/A</v>
      </c>
      <c r="C719" s="6" t="e">
        <f>VLOOKUP(A719,HSK词汇表!B:D,3,FALSE)</f>
        <v>#N/A</v>
      </c>
      <c r="E719" s="5" t="s">
        <v>21447</v>
      </c>
      <c r="F719" s="7" t="e">
        <f>VLOOKUP(A719,HSK词汇表!B:E,4,FALSE)</f>
        <v>#N/A</v>
      </c>
    </row>
    <row r="720" spans="1:6">
      <c r="A720" s="4" t="s">
        <v>10595</v>
      </c>
      <c r="B720" s="5" t="str">
        <f>VLOOKUP(A720,HSK词汇表!B:D,2,FALSE)</f>
        <v>dàyi</v>
      </c>
      <c r="C720" s="6" t="str">
        <f>VLOOKUP(A720,HSK词汇表!B:D,3,FALSE)</f>
        <v>to be careless</v>
      </c>
      <c r="E720" s="5" t="s">
        <v>21447</v>
      </c>
      <c r="F720" s="7" t="str">
        <f>VLOOKUP(A720,HSK词汇表!B:E,4,FALSE)</f>
        <v>HSK6</v>
      </c>
    </row>
    <row r="721" spans="1:6">
      <c r="A721" s="4" t="s">
        <v>10595</v>
      </c>
      <c r="B721" s="5" t="str">
        <f>VLOOKUP(A721,HSK词汇表!B:D,2,FALSE)</f>
        <v>dàyi</v>
      </c>
      <c r="C721" s="6" t="str">
        <f>VLOOKUP(A721,HSK词汇表!B:D,3,FALSE)</f>
        <v>to be careless</v>
      </c>
      <c r="E721" s="5" t="s">
        <v>21447</v>
      </c>
      <c r="F721" s="7" t="str">
        <f>VLOOKUP(A721,HSK词汇表!B:E,4,FALSE)</f>
        <v>HSK6</v>
      </c>
    </row>
    <row r="722" spans="1:6">
      <c r="A722" s="4" t="s">
        <v>10596</v>
      </c>
      <c r="B722" s="5" t="e">
        <f>VLOOKUP(A722,HSK词汇表!B:D,2,FALSE)</f>
        <v>#N/A</v>
      </c>
      <c r="C722" s="6" t="e">
        <f>VLOOKUP(A722,HSK词汇表!B:D,3,FALSE)</f>
        <v>#N/A</v>
      </c>
      <c r="E722" s="5" t="s">
        <v>21447</v>
      </c>
      <c r="F722" s="7" t="e">
        <f>VLOOKUP(A722,HSK词汇表!B:E,4,FALSE)</f>
        <v>#N/A</v>
      </c>
    </row>
    <row r="723" spans="1:6">
      <c r="A723" s="4" t="s">
        <v>10597</v>
      </c>
      <c r="B723" s="5" t="e">
        <f>VLOOKUP(A723,HSK词汇表!B:D,2,FALSE)</f>
        <v>#N/A</v>
      </c>
      <c r="C723" s="6" t="e">
        <f>VLOOKUP(A723,HSK词汇表!B:D,3,FALSE)</f>
        <v>#N/A</v>
      </c>
      <c r="E723" s="5" t="s">
        <v>21447</v>
      </c>
      <c r="F723" s="7" t="e">
        <f>VLOOKUP(A723,HSK词汇表!B:E,4,FALSE)</f>
        <v>#N/A</v>
      </c>
    </row>
    <row r="724" spans="1:6" ht="26">
      <c r="A724" s="4" t="s">
        <v>10598</v>
      </c>
      <c r="B724" s="5" t="str">
        <f>VLOOKUP(A724,HSK词汇表!B:D,2,FALSE)</f>
        <v>dǎitú</v>
      </c>
      <c r="C724" s="6" t="str">
        <f>VLOOKUP(A724,HSK词汇表!B:D,3,FALSE)</f>
        <v>gangster, mobster</v>
      </c>
      <c r="E724" s="5" t="s">
        <v>21447</v>
      </c>
      <c r="F724" s="7" t="str">
        <f>VLOOKUP(A724,HSK词汇表!B:E,4,FALSE)</f>
        <v>HSK6</v>
      </c>
    </row>
    <row r="725" spans="1:6">
      <c r="A725" s="4" t="s">
        <v>10599</v>
      </c>
      <c r="B725" s="5" t="e">
        <f>VLOOKUP(A725,HSK词汇表!B:D,2,FALSE)</f>
        <v>#N/A</v>
      </c>
      <c r="C725" s="6" t="e">
        <f>VLOOKUP(A725,HSK词汇表!B:D,3,FALSE)</f>
        <v>#N/A</v>
      </c>
      <c r="E725" s="5" t="s">
        <v>21447</v>
      </c>
      <c r="F725" s="7" t="e">
        <f>VLOOKUP(A725,HSK词汇表!B:E,4,FALSE)</f>
        <v>#N/A</v>
      </c>
    </row>
    <row r="726" spans="1:6">
      <c r="A726" s="4" t="s">
        <v>10600</v>
      </c>
      <c r="B726" s="5" t="e">
        <f>VLOOKUP(A726,HSK词汇表!B:D,2,FALSE)</f>
        <v>#N/A</v>
      </c>
      <c r="C726" s="6" t="e">
        <f>VLOOKUP(A726,HSK词汇表!B:D,3,FALSE)</f>
        <v>#N/A</v>
      </c>
      <c r="E726" s="5" t="s">
        <v>21447</v>
      </c>
      <c r="F726" s="7" t="e">
        <f>VLOOKUP(A726,HSK词汇表!B:E,4,FALSE)</f>
        <v>#N/A</v>
      </c>
    </row>
    <row r="727" spans="1:6">
      <c r="A727" s="4" t="s">
        <v>10601</v>
      </c>
      <c r="B727" s="5" t="e">
        <f>VLOOKUP(A727,HSK词汇表!B:D,2,FALSE)</f>
        <v>#N/A</v>
      </c>
      <c r="C727" s="6" t="e">
        <f>VLOOKUP(A727,HSK词汇表!B:D,3,FALSE)</f>
        <v>#N/A</v>
      </c>
      <c r="E727" s="5" t="s">
        <v>21447</v>
      </c>
      <c r="F727" s="7" t="e">
        <f>VLOOKUP(A727,HSK词汇表!B:E,4,FALSE)</f>
        <v>#N/A</v>
      </c>
    </row>
    <row r="728" spans="1:6">
      <c r="A728" s="4" t="s">
        <v>10602</v>
      </c>
      <c r="B728" s="5" t="e">
        <f>VLOOKUP(A728,HSK词汇表!B:D,2,FALSE)</f>
        <v>#N/A</v>
      </c>
      <c r="C728" s="6" t="e">
        <f>VLOOKUP(A728,HSK词汇表!B:D,3,FALSE)</f>
        <v>#N/A</v>
      </c>
      <c r="E728" s="5" t="s">
        <v>21447</v>
      </c>
      <c r="F728" s="7" t="e">
        <f>VLOOKUP(A728,HSK词汇表!B:E,4,FALSE)</f>
        <v>#N/A</v>
      </c>
    </row>
    <row r="729" spans="1:6">
      <c r="A729" s="4" t="s">
        <v>10603</v>
      </c>
      <c r="B729" s="5" t="e">
        <f>VLOOKUP(A729,HSK词汇表!B:D,2,FALSE)</f>
        <v>#N/A</v>
      </c>
      <c r="C729" s="6" t="e">
        <f>VLOOKUP(A729,HSK词汇表!B:D,3,FALSE)</f>
        <v>#N/A</v>
      </c>
      <c r="E729" s="5" t="s">
        <v>21447</v>
      </c>
      <c r="F729" s="7" t="e">
        <f>VLOOKUP(A729,HSK词汇表!B:E,4,FALSE)</f>
        <v>#N/A</v>
      </c>
    </row>
    <row r="730" spans="1:6">
      <c r="A730" s="4" t="s">
        <v>10604</v>
      </c>
      <c r="B730" s="5" t="e">
        <f>VLOOKUP(A730,HSK词汇表!B:D,2,FALSE)</f>
        <v>#N/A</v>
      </c>
      <c r="C730" s="6" t="e">
        <f>VLOOKUP(A730,HSK词汇表!B:D,3,FALSE)</f>
        <v>#N/A</v>
      </c>
      <c r="E730" s="5" t="s">
        <v>21447</v>
      </c>
      <c r="F730" s="7" t="e">
        <f>VLOOKUP(A730,HSK词汇表!B:E,4,FALSE)</f>
        <v>#N/A</v>
      </c>
    </row>
    <row r="731" spans="1:6">
      <c r="A731" s="4" t="s">
        <v>10605</v>
      </c>
      <c r="B731" s="5" t="e">
        <f>VLOOKUP(A731,HSK词汇表!B:D,2,FALSE)</f>
        <v>#N/A</v>
      </c>
      <c r="C731" s="6" t="e">
        <f>VLOOKUP(A731,HSK词汇表!B:D,3,FALSE)</f>
        <v>#N/A</v>
      </c>
      <c r="E731" s="5" t="s">
        <v>21447</v>
      </c>
      <c r="F731" s="7" t="e">
        <f>VLOOKUP(A731,HSK词汇表!B:E,4,FALSE)</f>
        <v>#N/A</v>
      </c>
    </row>
    <row r="732" spans="1:6">
      <c r="A732" s="4" t="s">
        <v>10606</v>
      </c>
      <c r="B732" s="5" t="e">
        <f>VLOOKUP(A732,HSK词汇表!B:D,2,FALSE)</f>
        <v>#N/A</v>
      </c>
      <c r="C732" s="6" t="e">
        <f>VLOOKUP(A732,HSK词汇表!B:D,3,FALSE)</f>
        <v>#N/A</v>
      </c>
      <c r="E732" s="5" t="s">
        <v>21447</v>
      </c>
      <c r="F732" s="7" t="e">
        <f>VLOOKUP(A732,HSK词汇表!B:E,4,FALSE)</f>
        <v>#N/A</v>
      </c>
    </row>
    <row r="733" spans="1:6">
      <c r="A733" s="4" t="s">
        <v>5761</v>
      </c>
      <c r="B733" s="5" t="e">
        <f>VLOOKUP(A733,HSK词汇表!B:D,2,FALSE)</f>
        <v>#N/A</v>
      </c>
      <c r="C733" s="6" t="e">
        <f>VLOOKUP(A733,HSK词汇表!B:D,3,FALSE)</f>
        <v>#N/A</v>
      </c>
      <c r="E733" s="5" t="s">
        <v>21447</v>
      </c>
      <c r="F733" s="7" t="e">
        <f>VLOOKUP(A733,HSK词汇表!B:E,4,FALSE)</f>
        <v>#N/A</v>
      </c>
    </row>
    <row r="734" spans="1:6">
      <c r="A734" s="4" t="s">
        <v>10607</v>
      </c>
      <c r="B734" s="5" t="e">
        <f>VLOOKUP(A734,HSK词汇表!B:D,2,FALSE)</f>
        <v>#N/A</v>
      </c>
      <c r="C734" s="6" t="e">
        <f>VLOOKUP(A734,HSK词汇表!B:D,3,FALSE)</f>
        <v>#N/A</v>
      </c>
      <c r="E734" s="5" t="s">
        <v>21447</v>
      </c>
      <c r="F734" s="7" t="e">
        <f>VLOOKUP(A734,HSK词汇表!B:E,4,FALSE)</f>
        <v>#N/A</v>
      </c>
    </row>
    <row r="735" spans="1:6" ht="26">
      <c r="A735" s="4" t="s">
        <v>10608</v>
      </c>
      <c r="B735" s="5" t="str">
        <f>VLOOKUP(A735,HSK词汇表!B:D,2,FALSE)</f>
        <v>dàimàn</v>
      </c>
      <c r="C735" s="6" t="str">
        <f>VLOOKUP(A735,HSK词汇表!B:D,3,FALSE)</f>
        <v>to snub, to neglect</v>
      </c>
      <c r="E735" s="5" t="s">
        <v>21447</v>
      </c>
      <c r="F735" s="7" t="str">
        <f>VLOOKUP(A735,HSK词汇表!B:E,4,FALSE)</f>
        <v>HSK6</v>
      </c>
    </row>
    <row r="736" spans="1:6">
      <c r="A736" s="4" t="s">
        <v>10609</v>
      </c>
      <c r="B736" s="5" t="str">
        <f>VLOOKUP(A736,HSK词汇表!B:D,2,FALSE)</f>
        <v>dàibǔ</v>
      </c>
      <c r="C736" s="6" t="str">
        <f>VLOOKUP(A736,HSK词汇表!B:D,3,FALSE)</f>
        <v>to arrest</v>
      </c>
      <c r="E736" s="5" t="s">
        <v>21447</v>
      </c>
      <c r="F736" s="7" t="str">
        <f>VLOOKUP(A736,HSK词汇表!B:E,4,FALSE)</f>
        <v>HSK6</v>
      </c>
    </row>
    <row r="737" spans="1:6">
      <c r="A737" s="4" t="s">
        <v>10610</v>
      </c>
      <c r="B737" s="5" t="e">
        <f>VLOOKUP(A737,HSK词汇表!B:D,2,FALSE)</f>
        <v>#N/A</v>
      </c>
      <c r="C737" s="6" t="e">
        <f>VLOOKUP(A737,HSK词汇表!B:D,3,FALSE)</f>
        <v>#N/A</v>
      </c>
      <c r="E737" s="5" t="s">
        <v>21447</v>
      </c>
      <c r="F737" s="7" t="e">
        <f>VLOOKUP(A737,HSK词汇表!B:E,4,FALSE)</f>
        <v>#N/A</v>
      </c>
    </row>
    <row r="738" spans="1:6">
      <c r="A738" s="4" t="s">
        <v>10611</v>
      </c>
      <c r="B738" s="5" t="e">
        <f>VLOOKUP(A738,HSK词汇表!B:D,2,FALSE)</f>
        <v>#N/A</v>
      </c>
      <c r="C738" s="6" t="e">
        <f>VLOOKUP(A738,HSK词汇表!B:D,3,FALSE)</f>
        <v>#N/A</v>
      </c>
      <c r="E738" s="5" t="s">
        <v>21447</v>
      </c>
      <c r="F738" s="7" t="e">
        <f>VLOOKUP(A738,HSK词汇表!B:E,4,FALSE)</f>
        <v>#N/A</v>
      </c>
    </row>
    <row r="739" spans="1:6">
      <c r="A739" s="4" t="s">
        <v>10612</v>
      </c>
      <c r="B739" s="5" t="e">
        <f>VLOOKUP(A739,HSK词汇表!B:D,2,FALSE)</f>
        <v>#N/A</v>
      </c>
      <c r="C739" s="6" t="e">
        <f>VLOOKUP(A739,HSK词汇表!B:D,3,FALSE)</f>
        <v>#N/A</v>
      </c>
      <c r="E739" s="5" t="s">
        <v>21447</v>
      </c>
      <c r="F739" s="7" t="e">
        <f>VLOOKUP(A739,HSK词汇表!B:E,4,FALSE)</f>
        <v>#N/A</v>
      </c>
    </row>
    <row r="740" spans="1:6">
      <c r="A740" s="4" t="s">
        <v>10613</v>
      </c>
      <c r="B740" s="5" t="e">
        <f>VLOOKUP(A740,HSK词汇表!B:D,2,FALSE)</f>
        <v>#N/A</v>
      </c>
      <c r="C740" s="6" t="e">
        <f>VLOOKUP(A740,HSK词汇表!B:D,3,FALSE)</f>
        <v>#N/A</v>
      </c>
      <c r="E740" s="5" t="s">
        <v>21447</v>
      </c>
      <c r="F740" s="7" t="e">
        <f>VLOOKUP(A740,HSK词汇表!B:E,4,FALSE)</f>
        <v>#N/A</v>
      </c>
    </row>
    <row r="741" spans="1:6">
      <c r="A741" s="4" t="s">
        <v>10614</v>
      </c>
      <c r="B741" s="5" t="e">
        <f>VLOOKUP(A741,HSK词汇表!B:D,2,FALSE)</f>
        <v>#N/A</v>
      </c>
      <c r="C741" s="6" t="e">
        <f>VLOOKUP(A741,HSK词汇表!B:D,3,FALSE)</f>
        <v>#N/A</v>
      </c>
      <c r="E741" s="5" t="s">
        <v>21447</v>
      </c>
      <c r="F741" s="7" t="e">
        <f>VLOOKUP(A741,HSK词汇表!B:E,4,FALSE)</f>
        <v>#N/A</v>
      </c>
    </row>
    <row r="742" spans="1:6">
      <c r="A742" s="4" t="s">
        <v>10615</v>
      </c>
      <c r="B742" s="5" t="e">
        <f>VLOOKUP(A742,HSK词汇表!B:D,2,FALSE)</f>
        <v>#N/A</v>
      </c>
      <c r="C742" s="6" t="e">
        <f>VLOOKUP(A742,HSK词汇表!B:D,3,FALSE)</f>
        <v>#N/A</v>
      </c>
      <c r="E742" s="5" t="s">
        <v>21447</v>
      </c>
      <c r="F742" s="7" t="e">
        <f>VLOOKUP(A742,HSK词汇表!B:E,4,FALSE)</f>
        <v>#N/A</v>
      </c>
    </row>
    <row r="743" spans="1:6">
      <c r="A743" s="4" t="s">
        <v>10616</v>
      </c>
      <c r="B743" s="5" t="e">
        <f>VLOOKUP(A743,HSK词汇表!B:D,2,FALSE)</f>
        <v>#N/A</v>
      </c>
      <c r="C743" s="6" t="e">
        <f>VLOOKUP(A743,HSK词汇表!B:D,3,FALSE)</f>
        <v>#N/A</v>
      </c>
      <c r="E743" s="5" t="s">
        <v>21447</v>
      </c>
      <c r="F743" s="7" t="e">
        <f>VLOOKUP(A743,HSK词汇表!B:E,4,FALSE)</f>
        <v>#N/A</v>
      </c>
    </row>
    <row r="744" spans="1:6">
      <c r="A744" s="4" t="s">
        <v>10617</v>
      </c>
      <c r="B744" s="5" t="e">
        <f>VLOOKUP(A744,HSK词汇表!B:D,2,FALSE)</f>
        <v>#N/A</v>
      </c>
      <c r="C744" s="6" t="e">
        <f>VLOOKUP(A744,HSK词汇表!B:D,3,FALSE)</f>
        <v>#N/A</v>
      </c>
      <c r="E744" s="5" t="s">
        <v>21447</v>
      </c>
      <c r="F744" s="7" t="e">
        <f>VLOOKUP(A744,HSK词汇表!B:E,4,FALSE)</f>
        <v>#N/A</v>
      </c>
    </row>
    <row r="745" spans="1:6" ht="39">
      <c r="A745" s="4" t="s">
        <v>10618</v>
      </c>
      <c r="B745" s="5" t="str">
        <f>VLOOKUP(A745,HSK词汇表!B:D,2,FALSE)</f>
        <v>dānwù</v>
      </c>
      <c r="C745" s="6" t="str">
        <f>VLOOKUP(A745,HSK词汇表!B:D,3,FALSE)</f>
        <v>to delay, to spoil through delay</v>
      </c>
      <c r="E745" s="5" t="s">
        <v>21447</v>
      </c>
      <c r="F745" s="7" t="str">
        <f>VLOOKUP(A745,HSK词汇表!B:E,4,FALSE)</f>
        <v>HSK5</v>
      </c>
    </row>
    <row r="746" spans="1:6">
      <c r="A746" s="4" t="s">
        <v>10619</v>
      </c>
      <c r="B746" s="5" t="str">
        <f>VLOOKUP(A746,HSK词汇表!B:D,2,FALSE)</f>
        <v>dǎnqiè</v>
      </c>
      <c r="C746" s="6" t="str">
        <f>VLOOKUP(A746,HSK词汇表!B:D,3,FALSE)</f>
        <v>cowardly</v>
      </c>
      <c r="E746" s="5" t="s">
        <v>21447</v>
      </c>
      <c r="F746" s="7" t="str">
        <f>VLOOKUP(A746,HSK词汇表!B:E,4,FALSE)</f>
        <v>HSK6</v>
      </c>
    </row>
    <row r="747" spans="1:6">
      <c r="A747" s="4" t="s">
        <v>10620</v>
      </c>
      <c r="B747" s="5" t="e">
        <f>VLOOKUP(A747,HSK词汇表!B:D,2,FALSE)</f>
        <v>#N/A</v>
      </c>
      <c r="C747" s="6" t="e">
        <f>VLOOKUP(A747,HSK词汇表!B:D,3,FALSE)</f>
        <v>#N/A</v>
      </c>
      <c r="E747" s="5" t="s">
        <v>21447</v>
      </c>
      <c r="F747" s="7" t="e">
        <f>VLOOKUP(A747,HSK词汇表!B:E,4,FALSE)</f>
        <v>#N/A</v>
      </c>
    </row>
    <row r="748" spans="1:6">
      <c r="A748" s="4" t="s">
        <v>10621</v>
      </c>
      <c r="B748" s="5" t="e">
        <f>VLOOKUP(A748,HSK词汇表!B:D,2,FALSE)</f>
        <v>#N/A</v>
      </c>
      <c r="C748" s="6" t="e">
        <f>VLOOKUP(A748,HSK词汇表!B:D,3,FALSE)</f>
        <v>#N/A</v>
      </c>
      <c r="E748" s="5" t="s">
        <v>21447</v>
      </c>
      <c r="F748" s="7" t="e">
        <f>VLOOKUP(A748,HSK词汇表!B:E,4,FALSE)</f>
        <v>#N/A</v>
      </c>
    </row>
    <row r="749" spans="1:6">
      <c r="A749" s="4" t="s">
        <v>10610</v>
      </c>
      <c r="B749" s="5" t="e">
        <f>VLOOKUP(A749,HSK词汇表!B:D,2,FALSE)</f>
        <v>#N/A</v>
      </c>
      <c r="C749" s="6" t="e">
        <f>VLOOKUP(A749,HSK词汇表!B:D,3,FALSE)</f>
        <v>#N/A</v>
      </c>
      <c r="E749" s="5" t="s">
        <v>21447</v>
      </c>
      <c r="F749" s="7" t="e">
        <f>VLOOKUP(A749,HSK词汇表!B:E,4,FALSE)</f>
        <v>#N/A</v>
      </c>
    </row>
    <row r="750" spans="1:6">
      <c r="A750" s="4" t="s">
        <v>10622</v>
      </c>
      <c r="B750" s="5" t="e">
        <f>VLOOKUP(A750,HSK词汇表!B:D,2,FALSE)</f>
        <v>#N/A</v>
      </c>
      <c r="C750" s="6" t="e">
        <f>VLOOKUP(A750,HSK词汇表!B:D,3,FALSE)</f>
        <v>#N/A</v>
      </c>
      <c r="E750" s="5" t="s">
        <v>21447</v>
      </c>
      <c r="F750" s="7" t="e">
        <f>VLOOKUP(A750,HSK词汇表!B:E,4,FALSE)</f>
        <v>#N/A</v>
      </c>
    </row>
    <row r="751" spans="1:6">
      <c r="A751" s="5" t="s">
        <v>10623</v>
      </c>
      <c r="B751" s="5" t="str">
        <f>VLOOKUP(A751,HSK词汇表!B:D,2,FALSE)</f>
        <v>dànchén</v>
      </c>
      <c r="C751" s="6" t="str">
        <f>VLOOKUP(A751,HSK词汇表!B:D,3,FALSE)</f>
        <v>birthday</v>
      </c>
      <c r="E751" s="5" t="s">
        <v>21447</v>
      </c>
      <c r="F751" s="7" t="str">
        <f>VLOOKUP(A751,HSK词汇表!B:E,4,FALSE)</f>
        <v>HSK6</v>
      </c>
    </row>
    <row r="752" spans="1:6">
      <c r="A752" s="4" t="s">
        <v>10624</v>
      </c>
      <c r="B752" s="5" t="e">
        <f>VLOOKUP(A752,HSK词汇表!B:D,2,FALSE)</f>
        <v>#N/A</v>
      </c>
      <c r="C752" s="6" t="e">
        <f>VLOOKUP(A752,HSK词汇表!B:D,3,FALSE)</f>
        <v>#N/A</v>
      </c>
      <c r="E752" s="5" t="s">
        <v>21447</v>
      </c>
      <c r="F752" s="7" t="e">
        <f>VLOOKUP(A752,HSK词汇表!B:E,4,FALSE)</f>
        <v>#N/A</v>
      </c>
    </row>
    <row r="753" spans="1:6">
      <c r="A753" s="4" t="s">
        <v>10625</v>
      </c>
      <c r="B753" s="5" t="str">
        <f>VLOOKUP(A753,HSK词汇表!B:D,2,FALSE)</f>
        <v>dàn jì</v>
      </c>
      <c r="C753" s="6" t="str">
        <f>VLOOKUP(A753,HSK词汇表!B:D,3,FALSE)</f>
        <v>off season</v>
      </c>
      <c r="E753" s="5" t="s">
        <v>21447</v>
      </c>
      <c r="F753" s="7" t="str">
        <f>VLOOKUP(A753,HSK词汇表!B:E,4,FALSE)</f>
        <v>HSK6</v>
      </c>
    </row>
    <row r="754" spans="1:6">
      <c r="A754" s="4" t="s">
        <v>10626</v>
      </c>
      <c r="B754" s="5" t="str">
        <f>VLOOKUP(A754,HSK词汇表!B:D,2,FALSE)</f>
        <v>dànbáizhí</v>
      </c>
      <c r="C754" s="6" t="str">
        <f>VLOOKUP(A754,HSK词汇表!B:D,3,FALSE)</f>
        <v>protein</v>
      </c>
      <c r="E754" s="5" t="s">
        <v>21447</v>
      </c>
      <c r="F754" s="7" t="str">
        <f>VLOOKUP(A754,HSK词汇表!B:E,4,FALSE)</f>
        <v>HSK6</v>
      </c>
    </row>
    <row r="755" spans="1:6">
      <c r="A755" s="4" t="s">
        <v>10627</v>
      </c>
      <c r="B755" s="5" t="e">
        <f>VLOOKUP(A755,HSK词汇表!B:D,2,FALSE)</f>
        <v>#N/A</v>
      </c>
      <c r="C755" s="6" t="e">
        <f>VLOOKUP(A755,HSK词汇表!B:D,3,FALSE)</f>
        <v>#N/A</v>
      </c>
      <c r="E755" s="5" t="s">
        <v>21447</v>
      </c>
      <c r="F755" s="7" t="e">
        <f>VLOOKUP(A755,HSK词汇表!B:E,4,FALSE)</f>
        <v>#N/A</v>
      </c>
    </row>
    <row r="756" spans="1:6">
      <c r="A756" s="4" t="s">
        <v>10628</v>
      </c>
      <c r="B756" s="5" t="e">
        <f>VLOOKUP(A756,HSK词汇表!B:D,2,FALSE)</f>
        <v>#N/A</v>
      </c>
      <c r="C756" s="6" t="e">
        <f>VLOOKUP(A756,HSK词汇表!B:D,3,FALSE)</f>
        <v>#N/A</v>
      </c>
      <c r="E756" s="5" t="s">
        <v>21447</v>
      </c>
      <c r="F756" s="7" t="e">
        <f>VLOOKUP(A756,HSK词汇表!B:E,4,FALSE)</f>
        <v>#N/A</v>
      </c>
    </row>
    <row r="757" spans="1:6">
      <c r="A757" s="4" t="s">
        <v>10629</v>
      </c>
      <c r="B757" s="5" t="str">
        <f>VLOOKUP(A757,HSK词汇表!B:D,2,FALSE)</f>
        <v>dāngmiàn</v>
      </c>
      <c r="C757" s="6" t="str">
        <f>VLOOKUP(A757,HSK词汇表!B:D,3,FALSE)</f>
        <v>face to face</v>
      </c>
      <c r="E757" s="5" t="s">
        <v>21447</v>
      </c>
      <c r="F757" s="7" t="str">
        <f>VLOOKUP(A757,HSK词汇表!B:E,4,FALSE)</f>
        <v>HSK6</v>
      </c>
    </row>
    <row r="758" spans="1:6">
      <c r="A758" s="4" t="s">
        <v>10630</v>
      </c>
      <c r="B758" s="5" t="e">
        <f>VLOOKUP(A758,HSK词汇表!B:D,2,FALSE)</f>
        <v>#N/A</v>
      </c>
      <c r="C758" s="6" t="e">
        <f>VLOOKUP(A758,HSK词汇表!B:D,3,FALSE)</f>
        <v>#N/A</v>
      </c>
      <c r="E758" s="5" t="s">
        <v>21447</v>
      </c>
      <c r="F758" s="7" t="e">
        <f>VLOOKUP(A758,HSK词汇表!B:E,4,FALSE)</f>
        <v>#N/A</v>
      </c>
    </row>
    <row r="759" spans="1:6">
      <c r="A759" s="4" t="s">
        <v>10631</v>
      </c>
      <c r="B759" s="5" t="str">
        <f>VLOOKUP(A759,HSK词汇表!B:D,2,FALSE)</f>
        <v>dāngshìrén</v>
      </c>
      <c r="C759" s="6" t="str">
        <f>VLOOKUP(A759,HSK词汇表!B:D,3,FALSE)</f>
        <v>client</v>
      </c>
      <c r="E759" s="5" t="s">
        <v>21447</v>
      </c>
      <c r="F759" s="7" t="str">
        <f>VLOOKUP(A759,HSK词汇表!B:E,4,FALSE)</f>
        <v>HSK6</v>
      </c>
    </row>
    <row r="760" spans="1:6" ht="39">
      <c r="A760" s="4" t="s">
        <v>10632</v>
      </c>
      <c r="B760" s="5" t="str">
        <f>VLOOKUP(A760,HSK词汇表!B:D,2,FALSE)</f>
        <v>dāngwùzhījí</v>
      </c>
      <c r="C760" s="6" t="str">
        <f>VLOOKUP(A760,HSK词汇表!B:D,3,FALSE)</f>
        <v>a pressing matter of the moment</v>
      </c>
      <c r="E760" s="5" t="s">
        <v>21447</v>
      </c>
      <c r="F760" s="7" t="str">
        <f>VLOOKUP(A760,HSK词汇表!B:E,4,FALSE)</f>
        <v>HSK6</v>
      </c>
    </row>
    <row r="761" spans="1:6">
      <c r="A761" s="4" t="s">
        <v>10633</v>
      </c>
      <c r="B761" s="5" t="e">
        <f>VLOOKUP(A761,HSK词汇表!B:D,2,FALSE)</f>
        <v>#N/A</v>
      </c>
      <c r="C761" s="6" t="e">
        <f>VLOOKUP(A761,HSK词汇表!B:D,3,FALSE)</f>
        <v>#N/A</v>
      </c>
      <c r="E761" s="5" t="s">
        <v>21447</v>
      </c>
      <c r="F761" s="7" t="e">
        <f>VLOOKUP(A761,HSK词汇表!B:E,4,FALSE)</f>
        <v>#N/A</v>
      </c>
    </row>
    <row r="762" spans="1:6">
      <c r="A762" s="4" t="s">
        <v>10634</v>
      </c>
      <c r="B762" s="5" t="str">
        <f>VLOOKUP(A762,HSK词汇表!B:D,2,FALSE)</f>
        <v>dāngxīn</v>
      </c>
      <c r="C762" s="6" t="str">
        <f>VLOOKUP(A762,HSK词汇表!B:D,3,FALSE)</f>
        <v>watch out</v>
      </c>
      <c r="E762" s="5" t="s">
        <v>21447</v>
      </c>
      <c r="F762" s="7" t="str">
        <f>VLOOKUP(A762,HSK词汇表!B:E,4,FALSE)</f>
        <v>HSK5</v>
      </c>
    </row>
    <row r="763" spans="1:6">
      <c r="A763" s="4" t="s">
        <v>10635</v>
      </c>
      <c r="B763" s="5" t="e">
        <f>VLOOKUP(A763,HSK词汇表!B:D,2,FALSE)</f>
        <v>#N/A</v>
      </c>
      <c r="C763" s="6" t="e">
        <f>VLOOKUP(A763,HSK词汇表!B:D,3,FALSE)</f>
        <v>#N/A</v>
      </c>
      <c r="E763" s="5" t="s">
        <v>21447</v>
      </c>
      <c r="F763" s="7" t="e">
        <f>VLOOKUP(A763,HSK词汇表!B:E,4,FALSE)</f>
        <v>#N/A</v>
      </c>
    </row>
    <row r="764" spans="1:6">
      <c r="A764" s="4" t="s">
        <v>10636</v>
      </c>
      <c r="B764" s="5" t="e">
        <f>VLOOKUP(A764,HSK词汇表!B:D,2,FALSE)</f>
        <v>#N/A</v>
      </c>
      <c r="C764" s="6" t="e">
        <f>VLOOKUP(A764,HSK词汇表!B:D,3,FALSE)</f>
        <v>#N/A</v>
      </c>
      <c r="E764" s="5" t="s">
        <v>21447</v>
      </c>
      <c r="F764" s="7" t="e">
        <f>VLOOKUP(A764,HSK词汇表!B:E,4,FALSE)</f>
        <v>#N/A</v>
      </c>
    </row>
    <row r="765" spans="1:6">
      <c r="A765" s="4" t="s">
        <v>10637</v>
      </c>
      <c r="B765" s="5" t="e">
        <f>VLOOKUP(A765,HSK词汇表!B:D,2,FALSE)</f>
        <v>#N/A</v>
      </c>
      <c r="C765" s="6" t="e">
        <f>VLOOKUP(A765,HSK词汇表!B:D,3,FALSE)</f>
        <v>#N/A</v>
      </c>
      <c r="E765" s="5" t="s">
        <v>21447</v>
      </c>
      <c r="F765" s="7" t="e">
        <f>VLOOKUP(A765,HSK词汇表!B:E,4,FALSE)</f>
        <v>#N/A</v>
      </c>
    </row>
    <row r="766" spans="1:6">
      <c r="A766" s="4" t="s">
        <v>10638</v>
      </c>
      <c r="B766" s="5" t="e">
        <f>VLOOKUP(A766,HSK词汇表!B:D,2,FALSE)</f>
        <v>#N/A</v>
      </c>
      <c r="C766" s="6" t="e">
        <f>VLOOKUP(A766,HSK词汇表!B:D,3,FALSE)</f>
        <v>#N/A</v>
      </c>
      <c r="E766" s="5" t="s">
        <v>21447</v>
      </c>
      <c r="F766" s="7" t="e">
        <f>VLOOKUP(A766,HSK词汇表!B:E,4,FALSE)</f>
        <v>#N/A</v>
      </c>
    </row>
    <row r="767" spans="1:6">
      <c r="A767" s="4" t="s">
        <v>10639</v>
      </c>
      <c r="B767" s="5" t="e">
        <f>VLOOKUP(A767,HSK词汇表!B:D,2,FALSE)</f>
        <v>#N/A</v>
      </c>
      <c r="C767" s="6" t="e">
        <f>VLOOKUP(A767,HSK词汇表!B:D,3,FALSE)</f>
        <v>#N/A</v>
      </c>
      <c r="E767" s="5" t="s">
        <v>21447</v>
      </c>
      <c r="F767" s="7" t="e">
        <f>VLOOKUP(A767,HSK词汇表!B:E,4,FALSE)</f>
        <v>#N/A</v>
      </c>
    </row>
    <row r="768" spans="1:6">
      <c r="A768" s="4" t="s">
        <v>10640</v>
      </c>
      <c r="B768" s="5" t="e">
        <f>VLOOKUP(A768,HSK词汇表!B:D,2,FALSE)</f>
        <v>#N/A</v>
      </c>
      <c r="C768" s="6" t="e">
        <f>VLOOKUP(A768,HSK词汇表!B:D,3,FALSE)</f>
        <v>#N/A</v>
      </c>
      <c r="E768" s="5" t="s">
        <v>21447</v>
      </c>
      <c r="F768" s="7" t="e">
        <f>VLOOKUP(A768,HSK词汇表!B:E,4,FALSE)</f>
        <v>#N/A</v>
      </c>
    </row>
    <row r="769" spans="1:6">
      <c r="A769" s="4" t="s">
        <v>10641</v>
      </c>
      <c r="B769" s="5" t="str">
        <f>VLOOKUP(A769,HSK词汇表!B:D,2,FALSE)</f>
        <v>dàngcì</v>
      </c>
      <c r="C769" s="6" t="str">
        <f>VLOOKUP(A769,HSK词汇表!B:D,3,FALSE)</f>
        <v>grade</v>
      </c>
      <c r="E769" s="5" t="s">
        <v>21447</v>
      </c>
      <c r="F769" s="7" t="str">
        <f>VLOOKUP(A769,HSK词汇表!B:E,4,FALSE)</f>
        <v>HSK6</v>
      </c>
    </row>
    <row r="770" spans="1:6">
      <c r="A770" s="4" t="s">
        <v>10642</v>
      </c>
      <c r="B770" s="5" t="str">
        <f>VLOOKUP(A770,HSK词汇表!B:D,2,FALSE)</f>
        <v>dǎodàn</v>
      </c>
      <c r="C770" s="6" t="str">
        <f>VLOOKUP(A770,HSK词汇表!B:D,3,FALSE)</f>
        <v>missile</v>
      </c>
      <c r="E770" s="5" t="s">
        <v>21447</v>
      </c>
      <c r="F770" s="7" t="str">
        <f>VLOOKUP(A770,HSK词汇表!B:E,4,FALSE)</f>
        <v>HSK6</v>
      </c>
    </row>
    <row r="771" spans="1:6">
      <c r="A771" s="4" t="s">
        <v>10643</v>
      </c>
      <c r="B771" s="5" t="str">
        <f>VLOOKUP(A771,HSK词汇表!B:D,2,FALSE)</f>
        <v>dǎoháng</v>
      </c>
      <c r="C771" s="6" t="str">
        <f>VLOOKUP(A771,HSK词汇表!B:D,3,FALSE)</f>
        <v>to navigate</v>
      </c>
      <c r="E771" s="5" t="s">
        <v>21447</v>
      </c>
      <c r="F771" s="7" t="str">
        <f>VLOOKUP(A771,HSK词汇表!B:E,4,FALSE)</f>
        <v>HSK6</v>
      </c>
    </row>
    <row r="772" spans="1:6">
      <c r="A772" s="4" t="s">
        <v>10644</v>
      </c>
      <c r="B772" s="5" t="e">
        <f>VLOOKUP(A772,HSK词汇表!B:D,2,FALSE)</f>
        <v>#N/A</v>
      </c>
      <c r="C772" s="6" t="e">
        <f>VLOOKUP(A772,HSK词汇表!B:D,3,FALSE)</f>
        <v>#N/A</v>
      </c>
      <c r="E772" s="5" t="s">
        <v>21447</v>
      </c>
      <c r="F772" s="7" t="e">
        <f>VLOOKUP(A772,HSK词汇表!B:E,4,FALSE)</f>
        <v>#N/A</v>
      </c>
    </row>
    <row r="773" spans="1:6">
      <c r="A773" s="4" t="s">
        <v>10645</v>
      </c>
      <c r="B773" s="5" t="e">
        <f>VLOOKUP(A773,HSK词汇表!B:D,2,FALSE)</f>
        <v>#N/A</v>
      </c>
      <c r="C773" s="6" t="e">
        <f>VLOOKUP(A773,HSK词汇表!B:D,3,FALSE)</f>
        <v>#N/A</v>
      </c>
      <c r="E773" s="5" t="s">
        <v>21447</v>
      </c>
      <c r="F773" s="7" t="e">
        <f>VLOOKUP(A773,HSK词汇表!B:E,4,FALSE)</f>
        <v>#N/A</v>
      </c>
    </row>
    <row r="774" spans="1:6" ht="26">
      <c r="A774" s="4" t="s">
        <v>10646</v>
      </c>
      <c r="B774" s="5" t="str">
        <f>VLOOKUP(A774,HSK词汇表!B:D,2,FALSE)</f>
        <v>dǎoxiàng</v>
      </c>
      <c r="C774" s="6" t="str">
        <f>VLOOKUP(A774,HSK词汇表!B:D,3,FALSE)</f>
        <v>to guide, to lead to</v>
      </c>
      <c r="E774" s="5" t="s">
        <v>21447</v>
      </c>
      <c r="F774" s="7" t="str">
        <f>VLOOKUP(A774,HSK词汇表!B:E,4,FALSE)</f>
        <v>HSK6</v>
      </c>
    </row>
    <row r="775" spans="1:6">
      <c r="A775" s="4" t="s">
        <v>10647</v>
      </c>
      <c r="B775" s="5" t="str">
        <f>VLOOKUP(A775,HSK词汇表!B:D,2,FALSE)</f>
        <v>dǎoyǔ</v>
      </c>
      <c r="C775" s="6" t="str">
        <f>VLOOKUP(A775,HSK词汇表!B:D,3,FALSE)</f>
        <v>islands</v>
      </c>
      <c r="E775" s="5" t="s">
        <v>21447</v>
      </c>
      <c r="F775" s="7" t="str">
        <f>VLOOKUP(A775,HSK词汇表!B:E,4,FALSE)</f>
        <v>HSK5</v>
      </c>
    </row>
    <row r="776" spans="1:6" ht="39">
      <c r="A776" s="4" t="s">
        <v>10648</v>
      </c>
      <c r="B776" s="5" t="str">
        <f>VLOOKUP(A776,HSK词汇表!B:D,2,FALSE)</f>
        <v>dǎoluàn</v>
      </c>
      <c r="C776" s="6" t="str">
        <f>VLOOKUP(A776,HSK词汇表!B:D,3,FALSE)</f>
        <v>to make trouble, to disturb</v>
      </c>
      <c r="E776" s="5" t="s">
        <v>21447</v>
      </c>
      <c r="F776" s="7" t="str">
        <f>VLOOKUP(A776,HSK词汇表!B:E,4,FALSE)</f>
        <v>HSK6</v>
      </c>
    </row>
    <row r="777" spans="1:6">
      <c r="A777" s="4" t="s">
        <v>10649</v>
      </c>
      <c r="B777" s="5" t="e">
        <f>VLOOKUP(A777,HSK词汇表!B:D,2,FALSE)</f>
        <v>#N/A</v>
      </c>
      <c r="C777" s="6" t="e">
        <f>VLOOKUP(A777,HSK词汇表!B:D,3,FALSE)</f>
        <v>#N/A</v>
      </c>
      <c r="E777" s="5" t="s">
        <v>21447</v>
      </c>
      <c r="F777" s="7" t="e">
        <f>VLOOKUP(A777,HSK词汇表!B:E,4,FALSE)</f>
        <v>#N/A</v>
      </c>
    </row>
    <row r="778" spans="1:6" ht="26">
      <c r="A778" s="4" t="s">
        <v>10650</v>
      </c>
      <c r="B778" s="5" t="str">
        <f>VLOOKUP(A778,HSK词汇表!B:D,2,FALSE)</f>
        <v>dǎoméi</v>
      </c>
      <c r="C778" s="6" t="str">
        <f>VLOOKUP(A778,HSK词汇表!B:D,3,FALSE)</f>
        <v>unlucky, have bad luck</v>
      </c>
      <c r="E778" s="5" t="s">
        <v>21447</v>
      </c>
      <c r="F778" s="7" t="str">
        <f>VLOOKUP(A778,HSK词汇表!B:E,4,FALSE)</f>
        <v>HSK5</v>
      </c>
    </row>
    <row r="779" spans="1:6">
      <c r="A779" s="4" t="s">
        <v>10651</v>
      </c>
      <c r="B779" s="5" t="e">
        <f>VLOOKUP(A779,HSK词汇表!B:D,2,FALSE)</f>
        <v>#N/A</v>
      </c>
      <c r="C779" s="6" t="e">
        <f>VLOOKUP(A779,HSK词汇表!B:D,3,FALSE)</f>
        <v>#N/A</v>
      </c>
      <c r="E779" s="5" t="s">
        <v>21447</v>
      </c>
      <c r="F779" s="7" t="e">
        <f>VLOOKUP(A779,HSK词汇表!B:E,4,FALSE)</f>
        <v>#N/A</v>
      </c>
    </row>
    <row r="780" spans="1:6">
      <c r="A780" s="4" t="s">
        <v>10652</v>
      </c>
      <c r="B780" s="5" t="e">
        <f>VLOOKUP(A780,HSK词汇表!B:D,2,FALSE)</f>
        <v>#N/A</v>
      </c>
      <c r="C780" s="6" t="e">
        <f>VLOOKUP(A780,HSK词汇表!B:D,3,FALSE)</f>
        <v>#N/A</v>
      </c>
      <c r="E780" s="5" t="s">
        <v>21447</v>
      </c>
      <c r="F780" s="7" t="e">
        <f>VLOOKUP(A780,HSK词汇表!B:E,4,FALSE)</f>
        <v>#N/A</v>
      </c>
    </row>
    <row r="781" spans="1:6">
      <c r="A781" s="4" t="s">
        <v>10653</v>
      </c>
      <c r="B781" s="5" t="e">
        <f>VLOOKUP(A781,HSK词汇表!B:D,2,FALSE)</f>
        <v>#N/A</v>
      </c>
      <c r="C781" s="6" t="e">
        <f>VLOOKUP(A781,HSK词汇表!B:D,3,FALSE)</f>
        <v>#N/A</v>
      </c>
      <c r="E781" s="5" t="s">
        <v>21447</v>
      </c>
      <c r="F781" s="7" t="e">
        <f>VLOOKUP(A781,HSK词汇表!B:E,4,FALSE)</f>
        <v>#N/A</v>
      </c>
    </row>
    <row r="782" spans="1:6">
      <c r="A782" s="4" t="s">
        <v>10654</v>
      </c>
      <c r="B782" s="5" t="e">
        <f>VLOOKUP(A782,HSK词汇表!B:D,2,FALSE)</f>
        <v>#N/A</v>
      </c>
      <c r="C782" s="6" t="e">
        <f>VLOOKUP(A782,HSK词汇表!B:D,3,FALSE)</f>
        <v>#N/A</v>
      </c>
      <c r="E782" s="5" t="s">
        <v>21447</v>
      </c>
      <c r="F782" s="7" t="e">
        <f>VLOOKUP(A782,HSK词汇表!B:E,4,FALSE)</f>
        <v>#N/A</v>
      </c>
    </row>
    <row r="783" spans="1:6">
      <c r="A783" s="4" t="s">
        <v>10655</v>
      </c>
      <c r="B783" s="5" t="e">
        <f>VLOOKUP(A783,HSK词汇表!B:D,2,FALSE)</f>
        <v>#N/A</v>
      </c>
      <c r="C783" s="6" t="e">
        <f>VLOOKUP(A783,HSK词汇表!B:D,3,FALSE)</f>
        <v>#N/A</v>
      </c>
      <c r="E783" s="5" t="s">
        <v>21447</v>
      </c>
      <c r="F783" s="7" t="e">
        <f>VLOOKUP(A783,HSK词汇表!B:E,4,FALSE)</f>
        <v>#N/A</v>
      </c>
    </row>
    <row r="784" spans="1:6">
      <c r="A784" s="4" t="s">
        <v>10656</v>
      </c>
      <c r="B784" s="5" t="e">
        <f>VLOOKUP(A784,HSK词汇表!B:D,2,FALSE)</f>
        <v>#N/A</v>
      </c>
      <c r="C784" s="6" t="e">
        <f>VLOOKUP(A784,HSK词汇表!B:D,3,FALSE)</f>
        <v>#N/A</v>
      </c>
      <c r="E784" s="5" t="s">
        <v>21447</v>
      </c>
      <c r="F784" s="7" t="e">
        <f>VLOOKUP(A784,HSK词汇表!B:E,4,FALSE)</f>
        <v>#N/A</v>
      </c>
    </row>
    <row r="785" spans="1:6">
      <c r="A785" s="4" t="s">
        <v>10657</v>
      </c>
      <c r="B785" s="5" t="e">
        <f>VLOOKUP(A785,HSK词汇表!B:D,2,FALSE)</f>
        <v>#N/A</v>
      </c>
      <c r="C785" s="6" t="e">
        <f>VLOOKUP(A785,HSK词汇表!B:D,3,FALSE)</f>
        <v>#N/A</v>
      </c>
      <c r="E785" s="5" t="s">
        <v>21447</v>
      </c>
      <c r="F785" s="7" t="e">
        <f>VLOOKUP(A785,HSK词汇表!B:E,4,FALSE)</f>
        <v>#N/A</v>
      </c>
    </row>
    <row r="786" spans="1:6">
      <c r="A786" s="4" t="s">
        <v>10658</v>
      </c>
      <c r="B786" s="5" t="str">
        <f>VLOOKUP(A786,HSK词汇表!B:D,2,FALSE)</f>
        <v>dàoqiè</v>
      </c>
      <c r="C786" s="6" t="str">
        <f>VLOOKUP(A786,HSK词汇表!B:D,3,FALSE)</f>
        <v>to steal</v>
      </c>
      <c r="E786" s="5" t="s">
        <v>21447</v>
      </c>
      <c r="F786" s="7" t="str">
        <f>VLOOKUP(A786,HSK词汇表!B:E,4,FALSE)</f>
        <v>HSK6</v>
      </c>
    </row>
    <row r="787" spans="1:6">
      <c r="A787" s="4" t="s">
        <v>10659</v>
      </c>
      <c r="B787" s="5" t="e">
        <f>VLOOKUP(A787,HSK词汇表!B:D,2,FALSE)</f>
        <v>#N/A</v>
      </c>
      <c r="C787" s="6" t="e">
        <f>VLOOKUP(A787,HSK词汇表!B:D,3,FALSE)</f>
        <v>#N/A</v>
      </c>
      <c r="E787" s="5" t="s">
        <v>21447</v>
      </c>
      <c r="F787" s="7" t="e">
        <f>VLOOKUP(A787,HSK词汇表!B:E,4,FALSE)</f>
        <v>#N/A</v>
      </c>
    </row>
    <row r="788" spans="1:6">
      <c r="A788" s="5" t="s">
        <v>10660</v>
      </c>
      <c r="B788" s="5" t="e">
        <f>VLOOKUP(A788,HSK词汇表!B:D,2,FALSE)</f>
        <v>#N/A</v>
      </c>
      <c r="C788" s="6" t="e">
        <f>VLOOKUP(A788,HSK词汇表!B:D,3,FALSE)</f>
        <v>#N/A</v>
      </c>
      <c r="E788" s="5" t="s">
        <v>21447</v>
      </c>
      <c r="F788" s="7" t="e">
        <f>VLOOKUP(A788,HSK词汇表!B:E,4,FALSE)</f>
        <v>#N/A</v>
      </c>
    </row>
    <row r="789" spans="1:6">
      <c r="A789" s="4" t="s">
        <v>10661</v>
      </c>
      <c r="B789" s="5" t="e">
        <f>VLOOKUP(A789,HSK词汇表!B:D,2,FALSE)</f>
        <v>#N/A</v>
      </c>
      <c r="C789" s="6" t="e">
        <f>VLOOKUP(A789,HSK词汇表!B:D,3,FALSE)</f>
        <v>#N/A</v>
      </c>
      <c r="E789" s="5" t="s">
        <v>21447</v>
      </c>
      <c r="F789" s="7" t="e">
        <f>VLOOKUP(A789,HSK词汇表!B:E,4,FALSE)</f>
        <v>#N/A</v>
      </c>
    </row>
    <row r="790" spans="1:6" ht="39">
      <c r="A790" s="4" t="s">
        <v>10662</v>
      </c>
      <c r="B790" s="5" t="str">
        <f>VLOOKUP(A790,HSK词汇表!B:D,2,FALSE)</f>
        <v>débùchángshī</v>
      </c>
      <c r="C790" s="6" t="str">
        <f>VLOOKUP(A790,HSK词汇表!B:D,3,FALSE)</f>
        <v>the loss outweights the gain</v>
      </c>
      <c r="E790" s="5" t="s">
        <v>21447</v>
      </c>
      <c r="F790" s="7" t="str">
        <f>VLOOKUP(A790,HSK词汇表!B:E,4,FALSE)</f>
        <v>HSK6</v>
      </c>
    </row>
    <row r="791" spans="1:6">
      <c r="A791" s="4" t="s">
        <v>10663</v>
      </c>
      <c r="B791" s="5" t="e">
        <f>VLOOKUP(A791,HSK词汇表!B:D,2,FALSE)</f>
        <v>#N/A</v>
      </c>
      <c r="C791" s="6" t="e">
        <f>VLOOKUP(A791,HSK词汇表!B:D,3,FALSE)</f>
        <v>#N/A</v>
      </c>
      <c r="E791" s="5" t="s">
        <v>21447</v>
      </c>
      <c r="F791" s="7" t="e">
        <f>VLOOKUP(A791,HSK词汇表!B:E,4,FALSE)</f>
        <v>#N/A</v>
      </c>
    </row>
    <row r="792" spans="1:6">
      <c r="A792" s="4" t="s">
        <v>10664</v>
      </c>
      <c r="B792" s="5" t="str">
        <f>VLOOKUP(A792,HSK词汇表!B:D,2,FALSE)</f>
        <v>délì</v>
      </c>
      <c r="C792" s="6" t="str">
        <f>VLOOKUP(A792,HSK词汇表!B:D,3,FALSE)</f>
        <v>capable, strong</v>
      </c>
      <c r="E792" s="5" t="s">
        <v>21447</v>
      </c>
      <c r="F792" s="7" t="str">
        <f>VLOOKUP(A792,HSK词汇表!B:E,4,FALSE)</f>
        <v>HSK6</v>
      </c>
    </row>
    <row r="793" spans="1:6">
      <c r="A793" s="4" t="s">
        <v>10665</v>
      </c>
      <c r="B793" s="5" t="e">
        <f>VLOOKUP(A793,HSK词汇表!B:D,2,FALSE)</f>
        <v>#N/A</v>
      </c>
      <c r="C793" s="6" t="e">
        <f>VLOOKUP(A793,HSK词汇表!B:D,3,FALSE)</f>
        <v>#N/A</v>
      </c>
      <c r="E793" s="5" t="s">
        <v>21447</v>
      </c>
      <c r="F793" s="7" t="e">
        <f>VLOOKUP(A793,HSK词汇表!B:E,4,FALSE)</f>
        <v>#N/A</v>
      </c>
    </row>
    <row r="794" spans="1:6">
      <c r="A794" s="4" t="s">
        <v>10666</v>
      </c>
      <c r="B794" s="5" t="e">
        <f>VLOOKUP(A794,HSK词汇表!B:D,2,FALSE)</f>
        <v>#N/A</v>
      </c>
      <c r="C794" s="6" t="e">
        <f>VLOOKUP(A794,HSK词汇表!B:D,3,FALSE)</f>
        <v>#N/A</v>
      </c>
      <c r="E794" s="5" t="s">
        <v>21447</v>
      </c>
      <c r="F794" s="7" t="e">
        <f>VLOOKUP(A794,HSK词汇表!B:E,4,FALSE)</f>
        <v>#N/A</v>
      </c>
    </row>
    <row r="795" spans="1:6">
      <c r="A795" s="4" t="s">
        <v>10667</v>
      </c>
      <c r="B795" s="5" t="e">
        <f>VLOOKUP(A795,HSK词汇表!B:D,2,FALSE)</f>
        <v>#N/A</v>
      </c>
      <c r="C795" s="6" t="e">
        <f>VLOOKUP(A795,HSK词汇表!B:D,3,FALSE)</f>
        <v>#N/A</v>
      </c>
      <c r="E795" s="5" t="s">
        <v>21447</v>
      </c>
      <c r="F795" s="7" t="e">
        <f>VLOOKUP(A795,HSK词汇表!B:E,4,FALSE)</f>
        <v>#N/A</v>
      </c>
    </row>
    <row r="796" spans="1:6" ht="52">
      <c r="A796" s="4" t="s">
        <v>10668</v>
      </c>
      <c r="B796" s="5" t="str">
        <f>VLOOKUP(A796,HSK词汇表!B:D,2,FALSE)</f>
        <v>détiāndúhòu</v>
      </c>
      <c r="C796" s="6" t="str">
        <f>VLOOKUP(A796,HSK词汇表!B:D,3,FALSE)</f>
        <v>enjot exceptional natural advantages</v>
      </c>
      <c r="E796" s="5" t="s">
        <v>21447</v>
      </c>
      <c r="F796" s="7" t="str">
        <f>VLOOKUP(A796,HSK词汇表!B:E,4,FALSE)</f>
        <v>HSK6</v>
      </c>
    </row>
    <row r="797" spans="1:6">
      <c r="A797" s="4" t="s">
        <v>10669</v>
      </c>
      <c r="B797" s="5" t="e">
        <f>VLOOKUP(A797,HSK词汇表!B:D,2,FALSE)</f>
        <v>#N/A</v>
      </c>
      <c r="C797" s="6" t="e">
        <f>VLOOKUP(A797,HSK词汇表!B:D,3,FALSE)</f>
        <v>#N/A</v>
      </c>
      <c r="E797" s="5" t="s">
        <v>21447</v>
      </c>
      <c r="F797" s="7" t="e">
        <f>VLOOKUP(A797,HSK词汇表!B:E,4,FALSE)</f>
        <v>#N/A</v>
      </c>
    </row>
    <row r="798" spans="1:6">
      <c r="A798" s="4" t="s">
        <v>10670</v>
      </c>
      <c r="B798" s="5" t="e">
        <f>VLOOKUP(A798,HSK词汇表!B:D,2,FALSE)</f>
        <v>#N/A</v>
      </c>
      <c r="C798" s="6" t="e">
        <f>VLOOKUP(A798,HSK词汇表!B:D,3,FALSE)</f>
        <v>#N/A</v>
      </c>
      <c r="E798" s="5" t="s">
        <v>21447</v>
      </c>
      <c r="F798" s="7" t="e">
        <f>VLOOKUP(A798,HSK词汇表!B:E,4,FALSE)</f>
        <v>#N/A</v>
      </c>
    </row>
    <row r="799" spans="1:6">
      <c r="A799" s="4" t="s">
        <v>10671</v>
      </c>
      <c r="B799" s="5" t="e">
        <f>VLOOKUP(A799,HSK词汇表!B:D,2,FALSE)</f>
        <v>#N/A</v>
      </c>
      <c r="C799" s="6" t="e">
        <f>VLOOKUP(A799,HSK词汇表!B:D,3,FALSE)</f>
        <v>#N/A</v>
      </c>
      <c r="E799" s="5" t="s">
        <v>21447</v>
      </c>
      <c r="F799" s="7" t="e">
        <f>VLOOKUP(A799,HSK词汇表!B:E,4,FALSE)</f>
        <v>#N/A</v>
      </c>
    </row>
    <row r="800" spans="1:6">
      <c r="A800" s="4" t="s">
        <v>10672</v>
      </c>
      <c r="B800" s="5" t="str">
        <f>VLOOKUP(A800,HSK词汇表!B:D,2,FALSE)</f>
        <v>dézuì</v>
      </c>
      <c r="C800" s="6" t="str">
        <f>VLOOKUP(A800,HSK词汇表!B:D,3,FALSE)</f>
        <v>to offend</v>
      </c>
      <c r="E800" s="5" t="s">
        <v>21447</v>
      </c>
      <c r="F800" s="7" t="str">
        <f>VLOOKUP(A800,HSK词汇表!B:E,4,FALSE)</f>
        <v>HSK6</v>
      </c>
    </row>
    <row r="801" spans="1:6">
      <c r="A801" s="4" t="s">
        <v>10673</v>
      </c>
      <c r="B801" s="5" t="e">
        <f>VLOOKUP(A801,HSK词汇表!B:D,2,FALSE)</f>
        <v>#N/A</v>
      </c>
      <c r="C801" s="6" t="e">
        <f>VLOOKUP(A801,HSK词汇表!B:D,3,FALSE)</f>
        <v>#N/A</v>
      </c>
      <c r="E801" s="5" t="s">
        <v>21447</v>
      </c>
      <c r="F801" s="7" t="e">
        <f>VLOOKUP(A801,HSK词汇表!B:E,4,FALSE)</f>
        <v>#N/A</v>
      </c>
    </row>
    <row r="802" spans="1:6">
      <c r="A802" s="4" t="s">
        <v>10674</v>
      </c>
      <c r="B802" s="5" t="str">
        <f>VLOOKUP(A802,HSK词汇表!B:D,2,FALSE)</f>
        <v>dēnglong</v>
      </c>
      <c r="C802" s="6" t="str">
        <f>VLOOKUP(A802,HSK词汇表!B:D,3,FALSE)</f>
        <v>lantern</v>
      </c>
      <c r="E802" s="5" t="s">
        <v>21447</v>
      </c>
      <c r="F802" s="7" t="str">
        <f>VLOOKUP(A802,HSK词汇表!B:E,4,FALSE)</f>
        <v>HSK6</v>
      </c>
    </row>
    <row r="803" spans="1:6">
      <c r="A803" s="4" t="s">
        <v>10675</v>
      </c>
      <c r="B803" s="5" t="e">
        <f>VLOOKUP(A803,HSK词汇表!B:D,2,FALSE)</f>
        <v>#N/A</v>
      </c>
      <c r="C803" s="6" t="e">
        <f>VLOOKUP(A803,HSK词汇表!B:D,3,FALSE)</f>
        <v>#N/A</v>
      </c>
      <c r="E803" s="5" t="s">
        <v>21447</v>
      </c>
      <c r="F803" s="7" t="e">
        <f>VLOOKUP(A803,HSK词汇表!B:E,4,FALSE)</f>
        <v>#N/A</v>
      </c>
    </row>
    <row r="804" spans="1:6">
      <c r="A804" s="4" t="s">
        <v>10676</v>
      </c>
      <c r="B804" s="49">
        <f>VLOOKUP(A804,HSK词汇表!B:D,2,FALSE)</f>
        <v>0</v>
      </c>
      <c r="C804" s="54">
        <f>VLOOKUP(A804,HSK词汇表!B:D,3,FALSE)</f>
        <v>0</v>
      </c>
      <c r="E804" s="5" t="s">
        <v>21447</v>
      </c>
      <c r="F804" s="7" t="str">
        <f>VLOOKUP(A804,HSK词汇表!B:E,4,FALSE)</f>
        <v>HSK4</v>
      </c>
    </row>
    <row r="805" spans="1:6">
      <c r="A805" s="4" t="s">
        <v>10677</v>
      </c>
      <c r="B805" s="5" t="str">
        <f>VLOOKUP(A805,HSK词汇表!B:D,2,FALSE)</f>
        <v>dēnglù</v>
      </c>
      <c r="C805" s="6" t="str">
        <f>VLOOKUP(A805,HSK词汇表!B:D,3,FALSE)</f>
        <v>go ashore</v>
      </c>
      <c r="E805" s="5" t="s">
        <v>21447</v>
      </c>
      <c r="F805" s="7" t="str">
        <f>VLOOKUP(A805,HSK词汇表!B:E,4,FALSE)</f>
        <v>HSK6</v>
      </c>
    </row>
    <row r="806" spans="1:6" ht="39">
      <c r="A806" s="4" t="s">
        <v>10678</v>
      </c>
      <c r="B806" s="5" t="str">
        <f>VLOOKUP(A806,HSK词汇表!B:D,2,FALSE)</f>
        <v>dēng</v>
      </c>
      <c r="C806" s="6" t="str">
        <f>VLOOKUP(A806,HSK词汇表!B:D,3,FALSE)</f>
        <v>press down with the foot, step on</v>
      </c>
      <c r="E806" s="5" t="s">
        <v>21447</v>
      </c>
      <c r="F806" s="7" t="str">
        <f>VLOOKUP(A806,HSK词汇表!B:E,4,FALSE)</f>
        <v>HSK6</v>
      </c>
    </row>
    <row r="807" spans="1:6">
      <c r="A807" s="4" t="s">
        <v>10679</v>
      </c>
      <c r="B807" s="5" t="e">
        <f>VLOOKUP(A807,HSK词汇表!B:D,2,FALSE)</f>
        <v>#N/A</v>
      </c>
      <c r="C807" s="6" t="e">
        <f>VLOOKUP(A807,HSK词汇表!B:D,3,FALSE)</f>
        <v>#N/A</v>
      </c>
      <c r="E807" s="5" t="s">
        <v>21447</v>
      </c>
      <c r="F807" s="7" t="e">
        <f>VLOOKUP(A807,HSK词汇表!B:E,4,FALSE)</f>
        <v>#N/A</v>
      </c>
    </row>
    <row r="808" spans="1:6">
      <c r="A808" s="4" t="s">
        <v>10680</v>
      </c>
      <c r="B808" s="5" t="str">
        <f>VLOOKUP(A808,HSK词汇表!B:D,2,FALSE)</f>
        <v>dèng</v>
      </c>
      <c r="C808" s="6" t="str">
        <f>VLOOKUP(A808,HSK词汇表!B:D,3,FALSE)</f>
        <v>to glare at</v>
      </c>
      <c r="E808" s="5" t="s">
        <v>21447</v>
      </c>
      <c r="F808" s="7" t="str">
        <f>VLOOKUP(A808,HSK词汇表!B:E,4,FALSE)</f>
        <v>HSK6</v>
      </c>
    </row>
    <row r="809" spans="1:6">
      <c r="A809" s="4" t="s">
        <v>10681</v>
      </c>
      <c r="B809" s="5" t="e">
        <f>VLOOKUP(A809,HSK词汇表!B:D,2,FALSE)</f>
        <v>#N/A</v>
      </c>
      <c r="C809" s="6" t="e">
        <f>VLOOKUP(A809,HSK词汇表!B:D,3,FALSE)</f>
        <v>#N/A</v>
      </c>
      <c r="E809" s="5" t="s">
        <v>21447</v>
      </c>
      <c r="F809" s="7" t="e">
        <f>VLOOKUP(A809,HSK词汇表!B:E,4,FALSE)</f>
        <v>#N/A</v>
      </c>
    </row>
    <row r="810" spans="1:6">
      <c r="A810" s="4" t="s">
        <v>10682</v>
      </c>
      <c r="B810" s="5" t="e">
        <f>VLOOKUP(A810,HSK词汇表!B:D,2,FALSE)</f>
        <v>#N/A</v>
      </c>
      <c r="C810" s="6" t="e">
        <f>VLOOKUP(A810,HSK词汇表!B:D,3,FALSE)</f>
        <v>#N/A</v>
      </c>
      <c r="E810" s="5" t="s">
        <v>21447</v>
      </c>
      <c r="F810" s="7" t="e">
        <f>VLOOKUP(A810,HSK词汇表!B:E,4,FALSE)</f>
        <v>#N/A</v>
      </c>
    </row>
    <row r="811" spans="1:6">
      <c r="A811" s="4" t="s">
        <v>10683</v>
      </c>
      <c r="B811" s="5" t="e">
        <f>VLOOKUP(A811,HSK词汇表!B:D,2,FALSE)</f>
        <v>#N/A</v>
      </c>
      <c r="C811" s="6" t="e">
        <f>VLOOKUP(A811,HSK词汇表!B:D,3,FALSE)</f>
        <v>#N/A</v>
      </c>
      <c r="E811" s="5" t="s">
        <v>21447</v>
      </c>
      <c r="F811" s="7" t="e">
        <f>VLOOKUP(A811,HSK词汇表!B:E,4,FALSE)</f>
        <v>#N/A</v>
      </c>
    </row>
    <row r="812" spans="1:6">
      <c r="A812" s="4" t="s">
        <v>10684</v>
      </c>
      <c r="B812" s="5" t="e">
        <f>VLOOKUP(A812,HSK词汇表!B:D,2,FALSE)</f>
        <v>#N/A</v>
      </c>
      <c r="C812" s="6" t="e">
        <f>VLOOKUP(A812,HSK词汇表!B:D,3,FALSE)</f>
        <v>#N/A</v>
      </c>
      <c r="E812" s="5" t="s">
        <v>21447</v>
      </c>
      <c r="F812" s="7" t="e">
        <f>VLOOKUP(A812,HSK词汇表!B:E,4,FALSE)</f>
        <v>#N/A</v>
      </c>
    </row>
    <row r="813" spans="1:6">
      <c r="A813" s="4" t="s">
        <v>10685</v>
      </c>
      <c r="B813" s="5" t="e">
        <f>VLOOKUP(A813,HSK词汇表!B:D,2,FALSE)</f>
        <v>#N/A</v>
      </c>
      <c r="C813" s="6" t="e">
        <f>VLOOKUP(A813,HSK词汇表!B:D,3,FALSE)</f>
        <v>#N/A</v>
      </c>
      <c r="E813" s="5" t="s">
        <v>21447</v>
      </c>
      <c r="F813" s="7" t="e">
        <f>VLOOKUP(A813,HSK词汇表!B:E,4,FALSE)</f>
        <v>#N/A</v>
      </c>
    </row>
    <row r="814" spans="1:6">
      <c r="A814" s="4" t="s">
        <v>10686</v>
      </c>
      <c r="B814" s="5" t="e">
        <f>VLOOKUP(A814,HSK词汇表!B:D,2,FALSE)</f>
        <v>#N/A</v>
      </c>
      <c r="C814" s="6" t="e">
        <f>VLOOKUP(A814,HSK词汇表!B:D,3,FALSE)</f>
        <v>#N/A</v>
      </c>
      <c r="E814" s="5" t="s">
        <v>21447</v>
      </c>
      <c r="F814" s="7" t="e">
        <f>VLOOKUP(A814,HSK词汇表!B:E,4,FALSE)</f>
        <v>#N/A</v>
      </c>
    </row>
    <row r="815" spans="1:6">
      <c r="A815" s="4" t="s">
        <v>10687</v>
      </c>
      <c r="B815" s="5" t="e">
        <f>VLOOKUP(A815,HSK词汇表!B:D,2,FALSE)</f>
        <v>#N/A</v>
      </c>
      <c r="C815" s="6" t="e">
        <f>VLOOKUP(A815,HSK词汇表!B:D,3,FALSE)</f>
        <v>#N/A</v>
      </c>
      <c r="E815" s="5" t="s">
        <v>21447</v>
      </c>
      <c r="F815" s="7" t="e">
        <f>VLOOKUP(A815,HSK词汇表!B:E,4,FALSE)</f>
        <v>#N/A</v>
      </c>
    </row>
    <row r="816" spans="1:6">
      <c r="A816" s="4" t="s">
        <v>10688</v>
      </c>
      <c r="B816" s="5" t="e">
        <f>VLOOKUP(A816,HSK词汇表!B:D,2,FALSE)</f>
        <v>#N/A</v>
      </c>
      <c r="C816" s="6" t="e">
        <f>VLOOKUP(A816,HSK词汇表!B:D,3,FALSE)</f>
        <v>#N/A</v>
      </c>
      <c r="E816" s="5" t="s">
        <v>21447</v>
      </c>
      <c r="F816" s="7" t="e">
        <f>VLOOKUP(A816,HSK词汇表!B:E,4,FALSE)</f>
        <v>#N/A</v>
      </c>
    </row>
    <row r="817" spans="1:6">
      <c r="A817" s="4" t="s">
        <v>10689</v>
      </c>
      <c r="B817" s="5" t="str">
        <f>VLOOKUP(A817,HSK词汇表!B:D,2,FALSE)</f>
        <v>dībà</v>
      </c>
      <c r="C817" s="6" t="str">
        <f>VLOOKUP(A817,HSK词汇表!B:D,3,FALSE)</f>
        <v>dam</v>
      </c>
      <c r="E817" s="5" t="s">
        <v>21447</v>
      </c>
      <c r="F817" s="7" t="str">
        <f>VLOOKUP(A817,HSK词汇表!B:E,4,FALSE)</f>
        <v>HSK6</v>
      </c>
    </row>
    <row r="818" spans="1:6">
      <c r="A818" s="4" t="s">
        <v>10690</v>
      </c>
      <c r="B818" s="5" t="e">
        <f>VLOOKUP(A818,HSK词汇表!B:D,2,FALSE)</f>
        <v>#N/A</v>
      </c>
      <c r="C818" s="6" t="e">
        <f>VLOOKUP(A818,HSK词汇表!B:D,3,FALSE)</f>
        <v>#N/A</v>
      </c>
      <c r="E818" s="5" t="s">
        <v>21447</v>
      </c>
      <c r="F818" s="7" t="e">
        <f>VLOOKUP(A818,HSK词汇表!B:E,4,FALSE)</f>
        <v>#N/A</v>
      </c>
    </row>
    <row r="819" spans="1:6">
      <c r="A819" s="4" t="s">
        <v>10691</v>
      </c>
      <c r="B819" s="5" t="e">
        <f>VLOOKUP(A819,HSK词汇表!B:D,2,FALSE)</f>
        <v>#N/A</v>
      </c>
      <c r="C819" s="6" t="e">
        <f>VLOOKUP(A819,HSK词汇表!B:D,3,FALSE)</f>
        <v>#N/A</v>
      </c>
      <c r="E819" s="5" t="s">
        <v>21447</v>
      </c>
      <c r="F819" s="7" t="e">
        <f>VLOOKUP(A819,HSK词汇表!B:E,4,FALSE)</f>
        <v>#N/A</v>
      </c>
    </row>
    <row r="820" spans="1:6">
      <c r="A820" s="4" t="s">
        <v>10692</v>
      </c>
      <c r="B820" s="5" t="e">
        <f>VLOOKUP(A820,HSK词汇表!B:D,2,FALSE)</f>
        <v>#N/A</v>
      </c>
      <c r="C820" s="6" t="e">
        <f>VLOOKUP(A820,HSK词汇表!B:D,3,FALSE)</f>
        <v>#N/A</v>
      </c>
      <c r="E820" s="5" t="s">
        <v>21447</v>
      </c>
      <c r="F820" s="7" t="e">
        <f>VLOOKUP(A820,HSK词汇表!B:E,4,FALSE)</f>
        <v>#N/A</v>
      </c>
    </row>
    <row r="821" spans="1:6">
      <c r="A821" s="4" t="s">
        <v>10693</v>
      </c>
      <c r="B821" s="5" t="e">
        <f>VLOOKUP(A821,HSK词汇表!B:D,2,FALSE)</f>
        <v>#N/A</v>
      </c>
      <c r="C821" s="6" t="e">
        <f>VLOOKUP(A821,HSK词汇表!B:D,3,FALSE)</f>
        <v>#N/A</v>
      </c>
      <c r="E821" s="5" t="s">
        <v>21447</v>
      </c>
      <c r="F821" s="7" t="e">
        <f>VLOOKUP(A821,HSK词汇表!B:E,4,FALSE)</f>
        <v>#N/A</v>
      </c>
    </row>
    <row r="822" spans="1:6">
      <c r="A822" s="4" t="s">
        <v>10694</v>
      </c>
      <c r="B822" s="5" t="e">
        <f>VLOOKUP(A822,HSK词汇表!B:D,2,FALSE)</f>
        <v>#N/A</v>
      </c>
      <c r="C822" s="6" t="e">
        <f>VLOOKUP(A822,HSK词汇表!B:D,3,FALSE)</f>
        <v>#N/A</v>
      </c>
      <c r="E822" s="5" t="s">
        <v>21447</v>
      </c>
      <c r="F822" s="7" t="e">
        <f>VLOOKUP(A822,HSK词汇表!B:E,4,FALSE)</f>
        <v>#N/A</v>
      </c>
    </row>
    <row r="823" spans="1:6">
      <c r="A823" s="4" t="s">
        <v>10695</v>
      </c>
      <c r="B823" s="5" t="e">
        <f>VLOOKUP(A823,HSK词汇表!B:D,2,FALSE)</f>
        <v>#N/A</v>
      </c>
      <c r="C823" s="6" t="e">
        <f>VLOOKUP(A823,HSK词汇表!B:D,3,FALSE)</f>
        <v>#N/A</v>
      </c>
      <c r="E823" s="5" t="s">
        <v>21447</v>
      </c>
      <c r="F823" s="7" t="e">
        <f>VLOOKUP(A823,HSK词汇表!B:E,4,FALSE)</f>
        <v>#N/A</v>
      </c>
    </row>
    <row r="824" spans="1:6">
      <c r="A824" s="4" t="s">
        <v>10696</v>
      </c>
      <c r="B824" s="5" t="e">
        <f>VLOOKUP(A824,HSK词汇表!B:D,2,FALSE)</f>
        <v>#N/A</v>
      </c>
      <c r="C824" s="6" t="e">
        <f>VLOOKUP(A824,HSK词汇表!B:D,3,FALSE)</f>
        <v>#N/A</v>
      </c>
      <c r="E824" s="5" t="s">
        <v>21447</v>
      </c>
      <c r="F824" s="7" t="e">
        <f>VLOOKUP(A824,HSK词汇表!B:E,4,FALSE)</f>
        <v>#N/A</v>
      </c>
    </row>
    <row r="825" spans="1:6">
      <c r="A825" s="4" t="s">
        <v>10697</v>
      </c>
      <c r="B825" s="5" t="str">
        <f>VLOOKUP(A825,HSK词汇表!B:D,2,FALSE)</f>
        <v>dǐzhì</v>
      </c>
      <c r="C825" s="6" t="str">
        <f>VLOOKUP(A825,HSK词汇表!B:D,3,FALSE)</f>
        <v>to resist</v>
      </c>
      <c r="E825" s="5" t="s">
        <v>21447</v>
      </c>
      <c r="F825" s="7" t="str">
        <f>VLOOKUP(A825,HSK词汇表!B:E,4,FALSE)</f>
        <v>HSK6</v>
      </c>
    </row>
    <row r="826" spans="1:6">
      <c r="A826" s="4" t="s">
        <v>10698</v>
      </c>
      <c r="B826" s="5" t="e">
        <f>VLOOKUP(A826,HSK词汇表!B:D,2,FALSE)</f>
        <v>#N/A</v>
      </c>
      <c r="C826" s="6" t="e">
        <f>VLOOKUP(A826,HSK词汇表!B:D,3,FALSE)</f>
        <v>#N/A</v>
      </c>
      <c r="E826" s="5" t="s">
        <v>21447</v>
      </c>
      <c r="F826" s="7" t="e">
        <f>VLOOKUP(A826,HSK词汇表!B:E,4,FALSE)</f>
        <v>#N/A</v>
      </c>
    </row>
    <row r="827" spans="1:6">
      <c r="A827" s="4" t="s">
        <v>10699</v>
      </c>
      <c r="B827" s="5" t="e">
        <f>VLOOKUP(A827,HSK词汇表!B:D,2,FALSE)</f>
        <v>#N/A</v>
      </c>
      <c r="C827" s="6" t="e">
        <f>VLOOKUP(A827,HSK词汇表!B:D,3,FALSE)</f>
        <v>#N/A</v>
      </c>
      <c r="E827" s="5" t="s">
        <v>21447</v>
      </c>
      <c r="F827" s="7" t="e">
        <f>VLOOKUP(A827,HSK词汇表!B:E,4,FALSE)</f>
        <v>#N/A</v>
      </c>
    </row>
    <row r="828" spans="1:6">
      <c r="A828" s="4" t="s">
        <v>10700</v>
      </c>
      <c r="B828" s="5" t="e">
        <f>VLOOKUP(A828,HSK词汇表!B:D,2,FALSE)</f>
        <v>#N/A</v>
      </c>
      <c r="C828" s="6" t="e">
        <f>VLOOKUP(A828,HSK词汇表!B:D,3,FALSE)</f>
        <v>#N/A</v>
      </c>
      <c r="E828" s="5" t="s">
        <v>21447</v>
      </c>
      <c r="F828" s="7" t="e">
        <f>VLOOKUP(A828,HSK词汇表!B:E,4,FALSE)</f>
        <v>#N/A</v>
      </c>
    </row>
    <row r="829" spans="1:6">
      <c r="A829" s="4" t="s">
        <v>10701</v>
      </c>
      <c r="B829" s="5" t="e">
        <f>VLOOKUP(A829,HSK词汇表!B:D,2,FALSE)</f>
        <v>#N/A</v>
      </c>
      <c r="C829" s="6" t="e">
        <f>VLOOKUP(A829,HSK词汇表!B:D,3,FALSE)</f>
        <v>#N/A</v>
      </c>
      <c r="E829" s="5" t="s">
        <v>21447</v>
      </c>
      <c r="F829" s="7" t="e">
        <f>VLOOKUP(A829,HSK词汇表!B:E,4,FALSE)</f>
        <v>#N/A</v>
      </c>
    </row>
    <row r="830" spans="1:6" ht="65">
      <c r="A830" s="4" t="s">
        <v>10702</v>
      </c>
      <c r="B830" s="5" t="str">
        <f>VLOOKUP(A830,HSK词汇表!B:D,2,FALSE)</f>
        <v>dìbù</v>
      </c>
      <c r="C830" s="6" t="str">
        <f>VLOOKUP(A830,HSK词汇表!B:D,3,FALSE)</f>
        <v>condition, plight, situation, state, extentpredicament</v>
      </c>
      <c r="E830" s="5" t="s">
        <v>21447</v>
      </c>
      <c r="F830" s="7" t="str">
        <f>VLOOKUP(A830,HSK词汇表!B:E,4,FALSE)</f>
        <v>HSK6</v>
      </c>
    </row>
    <row r="831" spans="1:6">
      <c r="A831" s="4" t="s">
        <v>10703</v>
      </c>
      <c r="B831" s="5" t="str">
        <f>VLOOKUP(A831,HSK词汇表!B:D,2,FALSE)</f>
        <v>dìdao</v>
      </c>
      <c r="C831" s="6" t="str">
        <f>VLOOKUP(A831,HSK词汇表!B:D,3,FALSE)</f>
        <v>genuine, true</v>
      </c>
      <c r="E831" s="5" t="s">
        <v>21447</v>
      </c>
      <c r="F831" s="7" t="str">
        <f>VLOOKUP(A831,HSK词汇表!B:E,4,FALSE)</f>
        <v>HSK5</v>
      </c>
    </row>
    <row r="832" spans="1:6">
      <c r="A832" s="4" t="s">
        <v>10703</v>
      </c>
      <c r="B832" s="5" t="str">
        <f>VLOOKUP(A832,HSK词汇表!B:D,2,FALSE)</f>
        <v>dìdao</v>
      </c>
      <c r="C832" s="6" t="str">
        <f>VLOOKUP(A832,HSK词汇表!B:D,3,FALSE)</f>
        <v>genuine, true</v>
      </c>
      <c r="E832" s="5" t="s">
        <v>21447</v>
      </c>
      <c r="F832" s="7" t="str">
        <f>VLOOKUP(A832,HSK词汇表!B:E,4,FALSE)</f>
        <v>HSK5</v>
      </c>
    </row>
    <row r="833" spans="1:6">
      <c r="A833" s="4" t="s">
        <v>10704</v>
      </c>
      <c r="B833" s="5" t="e">
        <f>VLOOKUP(A833,HSK词汇表!B:D,2,FALSE)</f>
        <v>#N/A</v>
      </c>
      <c r="C833" s="6" t="e">
        <f>VLOOKUP(A833,HSK词汇表!B:D,3,FALSE)</f>
        <v>#N/A</v>
      </c>
      <c r="E833" s="5" t="s">
        <v>21447</v>
      </c>
      <c r="F833" s="7" t="e">
        <f>VLOOKUP(A833,HSK词汇表!B:E,4,FALSE)</f>
        <v>#N/A</v>
      </c>
    </row>
    <row r="834" spans="1:6">
      <c r="A834" s="4" t="s">
        <v>10705</v>
      </c>
      <c r="B834" s="5" t="str">
        <f>VLOOKUP(A834,HSK词汇表!B:D,2,FALSE)</f>
        <v>dìlǐ</v>
      </c>
      <c r="C834" s="6" t="str">
        <f>VLOOKUP(A834,HSK词汇表!B:D,3,FALSE)</f>
        <v>geography</v>
      </c>
      <c r="E834" s="5" t="s">
        <v>21447</v>
      </c>
      <c r="F834" s="7" t="str">
        <f>VLOOKUP(A834,HSK词汇表!B:E,4,FALSE)</f>
        <v>HSK5</v>
      </c>
    </row>
    <row r="835" spans="1:6">
      <c r="A835" s="4" t="s">
        <v>10706</v>
      </c>
      <c r="B835" s="5" t="str">
        <f>VLOOKUP(A835,HSK词汇表!B:D,2,FALSE)</f>
        <v>dìtǎn</v>
      </c>
      <c r="C835" s="6" t="str">
        <f>VLOOKUP(A835,HSK词汇表!B:D,3,FALSE)</f>
        <v>carpet</v>
      </c>
      <c r="E835" s="5" t="s">
        <v>21447</v>
      </c>
      <c r="F835" s="7" t="str">
        <f>VLOOKUP(A835,HSK词汇表!B:E,4,FALSE)</f>
        <v>HSK5</v>
      </c>
    </row>
    <row r="836" spans="1:6">
      <c r="A836" s="4" t="s">
        <v>10707</v>
      </c>
      <c r="B836" s="5" t="e">
        <f>VLOOKUP(A836,HSK词汇表!B:D,2,FALSE)</f>
        <v>#N/A</v>
      </c>
      <c r="C836" s="6" t="e">
        <f>VLOOKUP(A836,HSK词汇表!B:D,3,FALSE)</f>
        <v>#N/A</v>
      </c>
      <c r="E836" s="5" t="s">
        <v>21447</v>
      </c>
      <c r="F836" s="7" t="e">
        <f>VLOOKUP(A836,HSK词汇表!B:E,4,FALSE)</f>
        <v>#N/A</v>
      </c>
    </row>
    <row r="837" spans="1:6">
      <c r="A837" s="4" t="s">
        <v>10708</v>
      </c>
      <c r="B837" s="5" t="e">
        <f>VLOOKUP(A837,HSK词汇表!B:D,2,FALSE)</f>
        <v>#N/A</v>
      </c>
      <c r="C837" s="6" t="e">
        <f>VLOOKUP(A837,HSK词汇表!B:D,3,FALSE)</f>
        <v>#N/A</v>
      </c>
      <c r="E837" s="5" t="s">
        <v>21447</v>
      </c>
      <c r="F837" s="7" t="e">
        <f>VLOOKUP(A837,HSK词汇表!B:E,4,FALSE)</f>
        <v>#N/A</v>
      </c>
    </row>
    <row r="838" spans="1:6">
      <c r="A838" s="4" t="s">
        <v>10709</v>
      </c>
      <c r="B838" s="5" t="e">
        <f>VLOOKUP(A838,HSK词汇表!B:D,2,FALSE)</f>
        <v>#N/A</v>
      </c>
      <c r="C838" s="6" t="e">
        <f>VLOOKUP(A838,HSK词汇表!B:D,3,FALSE)</f>
        <v>#N/A</v>
      </c>
      <c r="E838" s="5" t="s">
        <v>21447</v>
      </c>
      <c r="F838" s="7" t="e">
        <f>VLOOKUP(A838,HSK词汇表!B:E,4,FALSE)</f>
        <v>#N/A</v>
      </c>
    </row>
    <row r="839" spans="1:6">
      <c r="A839" s="4" t="s">
        <v>10710</v>
      </c>
      <c r="B839" s="5" t="str">
        <f>VLOOKUP(A839,HSK词汇表!B:D,2,FALSE)</f>
        <v>dìzhì</v>
      </c>
      <c r="C839" s="6" t="str">
        <f>VLOOKUP(A839,HSK词汇表!B:D,3,FALSE)</f>
        <v>topography</v>
      </c>
      <c r="E839" s="5" t="s">
        <v>21447</v>
      </c>
      <c r="F839" s="7" t="str">
        <f>VLOOKUP(A839,HSK词汇表!B:E,4,FALSE)</f>
        <v>HSK6</v>
      </c>
    </row>
    <row r="840" spans="1:6">
      <c r="A840" s="4" t="s">
        <v>10711</v>
      </c>
      <c r="B840" s="5" t="e">
        <f>VLOOKUP(A840,HSK词汇表!B:D,2,FALSE)</f>
        <v>#N/A</v>
      </c>
      <c r="C840" s="6" t="e">
        <f>VLOOKUP(A840,HSK词汇表!B:D,3,FALSE)</f>
        <v>#N/A</v>
      </c>
      <c r="E840" s="5" t="s">
        <v>21447</v>
      </c>
      <c r="F840" s="7" t="e">
        <f>VLOOKUP(A840,HSK词汇表!B:E,4,FALSE)</f>
        <v>#N/A</v>
      </c>
    </row>
    <row r="841" spans="1:6">
      <c r="A841" s="4" t="s">
        <v>10712</v>
      </c>
      <c r="B841" s="5" t="e">
        <f>VLOOKUP(A841,HSK词汇表!B:D,2,FALSE)</f>
        <v>#N/A</v>
      </c>
      <c r="C841" s="6" t="e">
        <f>VLOOKUP(A841,HSK词汇表!B:D,3,FALSE)</f>
        <v>#N/A</v>
      </c>
      <c r="E841" s="5" t="s">
        <v>21447</v>
      </c>
      <c r="F841" s="7" t="e">
        <f>VLOOKUP(A841,HSK词汇表!B:E,4,FALSE)</f>
        <v>#N/A</v>
      </c>
    </row>
    <row r="842" spans="1:6">
      <c r="A842" s="4" t="s">
        <v>10713</v>
      </c>
      <c r="B842" s="5" t="e">
        <f>VLOOKUP(A842,HSK词汇表!B:D,2,FALSE)</f>
        <v>#N/A</v>
      </c>
      <c r="C842" s="6" t="e">
        <f>VLOOKUP(A842,HSK词汇表!B:D,3,FALSE)</f>
        <v>#N/A</v>
      </c>
      <c r="E842" s="5" t="s">
        <v>21447</v>
      </c>
      <c r="F842" s="7" t="e">
        <f>VLOOKUP(A842,HSK词汇表!B:E,4,FALSE)</f>
        <v>#N/A</v>
      </c>
    </row>
    <row r="843" spans="1:6">
      <c r="A843" s="4" t="s">
        <v>10714</v>
      </c>
      <c r="B843" s="5" t="e">
        <f>VLOOKUP(A843,HSK词汇表!B:D,2,FALSE)</f>
        <v>#N/A</v>
      </c>
      <c r="C843" s="6" t="e">
        <f>VLOOKUP(A843,HSK词汇表!B:D,3,FALSE)</f>
        <v>#N/A</v>
      </c>
      <c r="E843" s="5" t="s">
        <v>21447</v>
      </c>
      <c r="F843" s="7" t="e">
        <f>VLOOKUP(A843,HSK词汇表!B:E,4,FALSE)</f>
        <v>#N/A</v>
      </c>
    </row>
    <row r="844" spans="1:6">
      <c r="A844" s="4" t="s">
        <v>10715</v>
      </c>
      <c r="B844" s="5" t="e">
        <f>VLOOKUP(A844,HSK词汇表!B:D,2,FALSE)</f>
        <v>#N/A</v>
      </c>
      <c r="C844" s="6" t="e">
        <f>VLOOKUP(A844,HSK词汇表!B:D,3,FALSE)</f>
        <v>#N/A</v>
      </c>
      <c r="E844" s="5" t="s">
        <v>21447</v>
      </c>
      <c r="F844" s="7" t="e">
        <f>VLOOKUP(A844,HSK词汇表!B:E,4,FALSE)</f>
        <v>#N/A</v>
      </c>
    </row>
    <row r="845" spans="1:6">
      <c r="A845" s="4" t="s">
        <v>10716</v>
      </c>
      <c r="B845" s="5" t="e">
        <f>VLOOKUP(A845,HSK词汇表!B:D,2,FALSE)</f>
        <v>#N/A</v>
      </c>
      <c r="C845" s="6" t="e">
        <f>VLOOKUP(A845,HSK词汇表!B:D,3,FALSE)</f>
        <v>#N/A</v>
      </c>
      <c r="E845" s="5" t="s">
        <v>21447</v>
      </c>
      <c r="F845" s="7" t="e">
        <f>VLOOKUP(A845,HSK词汇表!B:E,4,FALSE)</f>
        <v>#N/A</v>
      </c>
    </row>
    <row r="846" spans="1:6">
      <c r="A846" s="4" t="s">
        <v>10717</v>
      </c>
      <c r="B846" s="5" t="str">
        <f>VLOOKUP(A846,HSK词汇表!B:D,2,FALSE)</f>
        <v>diāndǎo</v>
      </c>
      <c r="C846" s="6" t="str">
        <f>VLOOKUP(A846,HSK词汇表!B:D,3,FALSE)</f>
        <v>upside down</v>
      </c>
      <c r="E846" s="5" t="s">
        <v>21447</v>
      </c>
      <c r="F846" s="7" t="str">
        <f>VLOOKUP(A846,HSK词汇表!B:E,4,FALSE)</f>
        <v>HSK6</v>
      </c>
    </row>
    <row r="847" spans="1:6">
      <c r="A847" s="4" t="s">
        <v>10718</v>
      </c>
      <c r="B847" s="5" t="e">
        <f>VLOOKUP(A847,HSK词汇表!B:D,2,FALSE)</f>
        <v>#N/A</v>
      </c>
      <c r="C847" s="6" t="e">
        <f>VLOOKUP(A847,HSK词汇表!B:D,3,FALSE)</f>
        <v>#N/A</v>
      </c>
      <c r="E847" s="5" t="s">
        <v>21447</v>
      </c>
      <c r="F847" s="7" t="e">
        <f>VLOOKUP(A847,HSK词汇表!B:E,4,FALSE)</f>
        <v>#N/A</v>
      </c>
    </row>
    <row r="848" spans="1:6">
      <c r="A848" s="4" t="s">
        <v>10719</v>
      </c>
      <c r="B848" s="5" t="e">
        <f>VLOOKUP(A848,HSK词汇表!B:D,2,FALSE)</f>
        <v>#N/A</v>
      </c>
      <c r="C848" s="6" t="e">
        <f>VLOOKUP(A848,HSK词汇表!B:D,3,FALSE)</f>
        <v>#N/A</v>
      </c>
      <c r="E848" s="5" t="s">
        <v>21447</v>
      </c>
      <c r="F848" s="7" t="e">
        <f>VLOOKUP(A848,HSK词汇表!B:E,4,FALSE)</f>
        <v>#N/A</v>
      </c>
    </row>
    <row r="849" spans="1:6">
      <c r="A849" s="4" t="s">
        <v>10720</v>
      </c>
      <c r="B849" s="5" t="e">
        <f>VLOOKUP(A849,HSK词汇表!B:D,2,FALSE)</f>
        <v>#N/A</v>
      </c>
      <c r="C849" s="6" t="e">
        <f>VLOOKUP(A849,HSK词汇表!B:D,3,FALSE)</f>
        <v>#N/A</v>
      </c>
      <c r="E849" s="5" t="s">
        <v>21447</v>
      </c>
      <c r="F849" s="7" t="e">
        <f>VLOOKUP(A849,HSK词汇表!B:E,4,FALSE)</f>
        <v>#N/A</v>
      </c>
    </row>
    <row r="850" spans="1:6">
      <c r="A850" s="4" t="s">
        <v>10721</v>
      </c>
      <c r="B850" s="5" t="e">
        <f>VLOOKUP(A850,HSK词汇表!B:D,2,FALSE)</f>
        <v>#N/A</v>
      </c>
      <c r="C850" s="6" t="e">
        <f>VLOOKUP(A850,HSK词汇表!B:D,3,FALSE)</f>
        <v>#N/A</v>
      </c>
      <c r="E850" s="5" t="s">
        <v>21447</v>
      </c>
      <c r="F850" s="7" t="e">
        <f>VLOOKUP(A850,HSK词汇表!B:E,4,FALSE)</f>
        <v>#N/A</v>
      </c>
    </row>
    <row r="851" spans="1:6">
      <c r="A851" s="4" t="s">
        <v>10722</v>
      </c>
      <c r="B851" s="5" t="e">
        <f>VLOOKUP(A851,HSK词汇表!B:D,2,FALSE)</f>
        <v>#N/A</v>
      </c>
      <c r="C851" s="6" t="e">
        <f>VLOOKUP(A851,HSK词汇表!B:D,3,FALSE)</f>
        <v>#N/A</v>
      </c>
      <c r="E851" s="5" t="s">
        <v>21447</v>
      </c>
      <c r="F851" s="7" t="e">
        <f>VLOOKUP(A851,HSK词汇表!B:E,4,FALSE)</f>
        <v>#N/A</v>
      </c>
    </row>
    <row r="852" spans="1:6">
      <c r="A852" s="4" t="s">
        <v>10723</v>
      </c>
      <c r="B852" s="5" t="e">
        <f>VLOOKUP(A852,HSK词汇表!B:D,2,FALSE)</f>
        <v>#N/A</v>
      </c>
      <c r="C852" s="6" t="e">
        <f>VLOOKUP(A852,HSK词汇表!B:D,3,FALSE)</f>
        <v>#N/A</v>
      </c>
      <c r="E852" s="5" t="s">
        <v>21447</v>
      </c>
      <c r="F852" s="7" t="e">
        <f>VLOOKUP(A852,HSK词汇表!B:E,4,FALSE)</f>
        <v>#N/A</v>
      </c>
    </row>
    <row r="853" spans="1:6" ht="26">
      <c r="A853" s="4" t="s">
        <v>10724</v>
      </c>
      <c r="B853" s="5" t="str">
        <f>VLOOKUP(A853,HSK词汇表!B:D,2,FALSE)</f>
        <v>diǎnxin</v>
      </c>
      <c r="C853" s="6" t="str">
        <f>VLOOKUP(A853,HSK词汇表!B:D,3,FALSE)</f>
        <v>dessert, dim sum</v>
      </c>
      <c r="E853" s="5" t="s">
        <v>21447</v>
      </c>
      <c r="F853" s="7" t="str">
        <f>VLOOKUP(A853,HSK词汇表!B:E,4,FALSE)</f>
        <v>HSK5</v>
      </c>
    </row>
    <row r="854" spans="1:6">
      <c r="A854" s="4" t="s">
        <v>10725</v>
      </c>
      <c r="B854" s="5" t="str">
        <f>VLOOKUP(A854,HSK词汇表!B:D,2,FALSE)</f>
        <v>diǎnzhuì</v>
      </c>
      <c r="C854" s="6" t="str">
        <f>VLOOKUP(A854,HSK词汇表!B:D,3,FALSE)</f>
        <v>to adorn</v>
      </c>
      <c r="E854" s="5" t="s">
        <v>21447</v>
      </c>
      <c r="F854" s="7" t="str">
        <f>VLOOKUP(A854,HSK词汇表!B:E,4,FALSE)</f>
        <v>HSK6</v>
      </c>
    </row>
    <row r="855" spans="1:6">
      <c r="A855" s="4" t="s">
        <v>10726</v>
      </c>
      <c r="B855" s="5" t="e">
        <f>VLOOKUP(A855,HSK词汇表!B:D,2,FALSE)</f>
        <v>#N/A</v>
      </c>
      <c r="C855" s="6" t="e">
        <f>VLOOKUP(A855,HSK词汇表!B:D,3,FALSE)</f>
        <v>#N/A</v>
      </c>
      <c r="E855" s="5" t="s">
        <v>21447</v>
      </c>
      <c r="F855" s="7" t="e">
        <f>VLOOKUP(A855,HSK词汇表!B:E,4,FALSE)</f>
        <v>#N/A</v>
      </c>
    </row>
    <row r="856" spans="1:6">
      <c r="A856" s="4" t="s">
        <v>10727</v>
      </c>
      <c r="B856" s="5" t="e">
        <f>VLOOKUP(A856,HSK词汇表!B:D,2,FALSE)</f>
        <v>#N/A</v>
      </c>
      <c r="C856" s="6" t="e">
        <f>VLOOKUP(A856,HSK词汇表!B:D,3,FALSE)</f>
        <v>#N/A</v>
      </c>
      <c r="E856" s="5" t="s">
        <v>21447</v>
      </c>
      <c r="F856" s="7" t="e">
        <f>VLOOKUP(A856,HSK词汇表!B:E,4,FALSE)</f>
        <v>#N/A</v>
      </c>
    </row>
    <row r="857" spans="1:6">
      <c r="A857" s="4" t="s">
        <v>10728</v>
      </c>
      <c r="B857" s="5" t="e">
        <f>VLOOKUP(A857,HSK词汇表!B:D,2,FALSE)</f>
        <v>#N/A</v>
      </c>
      <c r="C857" s="6" t="e">
        <f>VLOOKUP(A857,HSK词汇表!B:D,3,FALSE)</f>
        <v>#N/A</v>
      </c>
      <c r="E857" s="5" t="s">
        <v>21447</v>
      </c>
      <c r="F857" s="7" t="e">
        <f>VLOOKUP(A857,HSK词汇表!B:E,4,FALSE)</f>
        <v>#N/A</v>
      </c>
    </row>
    <row r="858" spans="1:6">
      <c r="A858" s="4" t="s">
        <v>10729</v>
      </c>
      <c r="B858" s="5" t="e">
        <f>VLOOKUP(A858,HSK词汇表!B:D,2,FALSE)</f>
        <v>#N/A</v>
      </c>
      <c r="C858" s="6" t="e">
        <f>VLOOKUP(A858,HSK词汇表!B:D,3,FALSE)</f>
        <v>#N/A</v>
      </c>
      <c r="E858" s="5" t="s">
        <v>21447</v>
      </c>
      <c r="F858" s="7" t="e">
        <f>VLOOKUP(A858,HSK词汇表!B:E,4,FALSE)</f>
        <v>#N/A</v>
      </c>
    </row>
    <row r="859" spans="1:6">
      <c r="A859" s="4" t="s">
        <v>10730</v>
      </c>
      <c r="B859" s="5" t="e">
        <f>VLOOKUP(A859,HSK词汇表!B:D,2,FALSE)</f>
        <v>#N/A</v>
      </c>
      <c r="C859" s="6" t="e">
        <f>VLOOKUP(A859,HSK词汇表!B:D,3,FALSE)</f>
        <v>#N/A</v>
      </c>
      <c r="E859" s="5" t="s">
        <v>21447</v>
      </c>
      <c r="F859" s="7" t="e">
        <f>VLOOKUP(A859,HSK词汇表!B:E,4,FALSE)</f>
        <v>#N/A</v>
      </c>
    </row>
    <row r="860" spans="1:6">
      <c r="A860" s="4" t="s">
        <v>10731</v>
      </c>
      <c r="B860" s="5" t="e">
        <f>VLOOKUP(A860,HSK词汇表!B:D,2,FALSE)</f>
        <v>#N/A</v>
      </c>
      <c r="C860" s="6" t="e">
        <f>VLOOKUP(A860,HSK词汇表!B:D,3,FALSE)</f>
        <v>#N/A</v>
      </c>
      <c r="E860" s="5" t="s">
        <v>21447</v>
      </c>
      <c r="F860" s="7" t="e">
        <f>VLOOKUP(A860,HSK词汇表!B:E,4,FALSE)</f>
        <v>#N/A</v>
      </c>
    </row>
    <row r="861" spans="1:6">
      <c r="A861" s="4" t="s">
        <v>10732</v>
      </c>
      <c r="B861" s="5" t="e">
        <f>VLOOKUP(A861,HSK词汇表!B:D,2,FALSE)</f>
        <v>#N/A</v>
      </c>
      <c r="C861" s="6" t="e">
        <f>VLOOKUP(A861,HSK词汇表!B:D,3,FALSE)</f>
        <v>#N/A</v>
      </c>
      <c r="E861" s="5" t="s">
        <v>21447</v>
      </c>
      <c r="F861" s="7" t="e">
        <f>VLOOKUP(A861,HSK词汇表!B:E,4,FALSE)</f>
        <v>#N/A</v>
      </c>
    </row>
    <row r="862" spans="1:6">
      <c r="A862" s="4" t="s">
        <v>10733</v>
      </c>
      <c r="B862" s="5" t="str">
        <f>VLOOKUP(A862,HSK词汇表!B:D,2,FALSE)</f>
        <v>diàn</v>
      </c>
      <c r="C862" s="6" t="str">
        <f>VLOOKUP(A862,HSK词汇表!B:D,3,FALSE)</f>
        <v>to pad</v>
      </c>
      <c r="E862" s="5" t="s">
        <v>21447</v>
      </c>
      <c r="F862" s="7" t="str">
        <f>VLOOKUP(A862,HSK词汇表!B:E,4,FALSE)</f>
        <v>HSK6</v>
      </c>
    </row>
    <row r="863" spans="1:6">
      <c r="A863" s="4" t="s">
        <v>10734</v>
      </c>
      <c r="B863" s="5" t="e">
        <f>VLOOKUP(A863,HSK词汇表!B:D,2,FALSE)</f>
        <v>#N/A</v>
      </c>
      <c r="C863" s="6" t="e">
        <f>VLOOKUP(A863,HSK词汇表!B:D,3,FALSE)</f>
        <v>#N/A</v>
      </c>
      <c r="E863" s="5" t="s">
        <v>21447</v>
      </c>
      <c r="F863" s="7" t="e">
        <f>VLOOKUP(A863,HSK词汇表!B:E,4,FALSE)</f>
        <v>#N/A</v>
      </c>
    </row>
    <row r="864" spans="1:6">
      <c r="A864" s="4" t="s">
        <v>10735</v>
      </c>
      <c r="B864" s="5" t="e">
        <f>VLOOKUP(A864,HSK词汇表!B:D,2,FALSE)</f>
        <v>#N/A</v>
      </c>
      <c r="C864" s="6" t="e">
        <f>VLOOKUP(A864,HSK词汇表!B:D,3,FALSE)</f>
        <v>#N/A</v>
      </c>
      <c r="E864" s="5" t="s">
        <v>21447</v>
      </c>
      <c r="F864" s="7" t="e">
        <f>VLOOKUP(A864,HSK词汇表!B:E,4,FALSE)</f>
        <v>#N/A</v>
      </c>
    </row>
    <row r="865" spans="1:6">
      <c r="A865" s="4" t="s">
        <v>10736</v>
      </c>
      <c r="B865" s="5" t="e">
        <f>VLOOKUP(A865,HSK词汇表!B:D,2,FALSE)</f>
        <v>#N/A</v>
      </c>
      <c r="C865" s="6" t="e">
        <f>VLOOKUP(A865,HSK词汇表!B:D,3,FALSE)</f>
        <v>#N/A</v>
      </c>
      <c r="E865" s="5" t="s">
        <v>21447</v>
      </c>
      <c r="F865" s="7" t="e">
        <f>VLOOKUP(A865,HSK词汇表!B:E,4,FALSE)</f>
        <v>#N/A</v>
      </c>
    </row>
    <row r="866" spans="1:6" ht="26">
      <c r="A866" s="4" t="s">
        <v>10737</v>
      </c>
      <c r="B866" s="5" t="str">
        <f>VLOOKUP(A866,HSK词汇表!B:D,2,FALSE)</f>
        <v>diànjì</v>
      </c>
      <c r="C866" s="6" t="str">
        <f>VLOOKUP(A866,HSK词汇表!B:D,3,FALSE)</f>
        <v>keeep thinking about</v>
      </c>
      <c r="E866" s="5" t="s">
        <v>21447</v>
      </c>
      <c r="F866" s="7" t="str">
        <f>VLOOKUP(A866,HSK词汇表!B:E,4,FALSE)</f>
        <v>HSK6</v>
      </c>
    </row>
    <row r="867" spans="1:6">
      <c r="A867" s="4" t="s">
        <v>10738</v>
      </c>
      <c r="B867" s="5" t="str">
        <f>VLOOKUP(A867,HSK词汇表!B:D,2,FALSE)</f>
        <v>diàndìng</v>
      </c>
      <c r="C867" s="6" t="str">
        <f>VLOOKUP(A867,HSK词汇表!B:D,3,FALSE)</f>
        <v>to establish</v>
      </c>
      <c r="E867" s="5" t="s">
        <v>21447</v>
      </c>
      <c r="F867" s="7" t="str">
        <f>VLOOKUP(A867,HSK词汇表!B:E,4,FALSE)</f>
        <v>HSK6</v>
      </c>
    </row>
    <row r="868" spans="1:6">
      <c r="A868" s="4" t="s">
        <v>10739</v>
      </c>
      <c r="B868" s="5" t="e">
        <f>VLOOKUP(A868,HSK词汇表!B:D,2,FALSE)</f>
        <v>#N/A</v>
      </c>
      <c r="C868" s="6" t="e">
        <f>VLOOKUP(A868,HSK词汇表!B:D,3,FALSE)</f>
        <v>#N/A</v>
      </c>
      <c r="E868" s="5" t="s">
        <v>21447</v>
      </c>
      <c r="F868" s="7" t="e">
        <f>VLOOKUP(A868,HSK词汇表!B:E,4,FALSE)</f>
        <v>#N/A</v>
      </c>
    </row>
    <row r="869" spans="1:6">
      <c r="A869" s="4" t="s">
        <v>10740</v>
      </c>
      <c r="B869" s="5" t="e">
        <f>VLOOKUP(A869,HSK词汇表!B:D,2,FALSE)</f>
        <v>#N/A</v>
      </c>
      <c r="C869" s="6" t="e">
        <f>VLOOKUP(A869,HSK词汇表!B:D,3,FALSE)</f>
        <v>#N/A</v>
      </c>
      <c r="E869" s="5" t="s">
        <v>21447</v>
      </c>
      <c r="F869" s="7" t="e">
        <f>VLOOKUP(A869,HSK词汇表!B:E,4,FALSE)</f>
        <v>#N/A</v>
      </c>
    </row>
    <row r="870" spans="1:6" ht="26">
      <c r="A870" s="5" t="s">
        <v>10741</v>
      </c>
      <c r="B870" s="5" t="str">
        <f>VLOOKUP(A870,HSK词汇表!B:D,2,FALSE)</f>
        <v>diāo</v>
      </c>
      <c r="C870" s="6" t="str">
        <f>VLOOKUP(A870,HSK词汇表!B:D,3,FALSE)</f>
        <v>to hold in mouth</v>
      </c>
      <c r="E870" s="5" t="s">
        <v>21447</v>
      </c>
      <c r="F870" s="7" t="str">
        <f>VLOOKUP(A870,HSK词汇表!B:E,4,FALSE)</f>
        <v>HSK6</v>
      </c>
    </row>
    <row r="871" spans="1:6">
      <c r="A871" s="5" t="s">
        <v>10742</v>
      </c>
      <c r="B871" s="5" t="e">
        <f>VLOOKUP(A871,HSK词汇表!B:D,2,FALSE)</f>
        <v>#N/A</v>
      </c>
      <c r="C871" s="6" t="e">
        <f>VLOOKUP(A871,HSK词汇表!B:D,3,FALSE)</f>
        <v>#N/A</v>
      </c>
      <c r="E871" s="5" t="s">
        <v>21447</v>
      </c>
      <c r="F871" s="7" t="e">
        <f>VLOOKUP(A871,HSK词汇表!B:E,4,FALSE)</f>
        <v>#N/A</v>
      </c>
    </row>
    <row r="872" spans="1:6" ht="26">
      <c r="A872" s="5" t="s">
        <v>10743</v>
      </c>
      <c r="B872" s="5" t="str">
        <f>VLOOKUP(A872,HSK词汇表!B:D,2,FALSE)</f>
        <v>diāokè</v>
      </c>
      <c r="C872" s="6" t="str">
        <f>VLOOKUP(A872,HSK词汇表!B:D,3,FALSE)</f>
        <v>to carve, to engrave</v>
      </c>
      <c r="E872" s="5" t="s">
        <v>21447</v>
      </c>
      <c r="F872" s="7" t="str">
        <f>VLOOKUP(A872,HSK词汇表!B:E,4,FALSE)</f>
        <v>HSK6</v>
      </c>
    </row>
    <row r="873" spans="1:6">
      <c r="A873" s="5" t="s">
        <v>10744</v>
      </c>
      <c r="B873" s="5" t="str">
        <f>VLOOKUP(A873,HSK词汇表!B:D,2,FALSE)</f>
        <v>diāosù</v>
      </c>
      <c r="C873" s="6" t="str">
        <f>VLOOKUP(A873,HSK词汇表!B:D,3,FALSE)</f>
        <v>sculpture</v>
      </c>
      <c r="E873" s="5" t="s">
        <v>21447</v>
      </c>
      <c r="F873" s="7" t="str">
        <f>VLOOKUP(A873,HSK词汇表!B:E,4,FALSE)</f>
        <v>HSK6</v>
      </c>
    </row>
    <row r="874" spans="1:6">
      <c r="A874" s="4" t="s">
        <v>10745</v>
      </c>
      <c r="B874" s="5" t="e">
        <f>VLOOKUP(A874,HSK词汇表!B:D,2,FALSE)</f>
        <v>#N/A</v>
      </c>
      <c r="C874" s="6" t="e">
        <f>VLOOKUP(A874,HSK词汇表!B:D,3,FALSE)</f>
        <v>#N/A</v>
      </c>
      <c r="E874" s="5" t="s">
        <v>21447</v>
      </c>
      <c r="F874" s="7" t="e">
        <f>VLOOKUP(A874,HSK词汇表!B:E,4,FALSE)</f>
        <v>#N/A</v>
      </c>
    </row>
    <row r="875" spans="1:6">
      <c r="A875" s="4" t="s">
        <v>10746</v>
      </c>
      <c r="B875" s="5" t="e">
        <f>VLOOKUP(A875,HSK词汇表!B:D,2,FALSE)</f>
        <v>#N/A</v>
      </c>
      <c r="C875" s="6" t="e">
        <f>VLOOKUP(A875,HSK词汇表!B:D,3,FALSE)</f>
        <v>#N/A</v>
      </c>
      <c r="E875" s="5" t="s">
        <v>21447</v>
      </c>
      <c r="F875" s="7" t="e">
        <f>VLOOKUP(A875,HSK词汇表!B:E,4,FALSE)</f>
        <v>#N/A</v>
      </c>
    </row>
    <row r="876" spans="1:6">
      <c r="A876" s="4" t="s">
        <v>10747</v>
      </c>
      <c r="B876" s="5" t="e">
        <f>VLOOKUP(A876,HSK词汇表!B:D,2,FALSE)</f>
        <v>#N/A</v>
      </c>
      <c r="C876" s="6" t="e">
        <f>VLOOKUP(A876,HSK词汇表!B:D,3,FALSE)</f>
        <v>#N/A</v>
      </c>
      <c r="E876" s="5" t="s">
        <v>21447</v>
      </c>
      <c r="F876" s="7" t="e">
        <f>VLOOKUP(A876,HSK词汇表!B:E,4,FALSE)</f>
        <v>#N/A</v>
      </c>
    </row>
    <row r="877" spans="1:6">
      <c r="A877" s="4" t="s">
        <v>10748</v>
      </c>
      <c r="B877" s="5" t="e">
        <f>VLOOKUP(A877,HSK词汇表!B:D,2,FALSE)</f>
        <v>#N/A</v>
      </c>
      <c r="C877" s="6" t="e">
        <f>VLOOKUP(A877,HSK词汇表!B:D,3,FALSE)</f>
        <v>#N/A</v>
      </c>
      <c r="E877" s="5" t="s">
        <v>21447</v>
      </c>
      <c r="F877" s="7" t="e">
        <f>VLOOKUP(A877,HSK词汇表!B:E,4,FALSE)</f>
        <v>#N/A</v>
      </c>
    </row>
    <row r="878" spans="1:6">
      <c r="A878" s="4" t="s">
        <v>10749</v>
      </c>
      <c r="B878" s="5" t="e">
        <f>VLOOKUP(A878,HSK词汇表!B:D,2,FALSE)</f>
        <v>#N/A</v>
      </c>
      <c r="C878" s="6" t="e">
        <f>VLOOKUP(A878,HSK词汇表!B:D,3,FALSE)</f>
        <v>#N/A</v>
      </c>
      <c r="E878" s="5" t="s">
        <v>21447</v>
      </c>
      <c r="F878" s="7" t="e">
        <f>VLOOKUP(A878,HSK词汇表!B:E,4,FALSE)</f>
        <v>#N/A</v>
      </c>
    </row>
    <row r="879" spans="1:6">
      <c r="A879" s="4" t="s">
        <v>10750</v>
      </c>
      <c r="B879" s="5" t="e">
        <f>VLOOKUP(A879,HSK词汇表!B:D,2,FALSE)</f>
        <v>#N/A</v>
      </c>
      <c r="C879" s="6" t="e">
        <f>VLOOKUP(A879,HSK词汇表!B:D,3,FALSE)</f>
        <v>#N/A</v>
      </c>
      <c r="E879" s="5" t="s">
        <v>21447</v>
      </c>
      <c r="F879" s="7" t="e">
        <f>VLOOKUP(A879,HSK词汇表!B:E,4,FALSE)</f>
        <v>#N/A</v>
      </c>
    </row>
    <row r="880" spans="1:6">
      <c r="A880" s="5" t="s">
        <v>10751</v>
      </c>
      <c r="B880" s="5" t="e">
        <f>VLOOKUP(A880,HSK词汇表!B:D,2,FALSE)</f>
        <v>#N/A</v>
      </c>
      <c r="C880" s="6" t="e">
        <f>VLOOKUP(A880,HSK词汇表!B:D,3,FALSE)</f>
        <v>#N/A</v>
      </c>
      <c r="E880" s="5" t="s">
        <v>21447</v>
      </c>
      <c r="F880" s="7" t="e">
        <f>VLOOKUP(A880,HSK词汇表!B:E,4,FALSE)</f>
        <v>#N/A</v>
      </c>
    </row>
    <row r="881" spans="1:6">
      <c r="A881" s="5" t="s">
        <v>10752</v>
      </c>
      <c r="B881" s="5" t="e">
        <f>VLOOKUP(A881,HSK词汇表!B:D,2,FALSE)</f>
        <v>#N/A</v>
      </c>
      <c r="C881" s="6" t="e">
        <f>VLOOKUP(A881,HSK词汇表!B:D,3,FALSE)</f>
        <v>#N/A</v>
      </c>
      <c r="E881" s="5" t="s">
        <v>21447</v>
      </c>
      <c r="F881" s="7" t="e">
        <f>VLOOKUP(A881,HSK词汇表!B:E,4,FALSE)</f>
        <v>#N/A</v>
      </c>
    </row>
    <row r="882" spans="1:6" ht="26">
      <c r="A882" s="5" t="s">
        <v>10753</v>
      </c>
      <c r="B882" s="5" t="str">
        <f>VLOOKUP(A882,HSK词汇表!B:D,2,FALSE)</f>
        <v>dīng</v>
      </c>
      <c r="C882" s="6" t="str">
        <f>VLOOKUP(A882,HSK词汇表!B:D,3,FALSE)</f>
        <v>a chinese surname</v>
      </c>
      <c r="E882" s="5" t="s">
        <v>21447</v>
      </c>
      <c r="F882" s="7" t="str">
        <f>VLOOKUP(A882,HSK词汇表!B:E,4,FALSE)</f>
        <v>HSK6</v>
      </c>
    </row>
    <row r="883" spans="1:6" ht="39">
      <c r="A883" s="4" t="s">
        <v>10754</v>
      </c>
      <c r="B883" s="5" t="str">
        <f>VLOOKUP(A883,HSK词汇表!B:D,2,FALSE)</f>
        <v>dīngzhǔ</v>
      </c>
      <c r="C883" s="6" t="str">
        <f>VLOOKUP(A883,HSK词汇表!B:D,3,FALSE)</f>
        <v>to urge again and again, exhort, warn</v>
      </c>
      <c r="E883" s="5" t="s">
        <v>21447</v>
      </c>
      <c r="F883" s="7" t="str">
        <f>VLOOKUP(A883,HSK词汇表!B:E,4,FALSE)</f>
        <v>HSK6</v>
      </c>
    </row>
    <row r="884" spans="1:6">
      <c r="A884" s="4" t="s">
        <v>10755</v>
      </c>
      <c r="B884" s="5" t="str">
        <f>VLOOKUP(A884,HSK词汇表!B:D,2,FALSE)</f>
        <v>dīng</v>
      </c>
      <c r="C884" s="6" t="str">
        <f>VLOOKUP(A884,HSK词汇表!B:D,3,FALSE)</f>
        <v>to stare at</v>
      </c>
      <c r="E884" s="5" t="s">
        <v>21447</v>
      </c>
      <c r="F884" s="7" t="str">
        <f>VLOOKUP(A884,HSK词汇表!B:E,4,FALSE)</f>
        <v>HSK6</v>
      </c>
    </row>
    <row r="885" spans="1:6">
      <c r="A885" s="4" t="s">
        <v>10756</v>
      </c>
      <c r="B885" s="5" t="e">
        <f>VLOOKUP(A885,HSK词汇表!B:D,2,FALSE)</f>
        <v>#N/A</v>
      </c>
      <c r="C885" s="6" t="e">
        <f>VLOOKUP(A885,HSK词汇表!B:D,3,FALSE)</f>
        <v>#N/A</v>
      </c>
      <c r="E885" s="5" t="s">
        <v>21447</v>
      </c>
      <c r="F885" s="7" t="e">
        <f>VLOOKUP(A885,HSK词汇表!B:E,4,FALSE)</f>
        <v>#N/A</v>
      </c>
    </row>
    <row r="886" spans="1:6">
      <c r="A886" s="4" t="s">
        <v>10757</v>
      </c>
      <c r="B886" s="5" t="e">
        <f>VLOOKUP(A886,HSK词汇表!B:D,2,FALSE)</f>
        <v>#N/A</v>
      </c>
      <c r="C886" s="6" t="e">
        <f>VLOOKUP(A886,HSK词汇表!B:D,3,FALSE)</f>
        <v>#N/A</v>
      </c>
      <c r="E886" s="5" t="s">
        <v>21447</v>
      </c>
      <c r="F886" s="7" t="e">
        <f>VLOOKUP(A886,HSK词汇表!B:E,4,FALSE)</f>
        <v>#N/A</v>
      </c>
    </row>
    <row r="887" spans="1:6">
      <c r="A887" s="4" t="s">
        <v>10758</v>
      </c>
      <c r="B887" s="5" t="e">
        <f>VLOOKUP(A887,HSK词汇表!B:D,2,FALSE)</f>
        <v>#N/A</v>
      </c>
      <c r="C887" s="6" t="e">
        <f>VLOOKUP(A887,HSK词汇表!B:D,3,FALSE)</f>
        <v>#N/A</v>
      </c>
      <c r="E887" s="5" t="s">
        <v>21447</v>
      </c>
      <c r="F887" s="7" t="e">
        <f>VLOOKUP(A887,HSK词汇表!B:E,4,FALSE)</f>
        <v>#N/A</v>
      </c>
    </row>
    <row r="888" spans="1:6">
      <c r="A888" s="4" t="s">
        <v>10759</v>
      </c>
      <c r="B888" s="5" t="e">
        <f>VLOOKUP(A888,HSK词汇表!B:D,2,FALSE)</f>
        <v>#N/A</v>
      </c>
      <c r="C888" s="6" t="e">
        <f>VLOOKUP(A888,HSK词汇表!B:D,3,FALSE)</f>
        <v>#N/A</v>
      </c>
      <c r="E888" s="5" t="s">
        <v>21447</v>
      </c>
      <c r="F888" s="7" t="e">
        <f>VLOOKUP(A888,HSK词汇表!B:E,4,FALSE)</f>
        <v>#N/A</v>
      </c>
    </row>
    <row r="889" spans="1:6">
      <c r="A889" s="4" t="s">
        <v>10760</v>
      </c>
      <c r="B889" s="5" t="e">
        <f>VLOOKUP(A889,HSK词汇表!B:D,2,FALSE)</f>
        <v>#N/A</v>
      </c>
      <c r="C889" s="6" t="e">
        <f>VLOOKUP(A889,HSK词汇表!B:D,3,FALSE)</f>
        <v>#N/A</v>
      </c>
      <c r="E889" s="5" t="s">
        <v>21447</v>
      </c>
      <c r="F889" s="7" t="e">
        <f>VLOOKUP(A889,HSK词汇表!B:E,4,FALSE)</f>
        <v>#N/A</v>
      </c>
    </row>
    <row r="890" spans="1:6">
      <c r="A890" s="4" t="s">
        <v>10761</v>
      </c>
      <c r="B890" s="5" t="e">
        <f>VLOOKUP(A890,HSK词汇表!B:D,2,FALSE)</f>
        <v>#N/A</v>
      </c>
      <c r="C890" s="6" t="e">
        <f>VLOOKUP(A890,HSK词汇表!B:D,3,FALSE)</f>
        <v>#N/A</v>
      </c>
      <c r="E890" s="5" t="s">
        <v>21447</v>
      </c>
      <c r="F890" s="7" t="e">
        <f>VLOOKUP(A890,HSK词汇表!B:E,4,FALSE)</f>
        <v>#N/A</v>
      </c>
    </row>
    <row r="891" spans="1:6">
      <c r="A891" s="4" t="s">
        <v>10762</v>
      </c>
      <c r="B891" s="5" t="e">
        <f>VLOOKUP(A891,HSK词汇表!B:D,2,FALSE)</f>
        <v>#N/A</v>
      </c>
      <c r="C891" s="6" t="e">
        <f>VLOOKUP(A891,HSK词汇表!B:D,3,FALSE)</f>
        <v>#N/A</v>
      </c>
      <c r="E891" s="5" t="s">
        <v>21447</v>
      </c>
      <c r="F891" s="7" t="e">
        <f>VLOOKUP(A891,HSK词汇表!B:E,4,FALSE)</f>
        <v>#N/A</v>
      </c>
    </row>
    <row r="892" spans="1:6">
      <c r="A892" s="4" t="s">
        <v>10763</v>
      </c>
      <c r="B892" s="5" t="e">
        <f>VLOOKUP(A892,HSK词汇表!B:D,2,FALSE)</f>
        <v>#N/A</v>
      </c>
      <c r="C892" s="6" t="e">
        <f>VLOOKUP(A892,HSK词汇表!B:D,3,FALSE)</f>
        <v>#N/A</v>
      </c>
      <c r="E892" s="5" t="s">
        <v>21447</v>
      </c>
      <c r="F892" s="7" t="e">
        <f>VLOOKUP(A892,HSK词汇表!B:E,4,FALSE)</f>
        <v>#N/A</v>
      </c>
    </row>
    <row r="893" spans="1:6">
      <c r="A893" s="5" t="s">
        <v>10764</v>
      </c>
      <c r="B893" s="5" t="e">
        <f>VLOOKUP(A893,HSK词汇表!B:D,2,FALSE)</f>
        <v>#N/A</v>
      </c>
      <c r="C893" s="6" t="e">
        <f>VLOOKUP(A893,HSK词汇表!B:D,3,FALSE)</f>
        <v>#N/A</v>
      </c>
      <c r="E893" s="5" t="s">
        <v>21447</v>
      </c>
      <c r="F893" s="7" t="e">
        <f>VLOOKUP(A893,HSK词汇表!B:E,4,FALSE)</f>
        <v>#N/A</v>
      </c>
    </row>
    <row r="894" spans="1:6">
      <c r="A894" s="4" t="s">
        <v>10765</v>
      </c>
      <c r="B894" s="5" t="e">
        <f>VLOOKUP(A894,HSK词汇表!B:D,2,FALSE)</f>
        <v>#N/A</v>
      </c>
      <c r="C894" s="6" t="e">
        <f>VLOOKUP(A894,HSK词汇表!B:D,3,FALSE)</f>
        <v>#N/A</v>
      </c>
      <c r="E894" s="5" t="s">
        <v>21447</v>
      </c>
      <c r="F894" s="7" t="e">
        <f>VLOOKUP(A894,HSK词汇表!B:E,4,FALSE)</f>
        <v>#N/A</v>
      </c>
    </row>
    <row r="895" spans="1:6">
      <c r="A895" s="4" t="s">
        <v>10766</v>
      </c>
      <c r="B895" s="5" t="e">
        <f>VLOOKUP(A895,HSK词汇表!B:D,2,FALSE)</f>
        <v>#N/A</v>
      </c>
      <c r="C895" s="6" t="e">
        <f>VLOOKUP(A895,HSK词汇表!B:D,3,FALSE)</f>
        <v>#N/A</v>
      </c>
      <c r="E895" s="5" t="s">
        <v>21447</v>
      </c>
      <c r="F895" s="7" t="e">
        <f>VLOOKUP(A895,HSK词汇表!B:E,4,FALSE)</f>
        <v>#N/A</v>
      </c>
    </row>
    <row r="896" spans="1:6">
      <c r="A896" s="4" t="s">
        <v>10767</v>
      </c>
      <c r="B896" s="5" t="e">
        <f>VLOOKUP(A896,HSK词汇表!B:D,2,FALSE)</f>
        <v>#N/A</v>
      </c>
      <c r="C896" s="6" t="e">
        <f>VLOOKUP(A896,HSK词汇表!B:D,3,FALSE)</f>
        <v>#N/A</v>
      </c>
      <c r="E896" s="5" t="s">
        <v>21447</v>
      </c>
      <c r="F896" s="7" t="e">
        <f>VLOOKUP(A896,HSK词汇表!B:E,4,FALSE)</f>
        <v>#N/A</v>
      </c>
    </row>
    <row r="897" spans="1:6">
      <c r="A897" s="4" t="s">
        <v>10768</v>
      </c>
      <c r="B897" s="5" t="e">
        <f>VLOOKUP(A897,HSK词汇表!B:D,2,FALSE)</f>
        <v>#N/A</v>
      </c>
      <c r="C897" s="6" t="e">
        <f>VLOOKUP(A897,HSK词汇表!B:D,3,FALSE)</f>
        <v>#N/A</v>
      </c>
      <c r="E897" s="5" t="s">
        <v>21447</v>
      </c>
      <c r="F897" s="7" t="e">
        <f>VLOOKUP(A897,HSK词汇表!B:E,4,FALSE)</f>
        <v>#N/A</v>
      </c>
    </row>
    <row r="898" spans="1:6">
      <c r="A898" s="4" t="s">
        <v>10769</v>
      </c>
      <c r="B898" s="5" t="e">
        <f>VLOOKUP(A898,HSK词汇表!B:D,2,FALSE)</f>
        <v>#N/A</v>
      </c>
      <c r="C898" s="6" t="e">
        <f>VLOOKUP(A898,HSK词汇表!B:D,3,FALSE)</f>
        <v>#N/A</v>
      </c>
      <c r="E898" s="5" t="s">
        <v>21447</v>
      </c>
      <c r="F898" s="7" t="e">
        <f>VLOOKUP(A898,HSK词汇表!B:E,4,FALSE)</f>
        <v>#N/A</v>
      </c>
    </row>
    <row r="899" spans="1:6">
      <c r="A899" s="4" t="s">
        <v>10770</v>
      </c>
      <c r="B899" s="5" t="e">
        <f>VLOOKUP(A899,HSK词汇表!B:D,2,FALSE)</f>
        <v>#N/A</v>
      </c>
      <c r="C899" s="6" t="e">
        <f>VLOOKUP(A899,HSK词汇表!B:D,3,FALSE)</f>
        <v>#N/A</v>
      </c>
      <c r="E899" s="5" t="s">
        <v>21447</v>
      </c>
      <c r="F899" s="7" t="e">
        <f>VLOOKUP(A899,HSK词汇表!B:E,4,FALSE)</f>
        <v>#N/A</v>
      </c>
    </row>
    <row r="900" spans="1:6">
      <c r="A900" s="4" t="s">
        <v>10771</v>
      </c>
      <c r="B900" s="5" t="str">
        <f>VLOOKUP(A900,HSK词汇表!B:D,2,FALSE)</f>
        <v>dìngyì</v>
      </c>
      <c r="C900" s="6" t="str">
        <f>VLOOKUP(A900,HSK词汇表!B:D,3,FALSE)</f>
        <v>definition</v>
      </c>
      <c r="E900" s="5" t="s">
        <v>21447</v>
      </c>
      <c r="F900" s="7" t="str">
        <f>VLOOKUP(A900,HSK词汇表!B:E,4,FALSE)</f>
        <v>HSK6</v>
      </c>
    </row>
    <row r="901" spans="1:6">
      <c r="A901" s="4" t="s">
        <v>10772</v>
      </c>
      <c r="B901" s="5" t="e">
        <f>VLOOKUP(A901,HSK词汇表!B:D,2,FALSE)</f>
        <v>#N/A</v>
      </c>
      <c r="C901" s="6" t="e">
        <f>VLOOKUP(A901,HSK词汇表!B:D,3,FALSE)</f>
        <v>#N/A</v>
      </c>
      <c r="E901" s="5" t="s">
        <v>21447</v>
      </c>
      <c r="F901" s="7" t="e">
        <f>VLOOKUP(A901,HSK词汇表!B:E,4,FALSE)</f>
        <v>#N/A</v>
      </c>
    </row>
    <row r="902" spans="1:6">
      <c r="A902" s="4" t="s">
        <v>10773</v>
      </c>
      <c r="B902" s="5" t="e">
        <f>VLOOKUP(A902,HSK词汇表!B:D,2,FALSE)</f>
        <v>#N/A</v>
      </c>
      <c r="C902" s="6" t="e">
        <f>VLOOKUP(A902,HSK词汇表!B:D,3,FALSE)</f>
        <v>#N/A</v>
      </c>
      <c r="E902" s="5" t="s">
        <v>21447</v>
      </c>
      <c r="F902" s="7" t="e">
        <f>VLOOKUP(A902,HSK词汇表!B:E,4,FALSE)</f>
        <v>#N/A</v>
      </c>
    </row>
    <row r="903" spans="1:6">
      <c r="A903" s="4" t="s">
        <v>10774</v>
      </c>
      <c r="B903" s="5" t="e">
        <f>VLOOKUP(A903,HSK词汇表!B:D,2,FALSE)</f>
        <v>#N/A</v>
      </c>
      <c r="C903" s="6" t="e">
        <f>VLOOKUP(A903,HSK词汇表!B:D,3,FALSE)</f>
        <v>#N/A</v>
      </c>
      <c r="E903" s="5" t="s">
        <v>21447</v>
      </c>
      <c r="F903" s="7" t="e">
        <f>VLOOKUP(A903,HSK词汇表!B:E,4,FALSE)</f>
        <v>#N/A</v>
      </c>
    </row>
    <row r="904" spans="1:6">
      <c r="A904" s="4" t="s">
        <v>10775</v>
      </c>
      <c r="B904" s="5" t="e">
        <f>VLOOKUP(A904,HSK词汇表!B:D,2,FALSE)</f>
        <v>#N/A</v>
      </c>
      <c r="C904" s="6" t="e">
        <f>VLOOKUP(A904,HSK词汇表!B:D,3,FALSE)</f>
        <v>#N/A</v>
      </c>
      <c r="E904" s="5" t="s">
        <v>21447</v>
      </c>
      <c r="F904" s="7" t="e">
        <f>VLOOKUP(A904,HSK词汇表!B:E,4,FALSE)</f>
        <v>#N/A</v>
      </c>
    </row>
    <row r="905" spans="1:6">
      <c r="A905" s="4" t="s">
        <v>10776</v>
      </c>
      <c r="B905" s="5" t="str">
        <f>VLOOKUP(A905,HSK词汇表!B:D,2,FALSE)</f>
        <v>diūrén</v>
      </c>
      <c r="C905" s="6" t="str">
        <f>VLOOKUP(A905,HSK词汇表!B:D,3,FALSE)</f>
        <v>to lose face</v>
      </c>
      <c r="E905" s="5" t="s">
        <v>21447</v>
      </c>
      <c r="F905" s="7" t="str">
        <f>VLOOKUP(A905,HSK词汇表!B:E,4,FALSE)</f>
        <v>HSK6</v>
      </c>
    </row>
    <row r="906" spans="1:6">
      <c r="A906" s="4" t="s">
        <v>10777</v>
      </c>
      <c r="B906" s="5" t="e">
        <f>VLOOKUP(A906,HSK词汇表!B:D,2,FALSE)</f>
        <v>#N/A</v>
      </c>
      <c r="C906" s="6" t="e">
        <f>VLOOKUP(A906,HSK词汇表!B:D,3,FALSE)</f>
        <v>#N/A</v>
      </c>
      <c r="E906" s="5" t="s">
        <v>21447</v>
      </c>
      <c r="F906" s="7" t="e">
        <f>VLOOKUP(A906,HSK词汇表!B:E,4,FALSE)</f>
        <v>#N/A</v>
      </c>
    </row>
    <row r="907" spans="1:6">
      <c r="A907" s="4" t="s">
        <v>10778</v>
      </c>
      <c r="B907" s="5" t="e">
        <f>VLOOKUP(A907,HSK词汇表!B:D,2,FALSE)</f>
        <v>#N/A</v>
      </c>
      <c r="C907" s="6" t="e">
        <f>VLOOKUP(A907,HSK词汇表!B:D,3,FALSE)</f>
        <v>#N/A</v>
      </c>
      <c r="E907" s="5" t="s">
        <v>21447</v>
      </c>
      <c r="F907" s="7" t="e">
        <f>VLOOKUP(A907,HSK词汇表!B:E,4,FALSE)</f>
        <v>#N/A</v>
      </c>
    </row>
    <row r="908" spans="1:6">
      <c r="A908" s="4" t="s">
        <v>10779</v>
      </c>
      <c r="B908" s="5" t="str">
        <f>VLOOKUP(A908,HSK词汇表!B:D,2,FALSE)</f>
        <v>dōngdàozhǔ</v>
      </c>
      <c r="C908" s="6" t="str">
        <f>VLOOKUP(A908,HSK词汇表!B:D,3,FALSE)</f>
        <v>host</v>
      </c>
      <c r="E908" s="5" t="s">
        <v>21447</v>
      </c>
      <c r="F908" s="7" t="str">
        <f>VLOOKUP(A908,HSK词汇表!B:E,4,FALSE)</f>
        <v>HSK6</v>
      </c>
    </row>
    <row r="909" spans="1:6">
      <c r="A909" s="4" t="s">
        <v>10780</v>
      </c>
      <c r="B909" s="5" t="str">
        <f>VLOOKUP(A909,HSK词汇表!B:D,2,FALSE)</f>
        <v>dōngzhāngxīwàng</v>
      </c>
      <c r="C909" s="6" t="str">
        <f>VLOOKUP(A909,HSK词汇表!B:D,3,FALSE)</f>
        <v>to look around</v>
      </c>
      <c r="E909" s="5" t="s">
        <v>21447</v>
      </c>
      <c r="F909" s="7" t="str">
        <f>VLOOKUP(A909,HSK词汇表!B:E,4,FALSE)</f>
        <v>HSK6</v>
      </c>
    </row>
    <row r="910" spans="1:6">
      <c r="A910" s="4" t="s">
        <v>10781</v>
      </c>
      <c r="B910" s="49">
        <f>VLOOKUP(A910,HSK词汇表!B:D,2,FALSE)</f>
        <v>0</v>
      </c>
      <c r="C910" s="54">
        <f>VLOOKUP(A910,HSK词汇表!B:D,3,FALSE)</f>
        <v>0</v>
      </c>
      <c r="E910" s="5" t="s">
        <v>21447</v>
      </c>
      <c r="F910" s="7" t="str">
        <f>VLOOKUP(A910,HSK词汇表!B:E,4,FALSE)</f>
        <v>HSK6</v>
      </c>
    </row>
    <row r="911" spans="1:6">
      <c r="A911" s="4" t="s">
        <v>10782</v>
      </c>
      <c r="B911" s="5" t="e">
        <f>VLOOKUP(A911,HSK词汇表!B:D,2,FALSE)</f>
        <v>#N/A</v>
      </c>
      <c r="C911" s="6" t="e">
        <f>VLOOKUP(A911,HSK词汇表!B:D,3,FALSE)</f>
        <v>#N/A</v>
      </c>
      <c r="E911" s="5" t="s">
        <v>21447</v>
      </c>
      <c r="F911" s="7" t="e">
        <f>VLOOKUP(A911,HSK词汇表!B:E,4,FALSE)</f>
        <v>#N/A</v>
      </c>
    </row>
    <row r="912" spans="1:6" ht="26">
      <c r="A912" s="4" t="s">
        <v>10783</v>
      </c>
      <c r="B912" s="5" t="str">
        <f>VLOOKUP(A912,HSK词汇表!B:D,2,FALSE)</f>
        <v>dǒngshìzhǎng</v>
      </c>
      <c r="C912" s="6" t="str">
        <f>VLOOKUP(A912,HSK词汇表!B:D,3,FALSE)</f>
        <v>chairman of the board</v>
      </c>
      <c r="E912" s="5" t="s">
        <v>21447</v>
      </c>
      <c r="F912" s="7" t="str">
        <f>VLOOKUP(A912,HSK词汇表!B:E,4,FALSE)</f>
        <v>HSK6</v>
      </c>
    </row>
    <row r="913" spans="1:6">
      <c r="A913" s="4" t="s">
        <v>10784</v>
      </c>
      <c r="B913" s="5" t="e">
        <f>VLOOKUP(A913,HSK词汇表!B:D,2,FALSE)</f>
        <v>#N/A</v>
      </c>
      <c r="C913" s="6" t="e">
        <f>VLOOKUP(A913,HSK词汇表!B:D,3,FALSE)</f>
        <v>#N/A</v>
      </c>
      <c r="E913" s="5" t="s">
        <v>21447</v>
      </c>
      <c r="F913" s="7" t="e">
        <f>VLOOKUP(A913,HSK词汇表!B:E,4,FALSE)</f>
        <v>#N/A</v>
      </c>
    </row>
    <row r="914" spans="1:6">
      <c r="A914" s="4" t="s">
        <v>10785</v>
      </c>
      <c r="B914" s="5" t="e">
        <f>VLOOKUP(A914,HSK词汇表!B:D,2,FALSE)</f>
        <v>#N/A</v>
      </c>
      <c r="C914" s="6" t="e">
        <f>VLOOKUP(A914,HSK词汇表!B:D,3,FALSE)</f>
        <v>#N/A</v>
      </c>
      <c r="E914" s="5" t="s">
        <v>21447</v>
      </c>
      <c r="F914" s="7" t="e">
        <f>VLOOKUP(A914,HSK词汇表!B:E,4,FALSE)</f>
        <v>#N/A</v>
      </c>
    </row>
    <row r="915" spans="1:6">
      <c r="A915" s="4" t="s">
        <v>10786</v>
      </c>
      <c r="B915" s="5" t="str">
        <f>VLOOKUP(A915,HSK词汇表!B:D,2,FALSE)</f>
        <v>dòngdàng</v>
      </c>
      <c r="C915" s="6" t="str">
        <f>VLOOKUP(A915,HSK词汇表!B:D,3,FALSE)</f>
        <v>turbulence</v>
      </c>
      <c r="E915" s="5" t="s">
        <v>21447</v>
      </c>
      <c r="F915" s="7" t="str">
        <f>VLOOKUP(A915,HSK词汇表!B:E,4,FALSE)</f>
        <v>HSK6</v>
      </c>
    </row>
    <row r="916" spans="1:6">
      <c r="A916" s="4" t="s">
        <v>10787</v>
      </c>
      <c r="B916" s="5" t="e">
        <f>VLOOKUP(A916,HSK词汇表!B:D,2,FALSE)</f>
        <v>#N/A</v>
      </c>
      <c r="C916" s="6" t="e">
        <f>VLOOKUP(A916,HSK词汇表!B:D,3,FALSE)</f>
        <v>#N/A</v>
      </c>
      <c r="E916" s="5" t="s">
        <v>21447</v>
      </c>
      <c r="F916" s="7" t="e">
        <f>VLOOKUP(A916,HSK词汇表!B:E,4,FALSE)</f>
        <v>#N/A</v>
      </c>
    </row>
    <row r="917" spans="1:6">
      <c r="A917" s="4" t="s">
        <v>10788</v>
      </c>
      <c r="B917" s="5" t="e">
        <f>VLOOKUP(A917,HSK词汇表!B:D,2,FALSE)</f>
        <v>#N/A</v>
      </c>
      <c r="C917" s="6" t="e">
        <f>VLOOKUP(A917,HSK词汇表!B:D,3,FALSE)</f>
        <v>#N/A</v>
      </c>
      <c r="E917" s="5" t="s">
        <v>21447</v>
      </c>
      <c r="F917" s="7" t="e">
        <f>VLOOKUP(A917,HSK词汇表!B:E,4,FALSE)</f>
        <v>#N/A</v>
      </c>
    </row>
    <row r="918" spans="1:6">
      <c r="A918" s="4" t="s">
        <v>10789</v>
      </c>
      <c r="B918" s="5" t="str">
        <f>VLOOKUP(A918,HSK词汇表!B:D,2,FALSE)</f>
        <v>dòngjing</v>
      </c>
      <c r="C918" s="6" t="str">
        <f>VLOOKUP(A918,HSK词汇表!B:D,3,FALSE)</f>
        <v>movement</v>
      </c>
      <c r="E918" s="5" t="s">
        <v>21447</v>
      </c>
      <c r="F918" s="7" t="str">
        <f>VLOOKUP(A918,HSK词汇表!B:E,4,FALSE)</f>
        <v>HSK6</v>
      </c>
    </row>
    <row r="919" spans="1:6">
      <c r="A919" s="4" t="s">
        <v>10790</v>
      </c>
      <c r="B919" s="5" t="str">
        <f>VLOOKUP(A919,HSK词汇表!B:D,2,FALSE)</f>
        <v>dòngmài</v>
      </c>
      <c r="C919" s="6" t="str">
        <f>VLOOKUP(A919,HSK词汇表!B:D,3,FALSE)</f>
        <v>artery</v>
      </c>
      <c r="E919" s="5" t="s">
        <v>21447</v>
      </c>
      <c r="F919" s="7" t="str">
        <f>VLOOKUP(A919,HSK词汇表!B:E,4,FALSE)</f>
        <v>HSK6</v>
      </c>
    </row>
    <row r="920" spans="1:6">
      <c r="A920" s="4" t="s">
        <v>10791</v>
      </c>
      <c r="B920" s="5" t="str">
        <f>VLOOKUP(A920,HSK词汇表!B:D,2,FALSE)</f>
        <v>dòngshēn</v>
      </c>
      <c r="C920" s="6" t="str">
        <f>VLOOKUP(A920,HSK词汇表!B:D,3,FALSE)</f>
        <v>to leave</v>
      </c>
      <c r="E920" s="5" t="s">
        <v>21447</v>
      </c>
      <c r="F920" s="7" t="str">
        <f>VLOOKUP(A920,HSK词汇表!B:E,4,FALSE)</f>
        <v>HSK6</v>
      </c>
    </row>
    <row r="921" spans="1:6">
      <c r="A921" s="4" t="s">
        <v>10792</v>
      </c>
      <c r="B921" s="5" t="e">
        <f>VLOOKUP(A921,HSK词汇表!B:D,2,FALSE)</f>
        <v>#N/A</v>
      </c>
      <c r="C921" s="6" t="e">
        <f>VLOOKUP(A921,HSK词汇表!B:D,3,FALSE)</f>
        <v>#N/A</v>
      </c>
      <c r="E921" s="5" t="s">
        <v>21447</v>
      </c>
      <c r="F921" s="7" t="e">
        <f>VLOOKUP(A921,HSK词汇表!B:E,4,FALSE)</f>
        <v>#N/A</v>
      </c>
    </row>
    <row r="922" spans="1:6">
      <c r="A922" s="4" t="s">
        <v>10793</v>
      </c>
      <c r="B922" s="5" t="e">
        <f>VLOOKUP(A922,HSK词汇表!B:D,2,FALSE)</f>
        <v>#N/A</v>
      </c>
      <c r="C922" s="6" t="e">
        <f>VLOOKUP(A922,HSK词汇表!B:D,3,FALSE)</f>
        <v>#N/A</v>
      </c>
      <c r="E922" s="5" t="s">
        <v>21447</v>
      </c>
      <c r="F922" s="7" t="e">
        <f>VLOOKUP(A922,HSK词汇表!B:E,4,FALSE)</f>
        <v>#N/A</v>
      </c>
    </row>
    <row r="923" spans="1:6">
      <c r="A923" s="4" t="s">
        <v>10794</v>
      </c>
      <c r="B923" s="5" t="e">
        <f>VLOOKUP(A923,HSK词汇表!B:D,2,FALSE)</f>
        <v>#N/A</v>
      </c>
      <c r="C923" s="6" t="e">
        <f>VLOOKUP(A923,HSK词汇表!B:D,3,FALSE)</f>
        <v>#N/A</v>
      </c>
      <c r="E923" s="5" t="s">
        <v>21447</v>
      </c>
      <c r="F923" s="7" t="e">
        <f>VLOOKUP(A923,HSK词汇表!B:E,4,FALSE)</f>
        <v>#N/A</v>
      </c>
    </row>
    <row r="924" spans="1:6">
      <c r="A924" s="4" t="s">
        <v>10795</v>
      </c>
      <c r="B924" s="5" t="e">
        <f>VLOOKUP(A924,HSK词汇表!B:D,2,FALSE)</f>
        <v>#N/A</v>
      </c>
      <c r="C924" s="6" t="e">
        <f>VLOOKUP(A924,HSK词汇表!B:D,3,FALSE)</f>
        <v>#N/A</v>
      </c>
      <c r="E924" s="5" t="s">
        <v>21447</v>
      </c>
      <c r="F924" s="7" t="e">
        <f>VLOOKUP(A924,HSK词汇表!B:E,4,FALSE)</f>
        <v>#N/A</v>
      </c>
    </row>
    <row r="925" spans="1:6">
      <c r="A925" s="4" t="s">
        <v>10796</v>
      </c>
      <c r="B925" s="5" t="str">
        <f>VLOOKUP(A925,HSK词汇表!B:D,2,FALSE)</f>
        <v>dòngjié</v>
      </c>
      <c r="C925" s="6" t="str">
        <f>VLOOKUP(A925,HSK词汇表!B:D,3,FALSE)</f>
        <v>to freeze</v>
      </c>
      <c r="E925" s="5" t="s">
        <v>21447</v>
      </c>
      <c r="F925" s="7" t="str">
        <f>VLOOKUP(A925,HSK词汇表!B:E,4,FALSE)</f>
        <v>HSK6</v>
      </c>
    </row>
    <row r="926" spans="1:6" ht="39">
      <c r="A926" s="4" t="s">
        <v>10797</v>
      </c>
      <c r="B926" s="5" t="str">
        <f>VLOOKUP(A926,HSK词汇表!B:D,2,FALSE)</f>
        <v>dòng</v>
      </c>
      <c r="C926" s="6" t="str">
        <f>VLOOKUP(A926,HSK词汇表!B:D,3,FALSE)</f>
        <v>building (measure word)</v>
      </c>
      <c r="E926" s="5" t="s">
        <v>21447</v>
      </c>
      <c r="F926" s="7" t="str">
        <f>VLOOKUP(A926,HSK词汇表!B:E,4,FALSE)</f>
        <v>HSK6</v>
      </c>
    </row>
    <row r="927" spans="1:6">
      <c r="A927" s="4" t="s">
        <v>10798</v>
      </c>
      <c r="B927" s="5" t="e">
        <f>VLOOKUP(A927,HSK词汇表!B:D,2,FALSE)</f>
        <v>#N/A</v>
      </c>
      <c r="C927" s="6" t="e">
        <f>VLOOKUP(A927,HSK词汇表!B:D,3,FALSE)</f>
        <v>#N/A</v>
      </c>
      <c r="E927" s="5" t="s">
        <v>21447</v>
      </c>
      <c r="F927" s="7" t="e">
        <f>VLOOKUP(A927,HSK词汇表!B:E,4,FALSE)</f>
        <v>#N/A</v>
      </c>
    </row>
    <row r="928" spans="1:6">
      <c r="A928" s="4" t="s">
        <v>10799</v>
      </c>
      <c r="B928" s="5" t="str">
        <f>VLOOKUP(A928,HSK词汇表!B:D,2,FALSE)</f>
        <v>dōu</v>
      </c>
      <c r="C928" s="6" t="str">
        <f>VLOOKUP(A928,HSK词汇表!B:D,3,FALSE)</f>
        <v>pocket</v>
      </c>
      <c r="E928" s="5" t="s">
        <v>21447</v>
      </c>
      <c r="F928" s="7" t="str">
        <f>VLOOKUP(A928,HSK词汇表!B:E,4,FALSE)</f>
        <v>HSK6</v>
      </c>
    </row>
    <row r="929" spans="1:6">
      <c r="A929" s="4" t="s">
        <v>10800</v>
      </c>
      <c r="B929" s="5" t="e">
        <f>VLOOKUP(A929,HSK词汇表!B:D,2,FALSE)</f>
        <v>#N/A</v>
      </c>
      <c r="C929" s="6" t="e">
        <f>VLOOKUP(A929,HSK词汇表!B:D,3,FALSE)</f>
        <v>#N/A</v>
      </c>
      <c r="E929" s="5" t="s">
        <v>21447</v>
      </c>
      <c r="F929" s="7" t="e">
        <f>VLOOKUP(A929,HSK词汇表!B:E,4,FALSE)</f>
        <v>#N/A</v>
      </c>
    </row>
    <row r="930" spans="1:6">
      <c r="A930" s="4" t="s">
        <v>10801</v>
      </c>
      <c r="B930" s="5" t="e">
        <f>VLOOKUP(A930,HSK词汇表!B:D,2,FALSE)</f>
        <v>#N/A</v>
      </c>
      <c r="C930" s="6" t="e">
        <f>VLOOKUP(A930,HSK词汇表!B:D,3,FALSE)</f>
        <v>#N/A</v>
      </c>
      <c r="E930" s="5" t="s">
        <v>21447</v>
      </c>
      <c r="F930" s="7" t="e">
        <f>VLOOKUP(A930,HSK词汇表!B:E,4,FALSE)</f>
        <v>#N/A</v>
      </c>
    </row>
    <row r="931" spans="1:6">
      <c r="A931" s="4" t="s">
        <v>10802</v>
      </c>
      <c r="B931" s="5" t="e">
        <f>VLOOKUP(A931,HSK词汇表!B:D,2,FALSE)</f>
        <v>#N/A</v>
      </c>
      <c r="C931" s="6" t="e">
        <f>VLOOKUP(A931,HSK词汇表!B:D,3,FALSE)</f>
        <v>#N/A</v>
      </c>
      <c r="E931" s="5" t="s">
        <v>21447</v>
      </c>
      <c r="F931" s="7" t="e">
        <f>VLOOKUP(A931,HSK词汇表!B:E,4,FALSE)</f>
        <v>#N/A</v>
      </c>
    </row>
    <row r="932" spans="1:6">
      <c r="A932" s="4" t="s">
        <v>10803</v>
      </c>
      <c r="B932" s="5" t="e">
        <f>VLOOKUP(A932,HSK词汇表!B:D,2,FALSE)</f>
        <v>#N/A</v>
      </c>
      <c r="C932" s="6" t="e">
        <f>VLOOKUP(A932,HSK词汇表!B:D,3,FALSE)</f>
        <v>#N/A</v>
      </c>
      <c r="E932" s="5" t="s">
        <v>21447</v>
      </c>
      <c r="F932" s="7" t="e">
        <f>VLOOKUP(A932,HSK词汇表!B:E,4,FALSE)</f>
        <v>#N/A</v>
      </c>
    </row>
    <row r="933" spans="1:6">
      <c r="A933" s="4" t="s">
        <v>10804</v>
      </c>
      <c r="B933" s="5" t="e">
        <f>VLOOKUP(A933,HSK词汇表!B:D,2,FALSE)</f>
        <v>#N/A</v>
      </c>
      <c r="C933" s="6" t="e">
        <f>VLOOKUP(A933,HSK词汇表!B:D,3,FALSE)</f>
        <v>#N/A</v>
      </c>
      <c r="E933" s="5" t="s">
        <v>21447</v>
      </c>
      <c r="F933" s="7" t="e">
        <f>VLOOKUP(A933,HSK词汇表!B:E,4,FALSE)</f>
        <v>#N/A</v>
      </c>
    </row>
    <row r="934" spans="1:6">
      <c r="A934" s="4" t="s">
        <v>10805</v>
      </c>
      <c r="B934" s="5" t="e">
        <f>VLOOKUP(A934,HSK词汇表!B:D,2,FALSE)</f>
        <v>#N/A</v>
      </c>
      <c r="C934" s="6" t="e">
        <f>VLOOKUP(A934,HSK词汇表!B:D,3,FALSE)</f>
        <v>#N/A</v>
      </c>
      <c r="E934" s="5" t="s">
        <v>21447</v>
      </c>
      <c r="F934" s="7" t="e">
        <f>VLOOKUP(A934,HSK词汇表!B:E,4,FALSE)</f>
        <v>#N/A</v>
      </c>
    </row>
    <row r="935" spans="1:6">
      <c r="A935" s="4" t="s">
        <v>10806</v>
      </c>
      <c r="B935" s="5" t="e">
        <f>VLOOKUP(A935,HSK词汇表!B:D,2,FALSE)</f>
        <v>#N/A</v>
      </c>
      <c r="C935" s="6" t="e">
        <f>VLOOKUP(A935,HSK词汇表!B:D,3,FALSE)</f>
        <v>#N/A</v>
      </c>
      <c r="E935" s="5" t="s">
        <v>21447</v>
      </c>
      <c r="F935" s="7" t="e">
        <f>VLOOKUP(A935,HSK词汇表!B:E,4,FALSE)</f>
        <v>#N/A</v>
      </c>
    </row>
    <row r="936" spans="1:6">
      <c r="A936" s="4" t="s">
        <v>10807</v>
      </c>
      <c r="B936" s="5" t="e">
        <f>VLOOKUP(A936,HSK词汇表!B:D,2,FALSE)</f>
        <v>#N/A</v>
      </c>
      <c r="C936" s="6" t="e">
        <f>VLOOKUP(A936,HSK词汇表!B:D,3,FALSE)</f>
        <v>#N/A</v>
      </c>
      <c r="E936" s="5" t="s">
        <v>21447</v>
      </c>
      <c r="F936" s="7" t="e">
        <f>VLOOKUP(A936,HSK词汇表!B:E,4,FALSE)</f>
        <v>#N/A</v>
      </c>
    </row>
    <row r="937" spans="1:6" ht="26">
      <c r="A937" s="4" t="s">
        <v>10808</v>
      </c>
      <c r="B937" s="5" t="str">
        <f>VLOOKUP(A937,HSK词汇表!B:D,2,FALSE)</f>
        <v>dòu</v>
      </c>
      <c r="C937" s="6" t="str">
        <f>VLOOKUP(A937,HSK词汇表!B:D,3,FALSE)</f>
        <v>to amuse, to tease</v>
      </c>
      <c r="E937" s="5" t="s">
        <v>21447</v>
      </c>
      <c r="F937" s="7" t="str">
        <f>VLOOKUP(A937,HSK词汇表!B:E,4,FALSE)</f>
        <v>HSK5</v>
      </c>
    </row>
    <row r="938" spans="1:6">
      <c r="A938" s="4" t="s">
        <v>10809</v>
      </c>
      <c r="B938" s="5" t="e">
        <f>VLOOKUP(A938,HSK词汇表!B:D,2,FALSE)</f>
        <v>#N/A</v>
      </c>
      <c r="C938" s="6" t="e">
        <f>VLOOKUP(A938,HSK词汇表!B:D,3,FALSE)</f>
        <v>#N/A</v>
      </c>
      <c r="E938" s="5" t="s">
        <v>21447</v>
      </c>
      <c r="F938" s="7" t="e">
        <f>VLOOKUP(A938,HSK词汇表!B:E,4,FALSE)</f>
        <v>#N/A</v>
      </c>
    </row>
    <row r="939" spans="1:6" ht="26">
      <c r="A939" s="4" t="s">
        <v>10810</v>
      </c>
      <c r="B939" s="5" t="str">
        <f>VLOOKUP(A939,HSK词汇表!B:D,2,FALSE)</f>
        <v>dūcù</v>
      </c>
      <c r="C939" s="6" t="str">
        <f>VLOOKUP(A939,HSK词汇表!B:D,3,FALSE)</f>
        <v>to supervise and urge</v>
      </c>
      <c r="E939" s="5" t="s">
        <v>21447</v>
      </c>
      <c r="F939" s="7" t="str">
        <f>VLOOKUP(A939,HSK词汇表!B:E,4,FALSE)</f>
        <v>HSK6</v>
      </c>
    </row>
    <row r="940" spans="1:6">
      <c r="A940" s="4" t="s">
        <v>10811</v>
      </c>
      <c r="B940" s="5" t="e">
        <f>VLOOKUP(A940,HSK词汇表!B:D,2,FALSE)</f>
        <v>#N/A</v>
      </c>
      <c r="C940" s="6" t="e">
        <f>VLOOKUP(A940,HSK词汇表!B:D,3,FALSE)</f>
        <v>#N/A</v>
      </c>
      <c r="E940" s="5" t="s">
        <v>21447</v>
      </c>
      <c r="F940" s="7" t="e">
        <f>VLOOKUP(A940,HSK词汇表!B:E,4,FALSE)</f>
        <v>#N/A</v>
      </c>
    </row>
    <row r="941" spans="1:6">
      <c r="A941" s="4" t="s">
        <v>10812</v>
      </c>
      <c r="B941" s="5" t="e">
        <f>VLOOKUP(A941,HSK词汇表!B:D,2,FALSE)</f>
        <v>#N/A</v>
      </c>
      <c r="C941" s="6" t="e">
        <f>VLOOKUP(A941,HSK词汇表!B:D,3,FALSE)</f>
        <v>#N/A</v>
      </c>
      <c r="E941" s="5" t="s">
        <v>21447</v>
      </c>
      <c r="F941" s="7" t="e">
        <f>VLOOKUP(A941,HSK词汇表!B:E,4,FALSE)</f>
        <v>#N/A</v>
      </c>
    </row>
    <row r="942" spans="1:6">
      <c r="A942" s="4" t="s">
        <v>10813</v>
      </c>
      <c r="B942" s="5" t="e">
        <f>VLOOKUP(A942,HSK词汇表!B:D,2,FALSE)</f>
        <v>#N/A</v>
      </c>
      <c r="C942" s="6" t="e">
        <f>VLOOKUP(A942,HSK词汇表!B:D,3,FALSE)</f>
        <v>#N/A</v>
      </c>
      <c r="E942" s="5" t="s">
        <v>21447</v>
      </c>
      <c r="F942" s="7" t="e">
        <f>VLOOKUP(A942,HSK词汇表!B:E,4,FALSE)</f>
        <v>#N/A</v>
      </c>
    </row>
    <row r="943" spans="1:6">
      <c r="A943" s="4" t="s">
        <v>10814</v>
      </c>
      <c r="B943" s="5" t="e">
        <f>VLOOKUP(A943,HSK词汇表!B:D,2,FALSE)</f>
        <v>#N/A</v>
      </c>
      <c r="C943" s="6" t="e">
        <f>VLOOKUP(A943,HSK词汇表!B:D,3,FALSE)</f>
        <v>#N/A</v>
      </c>
      <c r="E943" s="5" t="s">
        <v>21447</v>
      </c>
      <c r="F943" s="7" t="e">
        <f>VLOOKUP(A943,HSK词汇表!B:E,4,FALSE)</f>
        <v>#N/A</v>
      </c>
    </row>
    <row r="944" spans="1:6">
      <c r="A944" s="4" t="s">
        <v>10815</v>
      </c>
      <c r="B944" s="5" t="e">
        <f>VLOOKUP(A944,HSK词汇表!B:D,2,FALSE)</f>
        <v>#N/A</v>
      </c>
      <c r="C944" s="6" t="e">
        <f>VLOOKUP(A944,HSK词汇表!B:D,3,FALSE)</f>
        <v>#N/A</v>
      </c>
      <c r="E944" s="5" t="s">
        <v>21447</v>
      </c>
      <c r="F944" s="7" t="e">
        <f>VLOOKUP(A944,HSK词汇表!B:E,4,FALSE)</f>
        <v>#N/A</v>
      </c>
    </row>
    <row r="945" spans="1:6">
      <c r="A945" s="4" t="s">
        <v>10816</v>
      </c>
      <c r="B945" s="5" t="e">
        <f>VLOOKUP(A945,HSK词汇表!B:D,2,FALSE)</f>
        <v>#N/A</v>
      </c>
      <c r="C945" s="6" t="e">
        <f>VLOOKUP(A945,HSK词汇表!B:D,3,FALSE)</f>
        <v>#N/A</v>
      </c>
      <c r="E945" s="5" t="s">
        <v>21447</v>
      </c>
      <c r="F945" s="7" t="e">
        <f>VLOOKUP(A945,HSK词汇表!B:E,4,FALSE)</f>
        <v>#N/A</v>
      </c>
    </row>
    <row r="946" spans="1:6">
      <c r="A946" s="4" t="s">
        <v>10817</v>
      </c>
      <c r="B946" s="5" t="str">
        <f>VLOOKUP(A946,HSK词汇表!B:D,2,FALSE)</f>
        <v>dǔsè</v>
      </c>
      <c r="C946" s="6" t="str">
        <f>VLOOKUP(A946,HSK词汇表!B:D,3,FALSE)</f>
        <v>to block</v>
      </c>
      <c r="E946" s="5" t="s">
        <v>21447</v>
      </c>
      <c r="F946" s="7" t="str">
        <f>VLOOKUP(A946,HSK词汇表!B:E,4,FALSE)</f>
        <v>HSK6</v>
      </c>
    </row>
    <row r="947" spans="1:6">
      <c r="A947" s="4" t="s">
        <v>10818</v>
      </c>
      <c r="B947" s="5" t="str">
        <f>VLOOKUP(A947,HSK词汇表!B:D,2,FALSE)</f>
        <v xml:space="preserve">dùjué </v>
      </c>
      <c r="C947" s="6" t="str">
        <f>VLOOKUP(A947,HSK词汇表!B:D,3,FALSE)</f>
        <v>to stop, to ban</v>
      </c>
      <c r="E947" s="5" t="s">
        <v>21447</v>
      </c>
      <c r="F947" s="7" t="str">
        <f>VLOOKUP(A947,HSK词汇表!B:E,4,FALSE)</f>
        <v>HSK6</v>
      </c>
    </row>
    <row r="948" spans="1:6">
      <c r="A948" s="4" t="s">
        <v>10819</v>
      </c>
      <c r="B948" s="5" t="e">
        <f>VLOOKUP(A948,HSK词汇表!B:D,2,FALSE)</f>
        <v>#N/A</v>
      </c>
      <c r="C948" s="6" t="e">
        <f>VLOOKUP(A948,HSK词汇表!B:D,3,FALSE)</f>
        <v>#N/A</v>
      </c>
      <c r="E948" s="5" t="s">
        <v>21447</v>
      </c>
      <c r="F948" s="7" t="e">
        <f>VLOOKUP(A948,HSK词汇表!B:E,4,FALSE)</f>
        <v>#N/A</v>
      </c>
    </row>
    <row r="949" spans="1:6">
      <c r="A949" s="4" t="s">
        <v>1167</v>
      </c>
      <c r="B949" s="5" t="e">
        <f>VLOOKUP(A949,HSK词汇表!B:D,2,FALSE)</f>
        <v>#N/A</v>
      </c>
      <c r="C949" s="6" t="e">
        <f>VLOOKUP(A949,HSK词汇表!B:D,3,FALSE)</f>
        <v>#N/A</v>
      </c>
      <c r="D949" s="34" t="s">
        <v>10820</v>
      </c>
      <c r="E949" s="5" t="s">
        <v>21447</v>
      </c>
      <c r="F949" s="7" t="e">
        <f>VLOOKUP(A949,HSK词汇表!B:E,4,FALSE)</f>
        <v>#N/A</v>
      </c>
    </row>
    <row r="950" spans="1:6">
      <c r="A950" s="4" t="s">
        <v>10821</v>
      </c>
      <c r="B950" s="5" t="e">
        <f>VLOOKUP(A950,HSK词汇表!B:D,2,FALSE)</f>
        <v>#N/A</v>
      </c>
      <c r="C950" s="6" t="e">
        <f>VLOOKUP(A950,HSK词汇表!B:D,3,FALSE)</f>
        <v>#N/A</v>
      </c>
      <c r="E950" s="5" t="s">
        <v>21447</v>
      </c>
      <c r="F950" s="7" t="e">
        <f>VLOOKUP(A950,HSK词汇表!B:E,4,FALSE)</f>
        <v>#N/A</v>
      </c>
    </row>
    <row r="951" spans="1:6">
      <c r="A951" s="4" t="s">
        <v>10822</v>
      </c>
      <c r="B951" s="5" t="e">
        <f>VLOOKUP(A951,HSK词汇表!B:D,2,FALSE)</f>
        <v>#N/A</v>
      </c>
      <c r="C951" s="6" t="e">
        <f>VLOOKUP(A951,HSK词汇表!B:D,3,FALSE)</f>
        <v>#N/A</v>
      </c>
      <c r="E951" s="5" t="s">
        <v>21447</v>
      </c>
      <c r="F951" s="7" t="e">
        <f>VLOOKUP(A951,HSK词汇表!B:E,4,FALSE)</f>
        <v>#N/A</v>
      </c>
    </row>
    <row r="952" spans="1:6" ht="26">
      <c r="A952" s="4" t="s">
        <v>10823</v>
      </c>
      <c r="B952" s="5" t="str">
        <f>VLOOKUP(A952,HSK词汇表!B:D,2,FALSE)</f>
        <v>duānzhèng</v>
      </c>
      <c r="C952" s="6" t="str">
        <f>VLOOKUP(A952,HSK词汇表!B:D,3,FALSE)</f>
        <v>straight, regular, correct</v>
      </c>
      <c r="E952" s="5" t="s">
        <v>21447</v>
      </c>
      <c r="F952" s="7" t="str">
        <f>VLOOKUP(A952,HSK词汇表!B:E,4,FALSE)</f>
        <v>HSK6</v>
      </c>
    </row>
    <row r="953" spans="1:6">
      <c r="A953" s="4" t="s">
        <v>10824</v>
      </c>
      <c r="B953" s="5" t="e">
        <f>VLOOKUP(A953,HSK词汇表!B:D,2,FALSE)</f>
        <v>#N/A</v>
      </c>
      <c r="C953" s="6" t="e">
        <f>VLOOKUP(A953,HSK词汇表!B:D,3,FALSE)</f>
        <v>#N/A</v>
      </c>
      <c r="E953" s="5" t="s">
        <v>21447</v>
      </c>
      <c r="F953" s="7" t="e">
        <f>VLOOKUP(A953,HSK词汇表!B:E,4,FALSE)</f>
        <v>#N/A</v>
      </c>
    </row>
    <row r="954" spans="1:6">
      <c r="A954" s="4" t="s">
        <v>10825</v>
      </c>
      <c r="B954" s="5" t="e">
        <f>VLOOKUP(A954,HSK词汇表!B:D,2,FALSE)</f>
        <v>#N/A</v>
      </c>
      <c r="C954" s="6" t="e">
        <f>VLOOKUP(A954,HSK词汇表!B:D,3,FALSE)</f>
        <v>#N/A</v>
      </c>
      <c r="E954" s="5" t="s">
        <v>21447</v>
      </c>
      <c r="F954" s="7" t="e">
        <f>VLOOKUP(A954,HSK词汇表!B:E,4,FALSE)</f>
        <v>#N/A</v>
      </c>
    </row>
    <row r="955" spans="1:6">
      <c r="A955" s="4" t="s">
        <v>10826</v>
      </c>
      <c r="B955" s="5" t="e">
        <f>VLOOKUP(A955,HSK词汇表!B:D,2,FALSE)</f>
        <v>#N/A</v>
      </c>
      <c r="C955" s="6" t="e">
        <f>VLOOKUP(A955,HSK词汇表!B:D,3,FALSE)</f>
        <v>#N/A</v>
      </c>
      <c r="E955" s="5" t="s">
        <v>21447</v>
      </c>
      <c r="F955" s="7" t="e">
        <f>VLOOKUP(A955,HSK词汇表!B:E,4,FALSE)</f>
        <v>#N/A</v>
      </c>
    </row>
    <row r="956" spans="1:6" ht="26">
      <c r="A956" s="5" t="s">
        <v>10827</v>
      </c>
      <c r="B956" s="5" t="str">
        <f>VLOOKUP(A956,HSK词汇表!B:D,2,FALSE)</f>
        <v>duàndìng</v>
      </c>
      <c r="C956" s="6" t="str">
        <f>VLOOKUP(A956,HSK词汇表!B:D,3,FALSE)</f>
        <v>to deicde, to conclude</v>
      </c>
      <c r="E956" s="5" t="s">
        <v>21447</v>
      </c>
      <c r="F956" s="7" t="str">
        <f>VLOOKUP(A956,HSK词汇表!B:E,4,FALSE)</f>
        <v>HSK6</v>
      </c>
    </row>
    <row r="957" spans="1:6">
      <c r="A957" s="4" t="s">
        <v>10828</v>
      </c>
      <c r="B957" s="5" t="e">
        <f>VLOOKUP(A957,HSK词汇表!B:D,2,FALSE)</f>
        <v>#N/A</v>
      </c>
      <c r="C957" s="6" t="e">
        <f>VLOOKUP(A957,HSK词汇表!B:D,3,FALSE)</f>
        <v>#N/A</v>
      </c>
      <c r="E957" s="5" t="s">
        <v>21447</v>
      </c>
      <c r="F957" s="7" t="e">
        <f>VLOOKUP(A957,HSK词汇表!B:E,4,FALSE)</f>
        <v>#N/A</v>
      </c>
    </row>
    <row r="958" spans="1:6">
      <c r="A958" s="4" t="s">
        <v>10829</v>
      </c>
      <c r="B958" s="5" t="e">
        <f>VLOOKUP(A958,HSK词汇表!B:D,2,FALSE)</f>
        <v>#N/A</v>
      </c>
      <c r="C958" s="6" t="e">
        <f>VLOOKUP(A958,HSK词汇表!B:D,3,FALSE)</f>
        <v>#N/A</v>
      </c>
      <c r="E958" s="5" t="s">
        <v>21447</v>
      </c>
      <c r="F958" s="7" t="e">
        <f>VLOOKUP(A958,HSK词汇表!B:E,4,FALSE)</f>
        <v>#N/A</v>
      </c>
    </row>
    <row r="959" spans="1:6">
      <c r="A959" s="4" t="s">
        <v>10830</v>
      </c>
      <c r="B959" s="5" t="e">
        <f>VLOOKUP(A959,HSK词汇表!B:D,2,FALSE)</f>
        <v>#N/A</v>
      </c>
      <c r="C959" s="6" t="e">
        <f>VLOOKUP(A959,HSK词汇表!B:D,3,FALSE)</f>
        <v>#N/A</v>
      </c>
      <c r="E959" s="5" t="s">
        <v>21447</v>
      </c>
      <c r="F959" s="7" t="e">
        <f>VLOOKUP(A959,HSK词汇表!B:E,4,FALSE)</f>
        <v>#N/A</v>
      </c>
    </row>
    <row r="960" spans="1:6">
      <c r="A960" s="4" t="s">
        <v>10831</v>
      </c>
      <c r="B960" s="5" t="e">
        <f>VLOOKUP(A960,HSK词汇表!B:D,2,FALSE)</f>
        <v>#N/A</v>
      </c>
      <c r="C960" s="6" t="e">
        <f>VLOOKUP(A960,HSK词汇表!B:D,3,FALSE)</f>
        <v>#N/A</v>
      </c>
      <c r="E960" s="5" t="s">
        <v>21447</v>
      </c>
      <c r="F960" s="7" t="e">
        <f>VLOOKUP(A960,HSK词汇表!B:E,4,FALSE)</f>
        <v>#N/A</v>
      </c>
    </row>
    <row r="961" spans="1:6">
      <c r="A961" s="4" t="s">
        <v>10832</v>
      </c>
      <c r="B961" s="5" t="e">
        <f>VLOOKUP(A961,HSK词汇表!B:D,2,FALSE)</f>
        <v>#N/A</v>
      </c>
      <c r="C961" s="6" t="e">
        <f>VLOOKUP(A961,HSK词汇表!B:D,3,FALSE)</f>
        <v>#N/A</v>
      </c>
      <c r="E961" s="5" t="s">
        <v>21447</v>
      </c>
      <c r="F961" s="7" t="e">
        <f>VLOOKUP(A961,HSK词汇表!B:E,4,FALSE)</f>
        <v>#N/A</v>
      </c>
    </row>
    <row r="962" spans="1:6" ht="26">
      <c r="A962" s="4" t="s">
        <v>10833</v>
      </c>
      <c r="B962" s="5" t="str">
        <f>VLOOKUP(A962,HSK词汇表!B:D,2,FALSE)</f>
        <v>duìcè</v>
      </c>
      <c r="C962" s="6" t="str">
        <f>VLOOKUP(A962,HSK词汇表!B:D,3,FALSE)</f>
        <v>countermeasure</v>
      </c>
      <c r="E962" s="5" t="s">
        <v>21447</v>
      </c>
      <c r="F962" s="7" t="str">
        <f>VLOOKUP(A962,HSK词汇表!B:E,4,FALSE)</f>
        <v>HSK6</v>
      </c>
    </row>
    <row r="963" spans="1:6">
      <c r="A963" s="4" t="s">
        <v>10834</v>
      </c>
      <c r="B963" s="5" t="str">
        <f>VLOOKUP(A963,HSK词汇表!B:D,2,FALSE)</f>
        <v>duìchèn</v>
      </c>
      <c r="C963" s="6" t="str">
        <f>VLOOKUP(A963,HSK词汇表!B:D,3,FALSE)</f>
        <v>symmetrical</v>
      </c>
      <c r="E963" s="5" t="s">
        <v>21447</v>
      </c>
      <c r="F963" s="7" t="str">
        <f>VLOOKUP(A963,HSK词汇表!B:E,4,FALSE)</f>
        <v>HSK6</v>
      </c>
    </row>
    <row r="964" spans="1:6">
      <c r="A964" s="4" t="s">
        <v>10835</v>
      </c>
      <c r="B964" s="5" t="e">
        <f>VLOOKUP(A964,HSK词汇表!B:D,2,FALSE)</f>
        <v>#N/A</v>
      </c>
      <c r="C964" s="6" t="e">
        <f>VLOOKUP(A964,HSK词汇表!B:D,3,FALSE)</f>
        <v>#N/A</v>
      </c>
      <c r="E964" s="5" t="s">
        <v>21447</v>
      </c>
      <c r="F964" s="7" t="e">
        <f>VLOOKUP(A964,HSK词汇表!B:E,4,FALSE)</f>
        <v>#N/A</v>
      </c>
    </row>
    <row r="965" spans="1:6" ht="26">
      <c r="A965" s="4" t="s">
        <v>10836</v>
      </c>
      <c r="B965" s="5" t="str">
        <f>VLOOKUP(A965,HSK词汇表!B:D,2,FALSE)</f>
        <v>duìlián</v>
      </c>
      <c r="C965" s="6" t="str">
        <f>VLOOKUP(A965,HSK词汇表!B:D,3,FALSE)</f>
        <v>antithetical couplet</v>
      </c>
      <c r="E965" s="5" t="s">
        <v>21447</v>
      </c>
      <c r="F965" s="7" t="str">
        <f>VLOOKUP(A965,HSK词汇表!B:E,4,FALSE)</f>
        <v>HSK6</v>
      </c>
    </row>
    <row r="966" spans="1:6">
      <c r="A966" s="4" t="s">
        <v>10837</v>
      </c>
      <c r="B966" s="5" t="e">
        <f>VLOOKUP(A966,HSK词汇表!B:D,2,FALSE)</f>
        <v>#N/A</v>
      </c>
      <c r="C966" s="6" t="e">
        <f>VLOOKUP(A966,HSK词汇表!B:D,3,FALSE)</f>
        <v>#N/A</v>
      </c>
      <c r="E966" s="5" t="s">
        <v>21447</v>
      </c>
      <c r="F966" s="7" t="e">
        <f>VLOOKUP(A966,HSK词汇表!B:E,4,FALSE)</f>
        <v>#N/A</v>
      </c>
    </row>
    <row r="967" spans="1:6" ht="26">
      <c r="A967" s="4" t="s">
        <v>10838</v>
      </c>
      <c r="B967" s="5" t="str">
        <f>VLOOKUP(A967,HSK词汇表!B:D,2,FALSE)</f>
        <v>duìzhào</v>
      </c>
      <c r="C967" s="6" t="str">
        <f>VLOOKUP(A967,HSK词汇表!B:D,3,FALSE)</f>
        <v>to compare, to collate</v>
      </c>
      <c r="E967" s="5" t="s">
        <v>21447</v>
      </c>
      <c r="F967" s="7" t="str">
        <f>VLOOKUP(A967,HSK词汇表!B:E,4,FALSE)</f>
        <v>HSK6</v>
      </c>
    </row>
    <row r="968" spans="1:6">
      <c r="A968" s="4" t="s">
        <v>10839</v>
      </c>
      <c r="B968" s="5" t="e">
        <f>VLOOKUP(A968,HSK词汇表!B:D,2,FALSE)</f>
        <v>#N/A</v>
      </c>
      <c r="C968" s="6" t="e">
        <f>VLOOKUP(A968,HSK词汇表!B:D,3,FALSE)</f>
        <v>#N/A</v>
      </c>
      <c r="E968" s="5" t="s">
        <v>21447</v>
      </c>
      <c r="F968" s="7" t="e">
        <f>VLOOKUP(A968,HSK词汇表!B:E,4,FALSE)</f>
        <v>#N/A</v>
      </c>
    </row>
    <row r="969" spans="1:6">
      <c r="A969" s="4" t="s">
        <v>10840</v>
      </c>
      <c r="B969" s="5" t="e">
        <f>VLOOKUP(A969,HSK词汇表!B:D,2,FALSE)</f>
        <v>#N/A</v>
      </c>
      <c r="C969" s="6" t="e">
        <f>VLOOKUP(A969,HSK词汇表!B:D,3,FALSE)</f>
        <v>#N/A</v>
      </c>
      <c r="E969" s="5" t="s">
        <v>21447</v>
      </c>
      <c r="F969" s="7" t="e">
        <f>VLOOKUP(A969,HSK词汇表!B:E,4,FALSE)</f>
        <v>#N/A</v>
      </c>
    </row>
    <row r="970" spans="1:6" ht="26">
      <c r="A970" s="4" t="s">
        <v>10841</v>
      </c>
      <c r="B970" s="5" t="str">
        <f>VLOOKUP(A970,HSK词汇表!B:D,2,FALSE)</f>
        <v>duìhuàn</v>
      </c>
      <c r="C970" s="6" t="str">
        <f>VLOOKUP(A970,HSK词汇表!B:D,3,FALSE)</f>
        <v>to exchange, to convert</v>
      </c>
      <c r="E970" s="5" t="s">
        <v>21447</v>
      </c>
      <c r="F970" s="7" t="str">
        <f>VLOOKUP(A970,HSK词汇表!B:E,4,FALSE)</f>
        <v>HSK5</v>
      </c>
    </row>
    <row r="971" spans="1:6">
      <c r="A971" s="4" t="s">
        <v>10842</v>
      </c>
      <c r="B971" s="5" t="str">
        <f>VLOOKUP(A971,HSK词汇表!B:D,2,FALSE)</f>
        <v>duìxiàn</v>
      </c>
      <c r="C971" s="6" t="str">
        <f>VLOOKUP(A971,HSK词汇表!B:D,3,FALSE)</f>
        <v>to cash</v>
      </c>
      <c r="E971" s="5" t="s">
        <v>21447</v>
      </c>
      <c r="F971" s="7" t="str">
        <f>VLOOKUP(A971,HSK词汇表!B:E,4,FALSE)</f>
        <v>HSK6</v>
      </c>
    </row>
    <row r="972" spans="1:6">
      <c r="A972" s="4" t="s">
        <v>10843</v>
      </c>
      <c r="B972" s="5" t="e">
        <f>VLOOKUP(A972,HSK词汇表!B:D,2,FALSE)</f>
        <v>#N/A</v>
      </c>
      <c r="C972" s="6" t="e">
        <f>VLOOKUP(A972,HSK词汇表!B:D,3,FALSE)</f>
        <v>#N/A</v>
      </c>
      <c r="E972" s="5" t="s">
        <v>21447</v>
      </c>
      <c r="F972" s="7" t="e">
        <f>VLOOKUP(A972,HSK词汇表!B:E,4,FALSE)</f>
        <v>#N/A</v>
      </c>
    </row>
    <row r="973" spans="1:6">
      <c r="A973" s="4" t="s">
        <v>10844</v>
      </c>
      <c r="B973" s="5" t="e">
        <f>VLOOKUP(A973,HSK词汇表!B:D,2,FALSE)</f>
        <v>#N/A</v>
      </c>
      <c r="C973" s="6" t="e">
        <f>VLOOKUP(A973,HSK词汇表!B:D,3,FALSE)</f>
        <v>#N/A</v>
      </c>
      <c r="E973" s="5" t="s">
        <v>21447</v>
      </c>
      <c r="F973" s="7" t="e">
        <f>VLOOKUP(A973,HSK词汇表!B:E,4,FALSE)</f>
        <v>#N/A</v>
      </c>
    </row>
    <row r="974" spans="1:6">
      <c r="A974" s="4" t="s">
        <v>10845</v>
      </c>
      <c r="B974" s="5" t="e">
        <f>VLOOKUP(A974,HSK词汇表!B:D,2,FALSE)</f>
        <v>#N/A</v>
      </c>
      <c r="C974" s="6" t="e">
        <f>VLOOKUP(A974,HSK词汇表!B:D,3,FALSE)</f>
        <v>#N/A</v>
      </c>
      <c r="E974" s="5" t="s">
        <v>21447</v>
      </c>
      <c r="F974" s="7" t="e">
        <f>VLOOKUP(A974,HSK词汇表!B:E,4,FALSE)</f>
        <v>#N/A</v>
      </c>
    </row>
    <row r="975" spans="1:6">
      <c r="A975" s="4" t="s">
        <v>10846</v>
      </c>
      <c r="B975" s="5" t="str">
        <f>VLOOKUP(A975,HSK词汇表!B:D,2,FALSE)</f>
        <v>dùnshí</v>
      </c>
      <c r="C975" s="6" t="str">
        <f>VLOOKUP(A975,HSK词汇表!B:D,3,FALSE)</f>
        <v>suddenly</v>
      </c>
      <c r="E975" s="5" t="s">
        <v>21447</v>
      </c>
      <c r="F975" s="7" t="str">
        <f>VLOOKUP(A975,HSK词汇表!B:E,4,FALSE)</f>
        <v>HSK6</v>
      </c>
    </row>
    <row r="976" spans="1:6">
      <c r="A976" s="4" t="s">
        <v>10847</v>
      </c>
      <c r="B976" s="5" t="e">
        <f>VLOOKUP(A976,HSK词汇表!B:D,2,FALSE)</f>
        <v>#N/A</v>
      </c>
      <c r="C976" s="6" t="e">
        <f>VLOOKUP(A976,HSK词汇表!B:D,3,FALSE)</f>
        <v>#N/A</v>
      </c>
      <c r="E976" s="5" t="s">
        <v>21447</v>
      </c>
      <c r="F976" s="7" t="e">
        <f>VLOOKUP(A976,HSK词汇表!B:E,4,FALSE)</f>
        <v>#N/A</v>
      </c>
    </row>
    <row r="977" spans="1:6">
      <c r="A977" s="4" t="s">
        <v>10848</v>
      </c>
      <c r="B977" s="5" t="e">
        <f>VLOOKUP(A977,HSK词汇表!B:D,2,FALSE)</f>
        <v>#N/A</v>
      </c>
      <c r="C977" s="6" t="e">
        <f>VLOOKUP(A977,HSK词汇表!B:D,3,FALSE)</f>
        <v>#N/A</v>
      </c>
      <c r="E977" s="5" t="s">
        <v>21447</v>
      </c>
      <c r="F977" s="7" t="e">
        <f>VLOOKUP(A977,HSK词汇表!B:E,4,FALSE)</f>
        <v>#N/A</v>
      </c>
    </row>
    <row r="978" spans="1:6" ht="26">
      <c r="A978" s="4" t="s">
        <v>10849</v>
      </c>
      <c r="B978" s="5" t="str">
        <f>VLOOKUP(A978,HSK词汇表!B:D,2,FALSE)</f>
        <v>duōkuī</v>
      </c>
      <c r="C978" s="6" t="str">
        <f>VLOOKUP(A978,HSK词汇表!B:D,3,FALSE)</f>
        <v>thanks to, luckily</v>
      </c>
      <c r="E978" s="5" t="s">
        <v>21447</v>
      </c>
      <c r="F978" s="7" t="str">
        <f>VLOOKUP(A978,HSK词汇表!B:E,4,FALSE)</f>
        <v>HSK5</v>
      </c>
    </row>
    <row r="979" spans="1:6">
      <c r="A979" s="4" t="s">
        <v>10850</v>
      </c>
      <c r="B979" s="5" t="e">
        <f>VLOOKUP(A979,HSK词汇表!B:D,2,FALSE)</f>
        <v>#N/A</v>
      </c>
      <c r="C979" s="6" t="e">
        <f>VLOOKUP(A979,HSK词汇表!B:D,3,FALSE)</f>
        <v>#N/A</v>
      </c>
      <c r="E979" s="5" t="s">
        <v>21447</v>
      </c>
      <c r="F979" s="7" t="e">
        <f>VLOOKUP(A979,HSK词汇表!B:E,4,FALSE)</f>
        <v>#N/A</v>
      </c>
    </row>
    <row r="980" spans="1:6">
      <c r="A980" s="4" t="s">
        <v>10851</v>
      </c>
      <c r="B980" s="5" t="e">
        <f>VLOOKUP(A980,HSK词汇表!B:D,2,FALSE)</f>
        <v>#N/A</v>
      </c>
      <c r="C980" s="6" t="e">
        <f>VLOOKUP(A980,HSK词汇表!B:D,3,FALSE)</f>
        <v>#N/A</v>
      </c>
      <c r="E980" s="5" t="s">
        <v>21447</v>
      </c>
      <c r="F980" s="7" t="e">
        <f>VLOOKUP(A980,HSK词汇表!B:E,4,FALSE)</f>
        <v>#N/A</v>
      </c>
    </row>
    <row r="981" spans="1:6">
      <c r="A981" s="4" t="s">
        <v>10852</v>
      </c>
      <c r="B981" s="5" t="e">
        <f>VLOOKUP(A981,HSK词汇表!B:D,2,FALSE)</f>
        <v>#N/A</v>
      </c>
      <c r="C981" s="6" t="e">
        <f>VLOOKUP(A981,HSK词汇表!B:D,3,FALSE)</f>
        <v>#N/A</v>
      </c>
      <c r="E981" s="5" t="s">
        <v>21447</v>
      </c>
      <c r="F981" s="7" t="e">
        <f>VLOOKUP(A981,HSK词汇表!B:E,4,FALSE)</f>
        <v>#N/A</v>
      </c>
    </row>
    <row r="982" spans="1:6" ht="26">
      <c r="A982" s="4" t="s">
        <v>10853</v>
      </c>
      <c r="B982" s="5" t="str">
        <f>VLOOKUP(A982,HSK词汇表!B:D,2,FALSE)</f>
        <v>duōyú</v>
      </c>
      <c r="C982" s="6" t="str">
        <f>VLOOKUP(A982,HSK词汇表!B:D,3,FALSE)</f>
        <v>surplus, redundance</v>
      </c>
      <c r="E982" s="5" t="s">
        <v>21447</v>
      </c>
      <c r="F982" s="7" t="str">
        <f>VLOOKUP(A982,HSK词汇表!B:E,4,FALSE)</f>
        <v>HSK5</v>
      </c>
    </row>
    <row r="983" spans="1:6">
      <c r="A983" s="4" t="s">
        <v>10854</v>
      </c>
      <c r="B983" s="49">
        <f>VLOOKUP(A983,HSK词汇表!B:D,2,FALSE)</f>
        <v>0</v>
      </c>
      <c r="C983" s="54">
        <f>VLOOKUP(A983,HSK词汇表!B:D,3,FALSE)</f>
        <v>0</v>
      </c>
      <c r="E983" s="5" t="s">
        <v>21447</v>
      </c>
      <c r="F983" s="7" t="str">
        <f>VLOOKUP(A983,HSK词汇表!B:E,4,FALSE)</f>
        <v>HSK6</v>
      </c>
    </row>
    <row r="984" spans="1:6">
      <c r="A984" s="4" t="s">
        <v>10855</v>
      </c>
      <c r="B984" s="5" t="str">
        <f>VLOOKUP(A984,HSK词汇表!B:D,2,FALSE)</f>
        <v>duōsuo</v>
      </c>
      <c r="C984" s="6" t="str">
        <f>VLOOKUP(A984,HSK词汇表!B:D,3,FALSE)</f>
        <v>to tremble</v>
      </c>
      <c r="E984" s="5" t="s">
        <v>21447</v>
      </c>
      <c r="F984" s="7" t="str">
        <f>VLOOKUP(A984,HSK词汇表!B:E,4,FALSE)</f>
        <v>HSK6</v>
      </c>
    </row>
    <row r="985" spans="1:6">
      <c r="A985" s="4" t="s">
        <v>10856</v>
      </c>
      <c r="B985" s="5" t="e">
        <f>VLOOKUP(A985,HSK词汇表!B:D,2,FALSE)</f>
        <v>#N/A</v>
      </c>
      <c r="C985" s="6" t="e">
        <f>VLOOKUP(A985,HSK词汇表!B:D,3,FALSE)</f>
        <v>#N/A</v>
      </c>
      <c r="E985" s="5" t="s">
        <v>21447</v>
      </c>
      <c r="F985" s="7" t="e">
        <f>VLOOKUP(A985,HSK词汇表!B:E,4,FALSE)</f>
        <v>#N/A</v>
      </c>
    </row>
    <row r="986" spans="1:6">
      <c r="A986" s="4" t="s">
        <v>10857</v>
      </c>
      <c r="B986" s="5" t="e">
        <f>VLOOKUP(A986,HSK词汇表!B:D,2,FALSE)</f>
        <v>#N/A</v>
      </c>
      <c r="C986" s="6" t="e">
        <f>VLOOKUP(A986,HSK词汇表!B:D,3,FALSE)</f>
        <v>#N/A</v>
      </c>
      <c r="E986" s="5" t="s">
        <v>21447</v>
      </c>
      <c r="F986" s="7" t="e">
        <f>VLOOKUP(A986,HSK词汇表!B:E,4,FALSE)</f>
        <v>#N/A</v>
      </c>
    </row>
    <row r="987" spans="1:6">
      <c r="A987" s="4" t="s">
        <v>10858</v>
      </c>
      <c r="B987" s="5" t="e">
        <f>VLOOKUP(A987,HSK词汇表!B:D,2,FALSE)</f>
        <v>#N/A</v>
      </c>
      <c r="C987" s="6" t="e">
        <f>VLOOKUP(A987,HSK词汇表!B:D,3,FALSE)</f>
        <v>#N/A</v>
      </c>
      <c r="E987" s="5" t="s">
        <v>21447</v>
      </c>
      <c r="F987" s="7" t="e">
        <f>VLOOKUP(A987,HSK词汇表!B:E,4,FALSE)</f>
        <v>#N/A</v>
      </c>
    </row>
    <row r="988" spans="1:6" ht="26">
      <c r="A988" s="4" t="s">
        <v>10859</v>
      </c>
      <c r="B988" s="5" t="str">
        <f>VLOOKUP(A988,HSK词汇表!B:D,2,FALSE)</f>
        <v>duǒcáng</v>
      </c>
      <c r="C988" s="6" t="str">
        <f>VLOOKUP(A988,HSK词汇表!B:D,3,FALSE)</f>
        <v>to hide oneself, to hide oneself</v>
      </c>
      <c r="E988" s="5" t="s">
        <v>21447</v>
      </c>
      <c r="F988" s="7" t="str">
        <f>VLOOKUP(A988,HSK词汇表!B:E,4,FALSE)</f>
        <v>HSK5</v>
      </c>
    </row>
    <row r="989" spans="1:6">
      <c r="A989" s="4" t="s">
        <v>10860</v>
      </c>
      <c r="B989" s="5" t="e">
        <f>VLOOKUP(A989,HSK词汇表!B:D,2,FALSE)</f>
        <v>#N/A</v>
      </c>
      <c r="C989" s="6" t="e">
        <f>VLOOKUP(A989,HSK词汇表!B:D,3,FALSE)</f>
        <v>#N/A</v>
      </c>
      <c r="E989" s="5" t="s">
        <v>21447</v>
      </c>
      <c r="F989" s="7" t="e">
        <f>VLOOKUP(A989,HSK词汇表!B:E,4,FALSE)</f>
        <v>#N/A</v>
      </c>
    </row>
    <row r="990" spans="1:6">
      <c r="A990" s="4" t="s">
        <v>10861</v>
      </c>
      <c r="B990" s="5" t="str">
        <f>VLOOKUP(A990,HSK词汇表!B:D,2,FALSE)</f>
        <v>duòluò</v>
      </c>
      <c r="C990" s="6" t="str">
        <f>VLOOKUP(A990,HSK词汇表!B:D,3,FALSE)</f>
        <v>to degenerate</v>
      </c>
      <c r="E990" s="5" t="s">
        <v>21447</v>
      </c>
      <c r="F990" s="7" t="str">
        <f>VLOOKUP(A990,HSK词汇表!B:E,4,FALSE)</f>
        <v>HSK6</v>
      </c>
    </row>
    <row r="991" spans="1:6">
      <c r="A991" s="4" t="s">
        <v>10862</v>
      </c>
      <c r="B991" s="5" t="e">
        <f>VLOOKUP(A991,HSK词汇表!B:D,2,FALSE)</f>
        <v>#N/A</v>
      </c>
      <c r="C991" s="6" t="e">
        <f>VLOOKUP(A991,HSK词汇表!B:D,3,FALSE)</f>
        <v>#N/A</v>
      </c>
      <c r="E991" s="5" t="s">
        <v>21447</v>
      </c>
      <c r="F991" s="7" t="e">
        <f>VLOOKUP(A991,HSK词汇表!B:E,4,FALSE)</f>
        <v>#N/A</v>
      </c>
    </row>
    <row r="992" spans="1:6">
      <c r="A992" s="4" t="s">
        <v>10863</v>
      </c>
      <c r="B992" s="5" t="e">
        <f>VLOOKUP(A992,HSK词汇表!B:D,2,FALSE)</f>
        <v>#N/A</v>
      </c>
      <c r="C992" s="6" t="e">
        <f>VLOOKUP(A992,HSK词汇表!B:D,3,FALSE)</f>
        <v>#N/A</v>
      </c>
      <c r="E992" s="5" t="s">
        <v>21447</v>
      </c>
      <c r="F992" s="7" t="e">
        <f>VLOOKUP(A992,HSK词汇表!B:E,4,FALSE)</f>
        <v>#N/A</v>
      </c>
    </row>
    <row r="993" spans="1:6">
      <c r="A993" s="4" t="s">
        <v>10864</v>
      </c>
      <c r="B993" s="5" t="e">
        <f>VLOOKUP(A993,HSK词汇表!B:D,2,FALSE)</f>
        <v>#N/A</v>
      </c>
      <c r="C993" s="6" t="e">
        <f>VLOOKUP(A993,HSK词汇表!B:D,3,FALSE)</f>
        <v>#N/A</v>
      </c>
      <c r="E993" s="5" t="s">
        <v>21447</v>
      </c>
      <c r="F993" s="7" t="e">
        <f>VLOOKUP(A993,HSK词汇表!B:E,4,FALSE)</f>
        <v>#N/A</v>
      </c>
    </row>
    <row r="994" spans="1:6" ht="26">
      <c r="A994" s="4" t="s">
        <v>10865</v>
      </c>
      <c r="B994" s="5" t="str">
        <f>VLOOKUP(A994,HSK词汇表!B:D,2,FALSE)</f>
        <v>éwài</v>
      </c>
      <c r="C994" s="6" t="str">
        <f>VLOOKUP(A994,HSK词汇表!B:D,3,FALSE)</f>
        <v>extra, additional</v>
      </c>
      <c r="E994" s="5" t="s">
        <v>21447</v>
      </c>
      <c r="F994" s="7" t="str">
        <f>VLOOKUP(A994,HSK词汇表!B:E,4,FALSE)</f>
        <v>HSK6</v>
      </c>
    </row>
    <row r="995" spans="1:6">
      <c r="A995" s="4" t="s">
        <v>10866</v>
      </c>
      <c r="B995" s="5" t="e">
        <f>VLOOKUP(A995,HSK词汇表!B:D,2,FALSE)</f>
        <v>#N/A</v>
      </c>
      <c r="C995" s="6" t="e">
        <f>VLOOKUP(A995,HSK词汇表!B:D,3,FALSE)</f>
        <v>#N/A</v>
      </c>
      <c r="E995" s="5" t="s">
        <v>21447</v>
      </c>
      <c r="F995" s="7" t="e">
        <f>VLOOKUP(A995,HSK词汇表!B:E,4,FALSE)</f>
        <v>#N/A</v>
      </c>
    </row>
    <row r="996" spans="1:6">
      <c r="A996" s="4" t="s">
        <v>10867</v>
      </c>
      <c r="B996" s="5" t="e">
        <f>VLOOKUP(A996,HSK词汇表!B:D,2,FALSE)</f>
        <v>#N/A</v>
      </c>
      <c r="C996" s="6" t="e">
        <f>VLOOKUP(A996,HSK词汇表!B:D,3,FALSE)</f>
        <v>#N/A</v>
      </c>
      <c r="E996" s="5" t="s">
        <v>21447</v>
      </c>
      <c r="F996" s="7" t="e">
        <f>VLOOKUP(A996,HSK词汇表!B:E,4,FALSE)</f>
        <v>#N/A</v>
      </c>
    </row>
    <row r="997" spans="1:6">
      <c r="A997" s="4" t="s">
        <v>10868</v>
      </c>
      <c r="B997" s="5" t="str">
        <f>VLOOKUP(A997,HSK词汇表!B:D,2,FALSE)</f>
        <v>èhuà</v>
      </c>
      <c r="C997" s="6" t="str">
        <f>VLOOKUP(A997,HSK词汇表!B:D,3,FALSE)</f>
        <v>to deteriorate</v>
      </c>
      <c r="E997" s="5" t="s">
        <v>21447</v>
      </c>
      <c r="F997" s="7" t="str">
        <f>VLOOKUP(A997,HSK词汇表!B:E,4,FALSE)</f>
        <v>HSK6</v>
      </c>
    </row>
    <row r="998" spans="1:6">
      <c r="A998" s="4" t="s">
        <v>10869</v>
      </c>
      <c r="B998" s="5" t="str">
        <f>VLOOKUP(A998,HSK词汇表!B:D,2,FALSE)</f>
        <v>èliè</v>
      </c>
      <c r="C998" s="6" t="str">
        <f>VLOOKUP(A998,HSK词汇表!B:D,3,FALSE)</f>
        <v>bad, vile</v>
      </c>
      <c r="E998" s="5" t="s">
        <v>21447</v>
      </c>
      <c r="F998" s="7" t="str">
        <f>VLOOKUP(A998,HSK词汇表!B:E,4,FALSE)</f>
        <v>HSK5</v>
      </c>
    </row>
    <row r="999" spans="1:6">
      <c r="A999" s="4" t="s">
        <v>10870</v>
      </c>
      <c r="B999" s="5" t="e">
        <f>VLOOKUP(A999,HSK词汇表!B:D,2,FALSE)</f>
        <v>#N/A</v>
      </c>
      <c r="C999" s="6" t="e">
        <f>VLOOKUP(A999,HSK词汇表!B:D,3,FALSE)</f>
        <v>#N/A</v>
      </c>
      <c r="E999" s="5" t="s">
        <v>21447</v>
      </c>
      <c r="F999" s="7" t="e">
        <f>VLOOKUP(A999,HSK词汇表!B:E,4,FALSE)</f>
        <v>#N/A</v>
      </c>
    </row>
    <row r="1000" spans="1:6">
      <c r="A1000" s="4" t="s">
        <v>10871</v>
      </c>
      <c r="B1000" s="5" t="e">
        <f>VLOOKUP(A1000,HSK词汇表!B:D,2,FALSE)</f>
        <v>#N/A</v>
      </c>
      <c r="C1000" s="6" t="e">
        <f>VLOOKUP(A1000,HSK词汇表!B:D,3,FALSE)</f>
        <v>#N/A</v>
      </c>
      <c r="E1000" s="5" t="s">
        <v>21447</v>
      </c>
      <c r="F1000" s="7" t="e">
        <f>VLOOKUP(A1000,HSK词汇表!B:E,4,FALSE)</f>
        <v>#N/A</v>
      </c>
    </row>
    <row r="1001" spans="1:6">
      <c r="A1001" s="4" t="s">
        <v>10872</v>
      </c>
      <c r="B1001" s="5" t="str">
        <f>VLOOKUP(A1001,HSK词汇表!B:D,2,FALSE)</f>
        <v>èzhì</v>
      </c>
      <c r="C1001" s="6" t="str">
        <f>VLOOKUP(A1001,HSK词汇表!B:D,3,FALSE)</f>
        <v>contain</v>
      </c>
      <c r="E1001" s="5" t="s">
        <v>21447</v>
      </c>
      <c r="F1001" s="7" t="str">
        <f>VLOOKUP(A1001,HSK词汇表!B:E,4,FALSE)</f>
        <v>HSK6</v>
      </c>
    </row>
  </sheetData>
  <mergeCells count="1">
    <mergeCell ref="J1:K1"/>
  </mergeCells>
  <phoneticPr fontId="6" type="noConversion"/>
  <conditionalFormatting sqref="F1">
    <cfRule type="containsText" dxfId="5" priority="1" operator="containsText" text="HSK">
      <formula>NOT(ISERROR(SEARCH("HSK",F1)))</formula>
    </cfRule>
  </conditionalFormatting>
  <dataValidations count="1">
    <dataValidation type="list" errorStyle="warning" allowBlank="1" showErrorMessage="1" error="输入一个列表中的值" sqref="G1" xr:uid="{00000000-0002-0000-0600-000000000000}">
      <formula1>"HSK1-扩展,HSK2-扩展,HSK3-扩展,HSK4-扩展,HSK5-扩展,HSK6-扩展,超纲词"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167"/>
  <sheetViews>
    <sheetView topLeftCell="A1706" workbookViewId="0">
      <selection activeCell="D1724" sqref="D1724"/>
    </sheetView>
  </sheetViews>
  <sheetFormatPr baseColWidth="10" defaultRowHeight="16"/>
  <cols>
    <col min="1" max="3" width="10.83203125" customWidth="1"/>
    <col min="4" max="4" width="27.6640625" customWidth="1"/>
    <col min="5" max="18" width="10.83203125" customWidth="1"/>
  </cols>
  <sheetData>
    <row r="1" spans="1:5">
      <c r="A1" s="55">
        <v>1</v>
      </c>
      <c r="B1" s="56" t="s">
        <v>10</v>
      </c>
      <c r="C1" s="56" t="s">
        <v>10873</v>
      </c>
      <c r="D1" s="57" t="s">
        <v>10874</v>
      </c>
      <c r="E1" s="7" t="s">
        <v>12</v>
      </c>
    </row>
    <row r="2" spans="1:5">
      <c r="A2" s="55">
        <v>2</v>
      </c>
      <c r="B2" s="56" t="s">
        <v>15</v>
      </c>
      <c r="C2" s="56" t="s">
        <v>10875</v>
      </c>
      <c r="D2" s="57" t="s">
        <v>10876</v>
      </c>
      <c r="E2" s="7" t="s">
        <v>12</v>
      </c>
    </row>
    <row r="3" spans="1:5">
      <c r="A3" s="55">
        <v>3</v>
      </c>
      <c r="B3" s="56" t="s">
        <v>17</v>
      </c>
      <c r="C3" s="56" t="s">
        <v>10877</v>
      </c>
      <c r="D3" s="57" t="s">
        <v>10878</v>
      </c>
      <c r="E3" s="7" t="s">
        <v>12</v>
      </c>
    </row>
    <row r="4" spans="1:5">
      <c r="A4" s="55">
        <v>4</v>
      </c>
      <c r="B4" s="56" t="s">
        <v>51</v>
      </c>
      <c r="C4" s="56" t="s">
        <v>10879</v>
      </c>
      <c r="D4" s="57" t="s">
        <v>10880</v>
      </c>
      <c r="E4" s="7" t="s">
        <v>12</v>
      </c>
    </row>
    <row r="5" spans="1:5">
      <c r="A5" s="55">
        <v>5</v>
      </c>
      <c r="B5" s="56" t="s">
        <v>58</v>
      </c>
      <c r="C5" s="56" t="s">
        <v>10881</v>
      </c>
      <c r="D5" s="57" t="s">
        <v>10882</v>
      </c>
      <c r="E5" s="7" t="s">
        <v>12</v>
      </c>
    </row>
    <row r="6" spans="1:5">
      <c r="A6" s="55">
        <v>6</v>
      </c>
      <c r="B6" s="56" t="s">
        <v>59</v>
      </c>
      <c r="C6" s="56" t="s">
        <v>10883</v>
      </c>
      <c r="D6" s="57" t="s">
        <v>10884</v>
      </c>
      <c r="E6" s="7" t="s">
        <v>12</v>
      </c>
    </row>
    <row r="7" spans="1:5">
      <c r="A7" s="55">
        <v>7</v>
      </c>
      <c r="B7" s="56" t="s">
        <v>85</v>
      </c>
      <c r="C7" s="56" t="s">
        <v>2410</v>
      </c>
      <c r="D7" s="57" t="s">
        <v>10885</v>
      </c>
      <c r="E7" s="7" t="s">
        <v>12</v>
      </c>
    </row>
    <row r="8" spans="1:5">
      <c r="A8" s="55">
        <v>8</v>
      </c>
      <c r="B8" s="56" t="s">
        <v>81</v>
      </c>
      <c r="C8" s="56" t="s">
        <v>10886</v>
      </c>
      <c r="D8" s="57" t="s">
        <v>10887</v>
      </c>
      <c r="E8" s="7" t="s">
        <v>12</v>
      </c>
    </row>
    <row r="9" spans="1:5">
      <c r="A9" s="55">
        <v>9</v>
      </c>
      <c r="B9" s="56" t="s">
        <v>86</v>
      </c>
      <c r="C9" s="56" t="s">
        <v>10888</v>
      </c>
      <c r="D9" s="57" t="s">
        <v>10889</v>
      </c>
      <c r="E9" s="7" t="s">
        <v>12</v>
      </c>
    </row>
    <row r="10" spans="1:5">
      <c r="A10" s="55">
        <v>10</v>
      </c>
      <c r="B10" s="56" t="s">
        <v>87</v>
      </c>
      <c r="C10" s="56" t="s">
        <v>1001</v>
      </c>
      <c r="D10" s="57" t="s">
        <v>10890</v>
      </c>
      <c r="E10" s="7" t="s">
        <v>12</v>
      </c>
    </row>
    <row r="11" spans="1:5">
      <c r="A11" s="55">
        <v>11</v>
      </c>
      <c r="B11" s="56" t="s">
        <v>110</v>
      </c>
      <c r="C11" s="56" t="s">
        <v>10891</v>
      </c>
      <c r="D11" s="57" t="s">
        <v>10892</v>
      </c>
      <c r="E11" s="7" t="s">
        <v>12</v>
      </c>
    </row>
    <row r="12" spans="1:5">
      <c r="A12" s="55">
        <v>12</v>
      </c>
      <c r="B12" s="56" t="s">
        <v>1040</v>
      </c>
      <c r="C12" s="56" t="s">
        <v>10893</v>
      </c>
      <c r="D12" s="57" t="s">
        <v>10894</v>
      </c>
      <c r="E12" s="7" t="s">
        <v>12</v>
      </c>
    </row>
    <row r="13" spans="1:5">
      <c r="A13" s="55">
        <v>13</v>
      </c>
      <c r="B13" s="56" t="s">
        <v>132</v>
      </c>
      <c r="C13" s="56" t="s">
        <v>10895</v>
      </c>
      <c r="D13" s="57" t="s">
        <v>10896</v>
      </c>
      <c r="E13" s="7" t="s">
        <v>12</v>
      </c>
    </row>
    <row r="14" spans="1:5">
      <c r="A14" s="7"/>
      <c r="B14" s="58" t="s">
        <v>167</v>
      </c>
      <c r="C14" s="58" t="s">
        <v>10897</v>
      </c>
      <c r="D14" s="59" t="s">
        <v>10898</v>
      </c>
      <c r="E14" s="60" t="s">
        <v>12</v>
      </c>
    </row>
    <row r="15" spans="1:5">
      <c r="A15" s="55">
        <v>14</v>
      </c>
      <c r="B15" s="56" t="s">
        <v>139</v>
      </c>
      <c r="C15" s="56" t="s">
        <v>10899</v>
      </c>
      <c r="D15" s="57" t="s">
        <v>10900</v>
      </c>
      <c r="E15" s="7" t="s">
        <v>12</v>
      </c>
    </row>
    <row r="16" spans="1:5">
      <c r="A16" s="55">
        <v>15</v>
      </c>
      <c r="B16" s="56" t="s">
        <v>151</v>
      </c>
      <c r="C16" s="56" t="s">
        <v>1125</v>
      </c>
      <c r="D16" s="57" t="s">
        <v>10901</v>
      </c>
      <c r="E16" s="7" t="s">
        <v>12</v>
      </c>
    </row>
    <row r="17" spans="1:5">
      <c r="A17" s="55">
        <v>16</v>
      </c>
      <c r="B17" s="56" t="s">
        <v>163</v>
      </c>
      <c r="C17" s="56" t="s">
        <v>10902</v>
      </c>
      <c r="D17" s="57" t="s">
        <v>10903</v>
      </c>
      <c r="E17" s="7" t="s">
        <v>12</v>
      </c>
    </row>
    <row r="18" spans="1:5">
      <c r="A18" s="55">
        <v>17</v>
      </c>
      <c r="B18" s="56" t="s">
        <v>168</v>
      </c>
      <c r="C18" s="56" t="s">
        <v>10904</v>
      </c>
      <c r="D18" s="57" t="s">
        <v>1367</v>
      </c>
      <c r="E18" s="7" t="s">
        <v>12</v>
      </c>
    </row>
    <row r="19" spans="1:5">
      <c r="A19" s="55">
        <v>18</v>
      </c>
      <c r="B19" s="56" t="s">
        <v>169</v>
      </c>
      <c r="C19" s="56" t="s">
        <v>10905</v>
      </c>
      <c r="D19" s="57" t="s">
        <v>10906</v>
      </c>
      <c r="E19" s="7" t="s">
        <v>12</v>
      </c>
    </row>
    <row r="20" spans="1:5">
      <c r="A20" s="55">
        <v>19</v>
      </c>
      <c r="B20" s="56" t="s">
        <v>173</v>
      </c>
      <c r="C20" s="56" t="s">
        <v>10907</v>
      </c>
      <c r="D20" s="57" t="s">
        <v>10908</v>
      </c>
      <c r="E20" s="7" t="s">
        <v>12</v>
      </c>
    </row>
    <row r="21" spans="1:5">
      <c r="A21" s="55">
        <v>20</v>
      </c>
      <c r="B21" s="56" t="s">
        <v>181</v>
      </c>
      <c r="C21" s="56" t="s">
        <v>10909</v>
      </c>
      <c r="D21" s="57" t="s">
        <v>10910</v>
      </c>
      <c r="E21" s="7" t="s">
        <v>12</v>
      </c>
    </row>
    <row r="22" spans="1:5">
      <c r="A22" s="55">
        <v>21</v>
      </c>
      <c r="B22" s="56" t="s">
        <v>186</v>
      </c>
      <c r="C22" s="56" t="s">
        <v>10911</v>
      </c>
      <c r="D22" s="57" t="s">
        <v>10912</v>
      </c>
      <c r="E22" s="7" t="s">
        <v>12</v>
      </c>
    </row>
    <row r="23" spans="1:5">
      <c r="A23" s="55">
        <v>22</v>
      </c>
      <c r="B23" s="56" t="s">
        <v>187</v>
      </c>
      <c r="C23" s="56" t="s">
        <v>5837</v>
      </c>
      <c r="D23" s="57" t="s">
        <v>10913</v>
      </c>
      <c r="E23" s="7" t="s">
        <v>12</v>
      </c>
    </row>
    <row r="24" spans="1:5">
      <c r="A24" s="55">
        <v>23</v>
      </c>
      <c r="B24" s="56" t="s">
        <v>192</v>
      </c>
      <c r="C24" s="56" t="s">
        <v>10914</v>
      </c>
      <c r="D24" s="57" t="s">
        <v>10915</v>
      </c>
      <c r="E24" s="7" t="s">
        <v>12</v>
      </c>
    </row>
    <row r="25" spans="1:5">
      <c r="A25" s="55">
        <v>24</v>
      </c>
      <c r="B25" s="56" t="s">
        <v>193</v>
      </c>
      <c r="C25" s="56" t="s">
        <v>10916</v>
      </c>
      <c r="D25" s="57" t="s">
        <v>10917</v>
      </c>
      <c r="E25" s="7" t="s">
        <v>12</v>
      </c>
    </row>
    <row r="26" spans="1:5">
      <c r="A26" s="55">
        <v>25</v>
      </c>
      <c r="B26" s="56" t="s">
        <v>194</v>
      </c>
      <c r="C26" s="56" t="s">
        <v>10918</v>
      </c>
      <c r="D26" s="57" t="s">
        <v>10919</v>
      </c>
      <c r="E26" s="7" t="s">
        <v>12</v>
      </c>
    </row>
    <row r="27" spans="1:5">
      <c r="A27" s="55">
        <v>26</v>
      </c>
      <c r="B27" s="56" t="s">
        <v>196</v>
      </c>
      <c r="C27" s="56" t="s">
        <v>10920</v>
      </c>
      <c r="D27" s="57" t="s">
        <v>10921</v>
      </c>
      <c r="E27" s="7" t="s">
        <v>12</v>
      </c>
    </row>
    <row r="28" spans="1:5">
      <c r="A28" s="55">
        <v>27</v>
      </c>
      <c r="B28" s="56" t="s">
        <v>197</v>
      </c>
      <c r="C28" s="56" t="s">
        <v>10922</v>
      </c>
      <c r="D28" s="57" t="s">
        <v>4612</v>
      </c>
      <c r="E28" s="7" t="s">
        <v>12</v>
      </c>
    </row>
    <row r="29" spans="1:5">
      <c r="A29" s="55">
        <v>28</v>
      </c>
      <c r="B29" s="56" t="s">
        <v>201</v>
      </c>
      <c r="C29" s="56" t="s">
        <v>10923</v>
      </c>
      <c r="D29" s="57" t="s">
        <v>10924</v>
      </c>
      <c r="E29" s="7" t="s">
        <v>12</v>
      </c>
    </row>
    <row r="30" spans="1:5">
      <c r="A30" s="7"/>
      <c r="B30" s="58" t="s">
        <v>1195</v>
      </c>
      <c r="C30" s="56"/>
      <c r="D30" s="57"/>
      <c r="E30" s="60" t="s">
        <v>12</v>
      </c>
    </row>
    <row r="31" spans="1:5">
      <c r="A31" s="55">
        <v>29</v>
      </c>
      <c r="B31" s="56" t="s">
        <v>216</v>
      </c>
      <c r="C31" s="56" t="s">
        <v>10925</v>
      </c>
      <c r="D31" s="57" t="s">
        <v>10926</v>
      </c>
      <c r="E31" s="7" t="s">
        <v>12</v>
      </c>
    </row>
    <row r="32" spans="1:5">
      <c r="A32" s="55">
        <v>30</v>
      </c>
      <c r="B32" s="56" t="s">
        <v>1215</v>
      </c>
      <c r="C32" s="56" t="s">
        <v>10927</v>
      </c>
      <c r="D32" s="57" t="s">
        <v>10928</v>
      </c>
      <c r="E32" s="7" t="s">
        <v>12</v>
      </c>
    </row>
    <row r="33" spans="1:5">
      <c r="A33" s="55">
        <v>31</v>
      </c>
      <c r="B33" s="56" t="s">
        <v>228</v>
      </c>
      <c r="C33" s="56" t="s">
        <v>10929</v>
      </c>
      <c r="D33" s="57" t="s">
        <v>10930</v>
      </c>
      <c r="E33" s="7" t="s">
        <v>12</v>
      </c>
    </row>
    <row r="34" spans="1:5">
      <c r="A34" s="55">
        <v>32</v>
      </c>
      <c r="B34" s="56" t="s">
        <v>234</v>
      </c>
      <c r="C34" s="56" t="s">
        <v>10931</v>
      </c>
      <c r="D34" s="57" t="s">
        <v>10932</v>
      </c>
      <c r="E34" s="7" t="s">
        <v>12</v>
      </c>
    </row>
    <row r="35" spans="1:5">
      <c r="A35" s="7"/>
      <c r="B35" s="58" t="s">
        <v>10933</v>
      </c>
      <c r="C35" s="56"/>
      <c r="D35" s="57"/>
      <c r="E35" s="60" t="s">
        <v>12</v>
      </c>
    </row>
    <row r="36" spans="1:5">
      <c r="A36" s="55">
        <v>33</v>
      </c>
      <c r="B36" s="56" t="s">
        <v>238</v>
      </c>
      <c r="C36" s="56" t="s">
        <v>10934</v>
      </c>
      <c r="D36" s="57" t="s">
        <v>10935</v>
      </c>
      <c r="E36" s="7" t="s">
        <v>12</v>
      </c>
    </row>
    <row r="37" spans="1:5">
      <c r="A37" s="55">
        <v>34</v>
      </c>
      <c r="B37" s="56" t="s">
        <v>1262</v>
      </c>
      <c r="C37" s="56" t="s">
        <v>10936</v>
      </c>
      <c r="D37" s="57" t="s">
        <v>10937</v>
      </c>
      <c r="E37" s="7" t="s">
        <v>12</v>
      </c>
    </row>
    <row r="38" spans="1:5">
      <c r="A38" s="55">
        <v>35</v>
      </c>
      <c r="B38" s="56" t="s">
        <v>258</v>
      </c>
      <c r="C38" s="56" t="s">
        <v>10938</v>
      </c>
      <c r="D38" s="57" t="s">
        <v>10939</v>
      </c>
      <c r="E38" s="7" t="s">
        <v>12</v>
      </c>
    </row>
    <row r="39" spans="1:5">
      <c r="A39" s="7"/>
      <c r="B39" s="58" t="s">
        <v>2</v>
      </c>
      <c r="C39" s="56"/>
      <c r="D39" s="57"/>
      <c r="E39" s="60" t="s">
        <v>12</v>
      </c>
    </row>
    <row r="40" spans="1:5">
      <c r="A40" s="7"/>
      <c r="B40" s="58" t="s">
        <v>7906</v>
      </c>
      <c r="C40" s="56"/>
      <c r="D40" s="57"/>
      <c r="E40" s="60" t="s">
        <v>12</v>
      </c>
    </row>
    <row r="41" spans="1:5">
      <c r="A41" s="55">
        <v>36</v>
      </c>
      <c r="B41" s="56" t="s">
        <v>262</v>
      </c>
      <c r="C41" s="56" t="s">
        <v>10940</v>
      </c>
      <c r="D41" s="57" t="s">
        <v>10941</v>
      </c>
      <c r="E41" s="7" t="s">
        <v>12</v>
      </c>
    </row>
    <row r="42" spans="1:5">
      <c r="A42" s="55">
        <v>37</v>
      </c>
      <c r="B42" s="56" t="s">
        <v>271</v>
      </c>
      <c r="C42" s="56" t="s">
        <v>4377</v>
      </c>
      <c r="D42" s="57" t="s">
        <v>10942</v>
      </c>
      <c r="E42" s="7" t="s">
        <v>12</v>
      </c>
    </row>
    <row r="43" spans="1:5">
      <c r="A43" s="55">
        <v>38</v>
      </c>
      <c r="B43" s="56" t="s">
        <v>272</v>
      </c>
      <c r="C43" s="56" t="s">
        <v>10943</v>
      </c>
      <c r="D43" s="57" t="s">
        <v>10944</v>
      </c>
      <c r="E43" s="7" t="s">
        <v>12</v>
      </c>
    </row>
    <row r="44" spans="1:5">
      <c r="A44" s="55">
        <v>39</v>
      </c>
      <c r="B44" s="56" t="s">
        <v>273</v>
      </c>
      <c r="C44" s="56" t="s">
        <v>1306</v>
      </c>
      <c r="D44" s="57" t="s">
        <v>10945</v>
      </c>
      <c r="E44" s="7" t="s">
        <v>12</v>
      </c>
    </row>
    <row r="45" spans="1:5">
      <c r="A45" s="55">
        <v>40</v>
      </c>
      <c r="B45" s="56" t="s">
        <v>274</v>
      </c>
      <c r="C45" s="56" t="s">
        <v>8170</v>
      </c>
      <c r="D45" s="57" t="s">
        <v>10946</v>
      </c>
      <c r="E45" s="7" t="s">
        <v>12</v>
      </c>
    </row>
    <row r="46" spans="1:5">
      <c r="A46" s="55">
        <v>41</v>
      </c>
      <c r="B46" s="56" t="s">
        <v>2782</v>
      </c>
      <c r="C46" s="56" t="s">
        <v>10947</v>
      </c>
      <c r="D46" s="57" t="s">
        <v>10948</v>
      </c>
      <c r="E46" s="7" t="s">
        <v>12</v>
      </c>
    </row>
    <row r="47" spans="1:5">
      <c r="A47" s="55">
        <v>42</v>
      </c>
      <c r="B47" s="56" t="s">
        <v>290</v>
      </c>
      <c r="C47" s="56" t="s">
        <v>10949</v>
      </c>
      <c r="D47" s="57" t="s">
        <v>10950</v>
      </c>
      <c r="E47" s="7" t="s">
        <v>12</v>
      </c>
    </row>
    <row r="48" spans="1:5">
      <c r="A48" s="55">
        <v>43</v>
      </c>
      <c r="B48" s="56" t="s">
        <v>304</v>
      </c>
      <c r="C48" s="56" t="s">
        <v>4409</v>
      </c>
      <c r="D48" s="57" t="s">
        <v>10951</v>
      </c>
      <c r="E48" s="7" t="s">
        <v>12</v>
      </c>
    </row>
    <row r="49" spans="1:5">
      <c r="A49" s="55">
        <v>44</v>
      </c>
      <c r="B49" s="56" t="s">
        <v>311</v>
      </c>
      <c r="C49" s="56" t="s">
        <v>6089</v>
      </c>
      <c r="D49" s="57" t="s">
        <v>10952</v>
      </c>
      <c r="E49" s="7" t="s">
        <v>12</v>
      </c>
    </row>
    <row r="50" spans="1:5">
      <c r="A50" s="55">
        <v>45</v>
      </c>
      <c r="B50" s="56" t="s">
        <v>319</v>
      </c>
      <c r="C50" s="56" t="s">
        <v>1369</v>
      </c>
      <c r="D50" s="57" t="s">
        <v>10953</v>
      </c>
      <c r="E50" s="7" t="s">
        <v>12</v>
      </c>
    </row>
    <row r="51" spans="1:5">
      <c r="A51" s="7"/>
      <c r="B51" s="56" t="s">
        <v>10954</v>
      </c>
      <c r="C51" s="56"/>
      <c r="D51" s="57"/>
      <c r="E51" s="7" t="s">
        <v>12</v>
      </c>
    </row>
    <row r="52" spans="1:5">
      <c r="A52" s="55">
        <v>46</v>
      </c>
      <c r="B52" s="56" t="s">
        <v>334</v>
      </c>
      <c r="C52" s="56" t="s">
        <v>2880</v>
      </c>
      <c r="D52" s="57" t="s">
        <v>10955</v>
      </c>
      <c r="E52" s="7" t="s">
        <v>12</v>
      </c>
    </row>
    <row r="53" spans="1:5">
      <c r="A53" s="55">
        <v>47</v>
      </c>
      <c r="B53" s="56" t="s">
        <v>343</v>
      </c>
      <c r="C53" s="56" t="s">
        <v>10956</v>
      </c>
      <c r="D53" s="57" t="s">
        <v>6159</v>
      </c>
      <c r="E53" s="7" t="s">
        <v>12</v>
      </c>
    </row>
    <row r="54" spans="1:5">
      <c r="A54" s="55">
        <v>48</v>
      </c>
      <c r="B54" s="56" t="s">
        <v>351</v>
      </c>
      <c r="C54" s="56" t="s">
        <v>1450</v>
      </c>
      <c r="D54" s="57" t="s">
        <v>10957</v>
      </c>
      <c r="E54" s="7" t="s">
        <v>12</v>
      </c>
    </row>
    <row r="55" spans="1:5">
      <c r="A55" s="55">
        <v>49</v>
      </c>
      <c r="B55" s="56" t="s">
        <v>354</v>
      </c>
      <c r="C55" s="56" t="s">
        <v>10958</v>
      </c>
      <c r="D55" s="57" t="s">
        <v>10959</v>
      </c>
      <c r="E55" s="7" t="s">
        <v>12</v>
      </c>
    </row>
    <row r="56" spans="1:5">
      <c r="A56" s="55">
        <v>50</v>
      </c>
      <c r="B56" s="56" t="s">
        <v>362</v>
      </c>
      <c r="C56" s="56" t="s">
        <v>10960</v>
      </c>
      <c r="D56" s="57" t="s">
        <v>10961</v>
      </c>
      <c r="E56" s="7" t="s">
        <v>12</v>
      </c>
    </row>
    <row r="57" spans="1:5">
      <c r="A57" s="55">
        <v>51</v>
      </c>
      <c r="B57" s="56" t="s">
        <v>368</v>
      </c>
      <c r="C57" s="56" t="s">
        <v>10962</v>
      </c>
      <c r="D57" s="57" t="s">
        <v>331</v>
      </c>
      <c r="E57" s="7" t="s">
        <v>12</v>
      </c>
    </row>
    <row r="58" spans="1:5">
      <c r="A58" s="55">
        <v>52</v>
      </c>
      <c r="B58" s="56" t="s">
        <v>382</v>
      </c>
      <c r="C58" s="56" t="s">
        <v>10963</v>
      </c>
      <c r="D58" s="57" t="s">
        <v>10964</v>
      </c>
      <c r="E58" s="7" t="s">
        <v>12</v>
      </c>
    </row>
    <row r="59" spans="1:5">
      <c r="A59" s="55">
        <v>53</v>
      </c>
      <c r="B59" s="56" t="s">
        <v>384</v>
      </c>
      <c r="C59" s="56" t="s">
        <v>10965</v>
      </c>
      <c r="D59" s="57" t="s">
        <v>1277</v>
      </c>
      <c r="E59" s="7" t="s">
        <v>12</v>
      </c>
    </row>
    <row r="60" spans="1:5">
      <c r="A60" s="55">
        <v>54</v>
      </c>
      <c r="B60" s="56" t="s">
        <v>392</v>
      </c>
      <c r="C60" s="56" t="s">
        <v>10966</v>
      </c>
      <c r="D60" s="57" t="s">
        <v>1412</v>
      </c>
      <c r="E60" s="7" t="s">
        <v>12</v>
      </c>
    </row>
    <row r="61" spans="1:5" ht="39">
      <c r="A61" s="55">
        <v>55</v>
      </c>
      <c r="B61" s="56" t="s">
        <v>393</v>
      </c>
      <c r="C61" s="56" t="s">
        <v>10967</v>
      </c>
      <c r="D61" s="57" t="s">
        <v>10968</v>
      </c>
      <c r="E61" s="7" t="s">
        <v>12</v>
      </c>
    </row>
    <row r="62" spans="1:5">
      <c r="A62" s="55">
        <v>56</v>
      </c>
      <c r="B62" s="56" t="s">
        <v>395</v>
      </c>
      <c r="C62" s="56" t="s">
        <v>10969</v>
      </c>
      <c r="D62" s="57" t="s">
        <v>4365</v>
      </c>
      <c r="E62" s="7" t="s">
        <v>12</v>
      </c>
    </row>
    <row r="63" spans="1:5">
      <c r="A63" s="55">
        <v>57</v>
      </c>
      <c r="B63" s="56" t="s">
        <v>396</v>
      </c>
      <c r="C63" s="56" t="s">
        <v>10970</v>
      </c>
      <c r="D63" s="57" t="s">
        <v>10971</v>
      </c>
      <c r="E63" s="7" t="s">
        <v>12</v>
      </c>
    </row>
    <row r="64" spans="1:5">
      <c r="A64" s="7"/>
      <c r="B64" s="58" t="s">
        <v>320</v>
      </c>
      <c r="C64" s="56"/>
      <c r="D64" s="57"/>
      <c r="E64" s="60" t="s">
        <v>12</v>
      </c>
    </row>
    <row r="65" spans="1:5">
      <c r="A65" s="7"/>
      <c r="B65" s="58" t="s">
        <v>3004</v>
      </c>
      <c r="C65" s="56"/>
      <c r="D65" s="57"/>
      <c r="E65" s="60" t="s">
        <v>12</v>
      </c>
    </row>
    <row r="66" spans="1:5">
      <c r="A66" s="55">
        <v>58</v>
      </c>
      <c r="B66" s="56" t="s">
        <v>402</v>
      </c>
      <c r="C66" s="56" t="s">
        <v>10972</v>
      </c>
      <c r="D66" s="57" t="s">
        <v>10973</v>
      </c>
      <c r="E66" s="7" t="s">
        <v>12</v>
      </c>
    </row>
    <row r="67" spans="1:5">
      <c r="A67" s="55">
        <v>59</v>
      </c>
      <c r="B67" s="56" t="s">
        <v>417</v>
      </c>
      <c r="C67" s="56" t="s">
        <v>10974</v>
      </c>
      <c r="D67" s="57" t="s">
        <v>10975</v>
      </c>
      <c r="E67" s="7" t="s">
        <v>12</v>
      </c>
    </row>
    <row r="68" spans="1:5">
      <c r="A68" s="55">
        <v>60</v>
      </c>
      <c r="B68" s="56" t="s">
        <v>422</v>
      </c>
      <c r="C68" s="56" t="s">
        <v>10976</v>
      </c>
      <c r="D68" s="57" t="s">
        <v>10977</v>
      </c>
      <c r="E68" s="7" t="s">
        <v>12</v>
      </c>
    </row>
    <row r="69" spans="1:5">
      <c r="A69" s="55">
        <v>61</v>
      </c>
      <c r="B69" s="56" t="s">
        <v>423</v>
      </c>
      <c r="C69" s="56" t="s">
        <v>10978</v>
      </c>
      <c r="D69" s="57" t="s">
        <v>10979</v>
      </c>
      <c r="E69" s="7" t="s">
        <v>12</v>
      </c>
    </row>
    <row r="70" spans="1:5">
      <c r="A70" s="55">
        <v>62</v>
      </c>
      <c r="B70" s="56" t="s">
        <v>1578</v>
      </c>
      <c r="C70" s="56" t="s">
        <v>10980</v>
      </c>
      <c r="D70" s="57" t="s">
        <v>10981</v>
      </c>
      <c r="E70" s="7" t="s">
        <v>12</v>
      </c>
    </row>
    <row r="71" spans="1:5">
      <c r="A71" s="55">
        <v>63</v>
      </c>
      <c r="B71" s="56" t="s">
        <v>430</v>
      </c>
      <c r="C71" s="56" t="s">
        <v>10982</v>
      </c>
      <c r="D71" s="57" t="s">
        <v>10983</v>
      </c>
      <c r="E71" s="7" t="s">
        <v>12</v>
      </c>
    </row>
    <row r="72" spans="1:5">
      <c r="A72" s="55">
        <v>64</v>
      </c>
      <c r="B72" s="56" t="s">
        <v>437</v>
      </c>
      <c r="C72" s="56" t="s">
        <v>10984</v>
      </c>
      <c r="D72" s="57" t="s">
        <v>10985</v>
      </c>
      <c r="E72" s="7" t="s">
        <v>12</v>
      </c>
    </row>
    <row r="73" spans="1:5">
      <c r="A73" s="7"/>
      <c r="B73" s="58" t="s">
        <v>427</v>
      </c>
      <c r="C73" s="56"/>
      <c r="D73" s="57"/>
      <c r="E73" s="60" t="s">
        <v>16</v>
      </c>
    </row>
    <row r="74" spans="1:5">
      <c r="A74" s="55">
        <v>65</v>
      </c>
      <c r="B74" s="56" t="s">
        <v>449</v>
      </c>
      <c r="C74" s="56" t="s">
        <v>10986</v>
      </c>
      <c r="D74" s="57" t="s">
        <v>10987</v>
      </c>
      <c r="E74" s="7" t="s">
        <v>12</v>
      </c>
    </row>
    <row r="75" spans="1:5">
      <c r="A75" s="7"/>
      <c r="B75" s="58" t="s">
        <v>198</v>
      </c>
      <c r="C75" s="56"/>
      <c r="D75" s="57"/>
      <c r="E75" s="60" t="s">
        <v>12</v>
      </c>
    </row>
    <row r="76" spans="1:5">
      <c r="A76" s="7"/>
      <c r="B76" s="58" t="s">
        <v>111</v>
      </c>
      <c r="C76" s="56"/>
      <c r="D76" s="57"/>
      <c r="E76" s="60" t="s">
        <v>12</v>
      </c>
    </row>
    <row r="77" spans="1:5">
      <c r="A77" s="55">
        <v>66</v>
      </c>
      <c r="B77" s="56" t="s">
        <v>454</v>
      </c>
      <c r="C77" s="56" t="s">
        <v>10988</v>
      </c>
      <c r="D77" s="57" t="s">
        <v>1588</v>
      </c>
      <c r="E77" s="7" t="s">
        <v>12</v>
      </c>
    </row>
    <row r="78" spans="1:5">
      <c r="A78" s="55">
        <v>67</v>
      </c>
      <c r="B78" s="56" t="s">
        <v>459</v>
      </c>
      <c r="C78" s="56" t="s">
        <v>10989</v>
      </c>
      <c r="D78" s="57" t="s">
        <v>8649</v>
      </c>
      <c r="E78" s="7" t="s">
        <v>12</v>
      </c>
    </row>
    <row r="79" spans="1:5">
      <c r="A79" s="55">
        <v>68</v>
      </c>
      <c r="B79" s="56" t="s">
        <v>461</v>
      </c>
      <c r="C79" s="56" t="s">
        <v>10990</v>
      </c>
      <c r="D79" s="57" t="s">
        <v>466</v>
      </c>
      <c r="E79" s="7" t="s">
        <v>12</v>
      </c>
    </row>
    <row r="80" spans="1:5">
      <c r="A80" s="55">
        <v>69</v>
      </c>
      <c r="B80" s="56" t="s">
        <v>463</v>
      </c>
      <c r="C80" s="56" t="s">
        <v>10991</v>
      </c>
      <c r="D80" s="57" t="s">
        <v>10992</v>
      </c>
      <c r="E80" s="7" t="s">
        <v>12</v>
      </c>
    </row>
    <row r="81" spans="1:5">
      <c r="A81" s="7"/>
      <c r="B81" s="58" t="s">
        <v>462</v>
      </c>
      <c r="C81" s="58" t="s">
        <v>10993</v>
      </c>
      <c r="D81" s="59" t="s">
        <v>10992</v>
      </c>
      <c r="E81" s="60" t="s">
        <v>12</v>
      </c>
    </row>
    <row r="82" spans="1:5">
      <c r="A82" s="55">
        <v>70</v>
      </c>
      <c r="B82" s="56" t="s">
        <v>467</v>
      </c>
      <c r="C82" s="56" t="s">
        <v>10994</v>
      </c>
      <c r="D82" s="57" t="s">
        <v>10995</v>
      </c>
      <c r="E82" s="7" t="s">
        <v>12</v>
      </c>
    </row>
    <row r="83" spans="1:5">
      <c r="A83" s="55">
        <v>71</v>
      </c>
      <c r="B83" s="56" t="s">
        <v>498</v>
      </c>
      <c r="C83" s="56" t="s">
        <v>10996</v>
      </c>
      <c r="D83" s="57" t="s">
        <v>10977</v>
      </c>
      <c r="E83" s="7" t="s">
        <v>12</v>
      </c>
    </row>
    <row r="84" spans="1:5">
      <c r="A84" s="55">
        <v>72</v>
      </c>
      <c r="B84" s="56" t="s">
        <v>499</v>
      </c>
      <c r="C84" s="56" t="s">
        <v>10997</v>
      </c>
      <c r="D84" s="57" t="s">
        <v>10998</v>
      </c>
      <c r="E84" s="7" t="s">
        <v>12</v>
      </c>
    </row>
    <row r="85" spans="1:5">
      <c r="A85" s="55">
        <v>73</v>
      </c>
      <c r="B85" s="56" t="s">
        <v>500</v>
      </c>
      <c r="C85" s="56" t="s">
        <v>10999</v>
      </c>
      <c r="D85" s="57" t="s">
        <v>11000</v>
      </c>
      <c r="E85" s="7" t="s">
        <v>12</v>
      </c>
    </row>
    <row r="86" spans="1:5">
      <c r="A86" s="55">
        <v>74</v>
      </c>
      <c r="B86" s="56" t="s">
        <v>504</v>
      </c>
      <c r="C86" s="56" t="s">
        <v>504</v>
      </c>
      <c r="D86" s="57" t="s">
        <v>11001</v>
      </c>
      <c r="E86" s="7" t="s">
        <v>12</v>
      </c>
    </row>
    <row r="87" spans="1:5">
      <c r="A87" s="7"/>
      <c r="B87" s="58" t="s">
        <v>340</v>
      </c>
      <c r="C87" s="56"/>
      <c r="D87" s="57"/>
      <c r="E87" s="60" t="s">
        <v>12</v>
      </c>
    </row>
    <row r="88" spans="1:5">
      <c r="A88" s="7"/>
      <c r="B88" s="58" t="s">
        <v>456</v>
      </c>
      <c r="C88" s="56"/>
      <c r="D88" s="57"/>
      <c r="E88" s="60" t="s">
        <v>12</v>
      </c>
    </row>
    <row r="89" spans="1:5">
      <c r="A89" s="55">
        <v>75</v>
      </c>
      <c r="B89" s="56" t="s">
        <v>508</v>
      </c>
      <c r="C89" s="56" t="s">
        <v>11002</v>
      </c>
      <c r="D89" s="57" t="s">
        <v>11003</v>
      </c>
      <c r="E89" s="7" t="s">
        <v>12</v>
      </c>
    </row>
    <row r="90" spans="1:5">
      <c r="A90" s="55">
        <v>76</v>
      </c>
      <c r="B90" s="56" t="s">
        <v>525</v>
      </c>
      <c r="C90" s="56" t="s">
        <v>11004</v>
      </c>
      <c r="D90" s="57" t="s">
        <v>11005</v>
      </c>
      <c r="E90" s="7" t="s">
        <v>12</v>
      </c>
    </row>
    <row r="91" spans="1:5">
      <c r="A91" s="55">
        <v>77</v>
      </c>
      <c r="B91" s="56" t="s">
        <v>1657</v>
      </c>
      <c r="C91" s="56" t="s">
        <v>11006</v>
      </c>
      <c r="D91" s="57" t="s">
        <v>11007</v>
      </c>
      <c r="E91" s="7" t="s">
        <v>12</v>
      </c>
    </row>
    <row r="92" spans="1:5">
      <c r="A92" s="55">
        <v>78</v>
      </c>
      <c r="B92" s="56" t="s">
        <v>3169</v>
      </c>
      <c r="C92" s="56" t="s">
        <v>11008</v>
      </c>
      <c r="D92" s="57" t="s">
        <v>11009</v>
      </c>
      <c r="E92" s="7" t="s">
        <v>12</v>
      </c>
    </row>
    <row r="93" spans="1:5">
      <c r="A93" s="55">
        <v>79</v>
      </c>
      <c r="B93" s="56" t="s">
        <v>527</v>
      </c>
      <c r="C93" s="56" t="s">
        <v>3175</v>
      </c>
      <c r="D93" s="57" t="s">
        <v>11010</v>
      </c>
      <c r="E93" s="7" t="s">
        <v>12</v>
      </c>
    </row>
    <row r="94" spans="1:5">
      <c r="A94" s="55">
        <v>80</v>
      </c>
      <c r="B94" s="56" t="s">
        <v>3191</v>
      </c>
      <c r="C94" s="56" t="s">
        <v>11011</v>
      </c>
      <c r="D94" s="57" t="s">
        <v>539</v>
      </c>
      <c r="E94" s="7" t="s">
        <v>12</v>
      </c>
    </row>
    <row r="95" spans="1:5">
      <c r="A95" s="55">
        <v>81</v>
      </c>
      <c r="B95" s="56" t="s">
        <v>543</v>
      </c>
      <c r="C95" s="56" t="s">
        <v>535</v>
      </c>
      <c r="D95" s="57" t="s">
        <v>8331</v>
      </c>
      <c r="E95" s="7" t="s">
        <v>12</v>
      </c>
    </row>
    <row r="96" spans="1:5">
      <c r="A96" s="55">
        <v>82</v>
      </c>
      <c r="B96" s="56" t="s">
        <v>547</v>
      </c>
      <c r="C96" s="56" t="s">
        <v>11012</v>
      </c>
      <c r="D96" s="57" t="s">
        <v>11013</v>
      </c>
      <c r="E96" s="7" t="s">
        <v>12</v>
      </c>
    </row>
    <row r="97" spans="1:5">
      <c r="A97" s="55">
        <v>83</v>
      </c>
      <c r="B97" s="56" t="s">
        <v>561</v>
      </c>
      <c r="C97" s="56" t="s">
        <v>11014</v>
      </c>
      <c r="D97" s="57" t="s">
        <v>11015</v>
      </c>
      <c r="E97" s="7" t="s">
        <v>12</v>
      </c>
    </row>
    <row r="98" spans="1:5">
      <c r="A98" s="55">
        <v>84</v>
      </c>
      <c r="B98" s="56" t="s">
        <v>563</v>
      </c>
      <c r="C98" s="56" t="s">
        <v>11016</v>
      </c>
      <c r="D98" s="57" t="s">
        <v>11017</v>
      </c>
      <c r="E98" s="7" t="s">
        <v>12</v>
      </c>
    </row>
    <row r="99" spans="1:5">
      <c r="A99" s="55">
        <v>85</v>
      </c>
      <c r="B99" s="56" t="s">
        <v>564</v>
      </c>
      <c r="C99" s="56" t="s">
        <v>11018</v>
      </c>
      <c r="D99" s="57" t="s">
        <v>11019</v>
      </c>
      <c r="E99" s="7" t="s">
        <v>12</v>
      </c>
    </row>
    <row r="100" spans="1:5">
      <c r="A100" s="55">
        <v>86</v>
      </c>
      <c r="B100" s="56" t="s">
        <v>565</v>
      </c>
      <c r="C100" s="56" t="s">
        <v>11020</v>
      </c>
      <c r="D100" s="57" t="s">
        <v>11021</v>
      </c>
      <c r="E100" s="7" t="s">
        <v>12</v>
      </c>
    </row>
    <row r="101" spans="1:5">
      <c r="A101" s="55">
        <v>87</v>
      </c>
      <c r="B101" s="56" t="s">
        <v>572</v>
      </c>
      <c r="C101" s="56" t="s">
        <v>11022</v>
      </c>
      <c r="D101" s="57" t="s">
        <v>11023</v>
      </c>
      <c r="E101" s="7" t="s">
        <v>12</v>
      </c>
    </row>
    <row r="102" spans="1:5">
      <c r="A102" s="55">
        <v>88</v>
      </c>
      <c r="B102" s="56" t="s">
        <v>579</v>
      </c>
      <c r="C102" s="56" t="s">
        <v>11024</v>
      </c>
      <c r="D102" s="57" t="s">
        <v>11025</v>
      </c>
      <c r="E102" s="7" t="s">
        <v>12</v>
      </c>
    </row>
    <row r="103" spans="1:5">
      <c r="A103" s="55">
        <v>89</v>
      </c>
      <c r="B103" s="56" t="s">
        <v>580</v>
      </c>
      <c r="C103" s="56" t="s">
        <v>11026</v>
      </c>
      <c r="D103" s="57" t="s">
        <v>11027</v>
      </c>
      <c r="E103" s="7" t="s">
        <v>12</v>
      </c>
    </row>
    <row r="104" spans="1:5">
      <c r="A104" s="7"/>
      <c r="B104" s="58" t="s">
        <v>3291</v>
      </c>
      <c r="C104" s="56"/>
      <c r="D104" s="57"/>
      <c r="E104" s="60" t="s">
        <v>12</v>
      </c>
    </row>
    <row r="105" spans="1:5">
      <c r="A105" s="55">
        <v>90</v>
      </c>
      <c r="B105" s="56" t="s">
        <v>595</v>
      </c>
      <c r="C105" s="56" t="s">
        <v>11028</v>
      </c>
      <c r="D105" s="57" t="s">
        <v>11029</v>
      </c>
      <c r="E105" s="7" t="s">
        <v>12</v>
      </c>
    </row>
    <row r="106" spans="1:5">
      <c r="A106" s="55">
        <v>91</v>
      </c>
      <c r="B106" s="56" t="s">
        <v>599</v>
      </c>
      <c r="C106" s="56" t="s">
        <v>11030</v>
      </c>
      <c r="D106" s="57" t="s">
        <v>11031</v>
      </c>
      <c r="E106" s="7" t="s">
        <v>12</v>
      </c>
    </row>
    <row r="107" spans="1:5">
      <c r="A107" s="55">
        <v>92</v>
      </c>
      <c r="B107" s="56" t="s">
        <v>605</v>
      </c>
      <c r="C107" s="56" t="s">
        <v>11032</v>
      </c>
      <c r="D107" s="57" t="s">
        <v>11033</v>
      </c>
      <c r="E107" s="7" t="s">
        <v>12</v>
      </c>
    </row>
    <row r="108" spans="1:5">
      <c r="A108" s="55">
        <v>93</v>
      </c>
      <c r="B108" s="56" t="s">
        <v>609</v>
      </c>
      <c r="C108" s="56" t="s">
        <v>3331</v>
      </c>
      <c r="D108" s="57" t="s">
        <v>11034</v>
      </c>
      <c r="E108" s="7" t="s">
        <v>12</v>
      </c>
    </row>
    <row r="109" spans="1:5">
      <c r="A109" s="55">
        <v>94</v>
      </c>
      <c r="B109" s="56" t="s">
        <v>610</v>
      </c>
      <c r="C109" s="56" t="s">
        <v>11035</v>
      </c>
      <c r="D109" s="57" t="s">
        <v>11036</v>
      </c>
      <c r="E109" s="7" t="s">
        <v>12</v>
      </c>
    </row>
    <row r="110" spans="1:5">
      <c r="A110" s="55">
        <v>95</v>
      </c>
      <c r="B110" s="56" t="s">
        <v>616</v>
      </c>
      <c r="C110" s="56" t="s">
        <v>613</v>
      </c>
      <c r="D110" s="57" t="s">
        <v>11037</v>
      </c>
      <c r="E110" s="7" t="s">
        <v>12</v>
      </c>
    </row>
    <row r="111" spans="1:5">
      <c r="A111" s="7"/>
      <c r="B111" s="58" t="s">
        <v>11038</v>
      </c>
      <c r="C111" s="56"/>
      <c r="D111" s="57"/>
      <c r="E111" s="60" t="s">
        <v>12</v>
      </c>
    </row>
    <row r="112" spans="1:5">
      <c r="A112" s="7"/>
      <c r="B112" s="58" t="s">
        <v>617</v>
      </c>
      <c r="C112" s="56"/>
      <c r="D112" s="57"/>
      <c r="E112" s="60" t="s">
        <v>20</v>
      </c>
    </row>
    <row r="113" spans="1:5">
      <c r="A113" s="55">
        <v>96</v>
      </c>
      <c r="B113" s="56" t="s">
        <v>624</v>
      </c>
      <c r="C113" s="56" t="s">
        <v>11039</v>
      </c>
      <c r="D113" s="57" t="s">
        <v>11040</v>
      </c>
      <c r="E113" s="7" t="s">
        <v>12</v>
      </c>
    </row>
    <row r="114" spans="1:5">
      <c r="A114" s="55">
        <v>97</v>
      </c>
      <c r="B114" s="56" t="s">
        <v>600</v>
      </c>
      <c r="C114" s="56" t="s">
        <v>11041</v>
      </c>
      <c r="D114" s="57" t="s">
        <v>11042</v>
      </c>
      <c r="E114" s="7" t="s">
        <v>12</v>
      </c>
    </row>
    <row r="115" spans="1:5">
      <c r="A115" s="55">
        <v>98</v>
      </c>
      <c r="B115" s="56" t="s">
        <v>632</v>
      </c>
      <c r="C115" s="56" t="s">
        <v>11043</v>
      </c>
      <c r="D115" s="57" t="s">
        <v>11044</v>
      </c>
      <c r="E115" s="7" t="s">
        <v>12</v>
      </c>
    </row>
    <row r="116" spans="1:5">
      <c r="A116" s="55">
        <v>99</v>
      </c>
      <c r="B116" s="56" t="s">
        <v>633</v>
      </c>
      <c r="C116" s="56" t="s">
        <v>11045</v>
      </c>
      <c r="D116" s="57" t="s">
        <v>11046</v>
      </c>
      <c r="E116" s="7" t="s">
        <v>12</v>
      </c>
    </row>
    <row r="117" spans="1:5">
      <c r="A117" s="55">
        <v>100</v>
      </c>
      <c r="B117" s="56" t="s">
        <v>637</v>
      </c>
      <c r="C117" s="56" t="s">
        <v>11047</v>
      </c>
      <c r="D117" s="57" t="s">
        <v>636</v>
      </c>
      <c r="E117" s="7" t="s">
        <v>12</v>
      </c>
    </row>
    <row r="118" spans="1:5">
      <c r="A118" s="55">
        <v>101</v>
      </c>
      <c r="B118" s="56" t="s">
        <v>638</v>
      </c>
      <c r="C118" s="56" t="s">
        <v>11048</v>
      </c>
      <c r="D118" s="57" t="s">
        <v>11049</v>
      </c>
      <c r="E118" s="7" t="s">
        <v>12</v>
      </c>
    </row>
    <row r="119" spans="1:5">
      <c r="A119" s="55">
        <v>102</v>
      </c>
      <c r="B119" s="56" t="s">
        <v>640</v>
      </c>
      <c r="C119" s="56" t="s">
        <v>9072</v>
      </c>
      <c r="D119" s="57" t="s">
        <v>11050</v>
      </c>
      <c r="E119" s="7" t="s">
        <v>12</v>
      </c>
    </row>
    <row r="120" spans="1:5">
      <c r="A120" s="55">
        <v>103</v>
      </c>
      <c r="B120" s="56" t="s">
        <v>642</v>
      </c>
      <c r="C120" s="56" t="s">
        <v>11051</v>
      </c>
      <c r="D120" s="57" t="s">
        <v>11052</v>
      </c>
      <c r="E120" s="7" t="s">
        <v>12</v>
      </c>
    </row>
    <row r="121" spans="1:5">
      <c r="A121" s="55">
        <v>104</v>
      </c>
      <c r="B121" s="56" t="s">
        <v>643</v>
      </c>
      <c r="C121" s="56" t="s">
        <v>11053</v>
      </c>
      <c r="D121" s="57" t="s">
        <v>11054</v>
      </c>
      <c r="E121" s="7" t="s">
        <v>12</v>
      </c>
    </row>
    <row r="122" spans="1:5">
      <c r="A122" s="55">
        <v>105</v>
      </c>
      <c r="B122" s="56" t="s">
        <v>647</v>
      </c>
      <c r="C122" s="56" t="s">
        <v>11053</v>
      </c>
      <c r="D122" s="57" t="s">
        <v>11055</v>
      </c>
      <c r="E122" s="7" t="s">
        <v>12</v>
      </c>
    </row>
    <row r="123" spans="1:5">
      <c r="A123" s="55">
        <v>106</v>
      </c>
      <c r="B123" s="56" t="s">
        <v>649</v>
      </c>
      <c r="C123" s="56" t="s">
        <v>11056</v>
      </c>
      <c r="D123" s="57" t="s">
        <v>11057</v>
      </c>
      <c r="E123" s="7" t="s">
        <v>12</v>
      </c>
    </row>
    <row r="124" spans="1:5">
      <c r="A124" s="7"/>
      <c r="B124" s="58" t="s">
        <v>11058</v>
      </c>
      <c r="C124" s="56"/>
      <c r="D124" s="57"/>
      <c r="E124" s="60" t="s">
        <v>12</v>
      </c>
    </row>
    <row r="125" spans="1:5">
      <c r="A125" s="55">
        <v>107</v>
      </c>
      <c r="B125" s="56" t="s">
        <v>653</v>
      </c>
      <c r="C125" s="56" t="s">
        <v>11059</v>
      </c>
      <c r="D125" s="57" t="s">
        <v>11060</v>
      </c>
      <c r="E125" s="7" t="s">
        <v>12</v>
      </c>
    </row>
    <row r="126" spans="1:5">
      <c r="A126" s="55">
        <v>108</v>
      </c>
      <c r="B126" s="56" t="s">
        <v>267</v>
      </c>
      <c r="C126" s="56" t="s">
        <v>6785</v>
      </c>
      <c r="D126" s="57" t="s">
        <v>11061</v>
      </c>
      <c r="E126" s="7" t="s">
        <v>12</v>
      </c>
    </row>
    <row r="127" spans="1:5">
      <c r="A127" s="55">
        <v>109</v>
      </c>
      <c r="B127" s="56" t="s">
        <v>662</v>
      </c>
      <c r="C127" s="56" t="s">
        <v>11062</v>
      </c>
      <c r="D127" s="57" t="s">
        <v>11063</v>
      </c>
      <c r="E127" s="7" t="s">
        <v>12</v>
      </c>
    </row>
    <row r="128" spans="1:5">
      <c r="A128" s="55">
        <v>110</v>
      </c>
      <c r="B128" s="61" t="s">
        <v>1933</v>
      </c>
      <c r="C128" s="56" t="s">
        <v>11064</v>
      </c>
      <c r="D128" s="57" t="s">
        <v>11065</v>
      </c>
      <c r="E128" s="7" t="s">
        <v>12</v>
      </c>
    </row>
    <row r="129" spans="1:5">
      <c r="A129" s="55">
        <v>111</v>
      </c>
      <c r="B129" s="56" t="s">
        <v>693</v>
      </c>
      <c r="C129" s="56" t="s">
        <v>11066</v>
      </c>
      <c r="D129" s="57" t="s">
        <v>11067</v>
      </c>
      <c r="E129" s="7" t="s">
        <v>12</v>
      </c>
    </row>
    <row r="130" spans="1:5">
      <c r="A130" s="55">
        <v>112</v>
      </c>
      <c r="B130" s="56" t="s">
        <v>694</v>
      </c>
      <c r="C130" s="56" t="s">
        <v>11068</v>
      </c>
      <c r="D130" s="57" t="s">
        <v>11069</v>
      </c>
      <c r="E130" s="7" t="s">
        <v>12</v>
      </c>
    </row>
    <row r="131" spans="1:5">
      <c r="A131" s="7"/>
      <c r="B131" s="58" t="s">
        <v>501</v>
      </c>
      <c r="C131" s="56"/>
      <c r="D131" s="57"/>
      <c r="E131" s="60" t="s">
        <v>12</v>
      </c>
    </row>
    <row r="132" spans="1:5">
      <c r="A132" s="7"/>
      <c r="B132" s="58" t="s">
        <v>644</v>
      </c>
      <c r="C132" s="56"/>
      <c r="D132" s="57"/>
      <c r="E132" s="60" t="s">
        <v>12</v>
      </c>
    </row>
    <row r="133" spans="1:5">
      <c r="A133" s="7"/>
      <c r="B133" s="58" t="s">
        <v>648</v>
      </c>
      <c r="C133" s="56"/>
      <c r="D133" s="57"/>
      <c r="E133" s="60" t="s">
        <v>12</v>
      </c>
    </row>
    <row r="134" spans="1:5">
      <c r="A134" s="55">
        <v>113</v>
      </c>
      <c r="B134" s="56" t="s">
        <v>695</v>
      </c>
      <c r="C134" s="56" t="s">
        <v>6851</v>
      </c>
      <c r="D134" s="57" t="s">
        <v>11070</v>
      </c>
      <c r="E134" s="7" t="s">
        <v>12</v>
      </c>
    </row>
    <row r="135" spans="1:5">
      <c r="A135" s="55">
        <v>114</v>
      </c>
      <c r="B135" s="56" t="s">
        <v>705</v>
      </c>
      <c r="C135" s="56" t="s">
        <v>11071</v>
      </c>
      <c r="D135" s="57" t="s">
        <v>11072</v>
      </c>
      <c r="E135" s="7" t="s">
        <v>12</v>
      </c>
    </row>
    <row r="136" spans="1:5">
      <c r="A136" s="55">
        <v>115</v>
      </c>
      <c r="B136" s="56" t="s">
        <v>706</v>
      </c>
      <c r="C136" s="56" t="s">
        <v>11073</v>
      </c>
      <c r="D136" s="57" t="s">
        <v>11074</v>
      </c>
      <c r="E136" s="7" t="s">
        <v>12</v>
      </c>
    </row>
    <row r="137" spans="1:5">
      <c r="A137" s="7"/>
      <c r="B137" s="58" t="s">
        <v>3545</v>
      </c>
      <c r="C137" s="56"/>
      <c r="D137" s="57"/>
      <c r="E137" s="60" t="s">
        <v>12</v>
      </c>
    </row>
    <row r="138" spans="1:5">
      <c r="A138" s="55">
        <v>116</v>
      </c>
      <c r="B138" s="56" t="s">
        <v>722</v>
      </c>
      <c r="C138" s="56" t="s">
        <v>11075</v>
      </c>
      <c r="D138" s="57" t="s">
        <v>11076</v>
      </c>
      <c r="E138" s="7" t="s">
        <v>12</v>
      </c>
    </row>
    <row r="139" spans="1:5">
      <c r="A139" s="55">
        <v>117</v>
      </c>
      <c r="B139" s="56" t="s">
        <v>723</v>
      </c>
      <c r="C139" s="56" t="s">
        <v>11077</v>
      </c>
      <c r="D139" s="57" t="s">
        <v>11078</v>
      </c>
      <c r="E139" s="7" t="s">
        <v>12</v>
      </c>
    </row>
    <row r="140" spans="1:5">
      <c r="A140" s="55">
        <v>118</v>
      </c>
      <c r="B140" s="56" t="s">
        <v>725</v>
      </c>
      <c r="C140" s="56" t="s">
        <v>11079</v>
      </c>
      <c r="D140" s="57" t="s">
        <v>11080</v>
      </c>
      <c r="E140" s="7" t="s">
        <v>12</v>
      </c>
    </row>
    <row r="141" spans="1:5">
      <c r="A141" s="55">
        <v>119</v>
      </c>
      <c r="B141" s="56" t="s">
        <v>726</v>
      </c>
      <c r="C141" s="56" t="s">
        <v>11081</v>
      </c>
      <c r="D141" s="57" t="s">
        <v>11082</v>
      </c>
      <c r="E141" s="7" t="s">
        <v>12</v>
      </c>
    </row>
    <row r="142" spans="1:5">
      <c r="A142" s="55">
        <v>120</v>
      </c>
      <c r="B142" s="56" t="s">
        <v>727</v>
      </c>
      <c r="C142" s="56" t="s">
        <v>11083</v>
      </c>
      <c r="D142" s="57" t="s">
        <v>11084</v>
      </c>
      <c r="E142" s="7" t="s">
        <v>12</v>
      </c>
    </row>
    <row r="143" spans="1:5">
      <c r="A143" s="55">
        <v>121</v>
      </c>
      <c r="B143" s="56" t="s">
        <v>728</v>
      </c>
      <c r="C143" s="56" t="s">
        <v>11085</v>
      </c>
      <c r="D143" s="57" t="s">
        <v>11086</v>
      </c>
      <c r="E143" s="7" t="s">
        <v>12</v>
      </c>
    </row>
    <row r="144" spans="1:5">
      <c r="A144" s="7"/>
      <c r="B144" s="58" t="s">
        <v>11087</v>
      </c>
      <c r="C144" s="56"/>
      <c r="D144" s="57"/>
      <c r="E144" s="60" t="s">
        <v>12</v>
      </c>
    </row>
    <row r="145" spans="1:5">
      <c r="A145" s="55">
        <v>122</v>
      </c>
      <c r="B145" s="56" t="s">
        <v>732</v>
      </c>
      <c r="C145" s="56" t="s">
        <v>11088</v>
      </c>
      <c r="D145" s="57" t="s">
        <v>11089</v>
      </c>
      <c r="E145" s="7" t="s">
        <v>12</v>
      </c>
    </row>
    <row r="146" spans="1:5">
      <c r="A146" s="55">
        <v>123</v>
      </c>
      <c r="B146" s="56" t="s">
        <v>5180</v>
      </c>
      <c r="C146" s="56" t="s">
        <v>11090</v>
      </c>
      <c r="D146" s="57" t="s">
        <v>11091</v>
      </c>
      <c r="E146" s="7" t="s">
        <v>12</v>
      </c>
    </row>
    <row r="147" spans="1:5">
      <c r="A147" s="7"/>
      <c r="B147" s="58" t="s">
        <v>789</v>
      </c>
      <c r="C147" s="56"/>
      <c r="D147" s="57"/>
      <c r="E147" s="60" t="s">
        <v>12</v>
      </c>
    </row>
    <row r="148" spans="1:5">
      <c r="A148" s="55">
        <v>124</v>
      </c>
      <c r="B148" s="56" t="s">
        <v>744</v>
      </c>
      <c r="C148" s="56" t="s">
        <v>3578</v>
      </c>
      <c r="D148" s="57" t="s">
        <v>11092</v>
      </c>
      <c r="E148" s="7" t="s">
        <v>12</v>
      </c>
    </row>
    <row r="149" spans="1:5">
      <c r="A149" s="55">
        <v>125</v>
      </c>
      <c r="B149" s="56" t="s">
        <v>745</v>
      </c>
      <c r="C149" s="56" t="s">
        <v>11093</v>
      </c>
      <c r="D149" s="57" t="s">
        <v>11094</v>
      </c>
      <c r="E149" s="7" t="s">
        <v>12</v>
      </c>
    </row>
    <row r="150" spans="1:5">
      <c r="A150" s="55">
        <v>126</v>
      </c>
      <c r="B150" s="56" t="s">
        <v>750</v>
      </c>
      <c r="C150" s="56" t="s">
        <v>11095</v>
      </c>
      <c r="D150" s="57" t="s">
        <v>2260</v>
      </c>
      <c r="E150" s="7" t="s">
        <v>12</v>
      </c>
    </row>
    <row r="151" spans="1:5">
      <c r="A151" s="55">
        <v>127</v>
      </c>
      <c r="B151" s="56" t="s">
        <v>761</v>
      </c>
      <c r="C151" s="56" t="s">
        <v>11096</v>
      </c>
      <c r="D151" s="57" t="s">
        <v>9409</v>
      </c>
      <c r="E151" s="7" t="s">
        <v>12</v>
      </c>
    </row>
    <row r="152" spans="1:5">
      <c r="A152" s="55">
        <v>128</v>
      </c>
      <c r="B152" s="56" t="s">
        <v>762</v>
      </c>
      <c r="C152" s="56" t="s">
        <v>11097</v>
      </c>
      <c r="D152" s="57" t="s">
        <v>11098</v>
      </c>
      <c r="E152" s="7" t="s">
        <v>12</v>
      </c>
    </row>
    <row r="153" spans="1:5">
      <c r="A153" s="55">
        <v>129</v>
      </c>
      <c r="B153" s="56" t="s">
        <v>763</v>
      </c>
      <c r="C153" s="56" t="s">
        <v>11099</v>
      </c>
      <c r="D153" s="57" t="s">
        <v>11100</v>
      </c>
      <c r="E153" s="7" t="s">
        <v>12</v>
      </c>
    </row>
    <row r="154" spans="1:5">
      <c r="A154" s="55">
        <v>130</v>
      </c>
      <c r="B154" s="56" t="s">
        <v>771</v>
      </c>
      <c r="C154" s="56" t="s">
        <v>11101</v>
      </c>
      <c r="D154" s="57" t="s">
        <v>11102</v>
      </c>
      <c r="E154" s="7" t="s">
        <v>12</v>
      </c>
    </row>
    <row r="155" spans="1:5">
      <c r="A155" s="55">
        <v>131</v>
      </c>
      <c r="B155" s="56" t="s">
        <v>787</v>
      </c>
      <c r="C155" s="56" t="s">
        <v>11103</v>
      </c>
      <c r="D155" s="57" t="s">
        <v>11104</v>
      </c>
      <c r="E155" s="7" t="s">
        <v>12</v>
      </c>
    </row>
    <row r="156" spans="1:5">
      <c r="A156" s="7"/>
      <c r="B156" s="58" t="s">
        <v>11105</v>
      </c>
      <c r="C156" s="58" t="s">
        <v>11106</v>
      </c>
      <c r="D156" s="59" t="s">
        <v>11104</v>
      </c>
      <c r="E156" s="60" t="s">
        <v>12</v>
      </c>
    </row>
    <row r="157" spans="1:5">
      <c r="A157" s="7"/>
      <c r="B157" s="58" t="s">
        <v>11107</v>
      </c>
      <c r="C157" s="58"/>
      <c r="D157" s="59"/>
      <c r="E157" s="7" t="s">
        <v>16</v>
      </c>
    </row>
    <row r="158" spans="1:5">
      <c r="A158" s="7"/>
      <c r="B158" s="58" t="s">
        <v>11108</v>
      </c>
      <c r="C158" s="58"/>
      <c r="D158" s="59"/>
      <c r="E158" s="7" t="s">
        <v>16</v>
      </c>
    </row>
    <row r="159" spans="1:5">
      <c r="A159" s="55">
        <v>132</v>
      </c>
      <c r="B159" s="56" t="s">
        <v>772</v>
      </c>
      <c r="C159" s="56" t="s">
        <v>11109</v>
      </c>
      <c r="D159" s="57" t="s">
        <v>11110</v>
      </c>
      <c r="E159" s="7" t="s">
        <v>12</v>
      </c>
    </row>
    <row r="160" spans="1:5">
      <c r="A160" s="55">
        <v>133</v>
      </c>
      <c r="B160" s="56" t="s">
        <v>773</v>
      </c>
      <c r="C160" s="56" t="s">
        <v>11111</v>
      </c>
      <c r="D160" s="57" t="s">
        <v>11112</v>
      </c>
      <c r="E160" s="7" t="s">
        <v>12</v>
      </c>
    </row>
    <row r="161" spans="1:5">
      <c r="A161" s="55">
        <v>134</v>
      </c>
      <c r="B161" s="56" t="s">
        <v>774</v>
      </c>
      <c r="C161" s="56" t="s">
        <v>11113</v>
      </c>
      <c r="D161" s="57" t="s">
        <v>11114</v>
      </c>
      <c r="E161" s="7" t="s">
        <v>12</v>
      </c>
    </row>
    <row r="162" spans="1:5">
      <c r="A162" s="55">
        <v>135</v>
      </c>
      <c r="B162" s="56" t="s">
        <v>2097</v>
      </c>
      <c r="C162" s="56" t="s">
        <v>11115</v>
      </c>
      <c r="D162" s="57" t="s">
        <v>11116</v>
      </c>
      <c r="E162" s="7" t="s">
        <v>12</v>
      </c>
    </row>
    <row r="163" spans="1:5">
      <c r="A163" s="55">
        <v>136</v>
      </c>
      <c r="B163" s="56" t="s">
        <v>793</v>
      </c>
      <c r="C163" s="56" t="s">
        <v>11117</v>
      </c>
      <c r="D163" s="57" t="s">
        <v>11118</v>
      </c>
      <c r="E163" s="7" t="s">
        <v>12</v>
      </c>
    </row>
    <row r="164" spans="1:5">
      <c r="A164" s="55">
        <v>137</v>
      </c>
      <c r="B164" s="56" t="s">
        <v>814</v>
      </c>
      <c r="C164" s="56" t="s">
        <v>11119</v>
      </c>
      <c r="D164" s="57" t="s">
        <v>2172</v>
      </c>
      <c r="E164" s="7" t="s">
        <v>12</v>
      </c>
    </row>
    <row r="165" spans="1:5">
      <c r="A165" s="55">
        <v>138</v>
      </c>
      <c r="B165" s="56" t="s">
        <v>816</v>
      </c>
      <c r="C165" s="56" t="s">
        <v>11120</v>
      </c>
      <c r="D165" s="57" t="s">
        <v>11121</v>
      </c>
      <c r="E165" s="7" t="s">
        <v>12</v>
      </c>
    </row>
    <row r="166" spans="1:5">
      <c r="A166" s="55">
        <v>139</v>
      </c>
      <c r="B166" s="56" t="s">
        <v>817</v>
      </c>
      <c r="C166" s="56" t="s">
        <v>11122</v>
      </c>
      <c r="D166" s="57" t="s">
        <v>11123</v>
      </c>
      <c r="E166" s="7" t="s">
        <v>12</v>
      </c>
    </row>
    <row r="167" spans="1:5" ht="26">
      <c r="A167" s="55">
        <v>140</v>
      </c>
      <c r="B167" s="56" t="s">
        <v>828</v>
      </c>
      <c r="C167" s="56" t="s">
        <v>11124</v>
      </c>
      <c r="D167" s="57" t="s">
        <v>11125</v>
      </c>
      <c r="E167" s="7" t="s">
        <v>12</v>
      </c>
    </row>
    <row r="168" spans="1:5" ht="26">
      <c r="A168" s="55">
        <v>141</v>
      </c>
      <c r="B168" s="56" t="s">
        <v>2196</v>
      </c>
      <c r="C168" s="56" t="s">
        <v>11126</v>
      </c>
      <c r="D168" s="57" t="s">
        <v>11127</v>
      </c>
      <c r="E168" s="7" t="s">
        <v>12</v>
      </c>
    </row>
    <row r="169" spans="1:5">
      <c r="A169" s="55">
        <v>142</v>
      </c>
      <c r="B169" s="56" t="s">
        <v>834</v>
      </c>
      <c r="C169" s="56" t="s">
        <v>11128</v>
      </c>
      <c r="D169" s="57" t="s">
        <v>4061</v>
      </c>
      <c r="E169" s="7" t="s">
        <v>12</v>
      </c>
    </row>
    <row r="170" spans="1:5">
      <c r="A170" s="7"/>
      <c r="B170" s="58" t="s">
        <v>11129</v>
      </c>
      <c r="C170" s="56"/>
      <c r="D170" s="57"/>
      <c r="E170" s="60" t="s">
        <v>12</v>
      </c>
    </row>
    <row r="171" spans="1:5">
      <c r="A171" s="7"/>
      <c r="B171" s="58" t="s">
        <v>11130</v>
      </c>
      <c r="C171" s="56"/>
      <c r="D171" s="57"/>
      <c r="E171" s="60" t="s">
        <v>12</v>
      </c>
    </row>
    <row r="172" spans="1:5">
      <c r="A172" s="7"/>
      <c r="B172" s="58" t="s">
        <v>838</v>
      </c>
      <c r="C172" s="56"/>
      <c r="D172" s="57"/>
      <c r="E172" s="60" t="s">
        <v>12</v>
      </c>
    </row>
    <row r="173" spans="1:5">
      <c r="A173" s="7"/>
      <c r="B173" s="58" t="s">
        <v>471</v>
      </c>
      <c r="C173" s="56"/>
      <c r="D173" s="57"/>
      <c r="E173" s="60" t="s">
        <v>12</v>
      </c>
    </row>
    <row r="174" spans="1:5">
      <c r="A174" s="7"/>
      <c r="B174" s="58" t="s">
        <v>840</v>
      </c>
      <c r="C174" s="56"/>
      <c r="D174" s="57"/>
      <c r="E174" s="60" t="s">
        <v>12</v>
      </c>
    </row>
    <row r="175" spans="1:5">
      <c r="A175" s="7"/>
      <c r="B175" s="58" t="s">
        <v>473</v>
      </c>
      <c r="C175" s="56"/>
      <c r="D175" s="57"/>
      <c r="E175" s="60" t="s">
        <v>12</v>
      </c>
    </row>
    <row r="176" spans="1:5">
      <c r="A176" s="55">
        <v>143</v>
      </c>
      <c r="B176" s="56" t="s">
        <v>856</v>
      </c>
      <c r="C176" s="56" t="s">
        <v>11131</v>
      </c>
      <c r="D176" s="57" t="s">
        <v>9759</v>
      </c>
      <c r="E176" s="7" t="s">
        <v>12</v>
      </c>
    </row>
    <row r="177" spans="1:5">
      <c r="A177" s="7"/>
      <c r="B177" s="58" t="s">
        <v>11132</v>
      </c>
      <c r="C177" s="56"/>
      <c r="D177" s="57"/>
      <c r="E177" s="60" t="s">
        <v>12</v>
      </c>
    </row>
    <row r="178" spans="1:5">
      <c r="A178" s="7"/>
      <c r="B178" s="58" t="s">
        <v>11133</v>
      </c>
      <c r="C178" s="56"/>
      <c r="D178" s="57"/>
      <c r="E178" s="60" t="s">
        <v>12</v>
      </c>
    </row>
    <row r="179" spans="1:5">
      <c r="A179" s="55">
        <v>144</v>
      </c>
      <c r="B179" s="56" t="s">
        <v>859</v>
      </c>
      <c r="C179" s="56" t="s">
        <v>11134</v>
      </c>
      <c r="D179" s="57" t="s">
        <v>11135</v>
      </c>
      <c r="E179" s="7" t="s">
        <v>12</v>
      </c>
    </row>
    <row r="180" spans="1:5">
      <c r="A180" s="55">
        <v>145</v>
      </c>
      <c r="B180" s="56" t="s">
        <v>868</v>
      </c>
      <c r="C180" s="56" t="s">
        <v>3811</v>
      </c>
      <c r="D180" s="57" t="s">
        <v>11136</v>
      </c>
      <c r="E180" s="7" t="s">
        <v>12</v>
      </c>
    </row>
    <row r="181" spans="1:5">
      <c r="A181" s="55">
        <v>146</v>
      </c>
      <c r="B181" s="56" t="s">
        <v>870</v>
      </c>
      <c r="C181" s="56" t="s">
        <v>11137</v>
      </c>
      <c r="D181" s="57" t="s">
        <v>11138</v>
      </c>
      <c r="E181" s="7" t="s">
        <v>12</v>
      </c>
    </row>
    <row r="182" spans="1:5">
      <c r="A182" s="55">
        <v>147</v>
      </c>
      <c r="B182" s="56" t="s">
        <v>871</v>
      </c>
      <c r="C182" s="56" t="s">
        <v>5452</v>
      </c>
      <c r="D182" s="57" t="s">
        <v>11139</v>
      </c>
      <c r="E182" s="7" t="s">
        <v>12</v>
      </c>
    </row>
    <row r="183" spans="1:5">
      <c r="A183" s="55">
        <v>148</v>
      </c>
      <c r="B183" s="56" t="s">
        <v>882</v>
      </c>
      <c r="C183" s="56" t="s">
        <v>11140</v>
      </c>
      <c r="D183" s="57" t="s">
        <v>11141</v>
      </c>
      <c r="E183" s="7" t="s">
        <v>12</v>
      </c>
    </row>
    <row r="184" spans="1:5">
      <c r="A184" s="55">
        <v>149</v>
      </c>
      <c r="B184" s="56" t="s">
        <v>887</v>
      </c>
      <c r="C184" s="56" t="s">
        <v>9871</v>
      </c>
      <c r="D184" s="57" t="s">
        <v>11142</v>
      </c>
      <c r="E184" s="7" t="s">
        <v>12</v>
      </c>
    </row>
    <row r="185" spans="1:5">
      <c r="A185" s="55">
        <v>150</v>
      </c>
      <c r="B185" s="56" t="s">
        <v>891</v>
      </c>
      <c r="C185" s="56" t="s">
        <v>9871</v>
      </c>
      <c r="D185" s="57" t="s">
        <v>11143</v>
      </c>
      <c r="E185" s="7" t="s">
        <v>12</v>
      </c>
    </row>
    <row r="186" spans="1:5" ht="39">
      <c r="A186" s="62">
        <v>151</v>
      </c>
      <c r="B186" s="63" t="s">
        <v>19</v>
      </c>
      <c r="C186" s="63" t="s">
        <v>11144</v>
      </c>
      <c r="D186" s="64" t="s">
        <v>11145</v>
      </c>
      <c r="E186" s="65" t="s">
        <v>16</v>
      </c>
    </row>
    <row r="187" spans="1:5">
      <c r="A187" s="55">
        <v>152</v>
      </c>
      <c r="B187" s="56" t="s">
        <v>21</v>
      </c>
      <c r="C187" s="56" t="s">
        <v>2323</v>
      </c>
      <c r="D187" s="57" t="s">
        <v>11146</v>
      </c>
      <c r="E187" s="7" t="s">
        <v>16</v>
      </c>
    </row>
    <row r="188" spans="1:5">
      <c r="A188" s="55">
        <v>153</v>
      </c>
      <c r="B188" s="56" t="s">
        <v>27</v>
      </c>
      <c r="C188" s="56" t="s">
        <v>11147</v>
      </c>
      <c r="D188" s="57" t="s">
        <v>11148</v>
      </c>
      <c r="E188" s="7" t="s">
        <v>16</v>
      </c>
    </row>
    <row r="189" spans="1:5">
      <c r="A189" s="55">
        <v>154</v>
      </c>
      <c r="B189" s="56" t="s">
        <v>915</v>
      </c>
      <c r="C189" s="56" t="s">
        <v>11149</v>
      </c>
      <c r="D189" s="57" t="s">
        <v>11150</v>
      </c>
      <c r="E189" s="7" t="s">
        <v>16</v>
      </c>
    </row>
    <row r="190" spans="1:5">
      <c r="A190" s="55">
        <v>155</v>
      </c>
      <c r="B190" s="56" t="s">
        <v>918</v>
      </c>
      <c r="C190" s="56" t="s">
        <v>11151</v>
      </c>
      <c r="D190" s="57" t="s">
        <v>2353</v>
      </c>
      <c r="E190" s="7" t="s">
        <v>16</v>
      </c>
    </row>
    <row r="191" spans="1:5">
      <c r="A191" s="55">
        <v>156</v>
      </c>
      <c r="B191" s="56" t="s">
        <v>63</v>
      </c>
      <c r="C191" s="56" t="s">
        <v>926</v>
      </c>
      <c r="D191" s="57" t="s">
        <v>11152</v>
      </c>
      <c r="E191" s="7" t="s">
        <v>16</v>
      </c>
    </row>
    <row r="192" spans="1:5">
      <c r="A192" s="55">
        <v>157</v>
      </c>
      <c r="B192" s="56" t="s">
        <v>1655</v>
      </c>
      <c r="C192" s="56" t="s">
        <v>11153</v>
      </c>
      <c r="D192" s="57" t="s">
        <v>11154</v>
      </c>
      <c r="E192" s="7" t="s">
        <v>16</v>
      </c>
    </row>
    <row r="193" spans="1:5">
      <c r="A193" s="55">
        <v>158</v>
      </c>
      <c r="B193" s="56" t="s">
        <v>64</v>
      </c>
      <c r="C193" s="56" t="s">
        <v>11155</v>
      </c>
      <c r="D193" s="57" t="s">
        <v>962</v>
      </c>
      <c r="E193" s="7" t="s">
        <v>16</v>
      </c>
    </row>
    <row r="194" spans="1:5">
      <c r="A194" s="55">
        <v>159</v>
      </c>
      <c r="B194" s="56" t="s">
        <v>5536</v>
      </c>
      <c r="C194" s="56" t="s">
        <v>11156</v>
      </c>
      <c r="D194" s="57" t="s">
        <v>1454</v>
      </c>
      <c r="E194" s="7" t="s">
        <v>16</v>
      </c>
    </row>
    <row r="195" spans="1:5">
      <c r="A195" s="55">
        <v>160</v>
      </c>
      <c r="B195" s="56" t="s">
        <v>97</v>
      </c>
      <c r="C195" s="56" t="s">
        <v>11157</v>
      </c>
      <c r="D195" s="57" t="s">
        <v>96</v>
      </c>
      <c r="E195" s="7" t="s">
        <v>16</v>
      </c>
    </row>
    <row r="196" spans="1:5">
      <c r="A196" s="55">
        <v>161</v>
      </c>
      <c r="B196" s="56" t="s">
        <v>114</v>
      </c>
      <c r="C196" s="56" t="s">
        <v>2468</v>
      </c>
      <c r="D196" s="57" t="s">
        <v>11158</v>
      </c>
      <c r="E196" s="7" t="s">
        <v>16</v>
      </c>
    </row>
    <row r="197" spans="1:5">
      <c r="A197" s="55">
        <v>162</v>
      </c>
      <c r="B197" s="56" t="s">
        <v>121</v>
      </c>
      <c r="C197" s="56" t="s">
        <v>11159</v>
      </c>
      <c r="D197" s="57" t="s">
        <v>11160</v>
      </c>
      <c r="E197" s="7" t="s">
        <v>16</v>
      </c>
    </row>
    <row r="198" spans="1:5">
      <c r="A198" s="55">
        <v>163</v>
      </c>
      <c r="B198" s="56" t="s">
        <v>125</v>
      </c>
      <c r="C198" s="56" t="s">
        <v>11161</v>
      </c>
      <c r="D198" s="57" t="s">
        <v>2699</v>
      </c>
      <c r="E198" s="7" t="s">
        <v>16</v>
      </c>
    </row>
    <row r="199" spans="1:5">
      <c r="A199" s="7"/>
      <c r="B199" s="58" t="s">
        <v>11162</v>
      </c>
      <c r="C199" s="56"/>
      <c r="D199" s="57"/>
      <c r="E199" s="7" t="s">
        <v>16</v>
      </c>
    </row>
    <row r="200" spans="1:5">
      <c r="A200" s="55">
        <v>164</v>
      </c>
      <c r="B200" s="56" t="s">
        <v>126</v>
      </c>
      <c r="C200" s="56" t="s">
        <v>11163</v>
      </c>
      <c r="D200" s="57" t="s">
        <v>5453</v>
      </c>
      <c r="E200" s="7" t="s">
        <v>16</v>
      </c>
    </row>
    <row r="201" spans="1:5">
      <c r="A201" s="55">
        <v>165</v>
      </c>
      <c r="B201" s="56" t="s">
        <v>127</v>
      </c>
      <c r="C201" s="56" t="s">
        <v>11164</v>
      </c>
      <c r="D201" s="57" t="s">
        <v>11165</v>
      </c>
      <c r="E201" s="7" t="s">
        <v>16</v>
      </c>
    </row>
    <row r="202" spans="1:5">
      <c r="A202" s="7"/>
      <c r="B202" s="58" t="s">
        <v>947</v>
      </c>
      <c r="C202" s="56"/>
      <c r="D202" s="57"/>
      <c r="E202" s="60" t="s">
        <v>16</v>
      </c>
    </row>
    <row r="203" spans="1:5">
      <c r="A203" s="7"/>
      <c r="B203" s="58" t="s">
        <v>4662</v>
      </c>
      <c r="C203" s="56"/>
      <c r="D203" s="57"/>
      <c r="E203" s="60" t="s">
        <v>16</v>
      </c>
    </row>
    <row r="204" spans="1:5">
      <c r="A204" s="55">
        <v>166</v>
      </c>
      <c r="B204" s="56" t="s">
        <v>11166</v>
      </c>
      <c r="C204" s="56" t="s">
        <v>11167</v>
      </c>
      <c r="D204" s="57" t="s">
        <v>11168</v>
      </c>
      <c r="E204" s="7" t="s">
        <v>16</v>
      </c>
    </row>
    <row r="205" spans="1:5">
      <c r="A205" s="7"/>
      <c r="B205" s="58" t="s">
        <v>128</v>
      </c>
      <c r="C205" s="58" t="s">
        <v>11169</v>
      </c>
      <c r="D205" s="59" t="s">
        <v>11170</v>
      </c>
      <c r="E205" s="60" t="s">
        <v>16</v>
      </c>
    </row>
    <row r="206" spans="1:5">
      <c r="A206" s="7"/>
      <c r="B206" s="58" t="s">
        <v>1516</v>
      </c>
      <c r="C206" s="58" t="s">
        <v>11171</v>
      </c>
      <c r="D206" s="59" t="s">
        <v>11172</v>
      </c>
      <c r="E206" s="60" t="s">
        <v>16</v>
      </c>
    </row>
    <row r="207" spans="1:5">
      <c r="A207" s="7"/>
      <c r="B207" s="58" t="s">
        <v>558</v>
      </c>
      <c r="C207" s="58"/>
      <c r="D207" s="59"/>
      <c r="E207" s="60" t="s">
        <v>16</v>
      </c>
    </row>
    <row r="208" spans="1:5">
      <c r="A208" s="55">
        <v>167</v>
      </c>
      <c r="B208" s="56" t="s">
        <v>1073</v>
      </c>
      <c r="C208" s="56" t="s">
        <v>11173</v>
      </c>
      <c r="D208" s="57" t="s">
        <v>11174</v>
      </c>
      <c r="E208" s="7" t="s">
        <v>16</v>
      </c>
    </row>
    <row r="209" spans="1:5">
      <c r="A209" s="55">
        <v>168</v>
      </c>
      <c r="B209" s="56" t="s">
        <v>146</v>
      </c>
      <c r="C209" s="56" t="s">
        <v>1111</v>
      </c>
      <c r="D209" s="57" t="s">
        <v>11175</v>
      </c>
      <c r="E209" s="7" t="s">
        <v>16</v>
      </c>
    </row>
    <row r="210" spans="1:5">
      <c r="A210" s="7"/>
      <c r="B210" s="58" t="s">
        <v>366</v>
      </c>
      <c r="C210" s="56"/>
      <c r="D210" s="57"/>
      <c r="E210" s="60" t="s">
        <v>20</v>
      </c>
    </row>
    <row r="211" spans="1:5">
      <c r="A211" s="7"/>
      <c r="B211" s="58" t="s">
        <v>654</v>
      </c>
      <c r="C211" s="56"/>
      <c r="D211" s="57"/>
      <c r="E211" s="60" t="s">
        <v>20</v>
      </c>
    </row>
    <row r="212" spans="1:5" ht="39">
      <c r="A212" s="55">
        <v>169</v>
      </c>
      <c r="B212" s="61" t="s">
        <v>1117</v>
      </c>
      <c r="C212" s="56" t="s">
        <v>1125</v>
      </c>
      <c r="D212" s="57" t="s">
        <v>11176</v>
      </c>
      <c r="E212" s="7" t="s">
        <v>16</v>
      </c>
    </row>
    <row r="213" spans="1:5">
      <c r="A213" s="55">
        <v>170</v>
      </c>
      <c r="B213" s="61" t="s">
        <v>152</v>
      </c>
      <c r="C213" s="56" t="s">
        <v>11177</v>
      </c>
      <c r="D213" s="57" t="s">
        <v>11178</v>
      </c>
      <c r="E213" s="7" t="s">
        <v>16</v>
      </c>
    </row>
    <row r="214" spans="1:5">
      <c r="A214" s="55">
        <v>171</v>
      </c>
      <c r="B214" s="56" t="s">
        <v>159</v>
      </c>
      <c r="C214" s="56" t="s">
        <v>11179</v>
      </c>
      <c r="D214" s="57" t="s">
        <v>11180</v>
      </c>
      <c r="E214" s="7" t="s">
        <v>16</v>
      </c>
    </row>
    <row r="215" spans="1:5">
      <c r="A215" s="55">
        <v>172</v>
      </c>
      <c r="B215" s="56" t="s">
        <v>11181</v>
      </c>
      <c r="C215" s="56" t="s">
        <v>11182</v>
      </c>
      <c r="D215" s="57" t="s">
        <v>2469</v>
      </c>
      <c r="E215" s="7" t="s">
        <v>16</v>
      </c>
    </row>
    <row r="216" spans="1:5">
      <c r="A216" s="7"/>
      <c r="B216" s="58" t="s">
        <v>11183</v>
      </c>
      <c r="C216" s="56"/>
      <c r="D216" s="57"/>
      <c r="E216" s="60" t="s">
        <v>16</v>
      </c>
    </row>
    <row r="217" spans="1:5">
      <c r="A217" s="7"/>
      <c r="B217" s="58" t="s">
        <v>11184</v>
      </c>
      <c r="C217" s="56"/>
      <c r="D217" s="57"/>
      <c r="E217" s="60" t="s">
        <v>16</v>
      </c>
    </row>
    <row r="218" spans="1:5">
      <c r="A218" s="55">
        <v>173</v>
      </c>
      <c r="B218" s="56" t="s">
        <v>1156</v>
      </c>
      <c r="C218" s="56" t="s">
        <v>11185</v>
      </c>
      <c r="D218" s="57" t="s">
        <v>11186</v>
      </c>
      <c r="E218" s="7" t="s">
        <v>16</v>
      </c>
    </row>
    <row r="219" spans="1:5" ht="26">
      <c r="A219" s="55">
        <v>174</v>
      </c>
      <c r="B219" s="56" t="s">
        <v>191</v>
      </c>
      <c r="C219" s="56" t="s">
        <v>1174</v>
      </c>
      <c r="D219" s="57" t="s">
        <v>11187</v>
      </c>
      <c r="E219" s="7" t="s">
        <v>16</v>
      </c>
    </row>
    <row r="220" spans="1:5">
      <c r="A220" s="55">
        <v>175</v>
      </c>
      <c r="B220" s="56" t="s">
        <v>202</v>
      </c>
      <c r="C220" s="56" t="s">
        <v>11188</v>
      </c>
      <c r="D220" s="57" t="s">
        <v>3372</v>
      </c>
      <c r="E220" s="7" t="s">
        <v>16</v>
      </c>
    </row>
    <row r="221" spans="1:5">
      <c r="A221" s="7"/>
      <c r="B221" s="58" t="s">
        <v>203</v>
      </c>
      <c r="C221" s="56"/>
      <c r="D221" s="57"/>
      <c r="E221" s="60" t="s">
        <v>16</v>
      </c>
    </row>
    <row r="222" spans="1:5">
      <c r="A222" s="55">
        <v>176</v>
      </c>
      <c r="B222" s="56" t="s">
        <v>217</v>
      </c>
      <c r="C222" s="56" t="s">
        <v>11189</v>
      </c>
      <c r="D222" s="57" t="s">
        <v>11190</v>
      </c>
      <c r="E222" s="7" t="s">
        <v>16</v>
      </c>
    </row>
    <row r="223" spans="1:5">
      <c r="A223" s="55">
        <v>177</v>
      </c>
      <c r="B223" s="56" t="s">
        <v>11191</v>
      </c>
      <c r="C223" s="56" t="s">
        <v>11192</v>
      </c>
      <c r="D223" s="57" t="s">
        <v>11193</v>
      </c>
      <c r="E223" s="7" t="s">
        <v>16</v>
      </c>
    </row>
    <row r="224" spans="1:5">
      <c r="A224" s="7"/>
      <c r="B224" s="58" t="s">
        <v>1220</v>
      </c>
      <c r="C224" s="56"/>
      <c r="D224" s="57"/>
      <c r="E224" s="60" t="s">
        <v>16</v>
      </c>
    </row>
    <row r="225" spans="1:5">
      <c r="A225" s="55">
        <v>178</v>
      </c>
      <c r="B225" s="56" t="s">
        <v>227</v>
      </c>
      <c r="C225" s="56" t="s">
        <v>11194</v>
      </c>
      <c r="D225" s="57" t="s">
        <v>11195</v>
      </c>
      <c r="E225" s="7" t="s">
        <v>16</v>
      </c>
    </row>
    <row r="226" spans="1:5">
      <c r="A226" s="55">
        <v>179</v>
      </c>
      <c r="B226" s="56" t="s">
        <v>229</v>
      </c>
      <c r="C226" s="56" t="s">
        <v>11196</v>
      </c>
      <c r="D226" s="57" t="s">
        <v>11197</v>
      </c>
      <c r="E226" s="7" t="s">
        <v>16</v>
      </c>
    </row>
    <row r="227" spans="1:5">
      <c r="A227" s="55">
        <v>180</v>
      </c>
      <c r="B227" s="56" t="s">
        <v>230</v>
      </c>
      <c r="C227" s="56" t="s">
        <v>11198</v>
      </c>
      <c r="D227" s="57" t="s">
        <v>11199</v>
      </c>
      <c r="E227" s="7" t="s">
        <v>16</v>
      </c>
    </row>
    <row r="228" spans="1:5">
      <c r="A228" s="55">
        <v>181</v>
      </c>
      <c r="B228" s="56" t="s">
        <v>235</v>
      </c>
      <c r="C228" s="56" t="s">
        <v>11200</v>
      </c>
      <c r="D228" s="57" t="s">
        <v>11201</v>
      </c>
      <c r="E228" s="7" t="s">
        <v>16</v>
      </c>
    </row>
    <row r="229" spans="1:5">
      <c r="A229" s="55">
        <v>182</v>
      </c>
      <c r="B229" s="56" t="s">
        <v>1250</v>
      </c>
      <c r="C229" s="56" t="s">
        <v>11202</v>
      </c>
      <c r="D229" s="57" t="s">
        <v>1253</v>
      </c>
      <c r="E229" s="7" t="s">
        <v>16</v>
      </c>
    </row>
    <row r="230" spans="1:5">
      <c r="A230" s="7"/>
      <c r="B230" s="58" t="s">
        <v>533</v>
      </c>
      <c r="C230" s="58" t="s">
        <v>11203</v>
      </c>
      <c r="D230" s="59" t="s">
        <v>100</v>
      </c>
      <c r="E230" s="60" t="s">
        <v>16</v>
      </c>
    </row>
    <row r="231" spans="1:5">
      <c r="A231" s="55">
        <v>183</v>
      </c>
      <c r="B231" s="56" t="s">
        <v>1260</v>
      </c>
      <c r="C231" s="56" t="s">
        <v>11204</v>
      </c>
      <c r="D231" s="57" t="s">
        <v>11205</v>
      </c>
      <c r="E231" s="7" t="s">
        <v>16</v>
      </c>
    </row>
    <row r="232" spans="1:5">
      <c r="A232" s="55">
        <v>184</v>
      </c>
      <c r="B232" s="56" t="s">
        <v>243</v>
      </c>
      <c r="C232" s="56" t="s">
        <v>11206</v>
      </c>
      <c r="D232" s="57" t="s">
        <v>11207</v>
      </c>
      <c r="E232" s="7" t="s">
        <v>16</v>
      </c>
    </row>
    <row r="233" spans="1:5" ht="26">
      <c r="A233" s="55">
        <v>185</v>
      </c>
      <c r="B233" s="61" t="s">
        <v>251</v>
      </c>
      <c r="C233" s="56" t="s">
        <v>11208</v>
      </c>
      <c r="D233" s="57" t="s">
        <v>11209</v>
      </c>
      <c r="E233" s="7" t="s">
        <v>16</v>
      </c>
    </row>
    <row r="234" spans="1:5">
      <c r="A234" s="55">
        <v>186</v>
      </c>
      <c r="B234" s="61" t="s">
        <v>252</v>
      </c>
      <c r="C234" s="56" t="s">
        <v>11210</v>
      </c>
      <c r="D234" s="57" t="s">
        <v>11211</v>
      </c>
      <c r="E234" s="7" t="s">
        <v>16</v>
      </c>
    </row>
    <row r="235" spans="1:5">
      <c r="A235" s="55">
        <v>187</v>
      </c>
      <c r="B235" s="56" t="s">
        <v>257</v>
      </c>
      <c r="C235" s="56" t="s">
        <v>11212</v>
      </c>
      <c r="D235" s="57" t="s">
        <v>11213</v>
      </c>
      <c r="E235" s="7" t="s">
        <v>16</v>
      </c>
    </row>
    <row r="236" spans="1:5">
      <c r="A236" s="7"/>
      <c r="B236" s="58" t="s">
        <v>11214</v>
      </c>
      <c r="C236" s="56"/>
      <c r="D236" s="57"/>
      <c r="E236" s="60" t="s">
        <v>16</v>
      </c>
    </row>
    <row r="237" spans="1:5">
      <c r="A237" s="7"/>
      <c r="B237" s="58" t="s">
        <v>11215</v>
      </c>
      <c r="C237" s="56"/>
      <c r="D237" s="57"/>
      <c r="E237" s="60" t="s">
        <v>16</v>
      </c>
    </row>
    <row r="238" spans="1:5">
      <c r="A238" s="7"/>
      <c r="B238" s="58" t="s">
        <v>11216</v>
      </c>
      <c r="C238" s="56"/>
      <c r="D238" s="57"/>
      <c r="E238" s="60" t="s">
        <v>16</v>
      </c>
    </row>
    <row r="239" spans="1:5">
      <c r="A239" s="7"/>
      <c r="B239" s="58" t="s">
        <v>11217</v>
      </c>
      <c r="C239" s="56"/>
      <c r="D239" s="57"/>
      <c r="E239" s="60" t="s">
        <v>16</v>
      </c>
    </row>
    <row r="240" spans="1:5">
      <c r="A240" s="7"/>
      <c r="B240" s="58" t="s">
        <v>483</v>
      </c>
      <c r="C240" s="56"/>
      <c r="D240" s="57"/>
      <c r="E240" s="60" t="s">
        <v>16</v>
      </c>
    </row>
    <row r="241" spans="1:5">
      <c r="A241" s="7"/>
      <c r="B241" s="58" t="s">
        <v>509</v>
      </c>
      <c r="C241" s="56"/>
      <c r="D241" s="57"/>
      <c r="E241" s="60" t="s">
        <v>16</v>
      </c>
    </row>
    <row r="242" spans="1:5">
      <c r="A242" s="55">
        <v>188</v>
      </c>
      <c r="B242" s="56" t="s">
        <v>263</v>
      </c>
      <c r="C242" s="56" t="s">
        <v>11218</v>
      </c>
      <c r="D242" s="57" t="s">
        <v>11219</v>
      </c>
      <c r="E242" s="7" t="s">
        <v>16</v>
      </c>
    </row>
    <row r="243" spans="1:5">
      <c r="A243" s="55">
        <v>189</v>
      </c>
      <c r="B243" s="56" t="s">
        <v>1308</v>
      </c>
      <c r="C243" s="56" t="s">
        <v>11220</v>
      </c>
      <c r="D243" s="57" t="s">
        <v>1312</v>
      </c>
      <c r="E243" s="7" t="s">
        <v>16</v>
      </c>
    </row>
    <row r="244" spans="1:5">
      <c r="A244" s="55">
        <v>190</v>
      </c>
      <c r="B244" s="56" t="s">
        <v>1313</v>
      </c>
      <c r="C244" s="56" t="s">
        <v>11221</v>
      </c>
      <c r="D244" s="57" t="s">
        <v>1316</v>
      </c>
      <c r="E244" s="7" t="s">
        <v>16</v>
      </c>
    </row>
    <row r="245" spans="1:5">
      <c r="A245" s="55">
        <v>191</v>
      </c>
      <c r="B245" s="56" t="s">
        <v>11222</v>
      </c>
      <c r="C245" s="56" t="s">
        <v>11223</v>
      </c>
      <c r="D245" s="57" t="s">
        <v>11224</v>
      </c>
      <c r="E245" s="7" t="s">
        <v>16</v>
      </c>
    </row>
    <row r="246" spans="1:5">
      <c r="A246" s="7"/>
      <c r="B246" s="58" t="s">
        <v>305</v>
      </c>
      <c r="C246" s="58" t="s">
        <v>11225</v>
      </c>
      <c r="D246" s="59" t="s">
        <v>11226</v>
      </c>
      <c r="E246" s="60" t="s">
        <v>16</v>
      </c>
    </row>
    <row r="247" spans="1:5">
      <c r="A247" s="55">
        <v>192</v>
      </c>
      <c r="B247" s="56" t="s">
        <v>306</v>
      </c>
      <c r="C247" s="56" t="s">
        <v>11227</v>
      </c>
      <c r="D247" s="57" t="s">
        <v>11228</v>
      </c>
      <c r="E247" s="7" t="s">
        <v>16</v>
      </c>
    </row>
    <row r="248" spans="1:5">
      <c r="A248" s="55">
        <v>193</v>
      </c>
      <c r="B248" s="56" t="s">
        <v>310</v>
      </c>
      <c r="C248" s="56" t="s">
        <v>11229</v>
      </c>
      <c r="D248" s="57" t="s">
        <v>11230</v>
      </c>
      <c r="E248" s="7" t="s">
        <v>16</v>
      </c>
    </row>
    <row r="249" spans="1:5" ht="26">
      <c r="A249" s="55">
        <v>194</v>
      </c>
      <c r="B249" s="56" t="s">
        <v>1389</v>
      </c>
      <c r="C249" s="56" t="s">
        <v>330</v>
      </c>
      <c r="D249" s="57" t="s">
        <v>11231</v>
      </c>
      <c r="E249" s="7" t="s">
        <v>16</v>
      </c>
    </row>
    <row r="250" spans="1:5">
      <c r="A250" s="7"/>
      <c r="B250" s="58" t="s">
        <v>11232</v>
      </c>
      <c r="C250" s="56"/>
      <c r="D250" s="57"/>
      <c r="E250" s="60" t="s">
        <v>16</v>
      </c>
    </row>
    <row r="251" spans="1:5">
      <c r="A251" s="55">
        <v>195</v>
      </c>
      <c r="B251" s="56" t="s">
        <v>353</v>
      </c>
      <c r="C251" s="56" t="s">
        <v>11233</v>
      </c>
      <c r="D251" s="57" t="s">
        <v>11234</v>
      </c>
      <c r="E251" s="7" t="s">
        <v>16</v>
      </c>
    </row>
    <row r="252" spans="1:5">
      <c r="A252" s="55">
        <v>196</v>
      </c>
      <c r="B252" s="56" t="s">
        <v>1413</v>
      </c>
      <c r="C252" s="56" t="s">
        <v>11235</v>
      </c>
      <c r="D252" s="57" t="s">
        <v>1496</v>
      </c>
      <c r="E252" s="7" t="s">
        <v>16</v>
      </c>
    </row>
    <row r="253" spans="1:5">
      <c r="A253" s="55">
        <v>197</v>
      </c>
      <c r="B253" s="56" t="s">
        <v>338</v>
      </c>
      <c r="C253" s="56" t="s">
        <v>11236</v>
      </c>
      <c r="D253" s="57" t="s">
        <v>11237</v>
      </c>
      <c r="E253" s="7" t="s">
        <v>16</v>
      </c>
    </row>
    <row r="254" spans="1:5" ht="26">
      <c r="A254" s="55">
        <v>198</v>
      </c>
      <c r="B254" s="56" t="s">
        <v>339</v>
      </c>
      <c r="C254" s="56" t="s">
        <v>11238</v>
      </c>
      <c r="D254" s="57" t="s">
        <v>11239</v>
      </c>
      <c r="E254" s="7" t="s">
        <v>16</v>
      </c>
    </row>
    <row r="255" spans="1:5">
      <c r="A255" s="55">
        <v>199</v>
      </c>
      <c r="B255" s="56" t="s">
        <v>344</v>
      </c>
      <c r="C255" s="56" t="s">
        <v>8334</v>
      </c>
      <c r="D255" s="57" t="s">
        <v>11240</v>
      </c>
      <c r="E255" s="7" t="s">
        <v>16</v>
      </c>
    </row>
    <row r="256" spans="1:5">
      <c r="A256" s="7"/>
      <c r="B256" s="58" t="s">
        <v>345</v>
      </c>
      <c r="C256" s="56"/>
      <c r="D256" s="57"/>
      <c r="E256" s="60" t="s">
        <v>20</v>
      </c>
    </row>
    <row r="257" spans="1:5">
      <c r="A257" s="7"/>
      <c r="B257" s="58" t="s">
        <v>115</v>
      </c>
      <c r="C257" s="56"/>
      <c r="D257" s="57"/>
      <c r="E257" s="60" t="s">
        <v>20</v>
      </c>
    </row>
    <row r="258" spans="1:5">
      <c r="A258" s="7"/>
      <c r="B258" s="58" t="s">
        <v>3288</v>
      </c>
      <c r="C258" s="56"/>
      <c r="D258" s="57"/>
      <c r="E258" s="60" t="s">
        <v>20</v>
      </c>
    </row>
    <row r="259" spans="1:5">
      <c r="A259" s="7"/>
      <c r="B259" s="58" t="s">
        <v>3542</v>
      </c>
      <c r="C259" s="56"/>
      <c r="D259" s="57"/>
      <c r="E259" s="60" t="s">
        <v>20</v>
      </c>
    </row>
    <row r="260" spans="1:5">
      <c r="A260" s="7"/>
      <c r="B260" s="58" t="s">
        <v>348</v>
      </c>
      <c r="C260" s="56"/>
      <c r="D260" s="57"/>
      <c r="E260" s="60" t="s">
        <v>20</v>
      </c>
    </row>
    <row r="261" spans="1:5">
      <c r="A261" s="7"/>
      <c r="B261" s="58" t="s">
        <v>118</v>
      </c>
      <c r="C261" s="56"/>
      <c r="D261" s="57"/>
      <c r="E261" s="60" t="s">
        <v>20</v>
      </c>
    </row>
    <row r="262" spans="1:5">
      <c r="A262" s="7"/>
      <c r="B262" s="58" t="s">
        <v>3293</v>
      </c>
      <c r="C262" s="56"/>
      <c r="D262" s="57"/>
      <c r="E262" s="60" t="s">
        <v>20</v>
      </c>
    </row>
    <row r="263" spans="1:5">
      <c r="A263" s="7"/>
      <c r="B263" s="58" t="s">
        <v>3547</v>
      </c>
      <c r="C263" s="56"/>
      <c r="D263" s="57"/>
      <c r="E263" s="60" t="s">
        <v>20</v>
      </c>
    </row>
    <row r="264" spans="1:5">
      <c r="A264" s="7"/>
      <c r="B264" s="58" t="s">
        <v>1275</v>
      </c>
      <c r="C264" s="56"/>
      <c r="D264" s="57"/>
      <c r="E264" s="60" t="s">
        <v>20</v>
      </c>
    </row>
    <row r="265" spans="1:5">
      <c r="A265" s="55">
        <v>200</v>
      </c>
      <c r="B265" s="56" t="s">
        <v>1445</v>
      </c>
      <c r="C265" s="56" t="s">
        <v>8334</v>
      </c>
      <c r="D265" s="57" t="s">
        <v>11241</v>
      </c>
      <c r="E265" s="7" t="s">
        <v>16</v>
      </c>
    </row>
    <row r="266" spans="1:5" ht="26">
      <c r="A266" s="55">
        <v>201</v>
      </c>
      <c r="B266" s="56" t="s">
        <v>352</v>
      </c>
      <c r="C266" s="56" t="s">
        <v>11242</v>
      </c>
      <c r="D266" s="57" t="s">
        <v>11243</v>
      </c>
      <c r="E266" s="7" t="s">
        <v>16</v>
      </c>
    </row>
    <row r="267" spans="1:5">
      <c r="A267" s="55">
        <v>202</v>
      </c>
      <c r="B267" s="56" t="s">
        <v>2951</v>
      </c>
      <c r="C267" s="56" t="s">
        <v>11244</v>
      </c>
      <c r="D267" s="57" t="s">
        <v>11245</v>
      </c>
      <c r="E267" s="7" t="s">
        <v>16</v>
      </c>
    </row>
    <row r="268" spans="1:5">
      <c r="A268" s="55">
        <v>203</v>
      </c>
      <c r="B268" s="56" t="s">
        <v>2954</v>
      </c>
      <c r="C268" s="56" t="s">
        <v>11246</v>
      </c>
      <c r="D268" s="57" t="s">
        <v>11247</v>
      </c>
      <c r="E268" s="7" t="s">
        <v>16</v>
      </c>
    </row>
    <row r="269" spans="1:5">
      <c r="A269" s="55">
        <v>204</v>
      </c>
      <c r="B269" s="56" t="s">
        <v>372</v>
      </c>
      <c r="C269" s="56" t="s">
        <v>11248</v>
      </c>
      <c r="D269" s="57" t="s">
        <v>11249</v>
      </c>
      <c r="E269" s="7" t="s">
        <v>16</v>
      </c>
    </row>
    <row r="270" spans="1:5">
      <c r="A270" s="55">
        <v>205</v>
      </c>
      <c r="B270" s="56" t="s">
        <v>1487</v>
      </c>
      <c r="C270" s="56" t="s">
        <v>11250</v>
      </c>
      <c r="D270" s="57" t="s">
        <v>11251</v>
      </c>
      <c r="E270" s="7" t="s">
        <v>16</v>
      </c>
    </row>
    <row r="271" spans="1:5">
      <c r="A271" s="55">
        <v>206</v>
      </c>
      <c r="B271" s="56" t="s">
        <v>1490</v>
      </c>
      <c r="C271" s="56" t="s">
        <v>11252</v>
      </c>
      <c r="D271" s="57" t="s">
        <v>11253</v>
      </c>
      <c r="E271" s="7" t="s">
        <v>16</v>
      </c>
    </row>
    <row r="272" spans="1:5">
      <c r="A272" s="55">
        <v>207</v>
      </c>
      <c r="B272" s="56" t="s">
        <v>374</v>
      </c>
      <c r="C272" s="56" t="s">
        <v>11254</v>
      </c>
      <c r="D272" s="57" t="s">
        <v>11255</v>
      </c>
      <c r="E272" s="7" t="s">
        <v>16</v>
      </c>
    </row>
    <row r="273" spans="1:5">
      <c r="A273" s="55">
        <v>208</v>
      </c>
      <c r="B273" s="56" t="s">
        <v>383</v>
      </c>
      <c r="C273" s="56" t="s">
        <v>10963</v>
      </c>
      <c r="D273" s="57" t="s">
        <v>11256</v>
      </c>
      <c r="E273" s="7" t="s">
        <v>16</v>
      </c>
    </row>
    <row r="274" spans="1:5">
      <c r="A274" s="55">
        <v>209</v>
      </c>
      <c r="B274" s="56" t="s">
        <v>1505</v>
      </c>
      <c r="C274" s="56" t="s">
        <v>11257</v>
      </c>
      <c r="D274" s="57" t="s">
        <v>11258</v>
      </c>
      <c r="E274" s="7" t="s">
        <v>16</v>
      </c>
    </row>
    <row r="275" spans="1:5">
      <c r="A275" s="55">
        <v>210</v>
      </c>
      <c r="B275" s="56" t="s">
        <v>394</v>
      </c>
      <c r="C275" s="56" t="s">
        <v>3000</v>
      </c>
      <c r="D275" s="57" t="s">
        <v>11259</v>
      </c>
      <c r="E275" s="7" t="s">
        <v>16</v>
      </c>
    </row>
    <row r="276" spans="1:5">
      <c r="A276" s="55">
        <v>211</v>
      </c>
      <c r="B276" s="56" t="s">
        <v>1527</v>
      </c>
      <c r="C276" s="56" t="s">
        <v>11260</v>
      </c>
      <c r="D276" s="57" t="s">
        <v>11261</v>
      </c>
      <c r="E276" s="7" t="s">
        <v>16</v>
      </c>
    </row>
    <row r="277" spans="1:5">
      <c r="A277" s="55">
        <v>212</v>
      </c>
      <c r="B277" s="56" t="s">
        <v>400</v>
      </c>
      <c r="C277" s="56" t="s">
        <v>11262</v>
      </c>
      <c r="D277" s="57" t="s">
        <v>4612</v>
      </c>
      <c r="E277" s="7" t="s">
        <v>16</v>
      </c>
    </row>
    <row r="278" spans="1:5">
      <c r="A278" s="7"/>
      <c r="B278" s="58" t="s">
        <v>11263</v>
      </c>
      <c r="C278" s="56"/>
      <c r="D278" s="57"/>
      <c r="E278" s="60" t="s">
        <v>16</v>
      </c>
    </row>
    <row r="279" spans="1:5">
      <c r="A279" s="7"/>
      <c r="B279" s="58" t="s">
        <v>11264</v>
      </c>
      <c r="C279" s="56"/>
      <c r="D279" s="57"/>
      <c r="E279" s="60" t="s">
        <v>16</v>
      </c>
    </row>
    <row r="280" spans="1:5">
      <c r="A280" s="55">
        <v>213</v>
      </c>
      <c r="B280" s="56" t="s">
        <v>401</v>
      </c>
      <c r="C280" s="56" t="s">
        <v>11265</v>
      </c>
      <c r="D280" s="57" t="s">
        <v>11266</v>
      </c>
      <c r="E280" s="7" t="s">
        <v>16</v>
      </c>
    </row>
    <row r="281" spans="1:5">
      <c r="A281" s="55">
        <v>214</v>
      </c>
      <c r="B281" s="56" t="s">
        <v>410</v>
      </c>
      <c r="C281" s="56" t="s">
        <v>3041</v>
      </c>
      <c r="D281" s="57" t="s">
        <v>11267</v>
      </c>
      <c r="E281" s="7" t="s">
        <v>16</v>
      </c>
    </row>
    <row r="282" spans="1:5">
      <c r="A282" s="55">
        <v>215</v>
      </c>
      <c r="B282" s="56" t="s">
        <v>1570</v>
      </c>
      <c r="C282" s="56" t="s">
        <v>11268</v>
      </c>
      <c r="D282" s="57" t="s">
        <v>11269</v>
      </c>
      <c r="E282" s="7" t="s">
        <v>16</v>
      </c>
    </row>
    <row r="283" spans="1:5">
      <c r="A283" s="55">
        <v>216</v>
      </c>
      <c r="B283" s="56" t="s">
        <v>1575</v>
      </c>
      <c r="C283" s="56" t="s">
        <v>11270</v>
      </c>
      <c r="D283" s="57" t="s">
        <v>4032</v>
      </c>
      <c r="E283" s="7" t="s">
        <v>16</v>
      </c>
    </row>
    <row r="284" spans="1:5">
      <c r="A284" s="55">
        <v>217</v>
      </c>
      <c r="B284" s="56" t="s">
        <v>424</v>
      </c>
      <c r="C284" s="56" t="s">
        <v>11271</v>
      </c>
      <c r="D284" s="57" t="s">
        <v>11272</v>
      </c>
      <c r="E284" s="7" t="s">
        <v>16</v>
      </c>
    </row>
    <row r="285" spans="1:5">
      <c r="A285" s="55">
        <v>218</v>
      </c>
      <c r="B285" s="56" t="s">
        <v>425</v>
      </c>
      <c r="C285" s="56" t="s">
        <v>11273</v>
      </c>
      <c r="D285" s="57" t="s">
        <v>11274</v>
      </c>
      <c r="E285" s="7" t="s">
        <v>16</v>
      </c>
    </row>
    <row r="286" spans="1:5">
      <c r="A286" s="55">
        <v>219</v>
      </c>
      <c r="B286" s="56" t="s">
        <v>3069</v>
      </c>
      <c r="C286" s="56" t="s">
        <v>3071</v>
      </c>
      <c r="D286" s="57" t="s">
        <v>11275</v>
      </c>
      <c r="E286" s="7" t="s">
        <v>16</v>
      </c>
    </row>
    <row r="287" spans="1:5">
      <c r="A287" s="7"/>
      <c r="B287" s="58" t="s">
        <v>11276</v>
      </c>
      <c r="C287" s="56"/>
      <c r="D287" s="57"/>
      <c r="E287" s="60" t="s">
        <v>16</v>
      </c>
    </row>
    <row r="288" spans="1:5">
      <c r="A288" s="7"/>
      <c r="B288" s="58" t="s">
        <v>11277</v>
      </c>
      <c r="C288" s="56"/>
      <c r="D288" s="57"/>
      <c r="E288" s="60" t="s">
        <v>16</v>
      </c>
    </row>
    <row r="289" spans="1:5">
      <c r="A289" s="55">
        <v>220</v>
      </c>
      <c r="B289" s="56" t="s">
        <v>438</v>
      </c>
      <c r="C289" s="56" t="s">
        <v>11278</v>
      </c>
      <c r="D289" s="57" t="s">
        <v>11279</v>
      </c>
      <c r="E289" s="7" t="s">
        <v>16</v>
      </c>
    </row>
    <row r="290" spans="1:5">
      <c r="A290" s="55">
        <v>221</v>
      </c>
      <c r="B290" s="56" t="s">
        <v>439</v>
      </c>
      <c r="C290" s="56" t="s">
        <v>11280</v>
      </c>
      <c r="D290" s="57" t="s">
        <v>11281</v>
      </c>
      <c r="E290" s="7" t="s">
        <v>16</v>
      </c>
    </row>
    <row r="291" spans="1:5">
      <c r="A291" s="55">
        <v>222</v>
      </c>
      <c r="B291" s="56" t="s">
        <v>11282</v>
      </c>
      <c r="C291" s="56" t="s">
        <v>11283</v>
      </c>
      <c r="D291" s="57" t="s">
        <v>453</v>
      </c>
      <c r="E291" s="7" t="s">
        <v>16</v>
      </c>
    </row>
    <row r="292" spans="1:5">
      <c r="A292" s="55">
        <v>223</v>
      </c>
      <c r="B292" s="56" t="s">
        <v>482</v>
      </c>
      <c r="C292" s="56" t="s">
        <v>11284</v>
      </c>
      <c r="D292" s="57" t="s">
        <v>11285</v>
      </c>
      <c r="E292" s="7" t="s">
        <v>16</v>
      </c>
    </row>
    <row r="293" spans="1:5">
      <c r="A293" s="55">
        <v>224</v>
      </c>
      <c r="B293" s="56" t="s">
        <v>505</v>
      </c>
      <c r="C293" s="56" t="s">
        <v>11286</v>
      </c>
      <c r="D293" s="57" t="s">
        <v>11287</v>
      </c>
      <c r="E293" s="7" t="s">
        <v>16</v>
      </c>
    </row>
    <row r="294" spans="1:5">
      <c r="A294" s="55">
        <v>225</v>
      </c>
      <c r="B294" s="56" t="s">
        <v>506</v>
      </c>
      <c r="C294" s="56" t="s">
        <v>11288</v>
      </c>
      <c r="D294" s="57" t="s">
        <v>480</v>
      </c>
      <c r="E294" s="7" t="s">
        <v>16</v>
      </c>
    </row>
    <row r="295" spans="1:5">
      <c r="A295" s="55">
        <v>226</v>
      </c>
      <c r="B295" s="56" t="s">
        <v>507</v>
      </c>
      <c r="C295" s="56" t="s">
        <v>11289</v>
      </c>
      <c r="D295" s="57" t="s">
        <v>11290</v>
      </c>
      <c r="E295" s="7" t="s">
        <v>16</v>
      </c>
    </row>
    <row r="296" spans="1:5">
      <c r="A296" s="7"/>
      <c r="B296" s="58" t="s">
        <v>512</v>
      </c>
      <c r="C296" s="56"/>
      <c r="D296" s="57"/>
      <c r="E296" s="60" t="s">
        <v>16</v>
      </c>
    </row>
    <row r="297" spans="1:5">
      <c r="A297" s="7"/>
      <c r="B297" s="58" t="s">
        <v>486</v>
      </c>
      <c r="C297" s="56"/>
      <c r="D297" s="57"/>
      <c r="E297" s="60" t="s">
        <v>16</v>
      </c>
    </row>
    <row r="298" spans="1:5">
      <c r="A298" s="55">
        <v>227</v>
      </c>
      <c r="B298" s="56" t="s">
        <v>521</v>
      </c>
      <c r="C298" s="56" t="s">
        <v>11291</v>
      </c>
      <c r="D298" s="57" t="s">
        <v>6402</v>
      </c>
      <c r="E298" s="7" t="s">
        <v>16</v>
      </c>
    </row>
    <row r="299" spans="1:5">
      <c r="A299" s="55">
        <v>228</v>
      </c>
      <c r="B299" s="56" t="s">
        <v>3151</v>
      </c>
      <c r="C299" s="56" t="s">
        <v>11292</v>
      </c>
      <c r="D299" s="57" t="s">
        <v>11293</v>
      </c>
      <c r="E299" s="7" t="s">
        <v>16</v>
      </c>
    </row>
    <row r="300" spans="1:5">
      <c r="A300" s="55">
        <v>229</v>
      </c>
      <c r="B300" s="56" t="s">
        <v>526</v>
      </c>
      <c r="C300" s="56" t="s">
        <v>11294</v>
      </c>
      <c r="D300" s="57" t="s">
        <v>103</v>
      </c>
      <c r="E300" s="7" t="s">
        <v>16</v>
      </c>
    </row>
    <row r="301" spans="1:5">
      <c r="A301" s="55">
        <v>230</v>
      </c>
      <c r="B301" s="56" t="s">
        <v>4769</v>
      </c>
      <c r="C301" s="56" t="s">
        <v>11295</v>
      </c>
      <c r="D301" s="57" t="s">
        <v>11296</v>
      </c>
      <c r="E301" s="7" t="s">
        <v>16</v>
      </c>
    </row>
    <row r="302" spans="1:5">
      <c r="A302" s="55">
        <v>231</v>
      </c>
      <c r="B302" s="56" t="s">
        <v>531</v>
      </c>
      <c r="C302" s="56" t="s">
        <v>11297</v>
      </c>
      <c r="D302" s="57" t="s">
        <v>11298</v>
      </c>
      <c r="E302" s="7" t="s">
        <v>16</v>
      </c>
    </row>
    <row r="303" spans="1:5">
      <c r="A303" s="55">
        <v>232</v>
      </c>
      <c r="B303" s="56" t="s">
        <v>1684</v>
      </c>
      <c r="C303" s="56" t="s">
        <v>11299</v>
      </c>
      <c r="D303" s="57" t="s">
        <v>11300</v>
      </c>
      <c r="E303" s="7" t="s">
        <v>16</v>
      </c>
    </row>
    <row r="304" spans="1:5">
      <c r="A304" s="55">
        <v>233</v>
      </c>
      <c r="B304" s="56" t="s">
        <v>8772</v>
      </c>
      <c r="C304" s="56" t="s">
        <v>11301</v>
      </c>
      <c r="D304" s="57" t="s">
        <v>11302</v>
      </c>
      <c r="E304" s="7" t="s">
        <v>16</v>
      </c>
    </row>
    <row r="305" spans="1:5">
      <c r="A305" s="55">
        <v>234</v>
      </c>
      <c r="B305" s="56" t="s">
        <v>1698</v>
      </c>
      <c r="C305" s="56" t="s">
        <v>11303</v>
      </c>
      <c r="D305" s="57" t="s">
        <v>11304</v>
      </c>
      <c r="E305" s="7" t="s">
        <v>16</v>
      </c>
    </row>
    <row r="306" spans="1:5">
      <c r="A306" s="55">
        <v>235</v>
      </c>
      <c r="B306" s="56" t="s">
        <v>562</v>
      </c>
      <c r="C306" s="56" t="s">
        <v>11305</v>
      </c>
      <c r="D306" s="57" t="s">
        <v>11306</v>
      </c>
      <c r="E306" s="7" t="s">
        <v>16</v>
      </c>
    </row>
    <row r="307" spans="1:5">
      <c r="A307" s="55">
        <v>236</v>
      </c>
      <c r="B307" s="56" t="s">
        <v>1740</v>
      </c>
      <c r="C307" s="56" t="s">
        <v>11307</v>
      </c>
      <c r="D307" s="57" t="s">
        <v>11308</v>
      </c>
      <c r="E307" s="7" t="s">
        <v>16</v>
      </c>
    </row>
    <row r="308" spans="1:5">
      <c r="A308" s="55">
        <v>237</v>
      </c>
      <c r="B308" s="56" t="s">
        <v>567</v>
      </c>
      <c r="C308" s="56" t="s">
        <v>11309</v>
      </c>
      <c r="D308" s="57" t="s">
        <v>11310</v>
      </c>
      <c r="E308" s="7" t="s">
        <v>16</v>
      </c>
    </row>
    <row r="309" spans="1:5">
      <c r="A309" s="55">
        <v>238</v>
      </c>
      <c r="B309" s="56" t="s">
        <v>581</v>
      </c>
      <c r="C309" s="56" t="s">
        <v>11311</v>
      </c>
      <c r="D309" s="57" t="s">
        <v>11312</v>
      </c>
      <c r="E309" s="7" t="s">
        <v>16</v>
      </c>
    </row>
    <row r="310" spans="1:5">
      <c r="A310" s="55">
        <v>239</v>
      </c>
      <c r="B310" s="56" t="s">
        <v>604</v>
      </c>
      <c r="C310" s="56" t="s">
        <v>11313</v>
      </c>
      <c r="D310" s="57" t="s">
        <v>11314</v>
      </c>
      <c r="E310" s="7" t="s">
        <v>16</v>
      </c>
    </row>
    <row r="311" spans="1:5">
      <c r="A311" s="55">
        <v>240</v>
      </c>
      <c r="B311" s="56" t="s">
        <v>606</v>
      </c>
      <c r="C311" s="56" t="s">
        <v>11315</v>
      </c>
      <c r="D311" s="57" t="s">
        <v>11316</v>
      </c>
      <c r="E311" s="7" t="s">
        <v>16</v>
      </c>
    </row>
    <row r="312" spans="1:5">
      <c r="A312" s="55">
        <v>241</v>
      </c>
      <c r="B312" s="56" t="s">
        <v>608</v>
      </c>
      <c r="C312" s="56" t="s">
        <v>11317</v>
      </c>
      <c r="D312" s="57" t="s">
        <v>11318</v>
      </c>
      <c r="E312" s="7" t="s">
        <v>16</v>
      </c>
    </row>
    <row r="313" spans="1:5">
      <c r="A313" s="55">
        <v>242</v>
      </c>
      <c r="B313" s="56" t="s">
        <v>611</v>
      </c>
      <c r="C313" s="56" t="s">
        <v>11319</v>
      </c>
      <c r="D313" s="57" t="s">
        <v>2699</v>
      </c>
      <c r="E313" s="7" t="s">
        <v>16</v>
      </c>
    </row>
    <row r="314" spans="1:5">
      <c r="A314" s="55">
        <v>243</v>
      </c>
      <c r="B314" s="56" t="s">
        <v>1798</v>
      </c>
      <c r="C314" s="56" t="s">
        <v>11320</v>
      </c>
      <c r="D314" s="57" t="s">
        <v>11321</v>
      </c>
      <c r="E314" s="7" t="s">
        <v>16</v>
      </c>
    </row>
    <row r="315" spans="1:5">
      <c r="A315" s="55">
        <v>244</v>
      </c>
      <c r="B315" s="56" t="s">
        <v>1803</v>
      </c>
      <c r="C315" s="56" t="s">
        <v>11322</v>
      </c>
      <c r="D315" s="57" t="s">
        <v>11323</v>
      </c>
      <c r="E315" s="7" t="s">
        <v>16</v>
      </c>
    </row>
    <row r="316" spans="1:5">
      <c r="A316" s="55">
        <v>245</v>
      </c>
      <c r="B316" s="56" t="s">
        <v>623</v>
      </c>
      <c r="C316" s="56" t="s">
        <v>11324</v>
      </c>
      <c r="D316" s="57" t="s">
        <v>11325</v>
      </c>
      <c r="E316" s="7" t="s">
        <v>16</v>
      </c>
    </row>
    <row r="317" spans="1:5">
      <c r="A317" s="55">
        <v>246</v>
      </c>
      <c r="B317" s="56" t="s">
        <v>639</v>
      </c>
      <c r="C317" s="56" t="s">
        <v>11326</v>
      </c>
      <c r="D317" s="57" t="s">
        <v>11327</v>
      </c>
      <c r="E317" s="7" t="s">
        <v>16</v>
      </c>
    </row>
    <row r="318" spans="1:5">
      <c r="A318" s="7"/>
      <c r="B318" s="58" t="s">
        <v>1867</v>
      </c>
      <c r="C318" s="56"/>
      <c r="D318" s="57"/>
      <c r="E318" s="60" t="s">
        <v>16</v>
      </c>
    </row>
    <row r="319" spans="1:5">
      <c r="A319" s="55">
        <v>247</v>
      </c>
      <c r="B319" s="56" t="s">
        <v>641</v>
      </c>
      <c r="C319" s="56" t="s">
        <v>11328</v>
      </c>
      <c r="D319" s="57" t="s">
        <v>11329</v>
      </c>
      <c r="E319" s="7" t="s">
        <v>16</v>
      </c>
    </row>
    <row r="320" spans="1:5">
      <c r="A320" s="55">
        <v>248</v>
      </c>
      <c r="B320" s="56" t="s">
        <v>11330</v>
      </c>
      <c r="C320" s="56" t="s">
        <v>11331</v>
      </c>
      <c r="D320" s="57" t="s">
        <v>11332</v>
      </c>
      <c r="E320" s="7" t="s">
        <v>16</v>
      </c>
    </row>
    <row r="321" spans="1:5">
      <c r="A321" s="7"/>
      <c r="B321" s="58" t="s">
        <v>1824</v>
      </c>
      <c r="C321" s="56"/>
      <c r="D321" s="57"/>
      <c r="E321" s="60" t="s">
        <v>16</v>
      </c>
    </row>
    <row r="322" spans="1:5">
      <c r="A322" s="7"/>
      <c r="B322" s="58" t="s">
        <v>1102</v>
      </c>
      <c r="C322" s="56"/>
      <c r="D322" s="57"/>
      <c r="E322" s="60" t="s">
        <v>16</v>
      </c>
    </row>
    <row r="323" spans="1:5">
      <c r="A323" s="55">
        <v>249</v>
      </c>
      <c r="B323" s="56" t="s">
        <v>1833</v>
      </c>
      <c r="C323" s="56" t="s">
        <v>11053</v>
      </c>
      <c r="D323" s="57" t="s">
        <v>6446</v>
      </c>
      <c r="E323" s="7" t="s">
        <v>16</v>
      </c>
    </row>
    <row r="324" spans="1:5">
      <c r="A324" s="55">
        <v>250</v>
      </c>
      <c r="B324" s="56" t="s">
        <v>11333</v>
      </c>
      <c r="C324" s="56" t="s">
        <v>11334</v>
      </c>
      <c r="D324" s="57" t="s">
        <v>11335</v>
      </c>
      <c r="E324" s="7" t="s">
        <v>16</v>
      </c>
    </row>
    <row r="325" spans="1:5">
      <c r="A325" s="7"/>
      <c r="B325" s="58" t="s">
        <v>9126</v>
      </c>
      <c r="C325" s="56"/>
      <c r="D325" s="57"/>
      <c r="E325" s="60" t="s">
        <v>16</v>
      </c>
    </row>
    <row r="326" spans="1:5">
      <c r="A326" s="7"/>
      <c r="B326" s="58" t="s">
        <v>3851</v>
      </c>
      <c r="C326" s="56"/>
      <c r="D326" s="57"/>
      <c r="E326" s="60" t="s">
        <v>16</v>
      </c>
    </row>
    <row r="327" spans="1:5">
      <c r="A327" s="55">
        <v>251</v>
      </c>
      <c r="B327" s="56" t="s">
        <v>1851</v>
      </c>
      <c r="C327" s="56" t="s">
        <v>11336</v>
      </c>
      <c r="D327" s="57" t="s">
        <v>11337</v>
      </c>
      <c r="E327" s="7" t="s">
        <v>16</v>
      </c>
    </row>
    <row r="328" spans="1:5">
      <c r="A328" s="55">
        <v>252</v>
      </c>
      <c r="B328" s="56" t="s">
        <v>3442</v>
      </c>
      <c r="C328" s="56" t="s">
        <v>11338</v>
      </c>
      <c r="D328" s="57" t="s">
        <v>11339</v>
      </c>
      <c r="E328" s="7" t="s">
        <v>16</v>
      </c>
    </row>
    <row r="329" spans="1:5">
      <c r="A329" s="55">
        <v>253</v>
      </c>
      <c r="B329" s="56" t="s">
        <v>664</v>
      </c>
      <c r="C329" s="56" t="s">
        <v>11340</v>
      </c>
      <c r="D329" s="57" t="s">
        <v>11341</v>
      </c>
      <c r="E329" s="7" t="s">
        <v>16</v>
      </c>
    </row>
    <row r="330" spans="1:5">
      <c r="A330" s="55">
        <v>254</v>
      </c>
      <c r="B330" s="56" t="s">
        <v>1907</v>
      </c>
      <c r="C330" s="56" t="s">
        <v>11342</v>
      </c>
      <c r="D330" s="57" t="s">
        <v>11343</v>
      </c>
      <c r="E330" s="7" t="s">
        <v>16</v>
      </c>
    </row>
    <row r="331" spans="1:5">
      <c r="A331" s="55">
        <v>255</v>
      </c>
      <c r="B331" s="56" t="s">
        <v>674</v>
      </c>
      <c r="C331" s="56" t="s">
        <v>11344</v>
      </c>
      <c r="D331" s="57" t="s">
        <v>11345</v>
      </c>
      <c r="E331" s="7" t="s">
        <v>16</v>
      </c>
    </row>
    <row r="332" spans="1:5">
      <c r="A332" s="55">
        <v>256</v>
      </c>
      <c r="B332" s="56" t="s">
        <v>681</v>
      </c>
      <c r="C332" s="56" t="s">
        <v>11346</v>
      </c>
      <c r="D332" s="57" t="s">
        <v>11347</v>
      </c>
      <c r="E332" s="7" t="s">
        <v>16</v>
      </c>
    </row>
    <row r="333" spans="1:5">
      <c r="A333" s="55">
        <v>257</v>
      </c>
      <c r="B333" s="56" t="s">
        <v>1928</v>
      </c>
      <c r="C333" s="56" t="s">
        <v>1924</v>
      </c>
      <c r="D333" s="57" t="s">
        <v>11348</v>
      </c>
      <c r="E333" s="7" t="s">
        <v>16</v>
      </c>
    </row>
    <row r="334" spans="1:5">
      <c r="A334" s="55">
        <v>258</v>
      </c>
      <c r="B334" s="56" t="s">
        <v>1930</v>
      </c>
      <c r="C334" s="56" t="s">
        <v>11349</v>
      </c>
      <c r="D334" s="57" t="s">
        <v>9277</v>
      </c>
      <c r="E334" s="7" t="s">
        <v>16</v>
      </c>
    </row>
    <row r="335" spans="1:5">
      <c r="A335" s="55">
        <v>259</v>
      </c>
      <c r="B335" s="56" t="s">
        <v>692</v>
      </c>
      <c r="C335" s="56" t="s">
        <v>11350</v>
      </c>
      <c r="D335" s="57" t="s">
        <v>11351</v>
      </c>
      <c r="E335" s="7" t="s">
        <v>16</v>
      </c>
    </row>
    <row r="336" spans="1:5">
      <c r="A336" s="55">
        <v>260</v>
      </c>
      <c r="B336" s="56" t="s">
        <v>1940</v>
      </c>
      <c r="C336" s="56" t="s">
        <v>11352</v>
      </c>
      <c r="D336" s="57" t="s">
        <v>11337</v>
      </c>
      <c r="E336" s="7" t="s">
        <v>16</v>
      </c>
    </row>
    <row r="337" spans="1:5">
      <c r="A337" s="55">
        <v>261</v>
      </c>
      <c r="B337" s="56" t="s">
        <v>5113</v>
      </c>
      <c r="C337" s="56" t="s">
        <v>11353</v>
      </c>
      <c r="D337" s="57" t="s">
        <v>11354</v>
      </c>
      <c r="E337" s="7" t="s">
        <v>16</v>
      </c>
    </row>
    <row r="338" spans="1:5">
      <c r="A338" s="55">
        <v>262</v>
      </c>
      <c r="B338" s="56" t="s">
        <v>3539</v>
      </c>
      <c r="C338" s="56" t="s">
        <v>11355</v>
      </c>
      <c r="D338" s="57" t="s">
        <v>11356</v>
      </c>
      <c r="E338" s="7" t="s">
        <v>16</v>
      </c>
    </row>
    <row r="339" spans="1:5">
      <c r="A339" s="55">
        <v>263</v>
      </c>
      <c r="B339" s="56" t="s">
        <v>703</v>
      </c>
      <c r="C339" s="56" t="s">
        <v>11357</v>
      </c>
      <c r="D339" s="57" t="s">
        <v>11358</v>
      </c>
      <c r="E339" s="7" t="s">
        <v>16</v>
      </c>
    </row>
    <row r="340" spans="1:5">
      <c r="A340" s="55">
        <v>264</v>
      </c>
      <c r="B340" s="56" t="s">
        <v>736</v>
      </c>
      <c r="C340" s="56" t="s">
        <v>11359</v>
      </c>
      <c r="D340" s="57" t="s">
        <v>9771</v>
      </c>
      <c r="E340" s="7" t="s">
        <v>16</v>
      </c>
    </row>
    <row r="341" spans="1:5">
      <c r="A341" s="55">
        <v>265</v>
      </c>
      <c r="B341" s="56" t="s">
        <v>743</v>
      </c>
      <c r="C341" s="56" t="s">
        <v>11360</v>
      </c>
      <c r="D341" s="57" t="s">
        <v>11361</v>
      </c>
      <c r="E341" s="7" t="s">
        <v>16</v>
      </c>
    </row>
    <row r="342" spans="1:5">
      <c r="A342" s="55">
        <v>266</v>
      </c>
      <c r="B342" s="56" t="s">
        <v>746</v>
      </c>
      <c r="C342" s="56" t="s">
        <v>3580</v>
      </c>
      <c r="D342" s="57" t="s">
        <v>11362</v>
      </c>
      <c r="E342" s="7" t="s">
        <v>16</v>
      </c>
    </row>
    <row r="343" spans="1:5">
      <c r="A343" s="55">
        <v>267</v>
      </c>
      <c r="B343" s="56" t="s">
        <v>2035</v>
      </c>
      <c r="C343" s="56" t="s">
        <v>3594</v>
      </c>
      <c r="D343" s="57" t="s">
        <v>11363</v>
      </c>
      <c r="E343" s="7" t="s">
        <v>16</v>
      </c>
    </row>
    <row r="344" spans="1:5">
      <c r="A344" s="55">
        <v>268</v>
      </c>
      <c r="B344" s="56" t="s">
        <v>757</v>
      </c>
      <c r="C344" s="56" t="s">
        <v>11364</v>
      </c>
      <c r="D344" s="57" t="s">
        <v>11365</v>
      </c>
      <c r="E344" s="7" t="s">
        <v>16</v>
      </c>
    </row>
    <row r="345" spans="1:5">
      <c r="A345" s="55">
        <v>269</v>
      </c>
      <c r="B345" s="56" t="s">
        <v>2046</v>
      </c>
      <c r="C345" s="56" t="s">
        <v>11366</v>
      </c>
      <c r="D345" s="57" t="s">
        <v>11367</v>
      </c>
      <c r="E345" s="7" t="s">
        <v>16</v>
      </c>
    </row>
    <row r="346" spans="1:5">
      <c r="A346" s="55">
        <v>270</v>
      </c>
      <c r="B346" s="56" t="s">
        <v>2047</v>
      </c>
      <c r="C346" s="56" t="s">
        <v>11368</v>
      </c>
      <c r="D346" s="57" t="s">
        <v>11369</v>
      </c>
      <c r="E346" s="7" t="s">
        <v>16</v>
      </c>
    </row>
    <row r="347" spans="1:5">
      <c r="A347" s="55">
        <v>271</v>
      </c>
      <c r="B347" s="56" t="s">
        <v>2051</v>
      </c>
      <c r="C347" s="56" t="s">
        <v>11370</v>
      </c>
      <c r="D347" s="57" t="s">
        <v>2050</v>
      </c>
      <c r="E347" s="7" t="s">
        <v>16</v>
      </c>
    </row>
    <row r="348" spans="1:5">
      <c r="A348" s="55">
        <v>272</v>
      </c>
      <c r="B348" s="56" t="s">
        <v>11371</v>
      </c>
      <c r="C348" s="56" t="s">
        <v>11372</v>
      </c>
      <c r="D348" s="57" t="s">
        <v>11373</v>
      </c>
      <c r="E348" s="7" t="s">
        <v>16</v>
      </c>
    </row>
    <row r="349" spans="1:5">
      <c r="A349" s="55">
        <v>273</v>
      </c>
      <c r="B349" s="56" t="s">
        <v>2057</v>
      </c>
      <c r="C349" s="56" t="s">
        <v>11374</v>
      </c>
      <c r="D349" s="57" t="s">
        <v>11375</v>
      </c>
      <c r="E349" s="7" t="s">
        <v>16</v>
      </c>
    </row>
    <row r="350" spans="1:5">
      <c r="A350" s="55">
        <v>274</v>
      </c>
      <c r="B350" s="56" t="s">
        <v>767</v>
      </c>
      <c r="C350" s="56" t="s">
        <v>11374</v>
      </c>
      <c r="D350" s="57" t="s">
        <v>11376</v>
      </c>
      <c r="E350" s="7" t="s">
        <v>16</v>
      </c>
    </row>
    <row r="351" spans="1:5">
      <c r="A351" s="55">
        <v>275</v>
      </c>
      <c r="B351" s="56" t="s">
        <v>769</v>
      </c>
      <c r="C351" s="56" t="s">
        <v>9458</v>
      </c>
      <c r="D351" s="57" t="s">
        <v>11377</v>
      </c>
      <c r="E351" s="7" t="s">
        <v>16</v>
      </c>
    </row>
    <row r="352" spans="1:5">
      <c r="A352" s="55">
        <v>276</v>
      </c>
      <c r="B352" s="56" t="s">
        <v>788</v>
      </c>
      <c r="C352" s="56" t="s">
        <v>11378</v>
      </c>
      <c r="D352" s="57" t="s">
        <v>781</v>
      </c>
      <c r="E352" s="7" t="s">
        <v>16</v>
      </c>
    </row>
    <row r="353" spans="1:5" ht="26">
      <c r="A353" s="55">
        <v>277</v>
      </c>
      <c r="B353" s="56" t="s">
        <v>11379</v>
      </c>
      <c r="C353" s="56" t="s">
        <v>11380</v>
      </c>
      <c r="D353" s="57" t="s">
        <v>11381</v>
      </c>
      <c r="E353" s="7" t="s">
        <v>16</v>
      </c>
    </row>
    <row r="354" spans="1:5">
      <c r="A354" s="55">
        <v>278</v>
      </c>
      <c r="B354" s="56" t="s">
        <v>2083</v>
      </c>
      <c r="C354" s="56" t="s">
        <v>11382</v>
      </c>
      <c r="D354" s="57" t="s">
        <v>3641</v>
      </c>
      <c r="E354" s="7" t="s">
        <v>16</v>
      </c>
    </row>
    <row r="355" spans="1:5">
      <c r="A355" s="55">
        <v>279</v>
      </c>
      <c r="B355" s="56" t="s">
        <v>2108</v>
      </c>
      <c r="C355" s="56" t="s">
        <v>11383</v>
      </c>
      <c r="D355" s="57" t="s">
        <v>11384</v>
      </c>
      <c r="E355" s="7" t="s">
        <v>16</v>
      </c>
    </row>
    <row r="356" spans="1:5">
      <c r="A356" s="7"/>
      <c r="B356" s="58" t="s">
        <v>2152</v>
      </c>
      <c r="C356" s="56"/>
      <c r="D356" s="57"/>
      <c r="E356" s="60" t="s">
        <v>16</v>
      </c>
    </row>
    <row r="357" spans="1:5">
      <c r="A357" s="55">
        <v>280</v>
      </c>
      <c r="B357" s="56" t="s">
        <v>11385</v>
      </c>
      <c r="C357" s="56" t="s">
        <v>11386</v>
      </c>
      <c r="D357" s="57" t="s">
        <v>11387</v>
      </c>
      <c r="E357" s="7" t="s">
        <v>16</v>
      </c>
    </row>
    <row r="358" spans="1:5">
      <c r="A358" s="7"/>
      <c r="B358" s="58" t="s">
        <v>2109</v>
      </c>
      <c r="C358" s="56"/>
      <c r="D358" s="57"/>
      <c r="E358" s="60" t="s">
        <v>16</v>
      </c>
    </row>
    <row r="359" spans="1:5">
      <c r="A359" s="7"/>
      <c r="B359" s="58" t="s">
        <v>1829</v>
      </c>
      <c r="C359" s="56"/>
      <c r="D359" s="57"/>
      <c r="E359" s="60" t="s">
        <v>16</v>
      </c>
    </row>
    <row r="360" spans="1:5">
      <c r="A360" s="55">
        <v>281</v>
      </c>
      <c r="B360" s="56" t="s">
        <v>2112</v>
      </c>
      <c r="C360" s="56" t="s">
        <v>9509</v>
      </c>
      <c r="D360" s="57" t="s">
        <v>11388</v>
      </c>
      <c r="E360" s="7" t="s">
        <v>16</v>
      </c>
    </row>
    <row r="361" spans="1:5">
      <c r="A361" s="55">
        <v>282</v>
      </c>
      <c r="B361" s="56" t="s">
        <v>3680</v>
      </c>
      <c r="C361" s="56" t="s">
        <v>11389</v>
      </c>
      <c r="D361" s="57" t="s">
        <v>3678</v>
      </c>
      <c r="E361" s="7" t="s">
        <v>16</v>
      </c>
    </row>
    <row r="362" spans="1:5">
      <c r="A362" s="55">
        <v>283</v>
      </c>
      <c r="B362" s="56" t="s">
        <v>808</v>
      </c>
      <c r="C362" s="56" t="s">
        <v>11390</v>
      </c>
      <c r="D362" s="57" t="s">
        <v>11391</v>
      </c>
      <c r="E362" s="7" t="s">
        <v>16</v>
      </c>
    </row>
    <row r="363" spans="1:5">
      <c r="A363" s="55">
        <v>284</v>
      </c>
      <c r="B363" s="56" t="s">
        <v>2156</v>
      </c>
      <c r="C363" s="56" t="s">
        <v>9580</v>
      </c>
      <c r="D363" s="57" t="s">
        <v>11392</v>
      </c>
      <c r="E363" s="7" t="s">
        <v>16</v>
      </c>
    </row>
    <row r="364" spans="1:5">
      <c r="A364" s="55">
        <v>285</v>
      </c>
      <c r="B364" s="56" t="s">
        <v>813</v>
      </c>
      <c r="C364" s="56" t="s">
        <v>11393</v>
      </c>
      <c r="D364" s="57" t="s">
        <v>11394</v>
      </c>
      <c r="E364" s="7" t="s">
        <v>16</v>
      </c>
    </row>
    <row r="365" spans="1:5">
      <c r="A365" s="55">
        <v>286</v>
      </c>
      <c r="B365" s="56" t="s">
        <v>2179</v>
      </c>
      <c r="C365" s="56" t="s">
        <v>11395</v>
      </c>
      <c r="D365" s="57" t="s">
        <v>11396</v>
      </c>
      <c r="E365" s="7" t="s">
        <v>16</v>
      </c>
    </row>
    <row r="366" spans="1:5">
      <c r="A366" s="55">
        <v>287</v>
      </c>
      <c r="B366" s="56" t="s">
        <v>815</v>
      </c>
      <c r="C366" s="56" t="s">
        <v>11122</v>
      </c>
      <c r="D366" s="57" t="s">
        <v>11397</v>
      </c>
      <c r="E366" s="7" t="s">
        <v>16</v>
      </c>
    </row>
    <row r="367" spans="1:5">
      <c r="A367" s="55">
        <v>288</v>
      </c>
      <c r="B367" s="56" t="s">
        <v>827</v>
      </c>
      <c r="C367" s="56" t="s">
        <v>11398</v>
      </c>
      <c r="D367" s="57" t="s">
        <v>11399</v>
      </c>
      <c r="E367" s="7" t="s">
        <v>16</v>
      </c>
    </row>
    <row r="368" spans="1:5">
      <c r="A368" s="55">
        <v>289</v>
      </c>
      <c r="B368" s="61" t="s">
        <v>1004</v>
      </c>
      <c r="C368" s="56" t="s">
        <v>90</v>
      </c>
      <c r="D368" s="57" t="s">
        <v>11400</v>
      </c>
      <c r="E368" s="7" t="s">
        <v>16</v>
      </c>
    </row>
    <row r="369" spans="1:5">
      <c r="A369" s="55">
        <v>290</v>
      </c>
      <c r="B369" s="56" t="s">
        <v>5373</v>
      </c>
      <c r="C369" s="56" t="s">
        <v>11401</v>
      </c>
      <c r="D369" s="57" t="s">
        <v>4588</v>
      </c>
      <c r="E369" s="7" t="s">
        <v>16</v>
      </c>
    </row>
    <row r="370" spans="1:5">
      <c r="A370" s="55">
        <v>291</v>
      </c>
      <c r="B370" s="56" t="s">
        <v>830</v>
      </c>
      <c r="C370" s="56" t="s">
        <v>11402</v>
      </c>
      <c r="D370" s="57" t="s">
        <v>11403</v>
      </c>
      <c r="E370" s="7" t="s">
        <v>16</v>
      </c>
    </row>
    <row r="371" spans="1:5">
      <c r="A371" s="55">
        <v>292</v>
      </c>
      <c r="B371" s="56" t="s">
        <v>845</v>
      </c>
      <c r="C371" s="56" t="s">
        <v>11404</v>
      </c>
      <c r="D371" s="57" t="s">
        <v>11405</v>
      </c>
      <c r="E371" s="7" t="s">
        <v>16</v>
      </c>
    </row>
    <row r="372" spans="1:5">
      <c r="A372" s="55">
        <v>293</v>
      </c>
      <c r="B372" s="56" t="s">
        <v>846</v>
      </c>
      <c r="C372" s="56" t="s">
        <v>5382</v>
      </c>
      <c r="D372" s="57" t="s">
        <v>11406</v>
      </c>
      <c r="E372" s="7" t="s">
        <v>16</v>
      </c>
    </row>
    <row r="373" spans="1:5">
      <c r="A373" s="7"/>
      <c r="B373" s="58" t="s">
        <v>847</v>
      </c>
      <c r="C373" s="56"/>
      <c r="D373" s="57"/>
      <c r="E373" s="60" t="s">
        <v>16</v>
      </c>
    </row>
    <row r="374" spans="1:5">
      <c r="A374" s="55">
        <v>294</v>
      </c>
      <c r="B374" s="56" t="s">
        <v>851</v>
      </c>
      <c r="C374" s="56" t="s">
        <v>11407</v>
      </c>
      <c r="D374" s="57" t="s">
        <v>11408</v>
      </c>
      <c r="E374" s="7" t="s">
        <v>16</v>
      </c>
    </row>
    <row r="375" spans="1:5">
      <c r="A375" s="55">
        <v>295</v>
      </c>
      <c r="B375" s="56" t="s">
        <v>852</v>
      </c>
      <c r="C375" s="56" t="s">
        <v>11409</v>
      </c>
      <c r="D375" s="57" t="s">
        <v>9000</v>
      </c>
      <c r="E375" s="7" t="s">
        <v>16</v>
      </c>
    </row>
    <row r="376" spans="1:5">
      <c r="A376" s="55">
        <v>296</v>
      </c>
      <c r="B376" s="56" t="s">
        <v>869</v>
      </c>
      <c r="C376" s="56" t="s">
        <v>11410</v>
      </c>
      <c r="D376" s="57" t="s">
        <v>11411</v>
      </c>
      <c r="E376" s="7" t="s">
        <v>16</v>
      </c>
    </row>
    <row r="377" spans="1:5">
      <c r="A377" s="55">
        <v>297</v>
      </c>
      <c r="B377" s="56" t="s">
        <v>875</v>
      </c>
      <c r="C377" s="56" t="s">
        <v>11412</v>
      </c>
      <c r="D377" s="57" t="s">
        <v>878</v>
      </c>
      <c r="E377" s="7" t="s">
        <v>16</v>
      </c>
    </row>
    <row r="378" spans="1:5">
      <c r="A378" s="55">
        <v>298</v>
      </c>
      <c r="B378" s="56" t="s">
        <v>879</v>
      </c>
      <c r="C378" s="56" t="s">
        <v>9866</v>
      </c>
      <c r="D378" s="57" t="s">
        <v>11413</v>
      </c>
      <c r="E378" s="7" t="s">
        <v>16</v>
      </c>
    </row>
    <row r="379" spans="1:5">
      <c r="A379" s="55">
        <v>299</v>
      </c>
      <c r="B379" s="56" t="s">
        <v>886</v>
      </c>
      <c r="C379" s="56" t="s">
        <v>11414</v>
      </c>
      <c r="D379" s="57" t="s">
        <v>11415</v>
      </c>
      <c r="E379" s="7" t="s">
        <v>16</v>
      </c>
    </row>
    <row r="380" spans="1:5">
      <c r="A380" s="62">
        <v>300</v>
      </c>
      <c r="B380" s="63" t="s">
        <v>3862</v>
      </c>
      <c r="C380" s="63" t="s">
        <v>11416</v>
      </c>
      <c r="D380" s="64" t="s">
        <v>4113</v>
      </c>
      <c r="E380" s="65" t="s">
        <v>20</v>
      </c>
    </row>
    <row r="381" spans="1:5">
      <c r="A381" s="55">
        <v>301</v>
      </c>
      <c r="B381" s="56" t="s">
        <v>893</v>
      </c>
      <c r="C381" s="56" t="s">
        <v>11417</v>
      </c>
      <c r="D381" s="57" t="s">
        <v>11418</v>
      </c>
      <c r="E381" s="7" t="s">
        <v>20</v>
      </c>
    </row>
    <row r="382" spans="1:5">
      <c r="A382" s="55">
        <v>302</v>
      </c>
      <c r="B382" s="56" t="s">
        <v>3864</v>
      </c>
      <c r="C382" s="56" t="s">
        <v>11419</v>
      </c>
      <c r="D382" s="57" t="s">
        <v>11420</v>
      </c>
      <c r="E382" s="7" t="s">
        <v>20</v>
      </c>
    </row>
    <row r="383" spans="1:5">
      <c r="A383" s="55">
        <v>303</v>
      </c>
      <c r="B383" s="56" t="s">
        <v>13</v>
      </c>
      <c r="C383" s="56" t="s">
        <v>11421</v>
      </c>
      <c r="D383" s="57" t="s">
        <v>11422</v>
      </c>
      <c r="E383" s="7" t="s">
        <v>20</v>
      </c>
    </row>
    <row r="384" spans="1:5">
      <c r="A384" s="55">
        <v>304</v>
      </c>
      <c r="B384" s="56" t="s">
        <v>899</v>
      </c>
      <c r="C384" s="56" t="s">
        <v>11423</v>
      </c>
      <c r="D384" s="57" t="s">
        <v>2931</v>
      </c>
      <c r="E384" s="7" t="s">
        <v>20</v>
      </c>
    </row>
    <row r="385" spans="1:5" ht="26">
      <c r="A385" s="55">
        <v>305</v>
      </c>
      <c r="B385" s="56" t="s">
        <v>2320</v>
      </c>
      <c r="C385" s="56" t="s">
        <v>11424</v>
      </c>
      <c r="D385" s="57" t="s">
        <v>11425</v>
      </c>
      <c r="E385" s="7" t="s">
        <v>20</v>
      </c>
    </row>
    <row r="386" spans="1:5">
      <c r="A386" s="55">
        <v>306</v>
      </c>
      <c r="B386" s="56" t="s">
        <v>29</v>
      </c>
      <c r="C386" s="56" t="s">
        <v>11426</v>
      </c>
      <c r="D386" s="57" t="s">
        <v>2330</v>
      </c>
      <c r="E386" s="7" t="s">
        <v>20</v>
      </c>
    </row>
    <row r="387" spans="1:5">
      <c r="A387" s="55">
        <v>307</v>
      </c>
      <c r="B387" s="56" t="s">
        <v>2331</v>
      </c>
      <c r="C387" s="56" t="s">
        <v>11426</v>
      </c>
      <c r="D387" s="57" t="s">
        <v>11427</v>
      </c>
      <c r="E387" s="7" t="s">
        <v>20</v>
      </c>
    </row>
    <row r="388" spans="1:5">
      <c r="A388" s="55">
        <v>308</v>
      </c>
      <c r="B388" s="56" t="s">
        <v>910</v>
      </c>
      <c r="C388" s="56" t="s">
        <v>11428</v>
      </c>
      <c r="D388" s="57" t="s">
        <v>11429</v>
      </c>
      <c r="E388" s="7" t="s">
        <v>20</v>
      </c>
    </row>
    <row r="389" spans="1:5">
      <c r="A389" s="55">
        <v>309</v>
      </c>
      <c r="B389" s="56" t="s">
        <v>911</v>
      </c>
      <c r="C389" s="56" t="s">
        <v>11430</v>
      </c>
      <c r="D389" s="57" t="s">
        <v>7334</v>
      </c>
      <c r="E389" s="7" t="s">
        <v>20</v>
      </c>
    </row>
    <row r="390" spans="1:5">
      <c r="A390" s="55">
        <v>310</v>
      </c>
      <c r="B390" s="56" t="s">
        <v>31</v>
      </c>
      <c r="C390" s="56" t="s">
        <v>908</v>
      </c>
      <c r="D390" s="57" t="s">
        <v>777</v>
      </c>
      <c r="E390" s="7" t="s">
        <v>20</v>
      </c>
    </row>
    <row r="391" spans="1:5">
      <c r="A391" s="7"/>
      <c r="B391" s="58" t="s">
        <v>775</v>
      </c>
      <c r="C391" s="56"/>
      <c r="D391" s="57"/>
      <c r="E391" s="60" t="s">
        <v>20</v>
      </c>
    </row>
    <row r="392" spans="1:5">
      <c r="A392" s="7"/>
      <c r="B392" s="58" t="s">
        <v>11431</v>
      </c>
      <c r="C392" s="56"/>
      <c r="D392" s="57"/>
      <c r="E392" s="60" t="s">
        <v>20</v>
      </c>
    </row>
    <row r="393" spans="1:5">
      <c r="A393" s="55">
        <v>311</v>
      </c>
      <c r="B393" s="56" t="s">
        <v>45</v>
      </c>
      <c r="C393" s="56" t="s">
        <v>11432</v>
      </c>
      <c r="D393" s="57" t="s">
        <v>43</v>
      </c>
      <c r="E393" s="7" t="s">
        <v>20</v>
      </c>
    </row>
    <row r="394" spans="1:5">
      <c r="A394" s="7"/>
      <c r="B394" s="56" t="s">
        <v>41</v>
      </c>
      <c r="C394" s="56"/>
      <c r="D394" s="57"/>
      <c r="E394" s="7" t="s">
        <v>20</v>
      </c>
    </row>
    <row r="395" spans="1:5">
      <c r="A395" s="55">
        <v>312</v>
      </c>
      <c r="B395" s="56" t="s">
        <v>46</v>
      </c>
      <c r="C395" s="56" t="s">
        <v>11433</v>
      </c>
      <c r="D395" s="57" t="s">
        <v>11434</v>
      </c>
      <c r="E395" s="7" t="s">
        <v>20</v>
      </c>
    </row>
    <row r="396" spans="1:5">
      <c r="A396" s="55">
        <v>313</v>
      </c>
      <c r="B396" s="56" t="s">
        <v>916</v>
      </c>
      <c r="C396" s="56" t="s">
        <v>2340</v>
      </c>
      <c r="D396" s="57" t="s">
        <v>11435</v>
      </c>
      <c r="E396" s="7" t="s">
        <v>20</v>
      </c>
    </row>
    <row r="397" spans="1:5">
      <c r="A397" s="55">
        <v>314</v>
      </c>
      <c r="B397" s="56" t="s">
        <v>919</v>
      </c>
      <c r="C397" s="56" t="s">
        <v>11436</v>
      </c>
      <c r="D397" s="57" t="s">
        <v>11437</v>
      </c>
      <c r="E397" s="7" t="s">
        <v>20</v>
      </c>
    </row>
    <row r="398" spans="1:5">
      <c r="A398" s="55">
        <v>315</v>
      </c>
      <c r="B398" s="56" t="s">
        <v>2364</v>
      </c>
      <c r="C398" s="56" t="s">
        <v>2359</v>
      </c>
      <c r="D398" s="57" t="s">
        <v>11438</v>
      </c>
      <c r="E398" s="7" t="s">
        <v>20</v>
      </c>
    </row>
    <row r="399" spans="1:5">
      <c r="A399" s="55">
        <v>316</v>
      </c>
      <c r="B399" s="56" t="s">
        <v>5511</v>
      </c>
      <c r="C399" s="56" t="s">
        <v>11439</v>
      </c>
      <c r="D399" s="57" t="s">
        <v>11440</v>
      </c>
      <c r="E399" s="7" t="s">
        <v>20</v>
      </c>
    </row>
    <row r="400" spans="1:5">
      <c r="A400" s="55">
        <v>317</v>
      </c>
      <c r="B400" s="56" t="s">
        <v>2369</v>
      </c>
      <c r="C400" s="56" t="s">
        <v>11441</v>
      </c>
      <c r="D400" s="57" t="s">
        <v>11442</v>
      </c>
      <c r="E400" s="7" t="s">
        <v>20</v>
      </c>
    </row>
    <row r="401" spans="1:5">
      <c r="A401" s="55">
        <v>318</v>
      </c>
      <c r="B401" s="56" t="s">
        <v>2371</v>
      </c>
      <c r="C401" s="56" t="s">
        <v>11443</v>
      </c>
      <c r="D401" s="57" t="s">
        <v>11444</v>
      </c>
      <c r="E401" s="7" t="s">
        <v>20</v>
      </c>
    </row>
    <row r="402" spans="1:5">
      <c r="A402" s="55">
        <v>319</v>
      </c>
      <c r="B402" s="56" t="s">
        <v>931</v>
      </c>
      <c r="C402" s="56" t="s">
        <v>11445</v>
      </c>
      <c r="D402" s="57" t="s">
        <v>11446</v>
      </c>
      <c r="E402" s="7" t="s">
        <v>20</v>
      </c>
    </row>
    <row r="403" spans="1:5">
      <c r="A403" s="55">
        <v>320</v>
      </c>
      <c r="B403" s="56" t="s">
        <v>932</v>
      </c>
      <c r="C403" s="56" t="s">
        <v>5518</v>
      </c>
      <c r="D403" s="57" t="s">
        <v>5516</v>
      </c>
      <c r="E403" s="7" t="s">
        <v>20</v>
      </c>
    </row>
    <row r="404" spans="1:5">
      <c r="A404" s="55">
        <v>321</v>
      </c>
      <c r="B404" s="56" t="s">
        <v>2374</v>
      </c>
      <c r="C404" s="56" t="s">
        <v>11447</v>
      </c>
      <c r="D404" s="57" t="s">
        <v>938</v>
      </c>
      <c r="E404" s="7" t="s">
        <v>20</v>
      </c>
    </row>
    <row r="405" spans="1:5">
      <c r="A405" s="55">
        <v>322</v>
      </c>
      <c r="B405" s="56" t="s">
        <v>68</v>
      </c>
      <c r="C405" s="56" t="s">
        <v>11448</v>
      </c>
      <c r="D405" s="57" t="s">
        <v>11449</v>
      </c>
      <c r="E405" s="7" t="s">
        <v>20</v>
      </c>
    </row>
    <row r="406" spans="1:5">
      <c r="A406" s="55">
        <v>323</v>
      </c>
      <c r="B406" s="56" t="s">
        <v>3938</v>
      </c>
      <c r="C406" s="56" t="s">
        <v>11450</v>
      </c>
      <c r="D406" s="57" t="s">
        <v>11451</v>
      </c>
      <c r="E406" s="7" t="s">
        <v>20</v>
      </c>
    </row>
    <row r="407" spans="1:5">
      <c r="A407" s="55">
        <v>324</v>
      </c>
      <c r="B407" s="56" t="s">
        <v>11452</v>
      </c>
      <c r="C407" s="56" t="s">
        <v>11453</v>
      </c>
      <c r="D407" s="57" t="s">
        <v>11454</v>
      </c>
      <c r="E407" s="7" t="s">
        <v>20</v>
      </c>
    </row>
    <row r="408" spans="1:5">
      <c r="A408" s="7"/>
      <c r="B408" s="58" t="s">
        <v>950</v>
      </c>
      <c r="C408" s="56"/>
      <c r="D408" s="57"/>
      <c r="E408" s="60" t="s">
        <v>20</v>
      </c>
    </row>
    <row r="409" spans="1:5">
      <c r="A409" s="7"/>
      <c r="B409" s="58" t="s">
        <v>1191</v>
      </c>
      <c r="C409" s="56"/>
      <c r="D409" s="57"/>
      <c r="E409" s="60" t="s">
        <v>20</v>
      </c>
    </row>
    <row r="410" spans="1:5">
      <c r="A410" s="55">
        <v>325</v>
      </c>
      <c r="B410" s="56" t="s">
        <v>992</v>
      </c>
      <c r="C410" s="56" t="s">
        <v>11455</v>
      </c>
      <c r="D410" s="57" t="s">
        <v>11456</v>
      </c>
      <c r="E410" s="7" t="s">
        <v>20</v>
      </c>
    </row>
    <row r="411" spans="1:5">
      <c r="A411" s="55">
        <v>326</v>
      </c>
      <c r="B411" s="56" t="s">
        <v>994</v>
      </c>
      <c r="C411" s="56" t="s">
        <v>11457</v>
      </c>
      <c r="D411" s="57" t="s">
        <v>11458</v>
      </c>
      <c r="E411" s="7" t="s">
        <v>20</v>
      </c>
    </row>
    <row r="412" spans="1:5">
      <c r="A412" s="55">
        <v>327</v>
      </c>
      <c r="B412" s="56" t="s">
        <v>995</v>
      </c>
      <c r="C412" s="56" t="s">
        <v>11459</v>
      </c>
      <c r="D412" s="57" t="s">
        <v>11460</v>
      </c>
      <c r="E412" s="7" t="s">
        <v>20</v>
      </c>
    </row>
    <row r="413" spans="1:5">
      <c r="A413" s="55">
        <v>328</v>
      </c>
      <c r="B413" s="56" t="s">
        <v>999</v>
      </c>
      <c r="C413" s="56" t="s">
        <v>3970</v>
      </c>
      <c r="D413" s="57" t="s">
        <v>11461</v>
      </c>
      <c r="E413" s="7" t="s">
        <v>20</v>
      </c>
    </row>
    <row r="414" spans="1:5">
      <c r="A414" s="55">
        <v>329</v>
      </c>
      <c r="B414" s="56" t="s">
        <v>88</v>
      </c>
      <c r="C414" s="56" t="s">
        <v>11462</v>
      </c>
      <c r="D414" s="57" t="s">
        <v>11463</v>
      </c>
      <c r="E414" s="7" t="s">
        <v>20</v>
      </c>
    </row>
    <row r="415" spans="1:5">
      <c r="A415" s="55">
        <v>330</v>
      </c>
      <c r="B415" s="56" t="s">
        <v>1013</v>
      </c>
      <c r="C415" s="56" t="s">
        <v>11464</v>
      </c>
      <c r="D415" s="57" t="s">
        <v>11465</v>
      </c>
      <c r="E415" s="7" t="s">
        <v>20</v>
      </c>
    </row>
    <row r="416" spans="1:5">
      <c r="A416" s="55">
        <v>331</v>
      </c>
      <c r="B416" s="56" t="s">
        <v>2446</v>
      </c>
      <c r="C416" s="56" t="s">
        <v>11466</v>
      </c>
      <c r="D416" s="57" t="s">
        <v>2449</v>
      </c>
      <c r="E416" s="7" t="s">
        <v>20</v>
      </c>
    </row>
    <row r="417" spans="1:5">
      <c r="A417" s="55">
        <v>332</v>
      </c>
      <c r="B417" s="56" t="s">
        <v>1021</v>
      </c>
      <c r="C417" s="56" t="s">
        <v>11467</v>
      </c>
      <c r="D417" s="57" t="s">
        <v>11468</v>
      </c>
      <c r="E417" s="7" t="s">
        <v>20</v>
      </c>
    </row>
    <row r="418" spans="1:5">
      <c r="A418" s="55">
        <v>333</v>
      </c>
      <c r="B418" s="56" t="s">
        <v>2461</v>
      </c>
      <c r="C418" s="56" t="s">
        <v>11469</v>
      </c>
      <c r="D418" s="57" t="s">
        <v>1794</v>
      </c>
      <c r="E418" s="7" t="s">
        <v>20</v>
      </c>
    </row>
    <row r="419" spans="1:5">
      <c r="A419" s="55">
        <v>334</v>
      </c>
      <c r="B419" s="56" t="s">
        <v>4007</v>
      </c>
      <c r="C419" s="56" t="s">
        <v>11470</v>
      </c>
      <c r="D419" s="57" t="s">
        <v>11471</v>
      </c>
      <c r="E419" s="7" t="s">
        <v>20</v>
      </c>
    </row>
    <row r="420" spans="1:5">
      <c r="A420" s="55">
        <v>335</v>
      </c>
      <c r="B420" s="56" t="s">
        <v>2475</v>
      </c>
      <c r="C420" s="56" t="s">
        <v>11472</v>
      </c>
      <c r="D420" s="57" t="s">
        <v>11473</v>
      </c>
      <c r="E420" s="7" t="s">
        <v>20</v>
      </c>
    </row>
    <row r="421" spans="1:5">
      <c r="A421" s="55">
        <v>336</v>
      </c>
      <c r="B421" s="56" t="s">
        <v>1041</v>
      </c>
      <c r="C421" s="56" t="s">
        <v>2478</v>
      </c>
      <c r="D421" s="57" t="s">
        <v>11474</v>
      </c>
      <c r="E421" s="7" t="s">
        <v>20</v>
      </c>
    </row>
    <row r="422" spans="1:5">
      <c r="A422" s="55">
        <v>337</v>
      </c>
      <c r="B422" s="56" t="s">
        <v>11475</v>
      </c>
      <c r="C422" s="56" t="s">
        <v>11476</v>
      </c>
      <c r="D422" s="57" t="s">
        <v>1048</v>
      </c>
      <c r="E422" s="7" t="s">
        <v>20</v>
      </c>
    </row>
    <row r="423" spans="1:5">
      <c r="A423" s="7"/>
      <c r="B423" s="58" t="s">
        <v>1046</v>
      </c>
      <c r="C423" s="56"/>
      <c r="D423" s="57"/>
      <c r="E423" s="60" t="s">
        <v>20</v>
      </c>
    </row>
    <row r="424" spans="1:5">
      <c r="A424" s="55">
        <v>338</v>
      </c>
      <c r="B424" s="56" t="s">
        <v>1052</v>
      </c>
      <c r="C424" s="56" t="s">
        <v>5698</v>
      </c>
      <c r="D424" s="57" t="s">
        <v>2278</v>
      </c>
      <c r="E424" s="7" t="s">
        <v>20</v>
      </c>
    </row>
    <row r="425" spans="1:5">
      <c r="A425" s="55">
        <v>339</v>
      </c>
      <c r="B425" s="56" t="s">
        <v>5707</v>
      </c>
      <c r="C425" s="56" t="s">
        <v>11477</v>
      </c>
      <c r="D425" s="57" t="s">
        <v>11478</v>
      </c>
      <c r="E425" s="7" t="s">
        <v>20</v>
      </c>
    </row>
    <row r="426" spans="1:5">
      <c r="A426" s="55">
        <v>340</v>
      </c>
      <c r="B426" s="56" t="s">
        <v>4085</v>
      </c>
      <c r="C426" s="56" t="s">
        <v>11479</v>
      </c>
      <c r="D426" s="57" t="s">
        <v>11480</v>
      </c>
      <c r="E426" s="7" t="s">
        <v>20</v>
      </c>
    </row>
    <row r="427" spans="1:5">
      <c r="A427" s="55">
        <v>341</v>
      </c>
      <c r="B427" s="56" t="s">
        <v>1059</v>
      </c>
      <c r="C427" s="56" t="s">
        <v>11481</v>
      </c>
      <c r="D427" s="57" t="s">
        <v>11482</v>
      </c>
      <c r="E427" s="7" t="s">
        <v>20</v>
      </c>
    </row>
    <row r="428" spans="1:5">
      <c r="A428" s="55">
        <v>342</v>
      </c>
      <c r="B428" s="56" t="s">
        <v>1094</v>
      </c>
      <c r="C428" s="56" t="s">
        <v>2507</v>
      </c>
      <c r="D428" s="57" t="s">
        <v>11483</v>
      </c>
      <c r="E428" s="7" t="s">
        <v>20</v>
      </c>
    </row>
    <row r="429" spans="1:5">
      <c r="A429" s="7"/>
      <c r="B429" s="58" t="s">
        <v>1095</v>
      </c>
      <c r="C429" s="56"/>
      <c r="D429" s="57"/>
      <c r="E429" s="60" t="s">
        <v>20</v>
      </c>
    </row>
    <row r="430" spans="1:5">
      <c r="A430" s="55">
        <v>343</v>
      </c>
      <c r="B430" s="56" t="s">
        <v>4127</v>
      </c>
      <c r="C430" s="56" t="s">
        <v>11484</v>
      </c>
      <c r="D430" s="57" t="s">
        <v>5666</v>
      </c>
      <c r="E430" s="7" t="s">
        <v>20</v>
      </c>
    </row>
    <row r="431" spans="1:5">
      <c r="A431" s="55">
        <v>344</v>
      </c>
      <c r="B431" s="56" t="s">
        <v>5778</v>
      </c>
      <c r="C431" s="56" t="s">
        <v>11485</v>
      </c>
      <c r="D431" s="57" t="s">
        <v>11486</v>
      </c>
      <c r="E431" s="7" t="s">
        <v>20</v>
      </c>
    </row>
    <row r="432" spans="1:5">
      <c r="A432" s="55">
        <v>345</v>
      </c>
      <c r="B432" s="56" t="s">
        <v>2520</v>
      </c>
      <c r="C432" s="56" t="s">
        <v>11487</v>
      </c>
      <c r="D432" s="57" t="s">
        <v>11488</v>
      </c>
      <c r="E432" s="7" t="s">
        <v>20</v>
      </c>
    </row>
    <row r="433" spans="1:5">
      <c r="A433" s="55">
        <v>346</v>
      </c>
      <c r="B433" s="56" t="s">
        <v>1126</v>
      </c>
      <c r="C433" s="56" t="s">
        <v>4149</v>
      </c>
      <c r="D433" s="57" t="s">
        <v>11489</v>
      </c>
      <c r="E433" s="7" t="s">
        <v>20</v>
      </c>
    </row>
    <row r="434" spans="1:5" ht="26">
      <c r="A434" s="55">
        <v>347</v>
      </c>
      <c r="B434" s="56" t="s">
        <v>150</v>
      </c>
      <c r="C434" s="56" t="s">
        <v>1125</v>
      </c>
      <c r="D434" s="57" t="s">
        <v>11490</v>
      </c>
      <c r="E434" s="7" t="s">
        <v>20</v>
      </c>
    </row>
    <row r="435" spans="1:5">
      <c r="A435" s="55">
        <v>348</v>
      </c>
      <c r="B435" s="56" t="s">
        <v>154</v>
      </c>
      <c r="C435" s="56" t="s">
        <v>11491</v>
      </c>
      <c r="D435" s="57" t="s">
        <v>4039</v>
      </c>
      <c r="E435" s="7" t="s">
        <v>20</v>
      </c>
    </row>
    <row r="436" spans="1:5">
      <c r="A436" s="55">
        <v>349</v>
      </c>
      <c r="B436" s="56" t="s">
        <v>1134</v>
      </c>
      <c r="C436" s="56" t="s">
        <v>11492</v>
      </c>
      <c r="D436" s="57" t="s">
        <v>11493</v>
      </c>
      <c r="E436" s="7" t="s">
        <v>20</v>
      </c>
    </row>
    <row r="437" spans="1:5">
      <c r="A437" s="55">
        <v>350</v>
      </c>
      <c r="B437" s="56" t="s">
        <v>158</v>
      </c>
      <c r="C437" s="56" t="s">
        <v>11494</v>
      </c>
      <c r="D437" s="57" t="s">
        <v>11495</v>
      </c>
      <c r="E437" s="7" t="s">
        <v>20</v>
      </c>
    </row>
    <row r="438" spans="1:5">
      <c r="A438" s="55">
        <v>351</v>
      </c>
      <c r="B438" s="56" t="s">
        <v>4176</v>
      </c>
      <c r="C438" s="56" t="s">
        <v>11496</v>
      </c>
      <c r="D438" s="57" t="s">
        <v>11497</v>
      </c>
      <c r="E438" s="7" t="s">
        <v>20</v>
      </c>
    </row>
    <row r="439" spans="1:5">
      <c r="A439" s="55">
        <v>352</v>
      </c>
      <c r="B439" s="56" t="s">
        <v>2543</v>
      </c>
      <c r="C439" s="56" t="s">
        <v>11498</v>
      </c>
      <c r="D439" s="57" t="s">
        <v>11499</v>
      </c>
      <c r="E439" s="7" t="s">
        <v>20</v>
      </c>
    </row>
    <row r="440" spans="1:5">
      <c r="A440" s="7"/>
      <c r="B440" s="58" t="s">
        <v>3668</v>
      </c>
      <c r="C440" s="56"/>
      <c r="D440" s="57"/>
      <c r="E440" s="60" t="s">
        <v>20</v>
      </c>
    </row>
    <row r="441" spans="1:5">
      <c r="A441" s="55">
        <v>353</v>
      </c>
      <c r="B441" s="56" t="s">
        <v>177</v>
      </c>
      <c r="C441" s="56" t="s">
        <v>11500</v>
      </c>
      <c r="D441" s="57" t="s">
        <v>1149</v>
      </c>
      <c r="E441" s="7" t="s">
        <v>20</v>
      </c>
    </row>
    <row r="442" spans="1:5">
      <c r="A442" s="55">
        <v>354</v>
      </c>
      <c r="B442" s="56" t="s">
        <v>11501</v>
      </c>
      <c r="C442" s="56" t="s">
        <v>11500</v>
      </c>
      <c r="D442" s="57" t="s">
        <v>1155</v>
      </c>
      <c r="E442" s="7" t="s">
        <v>20</v>
      </c>
    </row>
    <row r="443" spans="1:5">
      <c r="A443" s="7"/>
      <c r="B443" s="58" t="s">
        <v>1153</v>
      </c>
      <c r="C443" s="56"/>
      <c r="D443" s="57"/>
      <c r="E443" s="60" t="s">
        <v>20</v>
      </c>
    </row>
    <row r="444" spans="1:5">
      <c r="A444" s="55">
        <v>355</v>
      </c>
      <c r="B444" s="56" t="s">
        <v>1160</v>
      </c>
      <c r="C444" s="56" t="s">
        <v>11502</v>
      </c>
      <c r="D444" s="57" t="s">
        <v>11503</v>
      </c>
      <c r="E444" s="7" t="s">
        <v>20</v>
      </c>
    </row>
    <row r="445" spans="1:5">
      <c r="A445" s="55">
        <v>356</v>
      </c>
      <c r="B445" s="56" t="s">
        <v>1170</v>
      </c>
      <c r="C445" s="56" t="s">
        <v>11504</v>
      </c>
      <c r="D445" s="57" t="s">
        <v>11420</v>
      </c>
      <c r="E445" s="7" t="s">
        <v>20</v>
      </c>
    </row>
    <row r="446" spans="1:5" ht="26">
      <c r="A446" s="55">
        <v>357</v>
      </c>
      <c r="B446" s="56" t="s">
        <v>1172</v>
      </c>
      <c r="C446" s="56" t="s">
        <v>11505</v>
      </c>
      <c r="D446" s="57" t="s">
        <v>11506</v>
      </c>
      <c r="E446" s="7" t="s">
        <v>20</v>
      </c>
    </row>
    <row r="447" spans="1:5">
      <c r="A447" s="55">
        <v>358</v>
      </c>
      <c r="B447" s="56" t="s">
        <v>4199</v>
      </c>
      <c r="C447" s="56" t="s">
        <v>11507</v>
      </c>
      <c r="D447" s="57" t="s">
        <v>11508</v>
      </c>
      <c r="E447" s="7" t="s">
        <v>20</v>
      </c>
    </row>
    <row r="448" spans="1:5">
      <c r="A448" s="55">
        <v>359</v>
      </c>
      <c r="B448" s="56" t="s">
        <v>1185</v>
      </c>
      <c r="C448" s="56" t="s">
        <v>11509</v>
      </c>
      <c r="D448" s="57" t="s">
        <v>11510</v>
      </c>
      <c r="E448" s="7" t="s">
        <v>20</v>
      </c>
    </row>
    <row r="449" spans="1:5">
      <c r="A449" s="55">
        <v>360</v>
      </c>
      <c r="B449" s="56" t="s">
        <v>195</v>
      </c>
      <c r="C449" s="56" t="s">
        <v>11511</v>
      </c>
      <c r="D449" s="57" t="s">
        <v>11512</v>
      </c>
      <c r="E449" s="7" t="s">
        <v>20</v>
      </c>
    </row>
    <row r="450" spans="1:5">
      <c r="A450" s="55">
        <v>361</v>
      </c>
      <c r="B450" s="56" t="s">
        <v>5850</v>
      </c>
      <c r="C450" s="56" t="s">
        <v>11513</v>
      </c>
      <c r="D450" s="57" t="s">
        <v>11514</v>
      </c>
      <c r="E450" s="7" t="s">
        <v>20</v>
      </c>
    </row>
    <row r="451" spans="1:5">
      <c r="A451" s="55">
        <v>362</v>
      </c>
      <c r="B451" s="56" t="s">
        <v>1193</v>
      </c>
      <c r="C451" s="56" t="s">
        <v>11515</v>
      </c>
      <c r="D451" s="57" t="s">
        <v>11516</v>
      </c>
      <c r="E451" s="7" t="s">
        <v>20</v>
      </c>
    </row>
    <row r="452" spans="1:5">
      <c r="A452" s="55">
        <v>363</v>
      </c>
      <c r="B452" s="56" t="s">
        <v>4227</v>
      </c>
      <c r="C452" s="56" t="s">
        <v>11517</v>
      </c>
      <c r="D452" s="57" t="s">
        <v>11518</v>
      </c>
      <c r="E452" s="7" t="s">
        <v>20</v>
      </c>
    </row>
    <row r="453" spans="1:5">
      <c r="A453" s="55">
        <v>364</v>
      </c>
      <c r="B453" s="56" t="s">
        <v>1194</v>
      </c>
      <c r="C453" s="56" t="s">
        <v>11519</v>
      </c>
      <c r="D453" s="57" t="s">
        <v>11520</v>
      </c>
      <c r="E453" s="7" t="s">
        <v>20</v>
      </c>
    </row>
    <row r="454" spans="1:5">
      <c r="A454" s="55">
        <v>365</v>
      </c>
      <c r="B454" s="56" t="s">
        <v>1198</v>
      </c>
      <c r="C454" s="56" t="s">
        <v>11521</v>
      </c>
      <c r="D454" s="57" t="s">
        <v>11522</v>
      </c>
      <c r="E454" s="7" t="s">
        <v>20</v>
      </c>
    </row>
    <row r="455" spans="1:5">
      <c r="A455" s="55">
        <v>366</v>
      </c>
      <c r="B455" s="56" t="s">
        <v>206</v>
      </c>
      <c r="C455" s="56" t="s">
        <v>11523</v>
      </c>
      <c r="D455" s="57" t="s">
        <v>11524</v>
      </c>
      <c r="E455" s="7" t="s">
        <v>20</v>
      </c>
    </row>
    <row r="456" spans="1:5">
      <c r="A456" s="7"/>
      <c r="B456" s="56" t="s">
        <v>11525</v>
      </c>
      <c r="C456" s="56"/>
      <c r="D456" s="57"/>
      <c r="E456" s="7" t="s">
        <v>20</v>
      </c>
    </row>
    <row r="457" spans="1:5">
      <c r="A457" s="55">
        <v>367</v>
      </c>
      <c r="B457" s="56" t="s">
        <v>1208</v>
      </c>
      <c r="C457" s="56" t="s">
        <v>11526</v>
      </c>
      <c r="D457" s="57" t="s">
        <v>11527</v>
      </c>
      <c r="E457" s="7" t="s">
        <v>20</v>
      </c>
    </row>
    <row r="458" spans="1:5">
      <c r="A458" s="55">
        <v>368</v>
      </c>
      <c r="B458" s="56" t="s">
        <v>218</v>
      </c>
      <c r="C458" s="56" t="s">
        <v>11528</v>
      </c>
      <c r="D458" s="57" t="s">
        <v>11529</v>
      </c>
      <c r="E458" s="7" t="s">
        <v>20</v>
      </c>
    </row>
    <row r="459" spans="1:5">
      <c r="A459" s="55">
        <v>369</v>
      </c>
      <c r="B459" s="56" t="s">
        <v>4280</v>
      </c>
      <c r="C459" s="56" t="s">
        <v>11530</v>
      </c>
      <c r="D459" s="57" t="s">
        <v>11531</v>
      </c>
      <c r="E459" s="7" t="s">
        <v>20</v>
      </c>
    </row>
    <row r="460" spans="1:5">
      <c r="A460" s="55">
        <v>370</v>
      </c>
      <c r="B460" s="56" t="s">
        <v>1223</v>
      </c>
      <c r="C460" s="56" t="s">
        <v>11532</v>
      </c>
      <c r="D460" s="57" t="s">
        <v>11533</v>
      </c>
      <c r="E460" s="7" t="s">
        <v>20</v>
      </c>
    </row>
    <row r="461" spans="1:5">
      <c r="A461" s="55">
        <v>371</v>
      </c>
      <c r="B461" s="56" t="s">
        <v>2658</v>
      </c>
      <c r="C461" s="56" t="s">
        <v>11534</v>
      </c>
      <c r="D461" s="57" t="s">
        <v>11535</v>
      </c>
      <c r="E461" s="7" t="s">
        <v>20</v>
      </c>
    </row>
    <row r="462" spans="1:5">
      <c r="A462" s="55">
        <v>372</v>
      </c>
      <c r="B462" s="56" t="s">
        <v>4286</v>
      </c>
      <c r="C462" s="56" t="s">
        <v>11536</v>
      </c>
      <c r="D462" s="57" t="s">
        <v>11537</v>
      </c>
      <c r="E462" s="7" t="s">
        <v>20</v>
      </c>
    </row>
    <row r="463" spans="1:5">
      <c r="A463" s="7"/>
      <c r="B463" s="58" t="s">
        <v>5197</v>
      </c>
      <c r="C463" s="56"/>
      <c r="D463" s="57"/>
      <c r="E463" s="60" t="s">
        <v>20</v>
      </c>
    </row>
    <row r="464" spans="1:5">
      <c r="A464" s="55">
        <v>373</v>
      </c>
      <c r="B464" s="56" t="s">
        <v>223</v>
      </c>
      <c r="C464" s="56" t="s">
        <v>11538</v>
      </c>
      <c r="D464" s="57" t="s">
        <v>8366</v>
      </c>
      <c r="E464" s="7" t="s">
        <v>20</v>
      </c>
    </row>
    <row r="465" spans="1:5">
      <c r="A465" s="55">
        <v>374</v>
      </c>
      <c r="B465" s="56" t="s">
        <v>1240</v>
      </c>
      <c r="C465" s="56" t="s">
        <v>11539</v>
      </c>
      <c r="D465" s="57" t="s">
        <v>11540</v>
      </c>
      <c r="E465" s="7" t="s">
        <v>20</v>
      </c>
    </row>
    <row r="466" spans="1:5">
      <c r="A466" s="55">
        <v>375</v>
      </c>
      <c r="B466" s="56" t="s">
        <v>1248</v>
      </c>
      <c r="C466" s="56" t="s">
        <v>11541</v>
      </c>
      <c r="D466" s="57" t="s">
        <v>11542</v>
      </c>
      <c r="E466" s="7" t="s">
        <v>20</v>
      </c>
    </row>
    <row r="467" spans="1:5">
      <c r="A467" s="55">
        <v>376</v>
      </c>
      <c r="B467" s="56" t="s">
        <v>4306</v>
      </c>
      <c r="C467" s="56" t="s">
        <v>11543</v>
      </c>
      <c r="D467" s="57" t="s">
        <v>11544</v>
      </c>
      <c r="E467" s="7" t="s">
        <v>20</v>
      </c>
    </row>
    <row r="468" spans="1:5">
      <c r="A468" s="55">
        <v>377</v>
      </c>
      <c r="B468" s="56" t="s">
        <v>236</v>
      </c>
      <c r="C468" s="56" t="s">
        <v>11545</v>
      </c>
      <c r="D468" s="57" t="s">
        <v>5768</v>
      </c>
      <c r="E468" s="7" t="s">
        <v>20</v>
      </c>
    </row>
    <row r="469" spans="1:5">
      <c r="A469" s="55">
        <v>378</v>
      </c>
      <c r="B469" s="56" t="s">
        <v>1249</v>
      </c>
      <c r="C469" s="56" t="s">
        <v>11546</v>
      </c>
      <c r="D469" s="57" t="s">
        <v>11547</v>
      </c>
      <c r="E469" s="7" t="s">
        <v>20</v>
      </c>
    </row>
    <row r="470" spans="1:5">
      <c r="A470" s="7"/>
      <c r="B470" s="58" t="s">
        <v>11548</v>
      </c>
      <c r="C470" s="56"/>
      <c r="D470" s="57"/>
      <c r="E470" s="60" t="s">
        <v>20</v>
      </c>
    </row>
    <row r="471" spans="1:5">
      <c r="A471" s="55">
        <v>379</v>
      </c>
      <c r="B471" s="56" t="s">
        <v>1254</v>
      </c>
      <c r="C471" s="56" t="s">
        <v>11549</v>
      </c>
      <c r="D471" s="57" t="s">
        <v>11550</v>
      </c>
      <c r="E471" s="7" t="s">
        <v>20</v>
      </c>
    </row>
    <row r="472" spans="1:5">
      <c r="A472" s="55">
        <v>380</v>
      </c>
      <c r="B472" s="56" t="s">
        <v>1261</v>
      </c>
      <c r="C472" s="56" t="s">
        <v>11551</v>
      </c>
      <c r="D472" s="57" t="s">
        <v>11552</v>
      </c>
      <c r="E472" s="7" t="s">
        <v>20</v>
      </c>
    </row>
    <row r="473" spans="1:5">
      <c r="A473" s="55">
        <v>381</v>
      </c>
      <c r="B473" s="56" t="s">
        <v>1264</v>
      </c>
      <c r="C473" s="56" t="s">
        <v>11553</v>
      </c>
      <c r="D473" s="57" t="s">
        <v>11554</v>
      </c>
      <c r="E473" s="7" t="s">
        <v>20</v>
      </c>
    </row>
    <row r="474" spans="1:5">
      <c r="A474" s="55">
        <v>382</v>
      </c>
      <c r="B474" s="56" t="s">
        <v>11555</v>
      </c>
      <c r="C474" s="56" t="s">
        <v>11556</v>
      </c>
      <c r="D474" s="57" t="s">
        <v>11557</v>
      </c>
      <c r="E474" s="7" t="s">
        <v>20</v>
      </c>
    </row>
    <row r="475" spans="1:5">
      <c r="A475" s="55">
        <v>383</v>
      </c>
      <c r="B475" s="56" t="s">
        <v>239</v>
      </c>
      <c r="C475" s="56" t="s">
        <v>11558</v>
      </c>
      <c r="D475" s="57" t="s">
        <v>11559</v>
      </c>
      <c r="E475" s="7" t="s">
        <v>20</v>
      </c>
    </row>
    <row r="476" spans="1:5">
      <c r="A476" s="55">
        <v>384</v>
      </c>
      <c r="B476" s="56" t="s">
        <v>2728</v>
      </c>
      <c r="C476" s="56" t="s">
        <v>11560</v>
      </c>
      <c r="D476" s="57" t="s">
        <v>11561</v>
      </c>
      <c r="E476" s="7" t="s">
        <v>20</v>
      </c>
    </row>
    <row r="477" spans="1:5">
      <c r="A477" s="55">
        <v>385</v>
      </c>
      <c r="B477" s="56" t="s">
        <v>1270</v>
      </c>
      <c r="C477" s="56" t="s">
        <v>11562</v>
      </c>
      <c r="D477" s="57" t="s">
        <v>11563</v>
      </c>
      <c r="E477" s="7" t="s">
        <v>20</v>
      </c>
    </row>
    <row r="478" spans="1:5">
      <c r="A478" s="55">
        <v>386</v>
      </c>
      <c r="B478" s="56" t="s">
        <v>4335</v>
      </c>
      <c r="C478" s="56" t="s">
        <v>11564</v>
      </c>
      <c r="D478" s="57" t="s">
        <v>11565</v>
      </c>
      <c r="E478" s="7" t="s">
        <v>20</v>
      </c>
    </row>
    <row r="479" spans="1:5">
      <c r="A479" s="55">
        <v>387</v>
      </c>
      <c r="B479" s="56" t="s">
        <v>247</v>
      </c>
      <c r="C479" s="56" t="s">
        <v>11566</v>
      </c>
      <c r="D479" s="57" t="s">
        <v>11567</v>
      </c>
      <c r="E479" s="7" t="s">
        <v>20</v>
      </c>
    </row>
    <row r="480" spans="1:5">
      <c r="A480" s="55">
        <v>388</v>
      </c>
      <c r="B480" s="61" t="s">
        <v>251</v>
      </c>
      <c r="C480" s="56" t="s">
        <v>11568</v>
      </c>
      <c r="D480" s="57" t="s">
        <v>11569</v>
      </c>
      <c r="E480" s="7" t="s">
        <v>20</v>
      </c>
    </row>
    <row r="481" spans="1:5">
      <c r="A481" s="55">
        <v>389</v>
      </c>
      <c r="B481" s="56" t="s">
        <v>1281</v>
      </c>
      <c r="C481" s="56" t="s">
        <v>11570</v>
      </c>
      <c r="D481" s="57" t="s">
        <v>11571</v>
      </c>
      <c r="E481" s="7" t="s">
        <v>20</v>
      </c>
    </row>
    <row r="482" spans="1:5">
      <c r="A482" s="55">
        <v>390</v>
      </c>
      <c r="B482" s="56" t="s">
        <v>253</v>
      </c>
      <c r="C482" s="56" t="s">
        <v>11572</v>
      </c>
      <c r="D482" s="57" t="s">
        <v>11573</v>
      </c>
      <c r="E482" s="7" t="s">
        <v>20</v>
      </c>
    </row>
    <row r="483" spans="1:5">
      <c r="A483" s="55">
        <v>391</v>
      </c>
      <c r="B483" s="56" t="s">
        <v>2761</v>
      </c>
      <c r="C483" s="56" t="s">
        <v>11574</v>
      </c>
      <c r="D483" s="57" t="s">
        <v>11575</v>
      </c>
      <c r="E483" s="7" t="s">
        <v>20</v>
      </c>
    </row>
    <row r="484" spans="1:5">
      <c r="A484" s="55">
        <v>392</v>
      </c>
      <c r="B484" s="56" t="s">
        <v>11576</v>
      </c>
      <c r="C484" s="56" t="s">
        <v>11577</v>
      </c>
      <c r="D484" s="57" t="s">
        <v>11578</v>
      </c>
      <c r="E484" s="7" t="s">
        <v>20</v>
      </c>
    </row>
    <row r="485" spans="1:5">
      <c r="A485" s="7"/>
      <c r="B485" s="58" t="s">
        <v>3584</v>
      </c>
      <c r="C485" s="56"/>
      <c r="D485" s="57"/>
      <c r="E485" s="60" t="s">
        <v>20</v>
      </c>
    </row>
    <row r="486" spans="1:5">
      <c r="A486" s="55">
        <v>393</v>
      </c>
      <c r="B486" s="56" t="s">
        <v>1309</v>
      </c>
      <c r="C486" s="56" t="s">
        <v>11579</v>
      </c>
      <c r="D486" s="57" t="s">
        <v>11580</v>
      </c>
      <c r="E486" s="7" t="s">
        <v>20</v>
      </c>
    </row>
    <row r="487" spans="1:5">
      <c r="A487" s="55">
        <v>394</v>
      </c>
      <c r="B487" s="56" t="s">
        <v>1317</v>
      </c>
      <c r="C487" s="56" t="s">
        <v>11581</v>
      </c>
      <c r="D487" s="57" t="s">
        <v>11582</v>
      </c>
      <c r="E487" s="7" t="s">
        <v>20</v>
      </c>
    </row>
    <row r="488" spans="1:5">
      <c r="A488" s="55">
        <v>395</v>
      </c>
      <c r="B488" s="56" t="s">
        <v>1322</v>
      </c>
      <c r="C488" s="56" t="s">
        <v>11583</v>
      </c>
      <c r="D488" s="57" t="s">
        <v>11584</v>
      </c>
      <c r="E488" s="7" t="s">
        <v>20</v>
      </c>
    </row>
    <row r="489" spans="1:5">
      <c r="A489" s="55">
        <v>396</v>
      </c>
      <c r="B489" s="61" t="s">
        <v>284</v>
      </c>
      <c r="C489" s="56" t="s">
        <v>11585</v>
      </c>
      <c r="D489" s="57" t="s">
        <v>11586</v>
      </c>
      <c r="E489" s="7" t="s">
        <v>20</v>
      </c>
    </row>
    <row r="490" spans="1:5">
      <c r="A490" s="55">
        <v>397</v>
      </c>
      <c r="B490" s="61" t="s">
        <v>284</v>
      </c>
      <c r="C490" s="56" t="s">
        <v>11585</v>
      </c>
      <c r="D490" s="57" t="s">
        <v>11587</v>
      </c>
      <c r="E490" s="7" t="s">
        <v>20</v>
      </c>
    </row>
    <row r="491" spans="1:5">
      <c r="A491" s="55">
        <v>398</v>
      </c>
      <c r="B491" s="56" t="s">
        <v>1326</v>
      </c>
      <c r="C491" s="56" t="s">
        <v>287</v>
      </c>
      <c r="D491" s="57" t="s">
        <v>11588</v>
      </c>
      <c r="E491" s="7" t="s">
        <v>20</v>
      </c>
    </row>
    <row r="492" spans="1:5">
      <c r="A492" s="55">
        <v>399</v>
      </c>
      <c r="B492" s="56" t="s">
        <v>289</v>
      </c>
      <c r="C492" s="56" t="s">
        <v>11589</v>
      </c>
      <c r="D492" s="57" t="s">
        <v>11590</v>
      </c>
      <c r="E492" s="7" t="s">
        <v>20</v>
      </c>
    </row>
    <row r="493" spans="1:5">
      <c r="A493" s="55">
        <v>400</v>
      </c>
      <c r="B493" s="56" t="s">
        <v>1339</v>
      </c>
      <c r="C493" s="56" t="s">
        <v>11591</v>
      </c>
      <c r="D493" s="57" t="s">
        <v>11592</v>
      </c>
      <c r="E493" s="7" t="s">
        <v>20</v>
      </c>
    </row>
    <row r="494" spans="1:5">
      <c r="A494" s="55">
        <v>401</v>
      </c>
      <c r="B494" s="56" t="s">
        <v>2807</v>
      </c>
      <c r="C494" s="56" t="s">
        <v>11593</v>
      </c>
      <c r="D494" s="57" t="s">
        <v>11594</v>
      </c>
      <c r="E494" s="7" t="s">
        <v>20</v>
      </c>
    </row>
    <row r="495" spans="1:5">
      <c r="A495" s="55">
        <v>402</v>
      </c>
      <c r="B495" s="56" t="s">
        <v>1340</v>
      </c>
      <c r="C495" s="56" t="s">
        <v>11595</v>
      </c>
      <c r="D495" s="57" t="s">
        <v>11596</v>
      </c>
      <c r="E495" s="7" t="s">
        <v>20</v>
      </c>
    </row>
    <row r="496" spans="1:5">
      <c r="A496" s="55">
        <v>403</v>
      </c>
      <c r="B496" s="56" t="s">
        <v>11597</v>
      </c>
      <c r="C496" s="56" t="s">
        <v>11598</v>
      </c>
      <c r="D496" s="57" t="s">
        <v>11599</v>
      </c>
      <c r="E496" s="7" t="s">
        <v>20</v>
      </c>
    </row>
    <row r="497" spans="1:5">
      <c r="A497" s="55">
        <v>404</v>
      </c>
      <c r="B497" s="56" t="s">
        <v>291</v>
      </c>
      <c r="C497" s="56" t="s">
        <v>11600</v>
      </c>
      <c r="D497" s="57" t="s">
        <v>11601</v>
      </c>
      <c r="E497" s="7" t="s">
        <v>20</v>
      </c>
    </row>
    <row r="498" spans="1:5">
      <c r="A498" s="55">
        <v>405</v>
      </c>
      <c r="B498" s="56" t="s">
        <v>2808</v>
      </c>
      <c r="C498" s="56" t="s">
        <v>11602</v>
      </c>
      <c r="D498" s="57" t="s">
        <v>11603</v>
      </c>
      <c r="E498" s="7" t="s">
        <v>20</v>
      </c>
    </row>
    <row r="499" spans="1:5">
      <c r="A499" s="55">
        <v>406</v>
      </c>
      <c r="B499" s="56" t="s">
        <v>1354</v>
      </c>
      <c r="C499" s="56" t="s">
        <v>11604</v>
      </c>
      <c r="D499" s="57" t="s">
        <v>1353</v>
      </c>
      <c r="E499" s="7" t="s">
        <v>20</v>
      </c>
    </row>
    <row r="500" spans="1:5">
      <c r="A500" s="55">
        <v>407</v>
      </c>
      <c r="B500" s="56" t="s">
        <v>1355</v>
      </c>
      <c r="C500" s="56" t="s">
        <v>11605</v>
      </c>
      <c r="D500" s="57" t="s">
        <v>11606</v>
      </c>
      <c r="E500" s="7" t="s">
        <v>20</v>
      </c>
    </row>
    <row r="501" spans="1:5">
      <c r="A501" s="55">
        <v>408</v>
      </c>
      <c r="B501" s="56" t="s">
        <v>4436</v>
      </c>
      <c r="C501" s="56" t="s">
        <v>1360</v>
      </c>
      <c r="D501" s="57" t="s">
        <v>2827</v>
      </c>
      <c r="E501" s="7" t="s">
        <v>20</v>
      </c>
    </row>
    <row r="502" spans="1:5">
      <c r="A502" s="55">
        <v>409</v>
      </c>
      <c r="B502" s="56" t="s">
        <v>4429</v>
      </c>
      <c r="C502" s="56" t="s">
        <v>11607</v>
      </c>
      <c r="D502" s="57" t="s">
        <v>11608</v>
      </c>
      <c r="E502" s="7" t="s">
        <v>20</v>
      </c>
    </row>
    <row r="503" spans="1:5">
      <c r="A503" s="55">
        <v>410</v>
      </c>
      <c r="B503" s="56" t="s">
        <v>315</v>
      </c>
      <c r="C503" s="56" t="s">
        <v>11609</v>
      </c>
      <c r="D503" s="57" t="s">
        <v>318</v>
      </c>
      <c r="E503" s="7" t="s">
        <v>20</v>
      </c>
    </row>
    <row r="504" spans="1:5">
      <c r="A504" s="55">
        <v>411</v>
      </c>
      <c r="B504" s="56" t="s">
        <v>4447</v>
      </c>
      <c r="C504" s="56" t="s">
        <v>11610</v>
      </c>
      <c r="D504" s="57" t="s">
        <v>4445</v>
      </c>
      <c r="E504" s="7" t="s">
        <v>20</v>
      </c>
    </row>
    <row r="505" spans="1:5">
      <c r="A505" s="7"/>
      <c r="B505" s="58" t="s">
        <v>4051</v>
      </c>
      <c r="C505" s="56"/>
      <c r="D505" s="57"/>
      <c r="E505" s="60" t="s">
        <v>20</v>
      </c>
    </row>
    <row r="506" spans="1:5">
      <c r="A506" s="7"/>
      <c r="B506" s="58" t="s">
        <v>5144</v>
      </c>
      <c r="C506" s="56"/>
      <c r="D506" s="57"/>
      <c r="E506" s="60" t="s">
        <v>20</v>
      </c>
    </row>
    <row r="507" spans="1:5">
      <c r="A507" s="7"/>
      <c r="B507" s="58" t="s">
        <v>4806</v>
      </c>
      <c r="C507" s="56"/>
      <c r="D507" s="57"/>
      <c r="E507" s="60" t="s">
        <v>20</v>
      </c>
    </row>
    <row r="508" spans="1:5">
      <c r="A508" s="7"/>
      <c r="B508" s="58" t="s">
        <v>4181</v>
      </c>
      <c r="C508" s="56"/>
      <c r="D508" s="57"/>
      <c r="E508" s="60" t="s">
        <v>20</v>
      </c>
    </row>
    <row r="509" spans="1:5">
      <c r="A509" s="55">
        <v>412</v>
      </c>
      <c r="B509" s="56" t="s">
        <v>1383</v>
      </c>
      <c r="C509" s="56" t="s">
        <v>11611</v>
      </c>
      <c r="D509" s="57" t="s">
        <v>11612</v>
      </c>
      <c r="E509" s="7" t="s">
        <v>20</v>
      </c>
    </row>
    <row r="510" spans="1:5">
      <c r="A510" s="55">
        <v>413</v>
      </c>
      <c r="B510" s="56" t="s">
        <v>2858</v>
      </c>
      <c r="C510" s="56" t="s">
        <v>11613</v>
      </c>
      <c r="D510" s="57" t="s">
        <v>11614</v>
      </c>
      <c r="E510" s="7" t="s">
        <v>20</v>
      </c>
    </row>
    <row r="511" spans="1:5">
      <c r="A511" s="55">
        <v>414</v>
      </c>
      <c r="B511" s="56" t="s">
        <v>332</v>
      </c>
      <c r="C511" s="56" t="s">
        <v>11615</v>
      </c>
      <c r="D511" s="57" t="s">
        <v>5335</v>
      </c>
      <c r="E511" s="7" t="s">
        <v>20</v>
      </c>
    </row>
    <row r="512" spans="1:5">
      <c r="A512" s="55">
        <v>415</v>
      </c>
      <c r="B512" s="56" t="s">
        <v>1390</v>
      </c>
      <c r="C512" s="56" t="s">
        <v>11616</v>
      </c>
      <c r="D512" s="57" t="s">
        <v>11617</v>
      </c>
      <c r="E512" s="7" t="s">
        <v>20</v>
      </c>
    </row>
    <row r="513" spans="1:5">
      <c r="A513" s="55">
        <v>416</v>
      </c>
      <c r="B513" s="56" t="s">
        <v>1391</v>
      </c>
      <c r="C513" s="56" t="s">
        <v>4478</v>
      </c>
      <c r="D513" s="57" t="s">
        <v>11618</v>
      </c>
      <c r="E513" s="7" t="s">
        <v>20</v>
      </c>
    </row>
    <row r="514" spans="1:5">
      <c r="A514" s="55">
        <v>417</v>
      </c>
      <c r="B514" s="56" t="s">
        <v>1403</v>
      </c>
      <c r="C514" s="56" t="s">
        <v>11619</v>
      </c>
      <c r="D514" s="57" t="s">
        <v>11620</v>
      </c>
      <c r="E514" s="7" t="s">
        <v>20</v>
      </c>
    </row>
    <row r="515" spans="1:5">
      <c r="A515" s="55">
        <v>418</v>
      </c>
      <c r="B515" s="56" t="s">
        <v>1406</v>
      </c>
      <c r="C515" s="56" t="s">
        <v>11619</v>
      </c>
      <c r="D515" s="57" t="s">
        <v>9844</v>
      </c>
      <c r="E515" s="7" t="s">
        <v>20</v>
      </c>
    </row>
    <row r="516" spans="1:5">
      <c r="A516" s="55">
        <v>419</v>
      </c>
      <c r="B516" s="56" t="s">
        <v>333</v>
      </c>
      <c r="C516" s="56" t="s">
        <v>11621</v>
      </c>
      <c r="D516" s="57" t="s">
        <v>11622</v>
      </c>
      <c r="E516" s="7" t="s">
        <v>20</v>
      </c>
    </row>
    <row r="517" spans="1:5">
      <c r="A517" s="55">
        <v>420</v>
      </c>
      <c r="B517" s="56" t="s">
        <v>1418</v>
      </c>
      <c r="C517" s="56" t="s">
        <v>11623</v>
      </c>
      <c r="D517" s="57" t="s">
        <v>11624</v>
      </c>
      <c r="E517" s="7" t="s">
        <v>20</v>
      </c>
    </row>
    <row r="518" spans="1:5">
      <c r="A518" s="55">
        <v>421</v>
      </c>
      <c r="B518" s="56" t="s">
        <v>4500</v>
      </c>
      <c r="C518" s="56" t="s">
        <v>11625</v>
      </c>
      <c r="D518" s="57" t="s">
        <v>1429</v>
      </c>
      <c r="E518" s="7" t="s">
        <v>20</v>
      </c>
    </row>
    <row r="519" spans="1:5">
      <c r="A519" s="55">
        <v>422</v>
      </c>
      <c r="B519" s="56" t="s">
        <v>1433</v>
      </c>
      <c r="C519" s="56" t="s">
        <v>11626</v>
      </c>
      <c r="D519" s="57" t="s">
        <v>11627</v>
      </c>
      <c r="E519" s="7" t="s">
        <v>20</v>
      </c>
    </row>
    <row r="520" spans="1:5">
      <c r="A520" s="55">
        <v>423</v>
      </c>
      <c r="B520" s="56" t="s">
        <v>1432</v>
      </c>
      <c r="C520" s="56" t="s">
        <v>11628</v>
      </c>
      <c r="D520" s="57" t="s">
        <v>11629</v>
      </c>
      <c r="E520" s="7" t="s">
        <v>20</v>
      </c>
    </row>
    <row r="521" spans="1:5">
      <c r="A521" s="55">
        <v>424</v>
      </c>
      <c r="B521" s="56" t="s">
        <v>2888</v>
      </c>
      <c r="C521" s="56" t="s">
        <v>11630</v>
      </c>
      <c r="D521" s="57" t="s">
        <v>11631</v>
      </c>
      <c r="E521" s="7" t="s">
        <v>20</v>
      </c>
    </row>
    <row r="522" spans="1:5">
      <c r="A522" s="55">
        <v>425</v>
      </c>
      <c r="B522" s="56" t="s">
        <v>2889</v>
      </c>
      <c r="C522" s="56" t="s">
        <v>11632</v>
      </c>
      <c r="D522" s="57" t="s">
        <v>11633</v>
      </c>
      <c r="E522" s="7" t="s">
        <v>20</v>
      </c>
    </row>
    <row r="523" spans="1:5">
      <c r="A523" s="55">
        <v>426</v>
      </c>
      <c r="B523" s="56" t="s">
        <v>2890</v>
      </c>
      <c r="C523" s="56" t="s">
        <v>11634</v>
      </c>
      <c r="D523" s="57" t="s">
        <v>11635</v>
      </c>
      <c r="E523" s="7" t="s">
        <v>20</v>
      </c>
    </row>
    <row r="524" spans="1:5">
      <c r="A524" s="55">
        <v>427</v>
      </c>
      <c r="B524" s="56" t="s">
        <v>1435</v>
      </c>
      <c r="C524" s="56" t="s">
        <v>8320</v>
      </c>
      <c r="D524" s="57" t="s">
        <v>11636</v>
      </c>
      <c r="E524" s="7" t="s">
        <v>20</v>
      </c>
    </row>
    <row r="525" spans="1:5">
      <c r="A525" s="55">
        <v>428</v>
      </c>
      <c r="B525" s="56" t="s">
        <v>1446</v>
      </c>
      <c r="C525" s="56" t="s">
        <v>11637</v>
      </c>
      <c r="D525" s="57" t="s">
        <v>91</v>
      </c>
      <c r="E525" s="7" t="s">
        <v>20</v>
      </c>
    </row>
    <row r="526" spans="1:5">
      <c r="A526" s="55">
        <v>429</v>
      </c>
      <c r="B526" s="56" t="s">
        <v>1447</v>
      </c>
      <c r="C526" s="56" t="s">
        <v>11638</v>
      </c>
      <c r="D526" s="57" t="s">
        <v>11639</v>
      </c>
      <c r="E526" s="7" t="s">
        <v>20</v>
      </c>
    </row>
    <row r="527" spans="1:5">
      <c r="A527" s="55">
        <v>430</v>
      </c>
      <c r="B527" s="56" t="s">
        <v>1448</v>
      </c>
      <c r="C527" s="56" t="s">
        <v>11640</v>
      </c>
      <c r="D527" s="57" t="s">
        <v>11641</v>
      </c>
      <c r="E527" s="7" t="s">
        <v>20</v>
      </c>
    </row>
    <row r="528" spans="1:5">
      <c r="A528" s="55">
        <v>431</v>
      </c>
      <c r="B528" s="56" t="s">
        <v>2932</v>
      </c>
      <c r="C528" s="56" t="s">
        <v>1450</v>
      </c>
      <c r="D528" s="57" t="s">
        <v>11642</v>
      </c>
      <c r="E528" s="7" t="s">
        <v>20</v>
      </c>
    </row>
    <row r="529" spans="1:5">
      <c r="A529" s="7"/>
      <c r="B529" s="58" t="s">
        <v>11643</v>
      </c>
      <c r="C529" s="56"/>
      <c r="D529" s="57"/>
      <c r="E529" s="60" t="s">
        <v>20</v>
      </c>
    </row>
    <row r="530" spans="1:5">
      <c r="A530" s="7"/>
      <c r="B530" s="58" t="s">
        <v>1294</v>
      </c>
      <c r="C530" s="56"/>
      <c r="D530" s="57"/>
      <c r="E530" s="60" t="s">
        <v>20</v>
      </c>
    </row>
    <row r="531" spans="1:5">
      <c r="A531" s="7"/>
      <c r="B531" s="58" t="s">
        <v>1182</v>
      </c>
      <c r="C531" s="56"/>
      <c r="D531" s="57"/>
      <c r="E531" s="60" t="s">
        <v>20</v>
      </c>
    </row>
    <row r="532" spans="1:5">
      <c r="A532" s="55">
        <v>432</v>
      </c>
      <c r="B532" s="56" t="s">
        <v>2933</v>
      </c>
      <c r="C532" s="56" t="s">
        <v>11242</v>
      </c>
      <c r="D532" s="57" t="s">
        <v>11644</v>
      </c>
      <c r="E532" s="7" t="s">
        <v>20</v>
      </c>
    </row>
    <row r="533" spans="1:5">
      <c r="A533" s="55">
        <v>433</v>
      </c>
      <c r="B533" s="56" t="s">
        <v>1466</v>
      </c>
      <c r="C533" s="56" t="s">
        <v>11645</v>
      </c>
      <c r="D533" s="57" t="s">
        <v>11646</v>
      </c>
      <c r="E533" s="7" t="s">
        <v>20</v>
      </c>
    </row>
    <row r="534" spans="1:5">
      <c r="A534" s="55">
        <v>434</v>
      </c>
      <c r="B534" s="56" t="s">
        <v>2947</v>
      </c>
      <c r="C534" s="56" t="s">
        <v>11647</v>
      </c>
      <c r="D534" s="57" t="s">
        <v>11648</v>
      </c>
      <c r="E534" s="7" t="s">
        <v>20</v>
      </c>
    </row>
    <row r="535" spans="1:5">
      <c r="A535" s="55">
        <v>435</v>
      </c>
      <c r="B535" s="56" t="s">
        <v>1486</v>
      </c>
      <c r="C535" s="56" t="s">
        <v>11649</v>
      </c>
      <c r="D535" s="57" t="s">
        <v>11650</v>
      </c>
      <c r="E535" s="7" t="s">
        <v>20</v>
      </c>
    </row>
    <row r="536" spans="1:5">
      <c r="A536" s="55">
        <v>436</v>
      </c>
      <c r="B536" s="56" t="s">
        <v>373</v>
      </c>
      <c r="C536" s="56" t="s">
        <v>6221</v>
      </c>
      <c r="D536" s="57" t="s">
        <v>11651</v>
      </c>
      <c r="E536" s="7" t="s">
        <v>20</v>
      </c>
    </row>
    <row r="537" spans="1:5">
      <c r="A537" s="55">
        <v>437</v>
      </c>
      <c r="B537" s="56" t="s">
        <v>1492</v>
      </c>
      <c r="C537" s="56" t="s">
        <v>11652</v>
      </c>
      <c r="D537" s="57" t="s">
        <v>11653</v>
      </c>
      <c r="E537" s="7" t="s">
        <v>20</v>
      </c>
    </row>
    <row r="538" spans="1:5">
      <c r="A538" s="55">
        <v>438</v>
      </c>
      <c r="B538" s="56" t="s">
        <v>1493</v>
      </c>
      <c r="C538" s="56" t="s">
        <v>11654</v>
      </c>
      <c r="D538" s="57" t="s">
        <v>11655</v>
      </c>
      <c r="E538" s="7" t="s">
        <v>20</v>
      </c>
    </row>
    <row r="539" spans="1:5">
      <c r="A539" s="55">
        <v>439</v>
      </c>
      <c r="B539" s="56" t="s">
        <v>2977</v>
      </c>
      <c r="C539" s="56" t="s">
        <v>11656</v>
      </c>
      <c r="D539" s="57" t="s">
        <v>8506</v>
      </c>
      <c r="E539" s="7" t="s">
        <v>20</v>
      </c>
    </row>
    <row r="540" spans="1:5">
      <c r="A540" s="55">
        <v>440</v>
      </c>
      <c r="B540" s="56" t="s">
        <v>381</v>
      </c>
      <c r="C540" s="56" t="s">
        <v>11657</v>
      </c>
      <c r="D540" s="57" t="s">
        <v>11658</v>
      </c>
      <c r="E540" s="7" t="s">
        <v>20</v>
      </c>
    </row>
    <row r="541" spans="1:5">
      <c r="A541" s="55">
        <v>441</v>
      </c>
      <c r="B541" s="56" t="s">
        <v>1498</v>
      </c>
      <c r="C541" s="56" t="s">
        <v>11659</v>
      </c>
      <c r="D541" s="57" t="s">
        <v>11660</v>
      </c>
      <c r="E541" s="7" t="s">
        <v>20</v>
      </c>
    </row>
    <row r="542" spans="1:5">
      <c r="A542" s="55">
        <v>442</v>
      </c>
      <c r="B542" s="56" t="s">
        <v>2982</v>
      </c>
      <c r="C542" s="56" t="s">
        <v>11661</v>
      </c>
      <c r="D542" s="57" t="s">
        <v>11662</v>
      </c>
      <c r="E542" s="7" t="s">
        <v>20</v>
      </c>
    </row>
    <row r="543" spans="1:5">
      <c r="A543" s="55">
        <v>443</v>
      </c>
      <c r="B543" s="56" t="s">
        <v>1509</v>
      </c>
      <c r="C543" s="56" t="s">
        <v>11663</v>
      </c>
      <c r="D543" s="57" t="s">
        <v>11664</v>
      </c>
      <c r="E543" s="7" t="s">
        <v>20</v>
      </c>
    </row>
    <row r="544" spans="1:5">
      <c r="A544" s="55">
        <v>444</v>
      </c>
      <c r="B544" s="56" t="s">
        <v>1512</v>
      </c>
      <c r="C544" s="56" t="s">
        <v>11665</v>
      </c>
      <c r="D544" s="57" t="s">
        <v>1515</v>
      </c>
      <c r="E544" s="7" t="s">
        <v>20</v>
      </c>
    </row>
    <row r="545" spans="1:5">
      <c r="A545" s="55">
        <v>445</v>
      </c>
      <c r="B545" s="56" t="s">
        <v>388</v>
      </c>
      <c r="C545" s="56" t="s">
        <v>11666</v>
      </c>
      <c r="D545" s="57" t="s">
        <v>11667</v>
      </c>
      <c r="E545" s="7" t="s">
        <v>20</v>
      </c>
    </row>
    <row r="546" spans="1:5">
      <c r="A546" s="55">
        <v>446</v>
      </c>
      <c r="B546" s="56" t="s">
        <v>4623</v>
      </c>
      <c r="C546" s="56" t="s">
        <v>11668</v>
      </c>
      <c r="D546" s="57" t="s">
        <v>9000</v>
      </c>
      <c r="E546" s="7" t="s">
        <v>20</v>
      </c>
    </row>
    <row r="547" spans="1:5">
      <c r="A547" s="55">
        <v>447</v>
      </c>
      <c r="B547" s="56" t="s">
        <v>1528</v>
      </c>
      <c r="C547" s="56" t="s">
        <v>11669</v>
      </c>
      <c r="D547" s="57" t="s">
        <v>11670</v>
      </c>
      <c r="E547" s="7" t="s">
        <v>20</v>
      </c>
    </row>
    <row r="548" spans="1:5">
      <c r="A548" s="7"/>
      <c r="B548" s="58" t="s">
        <v>831</v>
      </c>
      <c r="C548" s="56"/>
      <c r="D548" s="57"/>
      <c r="E548" s="60" t="s">
        <v>20</v>
      </c>
    </row>
    <row r="549" spans="1:5">
      <c r="A549" s="7"/>
      <c r="B549" s="58" t="s">
        <v>11671</v>
      </c>
      <c r="C549" s="56"/>
      <c r="D549" s="57"/>
      <c r="E549" s="60" t="s">
        <v>20</v>
      </c>
    </row>
    <row r="550" spans="1:5">
      <c r="A550" s="7"/>
      <c r="B550" s="58" t="s">
        <v>11672</v>
      </c>
      <c r="C550" s="56"/>
      <c r="D550" s="57"/>
      <c r="E550" s="60" t="s">
        <v>20</v>
      </c>
    </row>
    <row r="551" spans="1:5">
      <c r="A551" s="55">
        <v>448</v>
      </c>
      <c r="B551" s="56" t="s">
        <v>1529</v>
      </c>
      <c r="C551" s="56" t="s">
        <v>11673</v>
      </c>
      <c r="D551" s="57" t="s">
        <v>11674</v>
      </c>
      <c r="E551" s="7" t="s">
        <v>20</v>
      </c>
    </row>
    <row r="552" spans="1:5">
      <c r="A552" s="55">
        <v>449</v>
      </c>
      <c r="B552" s="56" t="s">
        <v>4606</v>
      </c>
      <c r="C552" s="56" t="s">
        <v>11675</v>
      </c>
      <c r="D552" s="57" t="s">
        <v>11676</v>
      </c>
      <c r="E552" s="7" t="s">
        <v>20</v>
      </c>
    </row>
    <row r="553" spans="1:5">
      <c r="A553" s="55">
        <v>450</v>
      </c>
      <c r="B553" s="56" t="s">
        <v>1537</v>
      </c>
      <c r="C553" s="56" t="s">
        <v>11677</v>
      </c>
      <c r="D553" s="57" t="s">
        <v>11678</v>
      </c>
      <c r="E553" s="7" t="s">
        <v>20</v>
      </c>
    </row>
    <row r="554" spans="1:5">
      <c r="A554" s="55">
        <v>451</v>
      </c>
      <c r="B554" s="56" t="s">
        <v>1541</v>
      </c>
      <c r="C554" s="56" t="s">
        <v>11679</v>
      </c>
      <c r="D554" s="57" t="s">
        <v>11680</v>
      </c>
      <c r="E554" s="7" t="s">
        <v>20</v>
      </c>
    </row>
    <row r="555" spans="1:5">
      <c r="A555" s="55">
        <v>452</v>
      </c>
      <c r="B555" s="56" t="s">
        <v>1547</v>
      </c>
      <c r="C555" s="56" t="s">
        <v>11681</v>
      </c>
      <c r="D555" s="57" t="s">
        <v>11682</v>
      </c>
      <c r="E555" s="7" t="s">
        <v>20</v>
      </c>
    </row>
    <row r="556" spans="1:5">
      <c r="A556" s="55">
        <v>453</v>
      </c>
      <c r="B556" s="56" t="s">
        <v>8537</v>
      </c>
      <c r="C556" s="56" t="s">
        <v>11683</v>
      </c>
      <c r="D556" s="57" t="s">
        <v>8536</v>
      </c>
      <c r="E556" s="7" t="s">
        <v>20</v>
      </c>
    </row>
    <row r="557" spans="1:5">
      <c r="A557" s="7"/>
      <c r="B557" s="58" t="s">
        <v>11684</v>
      </c>
      <c r="C557" s="56"/>
      <c r="D557" s="57"/>
      <c r="E557" s="60" t="s">
        <v>20</v>
      </c>
    </row>
    <row r="558" spans="1:5">
      <c r="A558" s="7"/>
      <c r="B558" s="58" t="s">
        <v>8534</v>
      </c>
      <c r="C558" s="56"/>
      <c r="D558" s="57"/>
      <c r="E558" s="60" t="s">
        <v>20</v>
      </c>
    </row>
    <row r="559" spans="1:5">
      <c r="A559" s="55">
        <v>454</v>
      </c>
      <c r="B559" s="56" t="s">
        <v>6295</v>
      </c>
      <c r="C559" s="56" t="s">
        <v>11685</v>
      </c>
      <c r="D559" s="57" t="s">
        <v>11686</v>
      </c>
      <c r="E559" s="7" t="s">
        <v>20</v>
      </c>
    </row>
    <row r="560" spans="1:5">
      <c r="A560" s="55">
        <v>455</v>
      </c>
      <c r="B560" s="56" t="s">
        <v>3038</v>
      </c>
      <c r="C560" s="56" t="s">
        <v>11687</v>
      </c>
      <c r="D560" s="57" t="s">
        <v>11688</v>
      </c>
      <c r="E560" s="7" t="s">
        <v>20</v>
      </c>
    </row>
    <row r="561" spans="1:5">
      <c r="A561" s="55">
        <v>456</v>
      </c>
      <c r="B561" s="56" t="s">
        <v>403</v>
      </c>
      <c r="C561" s="56" t="s">
        <v>11689</v>
      </c>
      <c r="D561" s="57" t="s">
        <v>11690</v>
      </c>
      <c r="E561" s="7" t="s">
        <v>20</v>
      </c>
    </row>
    <row r="562" spans="1:5">
      <c r="A562" s="55">
        <v>457</v>
      </c>
      <c r="B562" s="56" t="s">
        <v>1571</v>
      </c>
      <c r="C562" s="56" t="s">
        <v>11691</v>
      </c>
      <c r="D562" s="57" t="s">
        <v>1574</v>
      </c>
      <c r="E562" s="7" t="s">
        <v>20</v>
      </c>
    </row>
    <row r="563" spans="1:5">
      <c r="A563" s="55">
        <v>458</v>
      </c>
      <c r="B563" s="56" t="s">
        <v>3059</v>
      </c>
      <c r="C563" s="56" t="s">
        <v>11692</v>
      </c>
      <c r="D563" s="57" t="s">
        <v>11693</v>
      </c>
      <c r="E563" s="7" t="s">
        <v>20</v>
      </c>
    </row>
    <row r="564" spans="1:5">
      <c r="A564" s="55">
        <v>459</v>
      </c>
      <c r="B564" s="56" t="s">
        <v>421</v>
      </c>
      <c r="C564" s="56" t="s">
        <v>11694</v>
      </c>
      <c r="D564" s="57" t="s">
        <v>11695</v>
      </c>
      <c r="E564" s="7" t="s">
        <v>20</v>
      </c>
    </row>
    <row r="565" spans="1:5">
      <c r="A565" s="55">
        <v>460</v>
      </c>
      <c r="B565" s="56" t="s">
        <v>1577</v>
      </c>
      <c r="C565" s="56" t="s">
        <v>11696</v>
      </c>
      <c r="D565" s="57" t="s">
        <v>11697</v>
      </c>
      <c r="E565" s="7" t="s">
        <v>20</v>
      </c>
    </row>
    <row r="566" spans="1:5">
      <c r="A566" s="55">
        <v>461</v>
      </c>
      <c r="B566" s="56" t="s">
        <v>4661</v>
      </c>
      <c r="C566" s="56" t="s">
        <v>11698</v>
      </c>
      <c r="D566" s="57" t="s">
        <v>11699</v>
      </c>
      <c r="E566" s="7" t="s">
        <v>20</v>
      </c>
    </row>
    <row r="567" spans="1:5">
      <c r="A567" s="55">
        <v>462</v>
      </c>
      <c r="B567" s="56" t="s">
        <v>1579</v>
      </c>
      <c r="C567" s="56" t="s">
        <v>11700</v>
      </c>
      <c r="D567" s="57" t="s">
        <v>11701</v>
      </c>
      <c r="E567" s="7" t="s">
        <v>20</v>
      </c>
    </row>
    <row r="568" spans="1:5">
      <c r="A568" s="55">
        <v>463</v>
      </c>
      <c r="B568" s="56" t="s">
        <v>450</v>
      </c>
      <c r="C568" s="56" t="s">
        <v>11702</v>
      </c>
      <c r="D568" s="57" t="s">
        <v>11703</v>
      </c>
      <c r="E568" s="7" t="s">
        <v>20</v>
      </c>
    </row>
    <row r="569" spans="1:5">
      <c r="A569" s="55">
        <v>464</v>
      </c>
      <c r="B569" s="56" t="s">
        <v>455</v>
      </c>
      <c r="C569" s="56" t="s">
        <v>11704</v>
      </c>
      <c r="D569" s="57" t="s">
        <v>5045</v>
      </c>
      <c r="E569" s="7" t="s">
        <v>20</v>
      </c>
    </row>
    <row r="570" spans="1:5">
      <c r="A570" s="55">
        <v>465</v>
      </c>
      <c r="B570" s="56" t="s">
        <v>460</v>
      </c>
      <c r="C570" s="56" t="s">
        <v>11705</v>
      </c>
      <c r="D570" s="57" t="s">
        <v>11706</v>
      </c>
      <c r="E570" s="7" t="s">
        <v>20</v>
      </c>
    </row>
    <row r="571" spans="1:5">
      <c r="A571" s="55">
        <v>466</v>
      </c>
      <c r="B571" s="56" t="s">
        <v>481</v>
      </c>
      <c r="C571" s="56" t="s">
        <v>11707</v>
      </c>
      <c r="D571" s="57" t="s">
        <v>9855</v>
      </c>
      <c r="E571" s="7" t="s">
        <v>20</v>
      </c>
    </row>
    <row r="572" spans="1:5">
      <c r="A572" s="55">
        <v>467</v>
      </c>
      <c r="B572" s="56" t="s">
        <v>493</v>
      </c>
      <c r="C572" s="56" t="s">
        <v>11284</v>
      </c>
      <c r="D572" s="57" t="s">
        <v>1616</v>
      </c>
      <c r="E572" s="7" t="s">
        <v>20</v>
      </c>
    </row>
    <row r="573" spans="1:5">
      <c r="A573" s="55">
        <v>468</v>
      </c>
      <c r="B573" s="56" t="s">
        <v>497</v>
      </c>
      <c r="C573" s="56" t="s">
        <v>11284</v>
      </c>
      <c r="D573" s="57" t="s">
        <v>11708</v>
      </c>
      <c r="E573" s="7" t="s">
        <v>20</v>
      </c>
    </row>
    <row r="574" spans="1:5">
      <c r="A574" s="55">
        <v>469</v>
      </c>
      <c r="B574" s="56" t="s">
        <v>1617</v>
      </c>
      <c r="C574" s="56" t="s">
        <v>11709</v>
      </c>
      <c r="D574" s="57" t="s">
        <v>5506</v>
      </c>
      <c r="E574" s="7" t="s">
        <v>20</v>
      </c>
    </row>
    <row r="575" spans="1:5">
      <c r="A575" s="55">
        <v>470</v>
      </c>
      <c r="B575" s="56" t="s">
        <v>1631</v>
      </c>
      <c r="C575" s="56" t="s">
        <v>11710</v>
      </c>
      <c r="D575" s="57" t="s">
        <v>11711</v>
      </c>
      <c r="E575" s="7" t="s">
        <v>20</v>
      </c>
    </row>
    <row r="576" spans="1:5">
      <c r="A576" s="55">
        <v>471</v>
      </c>
      <c r="B576" s="56" t="s">
        <v>1632</v>
      </c>
      <c r="C576" s="56" t="s">
        <v>11712</v>
      </c>
      <c r="D576" s="57" t="s">
        <v>11713</v>
      </c>
      <c r="E576" s="7" t="s">
        <v>20</v>
      </c>
    </row>
    <row r="577" spans="1:5">
      <c r="A577" s="7"/>
      <c r="B577" s="58" t="s">
        <v>11714</v>
      </c>
      <c r="C577" s="56"/>
      <c r="D577" s="57"/>
      <c r="E577" s="60" t="s">
        <v>20</v>
      </c>
    </row>
    <row r="578" spans="1:5">
      <c r="A578" s="55">
        <v>472</v>
      </c>
      <c r="B578" s="56" t="s">
        <v>1633</v>
      </c>
      <c r="C578" s="56" t="s">
        <v>11715</v>
      </c>
      <c r="D578" s="57" t="s">
        <v>11716</v>
      </c>
      <c r="E578" s="7" t="s">
        <v>20</v>
      </c>
    </row>
    <row r="579" spans="1:5">
      <c r="A579" s="55">
        <v>473</v>
      </c>
      <c r="B579" s="56" t="s">
        <v>1635</v>
      </c>
      <c r="C579" s="56" t="s">
        <v>11717</v>
      </c>
      <c r="D579" s="57" t="s">
        <v>11718</v>
      </c>
      <c r="E579" s="7" t="s">
        <v>20</v>
      </c>
    </row>
    <row r="580" spans="1:5">
      <c r="A580" s="55">
        <v>474</v>
      </c>
      <c r="B580" s="56" t="s">
        <v>1639</v>
      </c>
      <c r="C580" s="56" t="s">
        <v>11719</v>
      </c>
      <c r="D580" s="57" t="s">
        <v>11720</v>
      </c>
      <c r="E580" s="7" t="s">
        <v>20</v>
      </c>
    </row>
    <row r="581" spans="1:5">
      <c r="A581" s="55">
        <v>475</v>
      </c>
      <c r="B581" s="56" t="s">
        <v>4747</v>
      </c>
      <c r="C581" s="56" t="s">
        <v>11721</v>
      </c>
      <c r="D581" s="57" t="s">
        <v>11722</v>
      </c>
      <c r="E581" s="7" t="s">
        <v>20</v>
      </c>
    </row>
    <row r="582" spans="1:5">
      <c r="A582" s="55">
        <v>476</v>
      </c>
      <c r="B582" s="56" t="s">
        <v>3150</v>
      </c>
      <c r="C582" s="56" t="s">
        <v>11723</v>
      </c>
      <c r="D582" s="57" t="s">
        <v>4253</v>
      </c>
      <c r="E582" s="7" t="s">
        <v>20</v>
      </c>
    </row>
    <row r="583" spans="1:5">
      <c r="A583" s="55">
        <v>477</v>
      </c>
      <c r="B583" s="56" t="s">
        <v>6416</v>
      </c>
      <c r="C583" s="56" t="s">
        <v>11724</v>
      </c>
      <c r="D583" s="57" t="s">
        <v>11725</v>
      </c>
      <c r="E583" s="7" t="s">
        <v>20</v>
      </c>
    </row>
    <row r="584" spans="1:5">
      <c r="A584" s="55">
        <v>478</v>
      </c>
      <c r="B584" s="56" t="s">
        <v>3164</v>
      </c>
      <c r="C584" s="56" t="s">
        <v>11726</v>
      </c>
      <c r="D584" s="57" t="s">
        <v>11727</v>
      </c>
      <c r="E584" s="7" t="s">
        <v>20</v>
      </c>
    </row>
    <row r="585" spans="1:5">
      <c r="A585" s="55">
        <v>479</v>
      </c>
      <c r="B585" s="56" t="s">
        <v>1666</v>
      </c>
      <c r="C585" s="56" t="s">
        <v>11728</v>
      </c>
      <c r="D585" s="57" t="s">
        <v>11729</v>
      </c>
      <c r="E585" s="7" t="s">
        <v>20</v>
      </c>
    </row>
    <row r="586" spans="1:5">
      <c r="A586" s="55">
        <v>480</v>
      </c>
      <c r="B586" s="56" t="s">
        <v>3181</v>
      </c>
      <c r="C586" s="56" t="s">
        <v>11730</v>
      </c>
      <c r="D586" s="57" t="s">
        <v>3337</v>
      </c>
      <c r="E586" s="7" t="s">
        <v>20</v>
      </c>
    </row>
    <row r="587" spans="1:5">
      <c r="A587" s="55">
        <v>481</v>
      </c>
      <c r="B587" s="56" t="s">
        <v>1671</v>
      </c>
      <c r="C587" s="56" t="s">
        <v>11731</v>
      </c>
      <c r="D587" s="57" t="s">
        <v>11732</v>
      </c>
      <c r="E587" s="7" t="s">
        <v>20</v>
      </c>
    </row>
    <row r="588" spans="1:5">
      <c r="A588" s="55">
        <v>482</v>
      </c>
      <c r="B588" s="56" t="s">
        <v>3182</v>
      </c>
      <c r="C588" s="56" t="s">
        <v>11733</v>
      </c>
      <c r="D588" s="57" t="s">
        <v>11734</v>
      </c>
      <c r="E588" s="7" t="s">
        <v>20</v>
      </c>
    </row>
    <row r="589" spans="1:5">
      <c r="A589" s="55">
        <v>483</v>
      </c>
      <c r="B589" s="56" t="s">
        <v>1673</v>
      </c>
      <c r="C589" s="56" t="s">
        <v>3178</v>
      </c>
      <c r="D589" s="57" t="s">
        <v>11735</v>
      </c>
      <c r="E589" s="7" t="s">
        <v>20</v>
      </c>
    </row>
    <row r="590" spans="1:5">
      <c r="A590" s="55">
        <v>484</v>
      </c>
      <c r="B590" s="56" t="s">
        <v>1677</v>
      </c>
      <c r="C590" s="56" t="s">
        <v>11736</v>
      </c>
      <c r="D590" s="57" t="s">
        <v>11737</v>
      </c>
      <c r="E590" s="7" t="s">
        <v>20</v>
      </c>
    </row>
    <row r="591" spans="1:5">
      <c r="A591" s="55">
        <v>485</v>
      </c>
      <c r="B591" s="56" t="s">
        <v>532</v>
      </c>
      <c r="C591" s="56" t="s">
        <v>11738</v>
      </c>
      <c r="D591" s="57" t="s">
        <v>11739</v>
      </c>
      <c r="E591" s="7" t="s">
        <v>20</v>
      </c>
    </row>
    <row r="592" spans="1:5">
      <c r="A592" s="55">
        <v>486</v>
      </c>
      <c r="B592" s="56" t="s">
        <v>1697</v>
      </c>
      <c r="C592" s="56" t="s">
        <v>11740</v>
      </c>
      <c r="D592" s="57" t="s">
        <v>11741</v>
      </c>
      <c r="E592" s="7" t="s">
        <v>20</v>
      </c>
    </row>
    <row r="593" spans="1:5">
      <c r="A593" s="55">
        <v>487</v>
      </c>
      <c r="B593" s="56" t="s">
        <v>548</v>
      </c>
      <c r="C593" s="56" t="s">
        <v>11742</v>
      </c>
      <c r="D593" s="57" t="s">
        <v>11743</v>
      </c>
      <c r="E593" s="7" t="s">
        <v>20</v>
      </c>
    </row>
    <row r="594" spans="1:5">
      <c r="A594" s="55">
        <v>488</v>
      </c>
      <c r="B594" s="56" t="s">
        <v>11744</v>
      </c>
      <c r="C594" s="56" t="s">
        <v>11745</v>
      </c>
      <c r="D594" s="57" t="s">
        <v>11746</v>
      </c>
      <c r="E594" s="7" t="s">
        <v>20</v>
      </c>
    </row>
    <row r="595" spans="1:5">
      <c r="A595" s="7"/>
      <c r="B595" s="58" t="s">
        <v>1706</v>
      </c>
      <c r="C595" s="56"/>
      <c r="D595" s="57"/>
      <c r="E595" s="60" t="s">
        <v>20</v>
      </c>
    </row>
    <row r="596" spans="1:5">
      <c r="A596" s="55">
        <v>489</v>
      </c>
      <c r="B596" s="56" t="s">
        <v>3243</v>
      </c>
      <c r="C596" s="56" t="s">
        <v>11747</v>
      </c>
      <c r="D596" s="57" t="s">
        <v>11748</v>
      </c>
      <c r="E596" s="7" t="s">
        <v>20</v>
      </c>
    </row>
    <row r="597" spans="1:5">
      <c r="A597" s="55">
        <v>490</v>
      </c>
      <c r="B597" s="56" t="s">
        <v>1739</v>
      </c>
      <c r="C597" s="56" t="s">
        <v>11749</v>
      </c>
      <c r="D597" s="57" t="s">
        <v>11750</v>
      </c>
      <c r="E597" s="7" t="s">
        <v>20</v>
      </c>
    </row>
    <row r="598" spans="1:5">
      <c r="A598" s="55">
        <v>491</v>
      </c>
      <c r="B598" s="56" t="s">
        <v>1741</v>
      </c>
      <c r="C598" s="56" t="s">
        <v>11751</v>
      </c>
      <c r="D598" s="57" t="s">
        <v>11752</v>
      </c>
      <c r="E598" s="7" t="s">
        <v>20</v>
      </c>
    </row>
    <row r="599" spans="1:5">
      <c r="A599" s="55">
        <v>492</v>
      </c>
      <c r="B599" s="56" t="s">
        <v>1749</v>
      </c>
      <c r="C599" s="56" t="s">
        <v>11753</v>
      </c>
      <c r="D599" s="57" t="s">
        <v>11754</v>
      </c>
      <c r="E599" s="7" t="s">
        <v>20</v>
      </c>
    </row>
    <row r="600" spans="1:5">
      <c r="A600" s="55">
        <v>493</v>
      </c>
      <c r="B600" s="56" t="s">
        <v>566</v>
      </c>
      <c r="C600" s="56" t="s">
        <v>11755</v>
      </c>
      <c r="D600" s="57" t="s">
        <v>11756</v>
      </c>
      <c r="E600" s="7" t="s">
        <v>20</v>
      </c>
    </row>
    <row r="601" spans="1:5">
      <c r="A601" s="55">
        <v>494</v>
      </c>
      <c r="B601" s="56" t="s">
        <v>3275</v>
      </c>
      <c r="C601" s="56" t="s">
        <v>11757</v>
      </c>
      <c r="D601" s="57" t="s">
        <v>11758</v>
      </c>
      <c r="E601" s="7" t="s">
        <v>20</v>
      </c>
    </row>
    <row r="602" spans="1:5">
      <c r="A602" s="55">
        <v>495</v>
      </c>
      <c r="B602" s="56" t="s">
        <v>1754</v>
      </c>
      <c r="C602" s="56" t="s">
        <v>11759</v>
      </c>
      <c r="D602" s="57" t="s">
        <v>11760</v>
      </c>
      <c r="E602" s="7" t="s">
        <v>20</v>
      </c>
    </row>
    <row r="603" spans="1:5">
      <c r="A603" s="55">
        <v>496</v>
      </c>
      <c r="B603" s="56" t="s">
        <v>4826</v>
      </c>
      <c r="C603" s="56" t="s">
        <v>11761</v>
      </c>
      <c r="D603" s="57" t="s">
        <v>11762</v>
      </c>
      <c r="E603" s="7" t="s">
        <v>20</v>
      </c>
    </row>
    <row r="604" spans="1:5">
      <c r="A604" s="55">
        <v>497</v>
      </c>
      <c r="B604" s="56" t="s">
        <v>594</v>
      </c>
      <c r="C604" s="56" t="s">
        <v>11763</v>
      </c>
      <c r="D604" s="57" t="s">
        <v>11764</v>
      </c>
      <c r="E604" s="7" t="s">
        <v>20</v>
      </c>
    </row>
    <row r="605" spans="1:5">
      <c r="A605" s="55">
        <v>498</v>
      </c>
      <c r="B605" s="56" t="s">
        <v>607</v>
      </c>
      <c r="C605" s="56" t="s">
        <v>11765</v>
      </c>
      <c r="D605" s="57" t="s">
        <v>11766</v>
      </c>
      <c r="E605" s="7" t="s">
        <v>20</v>
      </c>
    </row>
    <row r="606" spans="1:5">
      <c r="A606" s="55">
        <v>499</v>
      </c>
      <c r="B606" s="56" t="s">
        <v>1782</v>
      </c>
      <c r="C606" s="56" t="s">
        <v>11767</v>
      </c>
      <c r="D606" s="57" t="s">
        <v>11768</v>
      </c>
      <c r="E606" s="7" t="s">
        <v>20</v>
      </c>
    </row>
    <row r="607" spans="1:5">
      <c r="A607" s="55">
        <v>500</v>
      </c>
      <c r="B607" s="56" t="s">
        <v>3350</v>
      </c>
      <c r="C607" s="56" t="s">
        <v>11769</v>
      </c>
      <c r="D607" s="57" t="s">
        <v>8321</v>
      </c>
      <c r="E607" s="7" t="s">
        <v>20</v>
      </c>
    </row>
    <row r="608" spans="1:5">
      <c r="A608" s="55">
        <v>501</v>
      </c>
      <c r="B608" s="56" t="s">
        <v>615</v>
      </c>
      <c r="C608" s="56" t="s">
        <v>613</v>
      </c>
      <c r="D608" s="57" t="s">
        <v>11770</v>
      </c>
      <c r="E608" s="7" t="s">
        <v>20</v>
      </c>
    </row>
    <row r="609" spans="1:5">
      <c r="A609" s="55">
        <v>502</v>
      </c>
      <c r="B609" s="56" t="s">
        <v>6666</v>
      </c>
      <c r="C609" s="56" t="s">
        <v>3388</v>
      </c>
      <c r="D609" s="57" t="s">
        <v>11771</v>
      </c>
      <c r="E609" s="7" t="s">
        <v>20</v>
      </c>
    </row>
    <row r="610" spans="1:5">
      <c r="A610" s="55">
        <v>503</v>
      </c>
      <c r="B610" s="56" t="s">
        <v>4917</v>
      </c>
      <c r="C610" s="56" t="s">
        <v>11772</v>
      </c>
      <c r="D610" s="57" t="s">
        <v>4117</v>
      </c>
      <c r="E610" s="7" t="s">
        <v>20</v>
      </c>
    </row>
    <row r="611" spans="1:5">
      <c r="A611" s="55">
        <v>504</v>
      </c>
      <c r="B611" s="56" t="s">
        <v>1805</v>
      </c>
      <c r="C611" s="56" t="s">
        <v>11773</v>
      </c>
      <c r="D611" s="57" t="s">
        <v>9824</v>
      </c>
      <c r="E611" s="7" t="s">
        <v>20</v>
      </c>
    </row>
    <row r="612" spans="1:5">
      <c r="A612" s="55">
        <v>505</v>
      </c>
      <c r="B612" s="56" t="s">
        <v>631</v>
      </c>
      <c r="C612" s="56" t="s">
        <v>11774</v>
      </c>
      <c r="D612" s="57" t="s">
        <v>11775</v>
      </c>
      <c r="E612" s="7" t="s">
        <v>20</v>
      </c>
    </row>
    <row r="613" spans="1:5">
      <c r="A613" s="55">
        <v>506</v>
      </c>
      <c r="B613" s="56" t="s">
        <v>11776</v>
      </c>
      <c r="C613" s="56" t="s">
        <v>11777</v>
      </c>
      <c r="D613" s="57" t="s">
        <v>11778</v>
      </c>
      <c r="E613" s="7" t="s">
        <v>20</v>
      </c>
    </row>
    <row r="614" spans="1:5">
      <c r="A614" s="55">
        <v>507</v>
      </c>
      <c r="B614" s="56" t="s">
        <v>4934</v>
      </c>
      <c r="C614" s="56" t="s">
        <v>11779</v>
      </c>
      <c r="D614" s="57" t="s">
        <v>11780</v>
      </c>
      <c r="E614" s="7" t="s">
        <v>20</v>
      </c>
    </row>
    <row r="615" spans="1:5">
      <c r="A615" s="55">
        <v>508</v>
      </c>
      <c r="B615" s="56" t="s">
        <v>3402</v>
      </c>
      <c r="C615" s="56" t="s">
        <v>11781</v>
      </c>
      <c r="D615" s="57" t="s">
        <v>11782</v>
      </c>
      <c r="E615" s="7" t="s">
        <v>20</v>
      </c>
    </row>
    <row r="616" spans="1:5">
      <c r="A616" s="55">
        <v>509</v>
      </c>
      <c r="B616" s="56" t="s">
        <v>1811</v>
      </c>
      <c r="C616" s="56" t="s">
        <v>11783</v>
      </c>
      <c r="D616" s="57" t="s">
        <v>11784</v>
      </c>
      <c r="E616" s="7" t="s">
        <v>20</v>
      </c>
    </row>
    <row r="617" spans="1:5">
      <c r="A617" s="55">
        <v>510</v>
      </c>
      <c r="B617" s="56" t="s">
        <v>1814</v>
      </c>
      <c r="C617" s="56" t="s">
        <v>11785</v>
      </c>
      <c r="D617" s="57" t="s">
        <v>11786</v>
      </c>
      <c r="E617" s="7" t="s">
        <v>20</v>
      </c>
    </row>
    <row r="618" spans="1:5">
      <c r="A618" s="55">
        <v>511</v>
      </c>
      <c r="B618" s="56" t="s">
        <v>1836</v>
      </c>
      <c r="C618" s="56" t="s">
        <v>11787</v>
      </c>
      <c r="D618" s="57" t="s">
        <v>11788</v>
      </c>
      <c r="E618" s="7" t="s">
        <v>20</v>
      </c>
    </row>
    <row r="619" spans="1:5">
      <c r="A619" s="55">
        <v>512</v>
      </c>
      <c r="B619" s="56" t="s">
        <v>1840</v>
      </c>
      <c r="C619" s="56" t="s">
        <v>11789</v>
      </c>
      <c r="D619" s="57" t="s">
        <v>11790</v>
      </c>
      <c r="E619" s="7" t="s">
        <v>20</v>
      </c>
    </row>
    <row r="620" spans="1:5">
      <c r="A620" s="55">
        <v>513</v>
      </c>
      <c r="B620" s="56" t="s">
        <v>1842</v>
      </c>
      <c r="C620" s="56" t="s">
        <v>11791</v>
      </c>
      <c r="D620" s="57" t="s">
        <v>11792</v>
      </c>
      <c r="E620" s="7" t="s">
        <v>20</v>
      </c>
    </row>
    <row r="621" spans="1:5">
      <c r="A621" s="55">
        <v>514</v>
      </c>
      <c r="B621" s="56" t="s">
        <v>1850</v>
      </c>
      <c r="C621" s="56" t="s">
        <v>11793</v>
      </c>
      <c r="D621" s="57" t="s">
        <v>11794</v>
      </c>
      <c r="E621" s="7" t="s">
        <v>20</v>
      </c>
    </row>
    <row r="622" spans="1:5">
      <c r="A622" s="55">
        <v>515</v>
      </c>
      <c r="B622" s="56" t="s">
        <v>1852</v>
      </c>
      <c r="C622" s="56" t="s">
        <v>11795</v>
      </c>
      <c r="D622" s="57" t="s">
        <v>11796</v>
      </c>
      <c r="E622" s="7" t="s">
        <v>20</v>
      </c>
    </row>
    <row r="623" spans="1:5">
      <c r="A623" s="55">
        <v>516</v>
      </c>
      <c r="B623" s="56" t="s">
        <v>3432</v>
      </c>
      <c r="C623" s="56" t="s">
        <v>5008</v>
      </c>
      <c r="D623" s="57" t="s">
        <v>11797</v>
      </c>
      <c r="E623" s="7" t="s">
        <v>20</v>
      </c>
    </row>
    <row r="624" spans="1:5" ht="26">
      <c r="A624" s="55">
        <v>517</v>
      </c>
      <c r="B624" s="56" t="s">
        <v>1862</v>
      </c>
      <c r="C624" s="56" t="s">
        <v>3433</v>
      </c>
      <c r="D624" s="57" t="s">
        <v>11798</v>
      </c>
      <c r="E624" s="7" t="s">
        <v>20</v>
      </c>
    </row>
    <row r="625" spans="1:5">
      <c r="A625" s="55">
        <v>518</v>
      </c>
      <c r="B625" s="56" t="s">
        <v>1887</v>
      </c>
      <c r="C625" s="56" t="s">
        <v>11799</v>
      </c>
      <c r="D625" s="57" t="s">
        <v>11800</v>
      </c>
      <c r="E625" s="7" t="s">
        <v>20</v>
      </c>
    </row>
    <row r="626" spans="1:5">
      <c r="A626" s="55">
        <v>519</v>
      </c>
      <c r="B626" s="56" t="s">
        <v>3463</v>
      </c>
      <c r="C626" s="56" t="s">
        <v>11801</v>
      </c>
      <c r="D626" s="57" t="s">
        <v>11802</v>
      </c>
      <c r="E626" s="7" t="s">
        <v>20</v>
      </c>
    </row>
    <row r="627" spans="1:5">
      <c r="A627" s="55">
        <v>520</v>
      </c>
      <c r="B627" s="56" t="s">
        <v>1895</v>
      </c>
      <c r="C627" s="56" t="s">
        <v>11803</v>
      </c>
      <c r="D627" s="57" t="s">
        <v>11804</v>
      </c>
      <c r="E627" s="7" t="s">
        <v>20</v>
      </c>
    </row>
    <row r="628" spans="1:5">
      <c r="A628" s="55">
        <v>521</v>
      </c>
      <c r="B628" s="56" t="s">
        <v>3473</v>
      </c>
      <c r="C628" s="56" t="s">
        <v>11805</v>
      </c>
      <c r="D628" s="57" t="s">
        <v>11806</v>
      </c>
      <c r="E628" s="7" t="s">
        <v>20</v>
      </c>
    </row>
    <row r="629" spans="1:5">
      <c r="A629" s="55">
        <v>522</v>
      </c>
      <c r="B629" s="56" t="s">
        <v>663</v>
      </c>
      <c r="C629" s="56" t="s">
        <v>11807</v>
      </c>
      <c r="D629" s="57" t="s">
        <v>11808</v>
      </c>
      <c r="E629" s="7" t="s">
        <v>20</v>
      </c>
    </row>
    <row r="630" spans="1:5">
      <c r="A630" s="55">
        <v>523</v>
      </c>
      <c r="B630" s="56" t="s">
        <v>1900</v>
      </c>
      <c r="C630" s="56" t="s">
        <v>11809</v>
      </c>
      <c r="D630" s="57" t="s">
        <v>11810</v>
      </c>
      <c r="E630" s="7" t="s">
        <v>20</v>
      </c>
    </row>
    <row r="631" spans="1:5">
      <c r="A631" s="55">
        <v>524</v>
      </c>
      <c r="B631" s="56" t="s">
        <v>1908</v>
      </c>
      <c r="C631" s="56" t="s">
        <v>11811</v>
      </c>
      <c r="D631" s="57" t="s">
        <v>11812</v>
      </c>
      <c r="E631" s="7" t="s">
        <v>20</v>
      </c>
    </row>
    <row r="632" spans="1:5">
      <c r="A632" s="55">
        <v>525</v>
      </c>
      <c r="B632" s="56" t="s">
        <v>1921</v>
      </c>
      <c r="C632" s="56" t="s">
        <v>676</v>
      </c>
      <c r="D632" s="57" t="s">
        <v>11813</v>
      </c>
      <c r="E632" s="7" t="s">
        <v>20</v>
      </c>
    </row>
    <row r="633" spans="1:5">
      <c r="A633" s="55">
        <v>526</v>
      </c>
      <c r="B633" s="56" t="s">
        <v>1922</v>
      </c>
      <c r="C633" s="56" t="s">
        <v>11814</v>
      </c>
      <c r="D633" s="57" t="s">
        <v>11815</v>
      </c>
      <c r="E633" s="7" t="s">
        <v>20</v>
      </c>
    </row>
    <row r="634" spans="1:5">
      <c r="A634" s="55">
        <v>527</v>
      </c>
      <c r="B634" s="56" t="s">
        <v>691</v>
      </c>
      <c r="C634" s="56" t="s">
        <v>11816</v>
      </c>
      <c r="D634" s="57" t="s">
        <v>690</v>
      </c>
      <c r="E634" s="7" t="s">
        <v>20</v>
      </c>
    </row>
    <row r="635" spans="1:5">
      <c r="A635" s="55">
        <v>528</v>
      </c>
      <c r="B635" s="56" t="s">
        <v>1929</v>
      </c>
      <c r="C635" s="56" t="s">
        <v>11064</v>
      </c>
      <c r="D635" s="57" t="s">
        <v>11817</v>
      </c>
      <c r="E635" s="7" t="s">
        <v>20</v>
      </c>
    </row>
    <row r="636" spans="1:5">
      <c r="A636" s="55">
        <v>529</v>
      </c>
      <c r="B636" s="56" t="s">
        <v>3521</v>
      </c>
      <c r="C636" s="56" t="s">
        <v>11818</v>
      </c>
      <c r="D636" s="57" t="s">
        <v>11819</v>
      </c>
      <c r="E636" s="7" t="s">
        <v>20</v>
      </c>
    </row>
    <row r="637" spans="1:5">
      <c r="A637" s="55">
        <v>530</v>
      </c>
      <c r="B637" s="56" t="s">
        <v>1931</v>
      </c>
      <c r="C637" s="56" t="s">
        <v>11064</v>
      </c>
      <c r="D637" s="57" t="s">
        <v>11820</v>
      </c>
      <c r="E637" s="7" t="s">
        <v>20</v>
      </c>
    </row>
    <row r="638" spans="1:5">
      <c r="A638" s="55">
        <v>531</v>
      </c>
      <c r="B638" s="56" t="s">
        <v>3523</v>
      </c>
      <c r="C638" s="56" t="s">
        <v>11821</v>
      </c>
      <c r="D638" s="57" t="s">
        <v>11822</v>
      </c>
      <c r="E638" s="7" t="s">
        <v>20</v>
      </c>
    </row>
    <row r="639" spans="1:5">
      <c r="A639" s="55">
        <v>532</v>
      </c>
      <c r="B639" s="56" t="s">
        <v>699</v>
      </c>
      <c r="C639" s="56" t="s">
        <v>5115</v>
      </c>
      <c r="D639" s="57" t="s">
        <v>1954</v>
      </c>
      <c r="E639" s="7" t="s">
        <v>20</v>
      </c>
    </row>
    <row r="640" spans="1:5">
      <c r="A640" s="55">
        <v>533</v>
      </c>
      <c r="B640" s="56" t="s">
        <v>1961</v>
      </c>
      <c r="C640" s="56" t="s">
        <v>11823</v>
      </c>
      <c r="D640" s="57" t="s">
        <v>11824</v>
      </c>
      <c r="E640" s="7" t="s">
        <v>20</v>
      </c>
    </row>
    <row r="641" spans="1:5">
      <c r="A641" s="55">
        <v>534</v>
      </c>
      <c r="B641" s="56" t="s">
        <v>704</v>
      </c>
      <c r="C641" s="56" t="s">
        <v>11825</v>
      </c>
      <c r="D641" s="57" t="s">
        <v>11826</v>
      </c>
      <c r="E641" s="7" t="s">
        <v>20</v>
      </c>
    </row>
    <row r="642" spans="1:5">
      <c r="A642" s="55">
        <v>535</v>
      </c>
      <c r="B642" s="56" t="s">
        <v>1965</v>
      </c>
      <c r="C642" s="56" t="s">
        <v>11827</v>
      </c>
      <c r="D642" s="57" t="s">
        <v>11828</v>
      </c>
      <c r="E642" s="7" t="s">
        <v>20</v>
      </c>
    </row>
    <row r="643" spans="1:5">
      <c r="A643" s="55">
        <v>536</v>
      </c>
      <c r="B643" s="56" t="s">
        <v>11829</v>
      </c>
      <c r="C643" s="56" t="s">
        <v>11073</v>
      </c>
      <c r="D643" s="57" t="s">
        <v>1974</v>
      </c>
      <c r="E643" s="7" t="s">
        <v>20</v>
      </c>
    </row>
    <row r="644" spans="1:5">
      <c r="A644" s="7"/>
      <c r="B644" s="58" t="s">
        <v>1972</v>
      </c>
      <c r="C644" s="56"/>
      <c r="D644" s="57"/>
      <c r="E644" s="60" t="s">
        <v>20</v>
      </c>
    </row>
    <row r="645" spans="1:5">
      <c r="A645" s="55">
        <v>537</v>
      </c>
      <c r="B645" s="56" t="s">
        <v>724</v>
      </c>
      <c r="C645" s="56" t="s">
        <v>5147</v>
      </c>
      <c r="D645" s="57" t="s">
        <v>11830</v>
      </c>
      <c r="E645" s="7" t="s">
        <v>20</v>
      </c>
    </row>
    <row r="646" spans="1:5">
      <c r="A646" s="55">
        <v>538</v>
      </c>
      <c r="B646" s="56" t="s">
        <v>1976</v>
      </c>
      <c r="C646" s="56" t="s">
        <v>11831</v>
      </c>
      <c r="D646" s="57" t="s">
        <v>3581</v>
      </c>
      <c r="E646" s="7" t="s">
        <v>20</v>
      </c>
    </row>
    <row r="647" spans="1:5">
      <c r="A647" s="55">
        <v>539</v>
      </c>
      <c r="B647" s="56" t="s">
        <v>3571</v>
      </c>
      <c r="C647" s="56" t="s">
        <v>11832</v>
      </c>
      <c r="D647" s="57" t="s">
        <v>11833</v>
      </c>
      <c r="E647" s="7" t="s">
        <v>20</v>
      </c>
    </row>
    <row r="648" spans="1:5">
      <c r="A648" s="55">
        <v>540</v>
      </c>
      <c r="B648" s="56" t="s">
        <v>1986</v>
      </c>
      <c r="C648" s="56" t="s">
        <v>11834</v>
      </c>
      <c r="D648" s="57" t="s">
        <v>11835</v>
      </c>
      <c r="E648" s="7" t="s">
        <v>20</v>
      </c>
    </row>
    <row r="649" spans="1:5">
      <c r="A649" s="55">
        <v>541</v>
      </c>
      <c r="B649" s="56" t="s">
        <v>1990</v>
      </c>
      <c r="C649" s="56" t="s">
        <v>11834</v>
      </c>
      <c r="D649" s="57" t="s">
        <v>11836</v>
      </c>
      <c r="E649" s="7" t="s">
        <v>20</v>
      </c>
    </row>
    <row r="650" spans="1:5">
      <c r="A650" s="55">
        <v>542</v>
      </c>
      <c r="B650" s="56" t="s">
        <v>1999</v>
      </c>
      <c r="C650" s="56" t="s">
        <v>11837</v>
      </c>
      <c r="D650" s="57" t="s">
        <v>11838</v>
      </c>
      <c r="E650" s="7" t="s">
        <v>20</v>
      </c>
    </row>
    <row r="651" spans="1:5">
      <c r="A651" s="55">
        <v>543</v>
      </c>
      <c r="B651" s="56" t="s">
        <v>2006</v>
      </c>
      <c r="C651" s="56" t="s">
        <v>11839</v>
      </c>
      <c r="D651" s="57" t="s">
        <v>11840</v>
      </c>
      <c r="E651" s="7" t="s">
        <v>20</v>
      </c>
    </row>
    <row r="652" spans="1:5">
      <c r="A652" s="55">
        <v>544</v>
      </c>
      <c r="B652" s="56" t="s">
        <v>2021</v>
      </c>
      <c r="C652" s="56" t="s">
        <v>11841</v>
      </c>
      <c r="D652" s="57" t="s">
        <v>11842</v>
      </c>
      <c r="E652" s="7" t="s">
        <v>20</v>
      </c>
    </row>
    <row r="653" spans="1:5">
      <c r="A653" s="55">
        <v>545</v>
      </c>
      <c r="B653" s="56" t="s">
        <v>5184</v>
      </c>
      <c r="C653" s="56" t="s">
        <v>11843</v>
      </c>
      <c r="D653" s="57" t="s">
        <v>5148</v>
      </c>
      <c r="E653" s="7" t="s">
        <v>20</v>
      </c>
    </row>
    <row r="654" spans="1:5">
      <c r="A654" s="55">
        <v>546</v>
      </c>
      <c r="B654" s="56" t="s">
        <v>2028</v>
      </c>
      <c r="C654" s="56" t="s">
        <v>11844</v>
      </c>
      <c r="D654" s="57" t="s">
        <v>11845</v>
      </c>
      <c r="E654" s="7" t="s">
        <v>20</v>
      </c>
    </row>
    <row r="655" spans="1:5">
      <c r="A655" s="55">
        <v>547</v>
      </c>
      <c r="B655" s="56" t="s">
        <v>11846</v>
      </c>
      <c r="C655" s="56" t="s">
        <v>11847</v>
      </c>
      <c r="D655" s="57" t="s">
        <v>11848</v>
      </c>
      <c r="E655" s="7" t="s">
        <v>20</v>
      </c>
    </row>
    <row r="656" spans="1:5">
      <c r="A656" s="55">
        <v>548</v>
      </c>
      <c r="B656" s="56" t="s">
        <v>3603</v>
      </c>
      <c r="C656" s="56" t="s">
        <v>11849</v>
      </c>
      <c r="D656" s="57" t="s">
        <v>11850</v>
      </c>
      <c r="E656" s="7" t="s">
        <v>20</v>
      </c>
    </row>
    <row r="657" spans="1:5">
      <c r="A657" s="55">
        <v>549</v>
      </c>
      <c r="B657" s="56" t="s">
        <v>5206</v>
      </c>
      <c r="C657" s="56" t="s">
        <v>11851</v>
      </c>
      <c r="D657" s="57" t="s">
        <v>11852</v>
      </c>
      <c r="E657" s="7" t="s">
        <v>20</v>
      </c>
    </row>
    <row r="658" spans="1:5">
      <c r="A658" s="55">
        <v>550</v>
      </c>
      <c r="B658" s="56" t="s">
        <v>2056</v>
      </c>
      <c r="C658" s="56" t="s">
        <v>11853</v>
      </c>
      <c r="D658" s="57" t="s">
        <v>11854</v>
      </c>
      <c r="E658" s="7" t="s">
        <v>20</v>
      </c>
    </row>
    <row r="659" spans="1:5">
      <c r="A659" s="55">
        <v>551</v>
      </c>
      <c r="B659" s="56" t="s">
        <v>768</v>
      </c>
      <c r="C659" s="56" t="s">
        <v>11855</v>
      </c>
      <c r="D659" s="57" t="s">
        <v>11856</v>
      </c>
      <c r="E659" s="7" t="s">
        <v>20</v>
      </c>
    </row>
    <row r="660" spans="1:5">
      <c r="A660" s="55">
        <v>552</v>
      </c>
      <c r="B660" s="56" t="s">
        <v>2098</v>
      </c>
      <c r="C660" s="56" t="s">
        <v>11857</v>
      </c>
      <c r="D660" s="57" t="s">
        <v>11858</v>
      </c>
      <c r="E660" s="7" t="s">
        <v>20</v>
      </c>
    </row>
    <row r="661" spans="1:5" ht="26">
      <c r="A661" s="55">
        <v>553</v>
      </c>
      <c r="B661" s="56" t="s">
        <v>786</v>
      </c>
      <c r="C661" s="56" t="s">
        <v>11859</v>
      </c>
      <c r="D661" s="57" t="s">
        <v>11860</v>
      </c>
      <c r="E661" s="7" t="s">
        <v>20</v>
      </c>
    </row>
    <row r="662" spans="1:5">
      <c r="A662" s="55">
        <v>554</v>
      </c>
      <c r="B662" s="56" t="s">
        <v>2075</v>
      </c>
      <c r="C662" s="56" t="s">
        <v>11861</v>
      </c>
      <c r="D662" s="57" t="s">
        <v>11862</v>
      </c>
      <c r="E662" s="7" t="s">
        <v>20</v>
      </c>
    </row>
    <row r="663" spans="1:5">
      <c r="A663" s="55">
        <v>555</v>
      </c>
      <c r="B663" s="56" t="s">
        <v>2076</v>
      </c>
      <c r="C663" s="56" t="s">
        <v>11863</v>
      </c>
      <c r="D663" s="57" t="s">
        <v>11864</v>
      </c>
      <c r="E663" s="7" t="s">
        <v>20</v>
      </c>
    </row>
    <row r="664" spans="1:5">
      <c r="A664" s="55">
        <v>556</v>
      </c>
      <c r="B664" s="56" t="s">
        <v>778</v>
      </c>
      <c r="C664" s="56" t="s">
        <v>11865</v>
      </c>
      <c r="D664" s="57" t="s">
        <v>11866</v>
      </c>
      <c r="E664" s="7" t="s">
        <v>20</v>
      </c>
    </row>
    <row r="665" spans="1:5">
      <c r="A665" s="55">
        <v>557</v>
      </c>
      <c r="B665" s="56" t="s">
        <v>785</v>
      </c>
      <c r="C665" s="56" t="s">
        <v>11867</v>
      </c>
      <c r="D665" s="57" t="s">
        <v>11868</v>
      </c>
      <c r="E665" s="7" t="s">
        <v>20</v>
      </c>
    </row>
    <row r="666" spans="1:5">
      <c r="A666" s="55">
        <v>558</v>
      </c>
      <c r="B666" s="56" t="s">
        <v>2105</v>
      </c>
      <c r="C666" s="56" t="s">
        <v>11869</v>
      </c>
      <c r="D666" s="57" t="s">
        <v>11870</v>
      </c>
      <c r="E666" s="7" t="s">
        <v>20</v>
      </c>
    </row>
    <row r="667" spans="1:5">
      <c r="A667" s="55">
        <v>559</v>
      </c>
      <c r="B667" s="56" t="s">
        <v>2087</v>
      </c>
      <c r="C667" s="56" t="s">
        <v>11871</v>
      </c>
      <c r="D667" s="57" t="s">
        <v>11872</v>
      </c>
      <c r="E667" s="7" t="s">
        <v>20</v>
      </c>
    </row>
    <row r="668" spans="1:5">
      <c r="A668" s="7"/>
      <c r="B668" s="58" t="s">
        <v>2084</v>
      </c>
      <c r="C668" s="56"/>
      <c r="D668" s="57"/>
      <c r="E668" s="60" t="s">
        <v>20</v>
      </c>
    </row>
    <row r="669" spans="1:5">
      <c r="A669" s="55">
        <v>560</v>
      </c>
      <c r="B669" s="56" t="s">
        <v>2119</v>
      </c>
      <c r="C669" s="56" t="s">
        <v>11873</v>
      </c>
      <c r="D669" s="57" t="s">
        <v>9620</v>
      </c>
      <c r="E669" s="7" t="s">
        <v>20</v>
      </c>
    </row>
    <row r="670" spans="1:5">
      <c r="A670" s="7"/>
      <c r="B670" s="58" t="s">
        <v>2120</v>
      </c>
      <c r="C670" s="56"/>
      <c r="D670" s="57"/>
      <c r="E670" s="60" t="s">
        <v>20</v>
      </c>
    </row>
    <row r="671" spans="1:5">
      <c r="A671" s="55">
        <v>561</v>
      </c>
      <c r="B671" s="56" t="s">
        <v>2123</v>
      </c>
      <c r="C671" s="56" t="s">
        <v>11874</v>
      </c>
      <c r="D671" s="57" t="s">
        <v>11875</v>
      </c>
      <c r="E671" s="7" t="s">
        <v>20</v>
      </c>
    </row>
    <row r="672" spans="1:5">
      <c r="A672" s="55">
        <v>562</v>
      </c>
      <c r="B672" s="56" t="s">
        <v>7024</v>
      </c>
      <c r="C672" s="56" t="s">
        <v>11876</v>
      </c>
      <c r="D672" s="57" t="s">
        <v>11877</v>
      </c>
      <c r="E672" s="7" t="s">
        <v>20</v>
      </c>
    </row>
    <row r="673" spans="1:5">
      <c r="A673" s="55">
        <v>563</v>
      </c>
      <c r="B673" s="56" t="s">
        <v>2135</v>
      </c>
      <c r="C673" s="56" t="s">
        <v>11878</v>
      </c>
      <c r="D673" s="57" t="s">
        <v>11879</v>
      </c>
      <c r="E673" s="7" t="s">
        <v>20</v>
      </c>
    </row>
    <row r="674" spans="1:5">
      <c r="A674" s="55">
        <v>564</v>
      </c>
      <c r="B674" s="56" t="s">
        <v>2127</v>
      </c>
      <c r="C674" s="56" t="s">
        <v>11880</v>
      </c>
      <c r="D674" s="57" t="s">
        <v>1226</v>
      </c>
      <c r="E674" s="7" t="s">
        <v>20</v>
      </c>
    </row>
    <row r="675" spans="1:5">
      <c r="A675" s="55">
        <v>565</v>
      </c>
      <c r="B675" s="56" t="s">
        <v>792</v>
      </c>
      <c r="C675" s="56" t="s">
        <v>11881</v>
      </c>
      <c r="D675" s="57" t="s">
        <v>11882</v>
      </c>
      <c r="E675" s="7" t="s">
        <v>20</v>
      </c>
    </row>
    <row r="676" spans="1:5">
      <c r="A676" s="55">
        <v>566</v>
      </c>
      <c r="B676" s="56" t="s">
        <v>3679</v>
      </c>
      <c r="C676" s="56" t="s">
        <v>11883</v>
      </c>
      <c r="D676" s="57" t="s">
        <v>11884</v>
      </c>
      <c r="E676" s="7" t="s">
        <v>20</v>
      </c>
    </row>
    <row r="677" spans="1:5">
      <c r="A677" s="55">
        <v>567</v>
      </c>
      <c r="B677" s="56" t="s">
        <v>796</v>
      </c>
      <c r="C677" s="56" t="s">
        <v>11885</v>
      </c>
      <c r="D677" s="57" t="s">
        <v>7636</v>
      </c>
      <c r="E677" s="7" t="s">
        <v>20</v>
      </c>
    </row>
    <row r="678" spans="1:5">
      <c r="A678" s="55">
        <v>568</v>
      </c>
      <c r="B678" s="56" t="s">
        <v>2155</v>
      </c>
      <c r="C678" s="56" t="s">
        <v>806</v>
      </c>
      <c r="D678" s="57" t="s">
        <v>11886</v>
      </c>
      <c r="E678" s="7" t="s">
        <v>20</v>
      </c>
    </row>
    <row r="679" spans="1:5">
      <c r="A679" s="55">
        <v>569</v>
      </c>
      <c r="B679" s="56" t="s">
        <v>5336</v>
      </c>
      <c r="C679" s="56" t="s">
        <v>11887</v>
      </c>
      <c r="D679" s="57" t="s">
        <v>11888</v>
      </c>
      <c r="E679" s="7" t="s">
        <v>20</v>
      </c>
    </row>
    <row r="680" spans="1:5">
      <c r="A680" s="55">
        <v>570</v>
      </c>
      <c r="B680" s="56" t="s">
        <v>812</v>
      </c>
      <c r="C680" s="56" t="s">
        <v>3695</v>
      </c>
      <c r="D680" s="57" t="s">
        <v>11620</v>
      </c>
      <c r="E680" s="7" t="s">
        <v>20</v>
      </c>
    </row>
    <row r="681" spans="1:5">
      <c r="A681" s="55">
        <v>571</v>
      </c>
      <c r="B681" s="56" t="s">
        <v>2169</v>
      </c>
      <c r="C681" s="56" t="s">
        <v>11889</v>
      </c>
      <c r="D681" s="57" t="s">
        <v>11890</v>
      </c>
      <c r="E681" s="7" t="s">
        <v>20</v>
      </c>
    </row>
    <row r="682" spans="1:5">
      <c r="A682" s="55">
        <v>572</v>
      </c>
      <c r="B682" s="56" t="s">
        <v>2173</v>
      </c>
      <c r="C682" s="56" t="s">
        <v>11891</v>
      </c>
      <c r="D682" s="57" t="s">
        <v>7098</v>
      </c>
      <c r="E682" s="7" t="s">
        <v>20</v>
      </c>
    </row>
    <row r="683" spans="1:5">
      <c r="A683" s="55">
        <v>573</v>
      </c>
      <c r="B683" s="56" t="s">
        <v>2174</v>
      </c>
      <c r="C683" s="56" t="s">
        <v>11119</v>
      </c>
      <c r="D683" s="57" t="s">
        <v>11892</v>
      </c>
      <c r="E683" s="7" t="s">
        <v>20</v>
      </c>
    </row>
    <row r="684" spans="1:5">
      <c r="A684" s="55">
        <v>574</v>
      </c>
      <c r="B684" s="56" t="s">
        <v>829</v>
      </c>
      <c r="C684" s="56" t="s">
        <v>11893</v>
      </c>
      <c r="D684" s="57" t="s">
        <v>11894</v>
      </c>
      <c r="E684" s="7" t="s">
        <v>20</v>
      </c>
    </row>
    <row r="685" spans="1:5" ht="26">
      <c r="A685" s="55">
        <v>575</v>
      </c>
      <c r="B685" s="56" t="s">
        <v>3720</v>
      </c>
      <c r="C685" s="56" t="s">
        <v>9677</v>
      </c>
      <c r="D685" s="57" t="s">
        <v>11895</v>
      </c>
      <c r="E685" s="7" t="s">
        <v>20</v>
      </c>
    </row>
    <row r="686" spans="1:5">
      <c r="A686" s="7"/>
      <c r="B686" s="58" t="s">
        <v>11896</v>
      </c>
      <c r="C686" s="56"/>
      <c r="D686" s="57"/>
      <c r="E686" s="60" t="s">
        <v>20</v>
      </c>
    </row>
    <row r="687" spans="1:5">
      <c r="A687" s="7"/>
      <c r="B687" s="58" t="s">
        <v>11897</v>
      </c>
      <c r="C687" s="56"/>
      <c r="D687" s="57"/>
      <c r="E687" s="60" t="s">
        <v>20</v>
      </c>
    </row>
    <row r="688" spans="1:5">
      <c r="A688" s="55">
        <v>576</v>
      </c>
      <c r="B688" s="56" t="s">
        <v>2210</v>
      </c>
      <c r="C688" s="56" t="s">
        <v>11898</v>
      </c>
      <c r="D688" s="57" t="s">
        <v>11899</v>
      </c>
      <c r="E688" s="7" t="s">
        <v>20</v>
      </c>
    </row>
    <row r="689" spans="1:5">
      <c r="A689" s="55">
        <v>577</v>
      </c>
      <c r="B689" s="56" t="s">
        <v>2211</v>
      </c>
      <c r="C689" s="56" t="s">
        <v>11900</v>
      </c>
      <c r="D689" s="57" t="s">
        <v>5171</v>
      </c>
      <c r="E689" s="7" t="s">
        <v>20</v>
      </c>
    </row>
    <row r="690" spans="1:5">
      <c r="A690" s="55">
        <v>578</v>
      </c>
      <c r="B690" s="56" t="s">
        <v>11901</v>
      </c>
      <c r="C690" s="56" t="s">
        <v>11902</v>
      </c>
      <c r="D690" s="57" t="s">
        <v>1989</v>
      </c>
      <c r="E690" s="7" t="s">
        <v>20</v>
      </c>
    </row>
    <row r="691" spans="1:5">
      <c r="A691" s="7"/>
      <c r="B691" s="58" t="s">
        <v>2212</v>
      </c>
      <c r="C691" s="56"/>
      <c r="D691" s="57"/>
      <c r="E691" s="60" t="s">
        <v>20</v>
      </c>
    </row>
    <row r="692" spans="1:5">
      <c r="A692" s="55">
        <v>579</v>
      </c>
      <c r="B692" s="56" t="s">
        <v>5378</v>
      </c>
      <c r="C692" s="56" t="s">
        <v>11903</v>
      </c>
      <c r="D692" s="57" t="s">
        <v>11904</v>
      </c>
      <c r="E692" s="7" t="s">
        <v>20</v>
      </c>
    </row>
    <row r="693" spans="1:5">
      <c r="A693" s="55">
        <v>580</v>
      </c>
      <c r="B693" s="61" t="s">
        <v>2232</v>
      </c>
      <c r="C693" s="56" t="s">
        <v>2238</v>
      </c>
      <c r="D693" s="57" t="s">
        <v>11905</v>
      </c>
      <c r="E693" s="7" t="s">
        <v>20</v>
      </c>
    </row>
    <row r="694" spans="1:5">
      <c r="A694" s="55">
        <v>581</v>
      </c>
      <c r="B694" s="61" t="s">
        <v>2232</v>
      </c>
      <c r="C694" s="56" t="s">
        <v>3754</v>
      </c>
      <c r="D694" s="57" t="s">
        <v>11906</v>
      </c>
      <c r="E694" s="7" t="s">
        <v>20</v>
      </c>
    </row>
    <row r="695" spans="1:5">
      <c r="A695" s="55">
        <v>582</v>
      </c>
      <c r="B695" s="56" t="s">
        <v>11907</v>
      </c>
      <c r="C695" s="56" t="s">
        <v>11908</v>
      </c>
      <c r="D695" s="57" t="s">
        <v>11909</v>
      </c>
      <c r="E695" s="7" t="s">
        <v>20</v>
      </c>
    </row>
    <row r="696" spans="1:5">
      <c r="A696" s="7"/>
      <c r="B696" s="58" t="s">
        <v>3772</v>
      </c>
      <c r="C696" s="56"/>
      <c r="D696" s="57"/>
      <c r="E696" s="60" t="s">
        <v>20</v>
      </c>
    </row>
    <row r="697" spans="1:5">
      <c r="A697" s="7"/>
      <c r="B697" s="58" t="s">
        <v>988</v>
      </c>
      <c r="C697" s="56"/>
      <c r="D697" s="57"/>
      <c r="E697" s="60" t="s">
        <v>20</v>
      </c>
    </row>
    <row r="698" spans="1:5">
      <c r="A698" s="55">
        <v>583</v>
      </c>
      <c r="B698" s="56" t="s">
        <v>857</v>
      </c>
      <c r="C698" s="56" t="s">
        <v>11910</v>
      </c>
      <c r="D698" s="57" t="s">
        <v>11911</v>
      </c>
      <c r="E698" s="7" t="s">
        <v>20</v>
      </c>
    </row>
    <row r="699" spans="1:5">
      <c r="A699" s="7"/>
      <c r="B699" s="56" t="s">
        <v>854</v>
      </c>
      <c r="C699" s="56"/>
      <c r="D699" s="57"/>
      <c r="E699" s="7" t="s">
        <v>20</v>
      </c>
    </row>
    <row r="700" spans="1:5">
      <c r="A700" s="55">
        <v>584</v>
      </c>
      <c r="B700" s="56" t="s">
        <v>858</v>
      </c>
      <c r="C700" s="56" t="s">
        <v>11912</v>
      </c>
      <c r="D700" s="57" t="s">
        <v>11913</v>
      </c>
      <c r="E700" s="7" t="s">
        <v>20</v>
      </c>
    </row>
    <row r="701" spans="1:5">
      <c r="A701" s="55">
        <v>585</v>
      </c>
      <c r="B701" s="56" t="s">
        <v>3795</v>
      </c>
      <c r="C701" s="56" t="s">
        <v>11914</v>
      </c>
      <c r="D701" s="57" t="s">
        <v>9864</v>
      </c>
      <c r="E701" s="7" t="s">
        <v>20</v>
      </c>
    </row>
    <row r="702" spans="1:5">
      <c r="A702" s="55">
        <v>586</v>
      </c>
      <c r="B702" s="56" t="s">
        <v>3798</v>
      </c>
      <c r="C702" s="56" t="s">
        <v>3799</v>
      </c>
      <c r="D702" s="57" t="s">
        <v>11915</v>
      </c>
      <c r="E702" s="7" t="s">
        <v>20</v>
      </c>
    </row>
    <row r="703" spans="1:5">
      <c r="A703" s="55">
        <v>587</v>
      </c>
      <c r="B703" s="56" t="s">
        <v>867</v>
      </c>
      <c r="C703" s="56" t="s">
        <v>11916</v>
      </c>
      <c r="D703" s="57" t="s">
        <v>11917</v>
      </c>
      <c r="E703" s="7" t="s">
        <v>20</v>
      </c>
    </row>
    <row r="704" spans="1:5">
      <c r="A704" s="55">
        <v>588</v>
      </c>
      <c r="B704" s="56" t="s">
        <v>2261</v>
      </c>
      <c r="C704" s="56" t="s">
        <v>11918</v>
      </c>
      <c r="D704" s="57" t="s">
        <v>11919</v>
      </c>
      <c r="E704" s="7" t="s">
        <v>20</v>
      </c>
    </row>
    <row r="705" spans="1:5">
      <c r="A705" s="55">
        <v>589</v>
      </c>
      <c r="B705" s="56" t="s">
        <v>2264</v>
      </c>
      <c r="C705" s="56" t="s">
        <v>11920</v>
      </c>
      <c r="D705" s="57" t="s">
        <v>11921</v>
      </c>
      <c r="E705" s="7" t="s">
        <v>20</v>
      </c>
    </row>
    <row r="706" spans="1:5">
      <c r="A706" s="55">
        <v>590</v>
      </c>
      <c r="B706" s="56" t="s">
        <v>3809</v>
      </c>
      <c r="C706" s="56" t="s">
        <v>11922</v>
      </c>
      <c r="D706" s="57" t="s">
        <v>11923</v>
      </c>
      <c r="E706" s="7" t="s">
        <v>20</v>
      </c>
    </row>
    <row r="707" spans="1:5">
      <c r="A707" s="55">
        <v>591</v>
      </c>
      <c r="B707" s="56" t="s">
        <v>2274</v>
      </c>
      <c r="C707" s="56" t="s">
        <v>11924</v>
      </c>
      <c r="D707" s="57" t="s">
        <v>11925</v>
      </c>
      <c r="E707" s="7" t="s">
        <v>20</v>
      </c>
    </row>
    <row r="708" spans="1:5">
      <c r="A708" s="55">
        <v>592</v>
      </c>
      <c r="B708" s="56" t="s">
        <v>2273</v>
      </c>
      <c r="C708" s="56" t="s">
        <v>11926</v>
      </c>
      <c r="D708" s="57" t="s">
        <v>9815</v>
      </c>
      <c r="E708" s="7" t="s">
        <v>20</v>
      </c>
    </row>
    <row r="709" spans="1:5">
      <c r="A709" s="55">
        <v>593</v>
      </c>
      <c r="B709" s="56" t="s">
        <v>3847</v>
      </c>
      <c r="C709" s="56" t="s">
        <v>11927</v>
      </c>
      <c r="D709" s="57" t="s">
        <v>1526</v>
      </c>
      <c r="E709" s="7" t="s">
        <v>20</v>
      </c>
    </row>
    <row r="710" spans="1:5">
      <c r="A710" s="55">
        <v>594</v>
      </c>
      <c r="B710" s="56" t="s">
        <v>2294</v>
      </c>
      <c r="C710" s="56" t="s">
        <v>11928</v>
      </c>
      <c r="D710" s="57" t="s">
        <v>5464</v>
      </c>
      <c r="E710" s="7" t="s">
        <v>20</v>
      </c>
    </row>
    <row r="711" spans="1:5">
      <c r="A711" s="55">
        <v>595</v>
      </c>
      <c r="B711" s="56" t="s">
        <v>881</v>
      </c>
      <c r="C711" s="56" t="s">
        <v>11929</v>
      </c>
      <c r="D711" s="57" t="s">
        <v>11930</v>
      </c>
      <c r="E711" s="7" t="s">
        <v>20</v>
      </c>
    </row>
    <row r="712" spans="1:5">
      <c r="A712" s="55">
        <v>596</v>
      </c>
      <c r="B712" s="56" t="s">
        <v>2295</v>
      </c>
      <c r="C712" s="56" t="s">
        <v>11931</v>
      </c>
      <c r="D712" s="57" t="s">
        <v>11932</v>
      </c>
      <c r="E712" s="7" t="s">
        <v>20</v>
      </c>
    </row>
    <row r="713" spans="1:5">
      <c r="A713" s="55">
        <v>597</v>
      </c>
      <c r="B713" s="56" t="s">
        <v>2298</v>
      </c>
      <c r="C713" s="56" t="s">
        <v>11933</v>
      </c>
      <c r="D713" s="57" t="s">
        <v>2715</v>
      </c>
      <c r="E713" s="7" t="s">
        <v>20</v>
      </c>
    </row>
    <row r="714" spans="1:5">
      <c r="A714" s="62">
        <v>598</v>
      </c>
      <c r="B714" s="63" t="s">
        <v>895</v>
      </c>
      <c r="C714" s="63" t="s">
        <v>11934</v>
      </c>
      <c r="D714" s="64" t="s">
        <v>11935</v>
      </c>
      <c r="E714" s="65" t="s">
        <v>26</v>
      </c>
    </row>
    <row r="715" spans="1:5">
      <c r="A715" s="55">
        <v>599</v>
      </c>
      <c r="B715" s="56" t="s">
        <v>2314</v>
      </c>
      <c r="C715" s="56" t="s">
        <v>11936</v>
      </c>
      <c r="D715" s="57" t="s">
        <v>11937</v>
      </c>
      <c r="E715" s="7" t="s">
        <v>26</v>
      </c>
    </row>
    <row r="716" spans="1:5">
      <c r="A716" s="55">
        <v>600</v>
      </c>
      <c r="B716" s="56" t="s">
        <v>900</v>
      </c>
      <c r="C716" s="56" t="s">
        <v>11938</v>
      </c>
      <c r="D716" s="57" t="s">
        <v>11939</v>
      </c>
      <c r="E716" s="7" t="s">
        <v>26</v>
      </c>
    </row>
    <row r="717" spans="1:5">
      <c r="A717" s="55">
        <v>601</v>
      </c>
      <c r="B717" s="56" t="s">
        <v>3876</v>
      </c>
      <c r="C717" s="56" t="s">
        <v>11940</v>
      </c>
      <c r="D717" s="57" t="s">
        <v>11941</v>
      </c>
      <c r="E717" s="7" t="s">
        <v>26</v>
      </c>
    </row>
    <row r="718" spans="1:5">
      <c r="A718" s="55">
        <v>602</v>
      </c>
      <c r="B718" s="56" t="s">
        <v>2319</v>
      </c>
      <c r="C718" s="56" t="s">
        <v>11942</v>
      </c>
      <c r="D718" s="57" t="s">
        <v>6993</v>
      </c>
      <c r="E718" s="7" t="s">
        <v>26</v>
      </c>
    </row>
    <row r="719" spans="1:5">
      <c r="A719" s="55">
        <v>603</v>
      </c>
      <c r="B719" s="56" t="s">
        <v>11943</v>
      </c>
      <c r="C719" s="56" t="s">
        <v>11944</v>
      </c>
      <c r="D719" s="57" t="s">
        <v>7594</v>
      </c>
      <c r="E719" s="7" t="s">
        <v>26</v>
      </c>
    </row>
    <row r="720" spans="1:5">
      <c r="A720" s="55">
        <v>604</v>
      </c>
      <c r="B720" s="56" t="s">
        <v>5490</v>
      </c>
      <c r="C720" s="56" t="s">
        <v>11945</v>
      </c>
      <c r="D720" s="57" t="s">
        <v>5310</v>
      </c>
      <c r="E720" s="7" t="s">
        <v>26</v>
      </c>
    </row>
    <row r="721" spans="1:5">
      <c r="A721" s="55">
        <v>605</v>
      </c>
      <c r="B721" s="56" t="s">
        <v>47</v>
      </c>
      <c r="C721" s="56" t="s">
        <v>11946</v>
      </c>
      <c r="D721" s="57" t="s">
        <v>11947</v>
      </c>
      <c r="E721" s="7" t="s">
        <v>26</v>
      </c>
    </row>
    <row r="722" spans="1:5">
      <c r="A722" s="55">
        <v>606</v>
      </c>
      <c r="B722" s="56" t="s">
        <v>2347</v>
      </c>
      <c r="C722" s="56" t="s">
        <v>11948</v>
      </c>
      <c r="D722" s="57" t="s">
        <v>2341</v>
      </c>
      <c r="E722" s="7" t="s">
        <v>26</v>
      </c>
    </row>
    <row r="723" spans="1:5">
      <c r="A723" s="55">
        <v>607</v>
      </c>
      <c r="B723" s="56" t="s">
        <v>2350</v>
      </c>
      <c r="C723" s="56" t="s">
        <v>11949</v>
      </c>
      <c r="D723" s="57" t="s">
        <v>11950</v>
      </c>
      <c r="E723" s="7" t="s">
        <v>26</v>
      </c>
    </row>
    <row r="724" spans="1:5">
      <c r="A724" s="55">
        <v>608</v>
      </c>
      <c r="B724" s="56" t="s">
        <v>917</v>
      </c>
      <c r="C724" s="56" t="s">
        <v>11951</v>
      </c>
      <c r="D724" s="57" t="s">
        <v>11952</v>
      </c>
      <c r="E724" s="7" t="s">
        <v>26</v>
      </c>
    </row>
    <row r="725" spans="1:5">
      <c r="A725" s="55">
        <v>609</v>
      </c>
      <c r="B725" s="56" t="s">
        <v>3911</v>
      </c>
      <c r="C725" s="56" t="s">
        <v>2352</v>
      </c>
      <c r="D725" s="57" t="s">
        <v>11953</v>
      </c>
      <c r="E725" s="7" t="s">
        <v>26</v>
      </c>
    </row>
    <row r="726" spans="1:5">
      <c r="A726" s="55">
        <v>610</v>
      </c>
      <c r="B726" s="56" t="s">
        <v>7351</v>
      </c>
      <c r="C726" s="56" t="s">
        <v>11954</v>
      </c>
      <c r="D726" s="57" t="s">
        <v>10915</v>
      </c>
      <c r="E726" s="7" t="s">
        <v>26</v>
      </c>
    </row>
    <row r="727" spans="1:5">
      <c r="A727" s="55">
        <v>611</v>
      </c>
      <c r="B727" s="56" t="s">
        <v>3913</v>
      </c>
      <c r="C727" s="56" t="s">
        <v>2359</v>
      </c>
      <c r="D727" s="57" t="s">
        <v>11955</v>
      </c>
      <c r="E727" s="7" t="s">
        <v>26</v>
      </c>
    </row>
    <row r="728" spans="1:5">
      <c r="A728" s="55">
        <v>612</v>
      </c>
      <c r="B728" s="56" t="s">
        <v>2366</v>
      </c>
      <c r="C728" s="56" t="s">
        <v>11956</v>
      </c>
      <c r="D728" s="57" t="s">
        <v>11957</v>
      </c>
      <c r="E728" s="7" t="s">
        <v>26</v>
      </c>
    </row>
    <row r="729" spans="1:5">
      <c r="A729" s="55">
        <v>613</v>
      </c>
      <c r="B729" s="56" t="s">
        <v>3918</v>
      </c>
      <c r="C729" s="56" t="s">
        <v>11958</v>
      </c>
      <c r="D729" s="57" t="s">
        <v>11959</v>
      </c>
      <c r="E729" s="7" t="s">
        <v>26</v>
      </c>
    </row>
    <row r="730" spans="1:5">
      <c r="A730" s="55">
        <v>614</v>
      </c>
      <c r="B730" s="56" t="s">
        <v>921</v>
      </c>
      <c r="C730" s="56" t="s">
        <v>11960</v>
      </c>
      <c r="D730" s="57" t="s">
        <v>11961</v>
      </c>
      <c r="E730" s="7" t="s">
        <v>26</v>
      </c>
    </row>
    <row r="731" spans="1:5">
      <c r="A731" s="55">
        <v>615</v>
      </c>
      <c r="B731" s="56" t="s">
        <v>3921</v>
      </c>
      <c r="C731" s="56" t="s">
        <v>11962</v>
      </c>
      <c r="D731" s="57" t="s">
        <v>11963</v>
      </c>
      <c r="E731" s="7" t="s">
        <v>26</v>
      </c>
    </row>
    <row r="732" spans="1:5" ht="26">
      <c r="A732" s="55">
        <v>616</v>
      </c>
      <c r="B732" s="56" t="s">
        <v>942</v>
      </c>
      <c r="C732" s="56" t="s">
        <v>937</v>
      </c>
      <c r="D732" s="57" t="s">
        <v>11964</v>
      </c>
      <c r="E732" s="7" t="s">
        <v>26</v>
      </c>
    </row>
    <row r="733" spans="1:5">
      <c r="A733" s="55">
        <v>617</v>
      </c>
      <c r="B733" s="56" t="s">
        <v>2378</v>
      </c>
      <c r="C733" s="56" t="s">
        <v>11965</v>
      </c>
      <c r="D733" s="57" t="s">
        <v>11966</v>
      </c>
      <c r="E733" s="7" t="s">
        <v>26</v>
      </c>
    </row>
    <row r="734" spans="1:5">
      <c r="A734" s="55">
        <v>618</v>
      </c>
      <c r="B734" s="56" t="s">
        <v>2380</v>
      </c>
      <c r="C734" s="56" t="s">
        <v>11967</v>
      </c>
      <c r="D734" s="57" t="s">
        <v>11968</v>
      </c>
      <c r="E734" s="7" t="s">
        <v>26</v>
      </c>
    </row>
    <row r="735" spans="1:5">
      <c r="A735" s="55">
        <v>619</v>
      </c>
      <c r="B735" s="56" t="s">
        <v>946</v>
      </c>
      <c r="C735" s="56" t="s">
        <v>11969</v>
      </c>
      <c r="D735" s="57" t="s">
        <v>11970</v>
      </c>
      <c r="E735" s="7" t="s">
        <v>26</v>
      </c>
    </row>
    <row r="736" spans="1:5">
      <c r="A736" s="55">
        <v>620</v>
      </c>
      <c r="B736" s="56" t="s">
        <v>2384</v>
      </c>
      <c r="C736" s="56" t="s">
        <v>11971</v>
      </c>
      <c r="D736" s="57" t="s">
        <v>11972</v>
      </c>
      <c r="E736" s="7" t="s">
        <v>26</v>
      </c>
    </row>
    <row r="737" spans="1:5">
      <c r="A737" s="55">
        <v>621</v>
      </c>
      <c r="B737" s="56" t="s">
        <v>3934</v>
      </c>
      <c r="C737" s="56" t="s">
        <v>11973</v>
      </c>
      <c r="D737" s="57" t="s">
        <v>11974</v>
      </c>
      <c r="E737" s="7" t="s">
        <v>26</v>
      </c>
    </row>
    <row r="738" spans="1:5">
      <c r="A738" s="55">
        <v>622</v>
      </c>
      <c r="B738" s="56" t="s">
        <v>5540</v>
      </c>
      <c r="C738" s="56" t="s">
        <v>11975</v>
      </c>
      <c r="D738" s="57" t="s">
        <v>11976</v>
      </c>
      <c r="E738" s="7" t="s">
        <v>26</v>
      </c>
    </row>
    <row r="739" spans="1:5">
      <c r="A739" s="55">
        <v>623</v>
      </c>
      <c r="B739" s="56" t="s">
        <v>2388</v>
      </c>
      <c r="C739" s="56" t="s">
        <v>11977</v>
      </c>
      <c r="D739" s="57" t="s">
        <v>11978</v>
      </c>
      <c r="E739" s="7" t="s">
        <v>26</v>
      </c>
    </row>
    <row r="740" spans="1:5">
      <c r="A740" s="55">
        <v>624</v>
      </c>
      <c r="B740" s="56" t="s">
        <v>5547</v>
      </c>
      <c r="C740" s="56" t="s">
        <v>11979</v>
      </c>
      <c r="D740" s="57" t="s">
        <v>11980</v>
      </c>
      <c r="E740" s="7" t="s">
        <v>26</v>
      </c>
    </row>
    <row r="741" spans="1:5">
      <c r="A741" s="55">
        <v>625</v>
      </c>
      <c r="B741" s="56" t="s">
        <v>2404</v>
      </c>
      <c r="C741" s="56" t="s">
        <v>11981</v>
      </c>
      <c r="D741" s="57" t="s">
        <v>11982</v>
      </c>
      <c r="E741" s="7" t="s">
        <v>26</v>
      </c>
    </row>
    <row r="742" spans="1:5">
      <c r="A742" s="55">
        <v>626</v>
      </c>
      <c r="B742" s="56" t="s">
        <v>3948</v>
      </c>
      <c r="C742" s="56" t="s">
        <v>11983</v>
      </c>
      <c r="D742" s="57" t="s">
        <v>11984</v>
      </c>
      <c r="E742" s="7" t="s">
        <v>26</v>
      </c>
    </row>
    <row r="743" spans="1:5">
      <c r="A743" s="55">
        <v>627</v>
      </c>
      <c r="B743" s="56" t="s">
        <v>956</v>
      </c>
      <c r="C743" s="56" t="s">
        <v>11985</v>
      </c>
      <c r="D743" s="57" t="s">
        <v>11986</v>
      </c>
      <c r="E743" s="7" t="s">
        <v>26</v>
      </c>
    </row>
    <row r="744" spans="1:5">
      <c r="A744" s="55">
        <v>628</v>
      </c>
      <c r="B744" s="56" t="s">
        <v>2407</v>
      </c>
      <c r="C744" s="56" t="s">
        <v>11987</v>
      </c>
      <c r="D744" s="57" t="s">
        <v>952</v>
      </c>
      <c r="E744" s="7" t="s">
        <v>26</v>
      </c>
    </row>
    <row r="745" spans="1:5">
      <c r="A745" s="55">
        <v>629</v>
      </c>
      <c r="B745" s="56" t="s">
        <v>987</v>
      </c>
      <c r="C745" s="56" t="s">
        <v>11988</v>
      </c>
      <c r="D745" s="57" t="s">
        <v>11989</v>
      </c>
      <c r="E745" s="7" t="s">
        <v>26</v>
      </c>
    </row>
    <row r="746" spans="1:5">
      <c r="A746" s="55">
        <v>630</v>
      </c>
      <c r="B746" s="56" t="s">
        <v>3953</v>
      </c>
      <c r="C746" s="56" t="s">
        <v>11990</v>
      </c>
      <c r="D746" s="57" t="s">
        <v>11991</v>
      </c>
      <c r="E746" s="7" t="s">
        <v>26</v>
      </c>
    </row>
    <row r="747" spans="1:5">
      <c r="A747" s="55">
        <v>631</v>
      </c>
      <c r="B747" s="56" t="s">
        <v>5585</v>
      </c>
      <c r="C747" s="56" t="s">
        <v>11992</v>
      </c>
      <c r="D747" s="57" t="s">
        <v>5588</v>
      </c>
      <c r="E747" s="7" t="s">
        <v>26</v>
      </c>
    </row>
    <row r="748" spans="1:5">
      <c r="A748" s="55">
        <v>632</v>
      </c>
      <c r="B748" s="56" t="s">
        <v>3955</v>
      </c>
      <c r="C748" s="56" t="s">
        <v>11993</v>
      </c>
      <c r="D748" s="57" t="s">
        <v>11994</v>
      </c>
      <c r="E748" s="7" t="s">
        <v>26</v>
      </c>
    </row>
    <row r="749" spans="1:5">
      <c r="A749" s="55">
        <v>633</v>
      </c>
      <c r="B749" s="56" t="s">
        <v>993</v>
      </c>
      <c r="C749" s="56" t="s">
        <v>11995</v>
      </c>
      <c r="D749" s="57" t="s">
        <v>11996</v>
      </c>
      <c r="E749" s="7" t="s">
        <v>26</v>
      </c>
    </row>
    <row r="750" spans="1:5">
      <c r="A750" s="55">
        <v>634</v>
      </c>
      <c r="B750" s="56" t="s">
        <v>5593</v>
      </c>
      <c r="C750" s="56" t="s">
        <v>11997</v>
      </c>
      <c r="D750" s="57" t="s">
        <v>1197</v>
      </c>
      <c r="E750" s="7" t="s">
        <v>26</v>
      </c>
    </row>
    <row r="751" spans="1:5">
      <c r="A751" s="55">
        <v>635</v>
      </c>
      <c r="B751" s="56" t="s">
        <v>7509</v>
      </c>
      <c r="C751" s="56" t="s">
        <v>11998</v>
      </c>
      <c r="D751" s="57" t="s">
        <v>11999</v>
      </c>
      <c r="E751" s="7" t="s">
        <v>26</v>
      </c>
    </row>
    <row r="752" spans="1:5">
      <c r="A752" s="55">
        <v>636</v>
      </c>
      <c r="B752" s="56" t="s">
        <v>1003</v>
      </c>
      <c r="C752" s="56" t="s">
        <v>12000</v>
      </c>
      <c r="D752" s="57" t="s">
        <v>11608</v>
      </c>
      <c r="E752" s="7" t="s">
        <v>26</v>
      </c>
    </row>
    <row r="753" spans="1:5">
      <c r="A753" s="55">
        <v>637</v>
      </c>
      <c r="B753" s="56" t="s">
        <v>5628</v>
      </c>
      <c r="C753" s="56" t="s">
        <v>90</v>
      </c>
      <c r="D753" s="57" t="s">
        <v>12001</v>
      </c>
      <c r="E753" s="7" t="s">
        <v>26</v>
      </c>
    </row>
    <row r="754" spans="1:5" ht="26">
      <c r="A754" s="55">
        <v>638</v>
      </c>
      <c r="B754" s="56" t="s">
        <v>1011</v>
      </c>
      <c r="C754" s="56" t="s">
        <v>2438</v>
      </c>
      <c r="D754" s="57" t="s">
        <v>12002</v>
      </c>
      <c r="E754" s="7" t="s">
        <v>26</v>
      </c>
    </row>
    <row r="755" spans="1:5">
      <c r="A755" s="55">
        <v>639</v>
      </c>
      <c r="B755" s="56" t="s">
        <v>1012</v>
      </c>
      <c r="C755" s="56" t="s">
        <v>12003</v>
      </c>
      <c r="D755" s="57" t="s">
        <v>12004</v>
      </c>
      <c r="E755" s="7" t="s">
        <v>26</v>
      </c>
    </row>
    <row r="756" spans="1:5">
      <c r="A756" s="55">
        <v>640</v>
      </c>
      <c r="B756" s="56" t="s">
        <v>2453</v>
      </c>
      <c r="C756" s="56" t="s">
        <v>12005</v>
      </c>
      <c r="D756" s="57" t="s">
        <v>12006</v>
      </c>
      <c r="E756" s="7" t="s">
        <v>26</v>
      </c>
    </row>
    <row r="757" spans="1:5">
      <c r="A757" s="55">
        <v>641</v>
      </c>
      <c r="B757" s="56" t="s">
        <v>1022</v>
      </c>
      <c r="C757" s="56" t="s">
        <v>12007</v>
      </c>
      <c r="D757" s="57" t="s">
        <v>941</v>
      </c>
      <c r="E757" s="7" t="s">
        <v>26</v>
      </c>
    </row>
    <row r="758" spans="1:5">
      <c r="A758" s="55">
        <v>642</v>
      </c>
      <c r="B758" s="56" t="s">
        <v>3998</v>
      </c>
      <c r="C758" s="56" t="s">
        <v>12008</v>
      </c>
      <c r="D758" s="57" t="s">
        <v>12009</v>
      </c>
      <c r="E758" s="7" t="s">
        <v>26</v>
      </c>
    </row>
    <row r="759" spans="1:5">
      <c r="A759" s="55">
        <v>643</v>
      </c>
      <c r="B759" s="56" t="s">
        <v>5656</v>
      </c>
      <c r="C759" s="56" t="s">
        <v>12010</v>
      </c>
      <c r="D759" s="57" t="s">
        <v>12011</v>
      </c>
      <c r="E759" s="7" t="s">
        <v>26</v>
      </c>
    </row>
    <row r="760" spans="1:5">
      <c r="A760" s="55">
        <v>644</v>
      </c>
      <c r="B760" s="56" t="s">
        <v>4006</v>
      </c>
      <c r="C760" s="56" t="s">
        <v>12012</v>
      </c>
      <c r="D760" s="57" t="s">
        <v>12013</v>
      </c>
      <c r="E760" s="7" t="s">
        <v>26</v>
      </c>
    </row>
    <row r="761" spans="1:5">
      <c r="A761" s="55">
        <v>645</v>
      </c>
      <c r="B761" s="56" t="s">
        <v>4028</v>
      </c>
      <c r="C761" s="56" t="s">
        <v>12014</v>
      </c>
      <c r="D761" s="57" t="s">
        <v>12015</v>
      </c>
      <c r="E761" s="7" t="s">
        <v>26</v>
      </c>
    </row>
    <row r="762" spans="1:5">
      <c r="A762" s="55">
        <v>646</v>
      </c>
      <c r="B762" s="56" t="s">
        <v>5670</v>
      </c>
      <c r="C762" s="56" t="s">
        <v>12016</v>
      </c>
      <c r="D762" s="57" t="s">
        <v>12017</v>
      </c>
      <c r="E762" s="7" t="s">
        <v>26</v>
      </c>
    </row>
    <row r="763" spans="1:5">
      <c r="A763" s="55">
        <v>647</v>
      </c>
      <c r="B763" s="56" t="s">
        <v>1025</v>
      </c>
      <c r="C763" s="56" t="s">
        <v>12018</v>
      </c>
      <c r="D763" s="57" t="s">
        <v>12019</v>
      </c>
      <c r="E763" s="7" t="s">
        <v>26</v>
      </c>
    </row>
    <row r="764" spans="1:5">
      <c r="A764" s="55">
        <v>648</v>
      </c>
      <c r="B764" s="56" t="s">
        <v>1032</v>
      </c>
      <c r="C764" s="56" t="s">
        <v>12020</v>
      </c>
      <c r="D764" s="57" t="s">
        <v>12021</v>
      </c>
      <c r="E764" s="7" t="s">
        <v>26</v>
      </c>
    </row>
    <row r="765" spans="1:5">
      <c r="A765" s="55">
        <v>649</v>
      </c>
      <c r="B765" s="56" t="s">
        <v>1033</v>
      </c>
      <c r="C765" s="56" t="s">
        <v>12022</v>
      </c>
      <c r="D765" s="57" t="s">
        <v>12023</v>
      </c>
      <c r="E765" s="7" t="s">
        <v>26</v>
      </c>
    </row>
    <row r="766" spans="1:5">
      <c r="A766" s="55">
        <v>650</v>
      </c>
      <c r="B766" s="56" t="s">
        <v>5681</v>
      </c>
      <c r="C766" s="56" t="s">
        <v>12024</v>
      </c>
      <c r="D766" s="57" t="s">
        <v>12025</v>
      </c>
      <c r="E766" s="7" t="s">
        <v>26</v>
      </c>
    </row>
    <row r="767" spans="1:5">
      <c r="A767" s="55">
        <v>651</v>
      </c>
      <c r="B767" s="56" t="s">
        <v>5693</v>
      </c>
      <c r="C767" s="56" t="s">
        <v>12026</v>
      </c>
      <c r="D767" s="57" t="s">
        <v>12027</v>
      </c>
      <c r="E767" s="7" t="s">
        <v>26</v>
      </c>
    </row>
    <row r="768" spans="1:5">
      <c r="A768" s="55">
        <v>652</v>
      </c>
      <c r="B768" s="56" t="s">
        <v>4044</v>
      </c>
      <c r="C768" s="56" t="s">
        <v>12028</v>
      </c>
      <c r="D768" s="57" t="s">
        <v>4050</v>
      </c>
      <c r="E768" s="7" t="s">
        <v>26</v>
      </c>
    </row>
    <row r="769" spans="1:5">
      <c r="A769" s="55">
        <v>653</v>
      </c>
      <c r="B769" s="56" t="s">
        <v>1053</v>
      </c>
      <c r="C769" s="56" t="s">
        <v>12029</v>
      </c>
      <c r="D769" s="57" t="s">
        <v>12030</v>
      </c>
      <c r="E769" s="7" t="s">
        <v>26</v>
      </c>
    </row>
    <row r="770" spans="1:5">
      <c r="A770" s="55">
        <v>654</v>
      </c>
      <c r="B770" s="56" t="s">
        <v>2488</v>
      </c>
      <c r="C770" s="56" t="s">
        <v>12031</v>
      </c>
      <c r="D770" s="57" t="s">
        <v>12032</v>
      </c>
      <c r="E770" s="7" t="s">
        <v>26</v>
      </c>
    </row>
    <row r="771" spans="1:5">
      <c r="A771" s="55">
        <v>655</v>
      </c>
      <c r="B771" s="56" t="s">
        <v>4070</v>
      </c>
      <c r="C771" s="56" t="s">
        <v>12033</v>
      </c>
      <c r="D771" s="57" t="s">
        <v>12034</v>
      </c>
      <c r="E771" s="7" t="s">
        <v>26</v>
      </c>
    </row>
    <row r="772" spans="1:5">
      <c r="A772" s="55">
        <v>656</v>
      </c>
      <c r="B772" s="56" t="s">
        <v>2494</v>
      </c>
      <c r="C772" s="56" t="s">
        <v>12035</v>
      </c>
      <c r="D772" s="57" t="s">
        <v>12036</v>
      </c>
      <c r="E772" s="7" t="s">
        <v>26</v>
      </c>
    </row>
    <row r="773" spans="1:5">
      <c r="A773" s="55">
        <v>657</v>
      </c>
      <c r="B773" s="56" t="s">
        <v>2496</v>
      </c>
      <c r="C773" s="56" t="s">
        <v>12037</v>
      </c>
      <c r="D773" s="57" t="s">
        <v>80</v>
      </c>
      <c r="E773" s="7" t="s">
        <v>26</v>
      </c>
    </row>
    <row r="774" spans="1:5">
      <c r="A774" s="55">
        <v>658</v>
      </c>
      <c r="B774" s="56" t="s">
        <v>4079</v>
      </c>
      <c r="C774" s="56" t="s">
        <v>12038</v>
      </c>
      <c r="D774" s="57" t="s">
        <v>12039</v>
      </c>
      <c r="E774" s="7" t="s">
        <v>26</v>
      </c>
    </row>
    <row r="775" spans="1:5">
      <c r="A775" s="55">
        <v>659</v>
      </c>
      <c r="B775" s="56" t="s">
        <v>5725</v>
      </c>
      <c r="C775" s="56" t="s">
        <v>12040</v>
      </c>
      <c r="D775" s="57" t="s">
        <v>12041</v>
      </c>
      <c r="E775" s="7" t="s">
        <v>26</v>
      </c>
    </row>
    <row r="776" spans="1:5">
      <c r="A776" s="55">
        <v>660</v>
      </c>
      <c r="B776" s="56" t="s">
        <v>5729</v>
      </c>
      <c r="C776" s="56" t="s">
        <v>12042</v>
      </c>
      <c r="D776" s="57" t="s">
        <v>12043</v>
      </c>
      <c r="E776" s="7" t="s">
        <v>26</v>
      </c>
    </row>
    <row r="777" spans="1:5">
      <c r="A777" s="55">
        <v>661</v>
      </c>
      <c r="B777" s="56" t="s">
        <v>1060</v>
      </c>
      <c r="C777" s="56" t="s">
        <v>12044</v>
      </c>
      <c r="D777" s="57" t="s">
        <v>12045</v>
      </c>
      <c r="E777" s="7" t="s">
        <v>26</v>
      </c>
    </row>
    <row r="778" spans="1:5">
      <c r="A778" s="55">
        <v>662</v>
      </c>
      <c r="B778" s="56" t="s">
        <v>10565</v>
      </c>
      <c r="C778" s="56" t="s">
        <v>12046</v>
      </c>
      <c r="D778" s="57" t="s">
        <v>12047</v>
      </c>
      <c r="E778" s="7" t="s">
        <v>26</v>
      </c>
    </row>
    <row r="779" spans="1:5">
      <c r="A779" s="55">
        <v>663</v>
      </c>
      <c r="B779" s="56" t="s">
        <v>4086</v>
      </c>
      <c r="C779" s="56" t="s">
        <v>12048</v>
      </c>
      <c r="D779" s="57" t="s">
        <v>12049</v>
      </c>
      <c r="E779" s="7" t="s">
        <v>26</v>
      </c>
    </row>
    <row r="780" spans="1:5">
      <c r="A780" s="55">
        <v>664</v>
      </c>
      <c r="B780" s="56" t="s">
        <v>4087</v>
      </c>
      <c r="C780" s="56" t="s">
        <v>12050</v>
      </c>
      <c r="D780" s="57" t="s">
        <v>12051</v>
      </c>
      <c r="E780" s="7" t="s">
        <v>26</v>
      </c>
    </row>
    <row r="781" spans="1:5">
      <c r="A781" s="55">
        <v>665</v>
      </c>
      <c r="B781" s="56" t="s">
        <v>2505</v>
      </c>
      <c r="C781" s="56" t="s">
        <v>12052</v>
      </c>
      <c r="D781" s="57" t="s">
        <v>11112</v>
      </c>
      <c r="E781" s="7" t="s">
        <v>26</v>
      </c>
    </row>
    <row r="782" spans="1:5">
      <c r="A782" s="55">
        <v>666</v>
      </c>
      <c r="B782" s="56" t="s">
        <v>2502</v>
      </c>
      <c r="C782" s="56" t="s">
        <v>12053</v>
      </c>
      <c r="D782" s="57" t="s">
        <v>12054</v>
      </c>
      <c r="E782" s="7" t="s">
        <v>26</v>
      </c>
    </row>
    <row r="783" spans="1:5">
      <c r="A783" s="55">
        <v>667</v>
      </c>
      <c r="B783" s="56" t="s">
        <v>2503</v>
      </c>
      <c r="C783" s="56" t="s">
        <v>12055</v>
      </c>
      <c r="D783" s="57" t="s">
        <v>12056</v>
      </c>
      <c r="E783" s="7" t="s">
        <v>26</v>
      </c>
    </row>
    <row r="784" spans="1:5">
      <c r="A784" s="55">
        <v>668</v>
      </c>
      <c r="B784" s="56" t="s">
        <v>2504</v>
      </c>
      <c r="C784" s="56" t="s">
        <v>12057</v>
      </c>
      <c r="D784" s="57" t="s">
        <v>12058</v>
      </c>
      <c r="E784" s="7" t="s">
        <v>26</v>
      </c>
    </row>
    <row r="785" spans="1:5">
      <c r="A785" s="55">
        <v>669</v>
      </c>
      <c r="B785" s="56" t="s">
        <v>4124</v>
      </c>
      <c r="C785" s="56" t="s">
        <v>2507</v>
      </c>
      <c r="D785" s="57" t="s">
        <v>12059</v>
      </c>
      <c r="E785" s="7" t="s">
        <v>26</v>
      </c>
    </row>
    <row r="786" spans="1:5">
      <c r="A786" s="55">
        <v>670</v>
      </c>
      <c r="B786" s="56" t="s">
        <v>12060</v>
      </c>
      <c r="C786" s="56" t="s">
        <v>12061</v>
      </c>
      <c r="D786" s="57" t="s">
        <v>12062</v>
      </c>
      <c r="E786" s="7" t="s">
        <v>26</v>
      </c>
    </row>
    <row r="787" spans="1:5">
      <c r="A787" s="7"/>
      <c r="B787" s="58" t="s">
        <v>6745</v>
      </c>
      <c r="C787" s="56"/>
      <c r="D787" s="57"/>
      <c r="E787" s="60" t="s">
        <v>26</v>
      </c>
    </row>
    <row r="788" spans="1:5">
      <c r="A788" s="7"/>
      <c r="B788" s="58" t="s">
        <v>5911</v>
      </c>
      <c r="C788" s="56"/>
      <c r="D788" s="57"/>
      <c r="E788" s="60" t="s">
        <v>26</v>
      </c>
    </row>
    <row r="789" spans="1:5">
      <c r="A789" s="55">
        <v>671</v>
      </c>
      <c r="B789" s="56" t="s">
        <v>1106</v>
      </c>
      <c r="C789" s="56" t="s">
        <v>12063</v>
      </c>
      <c r="D789" s="57" t="s">
        <v>12064</v>
      </c>
      <c r="E789" s="7" t="s">
        <v>26</v>
      </c>
    </row>
    <row r="790" spans="1:5">
      <c r="A790" s="55">
        <v>672</v>
      </c>
      <c r="B790" s="56" t="s">
        <v>1107</v>
      </c>
      <c r="C790" s="56" t="s">
        <v>12065</v>
      </c>
      <c r="D790" s="57" t="s">
        <v>12066</v>
      </c>
      <c r="E790" s="7" t="s">
        <v>26</v>
      </c>
    </row>
    <row r="791" spans="1:5">
      <c r="A791" s="55">
        <v>673</v>
      </c>
      <c r="B791" s="56" t="s">
        <v>2524</v>
      </c>
      <c r="C791" s="56" t="s">
        <v>12067</v>
      </c>
      <c r="D791" s="57" t="s">
        <v>12068</v>
      </c>
      <c r="E791" s="7" t="s">
        <v>26</v>
      </c>
    </row>
    <row r="792" spans="1:5">
      <c r="A792" s="55">
        <v>674</v>
      </c>
      <c r="B792" s="56" t="s">
        <v>4135</v>
      </c>
      <c r="C792" s="56" t="s">
        <v>12069</v>
      </c>
      <c r="D792" s="57" t="s">
        <v>12070</v>
      </c>
      <c r="E792" s="7" t="s">
        <v>26</v>
      </c>
    </row>
    <row r="793" spans="1:5">
      <c r="A793" s="55">
        <v>675</v>
      </c>
      <c r="B793" s="56" t="s">
        <v>1108</v>
      </c>
      <c r="C793" s="56" t="s">
        <v>1111</v>
      </c>
      <c r="D793" s="57" t="s">
        <v>12071</v>
      </c>
      <c r="E793" s="7" t="s">
        <v>26</v>
      </c>
    </row>
    <row r="794" spans="1:5">
      <c r="A794" s="55">
        <v>676</v>
      </c>
      <c r="B794" s="56" t="s">
        <v>1110</v>
      </c>
      <c r="C794" s="56" t="s">
        <v>12072</v>
      </c>
      <c r="D794" s="57" t="s">
        <v>2683</v>
      </c>
      <c r="E794" s="7" t="s">
        <v>26</v>
      </c>
    </row>
    <row r="795" spans="1:5" ht="26">
      <c r="A795" s="55">
        <v>677</v>
      </c>
      <c r="B795" s="56" t="s">
        <v>2527</v>
      </c>
      <c r="C795" s="56" t="s">
        <v>12073</v>
      </c>
      <c r="D795" s="57" t="s">
        <v>12074</v>
      </c>
      <c r="E795" s="7" t="s">
        <v>26</v>
      </c>
    </row>
    <row r="796" spans="1:5">
      <c r="A796" s="55">
        <v>678</v>
      </c>
      <c r="B796" s="56" t="s">
        <v>7799</v>
      </c>
      <c r="C796" s="56" t="s">
        <v>12075</v>
      </c>
      <c r="D796" s="57" t="s">
        <v>12076</v>
      </c>
      <c r="E796" s="7" t="s">
        <v>26</v>
      </c>
    </row>
    <row r="797" spans="1:5">
      <c r="A797" s="55">
        <v>679</v>
      </c>
      <c r="B797" s="56" t="s">
        <v>4143</v>
      </c>
      <c r="C797" s="56" t="s">
        <v>12077</v>
      </c>
      <c r="D797" s="57" t="s">
        <v>12078</v>
      </c>
      <c r="E797" s="7" t="s">
        <v>26</v>
      </c>
    </row>
    <row r="798" spans="1:5">
      <c r="A798" s="55">
        <v>680</v>
      </c>
      <c r="B798" s="56" t="s">
        <v>12079</v>
      </c>
      <c r="C798" s="56" t="s">
        <v>12080</v>
      </c>
      <c r="D798" s="57" t="s">
        <v>12081</v>
      </c>
      <c r="E798" s="7" t="s">
        <v>26</v>
      </c>
    </row>
    <row r="799" spans="1:5">
      <c r="A799" s="7"/>
      <c r="B799" s="58" t="s">
        <v>10676</v>
      </c>
      <c r="C799" s="56"/>
      <c r="D799" s="57"/>
      <c r="E799" s="60" t="s">
        <v>26</v>
      </c>
    </row>
    <row r="800" spans="1:5">
      <c r="A800" s="55">
        <v>681</v>
      </c>
      <c r="B800" s="61" t="s">
        <v>152</v>
      </c>
      <c r="C800" s="56" t="s">
        <v>11177</v>
      </c>
      <c r="D800" s="57" t="s">
        <v>12082</v>
      </c>
      <c r="E800" s="7" t="s">
        <v>26</v>
      </c>
    </row>
    <row r="801" spans="1:5">
      <c r="A801" s="55">
        <v>682</v>
      </c>
      <c r="B801" s="56" t="s">
        <v>1132</v>
      </c>
      <c r="C801" s="56" t="s">
        <v>12083</v>
      </c>
      <c r="D801" s="57" t="s">
        <v>12084</v>
      </c>
      <c r="E801" s="7" t="s">
        <v>26</v>
      </c>
    </row>
    <row r="802" spans="1:5">
      <c r="A802" s="55">
        <v>683</v>
      </c>
      <c r="B802" s="56" t="s">
        <v>4157</v>
      </c>
      <c r="C802" s="56" t="s">
        <v>12085</v>
      </c>
      <c r="D802" s="57" t="s">
        <v>12086</v>
      </c>
      <c r="E802" s="7" t="s">
        <v>26</v>
      </c>
    </row>
    <row r="803" spans="1:5">
      <c r="A803" s="55">
        <v>684</v>
      </c>
      <c r="B803" s="56" t="s">
        <v>153</v>
      </c>
      <c r="C803" s="56" t="s">
        <v>12087</v>
      </c>
      <c r="D803" s="57" t="s">
        <v>12088</v>
      </c>
      <c r="E803" s="7" t="s">
        <v>26</v>
      </c>
    </row>
    <row r="804" spans="1:5">
      <c r="A804" s="55">
        <v>685</v>
      </c>
      <c r="B804" s="56" t="s">
        <v>1133</v>
      </c>
      <c r="C804" s="56" t="s">
        <v>12089</v>
      </c>
      <c r="D804" s="57" t="s">
        <v>3482</v>
      </c>
      <c r="E804" s="7" t="s">
        <v>26</v>
      </c>
    </row>
    <row r="805" spans="1:5">
      <c r="A805" s="55">
        <v>686</v>
      </c>
      <c r="B805" s="56" t="s">
        <v>4165</v>
      </c>
      <c r="C805" s="56" t="s">
        <v>12090</v>
      </c>
      <c r="D805" s="57" t="s">
        <v>12091</v>
      </c>
      <c r="E805" s="7" t="s">
        <v>26</v>
      </c>
    </row>
    <row r="806" spans="1:5" ht="26">
      <c r="A806" s="55">
        <v>687</v>
      </c>
      <c r="B806" s="56" t="s">
        <v>1143</v>
      </c>
      <c r="C806" s="56" t="s">
        <v>2545</v>
      </c>
      <c r="D806" s="57" t="s">
        <v>12092</v>
      </c>
      <c r="E806" s="7" t="s">
        <v>26</v>
      </c>
    </row>
    <row r="807" spans="1:5">
      <c r="A807" s="55">
        <v>688</v>
      </c>
      <c r="B807" s="56" t="s">
        <v>5826</v>
      </c>
      <c r="C807" s="56" t="s">
        <v>12093</v>
      </c>
      <c r="D807" s="57" t="s">
        <v>12094</v>
      </c>
      <c r="E807" s="7" t="s">
        <v>26</v>
      </c>
    </row>
    <row r="808" spans="1:5">
      <c r="A808" s="55">
        <v>689</v>
      </c>
      <c r="B808" s="56" t="s">
        <v>185</v>
      </c>
      <c r="C808" s="56" t="s">
        <v>12095</v>
      </c>
      <c r="D808" s="57" t="s">
        <v>12096</v>
      </c>
      <c r="E808" s="7" t="s">
        <v>26</v>
      </c>
    </row>
    <row r="809" spans="1:5">
      <c r="A809" s="55">
        <v>690</v>
      </c>
      <c r="B809" s="56" t="s">
        <v>4196</v>
      </c>
      <c r="C809" s="56" t="s">
        <v>12097</v>
      </c>
      <c r="D809" s="57" t="s">
        <v>12098</v>
      </c>
      <c r="E809" s="7" t="s">
        <v>26</v>
      </c>
    </row>
    <row r="810" spans="1:5">
      <c r="A810" s="55">
        <v>691</v>
      </c>
      <c r="B810" s="56" t="s">
        <v>4197</v>
      </c>
      <c r="C810" s="56" t="s">
        <v>12099</v>
      </c>
      <c r="D810" s="57" t="s">
        <v>12100</v>
      </c>
      <c r="E810" s="7" t="s">
        <v>26</v>
      </c>
    </row>
    <row r="811" spans="1:5">
      <c r="A811" s="55">
        <v>692</v>
      </c>
      <c r="B811" s="56" t="s">
        <v>1171</v>
      </c>
      <c r="C811" s="56" t="s">
        <v>12101</v>
      </c>
      <c r="D811" s="57" t="s">
        <v>12102</v>
      </c>
      <c r="E811" s="7" t="s">
        <v>26</v>
      </c>
    </row>
    <row r="812" spans="1:5">
      <c r="A812" s="55">
        <v>693</v>
      </c>
      <c r="B812" s="56" t="s">
        <v>1180</v>
      </c>
      <c r="C812" s="56" t="s">
        <v>12103</v>
      </c>
      <c r="D812" s="57" t="s">
        <v>12104</v>
      </c>
      <c r="E812" s="7" t="s">
        <v>26</v>
      </c>
    </row>
    <row r="813" spans="1:5">
      <c r="A813" s="55">
        <v>694</v>
      </c>
      <c r="B813" s="56" t="s">
        <v>1181</v>
      </c>
      <c r="C813" s="56" t="s">
        <v>12105</v>
      </c>
      <c r="D813" s="57" t="s">
        <v>12106</v>
      </c>
      <c r="E813" s="7" t="s">
        <v>26</v>
      </c>
    </row>
    <row r="814" spans="1:5">
      <c r="A814" s="55">
        <v>695</v>
      </c>
      <c r="B814" s="56" t="s">
        <v>4202</v>
      </c>
      <c r="C814" s="56" t="s">
        <v>12107</v>
      </c>
      <c r="D814" s="57" t="s">
        <v>12108</v>
      </c>
      <c r="E814" s="7" t="s">
        <v>26</v>
      </c>
    </row>
    <row r="815" spans="1:5">
      <c r="A815" s="55">
        <v>696</v>
      </c>
      <c r="B815" s="56" t="s">
        <v>4215</v>
      </c>
      <c r="C815" s="56" t="s">
        <v>12109</v>
      </c>
      <c r="D815" s="57" t="s">
        <v>3834</v>
      </c>
      <c r="E815" s="7" t="s">
        <v>26</v>
      </c>
    </row>
    <row r="816" spans="1:5">
      <c r="A816" s="55">
        <v>697</v>
      </c>
      <c r="B816" s="56" t="s">
        <v>4216</v>
      </c>
      <c r="C816" s="56" t="s">
        <v>12110</v>
      </c>
      <c r="D816" s="57" t="s">
        <v>12111</v>
      </c>
      <c r="E816" s="7" t="s">
        <v>26</v>
      </c>
    </row>
    <row r="817" spans="1:5">
      <c r="A817" s="55">
        <v>698</v>
      </c>
      <c r="B817" s="56" t="s">
        <v>2586</v>
      </c>
      <c r="C817" s="56" t="s">
        <v>12112</v>
      </c>
      <c r="D817" s="57" t="s">
        <v>12113</v>
      </c>
      <c r="E817" s="7" t="s">
        <v>26</v>
      </c>
    </row>
    <row r="818" spans="1:5">
      <c r="A818" s="55">
        <v>699</v>
      </c>
      <c r="B818" s="56" t="s">
        <v>2591</v>
      </c>
      <c r="C818" s="56" t="s">
        <v>12114</v>
      </c>
      <c r="D818" s="57" t="s">
        <v>12115</v>
      </c>
      <c r="E818" s="7" t="s">
        <v>26</v>
      </c>
    </row>
    <row r="819" spans="1:5">
      <c r="A819" s="55">
        <v>700</v>
      </c>
      <c r="B819" s="56" t="s">
        <v>4234</v>
      </c>
      <c r="C819" s="56" t="s">
        <v>12116</v>
      </c>
      <c r="D819" s="57" t="s">
        <v>4230</v>
      </c>
      <c r="E819" s="7" t="s">
        <v>26</v>
      </c>
    </row>
    <row r="820" spans="1:5">
      <c r="A820" s="55">
        <v>701</v>
      </c>
      <c r="B820" s="56" t="s">
        <v>4237</v>
      </c>
      <c r="C820" s="56" t="s">
        <v>12117</v>
      </c>
      <c r="D820" s="57" t="s">
        <v>12118</v>
      </c>
      <c r="E820" s="7" t="s">
        <v>26</v>
      </c>
    </row>
    <row r="821" spans="1:5">
      <c r="A821" s="55">
        <v>702</v>
      </c>
      <c r="B821" s="56" t="s">
        <v>12119</v>
      </c>
      <c r="C821" s="56" t="s">
        <v>12120</v>
      </c>
      <c r="D821" s="57" t="s">
        <v>12121</v>
      </c>
      <c r="E821" s="7" t="s">
        <v>26</v>
      </c>
    </row>
    <row r="822" spans="1:5">
      <c r="A822" s="55">
        <v>703</v>
      </c>
      <c r="B822" s="56" t="s">
        <v>2592</v>
      </c>
      <c r="C822" s="56" t="s">
        <v>12122</v>
      </c>
      <c r="D822" s="57" t="s">
        <v>12123</v>
      </c>
      <c r="E822" s="7" t="s">
        <v>26</v>
      </c>
    </row>
    <row r="823" spans="1:5">
      <c r="A823" s="55">
        <v>704</v>
      </c>
      <c r="B823" s="56" t="s">
        <v>1202</v>
      </c>
      <c r="C823" s="56" t="s">
        <v>12124</v>
      </c>
      <c r="D823" s="57" t="s">
        <v>12125</v>
      </c>
      <c r="E823" s="7" t="s">
        <v>26</v>
      </c>
    </row>
    <row r="824" spans="1:5">
      <c r="A824" s="55">
        <v>705</v>
      </c>
      <c r="B824" s="56" t="s">
        <v>1203</v>
      </c>
      <c r="C824" s="56" t="s">
        <v>12126</v>
      </c>
      <c r="D824" s="57" t="s">
        <v>12127</v>
      </c>
      <c r="E824" s="7" t="s">
        <v>26</v>
      </c>
    </row>
    <row r="825" spans="1:5">
      <c r="A825" s="55">
        <v>706</v>
      </c>
      <c r="B825" s="56" t="s">
        <v>1204</v>
      </c>
      <c r="C825" s="56" t="s">
        <v>12128</v>
      </c>
      <c r="D825" s="57" t="s">
        <v>12129</v>
      </c>
      <c r="E825" s="7" t="s">
        <v>26</v>
      </c>
    </row>
    <row r="826" spans="1:5">
      <c r="A826" s="55">
        <v>707</v>
      </c>
      <c r="B826" s="56" t="s">
        <v>2602</v>
      </c>
      <c r="C826" s="56" t="s">
        <v>12130</v>
      </c>
      <c r="D826" s="57" t="s">
        <v>12131</v>
      </c>
      <c r="E826" s="7" t="s">
        <v>26</v>
      </c>
    </row>
    <row r="827" spans="1:5">
      <c r="A827" s="55">
        <v>708</v>
      </c>
      <c r="B827" s="56" t="s">
        <v>5873</v>
      </c>
      <c r="C827" s="56" t="s">
        <v>12132</v>
      </c>
      <c r="D827" s="57" t="s">
        <v>12133</v>
      </c>
      <c r="E827" s="7" t="s">
        <v>26</v>
      </c>
    </row>
    <row r="828" spans="1:5">
      <c r="A828" s="55">
        <v>709</v>
      </c>
      <c r="B828" s="56" t="s">
        <v>12134</v>
      </c>
      <c r="C828" s="56" t="s">
        <v>12135</v>
      </c>
      <c r="D828" s="57" t="s">
        <v>12136</v>
      </c>
      <c r="E828" s="7" t="s">
        <v>26</v>
      </c>
    </row>
    <row r="829" spans="1:5">
      <c r="A829" s="7"/>
      <c r="B829" s="58" t="s">
        <v>4920</v>
      </c>
      <c r="C829" s="56"/>
      <c r="D829" s="57"/>
      <c r="E829" s="60" t="s">
        <v>26</v>
      </c>
    </row>
    <row r="830" spans="1:5">
      <c r="A830" s="55">
        <v>710</v>
      </c>
      <c r="B830" s="56" t="s">
        <v>4249</v>
      </c>
      <c r="C830" s="56" t="s">
        <v>12137</v>
      </c>
      <c r="D830" s="57" t="s">
        <v>12138</v>
      </c>
      <c r="E830" s="7" t="s">
        <v>26</v>
      </c>
    </row>
    <row r="831" spans="1:5">
      <c r="A831" s="55">
        <v>711</v>
      </c>
      <c r="B831" s="56" t="s">
        <v>1216</v>
      </c>
      <c r="C831" s="56" t="s">
        <v>12139</v>
      </c>
      <c r="D831" s="57" t="s">
        <v>12140</v>
      </c>
      <c r="E831" s="7" t="s">
        <v>26</v>
      </c>
    </row>
    <row r="832" spans="1:5">
      <c r="A832" s="55">
        <v>712</v>
      </c>
      <c r="B832" s="56" t="s">
        <v>2627</v>
      </c>
      <c r="C832" s="56" t="s">
        <v>12141</v>
      </c>
      <c r="D832" s="57" t="s">
        <v>12142</v>
      </c>
      <c r="E832" s="7" t="s">
        <v>26</v>
      </c>
    </row>
    <row r="833" spans="1:5">
      <c r="A833" s="55">
        <v>713</v>
      </c>
      <c r="B833" s="56" t="s">
        <v>4269</v>
      </c>
      <c r="C833" s="56" t="s">
        <v>12143</v>
      </c>
      <c r="D833" s="57" t="s">
        <v>12144</v>
      </c>
      <c r="E833" s="7" t="s">
        <v>26</v>
      </c>
    </row>
    <row r="834" spans="1:5">
      <c r="A834" s="55">
        <v>714</v>
      </c>
      <c r="B834" s="56" t="s">
        <v>4276</v>
      </c>
      <c r="C834" s="56" t="s">
        <v>12145</v>
      </c>
      <c r="D834" s="57" t="s">
        <v>12146</v>
      </c>
      <c r="E834" s="7" t="s">
        <v>26</v>
      </c>
    </row>
    <row r="835" spans="1:5">
      <c r="A835" s="55">
        <v>715</v>
      </c>
      <c r="B835" s="56" t="s">
        <v>2638</v>
      </c>
      <c r="C835" s="56" t="s">
        <v>12147</v>
      </c>
      <c r="D835" s="57" t="s">
        <v>12148</v>
      </c>
      <c r="E835" s="7" t="s">
        <v>26</v>
      </c>
    </row>
    <row r="836" spans="1:5">
      <c r="A836" s="55">
        <v>716</v>
      </c>
      <c r="B836" s="56" t="s">
        <v>12149</v>
      </c>
      <c r="C836" s="56" t="s">
        <v>12150</v>
      </c>
      <c r="D836" s="57" t="s">
        <v>12151</v>
      </c>
      <c r="E836" s="7" t="s">
        <v>26</v>
      </c>
    </row>
    <row r="837" spans="1:5">
      <c r="A837" s="55">
        <v>717</v>
      </c>
      <c r="B837" s="56" t="s">
        <v>2642</v>
      </c>
      <c r="C837" s="56" t="s">
        <v>12152</v>
      </c>
      <c r="D837" s="57" t="s">
        <v>12153</v>
      </c>
      <c r="E837" s="7" t="s">
        <v>26</v>
      </c>
    </row>
    <row r="838" spans="1:5">
      <c r="A838" s="55">
        <v>718</v>
      </c>
      <c r="B838" s="56" t="s">
        <v>2643</v>
      </c>
      <c r="C838" s="56" t="s">
        <v>12154</v>
      </c>
      <c r="D838" s="57" t="s">
        <v>12155</v>
      </c>
      <c r="E838" s="7" t="s">
        <v>26</v>
      </c>
    </row>
    <row r="839" spans="1:5">
      <c r="A839" s="55">
        <v>719</v>
      </c>
      <c r="B839" s="56" t="s">
        <v>2644</v>
      </c>
      <c r="C839" s="56" t="s">
        <v>12156</v>
      </c>
      <c r="D839" s="57" t="s">
        <v>12157</v>
      </c>
      <c r="E839" s="7" t="s">
        <v>26</v>
      </c>
    </row>
    <row r="840" spans="1:5">
      <c r="A840" s="55">
        <v>720</v>
      </c>
      <c r="B840" s="56" t="s">
        <v>2645</v>
      </c>
      <c r="C840" s="56" t="s">
        <v>2640</v>
      </c>
      <c r="D840" s="57" t="s">
        <v>12158</v>
      </c>
      <c r="E840" s="7" t="s">
        <v>26</v>
      </c>
    </row>
    <row r="841" spans="1:5">
      <c r="A841" s="55">
        <v>721</v>
      </c>
      <c r="B841" s="56" t="s">
        <v>1230</v>
      </c>
      <c r="C841" s="56" t="s">
        <v>12159</v>
      </c>
      <c r="D841" s="57" t="s">
        <v>938</v>
      </c>
      <c r="E841" s="7" t="s">
        <v>26</v>
      </c>
    </row>
    <row r="842" spans="1:5">
      <c r="A842" s="55">
        <v>722</v>
      </c>
      <c r="B842" s="56" t="s">
        <v>2651</v>
      </c>
      <c r="C842" s="56" t="s">
        <v>12160</v>
      </c>
      <c r="D842" s="57" t="s">
        <v>12161</v>
      </c>
      <c r="E842" s="7" t="s">
        <v>26</v>
      </c>
    </row>
    <row r="843" spans="1:5">
      <c r="A843" s="55">
        <v>723</v>
      </c>
      <c r="B843" s="56" t="s">
        <v>2657</v>
      </c>
      <c r="C843" s="56" t="s">
        <v>12160</v>
      </c>
      <c r="D843" s="57" t="s">
        <v>12162</v>
      </c>
      <c r="E843" s="7" t="s">
        <v>26</v>
      </c>
    </row>
    <row r="844" spans="1:5">
      <c r="A844" s="55">
        <v>724</v>
      </c>
      <c r="B844" s="56" t="s">
        <v>1235</v>
      </c>
      <c r="C844" s="56" t="s">
        <v>12163</v>
      </c>
      <c r="D844" s="57" t="s">
        <v>12164</v>
      </c>
      <c r="E844" s="7" t="s">
        <v>26</v>
      </c>
    </row>
    <row r="845" spans="1:5">
      <c r="A845" s="55">
        <v>725</v>
      </c>
      <c r="B845" s="56" t="s">
        <v>1236</v>
      </c>
      <c r="C845" s="56" t="s">
        <v>12165</v>
      </c>
      <c r="D845" s="57" t="s">
        <v>12166</v>
      </c>
      <c r="E845" s="7" t="s">
        <v>26</v>
      </c>
    </row>
    <row r="846" spans="1:5">
      <c r="A846" s="55">
        <v>726</v>
      </c>
      <c r="B846" s="56" t="s">
        <v>2659</v>
      </c>
      <c r="C846" s="56" t="s">
        <v>12167</v>
      </c>
      <c r="D846" s="57" t="s">
        <v>12168</v>
      </c>
      <c r="E846" s="7" t="s">
        <v>26</v>
      </c>
    </row>
    <row r="847" spans="1:5">
      <c r="A847" s="55">
        <v>727</v>
      </c>
      <c r="B847" s="56" t="s">
        <v>1237</v>
      </c>
      <c r="C847" s="56" t="s">
        <v>12169</v>
      </c>
      <c r="D847" s="57" t="s">
        <v>11094</v>
      </c>
      <c r="E847" s="7" t="s">
        <v>26</v>
      </c>
    </row>
    <row r="848" spans="1:5">
      <c r="A848" s="55">
        <v>728</v>
      </c>
      <c r="B848" s="56" t="s">
        <v>222</v>
      </c>
      <c r="C848" s="56" t="s">
        <v>12170</v>
      </c>
      <c r="D848" s="57" t="s">
        <v>12171</v>
      </c>
      <c r="E848" s="7" t="s">
        <v>26</v>
      </c>
    </row>
    <row r="849" spans="1:5">
      <c r="A849" s="55">
        <v>729</v>
      </c>
      <c r="B849" s="56" t="s">
        <v>1231</v>
      </c>
      <c r="C849" s="56" t="s">
        <v>12172</v>
      </c>
      <c r="D849" s="57" t="s">
        <v>12173</v>
      </c>
      <c r="E849" s="7" t="s">
        <v>26</v>
      </c>
    </row>
    <row r="850" spans="1:5">
      <c r="A850" s="55">
        <v>730</v>
      </c>
      <c r="B850" s="56" t="s">
        <v>1239</v>
      </c>
      <c r="C850" s="56" t="s">
        <v>12174</v>
      </c>
      <c r="D850" s="57" t="s">
        <v>12175</v>
      </c>
      <c r="E850" s="7" t="s">
        <v>26</v>
      </c>
    </row>
    <row r="851" spans="1:5">
      <c r="A851" s="55">
        <v>731</v>
      </c>
      <c r="B851" s="56" t="s">
        <v>2667</v>
      </c>
      <c r="C851" s="56" t="s">
        <v>12176</v>
      </c>
      <c r="D851" s="57" t="s">
        <v>12177</v>
      </c>
      <c r="E851" s="7" t="s">
        <v>26</v>
      </c>
    </row>
    <row r="852" spans="1:5">
      <c r="A852" s="7"/>
      <c r="B852" s="58" t="s">
        <v>1256</v>
      </c>
      <c r="C852" s="56"/>
      <c r="D852" s="57"/>
      <c r="E852" s="60" t="s">
        <v>26</v>
      </c>
    </row>
    <row r="853" spans="1:5">
      <c r="A853" s="55">
        <v>732</v>
      </c>
      <c r="B853" s="56" t="s">
        <v>12178</v>
      </c>
      <c r="C853" s="56" t="s">
        <v>12179</v>
      </c>
      <c r="D853" s="57" t="s">
        <v>12180</v>
      </c>
      <c r="E853" s="7" t="s">
        <v>26</v>
      </c>
    </row>
    <row r="854" spans="1:5">
      <c r="A854" s="55">
        <v>733</v>
      </c>
      <c r="B854" s="56" t="s">
        <v>2680</v>
      </c>
      <c r="C854" s="56" t="s">
        <v>10931</v>
      </c>
      <c r="D854" s="57" t="s">
        <v>2689</v>
      </c>
      <c r="E854" s="7" t="s">
        <v>26</v>
      </c>
    </row>
    <row r="855" spans="1:5">
      <c r="A855" s="55">
        <v>734</v>
      </c>
      <c r="B855" s="56" t="s">
        <v>2702</v>
      </c>
      <c r="C855" s="56" t="s">
        <v>12181</v>
      </c>
      <c r="D855" s="57" t="s">
        <v>12182</v>
      </c>
      <c r="E855" s="7" t="s">
        <v>26</v>
      </c>
    </row>
    <row r="856" spans="1:5">
      <c r="A856" s="55">
        <v>735</v>
      </c>
      <c r="B856" s="56" t="s">
        <v>1255</v>
      </c>
      <c r="C856" s="56" t="s">
        <v>12183</v>
      </c>
      <c r="D856" s="57" t="s">
        <v>12184</v>
      </c>
      <c r="E856" s="7" t="s">
        <v>26</v>
      </c>
    </row>
    <row r="857" spans="1:5">
      <c r="A857" s="55">
        <v>736</v>
      </c>
      <c r="B857" s="56" t="s">
        <v>2712</v>
      </c>
      <c r="C857" s="56" t="s">
        <v>12185</v>
      </c>
      <c r="D857" s="57" t="s">
        <v>12186</v>
      </c>
      <c r="E857" s="7" t="s">
        <v>26</v>
      </c>
    </row>
    <row r="858" spans="1:5">
      <c r="A858" s="55">
        <v>737</v>
      </c>
      <c r="B858" s="56" t="s">
        <v>2717</v>
      </c>
      <c r="C858" s="56" t="s">
        <v>12187</v>
      </c>
      <c r="D858" s="57" t="s">
        <v>12188</v>
      </c>
      <c r="E858" s="7" t="s">
        <v>26</v>
      </c>
    </row>
    <row r="859" spans="1:5">
      <c r="A859" s="55">
        <v>738</v>
      </c>
      <c r="B859" s="56" t="s">
        <v>4323</v>
      </c>
      <c r="C859" s="56" t="s">
        <v>12189</v>
      </c>
      <c r="D859" s="57" t="s">
        <v>12190</v>
      </c>
      <c r="E859" s="7" t="s">
        <v>26</v>
      </c>
    </row>
    <row r="860" spans="1:5">
      <c r="A860" s="55">
        <v>739</v>
      </c>
      <c r="B860" s="56" t="s">
        <v>1263</v>
      </c>
      <c r="C860" s="56" t="s">
        <v>12191</v>
      </c>
      <c r="D860" s="57" t="s">
        <v>12192</v>
      </c>
      <c r="E860" s="7" t="s">
        <v>26</v>
      </c>
    </row>
    <row r="861" spans="1:5">
      <c r="A861" s="55">
        <v>740</v>
      </c>
      <c r="B861" s="56" t="s">
        <v>5962</v>
      </c>
      <c r="C861" s="56" t="s">
        <v>12193</v>
      </c>
      <c r="D861" s="57" t="s">
        <v>12194</v>
      </c>
      <c r="E861" s="7" t="s">
        <v>26</v>
      </c>
    </row>
    <row r="862" spans="1:5">
      <c r="A862" s="55">
        <v>741</v>
      </c>
      <c r="B862" s="56" t="s">
        <v>5967</v>
      </c>
      <c r="C862" s="56" t="s">
        <v>12195</v>
      </c>
      <c r="D862" s="57" t="s">
        <v>12196</v>
      </c>
      <c r="E862" s="7" t="s">
        <v>26</v>
      </c>
    </row>
    <row r="863" spans="1:5">
      <c r="A863" s="55">
        <v>742</v>
      </c>
      <c r="B863" s="56" t="s">
        <v>1265</v>
      </c>
      <c r="C863" s="56" t="s">
        <v>12197</v>
      </c>
      <c r="D863" s="57" t="s">
        <v>12198</v>
      </c>
      <c r="E863" s="7" t="s">
        <v>26</v>
      </c>
    </row>
    <row r="864" spans="1:5">
      <c r="A864" s="55">
        <v>743</v>
      </c>
      <c r="B864" s="56" t="s">
        <v>1266</v>
      </c>
      <c r="C864" s="56" t="s">
        <v>12199</v>
      </c>
      <c r="D864" s="57" t="s">
        <v>12200</v>
      </c>
      <c r="E864" s="7" t="s">
        <v>26</v>
      </c>
    </row>
    <row r="865" spans="1:5">
      <c r="A865" s="55">
        <v>744</v>
      </c>
      <c r="B865" s="56" t="s">
        <v>2727</v>
      </c>
      <c r="C865" s="56" t="s">
        <v>12201</v>
      </c>
      <c r="D865" s="57" t="s">
        <v>12202</v>
      </c>
      <c r="E865" s="7" t="s">
        <v>26</v>
      </c>
    </row>
    <row r="866" spans="1:5">
      <c r="A866" s="55">
        <v>745</v>
      </c>
      <c r="B866" s="56" t="s">
        <v>5972</v>
      </c>
      <c r="C866" s="56" t="s">
        <v>12203</v>
      </c>
      <c r="D866" s="57" t="s">
        <v>12204</v>
      </c>
      <c r="E866" s="7" t="s">
        <v>26</v>
      </c>
    </row>
    <row r="867" spans="1:5">
      <c r="A867" s="55">
        <v>746</v>
      </c>
      <c r="B867" s="56" t="s">
        <v>2737</v>
      </c>
      <c r="C867" s="56" t="s">
        <v>12205</v>
      </c>
      <c r="D867" s="57" t="s">
        <v>3457</v>
      </c>
      <c r="E867" s="7" t="s">
        <v>26</v>
      </c>
    </row>
    <row r="868" spans="1:5">
      <c r="A868" s="55">
        <v>747</v>
      </c>
      <c r="B868" s="56" t="s">
        <v>2741</v>
      </c>
      <c r="C868" s="56" t="s">
        <v>12206</v>
      </c>
      <c r="D868" s="57" t="s">
        <v>12207</v>
      </c>
      <c r="E868" s="7" t="s">
        <v>26</v>
      </c>
    </row>
    <row r="869" spans="1:5">
      <c r="A869" s="55">
        <v>748</v>
      </c>
      <c r="B869" s="56" t="s">
        <v>2742</v>
      </c>
      <c r="C869" s="56" t="s">
        <v>12208</v>
      </c>
      <c r="D869" s="57" t="s">
        <v>12209</v>
      </c>
      <c r="E869" s="7" t="s">
        <v>26</v>
      </c>
    </row>
    <row r="870" spans="1:5">
      <c r="A870" s="55">
        <v>749</v>
      </c>
      <c r="B870" s="56" t="s">
        <v>2744</v>
      </c>
      <c r="C870" s="56" t="s">
        <v>12210</v>
      </c>
      <c r="D870" s="57" t="s">
        <v>12211</v>
      </c>
      <c r="E870" s="7" t="s">
        <v>26</v>
      </c>
    </row>
    <row r="871" spans="1:5">
      <c r="A871" s="55">
        <v>750</v>
      </c>
      <c r="B871" s="56" t="s">
        <v>1273</v>
      </c>
      <c r="C871" s="56" t="s">
        <v>12212</v>
      </c>
      <c r="D871" s="57" t="s">
        <v>12213</v>
      </c>
      <c r="E871" s="7" t="s">
        <v>26</v>
      </c>
    </row>
    <row r="872" spans="1:5">
      <c r="A872" s="55">
        <v>751</v>
      </c>
      <c r="B872" s="56" t="s">
        <v>4340</v>
      </c>
      <c r="C872" s="56" t="s">
        <v>12214</v>
      </c>
      <c r="D872" s="57" t="s">
        <v>12215</v>
      </c>
      <c r="E872" s="7" t="s">
        <v>26</v>
      </c>
    </row>
    <row r="873" spans="1:5">
      <c r="A873" s="55">
        <v>752</v>
      </c>
      <c r="B873" s="56" t="s">
        <v>2746</v>
      </c>
      <c r="C873" s="56" t="s">
        <v>12216</v>
      </c>
      <c r="D873" s="57" t="s">
        <v>12217</v>
      </c>
      <c r="E873" s="7" t="s">
        <v>26</v>
      </c>
    </row>
    <row r="874" spans="1:5">
      <c r="A874" s="55">
        <v>753</v>
      </c>
      <c r="B874" s="56" t="s">
        <v>5991</v>
      </c>
      <c r="C874" s="56" t="s">
        <v>12218</v>
      </c>
      <c r="D874" s="57" t="s">
        <v>12219</v>
      </c>
      <c r="E874" s="7" t="s">
        <v>26</v>
      </c>
    </row>
    <row r="875" spans="1:5">
      <c r="A875" s="55">
        <v>754</v>
      </c>
      <c r="B875" s="56" t="s">
        <v>1274</v>
      </c>
      <c r="C875" s="56" t="s">
        <v>12220</v>
      </c>
      <c r="D875" s="57" t="s">
        <v>12221</v>
      </c>
      <c r="E875" s="7" t="s">
        <v>26</v>
      </c>
    </row>
    <row r="876" spans="1:5">
      <c r="A876" s="55">
        <v>755</v>
      </c>
      <c r="B876" s="56" t="s">
        <v>2755</v>
      </c>
      <c r="C876" s="56" t="s">
        <v>12222</v>
      </c>
      <c r="D876" s="57" t="s">
        <v>12223</v>
      </c>
      <c r="E876" s="7" t="s">
        <v>26</v>
      </c>
    </row>
    <row r="877" spans="1:5">
      <c r="A877" s="55">
        <v>756</v>
      </c>
      <c r="B877" s="56" t="s">
        <v>2756</v>
      </c>
      <c r="C877" s="56" t="s">
        <v>12224</v>
      </c>
      <c r="D877" s="57" t="s">
        <v>12225</v>
      </c>
      <c r="E877" s="7" t="s">
        <v>26</v>
      </c>
    </row>
    <row r="878" spans="1:5">
      <c r="A878" s="55">
        <v>757</v>
      </c>
      <c r="B878" s="56" t="s">
        <v>8145</v>
      </c>
      <c r="C878" s="56" t="s">
        <v>12226</v>
      </c>
      <c r="D878" s="57" t="s">
        <v>12227</v>
      </c>
      <c r="E878" s="7" t="s">
        <v>26</v>
      </c>
    </row>
    <row r="879" spans="1:5">
      <c r="A879" s="55">
        <v>758</v>
      </c>
      <c r="B879" s="56" t="s">
        <v>12228</v>
      </c>
      <c r="C879" s="56" t="s">
        <v>12229</v>
      </c>
      <c r="D879" s="57" t="s">
        <v>12230</v>
      </c>
      <c r="E879" s="7" t="s">
        <v>26</v>
      </c>
    </row>
    <row r="880" spans="1:5">
      <c r="A880" s="55">
        <v>759</v>
      </c>
      <c r="B880" s="56" t="s">
        <v>4362</v>
      </c>
      <c r="C880" s="56" t="s">
        <v>12231</v>
      </c>
      <c r="D880" s="57" t="s">
        <v>12232</v>
      </c>
      <c r="E880" s="7" t="s">
        <v>26</v>
      </c>
    </row>
    <row r="881" spans="1:5">
      <c r="A881" s="55">
        <v>760</v>
      </c>
      <c r="B881" s="56" t="s">
        <v>6001</v>
      </c>
      <c r="C881" s="56" t="s">
        <v>12233</v>
      </c>
      <c r="D881" s="57" t="s">
        <v>12234</v>
      </c>
      <c r="E881" s="7" t="s">
        <v>26</v>
      </c>
    </row>
    <row r="882" spans="1:5">
      <c r="A882" s="55">
        <v>761</v>
      </c>
      <c r="B882" s="56" t="s">
        <v>756</v>
      </c>
      <c r="C882" s="56" t="s">
        <v>5192</v>
      </c>
      <c r="D882" s="57" t="s">
        <v>12235</v>
      </c>
      <c r="E882" s="7" t="s">
        <v>26</v>
      </c>
    </row>
    <row r="883" spans="1:5">
      <c r="A883" s="55">
        <v>762</v>
      </c>
      <c r="B883" s="56" t="s">
        <v>4367</v>
      </c>
      <c r="C883" s="56" t="s">
        <v>12236</v>
      </c>
      <c r="D883" s="57" t="s">
        <v>12237</v>
      </c>
      <c r="E883" s="7" t="s">
        <v>26</v>
      </c>
    </row>
    <row r="884" spans="1:5">
      <c r="A884" s="55">
        <v>763</v>
      </c>
      <c r="B884" s="56" t="s">
        <v>1290</v>
      </c>
      <c r="C884" s="56" t="s">
        <v>12238</v>
      </c>
      <c r="D884" s="57" t="s">
        <v>12239</v>
      </c>
      <c r="E884" s="7" t="s">
        <v>26</v>
      </c>
    </row>
    <row r="885" spans="1:5">
      <c r="A885" s="55">
        <v>764</v>
      </c>
      <c r="B885" s="56" t="s">
        <v>1303</v>
      </c>
      <c r="C885" s="56" t="s">
        <v>12240</v>
      </c>
      <c r="D885" s="57" t="s">
        <v>12241</v>
      </c>
      <c r="E885" s="7" t="s">
        <v>26</v>
      </c>
    </row>
    <row r="886" spans="1:5">
      <c r="A886" s="55">
        <v>765</v>
      </c>
      <c r="B886" s="56" t="s">
        <v>4376</v>
      </c>
      <c r="C886" s="56" t="s">
        <v>12242</v>
      </c>
      <c r="D886" s="57" t="s">
        <v>6684</v>
      </c>
      <c r="E886" s="7" t="s">
        <v>26</v>
      </c>
    </row>
    <row r="887" spans="1:5">
      <c r="A887" s="55">
        <v>766</v>
      </c>
      <c r="B887" s="56" t="s">
        <v>2771</v>
      </c>
      <c r="C887" s="56" t="s">
        <v>12243</v>
      </c>
      <c r="D887" s="57" t="s">
        <v>12244</v>
      </c>
      <c r="E887" s="7" t="s">
        <v>26</v>
      </c>
    </row>
    <row r="888" spans="1:5">
      <c r="A888" s="55">
        <v>767</v>
      </c>
      <c r="B888" s="56" t="s">
        <v>1304</v>
      </c>
      <c r="C888" s="56" t="s">
        <v>12245</v>
      </c>
      <c r="D888" s="57" t="s">
        <v>12246</v>
      </c>
      <c r="E888" s="7" t="s">
        <v>26</v>
      </c>
    </row>
    <row r="889" spans="1:5">
      <c r="A889" s="55">
        <v>768</v>
      </c>
      <c r="B889" s="56" t="s">
        <v>6012</v>
      </c>
      <c r="C889" s="56" t="s">
        <v>12247</v>
      </c>
      <c r="D889" s="57" t="s">
        <v>5164</v>
      </c>
      <c r="E889" s="7" t="s">
        <v>26</v>
      </c>
    </row>
    <row r="890" spans="1:5">
      <c r="A890" s="55">
        <v>769</v>
      </c>
      <c r="B890" s="56" t="s">
        <v>6020</v>
      </c>
      <c r="C890" s="56" t="s">
        <v>12248</v>
      </c>
      <c r="D890" s="57" t="s">
        <v>12249</v>
      </c>
      <c r="E890" s="7" t="s">
        <v>26</v>
      </c>
    </row>
    <row r="891" spans="1:5">
      <c r="A891" s="55">
        <v>770</v>
      </c>
      <c r="B891" s="56" t="s">
        <v>4388</v>
      </c>
      <c r="C891" s="56" t="s">
        <v>276</v>
      </c>
      <c r="D891" s="57" t="s">
        <v>12250</v>
      </c>
      <c r="E891" s="7" t="s">
        <v>26</v>
      </c>
    </row>
    <row r="892" spans="1:5">
      <c r="A892" s="55">
        <v>771</v>
      </c>
      <c r="B892" s="56" t="s">
        <v>2786</v>
      </c>
      <c r="C892" s="56" t="s">
        <v>12251</v>
      </c>
      <c r="D892" s="57" t="s">
        <v>12252</v>
      </c>
      <c r="E892" s="7" t="s">
        <v>26</v>
      </c>
    </row>
    <row r="893" spans="1:5">
      <c r="A893" s="55">
        <v>772</v>
      </c>
      <c r="B893" s="56" t="s">
        <v>2787</v>
      </c>
      <c r="C893" s="56" t="s">
        <v>12253</v>
      </c>
      <c r="D893" s="57" t="s">
        <v>12254</v>
      </c>
      <c r="E893" s="7" t="s">
        <v>26</v>
      </c>
    </row>
    <row r="894" spans="1:5">
      <c r="A894" s="55">
        <v>773</v>
      </c>
      <c r="B894" s="56" t="s">
        <v>4394</v>
      </c>
      <c r="C894" s="56" t="s">
        <v>12255</v>
      </c>
      <c r="D894" s="57" t="s">
        <v>12256</v>
      </c>
      <c r="E894" s="7" t="s">
        <v>26</v>
      </c>
    </row>
    <row r="895" spans="1:5">
      <c r="A895" s="55">
        <v>774</v>
      </c>
      <c r="B895" s="56" t="s">
        <v>4399</v>
      </c>
      <c r="C895" s="56" t="s">
        <v>12257</v>
      </c>
      <c r="D895" s="57" t="s">
        <v>12258</v>
      </c>
      <c r="E895" s="7" t="s">
        <v>26</v>
      </c>
    </row>
    <row r="896" spans="1:5">
      <c r="A896" s="55">
        <v>775</v>
      </c>
      <c r="B896" s="56" t="s">
        <v>6059</v>
      </c>
      <c r="C896" s="56" t="s">
        <v>12259</v>
      </c>
      <c r="D896" s="57" t="s">
        <v>12260</v>
      </c>
      <c r="E896" s="7" t="s">
        <v>26</v>
      </c>
    </row>
    <row r="897" spans="1:5">
      <c r="A897" s="55">
        <v>776</v>
      </c>
      <c r="B897" s="56" t="s">
        <v>1350</v>
      </c>
      <c r="C897" s="56" t="s">
        <v>12261</v>
      </c>
      <c r="D897" s="57" t="s">
        <v>12262</v>
      </c>
      <c r="E897" s="7" t="s">
        <v>26</v>
      </c>
    </row>
    <row r="898" spans="1:5">
      <c r="A898" s="55">
        <v>777</v>
      </c>
      <c r="B898" s="56" t="s">
        <v>6067</v>
      </c>
      <c r="C898" s="56" t="s">
        <v>12263</v>
      </c>
      <c r="D898" s="57" t="s">
        <v>12264</v>
      </c>
      <c r="E898" s="7" t="s">
        <v>26</v>
      </c>
    </row>
    <row r="899" spans="1:5">
      <c r="A899" s="55">
        <v>778</v>
      </c>
      <c r="B899" s="56" t="s">
        <v>2815</v>
      </c>
      <c r="C899" s="56" t="s">
        <v>4415</v>
      </c>
      <c r="D899" s="57" t="s">
        <v>12265</v>
      </c>
      <c r="E899" s="7" t="s">
        <v>26</v>
      </c>
    </row>
    <row r="900" spans="1:5">
      <c r="A900" s="55">
        <v>779</v>
      </c>
      <c r="B900" s="56" t="s">
        <v>4422</v>
      </c>
      <c r="C900" s="56" t="s">
        <v>12266</v>
      </c>
      <c r="D900" s="57" t="s">
        <v>12267</v>
      </c>
      <c r="E900" s="7" t="s">
        <v>26</v>
      </c>
    </row>
    <row r="901" spans="1:5">
      <c r="A901" s="55">
        <v>780</v>
      </c>
      <c r="B901" s="56" t="s">
        <v>2818</v>
      </c>
      <c r="C901" s="56" t="s">
        <v>12268</v>
      </c>
      <c r="D901" s="57" t="s">
        <v>12269</v>
      </c>
      <c r="E901" s="7" t="s">
        <v>26</v>
      </c>
    </row>
    <row r="902" spans="1:5">
      <c r="A902" s="55">
        <v>781</v>
      </c>
      <c r="B902" s="56" t="s">
        <v>4432</v>
      </c>
      <c r="C902" s="56" t="s">
        <v>12270</v>
      </c>
      <c r="D902" s="57" t="s">
        <v>12271</v>
      </c>
      <c r="E902" s="7" t="s">
        <v>26</v>
      </c>
    </row>
    <row r="903" spans="1:5">
      <c r="A903" s="55">
        <v>782</v>
      </c>
      <c r="B903" s="56" t="s">
        <v>2823</v>
      </c>
      <c r="C903" s="56" t="s">
        <v>12272</v>
      </c>
      <c r="D903" s="57" t="s">
        <v>12273</v>
      </c>
      <c r="E903" s="7" t="s">
        <v>26</v>
      </c>
    </row>
    <row r="904" spans="1:5">
      <c r="A904" s="55">
        <v>783</v>
      </c>
      <c r="B904" s="56" t="s">
        <v>4433</v>
      </c>
      <c r="C904" s="56" t="s">
        <v>12274</v>
      </c>
      <c r="D904" s="57" t="s">
        <v>12275</v>
      </c>
      <c r="E904" s="7" t="s">
        <v>26</v>
      </c>
    </row>
    <row r="905" spans="1:5">
      <c r="A905" s="55">
        <v>784</v>
      </c>
      <c r="B905" s="56" t="s">
        <v>2824</v>
      </c>
      <c r="C905" s="56" t="s">
        <v>12276</v>
      </c>
      <c r="D905" s="57" t="s">
        <v>12277</v>
      </c>
      <c r="E905" s="7" t="s">
        <v>26</v>
      </c>
    </row>
    <row r="906" spans="1:5">
      <c r="A906" s="55">
        <v>785</v>
      </c>
      <c r="B906" s="56" t="s">
        <v>6086</v>
      </c>
      <c r="C906" s="56" t="s">
        <v>12278</v>
      </c>
      <c r="D906" s="57" t="s">
        <v>8385</v>
      </c>
      <c r="E906" s="7" t="s">
        <v>26</v>
      </c>
    </row>
    <row r="907" spans="1:5">
      <c r="A907" s="55">
        <v>786</v>
      </c>
      <c r="B907" s="56" t="s">
        <v>1364</v>
      </c>
      <c r="C907" s="56" t="s">
        <v>12279</v>
      </c>
      <c r="D907" s="57" t="s">
        <v>12280</v>
      </c>
      <c r="E907" s="7" t="s">
        <v>26</v>
      </c>
    </row>
    <row r="908" spans="1:5">
      <c r="A908" s="55">
        <v>787</v>
      </c>
      <c r="B908" s="56" t="s">
        <v>2832</v>
      </c>
      <c r="C908" s="56" t="s">
        <v>12281</v>
      </c>
      <c r="D908" s="57" t="s">
        <v>12282</v>
      </c>
      <c r="E908" s="7" t="s">
        <v>26</v>
      </c>
    </row>
    <row r="909" spans="1:5">
      <c r="A909" s="55">
        <v>788</v>
      </c>
      <c r="B909" s="56" t="s">
        <v>2835</v>
      </c>
      <c r="C909" s="56" t="s">
        <v>12283</v>
      </c>
      <c r="D909" s="57" t="s">
        <v>2967</v>
      </c>
      <c r="E909" s="7" t="s">
        <v>26</v>
      </c>
    </row>
    <row r="910" spans="1:5">
      <c r="A910" s="55">
        <v>789</v>
      </c>
      <c r="B910" s="56" t="s">
        <v>4450</v>
      </c>
      <c r="C910" s="56" t="s">
        <v>12284</v>
      </c>
      <c r="D910" s="57" t="s">
        <v>12285</v>
      </c>
      <c r="E910" s="7" t="s">
        <v>26</v>
      </c>
    </row>
    <row r="911" spans="1:5">
      <c r="A911" s="55">
        <v>790</v>
      </c>
      <c r="B911" s="56" t="s">
        <v>2836</v>
      </c>
      <c r="C911" s="56" t="s">
        <v>12286</v>
      </c>
      <c r="D911" s="57" t="s">
        <v>12287</v>
      </c>
      <c r="E911" s="7" t="s">
        <v>26</v>
      </c>
    </row>
    <row r="912" spans="1:5">
      <c r="A912" s="55">
        <v>791</v>
      </c>
      <c r="B912" s="56" t="s">
        <v>4451</v>
      </c>
      <c r="C912" s="56" t="s">
        <v>313</v>
      </c>
      <c r="D912" s="57" t="s">
        <v>12288</v>
      </c>
      <c r="E912" s="7" t="s">
        <v>26</v>
      </c>
    </row>
    <row r="913" spans="1:5">
      <c r="A913" s="55">
        <v>792</v>
      </c>
      <c r="B913" s="56" t="s">
        <v>4452</v>
      </c>
      <c r="C913" s="56" t="s">
        <v>12289</v>
      </c>
      <c r="D913" s="57" t="s">
        <v>12290</v>
      </c>
      <c r="E913" s="7" t="s">
        <v>26</v>
      </c>
    </row>
    <row r="914" spans="1:5">
      <c r="A914" s="55">
        <v>793</v>
      </c>
      <c r="B914" s="56" t="s">
        <v>4456</v>
      </c>
      <c r="C914" s="56" t="s">
        <v>12291</v>
      </c>
      <c r="D914" s="57" t="s">
        <v>12292</v>
      </c>
      <c r="E914" s="7" t="s">
        <v>26</v>
      </c>
    </row>
    <row r="915" spans="1:5">
      <c r="A915" s="55">
        <v>794</v>
      </c>
      <c r="B915" s="56" t="s">
        <v>2844</v>
      </c>
      <c r="C915" s="56" t="s">
        <v>12293</v>
      </c>
      <c r="D915" s="57" t="s">
        <v>12294</v>
      </c>
      <c r="E915" s="7" t="s">
        <v>26</v>
      </c>
    </row>
    <row r="916" spans="1:5">
      <c r="A916" s="55">
        <v>795</v>
      </c>
      <c r="B916" s="56" t="s">
        <v>1379</v>
      </c>
      <c r="C916" s="56" t="s">
        <v>12295</v>
      </c>
      <c r="D916" s="57" t="s">
        <v>12296</v>
      </c>
      <c r="E916" s="7" t="s">
        <v>26</v>
      </c>
    </row>
    <row r="917" spans="1:5">
      <c r="A917" s="55">
        <v>796</v>
      </c>
      <c r="B917" s="56" t="s">
        <v>2847</v>
      </c>
      <c r="C917" s="56" t="s">
        <v>12297</v>
      </c>
      <c r="D917" s="57" t="s">
        <v>2850</v>
      </c>
      <c r="E917" s="7" t="s">
        <v>26</v>
      </c>
    </row>
    <row r="918" spans="1:5">
      <c r="A918" s="55">
        <v>797</v>
      </c>
      <c r="B918" s="56" t="s">
        <v>2855</v>
      </c>
      <c r="C918" s="56" t="s">
        <v>12298</v>
      </c>
      <c r="D918" s="57" t="s">
        <v>12299</v>
      </c>
      <c r="E918" s="7" t="s">
        <v>26</v>
      </c>
    </row>
    <row r="919" spans="1:5">
      <c r="A919" s="55">
        <v>798</v>
      </c>
      <c r="B919" s="56" t="s">
        <v>4466</v>
      </c>
      <c r="C919" s="56" t="s">
        <v>12300</v>
      </c>
      <c r="D919" s="57" t="s">
        <v>12301</v>
      </c>
      <c r="E919" s="7" t="s">
        <v>26</v>
      </c>
    </row>
    <row r="920" spans="1:5">
      <c r="A920" s="55">
        <v>799</v>
      </c>
      <c r="B920" s="56" t="s">
        <v>4467</v>
      </c>
      <c r="C920" s="56" t="s">
        <v>12302</v>
      </c>
      <c r="D920" s="57" t="s">
        <v>12303</v>
      </c>
      <c r="E920" s="7" t="s">
        <v>26</v>
      </c>
    </row>
    <row r="921" spans="1:5">
      <c r="A921" s="55">
        <v>800</v>
      </c>
      <c r="B921" s="56" t="s">
        <v>2867</v>
      </c>
      <c r="C921" s="56" t="s">
        <v>12304</v>
      </c>
      <c r="D921" s="57" t="s">
        <v>12305</v>
      </c>
      <c r="E921" s="7" t="s">
        <v>26</v>
      </c>
    </row>
    <row r="922" spans="1:5">
      <c r="A922" s="55">
        <v>801</v>
      </c>
      <c r="B922" s="56" t="s">
        <v>2869</v>
      </c>
      <c r="C922" s="56" t="s">
        <v>12306</v>
      </c>
      <c r="D922" s="57" t="s">
        <v>12307</v>
      </c>
      <c r="E922" s="7" t="s">
        <v>26</v>
      </c>
    </row>
    <row r="923" spans="1:5">
      <c r="A923" s="55">
        <v>802</v>
      </c>
      <c r="B923" s="56" t="s">
        <v>4480</v>
      </c>
      <c r="C923" s="56" t="s">
        <v>12308</v>
      </c>
      <c r="D923" s="57" t="s">
        <v>12309</v>
      </c>
      <c r="E923" s="7" t="s">
        <v>26</v>
      </c>
    </row>
    <row r="924" spans="1:5">
      <c r="A924" s="55">
        <v>803</v>
      </c>
      <c r="B924" s="56" t="s">
        <v>4487</v>
      </c>
      <c r="C924" s="56" t="s">
        <v>12310</v>
      </c>
      <c r="D924" s="57" t="s">
        <v>12311</v>
      </c>
      <c r="E924" s="7" t="s">
        <v>26</v>
      </c>
    </row>
    <row r="925" spans="1:5">
      <c r="A925" s="55">
        <v>804</v>
      </c>
      <c r="B925" s="56" t="s">
        <v>4491</v>
      </c>
      <c r="C925" s="56" t="s">
        <v>12312</v>
      </c>
      <c r="D925" s="57" t="s">
        <v>12313</v>
      </c>
      <c r="E925" s="7" t="s">
        <v>26</v>
      </c>
    </row>
    <row r="926" spans="1:5">
      <c r="A926" s="55">
        <v>805</v>
      </c>
      <c r="B926" s="56" t="s">
        <v>1395</v>
      </c>
      <c r="C926" s="56" t="s">
        <v>11621</v>
      </c>
      <c r="D926" s="57" t="s">
        <v>12314</v>
      </c>
      <c r="E926" s="7" t="s">
        <v>26</v>
      </c>
    </row>
    <row r="927" spans="1:5">
      <c r="A927" s="55">
        <v>806</v>
      </c>
      <c r="B927" s="56" t="s">
        <v>2876</v>
      </c>
      <c r="C927" s="56" t="s">
        <v>12315</v>
      </c>
      <c r="D927" s="57" t="s">
        <v>12316</v>
      </c>
      <c r="E927" s="7" t="s">
        <v>26</v>
      </c>
    </row>
    <row r="928" spans="1:5">
      <c r="A928" s="55">
        <v>807</v>
      </c>
      <c r="B928" s="56" t="s">
        <v>1402</v>
      </c>
      <c r="C928" s="56" t="s">
        <v>12317</v>
      </c>
      <c r="D928" s="57" t="s">
        <v>12318</v>
      </c>
      <c r="E928" s="7" t="s">
        <v>26</v>
      </c>
    </row>
    <row r="929" spans="1:5">
      <c r="A929" s="55">
        <v>808</v>
      </c>
      <c r="B929" s="56" t="s">
        <v>6143</v>
      </c>
      <c r="C929" s="56" t="s">
        <v>12319</v>
      </c>
      <c r="D929" s="57" t="s">
        <v>12320</v>
      </c>
      <c r="E929" s="7" t="s">
        <v>26</v>
      </c>
    </row>
    <row r="930" spans="1:5">
      <c r="A930" s="55">
        <v>809</v>
      </c>
      <c r="B930" s="56" t="s">
        <v>8283</v>
      </c>
      <c r="C930" s="56" t="s">
        <v>12321</v>
      </c>
      <c r="D930" s="57" t="s">
        <v>12322</v>
      </c>
      <c r="E930" s="7" t="s">
        <v>26</v>
      </c>
    </row>
    <row r="931" spans="1:5">
      <c r="A931" s="55">
        <v>810</v>
      </c>
      <c r="B931" s="56" t="s">
        <v>1405</v>
      </c>
      <c r="C931" s="56" t="s">
        <v>12323</v>
      </c>
      <c r="D931" s="57" t="s">
        <v>12324</v>
      </c>
      <c r="E931" s="7" t="s">
        <v>26</v>
      </c>
    </row>
    <row r="932" spans="1:5">
      <c r="A932" s="55">
        <v>811</v>
      </c>
      <c r="B932" s="56" t="s">
        <v>4497</v>
      </c>
      <c r="C932" s="56" t="s">
        <v>12325</v>
      </c>
      <c r="D932" s="57" t="s">
        <v>12326</v>
      </c>
      <c r="E932" s="7" t="s">
        <v>26</v>
      </c>
    </row>
    <row r="933" spans="1:5">
      <c r="A933" s="55">
        <v>812</v>
      </c>
      <c r="B933" s="56" t="s">
        <v>1417</v>
      </c>
      <c r="C933" s="56" t="s">
        <v>12327</v>
      </c>
      <c r="D933" s="57" t="s">
        <v>12328</v>
      </c>
      <c r="E933" s="7" t="s">
        <v>26</v>
      </c>
    </row>
    <row r="934" spans="1:5">
      <c r="A934" s="55">
        <v>813</v>
      </c>
      <c r="B934" s="56" t="s">
        <v>1422</v>
      </c>
      <c r="C934" s="56" t="s">
        <v>12329</v>
      </c>
      <c r="D934" s="57" t="s">
        <v>12330</v>
      </c>
      <c r="E934" s="7" t="s">
        <v>26</v>
      </c>
    </row>
    <row r="935" spans="1:5">
      <c r="A935" s="55">
        <v>814</v>
      </c>
      <c r="B935" s="56" t="s">
        <v>1426</v>
      </c>
      <c r="C935" s="56" t="s">
        <v>12331</v>
      </c>
      <c r="D935" s="57" t="s">
        <v>12332</v>
      </c>
      <c r="E935" s="7" t="s">
        <v>26</v>
      </c>
    </row>
    <row r="936" spans="1:5">
      <c r="A936" s="55">
        <v>815</v>
      </c>
      <c r="B936" s="56" t="s">
        <v>1430</v>
      </c>
      <c r="C936" s="56" t="s">
        <v>4503</v>
      </c>
      <c r="D936" s="57" t="s">
        <v>12333</v>
      </c>
      <c r="E936" s="7" t="s">
        <v>26</v>
      </c>
    </row>
    <row r="937" spans="1:5">
      <c r="A937" s="55">
        <v>816</v>
      </c>
      <c r="B937" s="56" t="s">
        <v>2886</v>
      </c>
      <c r="C937" s="56" t="s">
        <v>12334</v>
      </c>
      <c r="D937" s="57" t="s">
        <v>12335</v>
      </c>
      <c r="E937" s="7" t="s">
        <v>26</v>
      </c>
    </row>
    <row r="938" spans="1:5">
      <c r="A938" s="55">
        <v>817</v>
      </c>
      <c r="B938" s="56" t="s">
        <v>1434</v>
      </c>
      <c r="C938" s="56" t="s">
        <v>12336</v>
      </c>
      <c r="D938" s="57" t="s">
        <v>12337</v>
      </c>
      <c r="E938" s="7" t="s">
        <v>26</v>
      </c>
    </row>
    <row r="939" spans="1:5">
      <c r="A939" s="55">
        <v>818</v>
      </c>
      <c r="B939" s="56" t="s">
        <v>4510</v>
      </c>
      <c r="C939" s="56" t="s">
        <v>12338</v>
      </c>
      <c r="D939" s="57" t="s">
        <v>11618</v>
      </c>
      <c r="E939" s="7" t="s">
        <v>26</v>
      </c>
    </row>
    <row r="940" spans="1:5">
      <c r="A940" s="55">
        <v>819</v>
      </c>
      <c r="B940" s="56" t="s">
        <v>2908</v>
      </c>
      <c r="C940" s="56" t="s">
        <v>12339</v>
      </c>
      <c r="D940" s="57" t="s">
        <v>12340</v>
      </c>
      <c r="E940" s="7" t="s">
        <v>26</v>
      </c>
    </row>
    <row r="941" spans="1:5">
      <c r="A941" s="55">
        <v>820</v>
      </c>
      <c r="B941" s="56" t="s">
        <v>6160</v>
      </c>
      <c r="C941" s="56" t="s">
        <v>12341</v>
      </c>
      <c r="D941" s="57" t="s">
        <v>1826</v>
      </c>
      <c r="E941" s="7" t="s">
        <v>26</v>
      </c>
    </row>
    <row r="942" spans="1:5">
      <c r="A942" s="55">
        <v>821</v>
      </c>
      <c r="B942" s="56" t="s">
        <v>1444</v>
      </c>
      <c r="C942" s="56" t="s">
        <v>12342</v>
      </c>
      <c r="D942" s="57" t="s">
        <v>12343</v>
      </c>
      <c r="E942" s="7" t="s">
        <v>26</v>
      </c>
    </row>
    <row r="943" spans="1:5">
      <c r="A943" s="55">
        <v>822</v>
      </c>
      <c r="B943" s="56" t="s">
        <v>4518</v>
      </c>
      <c r="C943" s="56" t="s">
        <v>12344</v>
      </c>
      <c r="D943" s="57" t="s">
        <v>12345</v>
      </c>
      <c r="E943" s="7" t="s">
        <v>26</v>
      </c>
    </row>
    <row r="944" spans="1:5">
      <c r="A944" s="55">
        <v>823</v>
      </c>
      <c r="B944" s="56" t="s">
        <v>2917</v>
      </c>
      <c r="C944" s="56" t="s">
        <v>12346</v>
      </c>
      <c r="D944" s="57" t="s">
        <v>12347</v>
      </c>
      <c r="E944" s="7" t="s">
        <v>26</v>
      </c>
    </row>
    <row r="945" spans="1:5">
      <c r="A945" s="55">
        <v>824</v>
      </c>
      <c r="B945" s="56" t="s">
        <v>2918</v>
      </c>
      <c r="C945" s="56" t="s">
        <v>12348</v>
      </c>
      <c r="D945" s="57" t="s">
        <v>12349</v>
      </c>
      <c r="E945" s="7" t="s">
        <v>26</v>
      </c>
    </row>
    <row r="946" spans="1:5">
      <c r="A946" s="55">
        <v>825</v>
      </c>
      <c r="B946" s="56" t="s">
        <v>2919</v>
      </c>
      <c r="C946" s="56" t="s">
        <v>12350</v>
      </c>
      <c r="D946" s="57" t="s">
        <v>12351</v>
      </c>
      <c r="E946" s="7" t="s">
        <v>26</v>
      </c>
    </row>
    <row r="947" spans="1:5">
      <c r="A947" s="55">
        <v>826</v>
      </c>
      <c r="B947" s="56" t="s">
        <v>2920</v>
      </c>
      <c r="C947" s="56" t="s">
        <v>12352</v>
      </c>
      <c r="D947" s="57" t="s">
        <v>12353</v>
      </c>
      <c r="E947" s="7" t="s">
        <v>26</v>
      </c>
    </row>
    <row r="948" spans="1:5">
      <c r="A948" s="55">
        <v>827</v>
      </c>
      <c r="B948" s="56" t="s">
        <v>2922</v>
      </c>
      <c r="C948" s="56" t="s">
        <v>12354</v>
      </c>
      <c r="D948" s="57" t="s">
        <v>12355</v>
      </c>
      <c r="E948" s="7" t="s">
        <v>26</v>
      </c>
    </row>
    <row r="949" spans="1:5">
      <c r="A949" s="55">
        <v>828</v>
      </c>
      <c r="B949" s="56" t="s">
        <v>2927</v>
      </c>
      <c r="C949" s="56" t="s">
        <v>12356</v>
      </c>
      <c r="D949" s="57" t="s">
        <v>12357</v>
      </c>
      <c r="E949" s="7" t="s">
        <v>26</v>
      </c>
    </row>
    <row r="950" spans="1:5">
      <c r="A950" s="55">
        <v>829</v>
      </c>
      <c r="B950" s="56" t="s">
        <v>2928</v>
      </c>
      <c r="C950" s="56" t="s">
        <v>12358</v>
      </c>
      <c r="D950" s="57" t="s">
        <v>8635</v>
      </c>
      <c r="E950" s="7" t="s">
        <v>26</v>
      </c>
    </row>
    <row r="951" spans="1:5">
      <c r="A951" s="55">
        <v>830</v>
      </c>
      <c r="B951" s="56" t="s">
        <v>6174</v>
      </c>
      <c r="C951" s="56" t="s">
        <v>12359</v>
      </c>
      <c r="D951" s="57" t="s">
        <v>12360</v>
      </c>
      <c r="E951" s="7" t="s">
        <v>26</v>
      </c>
    </row>
    <row r="952" spans="1:5">
      <c r="A952" s="55">
        <v>831</v>
      </c>
      <c r="B952" s="56" t="s">
        <v>4521</v>
      </c>
      <c r="C952" s="56" t="s">
        <v>12361</v>
      </c>
      <c r="D952" s="57" t="s">
        <v>12362</v>
      </c>
      <c r="E952" s="7" t="s">
        <v>26</v>
      </c>
    </row>
    <row r="953" spans="1:5">
      <c r="A953" s="55">
        <v>832</v>
      </c>
      <c r="B953" s="56" t="s">
        <v>4523</v>
      </c>
      <c r="C953" s="56" t="s">
        <v>12363</v>
      </c>
      <c r="D953" s="57" t="s">
        <v>12364</v>
      </c>
      <c r="E953" s="7" t="s">
        <v>26</v>
      </c>
    </row>
    <row r="954" spans="1:5">
      <c r="A954" s="55">
        <v>833</v>
      </c>
      <c r="B954" s="56" t="s">
        <v>4524</v>
      </c>
      <c r="C954" s="56" t="s">
        <v>12365</v>
      </c>
      <c r="D954" s="57" t="s">
        <v>12366</v>
      </c>
      <c r="E954" s="7" t="s">
        <v>26</v>
      </c>
    </row>
    <row r="955" spans="1:5">
      <c r="A955" s="55">
        <v>834</v>
      </c>
      <c r="B955" s="56" t="s">
        <v>1458</v>
      </c>
      <c r="C955" s="56" t="s">
        <v>12367</v>
      </c>
      <c r="D955" s="57" t="s">
        <v>12368</v>
      </c>
      <c r="E955" s="7" t="s">
        <v>26</v>
      </c>
    </row>
    <row r="956" spans="1:5">
      <c r="A956" s="55">
        <v>835</v>
      </c>
      <c r="B956" s="56" t="s">
        <v>2938</v>
      </c>
      <c r="C956" s="56" t="s">
        <v>12369</v>
      </c>
      <c r="D956" s="57" t="s">
        <v>12370</v>
      </c>
      <c r="E956" s="7" t="s">
        <v>26</v>
      </c>
    </row>
    <row r="957" spans="1:5">
      <c r="A957" s="55">
        <v>836</v>
      </c>
      <c r="B957" s="56" t="s">
        <v>1462</v>
      </c>
      <c r="C957" s="56" t="s">
        <v>12371</v>
      </c>
      <c r="D957" s="57" t="s">
        <v>12372</v>
      </c>
      <c r="E957" s="7" t="s">
        <v>26</v>
      </c>
    </row>
    <row r="958" spans="1:5">
      <c r="A958" s="55">
        <v>837</v>
      </c>
      <c r="B958" s="56" t="s">
        <v>6187</v>
      </c>
      <c r="C958" s="56" t="s">
        <v>12373</v>
      </c>
      <c r="D958" s="57" t="s">
        <v>12374</v>
      </c>
      <c r="E958" s="7" t="s">
        <v>26</v>
      </c>
    </row>
    <row r="959" spans="1:5">
      <c r="A959" s="55">
        <v>838</v>
      </c>
      <c r="B959" s="56" t="s">
        <v>4533</v>
      </c>
      <c r="C959" s="56" t="s">
        <v>12375</v>
      </c>
      <c r="D959" s="57" t="s">
        <v>12376</v>
      </c>
      <c r="E959" s="7" t="s">
        <v>26</v>
      </c>
    </row>
    <row r="960" spans="1:5">
      <c r="A960" s="55">
        <v>839</v>
      </c>
      <c r="B960" s="56" t="s">
        <v>4536</v>
      </c>
      <c r="C960" s="56" t="s">
        <v>12377</v>
      </c>
      <c r="D960" s="57" t="s">
        <v>12378</v>
      </c>
      <c r="E960" s="7" t="s">
        <v>26</v>
      </c>
    </row>
    <row r="961" spans="1:5">
      <c r="A961" s="55">
        <v>840</v>
      </c>
      <c r="B961" s="56" t="s">
        <v>361</v>
      </c>
      <c r="C961" s="56" t="s">
        <v>12379</v>
      </c>
      <c r="D961" s="57" t="s">
        <v>12380</v>
      </c>
      <c r="E961" s="7" t="s">
        <v>26</v>
      </c>
    </row>
    <row r="962" spans="1:5">
      <c r="A962" s="7"/>
      <c r="B962" s="58" t="s">
        <v>12381</v>
      </c>
      <c r="C962" s="56"/>
      <c r="D962" s="57"/>
      <c r="E962" s="60" t="s">
        <v>26</v>
      </c>
    </row>
    <row r="963" spans="1:5">
      <c r="A963" s="55">
        <v>841</v>
      </c>
      <c r="B963" s="56" t="s">
        <v>1473</v>
      </c>
      <c r="C963" s="56" t="s">
        <v>12382</v>
      </c>
      <c r="D963" s="57" t="s">
        <v>12383</v>
      </c>
      <c r="E963" s="7" t="s">
        <v>26</v>
      </c>
    </row>
    <row r="964" spans="1:5">
      <c r="A964" s="55">
        <v>842</v>
      </c>
      <c r="B964" s="56" t="s">
        <v>1477</v>
      </c>
      <c r="C964" s="56" t="s">
        <v>12384</v>
      </c>
      <c r="D964" s="57" t="s">
        <v>12385</v>
      </c>
      <c r="E964" s="7" t="s">
        <v>26</v>
      </c>
    </row>
    <row r="965" spans="1:5">
      <c r="A965" s="55">
        <v>843</v>
      </c>
      <c r="B965" s="56" t="s">
        <v>4549</v>
      </c>
      <c r="C965" s="56" t="s">
        <v>12386</v>
      </c>
      <c r="D965" s="57" t="s">
        <v>12387</v>
      </c>
      <c r="E965" s="7" t="s">
        <v>26</v>
      </c>
    </row>
    <row r="966" spans="1:5">
      <c r="A966" s="55">
        <v>844</v>
      </c>
      <c r="B966" s="56" t="s">
        <v>6212</v>
      </c>
      <c r="C966" s="56" t="s">
        <v>12388</v>
      </c>
      <c r="D966" s="57" t="s">
        <v>12389</v>
      </c>
      <c r="E966" s="7" t="s">
        <v>26</v>
      </c>
    </row>
    <row r="967" spans="1:5">
      <c r="A967" s="55">
        <v>845</v>
      </c>
      <c r="B967" s="56" t="s">
        <v>1485</v>
      </c>
      <c r="C967" s="56" t="s">
        <v>12390</v>
      </c>
      <c r="D967" s="57" t="s">
        <v>12391</v>
      </c>
      <c r="E967" s="7" t="s">
        <v>26</v>
      </c>
    </row>
    <row r="968" spans="1:5">
      <c r="A968" s="55">
        <v>846</v>
      </c>
      <c r="B968" s="56" t="s">
        <v>4550</v>
      </c>
      <c r="C968" s="56" t="s">
        <v>1483</v>
      </c>
      <c r="D968" s="57" t="s">
        <v>12392</v>
      </c>
      <c r="E968" s="7" t="s">
        <v>26</v>
      </c>
    </row>
    <row r="969" spans="1:5">
      <c r="A969" s="55">
        <v>847</v>
      </c>
      <c r="B969" s="56" t="s">
        <v>12393</v>
      </c>
      <c r="C969" s="56" t="s">
        <v>12394</v>
      </c>
      <c r="D969" s="57" t="s">
        <v>6219</v>
      </c>
      <c r="E969" s="7" t="s">
        <v>26</v>
      </c>
    </row>
    <row r="970" spans="1:5">
      <c r="A970" s="55">
        <v>848</v>
      </c>
      <c r="B970" s="56" t="s">
        <v>6223</v>
      </c>
      <c r="C970" s="56" t="s">
        <v>12395</v>
      </c>
      <c r="D970" s="57" t="s">
        <v>12396</v>
      </c>
      <c r="E970" s="7" t="s">
        <v>26</v>
      </c>
    </row>
    <row r="971" spans="1:5">
      <c r="A971" s="55">
        <v>849</v>
      </c>
      <c r="B971" s="56" t="s">
        <v>1489</v>
      </c>
      <c r="C971" s="56" t="s">
        <v>12397</v>
      </c>
      <c r="D971" s="57" t="s">
        <v>12398</v>
      </c>
      <c r="E971" s="7" t="s">
        <v>26</v>
      </c>
    </row>
    <row r="972" spans="1:5">
      <c r="A972" s="55">
        <v>850</v>
      </c>
      <c r="B972" s="56" t="s">
        <v>6224</v>
      </c>
      <c r="C972" s="56" t="s">
        <v>12399</v>
      </c>
      <c r="D972" s="57" t="s">
        <v>12400</v>
      </c>
      <c r="E972" s="7" t="s">
        <v>26</v>
      </c>
    </row>
    <row r="973" spans="1:5">
      <c r="A973" s="55">
        <v>851</v>
      </c>
      <c r="B973" s="56" t="s">
        <v>6231</v>
      </c>
      <c r="C973" s="56" t="s">
        <v>12401</v>
      </c>
      <c r="D973" s="57" t="s">
        <v>12402</v>
      </c>
      <c r="E973" s="7" t="s">
        <v>26</v>
      </c>
    </row>
    <row r="974" spans="1:5">
      <c r="A974" s="55">
        <v>852</v>
      </c>
      <c r="B974" s="56" t="s">
        <v>6233</v>
      </c>
      <c r="C974" s="56" t="s">
        <v>12403</v>
      </c>
      <c r="D974" s="57" t="s">
        <v>12404</v>
      </c>
      <c r="E974" s="7" t="s">
        <v>26</v>
      </c>
    </row>
    <row r="975" spans="1:5">
      <c r="A975" s="55">
        <v>853</v>
      </c>
      <c r="B975" s="56" t="s">
        <v>2975</v>
      </c>
      <c r="C975" s="56" t="s">
        <v>2976</v>
      </c>
      <c r="D975" s="57" t="s">
        <v>12405</v>
      </c>
      <c r="E975" s="7" t="s">
        <v>26</v>
      </c>
    </row>
    <row r="976" spans="1:5">
      <c r="A976" s="55">
        <v>854</v>
      </c>
      <c r="B976" s="56" t="s">
        <v>1497</v>
      </c>
      <c r="C976" s="56" t="s">
        <v>12406</v>
      </c>
      <c r="D976" s="57" t="s">
        <v>12407</v>
      </c>
      <c r="E976" s="7" t="s">
        <v>26</v>
      </c>
    </row>
    <row r="977" spans="1:5">
      <c r="A977" s="55">
        <v>855</v>
      </c>
      <c r="B977" s="56" t="s">
        <v>2978</v>
      </c>
      <c r="C977" s="56" t="s">
        <v>12408</v>
      </c>
      <c r="D977" s="57" t="s">
        <v>12409</v>
      </c>
      <c r="E977" s="7" t="s">
        <v>26</v>
      </c>
    </row>
    <row r="978" spans="1:5">
      <c r="A978" s="55">
        <v>856</v>
      </c>
      <c r="B978" s="56" t="s">
        <v>4559</v>
      </c>
      <c r="C978" s="56" t="s">
        <v>12410</v>
      </c>
      <c r="D978" s="57" t="s">
        <v>12411</v>
      </c>
      <c r="E978" s="7" t="s">
        <v>26</v>
      </c>
    </row>
    <row r="979" spans="1:5">
      <c r="A979" s="55">
        <v>857</v>
      </c>
      <c r="B979" s="56" t="s">
        <v>4568</v>
      </c>
      <c r="C979" s="56" t="s">
        <v>12412</v>
      </c>
      <c r="D979" s="57" t="s">
        <v>12413</v>
      </c>
      <c r="E979" s="7" t="s">
        <v>26</v>
      </c>
    </row>
    <row r="980" spans="1:5">
      <c r="A980" s="55">
        <v>858</v>
      </c>
      <c r="B980" s="56" t="s">
        <v>2986</v>
      </c>
      <c r="C980" s="56" t="s">
        <v>12414</v>
      </c>
      <c r="D980" s="57" t="s">
        <v>12415</v>
      </c>
      <c r="E980" s="7" t="s">
        <v>26</v>
      </c>
    </row>
    <row r="981" spans="1:5">
      <c r="A981" s="55">
        <v>859</v>
      </c>
      <c r="B981" s="56" t="s">
        <v>2987</v>
      </c>
      <c r="C981" s="56" t="s">
        <v>12416</v>
      </c>
      <c r="D981" s="57" t="s">
        <v>3111</v>
      </c>
      <c r="E981" s="7" t="s">
        <v>26</v>
      </c>
    </row>
    <row r="982" spans="1:5">
      <c r="A982" s="55">
        <v>860</v>
      </c>
      <c r="B982" s="56" t="s">
        <v>12417</v>
      </c>
      <c r="C982" s="56" t="s">
        <v>12418</v>
      </c>
      <c r="D982" s="57" t="s">
        <v>12419</v>
      </c>
      <c r="E982" s="7" t="s">
        <v>26</v>
      </c>
    </row>
    <row r="983" spans="1:5">
      <c r="A983" s="7"/>
      <c r="B983" s="58" t="s">
        <v>4576</v>
      </c>
      <c r="C983" s="56"/>
      <c r="D983" s="57"/>
      <c r="E983" s="60" t="s">
        <v>26</v>
      </c>
    </row>
    <row r="984" spans="1:5">
      <c r="A984" s="55">
        <v>861</v>
      </c>
      <c r="B984" s="56" t="s">
        <v>1510</v>
      </c>
      <c r="C984" s="56" t="s">
        <v>12420</v>
      </c>
      <c r="D984" s="57" t="s">
        <v>12421</v>
      </c>
      <c r="E984" s="7" t="s">
        <v>26</v>
      </c>
    </row>
    <row r="985" spans="1:5">
      <c r="A985" s="55">
        <v>862</v>
      </c>
      <c r="B985" s="56" t="s">
        <v>4582</v>
      </c>
      <c r="C985" s="56" t="s">
        <v>6257</v>
      </c>
      <c r="D985" s="57" t="s">
        <v>12422</v>
      </c>
      <c r="E985" s="7" t="s">
        <v>26</v>
      </c>
    </row>
    <row r="986" spans="1:5" ht="26">
      <c r="A986" s="55">
        <v>863</v>
      </c>
      <c r="B986" s="56" t="s">
        <v>4583</v>
      </c>
      <c r="C986" s="56" t="s">
        <v>12423</v>
      </c>
      <c r="D986" s="57" t="s">
        <v>12424</v>
      </c>
      <c r="E986" s="7" t="s">
        <v>26</v>
      </c>
    </row>
    <row r="987" spans="1:5">
      <c r="A987" s="55">
        <v>864</v>
      </c>
      <c r="B987" s="56" t="s">
        <v>4584</v>
      </c>
      <c r="C987" s="56" t="s">
        <v>12425</v>
      </c>
      <c r="D987" s="57" t="s">
        <v>12426</v>
      </c>
      <c r="E987" s="7" t="s">
        <v>26</v>
      </c>
    </row>
    <row r="988" spans="1:5">
      <c r="A988" s="55">
        <v>865</v>
      </c>
      <c r="B988" s="56" t="s">
        <v>1511</v>
      </c>
      <c r="C988" s="56" t="s">
        <v>12427</v>
      </c>
      <c r="D988" s="57" t="s">
        <v>12428</v>
      </c>
      <c r="E988" s="7" t="s">
        <v>26</v>
      </c>
    </row>
    <row r="989" spans="1:5">
      <c r="A989" s="55">
        <v>866</v>
      </c>
      <c r="B989" s="56" t="s">
        <v>8497</v>
      </c>
      <c r="C989" s="56" t="s">
        <v>12429</v>
      </c>
      <c r="D989" s="57" t="s">
        <v>12430</v>
      </c>
      <c r="E989" s="7" t="s">
        <v>26</v>
      </c>
    </row>
    <row r="990" spans="1:5">
      <c r="A990" s="55">
        <v>867</v>
      </c>
      <c r="B990" s="56" t="s">
        <v>2988</v>
      </c>
      <c r="C990" s="56" t="s">
        <v>12431</v>
      </c>
      <c r="D990" s="57" t="s">
        <v>12432</v>
      </c>
      <c r="E990" s="7" t="s">
        <v>26</v>
      </c>
    </row>
    <row r="991" spans="1:5">
      <c r="A991" s="55">
        <v>868</v>
      </c>
      <c r="B991" s="56" t="s">
        <v>6264</v>
      </c>
      <c r="C991" s="56" t="s">
        <v>12433</v>
      </c>
      <c r="D991" s="57" t="s">
        <v>12434</v>
      </c>
      <c r="E991" s="7" t="s">
        <v>26</v>
      </c>
    </row>
    <row r="992" spans="1:5">
      <c r="A992" s="55">
        <v>869</v>
      </c>
      <c r="B992" s="56" t="s">
        <v>12435</v>
      </c>
      <c r="C992" s="56" t="s">
        <v>12436</v>
      </c>
      <c r="D992" s="57" t="s">
        <v>6029</v>
      </c>
      <c r="E992" s="7" t="s">
        <v>26</v>
      </c>
    </row>
    <row r="993" spans="1:5">
      <c r="A993" s="55">
        <v>870</v>
      </c>
      <c r="B993" s="56" t="s">
        <v>4600</v>
      </c>
      <c r="C993" s="56" t="s">
        <v>12437</v>
      </c>
      <c r="D993" s="57" t="s">
        <v>12438</v>
      </c>
      <c r="E993" s="7" t="s">
        <v>26</v>
      </c>
    </row>
    <row r="994" spans="1:5">
      <c r="A994" s="55">
        <v>871</v>
      </c>
      <c r="B994" s="56" t="s">
        <v>12439</v>
      </c>
      <c r="C994" s="56" t="s">
        <v>12440</v>
      </c>
      <c r="D994" s="57" t="s">
        <v>753</v>
      </c>
      <c r="E994" s="7" t="s">
        <v>26</v>
      </c>
    </row>
    <row r="995" spans="1:5">
      <c r="A995" s="55">
        <v>872</v>
      </c>
      <c r="B995" s="56" t="s">
        <v>6273</v>
      </c>
      <c r="C995" s="56" t="s">
        <v>12441</v>
      </c>
      <c r="D995" s="57" t="s">
        <v>6230</v>
      </c>
      <c r="E995" s="7" t="s">
        <v>26</v>
      </c>
    </row>
    <row r="996" spans="1:5">
      <c r="A996" s="55">
        <v>873</v>
      </c>
      <c r="B996" s="56" t="s">
        <v>3006</v>
      </c>
      <c r="C996" s="56" t="s">
        <v>12442</v>
      </c>
      <c r="D996" s="57" t="s">
        <v>12443</v>
      </c>
      <c r="E996" s="7" t="s">
        <v>26</v>
      </c>
    </row>
    <row r="997" spans="1:5">
      <c r="A997" s="55">
        <v>874</v>
      </c>
      <c r="B997" s="56" t="s">
        <v>3007</v>
      </c>
      <c r="C997" s="56" t="s">
        <v>12444</v>
      </c>
      <c r="D997" s="57" t="s">
        <v>1159</v>
      </c>
      <c r="E997" s="7" t="s">
        <v>26</v>
      </c>
    </row>
    <row r="998" spans="1:5">
      <c r="A998" s="55">
        <v>875</v>
      </c>
      <c r="B998" s="56" t="s">
        <v>1532</v>
      </c>
      <c r="C998" s="56" t="s">
        <v>12445</v>
      </c>
      <c r="D998" s="57" t="s">
        <v>12446</v>
      </c>
      <c r="E998" s="7" t="s">
        <v>26</v>
      </c>
    </row>
    <row r="999" spans="1:5">
      <c r="A999" s="55">
        <v>876</v>
      </c>
      <c r="B999" s="56" t="s">
        <v>4605</v>
      </c>
      <c r="C999" s="56" t="s">
        <v>12447</v>
      </c>
      <c r="D999" s="57" t="s">
        <v>12448</v>
      </c>
      <c r="E999" s="7" t="s">
        <v>26</v>
      </c>
    </row>
    <row r="1000" spans="1:5">
      <c r="A1000" s="55">
        <v>877</v>
      </c>
      <c r="B1000" s="56" t="s">
        <v>6274</v>
      </c>
      <c r="C1000" s="56" t="s">
        <v>12449</v>
      </c>
      <c r="D1000" s="57" t="s">
        <v>12450</v>
      </c>
      <c r="E1000" s="7" t="s">
        <v>26</v>
      </c>
    </row>
    <row r="1001" spans="1:5">
      <c r="A1001" s="55">
        <v>878</v>
      </c>
      <c r="B1001" s="56" t="s">
        <v>1533</v>
      </c>
      <c r="C1001" s="56" t="s">
        <v>12451</v>
      </c>
      <c r="D1001" s="57" t="s">
        <v>924</v>
      </c>
      <c r="E1001" s="7" t="s">
        <v>26</v>
      </c>
    </row>
    <row r="1002" spans="1:5">
      <c r="A1002" s="7"/>
      <c r="B1002" s="58" t="s">
        <v>1534</v>
      </c>
      <c r="C1002" s="56"/>
      <c r="D1002" s="57"/>
      <c r="E1002" s="60" t="s">
        <v>26</v>
      </c>
    </row>
    <row r="1003" spans="1:5">
      <c r="A1003" s="55">
        <v>879</v>
      </c>
      <c r="B1003" s="56" t="s">
        <v>1601</v>
      </c>
      <c r="C1003" s="56" t="s">
        <v>12452</v>
      </c>
      <c r="D1003" s="57" t="s">
        <v>12453</v>
      </c>
      <c r="E1003" s="7" t="s">
        <v>26</v>
      </c>
    </row>
    <row r="1004" spans="1:5">
      <c r="A1004" s="7"/>
      <c r="B1004" s="58" t="s">
        <v>12454</v>
      </c>
      <c r="C1004" s="56"/>
      <c r="D1004" s="57"/>
      <c r="E1004" s="60" t="s">
        <v>26</v>
      </c>
    </row>
    <row r="1005" spans="1:5">
      <c r="A1005" s="7"/>
      <c r="B1005" s="58" t="s">
        <v>12455</v>
      </c>
      <c r="C1005" s="56"/>
      <c r="D1005" s="57"/>
      <c r="E1005" s="60" t="s">
        <v>26</v>
      </c>
    </row>
    <row r="1006" spans="1:5">
      <c r="A1006" s="7"/>
      <c r="B1006" s="58" t="s">
        <v>12456</v>
      </c>
      <c r="C1006" s="56"/>
      <c r="D1006" s="57"/>
      <c r="E1006" s="60" t="s">
        <v>26</v>
      </c>
    </row>
    <row r="1007" spans="1:5">
      <c r="A1007" s="55">
        <v>880</v>
      </c>
      <c r="B1007" s="56" t="s">
        <v>3023</v>
      </c>
      <c r="C1007" s="56" t="s">
        <v>12457</v>
      </c>
      <c r="D1007" s="57" t="s">
        <v>12458</v>
      </c>
      <c r="E1007" s="7" t="s">
        <v>26</v>
      </c>
    </row>
    <row r="1008" spans="1:5">
      <c r="A1008" s="55">
        <v>881</v>
      </c>
      <c r="B1008" s="56" t="s">
        <v>1545</v>
      </c>
      <c r="C1008" s="56" t="s">
        <v>12459</v>
      </c>
      <c r="D1008" s="57" t="s">
        <v>12460</v>
      </c>
      <c r="E1008" s="7" t="s">
        <v>26</v>
      </c>
    </row>
    <row r="1009" spans="1:5">
      <c r="A1009" s="55">
        <v>882</v>
      </c>
      <c r="B1009" s="56" t="s">
        <v>12461</v>
      </c>
      <c r="C1009" s="56" t="s">
        <v>12462</v>
      </c>
      <c r="D1009" s="57" t="s">
        <v>12463</v>
      </c>
      <c r="E1009" s="7" t="s">
        <v>26</v>
      </c>
    </row>
    <row r="1010" spans="1:5">
      <c r="A1010" s="55">
        <v>883</v>
      </c>
      <c r="B1010" s="56" t="s">
        <v>3034</v>
      </c>
      <c r="C1010" s="56" t="s">
        <v>12464</v>
      </c>
      <c r="D1010" s="57" t="s">
        <v>12465</v>
      </c>
      <c r="E1010" s="7" t="s">
        <v>26</v>
      </c>
    </row>
    <row r="1011" spans="1:5">
      <c r="A1011" s="55">
        <v>884</v>
      </c>
      <c r="B1011" s="56" t="s">
        <v>1551</v>
      </c>
      <c r="C1011" s="56" t="s">
        <v>1559</v>
      </c>
      <c r="D1011" s="57" t="s">
        <v>12466</v>
      </c>
      <c r="E1011" s="7" t="s">
        <v>26</v>
      </c>
    </row>
    <row r="1012" spans="1:5">
      <c r="A1012" s="55">
        <v>885</v>
      </c>
      <c r="B1012" s="56" t="s">
        <v>1562</v>
      </c>
      <c r="C1012" s="56" t="s">
        <v>12467</v>
      </c>
      <c r="D1012" s="57" t="s">
        <v>12468</v>
      </c>
      <c r="E1012" s="7" t="s">
        <v>26</v>
      </c>
    </row>
    <row r="1013" spans="1:5">
      <c r="A1013" s="55">
        <v>886</v>
      </c>
      <c r="B1013" s="56" t="s">
        <v>1561</v>
      </c>
      <c r="C1013" s="56" t="s">
        <v>12469</v>
      </c>
      <c r="D1013" s="57" t="s">
        <v>12470</v>
      </c>
      <c r="E1013" s="7" t="s">
        <v>26</v>
      </c>
    </row>
    <row r="1014" spans="1:5">
      <c r="A1014" s="55">
        <v>887</v>
      </c>
      <c r="B1014" s="56" t="s">
        <v>3056</v>
      </c>
      <c r="C1014" s="56" t="s">
        <v>12471</v>
      </c>
      <c r="D1014" s="57" t="s">
        <v>12472</v>
      </c>
      <c r="E1014" s="7" t="s">
        <v>26</v>
      </c>
    </row>
    <row r="1015" spans="1:5">
      <c r="A1015" s="55">
        <v>888</v>
      </c>
      <c r="B1015" s="56" t="s">
        <v>1569</v>
      </c>
      <c r="C1015" s="56" t="s">
        <v>12473</v>
      </c>
      <c r="D1015" s="57" t="s">
        <v>12474</v>
      </c>
      <c r="E1015" s="7" t="s">
        <v>26</v>
      </c>
    </row>
    <row r="1016" spans="1:5">
      <c r="A1016" s="55">
        <v>889</v>
      </c>
      <c r="B1016" s="56" t="s">
        <v>4643</v>
      </c>
      <c r="C1016" s="56" t="s">
        <v>12475</v>
      </c>
      <c r="D1016" s="57" t="s">
        <v>12476</v>
      </c>
      <c r="E1016" s="7" t="s">
        <v>26</v>
      </c>
    </row>
    <row r="1017" spans="1:5">
      <c r="A1017" s="55">
        <v>890</v>
      </c>
      <c r="B1017" s="56" t="s">
        <v>3058</v>
      </c>
      <c r="C1017" s="56" t="s">
        <v>12477</v>
      </c>
      <c r="D1017" s="57" t="s">
        <v>4240</v>
      </c>
      <c r="E1017" s="7" t="s">
        <v>26</v>
      </c>
    </row>
    <row r="1018" spans="1:5">
      <c r="A1018" s="55">
        <v>891</v>
      </c>
      <c r="B1018" s="56" t="s">
        <v>12478</v>
      </c>
      <c r="C1018" s="56" t="s">
        <v>12479</v>
      </c>
      <c r="D1018" s="57" t="s">
        <v>12480</v>
      </c>
      <c r="E1018" s="7" t="s">
        <v>26</v>
      </c>
    </row>
    <row r="1019" spans="1:5">
      <c r="A1019" s="55">
        <v>892</v>
      </c>
      <c r="B1019" s="56" t="s">
        <v>1576</v>
      </c>
      <c r="C1019" s="56" t="s">
        <v>12481</v>
      </c>
      <c r="D1019" s="57" t="s">
        <v>12482</v>
      </c>
      <c r="E1019" s="7" t="s">
        <v>26</v>
      </c>
    </row>
    <row r="1020" spans="1:5">
      <c r="A1020" s="55">
        <v>893</v>
      </c>
      <c r="B1020" s="56" t="s">
        <v>426</v>
      </c>
      <c r="C1020" s="56" t="s">
        <v>12483</v>
      </c>
      <c r="D1020" s="57" t="s">
        <v>12484</v>
      </c>
      <c r="E1020" s="7" t="s">
        <v>26</v>
      </c>
    </row>
    <row r="1021" spans="1:5">
      <c r="A1021" s="55">
        <v>894</v>
      </c>
      <c r="B1021" s="56" t="s">
        <v>4657</v>
      </c>
      <c r="C1021" s="56" t="s">
        <v>12485</v>
      </c>
      <c r="D1021" s="57" t="s">
        <v>12486</v>
      </c>
      <c r="E1021" s="7" t="s">
        <v>26</v>
      </c>
    </row>
    <row r="1022" spans="1:5">
      <c r="A1022" s="55">
        <v>895</v>
      </c>
      <c r="B1022" s="56" t="s">
        <v>3076</v>
      </c>
      <c r="C1022" s="56" t="s">
        <v>12487</v>
      </c>
      <c r="D1022" s="57" t="s">
        <v>3072</v>
      </c>
      <c r="E1022" s="7" t="s">
        <v>26</v>
      </c>
    </row>
    <row r="1023" spans="1:5">
      <c r="A1023" s="55">
        <v>896</v>
      </c>
      <c r="B1023" s="56" t="s">
        <v>4677</v>
      </c>
      <c r="C1023" s="56" t="s">
        <v>12488</v>
      </c>
      <c r="D1023" s="57" t="s">
        <v>12489</v>
      </c>
      <c r="E1023" s="7" t="s">
        <v>26</v>
      </c>
    </row>
    <row r="1024" spans="1:5">
      <c r="A1024" s="55">
        <v>897</v>
      </c>
      <c r="B1024" s="56" t="s">
        <v>12490</v>
      </c>
      <c r="C1024" s="56" t="s">
        <v>12491</v>
      </c>
      <c r="D1024" s="57" t="s">
        <v>12492</v>
      </c>
      <c r="E1024" s="7" t="s">
        <v>26</v>
      </c>
    </row>
    <row r="1025" spans="1:5">
      <c r="A1025" s="55">
        <v>898</v>
      </c>
      <c r="B1025" s="56" t="s">
        <v>4687</v>
      </c>
      <c r="C1025" s="56" t="s">
        <v>12493</v>
      </c>
      <c r="D1025" s="57" t="s">
        <v>12494</v>
      </c>
      <c r="E1025" s="7" t="s">
        <v>26</v>
      </c>
    </row>
    <row r="1026" spans="1:5">
      <c r="A1026" s="55">
        <v>899</v>
      </c>
      <c r="B1026" s="56" t="s">
        <v>4689</v>
      </c>
      <c r="C1026" s="56" t="s">
        <v>12495</v>
      </c>
      <c r="D1026" s="57" t="s">
        <v>12496</v>
      </c>
      <c r="E1026" s="7" t="s">
        <v>26</v>
      </c>
    </row>
    <row r="1027" spans="1:5">
      <c r="A1027" s="55">
        <v>900</v>
      </c>
      <c r="B1027" s="56" t="s">
        <v>6342</v>
      </c>
      <c r="C1027" s="56" t="s">
        <v>12497</v>
      </c>
      <c r="D1027" s="57" t="s">
        <v>12498</v>
      </c>
      <c r="E1027" s="7" t="s">
        <v>26</v>
      </c>
    </row>
    <row r="1028" spans="1:5">
      <c r="A1028" s="55">
        <v>901</v>
      </c>
      <c r="B1028" s="56" t="s">
        <v>3090</v>
      </c>
      <c r="C1028" s="56" t="s">
        <v>12499</v>
      </c>
      <c r="D1028" s="57" t="s">
        <v>12500</v>
      </c>
      <c r="E1028" s="7" t="s">
        <v>26</v>
      </c>
    </row>
    <row r="1029" spans="1:5">
      <c r="A1029" s="55">
        <v>902</v>
      </c>
      <c r="B1029" s="56" t="s">
        <v>3095</v>
      </c>
      <c r="C1029" s="56" t="s">
        <v>12501</v>
      </c>
      <c r="D1029" s="57" t="s">
        <v>10975</v>
      </c>
      <c r="E1029" s="7" t="s">
        <v>26</v>
      </c>
    </row>
    <row r="1030" spans="1:5">
      <c r="A1030" s="55">
        <v>903</v>
      </c>
      <c r="B1030" s="56" t="s">
        <v>1595</v>
      </c>
      <c r="C1030" s="56" t="s">
        <v>12502</v>
      </c>
      <c r="D1030" s="57" t="s">
        <v>12503</v>
      </c>
      <c r="E1030" s="7" t="s">
        <v>26</v>
      </c>
    </row>
    <row r="1031" spans="1:5">
      <c r="A1031" s="55">
        <v>904</v>
      </c>
      <c r="B1031" s="56" t="s">
        <v>6359</v>
      </c>
      <c r="C1031" s="56" t="s">
        <v>12504</v>
      </c>
      <c r="D1031" s="57" t="s">
        <v>12505</v>
      </c>
      <c r="E1031" s="7" t="s">
        <v>26</v>
      </c>
    </row>
    <row r="1032" spans="1:5">
      <c r="A1032" s="55">
        <v>905</v>
      </c>
      <c r="B1032" s="56" t="s">
        <v>3108</v>
      </c>
      <c r="C1032" s="56" t="s">
        <v>12506</v>
      </c>
      <c r="D1032" s="57" t="s">
        <v>12507</v>
      </c>
      <c r="E1032" s="7" t="s">
        <v>26</v>
      </c>
    </row>
    <row r="1033" spans="1:5">
      <c r="A1033" s="55">
        <v>906</v>
      </c>
      <c r="B1033" s="56" t="s">
        <v>1621</v>
      </c>
      <c r="C1033" s="56" t="s">
        <v>12508</v>
      </c>
      <c r="D1033" s="57" t="s">
        <v>12509</v>
      </c>
      <c r="E1033" s="7" t="s">
        <v>26</v>
      </c>
    </row>
    <row r="1034" spans="1:5">
      <c r="A1034" s="55">
        <v>907</v>
      </c>
      <c r="B1034" s="56" t="s">
        <v>3112</v>
      </c>
      <c r="C1034" s="56" t="s">
        <v>12510</v>
      </c>
      <c r="D1034" s="57" t="s">
        <v>5284</v>
      </c>
      <c r="E1034" s="7" t="s">
        <v>26</v>
      </c>
    </row>
    <row r="1035" spans="1:5">
      <c r="A1035" s="55">
        <v>908</v>
      </c>
      <c r="B1035" s="56" t="s">
        <v>3113</v>
      </c>
      <c r="C1035" s="56" t="s">
        <v>12511</v>
      </c>
      <c r="D1035" s="57" t="s">
        <v>4358</v>
      </c>
      <c r="E1035" s="7" t="s">
        <v>26</v>
      </c>
    </row>
    <row r="1036" spans="1:5">
      <c r="A1036" s="55">
        <v>909</v>
      </c>
      <c r="B1036" s="56" t="s">
        <v>3120</v>
      </c>
      <c r="C1036" s="56" t="s">
        <v>12512</v>
      </c>
      <c r="D1036" s="57" t="s">
        <v>12513</v>
      </c>
      <c r="E1036" s="7" t="s">
        <v>26</v>
      </c>
    </row>
    <row r="1037" spans="1:5">
      <c r="A1037" s="55">
        <v>910</v>
      </c>
      <c r="B1037" s="56" t="s">
        <v>6378</v>
      </c>
      <c r="C1037" s="56" t="s">
        <v>12514</v>
      </c>
      <c r="D1037" s="57" t="s">
        <v>9091</v>
      </c>
      <c r="E1037" s="7" t="s">
        <v>26</v>
      </c>
    </row>
    <row r="1038" spans="1:5">
      <c r="A1038" s="55">
        <v>911</v>
      </c>
      <c r="B1038" s="56" t="s">
        <v>1634</v>
      </c>
      <c r="C1038" s="56" t="s">
        <v>12515</v>
      </c>
      <c r="D1038" s="57" t="s">
        <v>12516</v>
      </c>
      <c r="E1038" s="7" t="s">
        <v>26</v>
      </c>
    </row>
    <row r="1039" spans="1:5">
      <c r="A1039" s="55">
        <v>912</v>
      </c>
      <c r="B1039" s="56" t="s">
        <v>3138</v>
      </c>
      <c r="C1039" s="56" t="s">
        <v>12517</v>
      </c>
      <c r="D1039" s="57" t="s">
        <v>12518</v>
      </c>
      <c r="E1039" s="7" t="s">
        <v>26</v>
      </c>
    </row>
    <row r="1040" spans="1:5">
      <c r="A1040" s="55">
        <v>913</v>
      </c>
      <c r="B1040" s="56" t="s">
        <v>6393</v>
      </c>
      <c r="C1040" s="56" t="s">
        <v>12519</v>
      </c>
      <c r="D1040" s="57" t="s">
        <v>12520</v>
      </c>
      <c r="E1040" s="7" t="s">
        <v>26</v>
      </c>
    </row>
    <row r="1041" spans="1:5">
      <c r="A1041" s="55">
        <v>914</v>
      </c>
      <c r="B1041" s="56" t="s">
        <v>1646</v>
      </c>
      <c r="C1041" s="56" t="s">
        <v>12521</v>
      </c>
      <c r="D1041" s="57" t="s">
        <v>12522</v>
      </c>
      <c r="E1041" s="7" t="s">
        <v>26</v>
      </c>
    </row>
    <row r="1042" spans="1:5">
      <c r="A1042" s="55">
        <v>915</v>
      </c>
      <c r="B1042" s="56" t="s">
        <v>4741</v>
      </c>
      <c r="C1042" s="56" t="s">
        <v>12523</v>
      </c>
      <c r="D1042" s="57" t="s">
        <v>12524</v>
      </c>
      <c r="E1042" s="7" t="s">
        <v>26</v>
      </c>
    </row>
    <row r="1043" spans="1:5">
      <c r="A1043" s="55">
        <v>916</v>
      </c>
      <c r="B1043" s="56" t="s">
        <v>3149</v>
      </c>
      <c r="C1043" s="56" t="s">
        <v>12525</v>
      </c>
      <c r="D1043" s="57" t="s">
        <v>12526</v>
      </c>
      <c r="E1043" s="7" t="s">
        <v>26</v>
      </c>
    </row>
    <row r="1044" spans="1:5">
      <c r="A1044" s="55">
        <v>917</v>
      </c>
      <c r="B1044" s="56" t="s">
        <v>6403</v>
      </c>
      <c r="C1044" s="56" t="s">
        <v>6405</v>
      </c>
      <c r="D1044" s="57" t="s">
        <v>8723</v>
      </c>
      <c r="E1044" s="7" t="s">
        <v>26</v>
      </c>
    </row>
    <row r="1045" spans="1:5">
      <c r="A1045" s="55">
        <v>918</v>
      </c>
      <c r="B1045" s="56" t="s">
        <v>3156</v>
      </c>
      <c r="C1045" s="56" t="s">
        <v>12527</v>
      </c>
      <c r="D1045" s="57" t="s">
        <v>12528</v>
      </c>
      <c r="E1045" s="7" t="s">
        <v>26</v>
      </c>
    </row>
    <row r="1046" spans="1:5">
      <c r="A1046" s="55">
        <v>919</v>
      </c>
      <c r="B1046" s="56" t="s">
        <v>6415</v>
      </c>
      <c r="C1046" s="56" t="s">
        <v>12529</v>
      </c>
      <c r="D1046" s="57" t="s">
        <v>3160</v>
      </c>
      <c r="E1046" s="7" t="s">
        <v>26</v>
      </c>
    </row>
    <row r="1047" spans="1:5">
      <c r="A1047" s="55">
        <v>920</v>
      </c>
      <c r="B1047" s="56" t="s">
        <v>6417</v>
      </c>
      <c r="C1047" s="56" t="s">
        <v>12530</v>
      </c>
      <c r="D1047" s="57" t="s">
        <v>12531</v>
      </c>
      <c r="E1047" s="7" t="s">
        <v>26</v>
      </c>
    </row>
    <row r="1048" spans="1:5">
      <c r="A1048" s="55">
        <v>921</v>
      </c>
      <c r="B1048" s="56" t="s">
        <v>1654</v>
      </c>
      <c r="C1048" s="56" t="s">
        <v>8730</v>
      </c>
      <c r="D1048" s="57" t="s">
        <v>12532</v>
      </c>
      <c r="E1048" s="7" t="s">
        <v>26</v>
      </c>
    </row>
    <row r="1049" spans="1:5">
      <c r="A1049" s="55">
        <v>922</v>
      </c>
      <c r="B1049" s="56" t="s">
        <v>6419</v>
      </c>
      <c r="C1049" s="56" t="s">
        <v>12533</v>
      </c>
      <c r="D1049" s="57" t="s">
        <v>12534</v>
      </c>
      <c r="E1049" s="7" t="s">
        <v>26</v>
      </c>
    </row>
    <row r="1050" spans="1:5">
      <c r="A1050" s="55">
        <v>923</v>
      </c>
      <c r="B1050" s="56" t="s">
        <v>12535</v>
      </c>
      <c r="C1050" s="56" t="s">
        <v>12536</v>
      </c>
      <c r="D1050" s="57" t="s">
        <v>12537</v>
      </c>
      <c r="E1050" s="7" t="s">
        <v>26</v>
      </c>
    </row>
    <row r="1051" spans="1:5">
      <c r="A1051" s="7"/>
      <c r="B1051" s="58" t="s">
        <v>12538</v>
      </c>
      <c r="C1051" s="56"/>
      <c r="D1051" s="57"/>
      <c r="E1051" s="60" t="s">
        <v>26</v>
      </c>
    </row>
    <row r="1052" spans="1:5">
      <c r="A1052" s="55">
        <v>924</v>
      </c>
      <c r="B1052" s="56" t="s">
        <v>1662</v>
      </c>
      <c r="C1052" s="56" t="s">
        <v>12539</v>
      </c>
      <c r="D1052" s="57" t="s">
        <v>12540</v>
      </c>
      <c r="E1052" s="7" t="s">
        <v>26</v>
      </c>
    </row>
    <row r="1053" spans="1:5">
      <c r="A1053" s="55">
        <v>925</v>
      </c>
      <c r="B1053" s="56" t="s">
        <v>3170</v>
      </c>
      <c r="C1053" s="56" t="s">
        <v>12541</v>
      </c>
      <c r="D1053" s="57" t="s">
        <v>12542</v>
      </c>
      <c r="E1053" s="7" t="s">
        <v>26</v>
      </c>
    </row>
    <row r="1054" spans="1:5">
      <c r="A1054" s="55">
        <v>926</v>
      </c>
      <c r="B1054" s="56" t="s">
        <v>6439</v>
      </c>
      <c r="C1054" s="56" t="s">
        <v>12543</v>
      </c>
      <c r="D1054" s="57" t="s">
        <v>12544</v>
      </c>
      <c r="E1054" s="7" t="s">
        <v>26</v>
      </c>
    </row>
    <row r="1055" spans="1:5">
      <c r="A1055" s="7"/>
      <c r="B1055" s="58" t="s">
        <v>6440</v>
      </c>
      <c r="C1055" s="56"/>
      <c r="D1055" s="57"/>
      <c r="E1055" s="60" t="s">
        <v>26</v>
      </c>
    </row>
    <row r="1056" spans="1:5">
      <c r="A1056" s="55">
        <v>927</v>
      </c>
      <c r="B1056" s="56" t="s">
        <v>3172</v>
      </c>
      <c r="C1056" s="56" t="s">
        <v>12545</v>
      </c>
      <c r="D1056" s="57" t="s">
        <v>12546</v>
      </c>
      <c r="E1056" s="7" t="s">
        <v>26</v>
      </c>
    </row>
    <row r="1057" spans="1:5">
      <c r="A1057" s="55">
        <v>928</v>
      </c>
      <c r="B1057" s="56" t="s">
        <v>1670</v>
      </c>
      <c r="C1057" s="56" t="s">
        <v>12547</v>
      </c>
      <c r="D1057" s="57" t="s">
        <v>12548</v>
      </c>
      <c r="E1057" s="7" t="s">
        <v>26</v>
      </c>
    </row>
    <row r="1058" spans="1:5">
      <c r="A1058" s="55">
        <v>929</v>
      </c>
      <c r="B1058" s="56" t="s">
        <v>3180</v>
      </c>
      <c r="C1058" s="56" t="s">
        <v>12549</v>
      </c>
      <c r="D1058" s="57" t="s">
        <v>12550</v>
      </c>
      <c r="E1058" s="7" t="s">
        <v>26</v>
      </c>
    </row>
    <row r="1059" spans="1:5">
      <c r="A1059" s="55">
        <v>930</v>
      </c>
      <c r="B1059" s="56" t="s">
        <v>1672</v>
      </c>
      <c r="C1059" s="56" t="s">
        <v>12551</v>
      </c>
      <c r="D1059" s="57" t="s">
        <v>2523</v>
      </c>
      <c r="E1059" s="7" t="s">
        <v>26</v>
      </c>
    </row>
    <row r="1060" spans="1:5">
      <c r="A1060" s="55">
        <v>931</v>
      </c>
      <c r="B1060" s="56" t="s">
        <v>3183</v>
      </c>
      <c r="C1060" s="56" t="s">
        <v>12552</v>
      </c>
      <c r="D1060" s="57" t="s">
        <v>12553</v>
      </c>
      <c r="E1060" s="7" t="s">
        <v>26</v>
      </c>
    </row>
    <row r="1061" spans="1:5">
      <c r="A1061" s="55">
        <v>932</v>
      </c>
      <c r="B1061" s="56" t="s">
        <v>3184</v>
      </c>
      <c r="C1061" s="56" t="s">
        <v>12554</v>
      </c>
      <c r="D1061" s="57" t="s">
        <v>12555</v>
      </c>
      <c r="E1061" s="7" t="s">
        <v>26</v>
      </c>
    </row>
    <row r="1062" spans="1:5">
      <c r="A1062" s="55">
        <v>933</v>
      </c>
      <c r="B1062" s="56" t="s">
        <v>6469</v>
      </c>
      <c r="C1062" s="56" t="s">
        <v>12556</v>
      </c>
      <c r="D1062" s="57" t="s">
        <v>12557</v>
      </c>
      <c r="E1062" s="7" t="s">
        <v>26</v>
      </c>
    </row>
    <row r="1063" spans="1:5">
      <c r="A1063" s="55">
        <v>934</v>
      </c>
      <c r="B1063" s="56" t="s">
        <v>6486</v>
      </c>
      <c r="C1063" s="56" t="s">
        <v>12558</v>
      </c>
      <c r="D1063" s="57" t="s">
        <v>12559</v>
      </c>
      <c r="E1063" s="7" t="s">
        <v>26</v>
      </c>
    </row>
    <row r="1064" spans="1:5">
      <c r="A1064" s="55">
        <v>935</v>
      </c>
      <c r="B1064" s="56" t="s">
        <v>3203</v>
      </c>
      <c r="C1064" s="56" t="s">
        <v>12560</v>
      </c>
      <c r="D1064" s="57" t="s">
        <v>12561</v>
      </c>
      <c r="E1064" s="7" t="s">
        <v>26</v>
      </c>
    </row>
    <row r="1065" spans="1:5">
      <c r="A1065" s="55">
        <v>936</v>
      </c>
      <c r="B1065" s="56" t="s">
        <v>4793</v>
      </c>
      <c r="C1065" s="56" t="s">
        <v>12562</v>
      </c>
      <c r="D1065" s="57" t="s">
        <v>12563</v>
      </c>
      <c r="E1065" s="7" t="s">
        <v>26</v>
      </c>
    </row>
    <row r="1066" spans="1:5">
      <c r="A1066" s="55">
        <v>937</v>
      </c>
      <c r="B1066" s="56" t="s">
        <v>12564</v>
      </c>
      <c r="C1066" s="56" t="s">
        <v>12565</v>
      </c>
      <c r="D1066" s="57" t="s">
        <v>12566</v>
      </c>
      <c r="E1066" s="7" t="s">
        <v>26</v>
      </c>
    </row>
    <row r="1067" spans="1:5">
      <c r="A1067" s="55">
        <v>938</v>
      </c>
      <c r="B1067" s="56" t="s">
        <v>1696</v>
      </c>
      <c r="C1067" s="56" t="s">
        <v>8806</v>
      </c>
      <c r="D1067" s="57" t="s">
        <v>4147</v>
      </c>
      <c r="E1067" s="7" t="s">
        <v>26</v>
      </c>
    </row>
    <row r="1068" spans="1:5">
      <c r="A1068" s="55">
        <v>939</v>
      </c>
      <c r="B1068" s="56" t="s">
        <v>4798</v>
      </c>
      <c r="C1068" s="56" t="s">
        <v>12567</v>
      </c>
      <c r="D1068" s="57" t="s">
        <v>12568</v>
      </c>
      <c r="E1068" s="7" t="s">
        <v>26</v>
      </c>
    </row>
    <row r="1069" spans="1:5">
      <c r="A1069" s="55">
        <v>940</v>
      </c>
      <c r="B1069" s="56" t="s">
        <v>3218</v>
      </c>
      <c r="C1069" s="56" t="s">
        <v>12569</v>
      </c>
      <c r="D1069" s="57" t="s">
        <v>12570</v>
      </c>
      <c r="E1069" s="7" t="s">
        <v>26</v>
      </c>
    </row>
    <row r="1070" spans="1:5">
      <c r="A1070" s="55">
        <v>941</v>
      </c>
      <c r="B1070" s="56" t="s">
        <v>4802</v>
      </c>
      <c r="C1070" s="56" t="s">
        <v>12571</v>
      </c>
      <c r="D1070" s="57" t="s">
        <v>12572</v>
      </c>
      <c r="E1070" s="7" t="s">
        <v>26</v>
      </c>
    </row>
    <row r="1071" spans="1:5">
      <c r="A1071" s="55">
        <v>942</v>
      </c>
      <c r="B1071" s="56" t="s">
        <v>3225</v>
      </c>
      <c r="C1071" s="56" t="s">
        <v>12573</v>
      </c>
      <c r="D1071" s="57" t="s">
        <v>12574</v>
      </c>
      <c r="E1071" s="7" t="s">
        <v>26</v>
      </c>
    </row>
    <row r="1072" spans="1:5">
      <c r="A1072" s="55">
        <v>943</v>
      </c>
      <c r="B1072" s="56" t="s">
        <v>1720</v>
      </c>
      <c r="C1072" s="56" t="s">
        <v>12575</v>
      </c>
      <c r="D1072" s="57" t="s">
        <v>12576</v>
      </c>
      <c r="E1072" s="7" t="s">
        <v>26</v>
      </c>
    </row>
    <row r="1073" spans="1:5">
      <c r="A1073" s="55">
        <v>944</v>
      </c>
      <c r="B1073" s="56" t="s">
        <v>1724</v>
      </c>
      <c r="C1073" s="56" t="s">
        <v>12577</v>
      </c>
      <c r="D1073" s="57" t="s">
        <v>3732</v>
      </c>
      <c r="E1073" s="7" t="s">
        <v>26</v>
      </c>
    </row>
    <row r="1074" spans="1:5">
      <c r="A1074" s="55">
        <v>945</v>
      </c>
      <c r="B1074" s="56" t="s">
        <v>3238</v>
      </c>
      <c r="C1074" s="56" t="s">
        <v>12578</v>
      </c>
      <c r="D1074" s="57" t="s">
        <v>12579</v>
      </c>
      <c r="E1074" s="7" t="s">
        <v>26</v>
      </c>
    </row>
    <row r="1075" spans="1:5">
      <c r="A1075" s="55">
        <v>946</v>
      </c>
      <c r="B1075" s="56" t="s">
        <v>3239</v>
      </c>
      <c r="C1075" s="56" t="s">
        <v>12580</v>
      </c>
      <c r="D1075" s="57" t="s">
        <v>12581</v>
      </c>
      <c r="E1075" s="7" t="s">
        <v>26</v>
      </c>
    </row>
    <row r="1076" spans="1:5">
      <c r="A1076" s="55">
        <v>947</v>
      </c>
      <c r="B1076" s="56" t="s">
        <v>4812</v>
      </c>
      <c r="C1076" s="56" t="s">
        <v>12582</v>
      </c>
      <c r="D1076" s="57" t="s">
        <v>1101</v>
      </c>
      <c r="E1076" s="7" t="s">
        <v>26</v>
      </c>
    </row>
    <row r="1077" spans="1:5">
      <c r="A1077" s="55">
        <v>948</v>
      </c>
      <c r="B1077" s="56" t="s">
        <v>3242</v>
      </c>
      <c r="C1077" s="56" t="s">
        <v>12583</v>
      </c>
      <c r="D1077" s="57" t="s">
        <v>2230</v>
      </c>
      <c r="E1077" s="7" t="s">
        <v>26</v>
      </c>
    </row>
    <row r="1078" spans="1:5">
      <c r="A1078" s="55">
        <v>949</v>
      </c>
      <c r="B1078" s="56" t="s">
        <v>4814</v>
      </c>
      <c r="C1078" s="56" t="s">
        <v>12584</v>
      </c>
      <c r="D1078" s="57" t="s">
        <v>12585</v>
      </c>
      <c r="E1078" s="7" t="s">
        <v>26</v>
      </c>
    </row>
    <row r="1079" spans="1:5">
      <c r="A1079" s="55">
        <v>950</v>
      </c>
      <c r="B1079" s="56" t="s">
        <v>4819</v>
      </c>
      <c r="C1079" s="56" t="s">
        <v>12586</v>
      </c>
      <c r="D1079" s="57" t="s">
        <v>12587</v>
      </c>
      <c r="E1079" s="7" t="s">
        <v>26</v>
      </c>
    </row>
    <row r="1080" spans="1:5">
      <c r="A1080" s="55">
        <v>951</v>
      </c>
      <c r="B1080" s="56" t="s">
        <v>3268</v>
      </c>
      <c r="C1080" s="56" t="s">
        <v>12588</v>
      </c>
      <c r="D1080" s="57" t="s">
        <v>12589</v>
      </c>
      <c r="E1080" s="7" t="s">
        <v>26</v>
      </c>
    </row>
    <row r="1081" spans="1:5">
      <c r="A1081" s="55">
        <v>952</v>
      </c>
      <c r="B1081" s="56" t="s">
        <v>3269</v>
      </c>
      <c r="C1081" s="56" t="s">
        <v>12590</v>
      </c>
      <c r="D1081" s="57" t="s">
        <v>12591</v>
      </c>
      <c r="E1081" s="7" t="s">
        <v>26</v>
      </c>
    </row>
    <row r="1082" spans="1:5">
      <c r="A1082" s="55">
        <v>953</v>
      </c>
      <c r="B1082" s="56" t="s">
        <v>6534</v>
      </c>
      <c r="C1082" s="56" t="s">
        <v>12592</v>
      </c>
      <c r="D1082" s="57" t="s">
        <v>5039</v>
      </c>
      <c r="E1082" s="7" t="s">
        <v>26</v>
      </c>
    </row>
    <row r="1083" spans="1:5">
      <c r="A1083" s="55">
        <v>954</v>
      </c>
      <c r="B1083" s="56" t="s">
        <v>3273</v>
      </c>
      <c r="C1083" s="56" t="s">
        <v>12593</v>
      </c>
      <c r="D1083" s="57" t="s">
        <v>3272</v>
      </c>
      <c r="E1083" s="7" t="s">
        <v>26</v>
      </c>
    </row>
    <row r="1084" spans="1:5">
      <c r="A1084" s="55">
        <v>955</v>
      </c>
      <c r="B1084" s="56" t="s">
        <v>4822</v>
      </c>
      <c r="C1084" s="56" t="s">
        <v>12594</v>
      </c>
      <c r="D1084" s="57" t="s">
        <v>12595</v>
      </c>
      <c r="E1084" s="7" t="s">
        <v>26</v>
      </c>
    </row>
    <row r="1085" spans="1:5">
      <c r="A1085" s="55">
        <v>956</v>
      </c>
      <c r="B1085" s="56" t="s">
        <v>1755</v>
      </c>
      <c r="C1085" s="56" t="s">
        <v>12596</v>
      </c>
      <c r="D1085" s="57" t="s">
        <v>12597</v>
      </c>
      <c r="E1085" s="7" t="s">
        <v>26</v>
      </c>
    </row>
    <row r="1086" spans="1:5">
      <c r="A1086" s="55">
        <v>957</v>
      </c>
      <c r="B1086" s="56" t="s">
        <v>3277</v>
      </c>
      <c r="C1086" s="56" t="s">
        <v>12598</v>
      </c>
      <c r="D1086" s="57" t="s">
        <v>12599</v>
      </c>
      <c r="E1086" s="7" t="s">
        <v>26</v>
      </c>
    </row>
    <row r="1087" spans="1:5">
      <c r="A1087" s="55">
        <v>958</v>
      </c>
      <c r="B1087" s="56" t="s">
        <v>4837</v>
      </c>
      <c r="C1087" s="56" t="s">
        <v>12600</v>
      </c>
      <c r="D1087" s="57" t="s">
        <v>4925</v>
      </c>
      <c r="E1087" s="7" t="s">
        <v>26</v>
      </c>
    </row>
    <row r="1088" spans="1:5">
      <c r="A1088" s="55">
        <v>959</v>
      </c>
      <c r="B1088" s="56" t="s">
        <v>3278</v>
      </c>
      <c r="C1088" s="56" t="s">
        <v>12601</v>
      </c>
      <c r="D1088" s="57" t="s">
        <v>12602</v>
      </c>
      <c r="E1088" s="7" t="s">
        <v>26</v>
      </c>
    </row>
    <row r="1089" spans="1:5">
      <c r="A1089" s="55">
        <v>960</v>
      </c>
      <c r="B1089" s="56" t="s">
        <v>3285</v>
      </c>
      <c r="C1089" s="56" t="s">
        <v>12603</v>
      </c>
      <c r="D1089" s="57" t="s">
        <v>12604</v>
      </c>
      <c r="E1089" s="7" t="s">
        <v>26</v>
      </c>
    </row>
    <row r="1090" spans="1:5">
      <c r="A1090" s="55">
        <v>961</v>
      </c>
      <c r="B1090" s="56" t="s">
        <v>1756</v>
      </c>
      <c r="C1090" s="56" t="s">
        <v>12605</v>
      </c>
      <c r="D1090" s="57" t="s">
        <v>12606</v>
      </c>
      <c r="E1090" s="7" t="s">
        <v>26</v>
      </c>
    </row>
    <row r="1091" spans="1:5">
      <c r="A1091" s="55">
        <v>962</v>
      </c>
      <c r="B1091" s="56" t="s">
        <v>6575</v>
      </c>
      <c r="C1091" s="56" t="s">
        <v>12607</v>
      </c>
      <c r="D1091" s="57" t="s">
        <v>6574</v>
      </c>
      <c r="E1091" s="7" t="s">
        <v>26</v>
      </c>
    </row>
    <row r="1092" spans="1:5">
      <c r="A1092" s="55">
        <v>963</v>
      </c>
      <c r="B1092" s="56" t="s">
        <v>12608</v>
      </c>
      <c r="C1092" s="56" t="s">
        <v>12609</v>
      </c>
      <c r="D1092" s="57" t="s">
        <v>8951</v>
      </c>
      <c r="E1092" s="7" t="s">
        <v>26</v>
      </c>
    </row>
    <row r="1093" spans="1:5">
      <c r="A1093" s="55">
        <v>964</v>
      </c>
      <c r="B1093" s="56" t="s">
        <v>3304</v>
      </c>
      <c r="C1093" s="56" t="s">
        <v>12610</v>
      </c>
      <c r="D1093" s="57" t="s">
        <v>12611</v>
      </c>
      <c r="E1093" s="7" t="s">
        <v>26</v>
      </c>
    </row>
    <row r="1094" spans="1:5">
      <c r="A1094" s="55">
        <v>965</v>
      </c>
      <c r="B1094" s="56" t="s">
        <v>4864</v>
      </c>
      <c r="C1094" s="56" t="s">
        <v>12612</v>
      </c>
      <c r="D1094" s="57" t="s">
        <v>12613</v>
      </c>
      <c r="E1094" s="7" t="s">
        <v>26</v>
      </c>
    </row>
    <row r="1095" spans="1:5">
      <c r="A1095" s="55">
        <v>966</v>
      </c>
      <c r="B1095" s="56" t="s">
        <v>3308</v>
      </c>
      <c r="C1095" s="56" t="s">
        <v>12614</v>
      </c>
      <c r="D1095" s="57" t="s">
        <v>4872</v>
      </c>
      <c r="E1095" s="7" t="s">
        <v>26</v>
      </c>
    </row>
    <row r="1096" spans="1:5">
      <c r="A1096" s="7"/>
      <c r="B1096" s="56" t="s">
        <v>12615</v>
      </c>
      <c r="C1096" s="56"/>
      <c r="D1096" s="57"/>
      <c r="E1096" s="7" t="s">
        <v>26</v>
      </c>
    </row>
    <row r="1097" spans="1:5">
      <c r="A1097" s="55">
        <v>967</v>
      </c>
      <c r="B1097" s="56" t="s">
        <v>4875</v>
      </c>
      <c r="C1097" s="56" t="s">
        <v>12616</v>
      </c>
      <c r="D1097" s="57" t="s">
        <v>12617</v>
      </c>
      <c r="E1097" s="7" t="s">
        <v>26</v>
      </c>
    </row>
    <row r="1098" spans="1:5">
      <c r="A1098" s="55">
        <v>968</v>
      </c>
      <c r="B1098" s="56" t="s">
        <v>1781</v>
      </c>
      <c r="C1098" s="56" t="s">
        <v>12618</v>
      </c>
      <c r="D1098" s="57" t="s">
        <v>12619</v>
      </c>
      <c r="E1098" s="7" t="s">
        <v>26</v>
      </c>
    </row>
    <row r="1099" spans="1:5">
      <c r="A1099" s="55">
        <v>969</v>
      </c>
      <c r="B1099" s="56" t="s">
        <v>3319</v>
      </c>
      <c r="C1099" s="56" t="s">
        <v>12620</v>
      </c>
      <c r="D1099" s="57" t="s">
        <v>8652</v>
      </c>
      <c r="E1099" s="7" t="s">
        <v>26</v>
      </c>
    </row>
    <row r="1100" spans="1:5">
      <c r="A1100" s="55">
        <v>970</v>
      </c>
      <c r="B1100" s="56" t="s">
        <v>3320</v>
      </c>
      <c r="C1100" s="56" t="s">
        <v>12621</v>
      </c>
      <c r="D1100" s="57" t="s">
        <v>8046</v>
      </c>
      <c r="E1100" s="7" t="s">
        <v>26</v>
      </c>
    </row>
    <row r="1101" spans="1:5">
      <c r="A1101" s="55">
        <v>971</v>
      </c>
      <c r="B1101" s="56" t="s">
        <v>1783</v>
      </c>
      <c r="C1101" s="56" t="s">
        <v>12622</v>
      </c>
      <c r="D1101" s="57" t="s">
        <v>12623</v>
      </c>
      <c r="E1101" s="7" t="s">
        <v>26</v>
      </c>
    </row>
    <row r="1102" spans="1:5">
      <c r="A1102" s="55">
        <v>972</v>
      </c>
      <c r="B1102" s="56" t="s">
        <v>6623</v>
      </c>
      <c r="C1102" s="56" t="s">
        <v>3324</v>
      </c>
      <c r="D1102" s="57" t="s">
        <v>885</v>
      </c>
      <c r="E1102" s="7" t="s">
        <v>26</v>
      </c>
    </row>
    <row r="1103" spans="1:5">
      <c r="A1103" s="55">
        <v>973</v>
      </c>
      <c r="B1103" s="56" t="s">
        <v>4876</v>
      </c>
      <c r="C1103" s="56" t="s">
        <v>12624</v>
      </c>
      <c r="D1103" s="57" t="s">
        <v>12625</v>
      </c>
      <c r="E1103" s="7" t="s">
        <v>26</v>
      </c>
    </row>
    <row r="1104" spans="1:5">
      <c r="A1104" s="55">
        <v>974</v>
      </c>
      <c r="B1104" s="56" t="s">
        <v>4877</v>
      </c>
      <c r="C1104" s="56" t="s">
        <v>12626</v>
      </c>
      <c r="D1104" s="57" t="s">
        <v>12627</v>
      </c>
      <c r="E1104" s="7" t="s">
        <v>26</v>
      </c>
    </row>
    <row r="1105" spans="1:5">
      <c r="A1105" s="55">
        <v>975</v>
      </c>
      <c r="B1105" s="56" t="s">
        <v>6628</v>
      </c>
      <c r="C1105" s="56" t="s">
        <v>8986</v>
      </c>
      <c r="D1105" s="57" t="s">
        <v>12628</v>
      </c>
      <c r="E1105" s="7" t="s">
        <v>26</v>
      </c>
    </row>
    <row r="1106" spans="1:5">
      <c r="A1106" s="55">
        <v>976</v>
      </c>
      <c r="B1106" s="56" t="s">
        <v>1784</v>
      </c>
      <c r="C1106" s="56" t="s">
        <v>12629</v>
      </c>
      <c r="D1106" s="57" t="s">
        <v>12630</v>
      </c>
      <c r="E1106" s="7" t="s">
        <v>26</v>
      </c>
    </row>
    <row r="1107" spans="1:5">
      <c r="A1107" s="55">
        <v>977</v>
      </c>
      <c r="B1107" s="56" t="s">
        <v>1785</v>
      </c>
      <c r="C1107" s="56" t="s">
        <v>12631</v>
      </c>
      <c r="D1107" s="57" t="s">
        <v>12632</v>
      </c>
      <c r="E1107" s="7" t="s">
        <v>26</v>
      </c>
    </row>
    <row r="1108" spans="1:5">
      <c r="A1108" s="55">
        <v>978</v>
      </c>
      <c r="B1108" s="56" t="s">
        <v>1788</v>
      </c>
      <c r="C1108" s="56" t="s">
        <v>1789</v>
      </c>
      <c r="D1108" s="57" t="s">
        <v>849</v>
      </c>
      <c r="E1108" s="7" t="s">
        <v>26</v>
      </c>
    </row>
    <row r="1109" spans="1:5">
      <c r="A1109" s="55">
        <v>979</v>
      </c>
      <c r="B1109" s="56" t="s">
        <v>3347</v>
      </c>
      <c r="C1109" s="56" t="s">
        <v>12633</v>
      </c>
      <c r="D1109" s="57" t="s">
        <v>12634</v>
      </c>
      <c r="E1109" s="7" t="s">
        <v>26</v>
      </c>
    </row>
    <row r="1110" spans="1:5">
      <c r="A1110" s="55">
        <v>980</v>
      </c>
      <c r="B1110" s="56" t="s">
        <v>1792</v>
      </c>
      <c r="C1110" s="56" t="s">
        <v>12635</v>
      </c>
      <c r="D1110" s="57" t="s">
        <v>2424</v>
      </c>
      <c r="E1110" s="7" t="s">
        <v>26</v>
      </c>
    </row>
    <row r="1111" spans="1:5">
      <c r="A1111" s="55">
        <v>981</v>
      </c>
      <c r="B1111" s="56" t="s">
        <v>3349</v>
      </c>
      <c r="C1111" s="56" t="s">
        <v>12636</v>
      </c>
      <c r="D1111" s="57" t="s">
        <v>12637</v>
      </c>
      <c r="E1111" s="7" t="s">
        <v>26</v>
      </c>
    </row>
    <row r="1112" spans="1:5">
      <c r="A1112" s="55">
        <v>982</v>
      </c>
      <c r="B1112" s="56" t="s">
        <v>4900</v>
      </c>
      <c r="C1112" s="56" t="s">
        <v>12638</v>
      </c>
      <c r="D1112" s="57" t="s">
        <v>619</v>
      </c>
      <c r="E1112" s="7" t="s">
        <v>26</v>
      </c>
    </row>
    <row r="1113" spans="1:5">
      <c r="A1113" s="55">
        <v>983</v>
      </c>
      <c r="B1113" s="56" t="s">
        <v>3366</v>
      </c>
      <c r="C1113" s="56" t="s">
        <v>12639</v>
      </c>
      <c r="D1113" s="57" t="s">
        <v>12640</v>
      </c>
      <c r="E1113" s="7" t="s">
        <v>26</v>
      </c>
    </row>
    <row r="1114" spans="1:5">
      <c r="A1114" s="55">
        <v>984</v>
      </c>
      <c r="B1114" s="56" t="s">
        <v>3367</v>
      </c>
      <c r="C1114" s="56" t="s">
        <v>12641</v>
      </c>
      <c r="D1114" s="57" t="s">
        <v>12642</v>
      </c>
      <c r="E1114" s="7" t="s">
        <v>26</v>
      </c>
    </row>
    <row r="1115" spans="1:5">
      <c r="A1115" s="55">
        <v>985</v>
      </c>
      <c r="B1115" s="56" t="s">
        <v>1799</v>
      </c>
      <c r="C1115" s="56" t="s">
        <v>12643</v>
      </c>
      <c r="D1115" s="57" t="s">
        <v>6654</v>
      </c>
      <c r="E1115" s="7" t="s">
        <v>26</v>
      </c>
    </row>
    <row r="1116" spans="1:5">
      <c r="A1116" s="55">
        <v>986</v>
      </c>
      <c r="B1116" s="56" t="s">
        <v>1802</v>
      </c>
      <c r="C1116" s="56" t="s">
        <v>12644</v>
      </c>
      <c r="D1116" s="57" t="s">
        <v>12645</v>
      </c>
      <c r="E1116" s="7" t="s">
        <v>26</v>
      </c>
    </row>
    <row r="1117" spans="1:5">
      <c r="A1117" s="55">
        <v>987</v>
      </c>
      <c r="B1117" s="56" t="s">
        <v>6655</v>
      </c>
      <c r="C1117" s="56" t="s">
        <v>12646</v>
      </c>
      <c r="D1117" s="57" t="s">
        <v>12647</v>
      </c>
      <c r="E1117" s="7" t="s">
        <v>26</v>
      </c>
    </row>
    <row r="1118" spans="1:5">
      <c r="A1118" s="55">
        <v>988</v>
      </c>
      <c r="B1118" s="56" t="s">
        <v>3385</v>
      </c>
      <c r="C1118" s="56" t="s">
        <v>12648</v>
      </c>
      <c r="D1118" s="57" t="s">
        <v>12649</v>
      </c>
      <c r="E1118" s="7" t="s">
        <v>26</v>
      </c>
    </row>
    <row r="1119" spans="1:5">
      <c r="A1119" s="55">
        <v>989</v>
      </c>
      <c r="B1119" s="56" t="s">
        <v>3386</v>
      </c>
      <c r="C1119" s="56" t="s">
        <v>12650</v>
      </c>
      <c r="D1119" s="57" t="s">
        <v>12651</v>
      </c>
      <c r="E1119" s="7" t="s">
        <v>26</v>
      </c>
    </row>
    <row r="1120" spans="1:5">
      <c r="A1120" s="55">
        <v>990</v>
      </c>
      <c r="B1120" s="56" t="s">
        <v>4915</v>
      </c>
      <c r="C1120" s="56" t="s">
        <v>12652</v>
      </c>
      <c r="D1120" s="57" t="s">
        <v>12653</v>
      </c>
      <c r="E1120" s="7" t="s">
        <v>26</v>
      </c>
    </row>
    <row r="1121" spans="1:5">
      <c r="A1121" s="55">
        <v>991</v>
      </c>
      <c r="B1121" s="56" t="s">
        <v>1804</v>
      </c>
      <c r="C1121" s="56" t="s">
        <v>12654</v>
      </c>
      <c r="D1121" s="57" t="s">
        <v>12655</v>
      </c>
      <c r="E1121" s="7" t="s">
        <v>26</v>
      </c>
    </row>
    <row r="1122" spans="1:5">
      <c r="A1122" s="55">
        <v>992</v>
      </c>
      <c r="B1122" s="56" t="s">
        <v>4916</v>
      </c>
      <c r="C1122" s="56" t="s">
        <v>12656</v>
      </c>
      <c r="D1122" s="57" t="s">
        <v>12657</v>
      </c>
      <c r="E1122" s="7" t="s">
        <v>26</v>
      </c>
    </row>
    <row r="1123" spans="1:5">
      <c r="A1123" s="55">
        <v>993</v>
      </c>
      <c r="B1123" s="56" t="s">
        <v>3391</v>
      </c>
      <c r="C1123" s="56" t="s">
        <v>11039</v>
      </c>
      <c r="D1123" s="57" t="s">
        <v>12658</v>
      </c>
      <c r="E1123" s="7" t="s">
        <v>26</v>
      </c>
    </row>
    <row r="1124" spans="1:5">
      <c r="A1124" s="55">
        <v>994</v>
      </c>
      <c r="B1124" s="56" t="s">
        <v>6678</v>
      </c>
      <c r="C1124" s="56" t="s">
        <v>12659</v>
      </c>
      <c r="D1124" s="57" t="s">
        <v>12660</v>
      </c>
      <c r="E1124" s="7" t="s">
        <v>26</v>
      </c>
    </row>
    <row r="1125" spans="1:5">
      <c r="A1125" s="55">
        <v>995</v>
      </c>
      <c r="B1125" s="56" t="s">
        <v>3401</v>
      </c>
      <c r="C1125" s="56" t="s">
        <v>12661</v>
      </c>
      <c r="D1125" s="57" t="s">
        <v>12662</v>
      </c>
      <c r="E1125" s="7" t="s">
        <v>26</v>
      </c>
    </row>
    <row r="1126" spans="1:5">
      <c r="A1126" s="55">
        <v>996</v>
      </c>
      <c r="B1126" s="56" t="s">
        <v>1810</v>
      </c>
      <c r="C1126" s="56" t="s">
        <v>12663</v>
      </c>
      <c r="D1126" s="57" t="s">
        <v>6684</v>
      </c>
      <c r="E1126" s="7" t="s">
        <v>26</v>
      </c>
    </row>
    <row r="1127" spans="1:5">
      <c r="A1127" s="55">
        <v>997</v>
      </c>
      <c r="B1127" s="56" t="s">
        <v>4938</v>
      </c>
      <c r="C1127" s="56" t="s">
        <v>12664</v>
      </c>
      <c r="D1127" s="57" t="s">
        <v>12665</v>
      </c>
      <c r="E1127" s="7" t="s">
        <v>26</v>
      </c>
    </row>
    <row r="1128" spans="1:5">
      <c r="A1128" s="55">
        <v>998</v>
      </c>
      <c r="B1128" s="56" t="s">
        <v>12666</v>
      </c>
      <c r="C1128" s="56" t="s">
        <v>12667</v>
      </c>
      <c r="D1128" s="57" t="s">
        <v>12668</v>
      </c>
      <c r="E1128" s="7" t="s">
        <v>26</v>
      </c>
    </row>
    <row r="1129" spans="1:5">
      <c r="A1129" s="55">
        <v>999</v>
      </c>
      <c r="B1129" s="56" t="s">
        <v>1812</v>
      </c>
      <c r="C1129" s="56" t="s">
        <v>12669</v>
      </c>
      <c r="D1129" s="57" t="s">
        <v>12670</v>
      </c>
      <c r="E1129" s="7" t="s">
        <v>26</v>
      </c>
    </row>
    <row r="1130" spans="1:5">
      <c r="A1130" s="55">
        <v>1000</v>
      </c>
      <c r="B1130" s="56" t="s">
        <v>4948</v>
      </c>
      <c r="C1130" s="56" t="s">
        <v>12671</v>
      </c>
      <c r="D1130" s="57" t="s">
        <v>7786</v>
      </c>
      <c r="E1130" s="7" t="s">
        <v>26</v>
      </c>
    </row>
    <row r="1131" spans="1:5">
      <c r="A1131" s="55">
        <v>1001</v>
      </c>
      <c r="B1131" s="56" t="s">
        <v>1813</v>
      </c>
      <c r="C1131" s="56" t="s">
        <v>12672</v>
      </c>
      <c r="D1131" s="57" t="s">
        <v>12673</v>
      </c>
      <c r="E1131" s="7" t="s">
        <v>26</v>
      </c>
    </row>
    <row r="1132" spans="1:5">
      <c r="A1132" s="55">
        <v>1002</v>
      </c>
      <c r="B1132" s="56" t="s">
        <v>6711</v>
      </c>
      <c r="C1132" s="56" t="s">
        <v>12674</v>
      </c>
      <c r="D1132" s="57" t="s">
        <v>8027</v>
      </c>
      <c r="E1132" s="7" t="s">
        <v>26</v>
      </c>
    </row>
    <row r="1133" spans="1:5">
      <c r="A1133" s="55">
        <v>1003</v>
      </c>
      <c r="B1133" s="56" t="s">
        <v>3405</v>
      </c>
      <c r="C1133" s="56" t="s">
        <v>12675</v>
      </c>
      <c r="D1133" s="57" t="s">
        <v>12676</v>
      </c>
      <c r="E1133" s="7" t="s">
        <v>26</v>
      </c>
    </row>
    <row r="1134" spans="1:5">
      <c r="A1134" s="55">
        <v>1004</v>
      </c>
      <c r="B1134" s="56" t="s">
        <v>3406</v>
      </c>
      <c r="C1134" s="56" t="s">
        <v>12677</v>
      </c>
      <c r="D1134" s="57" t="s">
        <v>12678</v>
      </c>
      <c r="E1134" s="7" t="s">
        <v>26</v>
      </c>
    </row>
    <row r="1135" spans="1:5">
      <c r="A1135" s="55">
        <v>1005</v>
      </c>
      <c r="B1135" s="56" t="s">
        <v>4962</v>
      </c>
      <c r="C1135" s="56" t="s">
        <v>12679</v>
      </c>
      <c r="D1135" s="57" t="s">
        <v>12680</v>
      </c>
      <c r="E1135" s="7" t="s">
        <v>26</v>
      </c>
    </row>
    <row r="1136" spans="1:5">
      <c r="A1136" s="7"/>
      <c r="B1136" s="58" t="s">
        <v>4959</v>
      </c>
      <c r="C1136" s="56"/>
      <c r="D1136" s="57"/>
      <c r="E1136" s="60" t="s">
        <v>26</v>
      </c>
    </row>
    <row r="1137" spans="1:5">
      <c r="A1137" s="55">
        <v>1006</v>
      </c>
      <c r="B1137" s="56" t="s">
        <v>4963</v>
      </c>
      <c r="C1137" s="56" t="s">
        <v>12681</v>
      </c>
      <c r="D1137" s="57" t="s">
        <v>12682</v>
      </c>
      <c r="E1137" s="7" t="s">
        <v>26</v>
      </c>
    </row>
    <row r="1138" spans="1:5">
      <c r="A1138" s="55">
        <v>1007</v>
      </c>
      <c r="B1138" s="56" t="s">
        <v>1827</v>
      </c>
      <c r="C1138" s="56" t="s">
        <v>12683</v>
      </c>
      <c r="D1138" s="57" t="s">
        <v>12684</v>
      </c>
      <c r="E1138" s="7" t="s">
        <v>26</v>
      </c>
    </row>
    <row r="1139" spans="1:5">
      <c r="A1139" s="55">
        <v>1008</v>
      </c>
      <c r="B1139" s="56" t="s">
        <v>6729</v>
      </c>
      <c r="C1139" s="56" t="s">
        <v>12685</v>
      </c>
      <c r="D1139" s="57" t="s">
        <v>12686</v>
      </c>
      <c r="E1139" s="7" t="s">
        <v>26</v>
      </c>
    </row>
    <row r="1140" spans="1:5">
      <c r="A1140" s="55">
        <v>1009</v>
      </c>
      <c r="B1140" s="56" t="s">
        <v>4971</v>
      </c>
      <c r="C1140" s="56" t="s">
        <v>12687</v>
      </c>
      <c r="D1140" s="57" t="s">
        <v>12688</v>
      </c>
      <c r="E1140" s="7" t="s">
        <v>26</v>
      </c>
    </row>
    <row r="1141" spans="1:5">
      <c r="A1141" s="55">
        <v>1010</v>
      </c>
      <c r="B1141" s="56" t="s">
        <v>1832</v>
      </c>
      <c r="C1141" s="56" t="s">
        <v>12689</v>
      </c>
      <c r="D1141" s="57" t="s">
        <v>1723</v>
      </c>
      <c r="E1141" s="7" t="s">
        <v>26</v>
      </c>
    </row>
    <row r="1142" spans="1:5">
      <c r="A1142" s="55">
        <v>1011</v>
      </c>
      <c r="B1142" s="56" t="s">
        <v>3416</v>
      </c>
      <c r="C1142" s="56" t="s">
        <v>12690</v>
      </c>
      <c r="D1142" s="57" t="s">
        <v>8745</v>
      </c>
      <c r="E1142" s="7" t="s">
        <v>26</v>
      </c>
    </row>
    <row r="1143" spans="1:5">
      <c r="A1143" s="55">
        <v>1012</v>
      </c>
      <c r="B1143" s="56" t="s">
        <v>12691</v>
      </c>
      <c r="C1143" s="56" t="s">
        <v>12690</v>
      </c>
      <c r="D1143" s="57" t="s">
        <v>12692</v>
      </c>
      <c r="E1143" s="7" t="s">
        <v>26</v>
      </c>
    </row>
    <row r="1144" spans="1:5">
      <c r="A1144" s="55">
        <v>1013</v>
      </c>
      <c r="B1144" s="56" t="s">
        <v>1837</v>
      </c>
      <c r="C1144" s="56" t="s">
        <v>12693</v>
      </c>
      <c r="D1144" s="57" t="s">
        <v>12694</v>
      </c>
      <c r="E1144" s="7" t="s">
        <v>26</v>
      </c>
    </row>
    <row r="1145" spans="1:5">
      <c r="A1145" s="55">
        <v>1014</v>
      </c>
      <c r="B1145" s="56" t="s">
        <v>3417</v>
      </c>
      <c r="C1145" s="56" t="s">
        <v>6746</v>
      </c>
      <c r="D1145" s="57" t="s">
        <v>12695</v>
      </c>
      <c r="E1145" s="7" t="s">
        <v>26</v>
      </c>
    </row>
    <row r="1146" spans="1:5">
      <c r="A1146" s="55">
        <v>1015</v>
      </c>
      <c r="B1146" s="56" t="s">
        <v>3422</v>
      </c>
      <c r="C1146" s="56" t="s">
        <v>12696</v>
      </c>
      <c r="D1146" s="57" t="s">
        <v>12697</v>
      </c>
      <c r="E1146" s="7" t="s">
        <v>26</v>
      </c>
    </row>
    <row r="1147" spans="1:5">
      <c r="A1147" s="55">
        <v>1016</v>
      </c>
      <c r="B1147" s="56" t="s">
        <v>3423</v>
      </c>
      <c r="C1147" s="56" t="s">
        <v>12698</v>
      </c>
      <c r="D1147" s="57" t="s">
        <v>12699</v>
      </c>
      <c r="E1147" s="7" t="s">
        <v>26</v>
      </c>
    </row>
    <row r="1148" spans="1:5">
      <c r="A1148" s="55">
        <v>1017</v>
      </c>
      <c r="B1148" s="56" t="s">
        <v>4980</v>
      </c>
      <c r="C1148" s="56" t="s">
        <v>12700</v>
      </c>
      <c r="D1148" s="57" t="s">
        <v>12701</v>
      </c>
      <c r="E1148" s="7" t="s">
        <v>26</v>
      </c>
    </row>
    <row r="1149" spans="1:5">
      <c r="A1149" s="55">
        <v>1018</v>
      </c>
      <c r="B1149" s="56" t="s">
        <v>9108</v>
      </c>
      <c r="C1149" s="56" t="s">
        <v>12702</v>
      </c>
      <c r="D1149" s="57" t="s">
        <v>12703</v>
      </c>
      <c r="E1149" s="7" t="s">
        <v>26</v>
      </c>
    </row>
    <row r="1150" spans="1:5">
      <c r="A1150" s="55">
        <v>1019</v>
      </c>
      <c r="B1150" s="56" t="s">
        <v>1838</v>
      </c>
      <c r="C1150" s="56" t="s">
        <v>12704</v>
      </c>
      <c r="D1150" s="57" t="s">
        <v>12606</v>
      </c>
      <c r="E1150" s="7" t="s">
        <v>26</v>
      </c>
    </row>
    <row r="1151" spans="1:5">
      <c r="A1151" s="55">
        <v>1020</v>
      </c>
      <c r="B1151" s="56" t="s">
        <v>6762</v>
      </c>
      <c r="C1151" s="56" t="s">
        <v>12705</v>
      </c>
      <c r="D1151" s="57" t="s">
        <v>12706</v>
      </c>
      <c r="E1151" s="7" t="s">
        <v>26</v>
      </c>
    </row>
    <row r="1152" spans="1:5">
      <c r="A1152" s="55">
        <v>1021</v>
      </c>
      <c r="B1152" s="56" t="s">
        <v>1841</v>
      </c>
      <c r="C1152" s="56" t="s">
        <v>12707</v>
      </c>
      <c r="D1152" s="57" t="s">
        <v>6766</v>
      </c>
      <c r="E1152" s="7" t="s">
        <v>26</v>
      </c>
    </row>
    <row r="1153" spans="1:5">
      <c r="A1153" s="55">
        <v>1022</v>
      </c>
      <c r="B1153" s="56" t="s">
        <v>1843</v>
      </c>
      <c r="C1153" s="56" t="s">
        <v>11336</v>
      </c>
      <c r="D1153" s="57" t="s">
        <v>7369</v>
      </c>
      <c r="E1153" s="7" t="s">
        <v>26</v>
      </c>
    </row>
    <row r="1154" spans="1:5">
      <c r="A1154" s="55">
        <v>1023</v>
      </c>
      <c r="B1154" s="56" t="s">
        <v>4989</v>
      </c>
      <c r="C1154" s="56" t="s">
        <v>12708</v>
      </c>
      <c r="D1154" s="57" t="s">
        <v>7893</v>
      </c>
      <c r="E1154" s="7" t="s">
        <v>26</v>
      </c>
    </row>
    <row r="1155" spans="1:5">
      <c r="A1155" s="55">
        <v>1024</v>
      </c>
      <c r="B1155" s="56" t="s">
        <v>3425</v>
      </c>
      <c r="C1155" s="56" t="s">
        <v>12709</v>
      </c>
      <c r="D1155" s="57" t="s">
        <v>12710</v>
      </c>
      <c r="E1155" s="7" t="s">
        <v>26</v>
      </c>
    </row>
    <row r="1156" spans="1:5">
      <c r="A1156" s="55">
        <v>1025</v>
      </c>
      <c r="B1156" s="56" t="s">
        <v>4990</v>
      </c>
      <c r="C1156" s="56" t="s">
        <v>12711</v>
      </c>
      <c r="D1156" s="57" t="s">
        <v>12712</v>
      </c>
      <c r="E1156" s="7" t="s">
        <v>26</v>
      </c>
    </row>
    <row r="1157" spans="1:5">
      <c r="A1157" s="55">
        <v>1026</v>
      </c>
      <c r="B1157" s="56" t="s">
        <v>5010</v>
      </c>
      <c r="C1157" s="56" t="s">
        <v>12713</v>
      </c>
      <c r="D1157" s="57" t="s">
        <v>12714</v>
      </c>
      <c r="E1157" s="7" t="s">
        <v>26</v>
      </c>
    </row>
    <row r="1158" spans="1:5">
      <c r="A1158" s="55">
        <v>1027</v>
      </c>
      <c r="B1158" s="56" t="s">
        <v>1863</v>
      </c>
      <c r="C1158" s="56" t="s">
        <v>12715</v>
      </c>
      <c r="D1158" s="57" t="s">
        <v>12716</v>
      </c>
      <c r="E1158" s="7" t="s">
        <v>26</v>
      </c>
    </row>
    <row r="1159" spans="1:5">
      <c r="A1159" s="55">
        <v>1028</v>
      </c>
      <c r="B1159" s="56" t="s">
        <v>2547</v>
      </c>
      <c r="C1159" s="56" t="s">
        <v>12717</v>
      </c>
      <c r="D1159" s="57" t="s">
        <v>12718</v>
      </c>
      <c r="E1159" s="7" t="s">
        <v>26</v>
      </c>
    </row>
    <row r="1160" spans="1:5">
      <c r="A1160" s="55">
        <v>1029</v>
      </c>
      <c r="B1160" s="56" t="s">
        <v>1870</v>
      </c>
      <c r="C1160" s="56" t="s">
        <v>12719</v>
      </c>
      <c r="D1160" s="57" t="s">
        <v>5026</v>
      </c>
      <c r="E1160" s="7" t="s">
        <v>26</v>
      </c>
    </row>
    <row r="1161" spans="1:5">
      <c r="A1161" s="55">
        <v>1030</v>
      </c>
      <c r="B1161" s="56" t="s">
        <v>1877</v>
      </c>
      <c r="C1161" s="56" t="s">
        <v>12720</v>
      </c>
      <c r="D1161" s="57" t="s">
        <v>12721</v>
      </c>
      <c r="E1161" s="7" t="s">
        <v>26</v>
      </c>
    </row>
    <row r="1162" spans="1:5">
      <c r="A1162" s="55">
        <v>1031</v>
      </c>
      <c r="B1162" s="56" t="s">
        <v>1884</v>
      </c>
      <c r="C1162" s="56" t="s">
        <v>12722</v>
      </c>
      <c r="D1162" s="57" t="s">
        <v>12723</v>
      </c>
      <c r="E1162" s="7" t="s">
        <v>26</v>
      </c>
    </row>
    <row r="1163" spans="1:5">
      <c r="A1163" s="55">
        <v>1032</v>
      </c>
      <c r="B1163" s="56" t="s">
        <v>1885</v>
      </c>
      <c r="C1163" s="56" t="s">
        <v>12724</v>
      </c>
      <c r="D1163" s="57" t="s">
        <v>12725</v>
      </c>
      <c r="E1163" s="7" t="s">
        <v>26</v>
      </c>
    </row>
    <row r="1164" spans="1:5">
      <c r="A1164" s="55">
        <v>1033</v>
      </c>
      <c r="B1164" s="56" t="s">
        <v>5031</v>
      </c>
      <c r="C1164" s="56" t="s">
        <v>12726</v>
      </c>
      <c r="D1164" s="57" t="s">
        <v>12727</v>
      </c>
      <c r="E1164" s="7" t="s">
        <v>26</v>
      </c>
    </row>
    <row r="1165" spans="1:5">
      <c r="A1165" s="55">
        <v>1034</v>
      </c>
      <c r="B1165" s="56" t="s">
        <v>1886</v>
      </c>
      <c r="C1165" s="56" t="s">
        <v>12728</v>
      </c>
      <c r="D1165" s="57" t="s">
        <v>12729</v>
      </c>
      <c r="E1165" s="7" t="s">
        <v>26</v>
      </c>
    </row>
    <row r="1166" spans="1:5">
      <c r="A1166" s="55">
        <v>1035</v>
      </c>
      <c r="B1166" s="56" t="s">
        <v>1899</v>
      </c>
      <c r="C1166" s="56" t="s">
        <v>12730</v>
      </c>
      <c r="D1166" s="57" t="s">
        <v>12731</v>
      </c>
      <c r="E1166" s="7" t="s">
        <v>26</v>
      </c>
    </row>
    <row r="1167" spans="1:5">
      <c r="A1167" s="55">
        <v>1036</v>
      </c>
      <c r="B1167" s="56" t="s">
        <v>5052</v>
      </c>
      <c r="C1167" s="56" t="s">
        <v>12732</v>
      </c>
      <c r="D1167" s="57" t="s">
        <v>12733</v>
      </c>
      <c r="E1167" s="7" t="s">
        <v>26</v>
      </c>
    </row>
    <row r="1168" spans="1:5">
      <c r="A1168" s="55">
        <v>1037</v>
      </c>
      <c r="B1168" s="56" t="s">
        <v>5054</v>
      </c>
      <c r="C1168" s="56" t="s">
        <v>9204</v>
      </c>
      <c r="D1168" s="57" t="s">
        <v>12734</v>
      </c>
      <c r="E1168" s="7" t="s">
        <v>26</v>
      </c>
    </row>
    <row r="1169" spans="1:5">
      <c r="A1169" s="55">
        <v>1038</v>
      </c>
      <c r="B1169" s="56" t="s">
        <v>5055</v>
      </c>
      <c r="C1169" s="56" t="s">
        <v>12735</v>
      </c>
      <c r="D1169" s="57" t="s">
        <v>12736</v>
      </c>
      <c r="E1169" s="7" t="s">
        <v>26</v>
      </c>
    </row>
    <row r="1170" spans="1:5">
      <c r="A1170" s="55">
        <v>1039</v>
      </c>
      <c r="B1170" s="56" t="s">
        <v>1909</v>
      </c>
      <c r="C1170" s="56" t="s">
        <v>12737</v>
      </c>
      <c r="D1170" s="57" t="s">
        <v>12738</v>
      </c>
      <c r="E1170" s="7" t="s">
        <v>26</v>
      </c>
    </row>
    <row r="1171" spans="1:5">
      <c r="A1171" s="55">
        <v>1040</v>
      </c>
      <c r="B1171" s="56" t="s">
        <v>1926</v>
      </c>
      <c r="C1171" s="56" t="s">
        <v>12739</v>
      </c>
      <c r="D1171" s="57" t="s">
        <v>12740</v>
      </c>
      <c r="E1171" s="7" t="s">
        <v>26</v>
      </c>
    </row>
    <row r="1172" spans="1:5">
      <c r="A1172" s="55">
        <v>1041</v>
      </c>
      <c r="B1172" s="56" t="s">
        <v>1927</v>
      </c>
      <c r="C1172" s="56" t="s">
        <v>12741</v>
      </c>
      <c r="D1172" s="57" t="s">
        <v>12742</v>
      </c>
      <c r="E1172" s="7" t="s">
        <v>26</v>
      </c>
    </row>
    <row r="1173" spans="1:5">
      <c r="A1173" s="55">
        <v>1042</v>
      </c>
      <c r="B1173" s="56" t="s">
        <v>3510</v>
      </c>
      <c r="C1173" s="56" t="s">
        <v>12743</v>
      </c>
      <c r="D1173" s="57" t="s">
        <v>91</v>
      </c>
      <c r="E1173" s="7" t="s">
        <v>26</v>
      </c>
    </row>
    <row r="1174" spans="1:5">
      <c r="A1174" s="55">
        <v>1043</v>
      </c>
      <c r="B1174" s="56" t="s">
        <v>3512</v>
      </c>
      <c r="C1174" s="56" t="s">
        <v>12744</v>
      </c>
      <c r="D1174" s="57" t="s">
        <v>12745</v>
      </c>
      <c r="E1174" s="7" t="s">
        <v>26</v>
      </c>
    </row>
    <row r="1175" spans="1:5">
      <c r="A1175" s="55">
        <v>1044</v>
      </c>
      <c r="B1175" s="56" t="s">
        <v>3520</v>
      </c>
      <c r="C1175" s="56" t="s">
        <v>12746</v>
      </c>
      <c r="D1175" s="57" t="s">
        <v>11999</v>
      </c>
      <c r="E1175" s="7" t="s">
        <v>26</v>
      </c>
    </row>
    <row r="1176" spans="1:5">
      <c r="A1176" s="7"/>
      <c r="B1176" s="58" t="s">
        <v>3517</v>
      </c>
      <c r="C1176" s="56"/>
      <c r="D1176" s="57"/>
      <c r="E1176" s="60" t="s">
        <v>26</v>
      </c>
    </row>
    <row r="1177" spans="1:5">
      <c r="A1177" s="55">
        <v>1045</v>
      </c>
      <c r="B1177" s="56" t="s">
        <v>1932</v>
      </c>
      <c r="C1177" s="56" t="s">
        <v>12747</v>
      </c>
      <c r="D1177" s="57" t="s">
        <v>5092</v>
      </c>
      <c r="E1177" s="7" t="s">
        <v>26</v>
      </c>
    </row>
    <row r="1178" spans="1:5">
      <c r="A1178" s="55">
        <v>1046</v>
      </c>
      <c r="B1178" s="56" t="s">
        <v>1935</v>
      </c>
      <c r="C1178" s="56" t="s">
        <v>12748</v>
      </c>
      <c r="D1178" s="57" t="s">
        <v>12749</v>
      </c>
      <c r="E1178" s="7" t="s">
        <v>26</v>
      </c>
    </row>
    <row r="1179" spans="1:5">
      <c r="A1179" s="55">
        <v>1047</v>
      </c>
      <c r="B1179" s="56" t="s">
        <v>3527</v>
      </c>
      <c r="C1179" s="56" t="s">
        <v>12750</v>
      </c>
      <c r="D1179" s="57" t="s">
        <v>9299</v>
      </c>
      <c r="E1179" s="7" t="s">
        <v>26</v>
      </c>
    </row>
    <row r="1180" spans="1:5">
      <c r="A1180" s="55">
        <v>1048</v>
      </c>
      <c r="B1180" s="56" t="s">
        <v>6840</v>
      </c>
      <c r="C1180" s="56" t="s">
        <v>12751</v>
      </c>
      <c r="D1180" s="57" t="s">
        <v>12752</v>
      </c>
      <c r="E1180" s="7" t="s">
        <v>26</v>
      </c>
    </row>
    <row r="1181" spans="1:5">
      <c r="A1181" s="55">
        <v>1049</v>
      </c>
      <c r="B1181" s="56" t="s">
        <v>5099</v>
      </c>
      <c r="C1181" s="56" t="s">
        <v>12753</v>
      </c>
      <c r="D1181" s="57" t="s">
        <v>12754</v>
      </c>
      <c r="E1181" s="7" t="s">
        <v>26</v>
      </c>
    </row>
    <row r="1182" spans="1:5">
      <c r="A1182" s="55">
        <v>1050</v>
      </c>
      <c r="B1182" s="56" t="s">
        <v>5103</v>
      </c>
      <c r="C1182" s="56" t="s">
        <v>12755</v>
      </c>
      <c r="D1182" s="57" t="s">
        <v>12756</v>
      </c>
      <c r="E1182" s="7" t="s">
        <v>26</v>
      </c>
    </row>
    <row r="1183" spans="1:5">
      <c r="A1183" s="55">
        <v>1051</v>
      </c>
      <c r="B1183" s="56" t="s">
        <v>5104</v>
      </c>
      <c r="C1183" s="56" t="s">
        <v>12757</v>
      </c>
      <c r="D1183" s="57" t="s">
        <v>12758</v>
      </c>
      <c r="E1183" s="7" t="s">
        <v>26</v>
      </c>
    </row>
    <row r="1184" spans="1:5">
      <c r="A1184" s="55">
        <v>1052</v>
      </c>
      <c r="B1184" s="56" t="s">
        <v>5112</v>
      </c>
      <c r="C1184" s="56" t="s">
        <v>12759</v>
      </c>
      <c r="D1184" s="57" t="s">
        <v>12760</v>
      </c>
      <c r="E1184" s="7" t="s">
        <v>26</v>
      </c>
    </row>
    <row r="1185" spans="1:5">
      <c r="A1185" s="55">
        <v>1053</v>
      </c>
      <c r="B1185" s="56" t="s">
        <v>6860</v>
      </c>
      <c r="C1185" s="56" t="s">
        <v>12761</v>
      </c>
      <c r="D1185" s="57" t="s">
        <v>7912</v>
      </c>
      <c r="E1185" s="7" t="s">
        <v>26</v>
      </c>
    </row>
    <row r="1186" spans="1:5">
      <c r="A1186" s="55">
        <v>1054</v>
      </c>
      <c r="B1186" s="56" t="s">
        <v>5124</v>
      </c>
      <c r="C1186" s="56" t="s">
        <v>12762</v>
      </c>
      <c r="D1186" s="57" t="s">
        <v>12763</v>
      </c>
      <c r="E1186" s="7" t="s">
        <v>26</v>
      </c>
    </row>
    <row r="1187" spans="1:5">
      <c r="A1187" s="55">
        <v>1055</v>
      </c>
      <c r="B1187" s="56" t="s">
        <v>5153</v>
      </c>
      <c r="C1187" s="56" t="s">
        <v>6877</v>
      </c>
      <c r="D1187" s="57" t="s">
        <v>12764</v>
      </c>
      <c r="E1187" s="7" t="s">
        <v>26</v>
      </c>
    </row>
    <row r="1188" spans="1:5">
      <c r="A1188" s="55">
        <v>1056</v>
      </c>
      <c r="B1188" s="56" t="s">
        <v>3556</v>
      </c>
      <c r="C1188" s="56" t="s">
        <v>12765</v>
      </c>
      <c r="D1188" s="57" t="s">
        <v>12766</v>
      </c>
      <c r="E1188" s="7" t="s">
        <v>26</v>
      </c>
    </row>
    <row r="1189" spans="1:5">
      <c r="A1189" s="55">
        <v>1057</v>
      </c>
      <c r="B1189" s="56" t="s">
        <v>12767</v>
      </c>
      <c r="C1189" s="56" t="s">
        <v>12768</v>
      </c>
      <c r="D1189" s="57" t="s">
        <v>12769</v>
      </c>
      <c r="E1189" s="7" t="s">
        <v>26</v>
      </c>
    </row>
    <row r="1190" spans="1:5">
      <c r="A1190" s="55">
        <v>1058</v>
      </c>
      <c r="B1190" s="56" t="s">
        <v>5158</v>
      </c>
      <c r="C1190" s="56" t="s">
        <v>12770</v>
      </c>
      <c r="D1190" s="57" t="s">
        <v>12771</v>
      </c>
      <c r="E1190" s="7" t="s">
        <v>26</v>
      </c>
    </row>
    <row r="1191" spans="1:5">
      <c r="A1191" s="55">
        <v>1059</v>
      </c>
      <c r="B1191" s="56" t="s">
        <v>1975</v>
      </c>
      <c r="C1191" s="56" t="s">
        <v>12772</v>
      </c>
      <c r="D1191" s="57" t="s">
        <v>12773</v>
      </c>
      <c r="E1191" s="7" t="s">
        <v>26</v>
      </c>
    </row>
    <row r="1192" spans="1:5">
      <c r="A1192" s="55">
        <v>1060</v>
      </c>
      <c r="B1192" s="56" t="s">
        <v>3570</v>
      </c>
      <c r="C1192" s="56" t="s">
        <v>5160</v>
      </c>
      <c r="D1192" s="57" t="s">
        <v>12774</v>
      </c>
      <c r="E1192" s="7" t="s">
        <v>26</v>
      </c>
    </row>
    <row r="1193" spans="1:5">
      <c r="A1193" s="55">
        <v>1061</v>
      </c>
      <c r="B1193" s="56" t="s">
        <v>6897</v>
      </c>
      <c r="C1193" s="56" t="s">
        <v>12775</v>
      </c>
      <c r="D1193" s="57" t="s">
        <v>12776</v>
      </c>
      <c r="E1193" s="7" t="s">
        <v>26</v>
      </c>
    </row>
    <row r="1194" spans="1:5">
      <c r="A1194" s="55">
        <v>1062</v>
      </c>
      <c r="B1194" s="56" t="s">
        <v>1977</v>
      </c>
      <c r="C1194" s="56" t="s">
        <v>11083</v>
      </c>
      <c r="D1194" s="57" t="s">
        <v>12777</v>
      </c>
      <c r="E1194" s="7" t="s">
        <v>26</v>
      </c>
    </row>
    <row r="1195" spans="1:5">
      <c r="A1195" s="55">
        <v>1063</v>
      </c>
      <c r="B1195" s="56" t="s">
        <v>12778</v>
      </c>
      <c r="C1195" s="56" t="s">
        <v>12779</v>
      </c>
      <c r="D1195" s="57" t="s">
        <v>12780</v>
      </c>
      <c r="E1195" s="7" t="s">
        <v>26</v>
      </c>
    </row>
    <row r="1196" spans="1:5">
      <c r="A1196" s="55">
        <v>1064</v>
      </c>
      <c r="B1196" s="56" t="s">
        <v>3574</v>
      </c>
      <c r="C1196" s="56" t="s">
        <v>12781</v>
      </c>
      <c r="D1196" s="57" t="s">
        <v>12782</v>
      </c>
      <c r="E1196" s="7" t="s">
        <v>26</v>
      </c>
    </row>
    <row r="1197" spans="1:5">
      <c r="A1197" s="55">
        <v>1065</v>
      </c>
      <c r="B1197" s="56" t="s">
        <v>5174</v>
      </c>
      <c r="C1197" s="56" t="s">
        <v>12783</v>
      </c>
      <c r="D1197" s="57" t="s">
        <v>12784</v>
      </c>
      <c r="E1197" s="7" t="s">
        <v>26</v>
      </c>
    </row>
    <row r="1198" spans="1:5">
      <c r="A1198" s="55">
        <v>1066</v>
      </c>
      <c r="B1198" s="56" t="s">
        <v>5175</v>
      </c>
      <c r="C1198" s="56" t="s">
        <v>12785</v>
      </c>
      <c r="D1198" s="57" t="s">
        <v>12786</v>
      </c>
      <c r="E1198" s="7" t="s">
        <v>26</v>
      </c>
    </row>
    <row r="1199" spans="1:5">
      <c r="A1199" s="55">
        <v>1067</v>
      </c>
      <c r="B1199" s="56" t="s">
        <v>1998</v>
      </c>
      <c r="C1199" s="56" t="s">
        <v>12787</v>
      </c>
      <c r="D1199" s="57" t="s">
        <v>12788</v>
      </c>
      <c r="E1199" s="7" t="s">
        <v>26</v>
      </c>
    </row>
    <row r="1200" spans="1:5">
      <c r="A1200" s="55">
        <v>1068</v>
      </c>
      <c r="B1200" s="56" t="s">
        <v>2007</v>
      </c>
      <c r="C1200" s="56" t="s">
        <v>12789</v>
      </c>
      <c r="D1200" s="57" t="s">
        <v>12790</v>
      </c>
      <c r="E1200" s="7" t="s">
        <v>26</v>
      </c>
    </row>
    <row r="1201" spans="1:5">
      <c r="A1201" s="55">
        <v>1069</v>
      </c>
      <c r="B1201" s="56" t="s">
        <v>3575</v>
      </c>
      <c r="C1201" s="56" t="s">
        <v>12791</v>
      </c>
      <c r="D1201" s="57" t="s">
        <v>12792</v>
      </c>
      <c r="E1201" s="7" t="s">
        <v>26</v>
      </c>
    </row>
    <row r="1202" spans="1:5">
      <c r="A1202" s="55">
        <v>1070</v>
      </c>
      <c r="B1202" s="56" t="s">
        <v>2017</v>
      </c>
      <c r="C1202" s="56" t="s">
        <v>12793</v>
      </c>
      <c r="D1202" s="57" t="s">
        <v>12794</v>
      </c>
      <c r="E1202" s="7" t="s">
        <v>26</v>
      </c>
    </row>
    <row r="1203" spans="1:5">
      <c r="A1203" s="55">
        <v>1071</v>
      </c>
      <c r="B1203" s="56" t="s">
        <v>6926</v>
      </c>
      <c r="C1203" s="56" t="s">
        <v>12795</v>
      </c>
      <c r="D1203" s="57" t="s">
        <v>12796</v>
      </c>
      <c r="E1203" s="7" t="s">
        <v>26</v>
      </c>
    </row>
    <row r="1204" spans="1:5">
      <c r="A1204" s="55">
        <v>1072</v>
      </c>
      <c r="B1204" s="56" t="s">
        <v>3582</v>
      </c>
      <c r="C1204" s="56" t="s">
        <v>12797</v>
      </c>
      <c r="D1204" s="57" t="s">
        <v>12798</v>
      </c>
      <c r="E1204" s="7" t="s">
        <v>26</v>
      </c>
    </row>
    <row r="1205" spans="1:5">
      <c r="A1205" s="55">
        <v>1073</v>
      </c>
      <c r="B1205" s="56" t="s">
        <v>2026</v>
      </c>
      <c r="C1205" s="56" t="s">
        <v>12799</v>
      </c>
      <c r="D1205" s="57" t="s">
        <v>12800</v>
      </c>
      <c r="E1205" s="7" t="s">
        <v>26</v>
      </c>
    </row>
    <row r="1206" spans="1:5">
      <c r="A1206" s="55">
        <v>1074</v>
      </c>
      <c r="B1206" s="56" t="s">
        <v>2027</v>
      </c>
      <c r="C1206" s="56" t="s">
        <v>12801</v>
      </c>
      <c r="D1206" s="57" t="s">
        <v>12802</v>
      </c>
      <c r="E1206" s="7" t="s">
        <v>26</v>
      </c>
    </row>
    <row r="1207" spans="1:5">
      <c r="A1207" s="55">
        <v>1075</v>
      </c>
      <c r="B1207" s="56" t="s">
        <v>5196</v>
      </c>
      <c r="C1207" s="56" t="s">
        <v>12803</v>
      </c>
      <c r="D1207" s="57" t="s">
        <v>12804</v>
      </c>
      <c r="E1207" s="7" t="s">
        <v>26</v>
      </c>
    </row>
    <row r="1208" spans="1:5">
      <c r="A1208" s="55">
        <v>1076</v>
      </c>
      <c r="B1208" s="56" t="s">
        <v>5188</v>
      </c>
      <c r="C1208" s="56" t="s">
        <v>12805</v>
      </c>
      <c r="D1208" s="57" t="s">
        <v>12806</v>
      </c>
      <c r="E1208" s="7" t="s">
        <v>26</v>
      </c>
    </row>
    <row r="1209" spans="1:5">
      <c r="A1209" s="55">
        <v>1077</v>
      </c>
      <c r="B1209" s="56" t="s">
        <v>3591</v>
      </c>
      <c r="C1209" s="56" t="s">
        <v>12807</v>
      </c>
      <c r="D1209" s="57" t="s">
        <v>12808</v>
      </c>
      <c r="E1209" s="7" t="s">
        <v>26</v>
      </c>
    </row>
    <row r="1210" spans="1:5">
      <c r="A1210" s="55">
        <v>1078</v>
      </c>
      <c r="B1210" s="56" t="s">
        <v>3596</v>
      </c>
      <c r="C1210" s="56" t="s">
        <v>12809</v>
      </c>
      <c r="D1210" s="57" t="s">
        <v>12810</v>
      </c>
      <c r="E1210" s="7" t="s">
        <v>26</v>
      </c>
    </row>
    <row r="1211" spans="1:5">
      <c r="A1211" s="55">
        <v>1079</v>
      </c>
      <c r="B1211" s="56" t="s">
        <v>3597</v>
      </c>
      <c r="C1211" s="56" t="s">
        <v>12811</v>
      </c>
      <c r="D1211" s="57" t="s">
        <v>12812</v>
      </c>
      <c r="E1211" s="7" t="s">
        <v>26</v>
      </c>
    </row>
    <row r="1212" spans="1:5">
      <c r="A1212" s="55">
        <v>1080</v>
      </c>
      <c r="B1212" s="56" t="s">
        <v>5205</v>
      </c>
      <c r="C1212" s="56" t="s">
        <v>12813</v>
      </c>
      <c r="D1212" s="57" t="s">
        <v>3600</v>
      </c>
      <c r="E1212" s="7" t="s">
        <v>26</v>
      </c>
    </row>
    <row r="1213" spans="1:5">
      <c r="A1213" s="55">
        <v>1081</v>
      </c>
      <c r="B1213" s="56" t="s">
        <v>2041</v>
      </c>
      <c r="C1213" s="56" t="s">
        <v>12814</v>
      </c>
      <c r="D1213" s="57" t="s">
        <v>12815</v>
      </c>
      <c r="E1213" s="7" t="s">
        <v>26</v>
      </c>
    </row>
    <row r="1214" spans="1:5">
      <c r="A1214" s="55">
        <v>1082</v>
      </c>
      <c r="B1214" s="56" t="s">
        <v>2045</v>
      </c>
      <c r="C1214" s="56" t="s">
        <v>12816</v>
      </c>
      <c r="D1214" s="57" t="s">
        <v>12817</v>
      </c>
      <c r="E1214" s="7" t="s">
        <v>26</v>
      </c>
    </row>
    <row r="1215" spans="1:5">
      <c r="A1215" s="55">
        <v>1083</v>
      </c>
      <c r="B1215" s="56" t="s">
        <v>3614</v>
      </c>
      <c r="C1215" s="56" t="s">
        <v>12818</v>
      </c>
      <c r="D1215" s="57" t="s">
        <v>12819</v>
      </c>
      <c r="E1215" s="7" t="s">
        <v>26</v>
      </c>
    </row>
    <row r="1216" spans="1:5">
      <c r="A1216" s="55">
        <v>1084</v>
      </c>
      <c r="B1216" s="56" t="s">
        <v>12820</v>
      </c>
      <c r="C1216" s="56" t="s">
        <v>12821</v>
      </c>
      <c r="D1216" s="57" t="s">
        <v>12822</v>
      </c>
      <c r="E1216" s="7" t="s">
        <v>26</v>
      </c>
    </row>
    <row r="1217" spans="1:5">
      <c r="A1217" s="55">
        <v>1085</v>
      </c>
      <c r="B1217" s="56" t="s">
        <v>12823</v>
      </c>
      <c r="C1217" s="56" t="s">
        <v>12824</v>
      </c>
      <c r="D1217" s="57" t="s">
        <v>12825</v>
      </c>
      <c r="E1217" s="7" t="s">
        <v>26</v>
      </c>
    </row>
    <row r="1218" spans="1:5">
      <c r="A1218" s="55">
        <v>1086</v>
      </c>
      <c r="B1218" s="56" t="s">
        <v>5229</v>
      </c>
      <c r="C1218" s="56" t="s">
        <v>12826</v>
      </c>
      <c r="D1218" s="57" t="s">
        <v>11418</v>
      </c>
      <c r="E1218" s="7" t="s">
        <v>26</v>
      </c>
    </row>
    <row r="1219" spans="1:5">
      <c r="A1219" s="55">
        <v>1087</v>
      </c>
      <c r="B1219" s="56" t="s">
        <v>5236</v>
      </c>
      <c r="C1219" s="56" t="s">
        <v>12827</v>
      </c>
      <c r="D1219" s="57" t="s">
        <v>5235</v>
      </c>
      <c r="E1219" s="7" t="s">
        <v>26</v>
      </c>
    </row>
    <row r="1220" spans="1:5">
      <c r="A1220" s="55">
        <v>1088</v>
      </c>
      <c r="B1220" s="56" t="s">
        <v>5237</v>
      </c>
      <c r="C1220" s="56" t="s">
        <v>12828</v>
      </c>
      <c r="D1220" s="57" t="s">
        <v>12829</v>
      </c>
      <c r="E1220" s="7" t="s">
        <v>26</v>
      </c>
    </row>
    <row r="1221" spans="1:5">
      <c r="A1221" s="55">
        <v>1089</v>
      </c>
      <c r="B1221" s="56" t="s">
        <v>5238</v>
      </c>
      <c r="C1221" s="56" t="s">
        <v>12830</v>
      </c>
      <c r="D1221" s="57" t="s">
        <v>12831</v>
      </c>
      <c r="E1221" s="7" t="s">
        <v>26</v>
      </c>
    </row>
    <row r="1222" spans="1:5">
      <c r="A1222" s="55">
        <v>1090</v>
      </c>
      <c r="B1222" s="56" t="s">
        <v>5245</v>
      </c>
      <c r="C1222" s="56" t="s">
        <v>5234</v>
      </c>
      <c r="D1222" s="57" t="s">
        <v>12832</v>
      </c>
      <c r="E1222" s="7" t="s">
        <v>26</v>
      </c>
    </row>
    <row r="1223" spans="1:5">
      <c r="A1223" s="55">
        <v>1091</v>
      </c>
      <c r="B1223" s="56" t="s">
        <v>5246</v>
      </c>
      <c r="C1223" s="56" t="s">
        <v>12833</v>
      </c>
      <c r="D1223" s="57" t="s">
        <v>12834</v>
      </c>
      <c r="E1223" s="7" t="s">
        <v>26</v>
      </c>
    </row>
    <row r="1224" spans="1:5">
      <c r="A1224" s="55">
        <v>1092</v>
      </c>
      <c r="B1224" s="56" t="s">
        <v>3628</v>
      </c>
      <c r="C1224" s="56" t="s">
        <v>12835</v>
      </c>
      <c r="D1224" s="57" t="s">
        <v>12836</v>
      </c>
      <c r="E1224" s="7" t="s">
        <v>26</v>
      </c>
    </row>
    <row r="1225" spans="1:5">
      <c r="A1225" s="55">
        <v>1093</v>
      </c>
      <c r="B1225" s="56" t="s">
        <v>3629</v>
      </c>
      <c r="C1225" s="56" t="s">
        <v>12837</v>
      </c>
      <c r="D1225" s="57" t="s">
        <v>12838</v>
      </c>
      <c r="E1225" s="7" t="s">
        <v>26</v>
      </c>
    </row>
    <row r="1226" spans="1:5">
      <c r="A1226" s="55">
        <v>1094</v>
      </c>
      <c r="B1226" s="56" t="s">
        <v>3633</v>
      </c>
      <c r="C1226" s="56" t="s">
        <v>12839</v>
      </c>
      <c r="D1226" s="57" t="s">
        <v>12840</v>
      </c>
      <c r="E1226" s="7" t="s">
        <v>26</v>
      </c>
    </row>
    <row r="1227" spans="1:5">
      <c r="A1227" s="55">
        <v>1095</v>
      </c>
      <c r="B1227" s="56" t="s">
        <v>5254</v>
      </c>
      <c r="C1227" s="56" t="s">
        <v>12841</v>
      </c>
      <c r="D1227" s="57" t="s">
        <v>12842</v>
      </c>
      <c r="E1227" s="7" t="s">
        <v>26</v>
      </c>
    </row>
    <row r="1228" spans="1:5">
      <c r="A1228" s="55">
        <v>1096</v>
      </c>
      <c r="B1228" s="56" t="s">
        <v>2055</v>
      </c>
      <c r="C1228" s="56" t="s">
        <v>12843</v>
      </c>
      <c r="D1228" s="57" t="s">
        <v>12844</v>
      </c>
      <c r="E1228" s="7" t="s">
        <v>26</v>
      </c>
    </row>
    <row r="1229" spans="1:5">
      <c r="A1229" s="55">
        <v>1097</v>
      </c>
      <c r="B1229" s="56" t="s">
        <v>6974</v>
      </c>
      <c r="C1229" s="56" t="s">
        <v>12845</v>
      </c>
      <c r="D1229" s="57" t="s">
        <v>12846</v>
      </c>
      <c r="E1229" s="7" t="s">
        <v>26</v>
      </c>
    </row>
    <row r="1230" spans="1:5">
      <c r="A1230" s="55">
        <v>1098</v>
      </c>
      <c r="B1230" s="56" t="s">
        <v>3634</v>
      </c>
      <c r="C1230" s="56" t="s">
        <v>12847</v>
      </c>
      <c r="D1230" s="57" t="s">
        <v>1124</v>
      </c>
      <c r="E1230" s="7" t="s">
        <v>26</v>
      </c>
    </row>
    <row r="1231" spans="1:5">
      <c r="A1231" s="55">
        <v>1099</v>
      </c>
      <c r="B1231" s="56" t="s">
        <v>12848</v>
      </c>
      <c r="C1231" s="56" t="s">
        <v>12847</v>
      </c>
      <c r="D1231" s="57" t="s">
        <v>6135</v>
      </c>
      <c r="E1231" s="7" t="s">
        <v>26</v>
      </c>
    </row>
    <row r="1232" spans="1:5">
      <c r="A1232" s="55">
        <v>1100</v>
      </c>
      <c r="B1232" s="56" t="s">
        <v>2067</v>
      </c>
      <c r="C1232" s="56" t="s">
        <v>12849</v>
      </c>
      <c r="D1232" s="57" t="s">
        <v>3139</v>
      </c>
      <c r="E1232" s="7" t="s">
        <v>26</v>
      </c>
    </row>
    <row r="1233" spans="1:5">
      <c r="A1233" s="55">
        <v>1101</v>
      </c>
      <c r="B1233" s="56" t="s">
        <v>5261</v>
      </c>
      <c r="C1233" s="56" t="s">
        <v>12850</v>
      </c>
      <c r="D1233" s="57" t="s">
        <v>12851</v>
      </c>
      <c r="E1233" s="7" t="s">
        <v>26</v>
      </c>
    </row>
    <row r="1234" spans="1:5">
      <c r="A1234" s="55">
        <v>1102</v>
      </c>
      <c r="B1234" s="56" t="s">
        <v>770</v>
      </c>
      <c r="C1234" s="56" t="s">
        <v>12852</v>
      </c>
      <c r="D1234" s="57" t="s">
        <v>12853</v>
      </c>
      <c r="E1234" s="7" t="s">
        <v>26</v>
      </c>
    </row>
    <row r="1235" spans="1:5">
      <c r="A1235" s="55">
        <v>1103</v>
      </c>
      <c r="B1235" s="56" t="s">
        <v>3638</v>
      </c>
      <c r="C1235" s="56" t="s">
        <v>12854</v>
      </c>
      <c r="D1235" s="57" t="s">
        <v>12855</v>
      </c>
      <c r="E1235" s="7" t="s">
        <v>26</v>
      </c>
    </row>
    <row r="1236" spans="1:5">
      <c r="A1236" s="55">
        <v>1104</v>
      </c>
      <c r="B1236" s="56" t="s">
        <v>12856</v>
      </c>
      <c r="C1236" s="56" t="s">
        <v>3640</v>
      </c>
      <c r="D1236" s="57" t="s">
        <v>5768</v>
      </c>
      <c r="E1236" s="7" t="s">
        <v>26</v>
      </c>
    </row>
    <row r="1237" spans="1:5">
      <c r="A1237" s="55">
        <v>1105</v>
      </c>
      <c r="B1237" s="56" t="s">
        <v>2093</v>
      </c>
      <c r="C1237" s="56" t="s">
        <v>12857</v>
      </c>
      <c r="D1237" s="57" t="s">
        <v>1980</v>
      </c>
      <c r="E1237" s="7" t="s">
        <v>26</v>
      </c>
    </row>
    <row r="1238" spans="1:5">
      <c r="A1238" s="55">
        <v>1106</v>
      </c>
      <c r="B1238" s="56" t="s">
        <v>3646</v>
      </c>
      <c r="C1238" s="56" t="s">
        <v>12858</v>
      </c>
      <c r="D1238" s="57" t="s">
        <v>12859</v>
      </c>
      <c r="E1238" s="7" t="s">
        <v>26</v>
      </c>
    </row>
    <row r="1239" spans="1:5">
      <c r="A1239" s="55">
        <v>1107</v>
      </c>
      <c r="B1239" s="56" t="s">
        <v>2107</v>
      </c>
      <c r="C1239" s="56" t="s">
        <v>12860</v>
      </c>
      <c r="D1239" s="57" t="s">
        <v>12861</v>
      </c>
      <c r="E1239" s="7" t="s">
        <v>26</v>
      </c>
    </row>
    <row r="1240" spans="1:5">
      <c r="A1240" s="55">
        <v>1108</v>
      </c>
      <c r="B1240" s="56" t="s">
        <v>3649</v>
      </c>
      <c r="C1240" s="56" t="s">
        <v>12862</v>
      </c>
      <c r="D1240" s="57" t="s">
        <v>12863</v>
      </c>
      <c r="E1240" s="7" t="s">
        <v>26</v>
      </c>
    </row>
    <row r="1241" spans="1:5">
      <c r="A1241" s="55">
        <v>1109</v>
      </c>
      <c r="B1241" s="56" t="s">
        <v>5297</v>
      </c>
      <c r="C1241" s="56" t="s">
        <v>12864</v>
      </c>
      <c r="D1241" s="57" t="s">
        <v>3713</v>
      </c>
      <c r="E1241" s="7" t="s">
        <v>26</v>
      </c>
    </row>
    <row r="1242" spans="1:5">
      <c r="A1242" s="55">
        <v>1110</v>
      </c>
      <c r="B1242" s="56" t="s">
        <v>3654</v>
      </c>
      <c r="C1242" s="56" t="s">
        <v>12865</v>
      </c>
      <c r="D1242" s="57" t="s">
        <v>12866</v>
      </c>
      <c r="E1242" s="7" t="s">
        <v>26</v>
      </c>
    </row>
    <row r="1243" spans="1:5">
      <c r="A1243" s="55">
        <v>1111</v>
      </c>
      <c r="B1243" s="56" t="s">
        <v>3659</v>
      </c>
      <c r="C1243" s="56" t="s">
        <v>12867</v>
      </c>
      <c r="D1243" s="57" t="s">
        <v>3325</v>
      </c>
      <c r="E1243" s="7" t="s">
        <v>26</v>
      </c>
    </row>
    <row r="1244" spans="1:5">
      <c r="A1244" s="55">
        <v>1112</v>
      </c>
      <c r="B1244" s="56" t="s">
        <v>12868</v>
      </c>
      <c r="C1244" s="56" t="s">
        <v>12869</v>
      </c>
      <c r="D1244" s="57" t="s">
        <v>12870</v>
      </c>
      <c r="E1244" s="7" t="s">
        <v>26</v>
      </c>
    </row>
    <row r="1245" spans="1:5">
      <c r="A1245" s="55">
        <v>1113</v>
      </c>
      <c r="B1245" s="56" t="s">
        <v>2136</v>
      </c>
      <c r="C1245" s="56" t="s">
        <v>12871</v>
      </c>
      <c r="D1245" s="57" t="s">
        <v>12872</v>
      </c>
      <c r="E1245" s="7" t="s">
        <v>26</v>
      </c>
    </row>
    <row r="1246" spans="1:5">
      <c r="A1246" s="55">
        <v>1114</v>
      </c>
      <c r="B1246" s="56" t="s">
        <v>5305</v>
      </c>
      <c r="C1246" s="56" t="s">
        <v>12873</v>
      </c>
      <c r="D1246" s="57" t="s">
        <v>12874</v>
      </c>
      <c r="E1246" s="7" t="s">
        <v>26</v>
      </c>
    </row>
    <row r="1247" spans="1:5">
      <c r="A1247" s="55">
        <v>1115</v>
      </c>
      <c r="B1247" s="56" t="s">
        <v>3664</v>
      </c>
      <c r="C1247" s="56" t="s">
        <v>12875</v>
      </c>
      <c r="D1247" s="57" t="s">
        <v>12876</v>
      </c>
      <c r="E1247" s="7" t="s">
        <v>26</v>
      </c>
    </row>
    <row r="1248" spans="1:5">
      <c r="A1248" s="55">
        <v>1116</v>
      </c>
      <c r="B1248" s="56" t="s">
        <v>5312</v>
      </c>
      <c r="C1248" s="56" t="s">
        <v>12877</v>
      </c>
      <c r="D1248" s="57" t="s">
        <v>5310</v>
      </c>
      <c r="E1248" s="7" t="s">
        <v>26</v>
      </c>
    </row>
    <row r="1249" spans="1:5">
      <c r="A1249" s="55">
        <v>1117</v>
      </c>
      <c r="B1249" s="56" t="s">
        <v>7045</v>
      </c>
      <c r="C1249" s="56" t="s">
        <v>12878</v>
      </c>
      <c r="D1249" s="57" t="s">
        <v>12879</v>
      </c>
      <c r="E1249" s="7" t="s">
        <v>26</v>
      </c>
    </row>
    <row r="1250" spans="1:5">
      <c r="A1250" s="55">
        <v>1118</v>
      </c>
      <c r="B1250" s="56" t="s">
        <v>7046</v>
      </c>
      <c r="C1250" s="56" t="s">
        <v>12880</v>
      </c>
      <c r="D1250" s="57" t="s">
        <v>12881</v>
      </c>
      <c r="E1250" s="7" t="s">
        <v>26</v>
      </c>
    </row>
    <row r="1251" spans="1:5">
      <c r="A1251" s="55">
        <v>1119</v>
      </c>
      <c r="B1251" s="56" t="s">
        <v>3666</v>
      </c>
      <c r="C1251" s="56" t="s">
        <v>2138</v>
      </c>
      <c r="D1251" s="57" t="s">
        <v>5453</v>
      </c>
      <c r="E1251" s="7" t="s">
        <v>26</v>
      </c>
    </row>
    <row r="1252" spans="1:5">
      <c r="A1252" s="55">
        <v>1120</v>
      </c>
      <c r="B1252" s="56" t="s">
        <v>3667</v>
      </c>
      <c r="C1252" s="56" t="s">
        <v>12882</v>
      </c>
      <c r="D1252" s="57" t="s">
        <v>2111</v>
      </c>
      <c r="E1252" s="7" t="s">
        <v>26</v>
      </c>
    </row>
    <row r="1253" spans="1:5">
      <c r="A1253" s="55">
        <v>1121</v>
      </c>
      <c r="B1253" s="56" t="s">
        <v>5313</v>
      </c>
      <c r="C1253" s="56" t="s">
        <v>12883</v>
      </c>
      <c r="D1253" s="57" t="s">
        <v>12884</v>
      </c>
      <c r="E1253" s="7" t="s">
        <v>26</v>
      </c>
    </row>
    <row r="1254" spans="1:5">
      <c r="A1254" s="55">
        <v>1122</v>
      </c>
      <c r="B1254" s="56" t="s">
        <v>2143</v>
      </c>
      <c r="C1254" s="56" t="s">
        <v>12885</v>
      </c>
      <c r="D1254" s="57" t="s">
        <v>12886</v>
      </c>
      <c r="E1254" s="7" t="s">
        <v>26</v>
      </c>
    </row>
    <row r="1255" spans="1:5">
      <c r="A1255" s="55">
        <v>1123</v>
      </c>
      <c r="B1255" s="56" t="s">
        <v>7054</v>
      </c>
      <c r="C1255" s="56" t="s">
        <v>12887</v>
      </c>
      <c r="D1255" s="57" t="s">
        <v>12888</v>
      </c>
      <c r="E1255" s="7" t="s">
        <v>26</v>
      </c>
    </row>
    <row r="1256" spans="1:5">
      <c r="A1256" s="55">
        <v>1124</v>
      </c>
      <c r="B1256" s="56" t="s">
        <v>5317</v>
      </c>
      <c r="C1256" s="56" t="s">
        <v>12889</v>
      </c>
      <c r="D1256" s="57" t="s">
        <v>2154</v>
      </c>
      <c r="E1256" s="7" t="s">
        <v>26</v>
      </c>
    </row>
    <row r="1257" spans="1:5">
      <c r="A1257" s="55">
        <v>1125</v>
      </c>
      <c r="B1257" s="56" t="s">
        <v>5322</v>
      </c>
      <c r="C1257" s="56" t="s">
        <v>12890</v>
      </c>
      <c r="D1257" s="57" t="s">
        <v>12863</v>
      </c>
      <c r="E1257" s="7" t="s">
        <v>26</v>
      </c>
    </row>
    <row r="1258" spans="1:5">
      <c r="A1258" s="55">
        <v>1126</v>
      </c>
      <c r="B1258" s="56" t="s">
        <v>9583</v>
      </c>
      <c r="C1258" s="56" t="s">
        <v>12891</v>
      </c>
      <c r="D1258" s="57" t="s">
        <v>9054</v>
      </c>
      <c r="E1258" s="7" t="s">
        <v>26</v>
      </c>
    </row>
    <row r="1259" spans="1:5">
      <c r="A1259" s="55">
        <v>1127</v>
      </c>
      <c r="B1259" s="56" t="s">
        <v>9584</v>
      </c>
      <c r="C1259" s="56" t="s">
        <v>810</v>
      </c>
      <c r="D1259" s="57" t="s">
        <v>2386</v>
      </c>
      <c r="E1259" s="7" t="s">
        <v>26</v>
      </c>
    </row>
    <row r="1260" spans="1:5">
      <c r="A1260" s="55">
        <v>1128</v>
      </c>
      <c r="B1260" s="56" t="s">
        <v>7069</v>
      </c>
      <c r="C1260" s="56" t="s">
        <v>12892</v>
      </c>
      <c r="D1260" s="57" t="s">
        <v>12893</v>
      </c>
      <c r="E1260" s="7" t="s">
        <v>26</v>
      </c>
    </row>
    <row r="1261" spans="1:5">
      <c r="A1261" s="7"/>
      <c r="B1261" s="58" t="s">
        <v>12894</v>
      </c>
      <c r="C1261" s="56"/>
      <c r="D1261" s="57"/>
      <c r="E1261" s="60" t="s">
        <v>26</v>
      </c>
    </row>
    <row r="1262" spans="1:5">
      <c r="A1262" s="55">
        <v>1129</v>
      </c>
      <c r="B1262" s="56" t="s">
        <v>5323</v>
      </c>
      <c r="C1262" s="56" t="s">
        <v>12895</v>
      </c>
      <c r="D1262" s="57" t="s">
        <v>12896</v>
      </c>
      <c r="E1262" s="7" t="s">
        <v>26</v>
      </c>
    </row>
    <row r="1263" spans="1:5">
      <c r="A1263" s="55">
        <v>1130</v>
      </c>
      <c r="B1263" s="56" t="s">
        <v>2157</v>
      </c>
      <c r="C1263" s="56" t="s">
        <v>12897</v>
      </c>
      <c r="D1263" s="57" t="s">
        <v>12898</v>
      </c>
      <c r="E1263" s="7" t="s">
        <v>26</v>
      </c>
    </row>
    <row r="1264" spans="1:5">
      <c r="A1264" s="55">
        <v>1131</v>
      </c>
      <c r="B1264" s="56" t="s">
        <v>3693</v>
      </c>
      <c r="C1264" s="56" t="s">
        <v>12899</v>
      </c>
      <c r="D1264" s="57" t="s">
        <v>12900</v>
      </c>
      <c r="E1264" s="7" t="s">
        <v>26</v>
      </c>
    </row>
    <row r="1265" spans="1:5">
      <c r="A1265" s="55">
        <v>1132</v>
      </c>
      <c r="B1265" s="56" t="s">
        <v>2158</v>
      </c>
      <c r="C1265" s="56" t="s">
        <v>12901</v>
      </c>
      <c r="D1265" s="57" t="s">
        <v>12902</v>
      </c>
      <c r="E1265" s="7" t="s">
        <v>26</v>
      </c>
    </row>
    <row r="1266" spans="1:5">
      <c r="A1266" s="55">
        <v>1133</v>
      </c>
      <c r="B1266" s="56" t="s">
        <v>9600</v>
      </c>
      <c r="C1266" s="56" t="s">
        <v>12903</v>
      </c>
      <c r="D1266" s="57" t="s">
        <v>12904</v>
      </c>
      <c r="E1266" s="7" t="s">
        <v>26</v>
      </c>
    </row>
    <row r="1267" spans="1:5">
      <c r="A1267" s="55">
        <v>1134</v>
      </c>
      <c r="B1267" s="56" t="s">
        <v>2159</v>
      </c>
      <c r="C1267" s="56" t="s">
        <v>12905</v>
      </c>
      <c r="D1267" s="57" t="s">
        <v>8512</v>
      </c>
      <c r="E1267" s="7" t="s">
        <v>26</v>
      </c>
    </row>
    <row r="1268" spans="1:5">
      <c r="A1268" s="55">
        <v>1135</v>
      </c>
      <c r="B1268" s="56" t="s">
        <v>5344</v>
      </c>
      <c r="C1268" s="56" t="s">
        <v>12906</v>
      </c>
      <c r="D1268" s="57" t="s">
        <v>12907</v>
      </c>
      <c r="E1268" s="7" t="s">
        <v>26</v>
      </c>
    </row>
    <row r="1269" spans="1:5">
      <c r="A1269" s="55">
        <v>1136</v>
      </c>
      <c r="B1269" s="56" t="s">
        <v>5348</v>
      </c>
      <c r="C1269" s="56" t="s">
        <v>12908</v>
      </c>
      <c r="D1269" s="57" t="s">
        <v>10913</v>
      </c>
      <c r="E1269" s="7" t="s">
        <v>26</v>
      </c>
    </row>
    <row r="1270" spans="1:5">
      <c r="A1270" s="55">
        <v>1137</v>
      </c>
      <c r="B1270" s="56" t="s">
        <v>2178</v>
      </c>
      <c r="C1270" s="56" t="s">
        <v>12909</v>
      </c>
      <c r="D1270" s="57" t="s">
        <v>12910</v>
      </c>
      <c r="E1270" s="7" t="s">
        <v>26</v>
      </c>
    </row>
    <row r="1271" spans="1:5">
      <c r="A1271" s="55">
        <v>1138</v>
      </c>
      <c r="B1271" s="56" t="s">
        <v>9622</v>
      </c>
      <c r="C1271" s="56" t="s">
        <v>12911</v>
      </c>
      <c r="D1271" s="57" t="s">
        <v>12912</v>
      </c>
      <c r="E1271" s="7" t="s">
        <v>26</v>
      </c>
    </row>
    <row r="1272" spans="1:5">
      <c r="A1272" s="55">
        <v>1139</v>
      </c>
      <c r="B1272" s="56" t="s">
        <v>3706</v>
      </c>
      <c r="C1272" s="56" t="s">
        <v>12913</v>
      </c>
      <c r="D1272" s="57" t="s">
        <v>12914</v>
      </c>
      <c r="E1272" s="7" t="s">
        <v>26</v>
      </c>
    </row>
    <row r="1273" spans="1:5">
      <c r="A1273" s="55">
        <v>1140</v>
      </c>
      <c r="B1273" s="56" t="s">
        <v>7287</v>
      </c>
      <c r="C1273" s="56" t="s">
        <v>12915</v>
      </c>
      <c r="D1273" s="57" t="s">
        <v>11838</v>
      </c>
      <c r="E1273" s="7" t="s">
        <v>26</v>
      </c>
    </row>
    <row r="1274" spans="1:5">
      <c r="A1274" s="55">
        <v>1141</v>
      </c>
      <c r="B1274" s="56" t="s">
        <v>2183</v>
      </c>
      <c r="C1274" s="56" t="s">
        <v>12916</v>
      </c>
      <c r="D1274" s="57" t="s">
        <v>2182</v>
      </c>
      <c r="E1274" s="7" t="s">
        <v>26</v>
      </c>
    </row>
    <row r="1275" spans="1:5">
      <c r="A1275" s="55">
        <v>1142</v>
      </c>
      <c r="B1275" s="56" t="s">
        <v>7126</v>
      </c>
      <c r="C1275" s="56" t="s">
        <v>12917</v>
      </c>
      <c r="D1275" s="57" t="s">
        <v>12918</v>
      </c>
      <c r="E1275" s="7" t="s">
        <v>26</v>
      </c>
    </row>
    <row r="1276" spans="1:5">
      <c r="A1276" s="55">
        <v>1143</v>
      </c>
      <c r="B1276" s="56" t="s">
        <v>2184</v>
      </c>
      <c r="C1276" s="56" t="s">
        <v>12919</v>
      </c>
      <c r="D1276" s="57" t="s">
        <v>12920</v>
      </c>
      <c r="E1276" s="7" t="s">
        <v>26</v>
      </c>
    </row>
    <row r="1277" spans="1:5">
      <c r="A1277" s="55">
        <v>1144</v>
      </c>
      <c r="B1277" s="56" t="s">
        <v>3714</v>
      </c>
      <c r="C1277" s="56" t="s">
        <v>12921</v>
      </c>
      <c r="D1277" s="57" t="s">
        <v>12922</v>
      </c>
      <c r="E1277" s="7" t="s">
        <v>26</v>
      </c>
    </row>
    <row r="1278" spans="1:5">
      <c r="A1278" s="55">
        <v>1145</v>
      </c>
      <c r="B1278" s="56" t="s">
        <v>3715</v>
      </c>
      <c r="C1278" s="56" t="s">
        <v>12923</v>
      </c>
      <c r="D1278" s="57" t="s">
        <v>3718</v>
      </c>
      <c r="E1278" s="7" t="s">
        <v>26</v>
      </c>
    </row>
    <row r="1279" spans="1:5">
      <c r="A1279" s="55">
        <v>1146</v>
      </c>
      <c r="B1279" s="56" t="s">
        <v>12924</v>
      </c>
      <c r="C1279" s="56" t="s">
        <v>12925</v>
      </c>
      <c r="D1279" s="57" t="s">
        <v>12926</v>
      </c>
      <c r="E1279" s="7" t="s">
        <v>26</v>
      </c>
    </row>
    <row r="1280" spans="1:5">
      <c r="A1280" s="55">
        <v>1147</v>
      </c>
      <c r="B1280" s="56" t="s">
        <v>2430</v>
      </c>
      <c r="C1280" s="56" t="s">
        <v>12927</v>
      </c>
      <c r="D1280" s="57" t="s">
        <v>12928</v>
      </c>
      <c r="E1280" s="7" t="s">
        <v>26</v>
      </c>
    </row>
    <row r="1281" spans="1:5">
      <c r="A1281" s="55">
        <v>1148</v>
      </c>
      <c r="B1281" s="56" t="s">
        <v>12929</v>
      </c>
      <c r="C1281" s="56" t="s">
        <v>12930</v>
      </c>
      <c r="D1281" s="57" t="s">
        <v>12931</v>
      </c>
      <c r="E1281" s="7" t="s">
        <v>26</v>
      </c>
    </row>
    <row r="1282" spans="1:5">
      <c r="A1282" s="55">
        <v>1149</v>
      </c>
      <c r="B1282" s="56" t="s">
        <v>9692</v>
      </c>
      <c r="C1282" s="56" t="s">
        <v>12932</v>
      </c>
      <c r="D1282" s="57" t="s">
        <v>12933</v>
      </c>
      <c r="E1282" s="7" t="s">
        <v>26</v>
      </c>
    </row>
    <row r="1283" spans="1:5">
      <c r="A1283" s="7"/>
      <c r="B1283" s="58" t="s">
        <v>12934</v>
      </c>
      <c r="C1283" s="56"/>
      <c r="D1283" s="57"/>
      <c r="E1283" s="60" t="s">
        <v>26</v>
      </c>
    </row>
    <row r="1284" spans="1:5">
      <c r="A1284" s="55">
        <v>1150</v>
      </c>
      <c r="B1284" s="56" t="s">
        <v>3721</v>
      </c>
      <c r="C1284" s="56" t="s">
        <v>12935</v>
      </c>
      <c r="D1284" s="57" t="s">
        <v>12936</v>
      </c>
      <c r="E1284" s="7" t="s">
        <v>26</v>
      </c>
    </row>
    <row r="1285" spans="1:5">
      <c r="A1285" s="55">
        <v>1151</v>
      </c>
      <c r="B1285" s="56" t="s">
        <v>2224</v>
      </c>
      <c r="C1285" s="56" t="s">
        <v>12937</v>
      </c>
      <c r="D1285" s="57" t="s">
        <v>12938</v>
      </c>
      <c r="E1285" s="7" t="s">
        <v>26</v>
      </c>
    </row>
    <row r="1286" spans="1:5">
      <c r="A1286" s="55">
        <v>1152</v>
      </c>
      <c r="B1286" s="56" t="s">
        <v>3734</v>
      </c>
      <c r="C1286" s="56" t="s">
        <v>12939</v>
      </c>
      <c r="D1286" s="57" t="s">
        <v>12940</v>
      </c>
      <c r="E1286" s="7" t="s">
        <v>26</v>
      </c>
    </row>
    <row r="1287" spans="1:5">
      <c r="A1287" s="55">
        <v>1153</v>
      </c>
      <c r="B1287" s="56" t="s">
        <v>2225</v>
      </c>
      <c r="C1287" s="56" t="s">
        <v>12941</v>
      </c>
      <c r="D1287" s="57" t="s">
        <v>12942</v>
      </c>
      <c r="E1287" s="7" t="s">
        <v>26</v>
      </c>
    </row>
    <row r="1288" spans="1:5">
      <c r="A1288" s="55">
        <v>1154</v>
      </c>
      <c r="B1288" s="56" t="s">
        <v>2226</v>
      </c>
      <c r="C1288" s="56" t="s">
        <v>12943</v>
      </c>
      <c r="D1288" s="57" t="s">
        <v>12944</v>
      </c>
      <c r="E1288" s="7" t="s">
        <v>26</v>
      </c>
    </row>
    <row r="1289" spans="1:5">
      <c r="A1289" s="55">
        <v>1155</v>
      </c>
      <c r="B1289" s="56" t="s">
        <v>2227</v>
      </c>
      <c r="C1289" s="56" t="s">
        <v>12945</v>
      </c>
      <c r="D1289" s="57" t="s">
        <v>12946</v>
      </c>
      <c r="E1289" s="7" t="s">
        <v>26</v>
      </c>
    </row>
    <row r="1290" spans="1:5">
      <c r="A1290" s="55">
        <v>1156</v>
      </c>
      <c r="B1290" s="56" t="s">
        <v>3743</v>
      </c>
      <c r="C1290" s="56" t="s">
        <v>12947</v>
      </c>
      <c r="D1290" s="57" t="s">
        <v>12948</v>
      </c>
      <c r="E1290" s="7" t="s">
        <v>26</v>
      </c>
    </row>
    <row r="1291" spans="1:5">
      <c r="A1291" s="55">
        <v>1157</v>
      </c>
      <c r="B1291" s="56" t="s">
        <v>3749</v>
      </c>
      <c r="C1291" s="56" t="s">
        <v>12949</v>
      </c>
      <c r="D1291" s="57" t="s">
        <v>12950</v>
      </c>
      <c r="E1291" s="7" t="s">
        <v>26</v>
      </c>
    </row>
    <row r="1292" spans="1:5">
      <c r="A1292" s="55">
        <v>1158</v>
      </c>
      <c r="B1292" s="56" t="s">
        <v>12951</v>
      </c>
      <c r="C1292" s="56" t="s">
        <v>3754</v>
      </c>
      <c r="D1292" s="57" t="s">
        <v>12952</v>
      </c>
      <c r="E1292" s="7" t="s">
        <v>26</v>
      </c>
    </row>
    <row r="1293" spans="1:5">
      <c r="A1293" s="55">
        <v>1159</v>
      </c>
      <c r="B1293" s="56" t="s">
        <v>3751</v>
      </c>
      <c r="C1293" s="56" t="s">
        <v>12953</v>
      </c>
      <c r="D1293" s="57" t="s">
        <v>7593</v>
      </c>
      <c r="E1293" s="7" t="s">
        <v>26</v>
      </c>
    </row>
    <row r="1294" spans="1:5">
      <c r="A1294" s="55">
        <v>1160</v>
      </c>
      <c r="B1294" s="56" t="s">
        <v>3769</v>
      </c>
      <c r="C1294" s="56" t="s">
        <v>12954</v>
      </c>
      <c r="D1294" s="57" t="s">
        <v>12955</v>
      </c>
      <c r="E1294" s="7" t="s">
        <v>26</v>
      </c>
    </row>
    <row r="1295" spans="1:5">
      <c r="A1295" s="55">
        <v>1161</v>
      </c>
      <c r="B1295" s="56" t="s">
        <v>2236</v>
      </c>
      <c r="C1295" s="56" t="s">
        <v>12956</v>
      </c>
      <c r="D1295" s="57" t="s">
        <v>12957</v>
      </c>
      <c r="E1295" s="7" t="s">
        <v>26</v>
      </c>
    </row>
    <row r="1296" spans="1:5">
      <c r="A1296" s="55">
        <v>1162</v>
      </c>
      <c r="B1296" s="56" t="s">
        <v>853</v>
      </c>
      <c r="C1296" s="56" t="s">
        <v>12958</v>
      </c>
      <c r="D1296" s="57" t="s">
        <v>12959</v>
      </c>
      <c r="E1296" s="7" t="s">
        <v>26</v>
      </c>
    </row>
    <row r="1297" spans="1:5">
      <c r="A1297" s="55">
        <v>1163</v>
      </c>
      <c r="B1297" s="56" t="s">
        <v>2231</v>
      </c>
      <c r="C1297" s="56" t="s">
        <v>12960</v>
      </c>
      <c r="D1297" s="57" t="s">
        <v>12961</v>
      </c>
      <c r="E1297" s="7" t="s">
        <v>26</v>
      </c>
    </row>
    <row r="1298" spans="1:5">
      <c r="A1298" s="55">
        <v>1164</v>
      </c>
      <c r="B1298" s="56" t="s">
        <v>3764</v>
      </c>
      <c r="C1298" s="56" t="s">
        <v>12962</v>
      </c>
      <c r="D1298" s="57" t="s">
        <v>12963</v>
      </c>
      <c r="E1298" s="7" t="s">
        <v>26</v>
      </c>
    </row>
    <row r="1299" spans="1:5">
      <c r="A1299" s="55">
        <v>1165</v>
      </c>
      <c r="B1299" s="56" t="s">
        <v>3768</v>
      </c>
      <c r="C1299" s="56" t="s">
        <v>12964</v>
      </c>
      <c r="D1299" s="57" t="s">
        <v>12965</v>
      </c>
      <c r="E1299" s="7" t="s">
        <v>26</v>
      </c>
    </row>
    <row r="1300" spans="1:5">
      <c r="A1300" s="55">
        <v>1166</v>
      </c>
      <c r="B1300" s="56" t="s">
        <v>5403</v>
      </c>
      <c r="C1300" s="56" t="s">
        <v>12966</v>
      </c>
      <c r="D1300" s="57" t="s">
        <v>12967</v>
      </c>
      <c r="E1300" s="7" t="s">
        <v>26</v>
      </c>
    </row>
    <row r="1301" spans="1:5">
      <c r="A1301" s="55">
        <v>1167</v>
      </c>
      <c r="B1301" s="56" t="s">
        <v>3774</v>
      </c>
      <c r="C1301" s="56" t="s">
        <v>2238</v>
      </c>
      <c r="D1301" s="57" t="s">
        <v>12968</v>
      </c>
      <c r="E1301" s="7" t="s">
        <v>26</v>
      </c>
    </row>
    <row r="1302" spans="1:5">
      <c r="A1302" s="55">
        <v>1168</v>
      </c>
      <c r="B1302" s="56" t="s">
        <v>3780</v>
      </c>
      <c r="C1302" s="56" t="s">
        <v>12969</v>
      </c>
      <c r="D1302" s="57" t="s">
        <v>12970</v>
      </c>
      <c r="E1302" s="7" t="s">
        <v>26</v>
      </c>
    </row>
    <row r="1303" spans="1:5">
      <c r="A1303" s="55">
        <v>1169</v>
      </c>
      <c r="B1303" s="56" t="s">
        <v>5408</v>
      </c>
      <c r="C1303" s="56" t="s">
        <v>12971</v>
      </c>
      <c r="D1303" s="57" t="s">
        <v>12972</v>
      </c>
      <c r="E1303" s="7" t="s">
        <v>26</v>
      </c>
    </row>
    <row r="1304" spans="1:5">
      <c r="A1304" s="55">
        <v>1170</v>
      </c>
      <c r="B1304" s="56" t="s">
        <v>866</v>
      </c>
      <c r="C1304" s="56" t="s">
        <v>5420</v>
      </c>
      <c r="D1304" s="57" t="s">
        <v>12973</v>
      </c>
      <c r="E1304" s="7" t="s">
        <v>26</v>
      </c>
    </row>
    <row r="1305" spans="1:5">
      <c r="A1305" s="55">
        <v>1171</v>
      </c>
      <c r="B1305" s="56" t="s">
        <v>2256</v>
      </c>
      <c r="C1305" s="56" t="s">
        <v>12974</v>
      </c>
      <c r="D1305" s="57" t="s">
        <v>12975</v>
      </c>
      <c r="E1305" s="7" t="s">
        <v>26</v>
      </c>
    </row>
    <row r="1306" spans="1:5">
      <c r="A1306" s="55">
        <v>1172</v>
      </c>
      <c r="B1306" s="56" t="s">
        <v>2257</v>
      </c>
      <c r="C1306" s="56" t="s">
        <v>12976</v>
      </c>
      <c r="D1306" s="57" t="s">
        <v>12977</v>
      </c>
      <c r="E1306" s="7" t="s">
        <v>26</v>
      </c>
    </row>
    <row r="1307" spans="1:5">
      <c r="A1307" s="55">
        <v>1173</v>
      </c>
      <c r="B1307" s="56" t="s">
        <v>1024</v>
      </c>
      <c r="C1307" s="56" t="s">
        <v>12978</v>
      </c>
      <c r="D1307" s="57" t="s">
        <v>11397</v>
      </c>
      <c r="E1307" s="7" t="s">
        <v>26</v>
      </c>
    </row>
    <row r="1308" spans="1:5">
      <c r="A1308" s="55">
        <v>1174</v>
      </c>
      <c r="B1308" s="56" t="s">
        <v>3802</v>
      </c>
      <c r="C1308" s="56" t="s">
        <v>12979</v>
      </c>
      <c r="D1308" s="57" t="s">
        <v>6997</v>
      </c>
      <c r="E1308" s="7" t="s">
        <v>26</v>
      </c>
    </row>
    <row r="1309" spans="1:5">
      <c r="A1309" s="55">
        <v>1175</v>
      </c>
      <c r="B1309" s="56" t="s">
        <v>3807</v>
      </c>
      <c r="C1309" s="56" t="s">
        <v>12980</v>
      </c>
      <c r="D1309" s="57" t="s">
        <v>1983</v>
      </c>
      <c r="E1309" s="7" t="s">
        <v>26</v>
      </c>
    </row>
    <row r="1310" spans="1:5">
      <c r="A1310" s="55">
        <v>1176</v>
      </c>
      <c r="B1310" s="56" t="s">
        <v>7266</v>
      </c>
      <c r="C1310" s="56" t="s">
        <v>12981</v>
      </c>
      <c r="D1310" s="57" t="s">
        <v>12982</v>
      </c>
      <c r="E1310" s="7" t="s">
        <v>26</v>
      </c>
    </row>
    <row r="1311" spans="1:5">
      <c r="A1311" s="55">
        <v>1177</v>
      </c>
      <c r="B1311" s="56" t="s">
        <v>5428</v>
      </c>
      <c r="C1311" s="56" t="s">
        <v>12983</v>
      </c>
      <c r="D1311" s="57" t="s">
        <v>7636</v>
      </c>
      <c r="E1311" s="7" t="s">
        <v>26</v>
      </c>
    </row>
    <row r="1312" spans="1:5">
      <c r="A1312" s="55">
        <v>1178</v>
      </c>
      <c r="B1312" s="56" t="s">
        <v>3818</v>
      </c>
      <c r="C1312" s="56" t="s">
        <v>12984</v>
      </c>
      <c r="D1312" s="57" t="s">
        <v>12985</v>
      </c>
      <c r="E1312" s="7" t="s">
        <v>26</v>
      </c>
    </row>
    <row r="1313" spans="1:5">
      <c r="A1313" s="55">
        <v>1179</v>
      </c>
      <c r="B1313" s="56" t="s">
        <v>3820</v>
      </c>
      <c r="C1313" s="56" t="s">
        <v>12986</v>
      </c>
      <c r="D1313" s="57" t="s">
        <v>12987</v>
      </c>
      <c r="E1313" s="7" t="s">
        <v>26</v>
      </c>
    </row>
    <row r="1314" spans="1:5">
      <c r="A1314" s="55">
        <v>1180</v>
      </c>
      <c r="B1314" s="56" t="s">
        <v>3821</v>
      </c>
      <c r="C1314" s="56" t="s">
        <v>3822</v>
      </c>
      <c r="D1314" s="57" t="s">
        <v>12988</v>
      </c>
      <c r="E1314" s="7" t="s">
        <v>26</v>
      </c>
    </row>
    <row r="1315" spans="1:5">
      <c r="A1315" s="55">
        <v>1181</v>
      </c>
      <c r="B1315" s="56" t="s">
        <v>9801</v>
      </c>
      <c r="C1315" s="56" t="s">
        <v>9800</v>
      </c>
      <c r="D1315" s="57" t="s">
        <v>12989</v>
      </c>
      <c r="E1315" s="7" t="s">
        <v>26</v>
      </c>
    </row>
    <row r="1316" spans="1:5">
      <c r="A1316" s="7"/>
      <c r="B1316" s="58" t="s">
        <v>9802</v>
      </c>
      <c r="C1316" s="56"/>
      <c r="D1316" s="57"/>
      <c r="E1316" s="60" t="s">
        <v>26</v>
      </c>
    </row>
    <row r="1317" spans="1:5">
      <c r="A1317" s="55">
        <v>1182</v>
      </c>
      <c r="B1317" s="56" t="s">
        <v>2272</v>
      </c>
      <c r="C1317" s="56" t="s">
        <v>12990</v>
      </c>
      <c r="D1317" s="57" t="s">
        <v>12991</v>
      </c>
      <c r="E1317" s="7" t="s">
        <v>26</v>
      </c>
    </row>
    <row r="1318" spans="1:5">
      <c r="A1318" s="55">
        <v>1183</v>
      </c>
      <c r="B1318" s="56" t="s">
        <v>5448</v>
      </c>
      <c r="C1318" s="56" t="s">
        <v>12992</v>
      </c>
      <c r="D1318" s="57" t="s">
        <v>11941</v>
      </c>
      <c r="E1318" s="7" t="s">
        <v>26</v>
      </c>
    </row>
    <row r="1319" spans="1:5">
      <c r="A1319" s="55">
        <v>1184</v>
      </c>
      <c r="B1319" s="56" t="s">
        <v>3838</v>
      </c>
      <c r="C1319" s="56" t="s">
        <v>12993</v>
      </c>
      <c r="D1319" s="57" t="s">
        <v>12994</v>
      </c>
      <c r="E1319" s="7" t="s">
        <v>26</v>
      </c>
    </row>
    <row r="1320" spans="1:5">
      <c r="A1320" s="55">
        <v>1185</v>
      </c>
      <c r="B1320" s="56" t="s">
        <v>5454</v>
      </c>
      <c r="C1320" s="56" t="s">
        <v>12995</v>
      </c>
      <c r="D1320" s="57" t="s">
        <v>12996</v>
      </c>
      <c r="E1320" s="7" t="s">
        <v>26</v>
      </c>
    </row>
    <row r="1321" spans="1:5">
      <c r="A1321" s="55">
        <v>1186</v>
      </c>
      <c r="B1321" s="56" t="s">
        <v>3846</v>
      </c>
      <c r="C1321" s="56" t="s">
        <v>12997</v>
      </c>
      <c r="D1321" s="57" t="s">
        <v>12998</v>
      </c>
      <c r="E1321" s="7" t="s">
        <v>26</v>
      </c>
    </row>
    <row r="1322" spans="1:5">
      <c r="A1322" s="55">
        <v>1187</v>
      </c>
      <c r="B1322" s="56" t="s">
        <v>2288</v>
      </c>
      <c r="C1322" s="56" t="s">
        <v>12999</v>
      </c>
      <c r="D1322" s="57" t="s">
        <v>1039</v>
      </c>
      <c r="E1322" s="7" t="s">
        <v>26</v>
      </c>
    </row>
    <row r="1323" spans="1:5">
      <c r="A1323" s="55">
        <v>1188</v>
      </c>
      <c r="B1323" s="56" t="s">
        <v>880</v>
      </c>
      <c r="C1323" s="56" t="s">
        <v>13000</v>
      </c>
      <c r="D1323" s="57" t="s">
        <v>13001</v>
      </c>
      <c r="E1323" s="7" t="s">
        <v>26</v>
      </c>
    </row>
    <row r="1324" spans="1:5">
      <c r="A1324" s="55">
        <v>1189</v>
      </c>
      <c r="B1324" s="56" t="s">
        <v>7305</v>
      </c>
      <c r="C1324" s="56" t="s">
        <v>13002</v>
      </c>
      <c r="D1324" s="57" t="s">
        <v>13003</v>
      </c>
      <c r="E1324" s="7" t="s">
        <v>26</v>
      </c>
    </row>
    <row r="1325" spans="1:5">
      <c r="A1325" s="55">
        <v>1190</v>
      </c>
      <c r="B1325" s="56" t="s">
        <v>3855</v>
      </c>
      <c r="C1325" s="56" t="s">
        <v>13004</v>
      </c>
      <c r="D1325" s="57" t="s">
        <v>13005</v>
      </c>
      <c r="E1325" s="7" t="s">
        <v>26</v>
      </c>
    </row>
    <row r="1326" spans="1:5">
      <c r="A1326" s="55">
        <v>1191</v>
      </c>
      <c r="B1326" s="56" t="s">
        <v>2296</v>
      </c>
      <c r="C1326" s="56" t="s">
        <v>13006</v>
      </c>
      <c r="D1326" s="57" t="s">
        <v>13007</v>
      </c>
      <c r="E1326" s="7" t="s">
        <v>26</v>
      </c>
    </row>
    <row r="1327" spans="1:5">
      <c r="A1327" s="55">
        <v>1192</v>
      </c>
      <c r="B1327" s="56" t="s">
        <v>2299</v>
      </c>
      <c r="C1327" s="56" t="s">
        <v>13008</v>
      </c>
      <c r="D1327" s="57" t="s">
        <v>12792</v>
      </c>
      <c r="E1327" s="7" t="s">
        <v>26</v>
      </c>
    </row>
    <row r="1328" spans="1:5">
      <c r="A1328" s="55">
        <v>1193</v>
      </c>
      <c r="B1328" s="56" t="s">
        <v>3857</v>
      </c>
      <c r="C1328" s="56" t="s">
        <v>13009</v>
      </c>
      <c r="D1328" s="57" t="s">
        <v>13010</v>
      </c>
      <c r="E1328" s="7" t="s">
        <v>26</v>
      </c>
    </row>
    <row r="1329" spans="1:5">
      <c r="A1329" s="55">
        <v>1194</v>
      </c>
      <c r="B1329" s="56" t="s">
        <v>2300</v>
      </c>
      <c r="C1329" s="56" t="s">
        <v>9871</v>
      </c>
      <c r="D1329" s="57" t="s">
        <v>13011</v>
      </c>
      <c r="E1329" s="7" t="s">
        <v>26</v>
      </c>
    </row>
    <row r="1330" spans="1:5">
      <c r="A1330" s="55">
        <v>1195</v>
      </c>
      <c r="B1330" s="56" t="s">
        <v>2301</v>
      </c>
      <c r="C1330" s="56" t="s">
        <v>13012</v>
      </c>
      <c r="D1330" s="57" t="s">
        <v>13011</v>
      </c>
      <c r="E1330" s="7" t="s">
        <v>26</v>
      </c>
    </row>
    <row r="1331" spans="1:5">
      <c r="A1331" s="62">
        <v>1196</v>
      </c>
      <c r="B1331" s="63" t="s">
        <v>9880</v>
      </c>
      <c r="C1331" s="63" t="s">
        <v>13013</v>
      </c>
      <c r="D1331" s="64" t="s">
        <v>13014</v>
      </c>
      <c r="E1331" s="65" t="s">
        <v>30</v>
      </c>
    </row>
    <row r="1332" spans="1:5">
      <c r="A1332" s="55">
        <v>1197</v>
      </c>
      <c r="B1332" s="56" t="s">
        <v>9887</v>
      </c>
      <c r="C1332" s="56" t="s">
        <v>10873</v>
      </c>
      <c r="D1332" s="57" t="s">
        <v>11418</v>
      </c>
      <c r="E1332" s="7" t="s">
        <v>30</v>
      </c>
    </row>
    <row r="1333" spans="1:5">
      <c r="A1333" s="55">
        <v>1198</v>
      </c>
      <c r="B1333" s="56" t="s">
        <v>3871</v>
      </c>
      <c r="C1333" s="56" t="s">
        <v>13015</v>
      </c>
      <c r="D1333" s="57" t="s">
        <v>13016</v>
      </c>
      <c r="E1333" s="7" t="s">
        <v>30</v>
      </c>
    </row>
    <row r="1334" spans="1:5">
      <c r="A1334" s="55">
        <v>1199</v>
      </c>
      <c r="B1334" s="56" t="s">
        <v>9891</v>
      </c>
      <c r="C1334" s="56" t="s">
        <v>13017</v>
      </c>
      <c r="D1334" s="57" t="s">
        <v>13018</v>
      </c>
      <c r="E1334" s="7" t="s">
        <v>30</v>
      </c>
    </row>
    <row r="1335" spans="1:5">
      <c r="A1335" s="55">
        <v>1200</v>
      </c>
      <c r="B1335" s="56" t="s">
        <v>2312</v>
      </c>
      <c r="C1335" s="56" t="s">
        <v>13019</v>
      </c>
      <c r="D1335" s="57" t="s">
        <v>13020</v>
      </c>
      <c r="E1335" s="7" t="s">
        <v>30</v>
      </c>
    </row>
    <row r="1336" spans="1:5">
      <c r="A1336" s="55">
        <v>1201</v>
      </c>
      <c r="B1336" s="56" t="s">
        <v>5473</v>
      </c>
      <c r="C1336" s="56" t="s">
        <v>13021</v>
      </c>
      <c r="D1336" s="57" t="s">
        <v>13022</v>
      </c>
      <c r="E1336" s="7" t="s">
        <v>30</v>
      </c>
    </row>
    <row r="1337" spans="1:5">
      <c r="A1337" s="55">
        <v>1202</v>
      </c>
      <c r="B1337" s="56" t="s">
        <v>2315</v>
      </c>
      <c r="C1337" s="56" t="s">
        <v>13023</v>
      </c>
      <c r="D1337" s="57" t="s">
        <v>13024</v>
      </c>
      <c r="E1337" s="7" t="s">
        <v>30</v>
      </c>
    </row>
    <row r="1338" spans="1:5">
      <c r="A1338" s="55">
        <v>1203</v>
      </c>
      <c r="B1338" s="56" t="s">
        <v>5475</v>
      </c>
      <c r="C1338" s="56" t="s">
        <v>2317</v>
      </c>
      <c r="D1338" s="57" t="s">
        <v>13025</v>
      </c>
      <c r="E1338" s="7" t="s">
        <v>30</v>
      </c>
    </row>
    <row r="1339" spans="1:5">
      <c r="A1339" s="55">
        <v>1204</v>
      </c>
      <c r="B1339" s="56" t="s">
        <v>3877</v>
      </c>
      <c r="C1339" s="56" t="s">
        <v>2317</v>
      </c>
      <c r="D1339" s="57" t="s">
        <v>13026</v>
      </c>
      <c r="E1339" s="7" t="s">
        <v>30</v>
      </c>
    </row>
    <row r="1340" spans="1:5">
      <c r="A1340" s="55">
        <v>1205</v>
      </c>
      <c r="B1340" s="56" t="s">
        <v>9910</v>
      </c>
      <c r="C1340" s="56" t="s">
        <v>13027</v>
      </c>
      <c r="D1340" s="57" t="s">
        <v>13028</v>
      </c>
      <c r="E1340" s="7" t="s">
        <v>30</v>
      </c>
    </row>
    <row r="1341" spans="1:5">
      <c r="A1341" s="55">
        <v>1206</v>
      </c>
      <c r="B1341" s="56" t="s">
        <v>2322</v>
      </c>
      <c r="C1341" s="56" t="s">
        <v>13029</v>
      </c>
      <c r="D1341" s="57" t="s">
        <v>13030</v>
      </c>
      <c r="E1341" s="7" t="s">
        <v>30</v>
      </c>
    </row>
    <row r="1342" spans="1:5">
      <c r="A1342" s="55">
        <v>1207</v>
      </c>
      <c r="B1342" s="56" t="s">
        <v>3884</v>
      </c>
      <c r="C1342" s="56" t="s">
        <v>11147</v>
      </c>
      <c r="D1342" s="57" t="s">
        <v>13031</v>
      </c>
      <c r="E1342" s="7" t="s">
        <v>30</v>
      </c>
    </row>
    <row r="1343" spans="1:5">
      <c r="A1343" s="55">
        <v>1208</v>
      </c>
      <c r="B1343" s="56" t="s">
        <v>2338</v>
      </c>
      <c r="C1343" s="56" t="s">
        <v>13032</v>
      </c>
      <c r="D1343" s="57" t="s">
        <v>13033</v>
      </c>
      <c r="E1343" s="7" t="s">
        <v>30</v>
      </c>
    </row>
    <row r="1344" spans="1:5">
      <c r="A1344" s="55">
        <v>1209</v>
      </c>
      <c r="B1344" s="56" t="s">
        <v>7341</v>
      </c>
      <c r="C1344" s="56" t="s">
        <v>13034</v>
      </c>
      <c r="D1344" s="57" t="s">
        <v>13035</v>
      </c>
      <c r="E1344" s="7" t="s">
        <v>30</v>
      </c>
    </row>
    <row r="1345" spans="1:5">
      <c r="A1345" s="55">
        <v>1210</v>
      </c>
      <c r="B1345" s="56" t="s">
        <v>3895</v>
      </c>
      <c r="C1345" s="56" t="s">
        <v>13036</v>
      </c>
      <c r="D1345" s="57" t="s">
        <v>13037</v>
      </c>
      <c r="E1345" s="7" t="s">
        <v>30</v>
      </c>
    </row>
    <row r="1346" spans="1:5">
      <c r="A1346" s="55">
        <v>1211</v>
      </c>
      <c r="B1346" s="56" t="s">
        <v>3896</v>
      </c>
      <c r="C1346" s="56" t="s">
        <v>13038</v>
      </c>
      <c r="D1346" s="57" t="s">
        <v>13039</v>
      </c>
      <c r="E1346" s="7" t="s">
        <v>30</v>
      </c>
    </row>
    <row r="1347" spans="1:5">
      <c r="A1347" s="55">
        <v>1212</v>
      </c>
      <c r="B1347" s="56" t="s">
        <v>3897</v>
      </c>
      <c r="C1347" s="56" t="s">
        <v>13040</v>
      </c>
      <c r="D1347" s="57" t="s">
        <v>13041</v>
      </c>
      <c r="E1347" s="7" t="s">
        <v>30</v>
      </c>
    </row>
    <row r="1348" spans="1:5">
      <c r="A1348" s="55">
        <v>1213</v>
      </c>
      <c r="B1348" s="56" t="s">
        <v>3898</v>
      </c>
      <c r="C1348" s="56" t="s">
        <v>13042</v>
      </c>
      <c r="D1348" s="57" t="s">
        <v>11771</v>
      </c>
      <c r="E1348" s="7" t="s">
        <v>30</v>
      </c>
    </row>
    <row r="1349" spans="1:5">
      <c r="A1349" s="55">
        <v>1214</v>
      </c>
      <c r="B1349" s="56" t="s">
        <v>3904</v>
      </c>
      <c r="C1349" s="56" t="s">
        <v>13043</v>
      </c>
      <c r="D1349" s="57" t="s">
        <v>3903</v>
      </c>
      <c r="E1349" s="7" t="s">
        <v>30</v>
      </c>
    </row>
    <row r="1350" spans="1:5">
      <c r="A1350" s="55">
        <v>1215</v>
      </c>
      <c r="B1350" s="56" t="s">
        <v>3905</v>
      </c>
      <c r="C1350" s="56" t="s">
        <v>13044</v>
      </c>
      <c r="D1350" s="57" t="s">
        <v>13045</v>
      </c>
      <c r="E1350" s="7" t="s">
        <v>30</v>
      </c>
    </row>
    <row r="1351" spans="1:5">
      <c r="A1351" s="55">
        <v>1216</v>
      </c>
      <c r="B1351" s="56" t="s">
        <v>2345</v>
      </c>
      <c r="C1351" s="56" t="s">
        <v>13046</v>
      </c>
      <c r="D1351" s="57" t="s">
        <v>13047</v>
      </c>
      <c r="E1351" s="7" t="s">
        <v>30</v>
      </c>
    </row>
    <row r="1352" spans="1:5">
      <c r="A1352" s="55">
        <v>1217</v>
      </c>
      <c r="B1352" s="56" t="s">
        <v>2346</v>
      </c>
      <c r="C1352" s="56" t="s">
        <v>13048</v>
      </c>
      <c r="D1352" s="57" t="s">
        <v>13049</v>
      </c>
      <c r="E1352" s="7" t="s">
        <v>30</v>
      </c>
    </row>
    <row r="1353" spans="1:5">
      <c r="A1353" s="55">
        <v>1218</v>
      </c>
      <c r="B1353" s="56" t="s">
        <v>2348</v>
      </c>
      <c r="C1353" s="56" t="s">
        <v>13050</v>
      </c>
      <c r="D1353" s="57" t="s">
        <v>13051</v>
      </c>
      <c r="E1353" s="7" t="s">
        <v>30</v>
      </c>
    </row>
    <row r="1354" spans="1:5">
      <c r="A1354" s="55">
        <v>1219</v>
      </c>
      <c r="B1354" s="56" t="s">
        <v>2349</v>
      </c>
      <c r="C1354" s="56" t="s">
        <v>13052</v>
      </c>
      <c r="D1354" s="57" t="s">
        <v>13053</v>
      </c>
      <c r="E1354" s="7" t="s">
        <v>30</v>
      </c>
    </row>
    <row r="1355" spans="1:5">
      <c r="A1355" s="55">
        <v>1220</v>
      </c>
      <c r="B1355" s="56" t="s">
        <v>2354</v>
      </c>
      <c r="C1355" s="56" t="s">
        <v>13054</v>
      </c>
      <c r="D1355" s="57" t="s">
        <v>13055</v>
      </c>
      <c r="E1355" s="7" t="s">
        <v>30</v>
      </c>
    </row>
    <row r="1356" spans="1:5">
      <c r="A1356" s="55">
        <v>1221</v>
      </c>
      <c r="B1356" s="56" t="s">
        <v>2355</v>
      </c>
      <c r="C1356" s="56" t="s">
        <v>13054</v>
      </c>
      <c r="D1356" s="57" t="s">
        <v>13056</v>
      </c>
      <c r="E1356" s="7" t="s">
        <v>30</v>
      </c>
    </row>
    <row r="1357" spans="1:5">
      <c r="A1357" s="55">
        <v>1222</v>
      </c>
      <c r="B1357" s="56" t="s">
        <v>2356</v>
      </c>
      <c r="C1357" s="56" t="s">
        <v>13057</v>
      </c>
      <c r="D1357" s="57" t="s">
        <v>13058</v>
      </c>
      <c r="E1357" s="7" t="s">
        <v>30</v>
      </c>
    </row>
    <row r="1358" spans="1:5" ht="26">
      <c r="A1358" s="55">
        <v>1223</v>
      </c>
      <c r="B1358" s="56" t="s">
        <v>9991</v>
      </c>
      <c r="C1358" s="56" t="s">
        <v>13059</v>
      </c>
      <c r="D1358" s="57" t="s">
        <v>13060</v>
      </c>
      <c r="E1358" s="7" t="s">
        <v>30</v>
      </c>
    </row>
    <row r="1359" spans="1:5">
      <c r="A1359" s="55">
        <v>1224</v>
      </c>
      <c r="B1359" s="56" t="s">
        <v>5497</v>
      </c>
      <c r="C1359" s="56" t="s">
        <v>13061</v>
      </c>
      <c r="D1359" s="57" t="s">
        <v>13062</v>
      </c>
      <c r="E1359" s="7" t="s">
        <v>30</v>
      </c>
    </row>
    <row r="1360" spans="1:5">
      <c r="A1360" s="55">
        <v>1225</v>
      </c>
      <c r="B1360" s="56" t="s">
        <v>10005</v>
      </c>
      <c r="C1360" s="56" t="s">
        <v>13063</v>
      </c>
      <c r="D1360" s="57" t="s">
        <v>13064</v>
      </c>
      <c r="E1360" s="7" t="s">
        <v>30</v>
      </c>
    </row>
    <row r="1361" spans="1:5">
      <c r="A1361" s="55">
        <v>1226</v>
      </c>
      <c r="B1361" s="56" t="s">
        <v>920</v>
      </c>
      <c r="C1361" s="56" t="s">
        <v>49</v>
      </c>
      <c r="D1361" s="57" t="s">
        <v>13065</v>
      </c>
      <c r="E1361" s="7" t="s">
        <v>30</v>
      </c>
    </row>
    <row r="1362" spans="1:5">
      <c r="A1362" s="55">
        <v>1227</v>
      </c>
      <c r="B1362" s="56" t="s">
        <v>3912</v>
      </c>
      <c r="C1362" s="56" t="s">
        <v>13066</v>
      </c>
      <c r="D1362" s="57" t="s">
        <v>13067</v>
      </c>
      <c r="E1362" s="7" t="s">
        <v>30</v>
      </c>
    </row>
    <row r="1363" spans="1:5">
      <c r="A1363" s="55">
        <v>1228</v>
      </c>
      <c r="B1363" s="56" t="s">
        <v>2365</v>
      </c>
      <c r="C1363" s="56" t="s">
        <v>13068</v>
      </c>
      <c r="D1363" s="57" t="s">
        <v>13069</v>
      </c>
      <c r="E1363" s="7" t="s">
        <v>30</v>
      </c>
    </row>
    <row r="1364" spans="1:5">
      <c r="A1364" s="55">
        <v>1229</v>
      </c>
      <c r="B1364" s="56" t="s">
        <v>3917</v>
      </c>
      <c r="C1364" s="56" t="s">
        <v>13070</v>
      </c>
      <c r="D1364" s="57" t="s">
        <v>13071</v>
      </c>
      <c r="E1364" s="7" t="s">
        <v>30</v>
      </c>
    </row>
    <row r="1365" spans="1:5">
      <c r="A1365" s="55">
        <v>1230</v>
      </c>
      <c r="B1365" s="56" t="s">
        <v>2367</v>
      </c>
      <c r="C1365" s="56" t="s">
        <v>13072</v>
      </c>
      <c r="D1365" s="57" t="s">
        <v>13073</v>
      </c>
      <c r="E1365" s="7" t="s">
        <v>30</v>
      </c>
    </row>
    <row r="1366" spans="1:5">
      <c r="A1366" s="55">
        <v>1231</v>
      </c>
      <c r="B1366" s="56" t="s">
        <v>7385</v>
      </c>
      <c r="C1366" s="56" t="s">
        <v>13074</v>
      </c>
      <c r="D1366" s="57" t="s">
        <v>13075</v>
      </c>
      <c r="E1366" s="7" t="s">
        <v>30</v>
      </c>
    </row>
    <row r="1367" spans="1:5">
      <c r="A1367" s="55">
        <v>1232</v>
      </c>
      <c r="B1367" s="56" t="s">
        <v>2370</v>
      </c>
      <c r="C1367" s="56" t="s">
        <v>13076</v>
      </c>
      <c r="D1367" s="57" t="s">
        <v>13077</v>
      </c>
      <c r="E1367" s="7" t="s">
        <v>30</v>
      </c>
    </row>
    <row r="1368" spans="1:5">
      <c r="A1368" s="55">
        <v>1233</v>
      </c>
      <c r="B1368" s="56" t="s">
        <v>5514</v>
      </c>
      <c r="C1368" s="56" t="s">
        <v>13078</v>
      </c>
      <c r="D1368" s="57" t="s">
        <v>13079</v>
      </c>
      <c r="E1368" s="7" t="s">
        <v>30</v>
      </c>
    </row>
    <row r="1369" spans="1:5">
      <c r="A1369" s="55">
        <v>1234</v>
      </c>
      <c r="B1369" s="56" t="s">
        <v>2372</v>
      </c>
      <c r="C1369" s="56" t="s">
        <v>13080</v>
      </c>
      <c r="D1369" s="57" t="s">
        <v>13081</v>
      </c>
      <c r="E1369" s="7" t="s">
        <v>30</v>
      </c>
    </row>
    <row r="1370" spans="1:5">
      <c r="A1370" s="55">
        <v>1235</v>
      </c>
      <c r="B1370" s="56" t="s">
        <v>2373</v>
      </c>
      <c r="C1370" s="56" t="s">
        <v>13082</v>
      </c>
      <c r="D1370" s="57" t="s">
        <v>13083</v>
      </c>
      <c r="E1370" s="7" t="s">
        <v>30</v>
      </c>
    </row>
    <row r="1371" spans="1:5">
      <c r="A1371" s="55">
        <v>1236</v>
      </c>
      <c r="B1371" s="56" t="s">
        <v>5520</v>
      </c>
      <c r="C1371" s="56" t="s">
        <v>13084</v>
      </c>
      <c r="D1371" s="57" t="s">
        <v>13085</v>
      </c>
      <c r="E1371" s="7" t="s">
        <v>30</v>
      </c>
    </row>
    <row r="1372" spans="1:5">
      <c r="A1372" s="55">
        <v>1237</v>
      </c>
      <c r="B1372" s="56" t="s">
        <v>3928</v>
      </c>
      <c r="C1372" s="56" t="s">
        <v>13086</v>
      </c>
      <c r="D1372" s="57" t="s">
        <v>13087</v>
      </c>
      <c r="E1372" s="7" t="s">
        <v>30</v>
      </c>
    </row>
    <row r="1373" spans="1:5">
      <c r="A1373" s="55">
        <v>1238</v>
      </c>
      <c r="B1373" s="56" t="s">
        <v>5528</v>
      </c>
      <c r="C1373" s="56" t="s">
        <v>5529</v>
      </c>
      <c r="D1373" s="57" t="s">
        <v>13088</v>
      </c>
      <c r="E1373" s="7" t="s">
        <v>30</v>
      </c>
    </row>
    <row r="1374" spans="1:5">
      <c r="A1374" s="55">
        <v>1239</v>
      </c>
      <c r="B1374" s="56" t="s">
        <v>10060</v>
      </c>
      <c r="C1374" s="56" t="s">
        <v>13089</v>
      </c>
      <c r="D1374" s="57" t="s">
        <v>13090</v>
      </c>
      <c r="E1374" s="7" t="s">
        <v>30</v>
      </c>
    </row>
    <row r="1375" spans="1:5" ht="39">
      <c r="A1375" s="55">
        <v>1240</v>
      </c>
      <c r="B1375" s="56" t="s">
        <v>7410</v>
      </c>
      <c r="C1375" s="56" t="s">
        <v>937</v>
      </c>
      <c r="D1375" s="57" t="s">
        <v>13091</v>
      </c>
      <c r="E1375" s="7" t="s">
        <v>30</v>
      </c>
    </row>
    <row r="1376" spans="1:5">
      <c r="A1376" s="55">
        <v>1241</v>
      </c>
      <c r="B1376" s="56" t="s">
        <v>3931</v>
      </c>
      <c r="C1376" s="56" t="s">
        <v>13092</v>
      </c>
      <c r="D1376" s="57" t="s">
        <v>13093</v>
      </c>
      <c r="E1376" s="7" t="s">
        <v>30</v>
      </c>
    </row>
    <row r="1377" spans="1:5">
      <c r="A1377" s="55">
        <v>1242</v>
      </c>
      <c r="B1377" s="56" t="s">
        <v>13094</v>
      </c>
      <c r="C1377" s="56" t="s">
        <v>13095</v>
      </c>
      <c r="D1377" s="57" t="s">
        <v>13096</v>
      </c>
      <c r="E1377" s="7" t="s">
        <v>30</v>
      </c>
    </row>
    <row r="1378" spans="1:5">
      <c r="A1378" s="55">
        <v>1243</v>
      </c>
      <c r="B1378" s="56" t="s">
        <v>3932</v>
      </c>
      <c r="C1378" s="56" t="s">
        <v>13097</v>
      </c>
      <c r="D1378" s="57" t="s">
        <v>13098</v>
      </c>
      <c r="E1378" s="7" t="s">
        <v>30</v>
      </c>
    </row>
    <row r="1379" spans="1:5">
      <c r="A1379" s="55">
        <v>1244</v>
      </c>
      <c r="B1379" s="56" t="s">
        <v>2379</v>
      </c>
      <c r="C1379" s="56" t="s">
        <v>13099</v>
      </c>
      <c r="D1379" s="57" t="s">
        <v>13100</v>
      </c>
      <c r="E1379" s="7" t="s">
        <v>30</v>
      </c>
    </row>
    <row r="1380" spans="1:5">
      <c r="A1380" s="55">
        <v>1245</v>
      </c>
      <c r="B1380" s="56" t="s">
        <v>2381</v>
      </c>
      <c r="C1380" s="56" t="s">
        <v>13101</v>
      </c>
      <c r="D1380" s="57" t="s">
        <v>13102</v>
      </c>
      <c r="E1380" s="7" t="s">
        <v>30</v>
      </c>
    </row>
    <row r="1381" spans="1:5">
      <c r="A1381" s="55">
        <v>1246</v>
      </c>
      <c r="B1381" s="56" t="s">
        <v>2382</v>
      </c>
      <c r="C1381" s="56" t="s">
        <v>13103</v>
      </c>
      <c r="D1381" s="57" t="s">
        <v>13104</v>
      </c>
      <c r="E1381" s="7" t="s">
        <v>30</v>
      </c>
    </row>
    <row r="1382" spans="1:5">
      <c r="A1382" s="55">
        <v>1247</v>
      </c>
      <c r="B1382" s="56" t="s">
        <v>3933</v>
      </c>
      <c r="C1382" s="56" t="s">
        <v>13105</v>
      </c>
      <c r="D1382" s="57" t="s">
        <v>13106</v>
      </c>
      <c r="E1382" s="7" t="s">
        <v>30</v>
      </c>
    </row>
    <row r="1383" spans="1:5">
      <c r="A1383" s="55">
        <v>1248</v>
      </c>
      <c r="B1383" s="56" t="s">
        <v>2383</v>
      </c>
      <c r="C1383" s="56" t="s">
        <v>13107</v>
      </c>
      <c r="D1383" s="57" t="s">
        <v>13108</v>
      </c>
      <c r="E1383" s="7" t="s">
        <v>30</v>
      </c>
    </row>
    <row r="1384" spans="1:5">
      <c r="A1384" s="55">
        <v>1249</v>
      </c>
      <c r="B1384" s="56" t="s">
        <v>13109</v>
      </c>
      <c r="C1384" s="56" t="s">
        <v>13110</v>
      </c>
      <c r="D1384" s="57" t="s">
        <v>13111</v>
      </c>
      <c r="E1384" s="7" t="s">
        <v>30</v>
      </c>
    </row>
    <row r="1385" spans="1:5">
      <c r="A1385" s="55">
        <v>1250</v>
      </c>
      <c r="B1385" s="56" t="s">
        <v>5541</v>
      </c>
      <c r="C1385" s="56" t="s">
        <v>13112</v>
      </c>
      <c r="D1385" s="57" t="s">
        <v>13113</v>
      </c>
      <c r="E1385" s="7" t="s">
        <v>30</v>
      </c>
    </row>
    <row r="1386" spans="1:5">
      <c r="A1386" s="55">
        <v>1251</v>
      </c>
      <c r="B1386" s="56" t="s">
        <v>5542</v>
      </c>
      <c r="C1386" s="56" t="s">
        <v>13114</v>
      </c>
      <c r="D1386" s="57" t="s">
        <v>13115</v>
      </c>
      <c r="E1386" s="7" t="s">
        <v>30</v>
      </c>
    </row>
    <row r="1387" spans="1:5">
      <c r="A1387" s="55">
        <v>1252</v>
      </c>
      <c r="B1387" s="56" t="s">
        <v>2392</v>
      </c>
      <c r="C1387" s="56" t="s">
        <v>13116</v>
      </c>
      <c r="D1387" s="57" t="s">
        <v>13117</v>
      </c>
      <c r="E1387" s="7" t="s">
        <v>30</v>
      </c>
    </row>
    <row r="1388" spans="1:5">
      <c r="A1388" s="55">
        <v>1253</v>
      </c>
      <c r="B1388" s="56" t="s">
        <v>10126</v>
      </c>
      <c r="C1388" s="56" t="s">
        <v>13118</v>
      </c>
      <c r="D1388" s="57" t="s">
        <v>13119</v>
      </c>
      <c r="E1388" s="7" t="s">
        <v>30</v>
      </c>
    </row>
    <row r="1389" spans="1:5">
      <c r="A1389" s="55">
        <v>1254</v>
      </c>
      <c r="B1389" s="56" t="s">
        <v>5548</v>
      </c>
      <c r="C1389" s="56" t="s">
        <v>13120</v>
      </c>
      <c r="D1389" s="57" t="s">
        <v>13121</v>
      </c>
      <c r="E1389" s="7" t="s">
        <v>30</v>
      </c>
    </row>
    <row r="1390" spans="1:5">
      <c r="A1390" s="55">
        <v>1255</v>
      </c>
      <c r="B1390" s="56" t="s">
        <v>2402</v>
      </c>
      <c r="C1390" s="56" t="s">
        <v>13122</v>
      </c>
      <c r="D1390" s="57" t="s">
        <v>13123</v>
      </c>
      <c r="E1390" s="7" t="s">
        <v>30</v>
      </c>
    </row>
    <row r="1391" spans="1:5">
      <c r="A1391" s="55">
        <v>1256</v>
      </c>
      <c r="B1391" s="56" t="s">
        <v>2403</v>
      </c>
      <c r="C1391" s="56" t="s">
        <v>13124</v>
      </c>
      <c r="D1391" s="57" t="s">
        <v>13125</v>
      </c>
      <c r="E1391" s="7" t="s">
        <v>30</v>
      </c>
    </row>
    <row r="1392" spans="1:5">
      <c r="A1392" s="55">
        <v>1257</v>
      </c>
      <c r="B1392" s="56" t="s">
        <v>5566</v>
      </c>
      <c r="C1392" s="56" t="s">
        <v>13126</v>
      </c>
      <c r="D1392" s="57" t="s">
        <v>13127</v>
      </c>
      <c r="E1392" s="7" t="s">
        <v>30</v>
      </c>
    </row>
    <row r="1393" spans="1:5">
      <c r="A1393" s="55">
        <v>1258</v>
      </c>
      <c r="B1393" s="56" t="s">
        <v>2395</v>
      </c>
      <c r="C1393" s="56" t="s">
        <v>13128</v>
      </c>
      <c r="D1393" s="57" t="s">
        <v>13129</v>
      </c>
      <c r="E1393" s="7" t="s">
        <v>30</v>
      </c>
    </row>
    <row r="1394" spans="1:5">
      <c r="A1394" s="55">
        <v>1259</v>
      </c>
      <c r="B1394" s="56" t="s">
        <v>10129</v>
      </c>
      <c r="C1394" s="56" t="s">
        <v>13130</v>
      </c>
      <c r="D1394" s="57" t="s">
        <v>13131</v>
      </c>
      <c r="E1394" s="7" t="s">
        <v>30</v>
      </c>
    </row>
    <row r="1395" spans="1:5">
      <c r="A1395" s="55">
        <v>1260</v>
      </c>
      <c r="B1395" s="56" t="s">
        <v>5554</v>
      </c>
      <c r="C1395" s="56" t="s">
        <v>13132</v>
      </c>
      <c r="D1395" s="57" t="s">
        <v>13133</v>
      </c>
      <c r="E1395" s="7" t="s">
        <v>30</v>
      </c>
    </row>
    <row r="1396" spans="1:5">
      <c r="A1396" s="55">
        <v>1261</v>
      </c>
      <c r="B1396" s="56" t="s">
        <v>3949</v>
      </c>
      <c r="C1396" s="56" t="s">
        <v>13134</v>
      </c>
      <c r="D1396" s="57" t="s">
        <v>9449</v>
      </c>
      <c r="E1396" s="7" t="s">
        <v>30</v>
      </c>
    </row>
    <row r="1397" spans="1:5">
      <c r="A1397" s="55">
        <v>1262</v>
      </c>
      <c r="B1397" s="56" t="s">
        <v>972</v>
      </c>
      <c r="C1397" s="56" t="s">
        <v>13135</v>
      </c>
      <c r="D1397" s="57" t="s">
        <v>13136</v>
      </c>
      <c r="E1397" s="7" t="s">
        <v>30</v>
      </c>
    </row>
    <row r="1398" spans="1:5">
      <c r="A1398" s="55">
        <v>1263</v>
      </c>
      <c r="B1398" s="56" t="s">
        <v>3944</v>
      </c>
      <c r="C1398" s="56" t="s">
        <v>13137</v>
      </c>
      <c r="D1398" s="57" t="s">
        <v>13138</v>
      </c>
      <c r="E1398" s="7" t="s">
        <v>30</v>
      </c>
    </row>
    <row r="1399" spans="1:5">
      <c r="A1399" s="55">
        <v>1264</v>
      </c>
      <c r="B1399" s="56" t="s">
        <v>5583</v>
      </c>
      <c r="C1399" s="56" t="s">
        <v>13139</v>
      </c>
      <c r="D1399" s="57" t="s">
        <v>13140</v>
      </c>
      <c r="E1399" s="7" t="s">
        <v>30</v>
      </c>
    </row>
    <row r="1400" spans="1:5">
      <c r="A1400" s="55">
        <v>1265</v>
      </c>
      <c r="B1400" s="56" t="s">
        <v>2408</v>
      </c>
      <c r="C1400" s="56" t="s">
        <v>2410</v>
      </c>
      <c r="D1400" s="57" t="s">
        <v>13141</v>
      </c>
      <c r="E1400" s="7" t="s">
        <v>30</v>
      </c>
    </row>
    <row r="1401" spans="1:5">
      <c r="A1401" s="55">
        <v>1266</v>
      </c>
      <c r="B1401" s="56" t="s">
        <v>10185</v>
      </c>
      <c r="C1401" s="56" t="s">
        <v>13142</v>
      </c>
      <c r="D1401" s="57" t="s">
        <v>13143</v>
      </c>
      <c r="E1401" s="7" t="s">
        <v>30</v>
      </c>
    </row>
    <row r="1402" spans="1:5">
      <c r="A1402" s="55">
        <v>1267</v>
      </c>
      <c r="B1402" s="56" t="s">
        <v>2414</v>
      </c>
      <c r="C1402" s="56" t="s">
        <v>13144</v>
      </c>
      <c r="D1402" s="57" t="s">
        <v>13145</v>
      </c>
      <c r="E1402" s="7" t="s">
        <v>30</v>
      </c>
    </row>
    <row r="1403" spans="1:5">
      <c r="A1403" s="55">
        <v>1268</v>
      </c>
      <c r="B1403" s="56" t="s">
        <v>3956</v>
      </c>
      <c r="C1403" s="56" t="s">
        <v>13146</v>
      </c>
      <c r="D1403" s="57" t="s">
        <v>13147</v>
      </c>
      <c r="E1403" s="7" t="s">
        <v>30</v>
      </c>
    </row>
    <row r="1404" spans="1:5">
      <c r="A1404" s="55">
        <v>1269</v>
      </c>
      <c r="B1404" s="56" t="s">
        <v>3958</v>
      </c>
      <c r="C1404" s="56" t="s">
        <v>13148</v>
      </c>
      <c r="D1404" s="57" t="s">
        <v>13149</v>
      </c>
      <c r="E1404" s="7" t="s">
        <v>30</v>
      </c>
    </row>
    <row r="1405" spans="1:5">
      <c r="A1405" s="55">
        <v>1270</v>
      </c>
      <c r="B1405" s="56" t="s">
        <v>2421</v>
      </c>
      <c r="C1405" s="56" t="s">
        <v>13150</v>
      </c>
      <c r="D1405" s="57" t="s">
        <v>13151</v>
      </c>
      <c r="E1405" s="7" t="s">
        <v>30</v>
      </c>
    </row>
    <row r="1406" spans="1:5">
      <c r="A1406" s="55">
        <v>1271</v>
      </c>
      <c r="B1406" s="56" t="s">
        <v>10203</v>
      </c>
      <c r="C1406" s="56" t="s">
        <v>13152</v>
      </c>
      <c r="D1406" s="57" t="s">
        <v>13153</v>
      </c>
      <c r="E1406" s="7" t="s">
        <v>30</v>
      </c>
    </row>
    <row r="1407" spans="1:5">
      <c r="A1407" s="55">
        <v>1272</v>
      </c>
      <c r="B1407" s="56" t="s">
        <v>7487</v>
      </c>
      <c r="C1407" s="56" t="s">
        <v>13154</v>
      </c>
      <c r="D1407" s="57" t="s">
        <v>13155</v>
      </c>
      <c r="E1407" s="7" t="s">
        <v>30</v>
      </c>
    </row>
    <row r="1408" spans="1:5">
      <c r="A1408" s="55">
        <v>1273</v>
      </c>
      <c r="B1408" s="56" t="s">
        <v>3959</v>
      </c>
      <c r="C1408" s="56" t="s">
        <v>13156</v>
      </c>
      <c r="D1408" s="57" t="s">
        <v>13157</v>
      </c>
      <c r="E1408" s="7" t="s">
        <v>30</v>
      </c>
    </row>
    <row r="1409" spans="1:5">
      <c r="A1409" s="55">
        <v>1274</v>
      </c>
      <c r="B1409" s="56" t="s">
        <v>3960</v>
      </c>
      <c r="C1409" s="56" t="s">
        <v>13158</v>
      </c>
      <c r="D1409" s="57" t="s">
        <v>13159</v>
      </c>
      <c r="E1409" s="7" t="s">
        <v>30</v>
      </c>
    </row>
    <row r="1410" spans="1:5">
      <c r="A1410" s="55">
        <v>1275</v>
      </c>
      <c r="B1410" s="56" t="s">
        <v>10215</v>
      </c>
      <c r="C1410" s="56" t="s">
        <v>13160</v>
      </c>
      <c r="D1410" s="57" t="s">
        <v>13161</v>
      </c>
      <c r="E1410" s="7" t="s">
        <v>30</v>
      </c>
    </row>
    <row r="1411" spans="1:5">
      <c r="A1411" s="55">
        <v>1276</v>
      </c>
      <c r="B1411" s="56" t="s">
        <v>3961</v>
      </c>
      <c r="C1411" s="56" t="s">
        <v>13162</v>
      </c>
      <c r="D1411" s="57" t="s">
        <v>13163</v>
      </c>
      <c r="E1411" s="7" t="s">
        <v>30</v>
      </c>
    </row>
    <row r="1412" spans="1:5">
      <c r="A1412" s="55">
        <v>1277</v>
      </c>
      <c r="B1412" s="56" t="s">
        <v>10228</v>
      </c>
      <c r="C1412" s="56" t="s">
        <v>13164</v>
      </c>
      <c r="D1412" s="57" t="s">
        <v>13165</v>
      </c>
      <c r="E1412" s="7" t="s">
        <v>30</v>
      </c>
    </row>
    <row r="1413" spans="1:5">
      <c r="A1413" s="55">
        <v>1278</v>
      </c>
      <c r="B1413" s="56" t="s">
        <v>5600</v>
      </c>
      <c r="C1413" s="56" t="s">
        <v>3964</v>
      </c>
      <c r="D1413" s="57" t="s">
        <v>9517</v>
      </c>
      <c r="E1413" s="7" t="s">
        <v>30</v>
      </c>
    </row>
    <row r="1414" spans="1:5">
      <c r="A1414" s="55">
        <v>1279</v>
      </c>
      <c r="B1414" s="56" t="s">
        <v>10235</v>
      </c>
      <c r="C1414" s="56" t="s">
        <v>13166</v>
      </c>
      <c r="D1414" s="57" t="s">
        <v>371</v>
      </c>
      <c r="E1414" s="7" t="s">
        <v>30</v>
      </c>
    </row>
    <row r="1415" spans="1:5">
      <c r="A1415" s="55">
        <v>1280</v>
      </c>
      <c r="B1415" s="56" t="s">
        <v>2428</v>
      </c>
      <c r="C1415" s="56" t="s">
        <v>13167</v>
      </c>
      <c r="D1415" s="57" t="s">
        <v>13168</v>
      </c>
      <c r="E1415" s="7" t="s">
        <v>30</v>
      </c>
    </row>
    <row r="1416" spans="1:5">
      <c r="A1416" s="55">
        <v>1281</v>
      </c>
      <c r="B1416" s="56" t="s">
        <v>5605</v>
      </c>
      <c r="C1416" s="56" t="s">
        <v>13169</v>
      </c>
      <c r="D1416" s="57" t="s">
        <v>13170</v>
      </c>
      <c r="E1416" s="7" t="s">
        <v>30</v>
      </c>
    </row>
    <row r="1417" spans="1:5">
      <c r="A1417" s="55">
        <v>1282</v>
      </c>
      <c r="B1417" s="56" t="s">
        <v>5608</v>
      </c>
      <c r="C1417" s="56" t="s">
        <v>5603</v>
      </c>
      <c r="D1417" s="57" t="s">
        <v>13171</v>
      </c>
      <c r="E1417" s="7" t="s">
        <v>30</v>
      </c>
    </row>
    <row r="1418" spans="1:5">
      <c r="A1418" s="55">
        <v>1283</v>
      </c>
      <c r="B1418" s="56" t="s">
        <v>5606</v>
      </c>
      <c r="C1418" s="56" t="s">
        <v>13172</v>
      </c>
      <c r="D1418" s="57" t="s">
        <v>7520</v>
      </c>
      <c r="E1418" s="7" t="s">
        <v>30</v>
      </c>
    </row>
    <row r="1419" spans="1:5">
      <c r="A1419" s="55">
        <v>1284</v>
      </c>
      <c r="B1419" s="56" t="s">
        <v>5607</v>
      </c>
      <c r="C1419" s="56" t="s">
        <v>13173</v>
      </c>
      <c r="D1419" s="57" t="s">
        <v>13174</v>
      </c>
      <c r="E1419" s="7" t="s">
        <v>30</v>
      </c>
    </row>
    <row r="1420" spans="1:5">
      <c r="A1420" s="55">
        <v>1285</v>
      </c>
      <c r="B1420" s="56" t="s">
        <v>5615</v>
      </c>
      <c r="C1420" s="56" t="s">
        <v>13175</v>
      </c>
      <c r="D1420" s="57" t="s">
        <v>13176</v>
      </c>
      <c r="E1420" s="7" t="s">
        <v>30</v>
      </c>
    </row>
    <row r="1421" spans="1:5">
      <c r="A1421" s="55">
        <v>1286</v>
      </c>
      <c r="B1421" s="56" t="s">
        <v>3975</v>
      </c>
      <c r="C1421" s="56" t="s">
        <v>13177</v>
      </c>
      <c r="D1421" s="57" t="s">
        <v>6430</v>
      </c>
      <c r="E1421" s="7" t="s">
        <v>30</v>
      </c>
    </row>
    <row r="1422" spans="1:5">
      <c r="A1422" s="55">
        <v>1287</v>
      </c>
      <c r="B1422" s="56" t="s">
        <v>2429</v>
      </c>
      <c r="C1422" s="56" t="s">
        <v>13178</v>
      </c>
      <c r="D1422" s="57" t="s">
        <v>13179</v>
      </c>
      <c r="E1422" s="7" t="s">
        <v>30</v>
      </c>
    </row>
    <row r="1423" spans="1:5">
      <c r="A1423" s="55">
        <v>1288</v>
      </c>
      <c r="B1423" s="56" t="s">
        <v>3977</v>
      </c>
      <c r="C1423" s="56" t="s">
        <v>13180</v>
      </c>
      <c r="D1423" s="57" t="s">
        <v>13181</v>
      </c>
      <c r="E1423" s="7" t="s">
        <v>30</v>
      </c>
    </row>
    <row r="1424" spans="1:5">
      <c r="A1424" s="55">
        <v>1289</v>
      </c>
      <c r="B1424" s="56" t="s">
        <v>3981</v>
      </c>
      <c r="C1424" s="56" t="s">
        <v>7566</v>
      </c>
      <c r="D1424" s="57" t="s">
        <v>13182</v>
      </c>
      <c r="E1424" s="7" t="s">
        <v>30</v>
      </c>
    </row>
    <row r="1425" spans="1:5">
      <c r="A1425" s="55">
        <v>1290</v>
      </c>
      <c r="B1425" s="56" t="s">
        <v>2442</v>
      </c>
      <c r="C1425" s="56" t="s">
        <v>13183</v>
      </c>
      <c r="D1425" s="57" t="s">
        <v>13184</v>
      </c>
      <c r="E1425" s="7" t="s">
        <v>30</v>
      </c>
    </row>
    <row r="1426" spans="1:5">
      <c r="A1426" s="55">
        <v>1291</v>
      </c>
      <c r="B1426" s="56" t="s">
        <v>2443</v>
      </c>
      <c r="C1426" s="56" t="s">
        <v>3986</v>
      </c>
      <c r="D1426" s="57" t="s">
        <v>11835</v>
      </c>
      <c r="E1426" s="7" t="s">
        <v>30</v>
      </c>
    </row>
    <row r="1427" spans="1:5">
      <c r="A1427" s="55">
        <v>1292</v>
      </c>
      <c r="B1427" s="56" t="s">
        <v>3989</v>
      </c>
      <c r="C1427" s="56" t="s">
        <v>13185</v>
      </c>
      <c r="D1427" s="57" t="s">
        <v>13186</v>
      </c>
      <c r="E1427" s="7" t="s">
        <v>30</v>
      </c>
    </row>
    <row r="1428" spans="1:5">
      <c r="A1428" s="55">
        <v>1293</v>
      </c>
      <c r="B1428" s="56" t="s">
        <v>2444</v>
      </c>
      <c r="C1428" s="56" t="s">
        <v>13187</v>
      </c>
      <c r="D1428" s="57" t="s">
        <v>13188</v>
      </c>
      <c r="E1428" s="7" t="s">
        <v>30</v>
      </c>
    </row>
    <row r="1429" spans="1:5">
      <c r="A1429" s="55">
        <v>1294</v>
      </c>
      <c r="B1429" s="56" t="s">
        <v>2445</v>
      </c>
      <c r="C1429" s="56" t="s">
        <v>13189</v>
      </c>
      <c r="D1429" s="57" t="s">
        <v>13190</v>
      </c>
      <c r="E1429" s="7" t="s">
        <v>30</v>
      </c>
    </row>
    <row r="1430" spans="1:5">
      <c r="A1430" s="55">
        <v>1295</v>
      </c>
      <c r="B1430" s="56" t="s">
        <v>7571</v>
      </c>
      <c r="C1430" s="56" t="s">
        <v>13187</v>
      </c>
      <c r="D1430" s="57" t="s">
        <v>13191</v>
      </c>
      <c r="E1430" s="7" t="s">
        <v>30</v>
      </c>
    </row>
    <row r="1431" spans="1:5">
      <c r="A1431" s="55">
        <v>1296</v>
      </c>
      <c r="B1431" s="56" t="s">
        <v>13192</v>
      </c>
      <c r="C1431" s="56" t="s">
        <v>13193</v>
      </c>
      <c r="D1431" s="57" t="s">
        <v>13194</v>
      </c>
      <c r="E1431" s="7" t="s">
        <v>30</v>
      </c>
    </row>
    <row r="1432" spans="1:5">
      <c r="A1432" s="55">
        <v>1297</v>
      </c>
      <c r="B1432" s="56" t="s">
        <v>10298</v>
      </c>
      <c r="C1432" s="56" t="s">
        <v>13195</v>
      </c>
      <c r="D1432" s="57" t="s">
        <v>8585</v>
      </c>
      <c r="E1432" s="7" t="s">
        <v>30</v>
      </c>
    </row>
    <row r="1433" spans="1:5">
      <c r="A1433" s="55">
        <v>1298</v>
      </c>
      <c r="B1433" s="56" t="s">
        <v>3990</v>
      </c>
      <c r="C1433" s="56" t="s">
        <v>13196</v>
      </c>
      <c r="D1433" s="57" t="s">
        <v>13197</v>
      </c>
      <c r="E1433" s="7" t="s">
        <v>30</v>
      </c>
    </row>
    <row r="1434" spans="1:5">
      <c r="A1434" s="55">
        <v>1299</v>
      </c>
      <c r="B1434" s="56" t="s">
        <v>3994</v>
      </c>
      <c r="C1434" s="56" t="s">
        <v>13198</v>
      </c>
      <c r="D1434" s="57" t="s">
        <v>13199</v>
      </c>
      <c r="E1434" s="7" t="s">
        <v>30</v>
      </c>
    </row>
    <row r="1435" spans="1:5" ht="26">
      <c r="A1435" s="55">
        <v>1300</v>
      </c>
      <c r="B1435" s="56" t="s">
        <v>10317</v>
      </c>
      <c r="C1435" s="56" t="s">
        <v>13200</v>
      </c>
      <c r="D1435" s="57" t="s">
        <v>13201</v>
      </c>
      <c r="E1435" s="7" t="s">
        <v>30</v>
      </c>
    </row>
    <row r="1436" spans="1:5">
      <c r="A1436" s="55">
        <v>1301</v>
      </c>
      <c r="B1436" s="56" t="s">
        <v>1017</v>
      </c>
      <c r="C1436" s="56" t="s">
        <v>7592</v>
      </c>
      <c r="D1436" s="57" t="s">
        <v>13202</v>
      </c>
      <c r="E1436" s="7" t="s">
        <v>30</v>
      </c>
    </row>
    <row r="1437" spans="1:5">
      <c r="A1437" s="55">
        <v>1302</v>
      </c>
      <c r="B1437" s="56" t="s">
        <v>10321</v>
      </c>
      <c r="C1437" s="56" t="s">
        <v>13203</v>
      </c>
      <c r="D1437" s="57" t="s">
        <v>13204</v>
      </c>
      <c r="E1437" s="7" t="s">
        <v>30</v>
      </c>
    </row>
    <row r="1438" spans="1:5">
      <c r="A1438" s="55">
        <v>1303</v>
      </c>
      <c r="B1438" s="56" t="s">
        <v>3996</v>
      </c>
      <c r="C1438" s="56" t="s">
        <v>13205</v>
      </c>
      <c r="D1438" s="57" t="s">
        <v>11974</v>
      </c>
      <c r="E1438" s="7" t="s">
        <v>30</v>
      </c>
    </row>
    <row r="1439" spans="1:5">
      <c r="A1439" s="55">
        <v>1304</v>
      </c>
      <c r="B1439" s="56" t="s">
        <v>7596</v>
      </c>
      <c r="C1439" s="56" t="s">
        <v>13206</v>
      </c>
      <c r="D1439" s="57" t="s">
        <v>13207</v>
      </c>
      <c r="E1439" s="7" t="s">
        <v>30</v>
      </c>
    </row>
    <row r="1440" spans="1:5">
      <c r="A1440" s="55">
        <v>1305</v>
      </c>
      <c r="B1440" s="56" t="s">
        <v>2454</v>
      </c>
      <c r="C1440" s="56" t="s">
        <v>13208</v>
      </c>
      <c r="D1440" s="57" t="s">
        <v>13209</v>
      </c>
      <c r="E1440" s="7" t="s">
        <v>30</v>
      </c>
    </row>
    <row r="1441" spans="1:5">
      <c r="A1441" s="55">
        <v>1306</v>
      </c>
      <c r="B1441" s="56" t="s">
        <v>2455</v>
      </c>
      <c r="C1441" s="56" t="s">
        <v>13210</v>
      </c>
      <c r="D1441" s="57" t="s">
        <v>13211</v>
      </c>
      <c r="E1441" s="7" t="s">
        <v>30</v>
      </c>
    </row>
    <row r="1442" spans="1:5">
      <c r="A1442" s="55">
        <v>1307</v>
      </c>
      <c r="B1442" s="56" t="s">
        <v>2456</v>
      </c>
      <c r="C1442" s="56" t="s">
        <v>13212</v>
      </c>
      <c r="D1442" s="57" t="s">
        <v>13213</v>
      </c>
      <c r="E1442" s="7" t="s">
        <v>30</v>
      </c>
    </row>
    <row r="1443" spans="1:5">
      <c r="A1443" s="55">
        <v>1308</v>
      </c>
      <c r="B1443" s="56" t="s">
        <v>3997</v>
      </c>
      <c r="C1443" s="56" t="s">
        <v>13214</v>
      </c>
      <c r="D1443" s="57" t="s">
        <v>13215</v>
      </c>
      <c r="E1443" s="7" t="s">
        <v>30</v>
      </c>
    </row>
    <row r="1444" spans="1:5">
      <c r="A1444" s="55">
        <v>1309</v>
      </c>
      <c r="B1444" s="56" t="s">
        <v>2457</v>
      </c>
      <c r="C1444" s="56" t="s">
        <v>13216</v>
      </c>
      <c r="D1444" s="57" t="s">
        <v>13217</v>
      </c>
      <c r="E1444" s="7" t="s">
        <v>30</v>
      </c>
    </row>
    <row r="1445" spans="1:5">
      <c r="A1445" s="55">
        <v>1310</v>
      </c>
      <c r="B1445" s="56" t="s">
        <v>5644</v>
      </c>
      <c r="C1445" s="56" t="s">
        <v>13218</v>
      </c>
      <c r="D1445" s="57" t="s">
        <v>13219</v>
      </c>
      <c r="E1445" s="7" t="s">
        <v>30</v>
      </c>
    </row>
    <row r="1446" spans="1:5">
      <c r="A1446" s="55">
        <v>1311</v>
      </c>
      <c r="B1446" s="56" t="s">
        <v>2459</v>
      </c>
      <c r="C1446" s="56" t="s">
        <v>13220</v>
      </c>
      <c r="D1446" s="57" t="s">
        <v>2206</v>
      </c>
      <c r="E1446" s="7" t="s">
        <v>30</v>
      </c>
    </row>
    <row r="1447" spans="1:5">
      <c r="A1447" s="55">
        <v>1312</v>
      </c>
      <c r="B1447" s="56" t="s">
        <v>10332</v>
      </c>
      <c r="C1447" s="56" t="s">
        <v>13221</v>
      </c>
      <c r="D1447" s="57" t="s">
        <v>13222</v>
      </c>
      <c r="E1447" s="7" t="s">
        <v>30</v>
      </c>
    </row>
    <row r="1448" spans="1:5">
      <c r="A1448" s="55">
        <v>1313</v>
      </c>
      <c r="B1448" s="56" t="s">
        <v>4002</v>
      </c>
      <c r="C1448" s="56" t="s">
        <v>13223</v>
      </c>
      <c r="D1448" s="57" t="s">
        <v>13224</v>
      </c>
      <c r="E1448" s="7" t="s">
        <v>30</v>
      </c>
    </row>
    <row r="1449" spans="1:5">
      <c r="A1449" s="55">
        <v>1314</v>
      </c>
      <c r="B1449" s="56" t="s">
        <v>4003</v>
      </c>
      <c r="C1449" s="56" t="s">
        <v>13225</v>
      </c>
      <c r="D1449" s="57" t="s">
        <v>13226</v>
      </c>
      <c r="E1449" s="7" t="s">
        <v>30</v>
      </c>
    </row>
    <row r="1450" spans="1:5">
      <c r="A1450" s="55">
        <v>1315</v>
      </c>
      <c r="B1450" s="56" t="s">
        <v>4004</v>
      </c>
      <c r="C1450" s="56" t="s">
        <v>13227</v>
      </c>
      <c r="D1450" s="57" t="s">
        <v>13228</v>
      </c>
      <c r="E1450" s="7" t="s">
        <v>30</v>
      </c>
    </row>
    <row r="1451" spans="1:5">
      <c r="A1451" s="55">
        <v>1316</v>
      </c>
      <c r="B1451" s="56" t="s">
        <v>2462</v>
      </c>
      <c r="C1451" s="56" t="s">
        <v>13229</v>
      </c>
      <c r="D1451" s="57" t="s">
        <v>13230</v>
      </c>
      <c r="E1451" s="7" t="s">
        <v>30</v>
      </c>
    </row>
    <row r="1452" spans="1:5">
      <c r="A1452" s="55">
        <v>1317</v>
      </c>
      <c r="B1452" s="56" t="s">
        <v>4005</v>
      </c>
      <c r="C1452" s="56" t="s">
        <v>13231</v>
      </c>
      <c r="D1452" s="57" t="s">
        <v>13232</v>
      </c>
      <c r="E1452" s="7" t="s">
        <v>30</v>
      </c>
    </row>
    <row r="1453" spans="1:5">
      <c r="A1453" s="55">
        <v>1318</v>
      </c>
      <c r="B1453" s="56" t="s">
        <v>10351</v>
      </c>
      <c r="C1453" s="56" t="s">
        <v>13233</v>
      </c>
      <c r="D1453" s="57" t="s">
        <v>13234</v>
      </c>
      <c r="E1453" s="7" t="s">
        <v>30</v>
      </c>
    </row>
    <row r="1454" spans="1:5">
      <c r="A1454" s="55">
        <v>1319</v>
      </c>
      <c r="B1454" s="56" t="s">
        <v>10355</v>
      </c>
      <c r="C1454" s="56" t="s">
        <v>13235</v>
      </c>
      <c r="D1454" s="57" t="s">
        <v>13236</v>
      </c>
      <c r="E1454" s="7" t="s">
        <v>30</v>
      </c>
    </row>
    <row r="1455" spans="1:5">
      <c r="A1455" s="55">
        <v>1320</v>
      </c>
      <c r="B1455" s="56" t="s">
        <v>10359</v>
      </c>
      <c r="C1455" s="56" t="s">
        <v>13237</v>
      </c>
      <c r="D1455" s="57" t="s">
        <v>9645</v>
      </c>
      <c r="E1455" s="7" t="s">
        <v>30</v>
      </c>
    </row>
    <row r="1456" spans="1:5">
      <c r="A1456" s="55">
        <v>1321</v>
      </c>
      <c r="B1456" s="56" t="s">
        <v>2463</v>
      </c>
      <c r="C1456" s="56" t="s">
        <v>13238</v>
      </c>
      <c r="D1456" s="57" t="s">
        <v>13239</v>
      </c>
      <c r="E1456" s="7" t="s">
        <v>30</v>
      </c>
    </row>
    <row r="1457" spans="1:5">
      <c r="A1457" s="55">
        <v>1322</v>
      </c>
      <c r="B1457" s="56" t="s">
        <v>4013</v>
      </c>
      <c r="C1457" s="56" t="s">
        <v>13240</v>
      </c>
      <c r="D1457" s="57" t="s">
        <v>4010</v>
      </c>
      <c r="E1457" s="7" t="s">
        <v>30</v>
      </c>
    </row>
    <row r="1458" spans="1:5">
      <c r="A1458" s="55">
        <v>1323</v>
      </c>
      <c r="B1458" s="56" t="s">
        <v>10367</v>
      </c>
      <c r="C1458" s="56" t="s">
        <v>13241</v>
      </c>
      <c r="D1458" s="57" t="s">
        <v>13242</v>
      </c>
      <c r="E1458" s="7" t="s">
        <v>30</v>
      </c>
    </row>
    <row r="1459" spans="1:5">
      <c r="A1459" s="55">
        <v>1324</v>
      </c>
      <c r="B1459" s="56" t="s">
        <v>4014</v>
      </c>
      <c r="C1459" s="56" t="s">
        <v>13243</v>
      </c>
      <c r="D1459" s="57" t="s">
        <v>13244</v>
      </c>
      <c r="E1459" s="7" t="s">
        <v>30</v>
      </c>
    </row>
    <row r="1460" spans="1:5">
      <c r="A1460" s="55">
        <v>1325</v>
      </c>
      <c r="B1460" s="56" t="s">
        <v>4017</v>
      </c>
      <c r="C1460" s="56" t="s">
        <v>13245</v>
      </c>
      <c r="D1460" s="57" t="s">
        <v>13246</v>
      </c>
      <c r="E1460" s="7" t="s">
        <v>30</v>
      </c>
    </row>
    <row r="1461" spans="1:5">
      <c r="A1461" s="7"/>
      <c r="B1461" s="58" t="s">
        <v>4015</v>
      </c>
      <c r="C1461" s="56"/>
      <c r="D1461" s="57"/>
      <c r="E1461" s="60" t="s">
        <v>30</v>
      </c>
    </row>
    <row r="1462" spans="1:5">
      <c r="A1462" s="55">
        <v>1326</v>
      </c>
      <c r="B1462" s="56" t="s">
        <v>4018</v>
      </c>
      <c r="C1462" s="56" t="s">
        <v>13247</v>
      </c>
      <c r="D1462" s="57" t="s">
        <v>13248</v>
      </c>
      <c r="E1462" s="7" t="s">
        <v>30</v>
      </c>
    </row>
    <row r="1463" spans="1:5">
      <c r="A1463" s="55">
        <v>1327</v>
      </c>
      <c r="B1463" s="56" t="s">
        <v>2464</v>
      </c>
      <c r="C1463" s="56" t="s">
        <v>13249</v>
      </c>
      <c r="D1463" s="57" t="s">
        <v>13250</v>
      </c>
      <c r="E1463" s="7" t="s">
        <v>30</v>
      </c>
    </row>
    <row r="1464" spans="1:5">
      <c r="A1464" s="55">
        <v>1328</v>
      </c>
      <c r="B1464" s="56" t="s">
        <v>7620</v>
      </c>
      <c r="C1464" s="56" t="s">
        <v>13251</v>
      </c>
      <c r="D1464" s="57" t="s">
        <v>13252</v>
      </c>
      <c r="E1464" s="7" t="s">
        <v>30</v>
      </c>
    </row>
    <row r="1465" spans="1:5">
      <c r="A1465" s="55">
        <v>1329</v>
      </c>
      <c r="B1465" s="56" t="s">
        <v>10387</v>
      </c>
      <c r="C1465" s="56" t="s">
        <v>13253</v>
      </c>
      <c r="D1465" s="57" t="s">
        <v>13254</v>
      </c>
      <c r="E1465" s="7" t="s">
        <v>30</v>
      </c>
    </row>
    <row r="1466" spans="1:5" ht="26">
      <c r="A1466" s="55">
        <v>1330</v>
      </c>
      <c r="B1466" s="56" t="s">
        <v>10388</v>
      </c>
      <c r="C1466" s="56" t="s">
        <v>13255</v>
      </c>
      <c r="D1466" s="57" t="s">
        <v>13256</v>
      </c>
      <c r="E1466" s="7" t="s">
        <v>30</v>
      </c>
    </row>
    <row r="1467" spans="1:5">
      <c r="A1467" s="55">
        <v>1331</v>
      </c>
      <c r="B1467" s="56" t="s">
        <v>5667</v>
      </c>
      <c r="C1467" s="56" t="s">
        <v>13257</v>
      </c>
      <c r="D1467" s="57" t="s">
        <v>1620</v>
      </c>
      <c r="E1467" s="7" t="s">
        <v>30</v>
      </c>
    </row>
    <row r="1468" spans="1:5">
      <c r="A1468" s="55">
        <v>1332</v>
      </c>
      <c r="B1468" s="56" t="s">
        <v>5668</v>
      </c>
      <c r="C1468" s="56" t="s">
        <v>13258</v>
      </c>
      <c r="D1468" s="57" t="s">
        <v>13259</v>
      </c>
      <c r="E1468" s="7" t="s">
        <v>30</v>
      </c>
    </row>
    <row r="1469" spans="1:5">
      <c r="A1469" s="55">
        <v>1333</v>
      </c>
      <c r="B1469" s="56" t="s">
        <v>5669</v>
      </c>
      <c r="C1469" s="56" t="s">
        <v>13260</v>
      </c>
      <c r="D1469" s="57" t="s">
        <v>13261</v>
      </c>
      <c r="E1469" s="7" t="s">
        <v>30</v>
      </c>
    </row>
    <row r="1470" spans="1:5">
      <c r="A1470" s="55">
        <v>1334</v>
      </c>
      <c r="B1470" s="56" t="s">
        <v>1029</v>
      </c>
      <c r="C1470" s="56" t="s">
        <v>13262</v>
      </c>
      <c r="D1470" s="57" t="s">
        <v>13263</v>
      </c>
      <c r="E1470" s="7" t="s">
        <v>30</v>
      </c>
    </row>
    <row r="1471" spans="1:5">
      <c r="A1471" s="55">
        <v>1335</v>
      </c>
      <c r="B1471" s="56" t="s">
        <v>4029</v>
      </c>
      <c r="C1471" s="56" t="s">
        <v>13264</v>
      </c>
      <c r="D1471" s="57" t="s">
        <v>13265</v>
      </c>
      <c r="E1471" s="7" t="s">
        <v>30</v>
      </c>
    </row>
    <row r="1472" spans="1:5">
      <c r="A1472" s="55">
        <v>1336</v>
      </c>
      <c r="B1472" s="56" t="s">
        <v>10423</v>
      </c>
      <c r="C1472" s="56" t="s">
        <v>7641</v>
      </c>
      <c r="D1472" s="57" t="s">
        <v>13266</v>
      </c>
      <c r="E1472" s="7" t="s">
        <v>30</v>
      </c>
    </row>
    <row r="1473" spans="1:5">
      <c r="A1473" s="55">
        <v>1337</v>
      </c>
      <c r="B1473" s="56" t="s">
        <v>4033</v>
      </c>
      <c r="C1473" s="56" t="s">
        <v>13267</v>
      </c>
      <c r="D1473" s="57" t="s">
        <v>13268</v>
      </c>
      <c r="E1473" s="7" t="s">
        <v>30</v>
      </c>
    </row>
    <row r="1474" spans="1:5">
      <c r="A1474" s="55">
        <v>1338</v>
      </c>
      <c r="B1474" s="56" t="s">
        <v>2471</v>
      </c>
      <c r="C1474" s="56" t="s">
        <v>13269</v>
      </c>
      <c r="D1474" s="57" t="s">
        <v>13270</v>
      </c>
      <c r="E1474" s="7" t="s">
        <v>30</v>
      </c>
    </row>
    <row r="1475" spans="1:5">
      <c r="A1475" s="55">
        <v>1339</v>
      </c>
      <c r="B1475" s="56" t="s">
        <v>5679</v>
      </c>
      <c r="C1475" s="56" t="s">
        <v>13271</v>
      </c>
      <c r="D1475" s="57" t="s">
        <v>13272</v>
      </c>
      <c r="E1475" s="7" t="s">
        <v>30</v>
      </c>
    </row>
    <row r="1476" spans="1:5" ht="26">
      <c r="A1476" s="55">
        <v>1340</v>
      </c>
      <c r="B1476" s="56" t="s">
        <v>5680</v>
      </c>
      <c r="C1476" s="56" t="s">
        <v>13273</v>
      </c>
      <c r="D1476" s="57" t="s">
        <v>13274</v>
      </c>
      <c r="E1476" s="7" t="s">
        <v>30</v>
      </c>
    </row>
    <row r="1477" spans="1:5">
      <c r="A1477" s="55">
        <v>1341</v>
      </c>
      <c r="B1477" s="56" t="s">
        <v>2476</v>
      </c>
      <c r="C1477" s="56" t="s">
        <v>13275</v>
      </c>
      <c r="D1477" s="57" t="s">
        <v>13033</v>
      </c>
      <c r="E1477" s="7" t="s">
        <v>30</v>
      </c>
    </row>
    <row r="1478" spans="1:5">
      <c r="A1478" s="55">
        <v>1342</v>
      </c>
      <c r="B1478" s="56" t="s">
        <v>2480</v>
      </c>
      <c r="C1478" s="56" t="s">
        <v>13276</v>
      </c>
      <c r="D1478" s="57" t="s">
        <v>7434</v>
      </c>
      <c r="E1478" s="7" t="s">
        <v>30</v>
      </c>
    </row>
    <row r="1479" spans="1:5">
      <c r="A1479" s="55">
        <v>1343</v>
      </c>
      <c r="B1479" s="56" t="s">
        <v>10463</v>
      </c>
      <c r="C1479" s="56" t="s">
        <v>13277</v>
      </c>
      <c r="D1479" s="57" t="s">
        <v>13278</v>
      </c>
      <c r="E1479" s="7" t="s">
        <v>30</v>
      </c>
    </row>
    <row r="1480" spans="1:5">
      <c r="A1480" s="55">
        <v>1344</v>
      </c>
      <c r="B1480" s="56" t="s">
        <v>2483</v>
      </c>
      <c r="C1480" s="56" t="s">
        <v>13279</v>
      </c>
      <c r="D1480" s="57" t="s">
        <v>13280</v>
      </c>
      <c r="E1480" s="7" t="s">
        <v>30</v>
      </c>
    </row>
    <row r="1481" spans="1:5">
      <c r="A1481" s="55">
        <v>1345</v>
      </c>
      <c r="B1481" s="56" t="s">
        <v>4043</v>
      </c>
      <c r="C1481" s="56" t="s">
        <v>13281</v>
      </c>
      <c r="D1481" s="57" t="s">
        <v>13282</v>
      </c>
      <c r="E1481" s="7" t="s">
        <v>30</v>
      </c>
    </row>
    <row r="1482" spans="1:5">
      <c r="A1482" s="55">
        <v>1346</v>
      </c>
      <c r="B1482" s="56" t="s">
        <v>5694</v>
      </c>
      <c r="C1482" s="56" t="s">
        <v>13283</v>
      </c>
      <c r="D1482" s="57" t="s">
        <v>13284</v>
      </c>
      <c r="E1482" s="7" t="s">
        <v>30</v>
      </c>
    </row>
    <row r="1483" spans="1:5" ht="26">
      <c r="A1483" s="55">
        <v>1347</v>
      </c>
      <c r="B1483" s="56" t="s">
        <v>5695</v>
      </c>
      <c r="C1483" s="56" t="s">
        <v>13285</v>
      </c>
      <c r="D1483" s="57" t="s">
        <v>13286</v>
      </c>
      <c r="E1483" s="7" t="s">
        <v>30</v>
      </c>
    </row>
    <row r="1484" spans="1:5">
      <c r="A1484" s="55">
        <v>1348</v>
      </c>
      <c r="B1484" s="56" t="s">
        <v>2486</v>
      </c>
      <c r="C1484" s="56" t="s">
        <v>13287</v>
      </c>
      <c r="D1484" s="57" t="s">
        <v>13288</v>
      </c>
      <c r="E1484" s="7" t="s">
        <v>30</v>
      </c>
    </row>
    <row r="1485" spans="1:5">
      <c r="A1485" s="55">
        <v>1349</v>
      </c>
      <c r="B1485" s="56" t="s">
        <v>1042</v>
      </c>
      <c r="C1485" s="56" t="s">
        <v>13289</v>
      </c>
      <c r="D1485" s="57" t="s">
        <v>13290</v>
      </c>
      <c r="E1485" s="7" t="s">
        <v>30</v>
      </c>
    </row>
    <row r="1486" spans="1:5">
      <c r="A1486" s="55">
        <v>1350</v>
      </c>
      <c r="B1486" s="56" t="s">
        <v>0</v>
      </c>
      <c r="C1486" s="56" t="s">
        <v>13291</v>
      </c>
      <c r="D1486" s="57" t="s">
        <v>13292</v>
      </c>
      <c r="E1486" s="7" t="s">
        <v>30</v>
      </c>
    </row>
    <row r="1487" spans="1:5">
      <c r="A1487" s="55">
        <v>1351</v>
      </c>
      <c r="B1487" s="56" t="s">
        <v>5699</v>
      </c>
      <c r="C1487" s="56" t="s">
        <v>13293</v>
      </c>
      <c r="D1487" s="57" t="s">
        <v>13294</v>
      </c>
      <c r="E1487" s="7" t="s">
        <v>30</v>
      </c>
    </row>
    <row r="1488" spans="1:5">
      <c r="A1488" s="55">
        <v>1352</v>
      </c>
      <c r="B1488" s="56" t="s">
        <v>4062</v>
      </c>
      <c r="C1488" s="56" t="s">
        <v>13295</v>
      </c>
      <c r="D1488" s="57" t="s">
        <v>13296</v>
      </c>
      <c r="E1488" s="7" t="s">
        <v>30</v>
      </c>
    </row>
    <row r="1489" spans="1:5">
      <c r="A1489" s="55">
        <v>1353</v>
      </c>
      <c r="B1489" s="56" t="s">
        <v>13297</v>
      </c>
      <c r="C1489" s="56" t="s">
        <v>13298</v>
      </c>
      <c r="D1489" s="57" t="s">
        <v>13299</v>
      </c>
      <c r="E1489" s="7" t="s">
        <v>30</v>
      </c>
    </row>
    <row r="1490" spans="1:5">
      <c r="A1490" s="55">
        <v>1354</v>
      </c>
      <c r="B1490" s="56" t="s">
        <v>4065</v>
      </c>
      <c r="C1490" s="56" t="s">
        <v>13300</v>
      </c>
      <c r="D1490" s="57" t="s">
        <v>13301</v>
      </c>
      <c r="E1490" s="7" t="s">
        <v>30</v>
      </c>
    </row>
    <row r="1491" spans="1:5">
      <c r="A1491" s="55">
        <v>1355</v>
      </c>
      <c r="B1491" s="56" t="s">
        <v>10511</v>
      </c>
      <c r="C1491" s="56" t="s">
        <v>13302</v>
      </c>
      <c r="D1491" s="57" t="s">
        <v>13303</v>
      </c>
      <c r="E1491" s="7" t="s">
        <v>30</v>
      </c>
    </row>
    <row r="1492" spans="1:5">
      <c r="A1492" s="55">
        <v>1356</v>
      </c>
      <c r="B1492" s="56" t="s">
        <v>4066</v>
      </c>
      <c r="C1492" s="56" t="s">
        <v>13304</v>
      </c>
      <c r="D1492" s="57" t="s">
        <v>13305</v>
      </c>
      <c r="E1492" s="7" t="s">
        <v>30</v>
      </c>
    </row>
    <row r="1493" spans="1:5">
      <c r="A1493" s="55">
        <v>1357</v>
      </c>
      <c r="B1493" s="56" t="s">
        <v>5708</v>
      </c>
      <c r="C1493" s="56" t="s">
        <v>13306</v>
      </c>
      <c r="D1493" s="57" t="s">
        <v>13307</v>
      </c>
      <c r="E1493" s="7" t="s">
        <v>30</v>
      </c>
    </row>
    <row r="1494" spans="1:5">
      <c r="A1494" s="55">
        <v>1358</v>
      </c>
      <c r="B1494" s="56" t="s">
        <v>2489</v>
      </c>
      <c r="C1494" s="56" t="s">
        <v>13308</v>
      </c>
      <c r="D1494" s="57" t="s">
        <v>13309</v>
      </c>
      <c r="E1494" s="7" t="s">
        <v>30</v>
      </c>
    </row>
    <row r="1495" spans="1:5">
      <c r="A1495" s="55">
        <v>1359</v>
      </c>
      <c r="B1495" s="56" t="s">
        <v>2490</v>
      </c>
      <c r="C1495" s="56" t="s">
        <v>13310</v>
      </c>
      <c r="D1495" s="57" t="s">
        <v>13311</v>
      </c>
      <c r="E1495" s="7" t="s">
        <v>30</v>
      </c>
    </row>
    <row r="1496" spans="1:5">
      <c r="A1496" s="55">
        <v>1360</v>
      </c>
      <c r="B1496" s="56" t="s">
        <v>10526</v>
      </c>
      <c r="C1496" s="56" t="s">
        <v>13312</v>
      </c>
      <c r="D1496" s="57" t="s">
        <v>13313</v>
      </c>
      <c r="E1496" s="7" t="s">
        <v>30</v>
      </c>
    </row>
    <row r="1497" spans="1:5">
      <c r="A1497" s="55">
        <v>1361</v>
      </c>
      <c r="B1497" s="56" t="s">
        <v>4071</v>
      </c>
      <c r="C1497" s="56" t="s">
        <v>13314</v>
      </c>
      <c r="D1497" s="57" t="s">
        <v>13315</v>
      </c>
      <c r="E1497" s="7" t="s">
        <v>30</v>
      </c>
    </row>
    <row r="1498" spans="1:5">
      <c r="A1498" s="55">
        <v>1362</v>
      </c>
      <c r="B1498" s="56" t="s">
        <v>4072</v>
      </c>
      <c r="C1498" s="56" t="s">
        <v>13316</v>
      </c>
      <c r="D1498" s="57" t="s">
        <v>13317</v>
      </c>
      <c r="E1498" s="7" t="s">
        <v>30</v>
      </c>
    </row>
    <row r="1499" spans="1:5">
      <c r="A1499" s="55">
        <v>1363</v>
      </c>
      <c r="B1499" s="56" t="s">
        <v>7714</v>
      </c>
      <c r="C1499" s="56" t="s">
        <v>13318</v>
      </c>
      <c r="D1499" s="57" t="s">
        <v>13319</v>
      </c>
      <c r="E1499" s="7" t="s">
        <v>30</v>
      </c>
    </row>
    <row r="1500" spans="1:5">
      <c r="A1500" s="55">
        <v>1364</v>
      </c>
      <c r="B1500" s="56" t="s">
        <v>10533</v>
      </c>
      <c r="C1500" s="56" t="s">
        <v>13320</v>
      </c>
      <c r="D1500" s="57" t="s">
        <v>13321</v>
      </c>
      <c r="E1500" s="7" t="s">
        <v>30</v>
      </c>
    </row>
    <row r="1501" spans="1:5">
      <c r="A1501" s="55">
        <v>1365</v>
      </c>
      <c r="B1501" s="56" t="s">
        <v>2495</v>
      </c>
      <c r="C1501" s="56" t="s">
        <v>13322</v>
      </c>
      <c r="D1501" s="57" t="s">
        <v>13323</v>
      </c>
      <c r="E1501" s="7" t="s">
        <v>30</v>
      </c>
    </row>
    <row r="1502" spans="1:5">
      <c r="A1502" s="55">
        <v>1366</v>
      </c>
      <c r="B1502" s="56" t="s">
        <v>4076</v>
      </c>
      <c r="C1502" s="56" t="s">
        <v>13324</v>
      </c>
      <c r="D1502" s="57" t="s">
        <v>13325</v>
      </c>
      <c r="E1502" s="7" t="s">
        <v>30</v>
      </c>
    </row>
    <row r="1503" spans="1:5">
      <c r="A1503" s="55">
        <v>1367</v>
      </c>
      <c r="B1503" s="56" t="s">
        <v>2497</v>
      </c>
      <c r="C1503" s="56" t="s">
        <v>13326</v>
      </c>
      <c r="D1503" s="57" t="s">
        <v>13327</v>
      </c>
      <c r="E1503" s="7" t="s">
        <v>30</v>
      </c>
    </row>
    <row r="1504" spans="1:5">
      <c r="A1504" s="55">
        <v>1368</v>
      </c>
      <c r="B1504" s="56" t="s">
        <v>1057</v>
      </c>
      <c r="C1504" s="56" t="s">
        <v>13328</v>
      </c>
      <c r="D1504" s="57" t="s">
        <v>13329</v>
      </c>
      <c r="E1504" s="7" t="s">
        <v>30</v>
      </c>
    </row>
    <row r="1505" spans="1:5">
      <c r="A1505" s="55">
        <v>1369</v>
      </c>
      <c r="B1505" s="56" t="s">
        <v>1058</v>
      </c>
      <c r="C1505" s="56" t="s">
        <v>13330</v>
      </c>
      <c r="D1505" s="57" t="s">
        <v>13331</v>
      </c>
      <c r="E1505" s="7" t="s">
        <v>30</v>
      </c>
    </row>
    <row r="1506" spans="1:5">
      <c r="A1506" s="55">
        <v>1370</v>
      </c>
      <c r="B1506" s="56" t="s">
        <v>10557</v>
      </c>
      <c r="C1506" s="56" t="s">
        <v>13332</v>
      </c>
      <c r="D1506" s="57" t="s">
        <v>13333</v>
      </c>
      <c r="E1506" s="7" t="s">
        <v>30</v>
      </c>
    </row>
    <row r="1507" spans="1:5">
      <c r="A1507" s="55">
        <v>1371</v>
      </c>
      <c r="B1507" s="56" t="s">
        <v>13334</v>
      </c>
      <c r="C1507" s="56" t="s">
        <v>13335</v>
      </c>
      <c r="D1507" s="57" t="s">
        <v>13336</v>
      </c>
      <c r="E1507" s="7" t="s">
        <v>30</v>
      </c>
    </row>
    <row r="1508" spans="1:5">
      <c r="A1508" s="7"/>
      <c r="B1508" s="58" t="s">
        <v>13337</v>
      </c>
      <c r="C1508" s="56"/>
      <c r="D1508" s="57"/>
      <c r="E1508" s="60" t="s">
        <v>30</v>
      </c>
    </row>
    <row r="1509" spans="1:5">
      <c r="A1509" s="55">
        <v>1372</v>
      </c>
      <c r="B1509" s="56" t="s">
        <v>2501</v>
      </c>
      <c r="C1509" s="56" t="s">
        <v>13338</v>
      </c>
      <c r="D1509" s="57" t="s">
        <v>13339</v>
      </c>
      <c r="E1509" s="7" t="s">
        <v>30</v>
      </c>
    </row>
    <row r="1510" spans="1:5">
      <c r="A1510" s="55">
        <v>1373</v>
      </c>
      <c r="B1510" s="56" t="s">
        <v>4092</v>
      </c>
      <c r="C1510" s="56" t="s">
        <v>13340</v>
      </c>
      <c r="D1510" s="57" t="s">
        <v>13341</v>
      </c>
      <c r="E1510" s="7" t="s">
        <v>30</v>
      </c>
    </row>
    <row r="1511" spans="1:5">
      <c r="A1511" s="55">
        <v>1374</v>
      </c>
      <c r="B1511" s="56" t="s">
        <v>10586</v>
      </c>
      <c r="C1511" s="56" t="s">
        <v>13342</v>
      </c>
      <c r="D1511" s="57" t="s">
        <v>13343</v>
      </c>
      <c r="E1511" s="7" t="s">
        <v>30</v>
      </c>
    </row>
    <row r="1512" spans="1:5">
      <c r="A1512" s="55">
        <v>1375</v>
      </c>
      <c r="B1512" s="56" t="s">
        <v>5752</v>
      </c>
      <c r="C1512" s="56" t="s">
        <v>13344</v>
      </c>
      <c r="D1512" s="57" t="s">
        <v>13345</v>
      </c>
      <c r="E1512" s="7" t="s">
        <v>30</v>
      </c>
    </row>
    <row r="1513" spans="1:5">
      <c r="A1513" s="55">
        <v>1376</v>
      </c>
      <c r="B1513" s="56" t="s">
        <v>4114</v>
      </c>
      <c r="C1513" s="56" t="s">
        <v>13346</v>
      </c>
      <c r="D1513" s="57" t="s">
        <v>13347</v>
      </c>
      <c r="E1513" s="7" t="s">
        <v>30</v>
      </c>
    </row>
    <row r="1514" spans="1:5">
      <c r="A1514" s="55">
        <v>1377</v>
      </c>
      <c r="B1514" s="56" t="s">
        <v>5760</v>
      </c>
      <c r="C1514" s="56" t="s">
        <v>5762</v>
      </c>
      <c r="D1514" s="57" t="s">
        <v>13348</v>
      </c>
      <c r="E1514" s="7" t="s">
        <v>30</v>
      </c>
    </row>
    <row r="1515" spans="1:5">
      <c r="A1515" s="55">
        <v>1378</v>
      </c>
      <c r="B1515" s="56" t="s">
        <v>2509</v>
      </c>
      <c r="C1515" s="56" t="s">
        <v>13349</v>
      </c>
      <c r="D1515" s="57" t="s">
        <v>13350</v>
      </c>
      <c r="E1515" s="7" t="s">
        <v>30</v>
      </c>
    </row>
    <row r="1516" spans="1:5">
      <c r="A1516" s="55">
        <v>1379</v>
      </c>
      <c r="B1516" s="56" t="s">
        <v>4120</v>
      </c>
      <c r="C1516" s="56" t="s">
        <v>13351</v>
      </c>
      <c r="D1516" s="57" t="s">
        <v>5942</v>
      </c>
      <c r="E1516" s="7" t="s">
        <v>30</v>
      </c>
    </row>
    <row r="1517" spans="1:5">
      <c r="A1517" s="55">
        <v>1380</v>
      </c>
      <c r="B1517" s="56" t="s">
        <v>5769</v>
      </c>
      <c r="C1517" s="56" t="s">
        <v>13352</v>
      </c>
      <c r="D1517" s="57" t="s">
        <v>13353</v>
      </c>
      <c r="E1517" s="7" t="s">
        <v>30</v>
      </c>
    </row>
    <row r="1518" spans="1:5">
      <c r="A1518" s="55">
        <v>1381</v>
      </c>
      <c r="B1518" s="56" t="s">
        <v>4121</v>
      </c>
      <c r="C1518" s="56" t="s">
        <v>13354</v>
      </c>
      <c r="D1518" s="57" t="s">
        <v>13355</v>
      </c>
      <c r="E1518" s="7" t="s">
        <v>30</v>
      </c>
    </row>
    <row r="1519" spans="1:5">
      <c r="A1519" s="55">
        <v>1382</v>
      </c>
      <c r="B1519" s="56" t="s">
        <v>4126</v>
      </c>
      <c r="C1519" s="56" t="s">
        <v>13356</v>
      </c>
      <c r="D1519" s="57" t="s">
        <v>13357</v>
      </c>
      <c r="E1519" s="7" t="s">
        <v>30</v>
      </c>
    </row>
    <row r="1520" spans="1:5">
      <c r="A1520" s="55">
        <v>1383</v>
      </c>
      <c r="B1520" s="56" t="s">
        <v>4131</v>
      </c>
      <c r="C1520" s="56" t="s">
        <v>13358</v>
      </c>
      <c r="D1520" s="57" t="s">
        <v>13359</v>
      </c>
      <c r="E1520" s="7" t="s">
        <v>30</v>
      </c>
    </row>
    <row r="1521" spans="1:5">
      <c r="A1521" s="55">
        <v>1384</v>
      </c>
      <c r="B1521" s="56" t="s">
        <v>4133</v>
      </c>
      <c r="C1521" s="56" t="s">
        <v>13360</v>
      </c>
      <c r="D1521" s="57" t="s">
        <v>13361</v>
      </c>
      <c r="E1521" s="7" t="s">
        <v>30</v>
      </c>
    </row>
    <row r="1522" spans="1:5">
      <c r="A1522" s="55">
        <v>1385</v>
      </c>
      <c r="B1522" s="56" t="s">
        <v>4132</v>
      </c>
      <c r="C1522" s="56" t="s">
        <v>13362</v>
      </c>
      <c r="D1522" s="57" t="s">
        <v>13363</v>
      </c>
      <c r="E1522" s="7" t="s">
        <v>30</v>
      </c>
    </row>
    <row r="1523" spans="1:5">
      <c r="A1523" s="55">
        <v>1386</v>
      </c>
      <c r="B1523" s="56" t="s">
        <v>1098</v>
      </c>
      <c r="C1523" s="56" t="s">
        <v>13364</v>
      </c>
      <c r="D1523" s="57" t="s">
        <v>13365</v>
      </c>
      <c r="E1523" s="7" t="s">
        <v>30</v>
      </c>
    </row>
    <row r="1524" spans="1:5">
      <c r="A1524" s="55">
        <v>1387</v>
      </c>
      <c r="B1524" s="56" t="s">
        <v>2517</v>
      </c>
      <c r="C1524" s="56" t="s">
        <v>13366</v>
      </c>
      <c r="D1524" s="57" t="s">
        <v>2413</v>
      </c>
      <c r="E1524" s="7" t="s">
        <v>30</v>
      </c>
    </row>
    <row r="1525" spans="1:5">
      <c r="A1525" s="55">
        <v>1388</v>
      </c>
      <c r="B1525" s="56" t="s">
        <v>10618</v>
      </c>
      <c r="C1525" s="56" t="s">
        <v>13367</v>
      </c>
      <c r="D1525" s="57" t="s">
        <v>13368</v>
      </c>
      <c r="E1525" s="7" t="s">
        <v>30</v>
      </c>
    </row>
    <row r="1526" spans="1:5">
      <c r="A1526" s="55">
        <v>1389</v>
      </c>
      <c r="B1526" s="56" t="s">
        <v>13369</v>
      </c>
      <c r="C1526" s="56" t="s">
        <v>13370</v>
      </c>
      <c r="D1526" s="57" t="s">
        <v>13371</v>
      </c>
      <c r="E1526" s="7" t="s">
        <v>30</v>
      </c>
    </row>
    <row r="1527" spans="1:5">
      <c r="A1527" s="7"/>
      <c r="B1527" s="58" t="s">
        <v>5775</v>
      </c>
      <c r="C1527" s="56"/>
      <c r="D1527" s="57"/>
      <c r="E1527" s="60" t="s">
        <v>30</v>
      </c>
    </row>
    <row r="1528" spans="1:5">
      <c r="A1528" s="7"/>
      <c r="B1528" s="58" t="s">
        <v>5983</v>
      </c>
      <c r="C1528" s="56"/>
      <c r="D1528" s="57"/>
      <c r="E1528" s="60" t="s">
        <v>30</v>
      </c>
    </row>
    <row r="1529" spans="1:5">
      <c r="A1529" s="55">
        <v>1390</v>
      </c>
      <c r="B1529" s="56" t="s">
        <v>4134</v>
      </c>
      <c r="C1529" s="56" t="s">
        <v>1100</v>
      </c>
      <c r="D1529" s="57" t="s">
        <v>4147</v>
      </c>
      <c r="E1529" s="7" t="s">
        <v>30</v>
      </c>
    </row>
    <row r="1530" spans="1:5">
      <c r="A1530" s="55">
        <v>1391</v>
      </c>
      <c r="B1530" s="56" t="s">
        <v>2519</v>
      </c>
      <c r="C1530" s="56" t="s">
        <v>13372</v>
      </c>
      <c r="D1530" s="57" t="s">
        <v>7377</v>
      </c>
      <c r="E1530" s="7" t="s">
        <v>30</v>
      </c>
    </row>
    <row r="1531" spans="1:5">
      <c r="A1531" s="55">
        <v>1392</v>
      </c>
      <c r="B1531" s="56" t="s">
        <v>10634</v>
      </c>
      <c r="C1531" s="56" t="s">
        <v>13373</v>
      </c>
      <c r="D1531" s="57" t="s">
        <v>13374</v>
      </c>
      <c r="E1531" s="7" t="s">
        <v>30</v>
      </c>
    </row>
    <row r="1532" spans="1:5">
      <c r="A1532" s="55">
        <v>1393</v>
      </c>
      <c r="B1532" s="56" t="s">
        <v>5786</v>
      </c>
      <c r="C1532" s="56" t="s">
        <v>13375</v>
      </c>
      <c r="D1532" s="57" t="s">
        <v>13376</v>
      </c>
      <c r="E1532" s="7" t="s">
        <v>30</v>
      </c>
    </row>
    <row r="1533" spans="1:5">
      <c r="A1533" s="55">
        <v>1394</v>
      </c>
      <c r="B1533" s="56" t="s">
        <v>2525</v>
      </c>
      <c r="C1533" s="56" t="s">
        <v>13377</v>
      </c>
      <c r="D1533" s="57" t="s">
        <v>13378</v>
      </c>
      <c r="E1533" s="7" t="s">
        <v>30</v>
      </c>
    </row>
    <row r="1534" spans="1:5">
      <c r="A1534" s="55">
        <v>1395</v>
      </c>
      <c r="B1534" s="56" t="s">
        <v>4136</v>
      </c>
      <c r="C1534" s="56" t="s">
        <v>13379</v>
      </c>
      <c r="D1534" s="57" t="s">
        <v>13380</v>
      </c>
      <c r="E1534" s="7" t="s">
        <v>30</v>
      </c>
    </row>
    <row r="1535" spans="1:5">
      <c r="A1535" s="55">
        <v>1396</v>
      </c>
      <c r="B1535" s="56" t="s">
        <v>10647</v>
      </c>
      <c r="C1535" s="56" t="s">
        <v>13381</v>
      </c>
      <c r="D1535" s="57" t="s">
        <v>13382</v>
      </c>
      <c r="E1535" s="7" t="s">
        <v>30</v>
      </c>
    </row>
    <row r="1536" spans="1:5">
      <c r="A1536" s="55">
        <v>1397</v>
      </c>
      <c r="B1536" s="56" t="s">
        <v>10650</v>
      </c>
      <c r="C1536" s="56" t="s">
        <v>13383</v>
      </c>
      <c r="D1536" s="57" t="s">
        <v>13384</v>
      </c>
      <c r="E1536" s="7" t="s">
        <v>30</v>
      </c>
    </row>
    <row r="1537" spans="1:5">
      <c r="A1537" s="55">
        <v>1398</v>
      </c>
      <c r="B1537" s="56" t="s">
        <v>2526</v>
      </c>
      <c r="C1537" s="56" t="s">
        <v>13385</v>
      </c>
      <c r="D1537" s="57" t="s">
        <v>11175</v>
      </c>
      <c r="E1537" s="7" t="s">
        <v>30</v>
      </c>
    </row>
    <row r="1538" spans="1:5">
      <c r="A1538" s="55">
        <v>1399</v>
      </c>
      <c r="B1538" s="56" t="s">
        <v>5793</v>
      </c>
      <c r="C1538" s="56" t="s">
        <v>13386</v>
      </c>
      <c r="D1538" s="57" t="s">
        <v>13387</v>
      </c>
      <c r="E1538" s="7" t="s">
        <v>30</v>
      </c>
    </row>
    <row r="1539" spans="1:5">
      <c r="A1539" s="55">
        <v>1400</v>
      </c>
      <c r="B1539" s="56" t="s">
        <v>1113</v>
      </c>
      <c r="C1539" s="56" t="s">
        <v>13388</v>
      </c>
      <c r="D1539" s="57" t="s">
        <v>13389</v>
      </c>
      <c r="E1539" s="7" t="s">
        <v>30</v>
      </c>
    </row>
    <row r="1540" spans="1:5">
      <c r="A1540" s="55">
        <v>1401</v>
      </c>
      <c r="B1540" s="61" t="s">
        <v>1117</v>
      </c>
      <c r="C1540" s="56" t="s">
        <v>4144</v>
      </c>
      <c r="D1540" s="57" t="s">
        <v>13390</v>
      </c>
      <c r="E1540" s="7" t="s">
        <v>30</v>
      </c>
    </row>
    <row r="1541" spans="1:5">
      <c r="A1541" s="55">
        <v>1402</v>
      </c>
      <c r="B1541" s="56" t="s">
        <v>4155</v>
      </c>
      <c r="C1541" s="56" t="s">
        <v>13391</v>
      </c>
      <c r="D1541" s="57" t="s">
        <v>13392</v>
      </c>
      <c r="E1541" s="7" t="s">
        <v>30</v>
      </c>
    </row>
    <row r="1542" spans="1:5">
      <c r="A1542" s="55">
        <v>1403</v>
      </c>
      <c r="B1542" s="56" t="s">
        <v>4150</v>
      </c>
      <c r="C1542" s="56" t="s">
        <v>13393</v>
      </c>
      <c r="D1542" s="57" t="s">
        <v>13394</v>
      </c>
      <c r="E1542" s="7" t="s">
        <v>30</v>
      </c>
    </row>
    <row r="1543" spans="1:5">
      <c r="A1543" s="55">
        <v>1404</v>
      </c>
      <c r="B1543" s="56" t="s">
        <v>2531</v>
      </c>
      <c r="C1543" s="56" t="s">
        <v>13395</v>
      </c>
      <c r="D1543" s="57" t="s">
        <v>13396</v>
      </c>
      <c r="E1543" s="7" t="s">
        <v>30</v>
      </c>
    </row>
    <row r="1544" spans="1:5">
      <c r="A1544" s="55">
        <v>1405</v>
      </c>
      <c r="B1544" s="56" t="s">
        <v>1131</v>
      </c>
      <c r="C1544" s="56" t="s">
        <v>13397</v>
      </c>
      <c r="D1544" s="57" t="s">
        <v>13398</v>
      </c>
      <c r="E1544" s="7" t="s">
        <v>30</v>
      </c>
    </row>
    <row r="1545" spans="1:5">
      <c r="A1545" s="55">
        <v>1406</v>
      </c>
      <c r="B1545" s="56" t="s">
        <v>7806</v>
      </c>
      <c r="C1545" s="56" t="s">
        <v>12083</v>
      </c>
      <c r="D1545" s="57" t="s">
        <v>4656</v>
      </c>
      <c r="E1545" s="7" t="s">
        <v>30</v>
      </c>
    </row>
    <row r="1546" spans="1:5">
      <c r="A1546" s="55">
        <v>1407</v>
      </c>
      <c r="B1546" s="56" t="s">
        <v>4156</v>
      </c>
      <c r="C1546" s="56" t="s">
        <v>13399</v>
      </c>
      <c r="D1546" s="57" t="s">
        <v>13400</v>
      </c>
      <c r="E1546" s="7" t="s">
        <v>30</v>
      </c>
    </row>
    <row r="1547" spans="1:5">
      <c r="A1547" s="55">
        <v>1408</v>
      </c>
      <c r="B1547" s="56" t="s">
        <v>10703</v>
      </c>
      <c r="C1547" s="56" t="s">
        <v>13401</v>
      </c>
      <c r="D1547" s="57" t="s">
        <v>13402</v>
      </c>
      <c r="E1547" s="7" t="s">
        <v>30</v>
      </c>
    </row>
    <row r="1548" spans="1:5">
      <c r="A1548" s="55">
        <v>1409</v>
      </c>
      <c r="B1548" s="56" t="s">
        <v>10705</v>
      </c>
      <c r="C1548" s="56" t="s">
        <v>13403</v>
      </c>
      <c r="D1548" s="57" t="s">
        <v>13404</v>
      </c>
      <c r="E1548" s="7" t="s">
        <v>30</v>
      </c>
    </row>
    <row r="1549" spans="1:5">
      <c r="A1549" s="55">
        <v>1410</v>
      </c>
      <c r="B1549" s="56" t="s">
        <v>2535</v>
      </c>
      <c r="C1549" s="56" t="s">
        <v>13405</v>
      </c>
      <c r="D1549" s="57" t="s">
        <v>13406</v>
      </c>
      <c r="E1549" s="7" t="s">
        <v>30</v>
      </c>
    </row>
    <row r="1550" spans="1:5">
      <c r="A1550" s="55">
        <v>1411</v>
      </c>
      <c r="B1550" s="56" t="s">
        <v>10706</v>
      </c>
      <c r="C1550" s="56" t="s">
        <v>13407</v>
      </c>
      <c r="D1550" s="57" t="s">
        <v>13408</v>
      </c>
      <c r="E1550" s="7" t="s">
        <v>30</v>
      </c>
    </row>
    <row r="1551" spans="1:5">
      <c r="A1551" s="55">
        <v>1412</v>
      </c>
      <c r="B1551" s="56" t="s">
        <v>4161</v>
      </c>
      <c r="C1551" s="56" t="s">
        <v>13409</v>
      </c>
      <c r="D1551" s="57" t="s">
        <v>13410</v>
      </c>
      <c r="E1551" s="7" t="s">
        <v>30</v>
      </c>
    </row>
    <row r="1552" spans="1:5">
      <c r="A1552" s="55">
        <v>1413</v>
      </c>
      <c r="B1552" s="56" t="s">
        <v>5809</v>
      </c>
      <c r="C1552" s="56" t="s">
        <v>13411</v>
      </c>
      <c r="D1552" s="57" t="s">
        <v>13412</v>
      </c>
      <c r="E1552" s="7" t="s">
        <v>30</v>
      </c>
    </row>
    <row r="1553" spans="1:5">
      <c r="A1553" s="55">
        <v>1414</v>
      </c>
      <c r="B1553" s="56" t="s">
        <v>5810</v>
      </c>
      <c r="C1553" s="56" t="s">
        <v>161</v>
      </c>
      <c r="D1553" s="57" t="s">
        <v>13413</v>
      </c>
      <c r="E1553" s="7" t="s">
        <v>30</v>
      </c>
    </row>
    <row r="1554" spans="1:5">
      <c r="A1554" s="55">
        <v>1415</v>
      </c>
      <c r="B1554" s="56" t="s">
        <v>10724</v>
      </c>
      <c r="C1554" s="56" t="s">
        <v>13414</v>
      </c>
      <c r="D1554" s="57" t="s">
        <v>13415</v>
      </c>
      <c r="E1554" s="7" t="s">
        <v>30</v>
      </c>
    </row>
    <row r="1555" spans="1:5">
      <c r="A1555" s="55">
        <v>1416</v>
      </c>
      <c r="B1555" s="56" t="s">
        <v>5818</v>
      </c>
      <c r="C1555" s="56" t="s">
        <v>13416</v>
      </c>
      <c r="D1555" s="57" t="s">
        <v>13417</v>
      </c>
      <c r="E1555" s="7" t="s">
        <v>30</v>
      </c>
    </row>
    <row r="1556" spans="1:5">
      <c r="A1556" s="55">
        <v>1417</v>
      </c>
      <c r="B1556" s="56" t="s">
        <v>2542</v>
      </c>
      <c r="C1556" s="56" t="s">
        <v>13418</v>
      </c>
      <c r="D1556" s="57" t="s">
        <v>13419</v>
      </c>
      <c r="E1556" s="7" t="s">
        <v>30</v>
      </c>
    </row>
    <row r="1557" spans="1:5">
      <c r="A1557" s="55">
        <v>1418</v>
      </c>
      <c r="B1557" s="56" t="s">
        <v>13420</v>
      </c>
      <c r="C1557" s="56" t="s">
        <v>2545</v>
      </c>
      <c r="D1557" s="57" t="s">
        <v>13421</v>
      </c>
      <c r="E1557" s="7" t="s">
        <v>30</v>
      </c>
    </row>
    <row r="1558" spans="1:5">
      <c r="A1558" s="55">
        <v>1419</v>
      </c>
      <c r="B1558" s="56" t="s">
        <v>4178</v>
      </c>
      <c r="C1558" s="56" t="s">
        <v>13422</v>
      </c>
      <c r="D1558" s="57" t="s">
        <v>13423</v>
      </c>
      <c r="E1558" s="7" t="s">
        <v>30</v>
      </c>
    </row>
    <row r="1559" spans="1:5">
      <c r="A1559" s="55">
        <v>1420</v>
      </c>
      <c r="B1559" s="56" t="s">
        <v>4183</v>
      </c>
      <c r="C1559" s="56" t="s">
        <v>13424</v>
      </c>
      <c r="D1559" s="57" t="s">
        <v>7845</v>
      </c>
      <c r="E1559" s="7" t="s">
        <v>30</v>
      </c>
    </row>
    <row r="1560" spans="1:5">
      <c r="A1560" s="7"/>
      <c r="B1560" s="58" t="s">
        <v>7843</v>
      </c>
      <c r="C1560" s="56"/>
      <c r="D1560" s="57"/>
      <c r="E1560" s="60" t="s">
        <v>30</v>
      </c>
    </row>
    <row r="1561" spans="1:5">
      <c r="A1561" s="55">
        <v>1421</v>
      </c>
      <c r="B1561" s="56" t="s">
        <v>5831</v>
      </c>
      <c r="C1561" s="56" t="s">
        <v>183</v>
      </c>
      <c r="D1561" s="57" t="s">
        <v>13425</v>
      </c>
      <c r="E1561" s="7" t="s">
        <v>30</v>
      </c>
    </row>
    <row r="1562" spans="1:5">
      <c r="A1562" s="55">
        <v>1422</v>
      </c>
      <c r="B1562" s="56" t="s">
        <v>5832</v>
      </c>
      <c r="C1562" s="56" t="s">
        <v>183</v>
      </c>
      <c r="D1562" s="57" t="s">
        <v>13426</v>
      </c>
      <c r="E1562" s="7" t="s">
        <v>30</v>
      </c>
    </row>
    <row r="1563" spans="1:5">
      <c r="A1563" s="55">
        <v>1423</v>
      </c>
      <c r="B1563" s="56" t="s">
        <v>4187</v>
      </c>
      <c r="C1563" s="56" t="s">
        <v>13427</v>
      </c>
      <c r="D1563" s="57" t="s">
        <v>13428</v>
      </c>
      <c r="E1563" s="7" t="s">
        <v>30</v>
      </c>
    </row>
    <row r="1564" spans="1:5">
      <c r="A1564" s="55">
        <v>1424</v>
      </c>
      <c r="B1564" s="56" t="s">
        <v>10808</v>
      </c>
      <c r="C1564" s="56" t="s">
        <v>13429</v>
      </c>
      <c r="D1564" s="57" t="s">
        <v>13430</v>
      </c>
      <c r="E1564" s="7" t="s">
        <v>30</v>
      </c>
    </row>
    <row r="1565" spans="1:5">
      <c r="A1565" s="55">
        <v>1425</v>
      </c>
      <c r="B1565" s="56" t="s">
        <v>4188</v>
      </c>
      <c r="C1565" s="56" t="s">
        <v>13431</v>
      </c>
      <c r="D1565" s="57" t="s">
        <v>13432</v>
      </c>
      <c r="E1565" s="7" t="s">
        <v>30</v>
      </c>
    </row>
    <row r="1566" spans="1:5">
      <c r="A1566" s="55">
        <v>1426</v>
      </c>
      <c r="B1566" s="56" t="s">
        <v>4189</v>
      </c>
      <c r="C1566" s="56" t="s">
        <v>13433</v>
      </c>
      <c r="D1566" s="57" t="s">
        <v>13434</v>
      </c>
      <c r="E1566" s="7" t="s">
        <v>30</v>
      </c>
    </row>
    <row r="1567" spans="1:5">
      <c r="A1567" s="55">
        <v>1427</v>
      </c>
      <c r="B1567" s="56" t="s">
        <v>4198</v>
      </c>
      <c r="C1567" s="56" t="s">
        <v>13435</v>
      </c>
      <c r="D1567" s="57" t="s">
        <v>13436</v>
      </c>
      <c r="E1567" s="7" t="s">
        <v>30</v>
      </c>
    </row>
    <row r="1568" spans="1:5">
      <c r="A1568" s="55">
        <v>1428</v>
      </c>
      <c r="B1568" s="56" t="s">
        <v>2570</v>
      </c>
      <c r="C1568" s="56" t="s">
        <v>11505</v>
      </c>
      <c r="D1568" s="57" t="s">
        <v>13437</v>
      </c>
      <c r="E1568" s="7" t="s">
        <v>30</v>
      </c>
    </row>
    <row r="1569" spans="1:5">
      <c r="A1569" s="55">
        <v>1429</v>
      </c>
      <c r="B1569" s="56" t="s">
        <v>5839</v>
      </c>
      <c r="C1569" s="56" t="s">
        <v>13438</v>
      </c>
      <c r="D1569" s="57" t="s">
        <v>13439</v>
      </c>
      <c r="E1569" s="7" t="s">
        <v>30</v>
      </c>
    </row>
    <row r="1570" spans="1:5">
      <c r="A1570" s="55">
        <v>1430</v>
      </c>
      <c r="B1570" s="56" t="s">
        <v>4200</v>
      </c>
      <c r="C1570" s="56" t="s">
        <v>13440</v>
      </c>
      <c r="D1570" s="57" t="s">
        <v>13441</v>
      </c>
      <c r="E1570" s="7" t="s">
        <v>30</v>
      </c>
    </row>
    <row r="1571" spans="1:5" ht="26">
      <c r="A1571" s="55">
        <v>1431</v>
      </c>
      <c r="B1571" s="56" t="s">
        <v>2574</v>
      </c>
      <c r="C1571" s="56" t="s">
        <v>13442</v>
      </c>
      <c r="D1571" s="57" t="s">
        <v>13443</v>
      </c>
      <c r="E1571" s="7" t="s">
        <v>30</v>
      </c>
    </row>
    <row r="1572" spans="1:5">
      <c r="A1572" s="55">
        <v>1432</v>
      </c>
      <c r="B1572" s="56" t="s">
        <v>2575</v>
      </c>
      <c r="C1572" s="56" t="s">
        <v>13444</v>
      </c>
      <c r="D1572" s="57" t="s">
        <v>13445</v>
      </c>
      <c r="E1572" s="7" t="s">
        <v>30</v>
      </c>
    </row>
    <row r="1573" spans="1:5">
      <c r="A1573" s="55">
        <v>1433</v>
      </c>
      <c r="B1573" s="56" t="s">
        <v>2576</v>
      </c>
      <c r="C1573" s="56" t="s">
        <v>13446</v>
      </c>
      <c r="D1573" s="57" t="s">
        <v>13447</v>
      </c>
      <c r="E1573" s="7" t="s">
        <v>30</v>
      </c>
    </row>
    <row r="1574" spans="1:5">
      <c r="A1574" s="55">
        <v>1434</v>
      </c>
      <c r="B1574" s="56" t="s">
        <v>2577</v>
      </c>
      <c r="C1574" s="56" t="s">
        <v>13448</v>
      </c>
      <c r="D1574" s="57" t="s">
        <v>13449</v>
      </c>
      <c r="E1574" s="7" t="s">
        <v>30</v>
      </c>
    </row>
    <row r="1575" spans="1:5">
      <c r="A1575" s="55">
        <v>1435</v>
      </c>
      <c r="B1575" s="56" t="s">
        <v>10841</v>
      </c>
      <c r="C1575" s="56" t="s">
        <v>13450</v>
      </c>
      <c r="D1575" s="57" t="s">
        <v>13451</v>
      </c>
      <c r="E1575" s="7" t="s">
        <v>30</v>
      </c>
    </row>
    <row r="1576" spans="1:5">
      <c r="A1576" s="55">
        <v>1436</v>
      </c>
      <c r="B1576" s="56" t="s">
        <v>5842</v>
      </c>
      <c r="C1576" s="56" t="s">
        <v>13452</v>
      </c>
      <c r="D1576" s="57" t="s">
        <v>13453</v>
      </c>
      <c r="E1576" s="7" t="s">
        <v>30</v>
      </c>
    </row>
    <row r="1577" spans="1:5">
      <c r="A1577" s="55">
        <v>1437</v>
      </c>
      <c r="B1577" s="56" t="s">
        <v>7864</v>
      </c>
      <c r="C1577" s="56" t="s">
        <v>13452</v>
      </c>
      <c r="D1577" s="57" t="s">
        <v>13454</v>
      </c>
      <c r="E1577" s="7" t="s">
        <v>30</v>
      </c>
    </row>
    <row r="1578" spans="1:5">
      <c r="A1578" s="55">
        <v>1438</v>
      </c>
      <c r="B1578" s="56" t="s">
        <v>2578</v>
      </c>
      <c r="C1578" s="56" t="s">
        <v>13455</v>
      </c>
      <c r="D1578" s="57" t="s">
        <v>13456</v>
      </c>
      <c r="E1578" s="7" t="s">
        <v>30</v>
      </c>
    </row>
    <row r="1579" spans="1:5">
      <c r="A1579" s="55">
        <v>1439</v>
      </c>
      <c r="B1579" s="56" t="s">
        <v>10849</v>
      </c>
      <c r="C1579" s="56" t="s">
        <v>13457</v>
      </c>
      <c r="D1579" s="57" t="s">
        <v>13458</v>
      </c>
      <c r="E1579" s="7" t="s">
        <v>30</v>
      </c>
    </row>
    <row r="1580" spans="1:5">
      <c r="A1580" s="55">
        <v>1440</v>
      </c>
      <c r="B1580" s="56" t="s">
        <v>10853</v>
      </c>
      <c r="C1580" s="56" t="s">
        <v>13459</v>
      </c>
      <c r="D1580" s="57" t="s">
        <v>13460</v>
      </c>
      <c r="E1580" s="7" t="s">
        <v>30</v>
      </c>
    </row>
    <row r="1581" spans="1:5">
      <c r="A1581" s="55">
        <v>1441</v>
      </c>
      <c r="B1581" s="56" t="s">
        <v>5843</v>
      </c>
      <c r="C1581" s="56" t="s">
        <v>5845</v>
      </c>
      <c r="D1581" s="57" t="s">
        <v>13461</v>
      </c>
      <c r="E1581" s="7" t="s">
        <v>30</v>
      </c>
    </row>
    <row r="1582" spans="1:5">
      <c r="A1582" s="55">
        <v>1442</v>
      </c>
      <c r="B1582" s="56" t="s">
        <v>10859</v>
      </c>
      <c r="C1582" s="56" t="s">
        <v>13462</v>
      </c>
      <c r="D1582" s="57" t="s">
        <v>13463</v>
      </c>
      <c r="E1582" s="7" t="s">
        <v>30</v>
      </c>
    </row>
    <row r="1583" spans="1:5">
      <c r="A1583" s="55">
        <v>1443</v>
      </c>
      <c r="B1583" s="56" t="s">
        <v>10869</v>
      </c>
      <c r="C1583" s="56" t="s">
        <v>13464</v>
      </c>
      <c r="D1583" s="57" t="s">
        <v>13465</v>
      </c>
      <c r="E1583" s="7" t="s">
        <v>30</v>
      </c>
    </row>
    <row r="1584" spans="1:5" ht="26">
      <c r="A1584" s="55">
        <v>1444</v>
      </c>
      <c r="B1584" s="56" t="s">
        <v>13466</v>
      </c>
      <c r="C1584" s="56" t="s">
        <v>13467</v>
      </c>
      <c r="D1584" s="57" t="s">
        <v>13468</v>
      </c>
      <c r="E1584" s="7" t="s">
        <v>30</v>
      </c>
    </row>
    <row r="1585" spans="1:5">
      <c r="A1585" s="55">
        <v>1445</v>
      </c>
      <c r="B1585" s="56" t="s">
        <v>13469</v>
      </c>
      <c r="C1585" s="56" t="s">
        <v>13470</v>
      </c>
      <c r="D1585" s="57" t="s">
        <v>13471</v>
      </c>
      <c r="E1585" s="7" t="s">
        <v>30</v>
      </c>
    </row>
    <row r="1586" spans="1:5">
      <c r="A1586" s="55">
        <v>1446</v>
      </c>
      <c r="B1586" s="56" t="s">
        <v>2579</v>
      </c>
      <c r="C1586" s="56" t="s">
        <v>13472</v>
      </c>
      <c r="D1586" s="57" t="s">
        <v>13473</v>
      </c>
      <c r="E1586" s="7" t="s">
        <v>30</v>
      </c>
    </row>
    <row r="1587" spans="1:5">
      <c r="A1587" s="55">
        <v>1447</v>
      </c>
      <c r="B1587" s="56" t="s">
        <v>13474</v>
      </c>
      <c r="C1587" s="56" t="s">
        <v>13475</v>
      </c>
      <c r="D1587" s="57" t="s">
        <v>5666</v>
      </c>
      <c r="E1587" s="7" t="s">
        <v>30</v>
      </c>
    </row>
    <row r="1588" spans="1:5">
      <c r="A1588" s="55">
        <v>1448</v>
      </c>
      <c r="B1588" s="56" t="s">
        <v>2583</v>
      </c>
      <c r="C1588" s="56" t="s">
        <v>13476</v>
      </c>
      <c r="D1588" s="57" t="s">
        <v>13477</v>
      </c>
      <c r="E1588" s="7" t="s">
        <v>30</v>
      </c>
    </row>
    <row r="1589" spans="1:5">
      <c r="A1589" s="55">
        <v>1449</v>
      </c>
      <c r="B1589" s="56" t="s">
        <v>13478</v>
      </c>
      <c r="C1589" s="56" t="s">
        <v>13479</v>
      </c>
      <c r="D1589" s="57" t="s">
        <v>13480</v>
      </c>
      <c r="E1589" s="7" t="s">
        <v>30</v>
      </c>
    </row>
    <row r="1590" spans="1:5">
      <c r="A1590" s="55">
        <v>1450</v>
      </c>
      <c r="B1590" s="56" t="s">
        <v>4225</v>
      </c>
      <c r="C1590" s="56" t="s">
        <v>13481</v>
      </c>
      <c r="D1590" s="57" t="s">
        <v>13482</v>
      </c>
      <c r="E1590" s="7" t="s">
        <v>30</v>
      </c>
    </row>
    <row r="1591" spans="1:5">
      <c r="A1591" s="55">
        <v>1451</v>
      </c>
      <c r="B1591" s="56" t="s">
        <v>2585</v>
      </c>
      <c r="C1591" s="56" t="s">
        <v>13483</v>
      </c>
      <c r="D1591" s="57" t="s">
        <v>13484</v>
      </c>
      <c r="E1591" s="7" t="s">
        <v>30</v>
      </c>
    </row>
    <row r="1592" spans="1:5">
      <c r="A1592" s="55">
        <v>1452</v>
      </c>
      <c r="B1592" s="56" t="s">
        <v>4226</v>
      </c>
      <c r="C1592" s="56" t="s">
        <v>13485</v>
      </c>
      <c r="D1592" s="57" t="s">
        <v>13486</v>
      </c>
      <c r="E1592" s="7" t="s">
        <v>30</v>
      </c>
    </row>
    <row r="1593" spans="1:5">
      <c r="A1593" s="55">
        <v>1453</v>
      </c>
      <c r="B1593" s="56" t="s">
        <v>2590</v>
      </c>
      <c r="C1593" s="56" t="s">
        <v>13487</v>
      </c>
      <c r="D1593" s="57" t="s">
        <v>13488</v>
      </c>
      <c r="E1593" s="7" t="s">
        <v>30</v>
      </c>
    </row>
    <row r="1594" spans="1:5">
      <c r="A1594" s="55">
        <v>1454</v>
      </c>
      <c r="B1594" s="56" t="s">
        <v>5861</v>
      </c>
      <c r="C1594" s="56" t="s">
        <v>13489</v>
      </c>
      <c r="D1594" s="57" t="s">
        <v>13490</v>
      </c>
      <c r="E1594" s="7" t="s">
        <v>30</v>
      </c>
    </row>
    <row r="1595" spans="1:5">
      <c r="A1595" s="55">
        <v>1455</v>
      </c>
      <c r="B1595" s="56" t="s">
        <v>4235</v>
      </c>
      <c r="C1595" s="56" t="s">
        <v>13491</v>
      </c>
      <c r="D1595" s="57" t="s">
        <v>1713</v>
      </c>
      <c r="E1595" s="7" t="s">
        <v>30</v>
      </c>
    </row>
    <row r="1596" spans="1:5">
      <c r="A1596" s="55">
        <v>1456</v>
      </c>
      <c r="B1596" s="56" t="s">
        <v>4236</v>
      </c>
      <c r="C1596" s="56" t="s">
        <v>13492</v>
      </c>
      <c r="D1596" s="57" t="s">
        <v>13493</v>
      </c>
      <c r="E1596" s="7" t="s">
        <v>30</v>
      </c>
    </row>
    <row r="1597" spans="1:5">
      <c r="A1597" s="55">
        <v>1457</v>
      </c>
      <c r="B1597" s="56" t="s">
        <v>5868</v>
      </c>
      <c r="C1597" s="56" t="s">
        <v>13494</v>
      </c>
      <c r="D1597" s="57" t="s">
        <v>13495</v>
      </c>
      <c r="E1597" s="7" t="s">
        <v>30</v>
      </c>
    </row>
    <row r="1598" spans="1:5">
      <c r="A1598" s="55">
        <v>1458</v>
      </c>
      <c r="B1598" s="56" t="s">
        <v>4244</v>
      </c>
      <c r="C1598" s="56" t="s">
        <v>13496</v>
      </c>
      <c r="D1598" s="57" t="s">
        <v>13497</v>
      </c>
      <c r="E1598" s="7" t="s">
        <v>30</v>
      </c>
    </row>
    <row r="1599" spans="1:5">
      <c r="A1599" s="55">
        <v>1459</v>
      </c>
      <c r="B1599" s="56" t="s">
        <v>2593</v>
      </c>
      <c r="C1599" s="56" t="s">
        <v>13498</v>
      </c>
      <c r="D1599" s="57" t="s">
        <v>13499</v>
      </c>
      <c r="E1599" s="7" t="s">
        <v>30</v>
      </c>
    </row>
    <row r="1600" spans="1:5">
      <c r="A1600" s="55">
        <v>1460</v>
      </c>
      <c r="B1600" s="56" t="s">
        <v>2594</v>
      </c>
      <c r="C1600" s="56" t="s">
        <v>13500</v>
      </c>
      <c r="D1600" s="57" t="s">
        <v>13501</v>
      </c>
      <c r="E1600" s="7" t="s">
        <v>30</v>
      </c>
    </row>
    <row r="1601" spans="1:5">
      <c r="A1601" s="55">
        <v>1461</v>
      </c>
      <c r="B1601" s="56" t="s">
        <v>4245</v>
      </c>
      <c r="C1601" s="56" t="s">
        <v>13500</v>
      </c>
      <c r="D1601" s="57" t="s">
        <v>13502</v>
      </c>
      <c r="E1601" s="7" t="s">
        <v>30</v>
      </c>
    </row>
    <row r="1602" spans="1:5" ht="39">
      <c r="A1602" s="55">
        <v>1462</v>
      </c>
      <c r="B1602" s="56" t="s">
        <v>2595</v>
      </c>
      <c r="C1602" s="56" t="s">
        <v>13503</v>
      </c>
      <c r="D1602" s="57" t="s">
        <v>13504</v>
      </c>
      <c r="E1602" s="7" t="s">
        <v>30</v>
      </c>
    </row>
    <row r="1603" spans="1:5">
      <c r="A1603" s="55">
        <v>1463</v>
      </c>
      <c r="B1603" s="56" t="s">
        <v>2596</v>
      </c>
      <c r="C1603" s="56" t="s">
        <v>13505</v>
      </c>
      <c r="D1603" s="57" t="s">
        <v>13506</v>
      </c>
      <c r="E1603" s="7" t="s">
        <v>30</v>
      </c>
    </row>
    <row r="1604" spans="1:5">
      <c r="A1604" s="55">
        <v>1464</v>
      </c>
      <c r="B1604" s="56" t="s">
        <v>4246</v>
      </c>
      <c r="C1604" s="56" t="s">
        <v>13507</v>
      </c>
      <c r="D1604" s="57" t="s">
        <v>13508</v>
      </c>
      <c r="E1604" s="7" t="s">
        <v>30</v>
      </c>
    </row>
    <row r="1605" spans="1:5">
      <c r="A1605" s="55">
        <v>1465</v>
      </c>
      <c r="B1605" s="56" t="s">
        <v>4247</v>
      </c>
      <c r="C1605" s="56" t="s">
        <v>13509</v>
      </c>
      <c r="D1605" s="57" t="s">
        <v>13510</v>
      </c>
      <c r="E1605" s="7" t="s">
        <v>30</v>
      </c>
    </row>
    <row r="1606" spans="1:5">
      <c r="A1606" s="55">
        <v>1466</v>
      </c>
      <c r="B1606" s="56" t="s">
        <v>2597</v>
      </c>
      <c r="C1606" s="56" t="s">
        <v>13511</v>
      </c>
      <c r="D1606" s="57" t="s">
        <v>13512</v>
      </c>
      <c r="E1606" s="7" t="s">
        <v>30</v>
      </c>
    </row>
    <row r="1607" spans="1:5">
      <c r="A1607" s="55">
        <v>1467</v>
      </c>
      <c r="B1607" s="56" t="s">
        <v>13513</v>
      </c>
      <c r="C1607" s="56" t="s">
        <v>13514</v>
      </c>
      <c r="D1607" s="57" t="s">
        <v>13515</v>
      </c>
      <c r="E1607" s="7" t="s">
        <v>30</v>
      </c>
    </row>
    <row r="1608" spans="1:5">
      <c r="A1608" s="55">
        <v>1468</v>
      </c>
      <c r="B1608" s="56" t="s">
        <v>7935</v>
      </c>
      <c r="C1608" s="56" t="s">
        <v>13516</v>
      </c>
      <c r="D1608" s="57" t="s">
        <v>13517</v>
      </c>
      <c r="E1608" s="7" t="s">
        <v>30</v>
      </c>
    </row>
    <row r="1609" spans="1:5">
      <c r="A1609" s="55">
        <v>1469</v>
      </c>
      <c r="B1609" s="56" t="s">
        <v>4250</v>
      </c>
      <c r="C1609" s="56" t="s">
        <v>214</v>
      </c>
      <c r="D1609" s="57" t="s">
        <v>13518</v>
      </c>
      <c r="E1609" s="7" t="s">
        <v>30</v>
      </c>
    </row>
    <row r="1610" spans="1:5">
      <c r="A1610" s="55">
        <v>1470</v>
      </c>
      <c r="B1610" s="56" t="s">
        <v>13519</v>
      </c>
      <c r="C1610" s="56" t="s">
        <v>13520</v>
      </c>
      <c r="D1610" s="57" t="s">
        <v>13521</v>
      </c>
      <c r="E1610" s="7" t="s">
        <v>30</v>
      </c>
    </row>
    <row r="1611" spans="1:5">
      <c r="A1611" s="55">
        <v>1471</v>
      </c>
      <c r="B1611" s="56" t="s">
        <v>13522</v>
      </c>
      <c r="C1611" s="56" t="s">
        <v>13523</v>
      </c>
      <c r="D1611" s="57" t="s">
        <v>13524</v>
      </c>
      <c r="E1611" s="7" t="s">
        <v>30</v>
      </c>
    </row>
    <row r="1612" spans="1:5">
      <c r="A1612" s="55">
        <v>1472</v>
      </c>
      <c r="B1612" s="56" t="s">
        <v>2622</v>
      </c>
      <c r="C1612" s="56" t="s">
        <v>13525</v>
      </c>
      <c r="D1612" s="57" t="s">
        <v>13526</v>
      </c>
      <c r="E1612" s="7" t="s">
        <v>30</v>
      </c>
    </row>
    <row r="1613" spans="1:5" ht="26">
      <c r="A1613" s="55">
        <v>1473</v>
      </c>
      <c r="B1613" s="56" t="s">
        <v>4254</v>
      </c>
      <c r="C1613" s="56" t="s">
        <v>13527</v>
      </c>
      <c r="D1613" s="57" t="s">
        <v>13528</v>
      </c>
      <c r="E1613" s="7" t="s">
        <v>30</v>
      </c>
    </row>
    <row r="1614" spans="1:5">
      <c r="A1614" s="55">
        <v>1474</v>
      </c>
      <c r="B1614" s="56" t="s">
        <v>2623</v>
      </c>
      <c r="C1614" s="56" t="s">
        <v>13529</v>
      </c>
      <c r="D1614" s="57" t="s">
        <v>13530</v>
      </c>
      <c r="E1614" s="7" t="s">
        <v>30</v>
      </c>
    </row>
    <row r="1615" spans="1:5">
      <c r="A1615" s="55">
        <v>1475</v>
      </c>
      <c r="B1615" s="56" t="s">
        <v>4256</v>
      </c>
      <c r="C1615" s="56" t="s">
        <v>13531</v>
      </c>
      <c r="D1615" s="57" t="s">
        <v>13532</v>
      </c>
      <c r="E1615" s="7" t="s">
        <v>30</v>
      </c>
    </row>
    <row r="1616" spans="1:5">
      <c r="A1616" s="55">
        <v>1476</v>
      </c>
      <c r="B1616" s="56" t="s">
        <v>5883</v>
      </c>
      <c r="C1616" s="56" t="s">
        <v>13533</v>
      </c>
      <c r="D1616" s="57" t="s">
        <v>13534</v>
      </c>
      <c r="E1616" s="7" t="s">
        <v>30</v>
      </c>
    </row>
    <row r="1617" spans="1:5">
      <c r="A1617" s="55">
        <v>1477</v>
      </c>
      <c r="B1617" s="56" t="s">
        <v>4263</v>
      </c>
      <c r="C1617" s="56" t="s">
        <v>13535</v>
      </c>
      <c r="D1617" s="57" t="s">
        <v>13536</v>
      </c>
      <c r="E1617" s="7" t="s">
        <v>30</v>
      </c>
    </row>
    <row r="1618" spans="1:5">
      <c r="A1618" s="55">
        <v>1478</v>
      </c>
      <c r="B1618" s="56" t="s">
        <v>4264</v>
      </c>
      <c r="C1618" s="56" t="s">
        <v>13537</v>
      </c>
      <c r="D1618" s="57" t="s">
        <v>13538</v>
      </c>
      <c r="E1618" s="7" t="s">
        <v>30</v>
      </c>
    </row>
    <row r="1619" spans="1:5">
      <c r="A1619" s="55">
        <v>1479</v>
      </c>
      <c r="B1619" s="56" t="s">
        <v>4265</v>
      </c>
      <c r="C1619" s="56" t="s">
        <v>13539</v>
      </c>
      <c r="D1619" s="57" t="s">
        <v>13540</v>
      </c>
      <c r="E1619" s="7" t="s">
        <v>30</v>
      </c>
    </row>
    <row r="1620" spans="1:5">
      <c r="A1620" s="55">
        <v>1480</v>
      </c>
      <c r="B1620" s="56" t="s">
        <v>4266</v>
      </c>
      <c r="C1620" s="56" t="s">
        <v>13541</v>
      </c>
      <c r="D1620" s="57" t="s">
        <v>13542</v>
      </c>
      <c r="E1620" s="7" t="s">
        <v>30</v>
      </c>
    </row>
    <row r="1621" spans="1:5">
      <c r="A1621" s="55">
        <v>1481</v>
      </c>
      <c r="B1621" s="56" t="s">
        <v>4267</v>
      </c>
      <c r="C1621" s="56" t="s">
        <v>13543</v>
      </c>
      <c r="D1621" s="57" t="s">
        <v>13544</v>
      </c>
      <c r="E1621" s="7" t="s">
        <v>30</v>
      </c>
    </row>
    <row r="1622" spans="1:5">
      <c r="A1622" s="55">
        <v>1482</v>
      </c>
      <c r="B1622" s="56" t="s">
        <v>2628</v>
      </c>
      <c r="C1622" s="56" t="s">
        <v>13545</v>
      </c>
      <c r="D1622" s="57" t="s">
        <v>9325</v>
      </c>
      <c r="E1622" s="7" t="s">
        <v>30</v>
      </c>
    </row>
    <row r="1623" spans="1:5">
      <c r="A1623" s="55">
        <v>1483</v>
      </c>
      <c r="B1623" s="56" t="s">
        <v>5893</v>
      </c>
      <c r="C1623" s="56" t="s">
        <v>13546</v>
      </c>
      <c r="D1623" s="57" t="s">
        <v>13547</v>
      </c>
      <c r="E1623" s="7" t="s">
        <v>30</v>
      </c>
    </row>
    <row r="1624" spans="1:5">
      <c r="A1624" s="55">
        <v>1484</v>
      </c>
      <c r="B1624" s="56" t="s">
        <v>13548</v>
      </c>
      <c r="C1624" s="56" t="s">
        <v>13549</v>
      </c>
      <c r="D1624" s="57" t="s">
        <v>13550</v>
      </c>
      <c r="E1624" s="7" t="s">
        <v>30</v>
      </c>
    </row>
    <row r="1625" spans="1:5">
      <c r="A1625" s="55">
        <v>1485</v>
      </c>
      <c r="B1625" s="56" t="s">
        <v>2629</v>
      </c>
      <c r="C1625" s="56" t="s">
        <v>13551</v>
      </c>
      <c r="D1625" s="57" t="s">
        <v>13552</v>
      </c>
      <c r="E1625" s="7" t="s">
        <v>30</v>
      </c>
    </row>
    <row r="1626" spans="1:5">
      <c r="A1626" s="55">
        <v>1486</v>
      </c>
      <c r="B1626" s="56" t="s">
        <v>2630</v>
      </c>
      <c r="C1626" s="56" t="s">
        <v>13553</v>
      </c>
      <c r="D1626" s="57" t="s">
        <v>13554</v>
      </c>
      <c r="E1626" s="7" t="s">
        <v>30</v>
      </c>
    </row>
    <row r="1627" spans="1:5">
      <c r="A1627" s="55">
        <v>1487</v>
      </c>
      <c r="B1627" s="56" t="s">
        <v>5894</v>
      </c>
      <c r="C1627" s="56" t="s">
        <v>2633</v>
      </c>
      <c r="D1627" s="57" t="s">
        <v>13555</v>
      </c>
      <c r="E1627" s="7" t="s">
        <v>30</v>
      </c>
    </row>
    <row r="1628" spans="1:5">
      <c r="A1628" s="55">
        <v>1488</v>
      </c>
      <c r="B1628" s="56" t="s">
        <v>2631</v>
      </c>
      <c r="C1628" s="56" t="s">
        <v>13556</v>
      </c>
      <c r="D1628" s="57" t="s">
        <v>13557</v>
      </c>
      <c r="E1628" s="7" t="s">
        <v>30</v>
      </c>
    </row>
    <row r="1629" spans="1:5">
      <c r="A1629" s="55">
        <v>1489</v>
      </c>
      <c r="B1629" s="56" t="s">
        <v>5896</v>
      </c>
      <c r="C1629" s="56" t="s">
        <v>2633</v>
      </c>
      <c r="D1629" s="57" t="s">
        <v>13558</v>
      </c>
      <c r="E1629" s="7" t="s">
        <v>30</v>
      </c>
    </row>
    <row r="1630" spans="1:5">
      <c r="A1630" s="55">
        <v>1490</v>
      </c>
      <c r="B1630" s="56" t="s">
        <v>13559</v>
      </c>
      <c r="C1630" s="56" t="s">
        <v>13560</v>
      </c>
      <c r="D1630" s="57" t="s">
        <v>13561</v>
      </c>
      <c r="E1630" s="7" t="s">
        <v>30</v>
      </c>
    </row>
    <row r="1631" spans="1:5">
      <c r="A1631" s="55">
        <v>1491</v>
      </c>
      <c r="B1631" s="56" t="s">
        <v>7971</v>
      </c>
      <c r="C1631" s="56" t="s">
        <v>13562</v>
      </c>
      <c r="D1631" s="57" t="s">
        <v>517</v>
      </c>
      <c r="E1631" s="7" t="s">
        <v>30</v>
      </c>
    </row>
    <row r="1632" spans="1:5">
      <c r="A1632" s="55">
        <v>1492</v>
      </c>
      <c r="B1632" s="56" t="s">
        <v>4281</v>
      </c>
      <c r="C1632" s="56" t="s">
        <v>13563</v>
      </c>
      <c r="D1632" s="57" t="s">
        <v>3984</v>
      </c>
      <c r="E1632" s="7" t="s">
        <v>30</v>
      </c>
    </row>
    <row r="1633" spans="1:5">
      <c r="A1633" s="55">
        <v>1493</v>
      </c>
      <c r="B1633" s="56" t="s">
        <v>5904</v>
      </c>
      <c r="C1633" s="56" t="s">
        <v>13564</v>
      </c>
      <c r="D1633" s="57" t="s">
        <v>13565</v>
      </c>
      <c r="E1633" s="7" t="s">
        <v>30</v>
      </c>
    </row>
    <row r="1634" spans="1:5">
      <c r="A1634" s="55">
        <v>1494</v>
      </c>
      <c r="B1634" s="56" t="s">
        <v>2646</v>
      </c>
      <c r="C1634" s="56" t="s">
        <v>13566</v>
      </c>
      <c r="D1634" s="57" t="s">
        <v>13567</v>
      </c>
      <c r="E1634" s="7" t="s">
        <v>30</v>
      </c>
    </row>
    <row r="1635" spans="1:5">
      <c r="A1635" s="55">
        <v>1495</v>
      </c>
      <c r="B1635" s="56" t="s">
        <v>4282</v>
      </c>
      <c r="C1635" s="56" t="s">
        <v>13568</v>
      </c>
      <c r="D1635" s="57" t="s">
        <v>13569</v>
      </c>
      <c r="E1635" s="7" t="s">
        <v>30</v>
      </c>
    </row>
    <row r="1636" spans="1:5">
      <c r="A1636" s="55">
        <v>1496</v>
      </c>
      <c r="B1636" s="56" t="s">
        <v>4283</v>
      </c>
      <c r="C1636" s="56" t="s">
        <v>13570</v>
      </c>
      <c r="D1636" s="57" t="s">
        <v>4758</v>
      </c>
      <c r="E1636" s="7" t="s">
        <v>30</v>
      </c>
    </row>
    <row r="1637" spans="1:5">
      <c r="A1637" s="55">
        <v>1497</v>
      </c>
      <c r="B1637" s="56" t="s">
        <v>4284</v>
      </c>
      <c r="C1637" s="56" t="s">
        <v>13571</v>
      </c>
      <c r="D1637" s="57" t="s">
        <v>13572</v>
      </c>
      <c r="E1637" s="7" t="s">
        <v>30</v>
      </c>
    </row>
    <row r="1638" spans="1:5" ht="26">
      <c r="A1638" s="55">
        <v>1498</v>
      </c>
      <c r="B1638" s="56" t="s">
        <v>4285</v>
      </c>
      <c r="C1638" s="56" t="s">
        <v>13573</v>
      </c>
      <c r="D1638" s="57" t="s">
        <v>13574</v>
      </c>
      <c r="E1638" s="7" t="s">
        <v>30</v>
      </c>
    </row>
    <row r="1639" spans="1:5">
      <c r="A1639" s="55">
        <v>1499</v>
      </c>
      <c r="B1639" s="56" t="s">
        <v>2650</v>
      </c>
      <c r="C1639" s="56" t="s">
        <v>13575</v>
      </c>
      <c r="D1639" s="57" t="s">
        <v>13576</v>
      </c>
      <c r="E1639" s="7" t="s">
        <v>30</v>
      </c>
    </row>
    <row r="1640" spans="1:5">
      <c r="A1640" s="55">
        <v>1500</v>
      </c>
      <c r="B1640" s="56" t="s">
        <v>2655</v>
      </c>
      <c r="C1640" s="56" t="s">
        <v>13577</v>
      </c>
      <c r="D1640" s="57" t="s">
        <v>11695</v>
      </c>
      <c r="E1640" s="7" t="s">
        <v>30</v>
      </c>
    </row>
    <row r="1641" spans="1:5">
      <c r="A1641" s="55">
        <v>1501</v>
      </c>
      <c r="B1641" s="56" t="s">
        <v>2656</v>
      </c>
      <c r="C1641" s="56" t="s">
        <v>13578</v>
      </c>
      <c r="D1641" s="57" t="s">
        <v>13579</v>
      </c>
      <c r="E1641" s="7" t="s">
        <v>30</v>
      </c>
    </row>
    <row r="1642" spans="1:5">
      <c r="A1642" s="55">
        <v>1502</v>
      </c>
      <c r="B1642" s="56" t="s">
        <v>13580</v>
      </c>
      <c r="C1642" s="56" t="s">
        <v>13581</v>
      </c>
      <c r="D1642" s="57" t="s">
        <v>13582</v>
      </c>
      <c r="E1642" s="7" t="s">
        <v>30</v>
      </c>
    </row>
    <row r="1643" spans="1:5">
      <c r="A1643" s="55">
        <v>1503</v>
      </c>
      <c r="B1643" s="56" t="s">
        <v>2660</v>
      </c>
      <c r="C1643" s="56" t="s">
        <v>13583</v>
      </c>
      <c r="D1643" s="57" t="s">
        <v>13584</v>
      </c>
      <c r="E1643" s="7" t="s">
        <v>30</v>
      </c>
    </row>
    <row r="1644" spans="1:5">
      <c r="A1644" s="55">
        <v>1504</v>
      </c>
      <c r="B1644" s="56" t="s">
        <v>5908</v>
      </c>
      <c r="C1644" s="56" t="s">
        <v>13585</v>
      </c>
      <c r="D1644" s="57" t="s">
        <v>13586</v>
      </c>
      <c r="E1644" s="7" t="s">
        <v>30</v>
      </c>
    </row>
    <row r="1645" spans="1:5">
      <c r="A1645" s="55">
        <v>1505</v>
      </c>
      <c r="B1645" s="56" t="s">
        <v>5905</v>
      </c>
      <c r="C1645" s="56" t="s">
        <v>13587</v>
      </c>
      <c r="D1645" s="57" t="s">
        <v>13588</v>
      </c>
      <c r="E1645" s="7" t="s">
        <v>30</v>
      </c>
    </row>
    <row r="1646" spans="1:5">
      <c r="A1646" s="55">
        <v>1506</v>
      </c>
      <c r="B1646" s="56" t="s">
        <v>1238</v>
      </c>
      <c r="C1646" s="56" t="s">
        <v>13589</v>
      </c>
      <c r="D1646" s="57" t="s">
        <v>13590</v>
      </c>
      <c r="E1646" s="7" t="s">
        <v>30</v>
      </c>
    </row>
    <row r="1647" spans="1:5">
      <c r="A1647" s="7"/>
      <c r="B1647" s="58" t="s">
        <v>13591</v>
      </c>
      <c r="C1647" s="56"/>
      <c r="D1647" s="57"/>
      <c r="E1647" s="60" t="s">
        <v>30</v>
      </c>
    </row>
    <row r="1648" spans="1:5">
      <c r="A1648" s="55">
        <v>1507</v>
      </c>
      <c r="B1648" s="56" t="s">
        <v>13592</v>
      </c>
      <c r="C1648" s="56" t="s">
        <v>13593</v>
      </c>
      <c r="D1648" s="57" t="s">
        <v>13594</v>
      </c>
      <c r="E1648" s="7" t="s">
        <v>30</v>
      </c>
    </row>
    <row r="1649" spans="1:5">
      <c r="A1649" s="55">
        <v>1508</v>
      </c>
      <c r="B1649" s="56" t="s">
        <v>13595</v>
      </c>
      <c r="C1649" s="56" t="s">
        <v>13596</v>
      </c>
      <c r="D1649" s="57" t="s">
        <v>13597</v>
      </c>
      <c r="E1649" s="7" t="s">
        <v>30</v>
      </c>
    </row>
    <row r="1650" spans="1:5">
      <c r="A1650" s="55">
        <v>1509</v>
      </c>
      <c r="B1650" s="56" t="s">
        <v>8014</v>
      </c>
      <c r="C1650" s="56" t="s">
        <v>13598</v>
      </c>
      <c r="D1650" s="57" t="s">
        <v>13599</v>
      </c>
      <c r="E1650" s="7" t="s">
        <v>30</v>
      </c>
    </row>
    <row r="1651" spans="1:5">
      <c r="A1651" s="55">
        <v>1510</v>
      </c>
      <c r="B1651" s="56" t="s">
        <v>1244</v>
      </c>
      <c r="C1651" s="56" t="s">
        <v>13600</v>
      </c>
      <c r="D1651" s="57" t="s">
        <v>13601</v>
      </c>
      <c r="E1651" s="7" t="s">
        <v>30</v>
      </c>
    </row>
    <row r="1652" spans="1:5" ht="26">
      <c r="A1652" s="55">
        <v>1511</v>
      </c>
      <c r="B1652" s="56" t="s">
        <v>5931</v>
      </c>
      <c r="C1652" s="56" t="s">
        <v>13602</v>
      </c>
      <c r="D1652" s="57" t="s">
        <v>13603</v>
      </c>
      <c r="E1652" s="7" t="s">
        <v>30</v>
      </c>
    </row>
    <row r="1653" spans="1:5">
      <c r="A1653" s="55">
        <v>1512</v>
      </c>
      <c r="B1653" s="56" t="s">
        <v>2668</v>
      </c>
      <c r="C1653" s="56" t="s">
        <v>13604</v>
      </c>
      <c r="D1653" s="57" t="s">
        <v>13605</v>
      </c>
      <c r="E1653" s="7" t="s">
        <v>30</v>
      </c>
    </row>
    <row r="1654" spans="1:5">
      <c r="A1654" s="55">
        <v>1513</v>
      </c>
      <c r="B1654" s="56" t="s">
        <v>4295</v>
      </c>
      <c r="C1654" s="56" t="s">
        <v>13606</v>
      </c>
      <c r="D1654" s="57" t="s">
        <v>12881</v>
      </c>
      <c r="E1654" s="7" t="s">
        <v>30</v>
      </c>
    </row>
    <row r="1655" spans="1:5">
      <c r="A1655" s="55">
        <v>1514</v>
      </c>
      <c r="B1655" s="56" t="s">
        <v>5937</v>
      </c>
      <c r="C1655" s="56" t="s">
        <v>13607</v>
      </c>
      <c r="D1655" s="57" t="s">
        <v>13608</v>
      </c>
      <c r="E1655" s="7" t="s">
        <v>30</v>
      </c>
    </row>
    <row r="1656" spans="1:5">
      <c r="A1656" s="55">
        <v>1515</v>
      </c>
      <c r="B1656" s="56" t="s">
        <v>4300</v>
      </c>
      <c r="C1656" s="56" t="s">
        <v>13609</v>
      </c>
      <c r="D1656" s="57" t="s">
        <v>13610</v>
      </c>
      <c r="E1656" s="7" t="s">
        <v>30</v>
      </c>
    </row>
    <row r="1657" spans="1:5">
      <c r="A1657" s="55">
        <v>1516</v>
      </c>
      <c r="B1657" s="56" t="s">
        <v>2678</v>
      </c>
      <c r="C1657" s="56" t="s">
        <v>13611</v>
      </c>
      <c r="D1657" s="57" t="s">
        <v>13612</v>
      </c>
      <c r="E1657" s="7" t="s">
        <v>30</v>
      </c>
    </row>
    <row r="1658" spans="1:5">
      <c r="A1658" s="55">
        <v>1517</v>
      </c>
      <c r="B1658" s="56" t="s">
        <v>2679</v>
      </c>
      <c r="C1658" s="56" t="s">
        <v>13613</v>
      </c>
      <c r="D1658" s="57" t="s">
        <v>13614</v>
      </c>
      <c r="E1658" s="7" t="s">
        <v>30</v>
      </c>
    </row>
    <row r="1659" spans="1:5">
      <c r="A1659" s="55">
        <v>1518</v>
      </c>
      <c r="B1659" s="56" t="s">
        <v>2690</v>
      </c>
      <c r="C1659" s="56" t="s">
        <v>13615</v>
      </c>
      <c r="D1659" s="57" t="s">
        <v>13616</v>
      </c>
      <c r="E1659" s="7" t="s">
        <v>30</v>
      </c>
    </row>
    <row r="1660" spans="1:5">
      <c r="A1660" s="55">
        <v>1519</v>
      </c>
      <c r="B1660" s="56" t="s">
        <v>4305</v>
      </c>
      <c r="C1660" s="56" t="s">
        <v>11545</v>
      </c>
      <c r="D1660" s="57" t="s">
        <v>13617</v>
      </c>
      <c r="E1660" s="7" t="s">
        <v>30</v>
      </c>
    </row>
    <row r="1661" spans="1:5">
      <c r="A1661" s="55">
        <v>1520</v>
      </c>
      <c r="B1661" s="56" t="s">
        <v>2691</v>
      </c>
      <c r="C1661" s="56" t="s">
        <v>13618</v>
      </c>
      <c r="D1661" s="57" t="s">
        <v>13619</v>
      </c>
      <c r="E1661" s="7" t="s">
        <v>30</v>
      </c>
    </row>
    <row r="1662" spans="1:5">
      <c r="A1662" s="55">
        <v>1521</v>
      </c>
      <c r="B1662" s="56" t="s">
        <v>2695</v>
      </c>
      <c r="C1662" s="56" t="s">
        <v>13620</v>
      </c>
      <c r="D1662" s="57" t="s">
        <v>2439</v>
      </c>
      <c r="E1662" s="7" t="s">
        <v>30</v>
      </c>
    </row>
    <row r="1663" spans="1:5">
      <c r="A1663" s="55">
        <v>1522</v>
      </c>
      <c r="B1663" s="56" t="s">
        <v>2696</v>
      </c>
      <c r="C1663" s="56" t="s">
        <v>13621</v>
      </c>
      <c r="D1663" s="57" t="s">
        <v>13622</v>
      </c>
      <c r="E1663" s="7" t="s">
        <v>30</v>
      </c>
    </row>
    <row r="1664" spans="1:5">
      <c r="A1664" s="7"/>
      <c r="B1664" s="58" t="s">
        <v>4307</v>
      </c>
      <c r="C1664" s="56"/>
      <c r="D1664" s="57"/>
      <c r="E1664" s="60" t="s">
        <v>30</v>
      </c>
    </row>
    <row r="1665" spans="1:5">
      <c r="A1665" s="55">
        <v>1523</v>
      </c>
      <c r="B1665" s="56" t="s">
        <v>2700</v>
      </c>
      <c r="C1665" s="56" t="s">
        <v>13623</v>
      </c>
      <c r="D1665" s="57" t="s">
        <v>13624</v>
      </c>
      <c r="E1665" s="7" t="s">
        <v>30</v>
      </c>
    </row>
    <row r="1666" spans="1:5">
      <c r="A1666" s="55">
        <v>1524</v>
      </c>
      <c r="B1666" s="56" t="s">
        <v>237</v>
      </c>
      <c r="C1666" s="56" t="s">
        <v>13625</v>
      </c>
      <c r="D1666" s="57" t="s">
        <v>13626</v>
      </c>
      <c r="E1666" s="7" t="s">
        <v>30</v>
      </c>
    </row>
    <row r="1667" spans="1:5">
      <c r="A1667" s="55">
        <v>1525</v>
      </c>
      <c r="B1667" s="56" t="s">
        <v>2701</v>
      </c>
      <c r="C1667" s="56" t="s">
        <v>13627</v>
      </c>
      <c r="D1667" s="57" t="s">
        <v>13628</v>
      </c>
      <c r="E1667" s="7" t="s">
        <v>30</v>
      </c>
    </row>
    <row r="1668" spans="1:5">
      <c r="A1668" s="55">
        <v>1526</v>
      </c>
      <c r="B1668" s="56" t="s">
        <v>2703</v>
      </c>
      <c r="C1668" s="56" t="s">
        <v>13629</v>
      </c>
      <c r="D1668" s="57" t="s">
        <v>13630</v>
      </c>
      <c r="E1668" s="7" t="s">
        <v>30</v>
      </c>
    </row>
    <row r="1669" spans="1:5">
      <c r="A1669" s="55">
        <v>1527</v>
      </c>
      <c r="B1669" s="56" t="s">
        <v>2707</v>
      </c>
      <c r="C1669" s="56" t="s">
        <v>13631</v>
      </c>
      <c r="D1669" s="57" t="s">
        <v>13632</v>
      </c>
      <c r="E1669" s="7" t="s">
        <v>30</v>
      </c>
    </row>
    <row r="1670" spans="1:5">
      <c r="A1670" s="55">
        <v>1528</v>
      </c>
      <c r="B1670" s="56" t="s">
        <v>1259</v>
      </c>
      <c r="C1670" s="56" t="s">
        <v>13633</v>
      </c>
      <c r="D1670" s="57" t="s">
        <v>13634</v>
      </c>
      <c r="E1670" s="7" t="s">
        <v>30</v>
      </c>
    </row>
    <row r="1671" spans="1:5">
      <c r="A1671" s="55">
        <v>1529</v>
      </c>
      <c r="B1671" s="56" t="s">
        <v>13635</v>
      </c>
      <c r="C1671" s="56" t="s">
        <v>13636</v>
      </c>
      <c r="D1671" s="57" t="s">
        <v>13637</v>
      </c>
      <c r="E1671" s="7" t="s">
        <v>30</v>
      </c>
    </row>
    <row r="1672" spans="1:5">
      <c r="A1672" s="55">
        <v>1530</v>
      </c>
      <c r="B1672" s="56" t="s">
        <v>4310</v>
      </c>
      <c r="C1672" s="56" t="s">
        <v>11551</v>
      </c>
      <c r="D1672" s="57" t="s">
        <v>13638</v>
      </c>
      <c r="E1672" s="7" t="s">
        <v>30</v>
      </c>
    </row>
    <row r="1673" spans="1:5">
      <c r="A1673" s="55">
        <v>1531</v>
      </c>
      <c r="B1673" s="56" t="s">
        <v>8057</v>
      </c>
      <c r="C1673" s="56" t="s">
        <v>13639</v>
      </c>
      <c r="D1673" s="57" t="s">
        <v>13640</v>
      </c>
      <c r="E1673" s="7" t="s">
        <v>30</v>
      </c>
    </row>
    <row r="1674" spans="1:5">
      <c r="A1674" s="55">
        <v>1532</v>
      </c>
      <c r="B1674" s="56" t="s">
        <v>2716</v>
      </c>
      <c r="C1674" s="56" t="s">
        <v>13641</v>
      </c>
      <c r="D1674" s="57" t="s">
        <v>13642</v>
      </c>
      <c r="E1674" s="7" t="s">
        <v>30</v>
      </c>
    </row>
    <row r="1675" spans="1:5">
      <c r="A1675" s="55">
        <v>1533</v>
      </c>
      <c r="B1675" s="56" t="s">
        <v>13643</v>
      </c>
      <c r="C1675" s="56" t="s">
        <v>13644</v>
      </c>
      <c r="D1675" s="57" t="s">
        <v>13645</v>
      </c>
      <c r="E1675" s="7" t="s">
        <v>30</v>
      </c>
    </row>
    <row r="1676" spans="1:5">
      <c r="A1676" s="55">
        <v>1534</v>
      </c>
      <c r="B1676" s="56" t="s">
        <v>8063</v>
      </c>
      <c r="C1676" s="56" t="s">
        <v>13646</v>
      </c>
      <c r="D1676" s="57" t="s">
        <v>13647</v>
      </c>
      <c r="E1676" s="7" t="s">
        <v>30</v>
      </c>
    </row>
    <row r="1677" spans="1:5">
      <c r="A1677" s="55">
        <v>1535</v>
      </c>
      <c r="B1677" s="56" t="s">
        <v>5961</v>
      </c>
      <c r="C1677" s="56" t="s">
        <v>13648</v>
      </c>
      <c r="D1677" s="57" t="s">
        <v>12316</v>
      </c>
      <c r="E1677" s="7" t="s">
        <v>30</v>
      </c>
    </row>
    <row r="1678" spans="1:5">
      <c r="A1678" s="55">
        <v>1536</v>
      </c>
      <c r="B1678" s="56" t="s">
        <v>4316</v>
      </c>
      <c r="C1678" s="56" t="s">
        <v>13649</v>
      </c>
      <c r="D1678" s="57" t="s">
        <v>13650</v>
      </c>
      <c r="E1678" s="7" t="s">
        <v>30</v>
      </c>
    </row>
    <row r="1679" spans="1:5">
      <c r="A1679" s="55">
        <v>1537</v>
      </c>
      <c r="B1679" s="56" t="s">
        <v>8071</v>
      </c>
      <c r="C1679" s="56" t="s">
        <v>13651</v>
      </c>
      <c r="D1679" s="57" t="s">
        <v>13652</v>
      </c>
      <c r="E1679" s="7" t="s">
        <v>30</v>
      </c>
    </row>
    <row r="1680" spans="1:5">
      <c r="A1680" s="55">
        <v>1538</v>
      </c>
      <c r="B1680" s="56" t="s">
        <v>2721</v>
      </c>
      <c r="C1680" s="56" t="s">
        <v>13653</v>
      </c>
      <c r="D1680" s="57" t="s">
        <v>511</v>
      </c>
      <c r="E1680" s="7" t="s">
        <v>30</v>
      </c>
    </row>
    <row r="1681" spans="1:5">
      <c r="A1681" s="55">
        <v>1539</v>
      </c>
      <c r="B1681" s="56" t="s">
        <v>2725</v>
      </c>
      <c r="C1681" s="56" t="s">
        <v>13654</v>
      </c>
      <c r="D1681" s="57" t="s">
        <v>13655</v>
      </c>
      <c r="E1681" s="7" t="s">
        <v>30</v>
      </c>
    </row>
    <row r="1682" spans="1:5">
      <c r="A1682" s="55">
        <v>1540</v>
      </c>
      <c r="B1682" s="56" t="s">
        <v>8072</v>
      </c>
      <c r="C1682" s="56" t="s">
        <v>13656</v>
      </c>
      <c r="D1682" s="57" t="s">
        <v>13657</v>
      </c>
      <c r="E1682" s="7" t="s">
        <v>30</v>
      </c>
    </row>
    <row r="1683" spans="1:5">
      <c r="A1683" s="55">
        <v>1541</v>
      </c>
      <c r="B1683" s="56" t="s">
        <v>8076</v>
      </c>
      <c r="C1683" s="56" t="s">
        <v>13658</v>
      </c>
      <c r="D1683" s="57" t="s">
        <v>13659</v>
      </c>
      <c r="E1683" s="7" t="s">
        <v>30</v>
      </c>
    </row>
    <row r="1684" spans="1:5">
      <c r="A1684" s="55">
        <v>1542</v>
      </c>
      <c r="B1684" s="56" t="s">
        <v>4324</v>
      </c>
      <c r="C1684" s="56" t="s">
        <v>13660</v>
      </c>
      <c r="D1684" s="57" t="s">
        <v>13661</v>
      </c>
      <c r="E1684" s="7" t="s">
        <v>30</v>
      </c>
    </row>
    <row r="1685" spans="1:5">
      <c r="A1685" s="55">
        <v>1543</v>
      </c>
      <c r="B1685" s="56" t="s">
        <v>13662</v>
      </c>
      <c r="C1685" s="56" t="s">
        <v>13663</v>
      </c>
      <c r="D1685" s="57" t="s">
        <v>13664</v>
      </c>
      <c r="E1685" s="7" t="s">
        <v>30</v>
      </c>
    </row>
    <row r="1686" spans="1:5">
      <c r="A1686" s="55">
        <v>1544</v>
      </c>
      <c r="B1686" s="56" t="s">
        <v>5968</v>
      </c>
      <c r="C1686" s="56" t="s">
        <v>13665</v>
      </c>
      <c r="D1686" s="57" t="s">
        <v>13666</v>
      </c>
      <c r="E1686" s="7" t="s">
        <v>30</v>
      </c>
    </row>
    <row r="1687" spans="1:5">
      <c r="A1687" s="55">
        <v>1545</v>
      </c>
      <c r="B1687" s="56" t="s">
        <v>4325</v>
      </c>
      <c r="C1687" s="56" t="s">
        <v>13667</v>
      </c>
      <c r="D1687" s="57" t="s">
        <v>13668</v>
      </c>
      <c r="E1687" s="7" t="s">
        <v>30</v>
      </c>
    </row>
    <row r="1688" spans="1:5">
      <c r="A1688" s="55">
        <v>1546</v>
      </c>
      <c r="B1688" s="56" t="s">
        <v>13669</v>
      </c>
      <c r="C1688" s="56" t="s">
        <v>13670</v>
      </c>
      <c r="D1688" s="57" t="s">
        <v>13671</v>
      </c>
      <c r="E1688" s="7" t="s">
        <v>30</v>
      </c>
    </row>
    <row r="1689" spans="1:5">
      <c r="A1689" s="55">
        <v>1547</v>
      </c>
      <c r="B1689" s="56" t="s">
        <v>13672</v>
      </c>
      <c r="C1689" s="56" t="s">
        <v>13673</v>
      </c>
      <c r="D1689" s="57" t="s">
        <v>13674</v>
      </c>
      <c r="E1689" s="7" t="s">
        <v>30</v>
      </c>
    </row>
    <row r="1690" spans="1:5">
      <c r="A1690" s="55">
        <v>1548</v>
      </c>
      <c r="B1690" s="56" t="s">
        <v>13675</v>
      </c>
      <c r="C1690" s="56" t="s">
        <v>13676</v>
      </c>
      <c r="D1690" s="57" t="s">
        <v>12988</v>
      </c>
      <c r="E1690" s="7" t="s">
        <v>30</v>
      </c>
    </row>
    <row r="1691" spans="1:5">
      <c r="A1691" s="55">
        <v>1549</v>
      </c>
      <c r="B1691" s="56" t="s">
        <v>13677</v>
      </c>
      <c r="C1691" s="56" t="s">
        <v>13678</v>
      </c>
      <c r="D1691" s="57" t="s">
        <v>13679</v>
      </c>
      <c r="E1691" s="7" t="s">
        <v>30</v>
      </c>
    </row>
    <row r="1692" spans="1:5">
      <c r="A1692" s="55">
        <v>1550</v>
      </c>
      <c r="B1692" s="56" t="s">
        <v>4334</v>
      </c>
      <c r="C1692" s="56" t="s">
        <v>13680</v>
      </c>
      <c r="D1692" s="57" t="s">
        <v>13681</v>
      </c>
      <c r="E1692" s="7" t="s">
        <v>30</v>
      </c>
    </row>
    <row r="1693" spans="1:5">
      <c r="A1693" s="55">
        <v>1551</v>
      </c>
      <c r="B1693" s="56" t="s">
        <v>2732</v>
      </c>
      <c r="C1693" s="56" t="s">
        <v>13682</v>
      </c>
      <c r="D1693" s="57" t="s">
        <v>13683</v>
      </c>
      <c r="E1693" s="7" t="s">
        <v>30</v>
      </c>
    </row>
    <row r="1694" spans="1:5">
      <c r="A1694" s="55">
        <v>1552</v>
      </c>
      <c r="B1694" s="56" t="s">
        <v>1271</v>
      </c>
      <c r="C1694" s="56" t="s">
        <v>13684</v>
      </c>
      <c r="D1694" s="57" t="s">
        <v>13685</v>
      </c>
      <c r="E1694" s="7" t="s">
        <v>30</v>
      </c>
    </row>
    <row r="1695" spans="1:5">
      <c r="A1695" s="55">
        <v>1553</v>
      </c>
      <c r="B1695" s="56" t="s">
        <v>2736</v>
      </c>
      <c r="C1695" s="56" t="s">
        <v>13686</v>
      </c>
      <c r="D1695" s="57" t="s">
        <v>13687</v>
      </c>
      <c r="E1695" s="7" t="s">
        <v>30</v>
      </c>
    </row>
    <row r="1696" spans="1:5">
      <c r="A1696" s="55">
        <v>1554</v>
      </c>
      <c r="B1696" s="56" t="s">
        <v>4336</v>
      </c>
      <c r="C1696" s="56" t="s">
        <v>11558</v>
      </c>
      <c r="D1696" s="57" t="s">
        <v>13688</v>
      </c>
      <c r="E1696" s="7" t="s">
        <v>30</v>
      </c>
    </row>
    <row r="1697" spans="1:5">
      <c r="A1697" s="55">
        <v>1555</v>
      </c>
      <c r="B1697" s="56" t="s">
        <v>13689</v>
      </c>
      <c r="C1697" s="56" t="s">
        <v>13690</v>
      </c>
      <c r="D1697" s="57" t="s">
        <v>13691</v>
      </c>
      <c r="E1697" s="7" t="s">
        <v>30</v>
      </c>
    </row>
    <row r="1698" spans="1:5">
      <c r="A1698" s="55">
        <v>1556</v>
      </c>
      <c r="B1698" s="56" t="s">
        <v>5973</v>
      </c>
      <c r="C1698" s="56" t="s">
        <v>13692</v>
      </c>
      <c r="D1698" s="57" t="s">
        <v>13693</v>
      </c>
      <c r="E1698" s="7" t="s">
        <v>30</v>
      </c>
    </row>
    <row r="1699" spans="1:5">
      <c r="A1699" s="55">
        <v>1557</v>
      </c>
      <c r="B1699" s="56" t="s">
        <v>13694</v>
      </c>
      <c r="C1699" s="56" t="s">
        <v>13695</v>
      </c>
      <c r="D1699" s="57" t="s">
        <v>13696</v>
      </c>
      <c r="E1699" s="7" t="s">
        <v>30</v>
      </c>
    </row>
    <row r="1700" spans="1:5">
      <c r="A1700" s="55">
        <v>1558</v>
      </c>
      <c r="B1700" s="56" t="s">
        <v>4338</v>
      </c>
      <c r="C1700" s="56" t="s">
        <v>13697</v>
      </c>
      <c r="D1700" s="57" t="s">
        <v>13698</v>
      </c>
      <c r="E1700" s="7" t="s">
        <v>30</v>
      </c>
    </row>
    <row r="1701" spans="1:5">
      <c r="A1701" s="55">
        <v>1559</v>
      </c>
      <c r="B1701" s="56" t="s">
        <v>2743</v>
      </c>
      <c r="C1701" s="56" t="s">
        <v>13699</v>
      </c>
      <c r="D1701" s="57" t="s">
        <v>13700</v>
      </c>
      <c r="E1701" s="7" t="s">
        <v>30</v>
      </c>
    </row>
    <row r="1702" spans="1:5">
      <c r="A1702" s="55">
        <v>1560</v>
      </c>
      <c r="B1702" s="56" t="s">
        <v>4339</v>
      </c>
      <c r="C1702" s="56" t="s">
        <v>13701</v>
      </c>
      <c r="D1702" s="57" t="s">
        <v>13702</v>
      </c>
      <c r="E1702" s="7" t="s">
        <v>30</v>
      </c>
    </row>
    <row r="1703" spans="1:5">
      <c r="A1703" s="55">
        <v>1561</v>
      </c>
      <c r="B1703" s="56" t="s">
        <v>1272</v>
      </c>
      <c r="C1703" s="56" t="s">
        <v>13703</v>
      </c>
      <c r="D1703" s="57" t="s">
        <v>13704</v>
      </c>
      <c r="E1703" s="7" t="s">
        <v>30</v>
      </c>
    </row>
    <row r="1704" spans="1:5">
      <c r="A1704" s="55">
        <v>1562</v>
      </c>
      <c r="B1704" s="56" t="s">
        <v>2745</v>
      </c>
      <c r="C1704" s="56" t="s">
        <v>13705</v>
      </c>
      <c r="D1704" s="57" t="s">
        <v>13706</v>
      </c>
      <c r="E1704" s="7" t="s">
        <v>30</v>
      </c>
    </row>
    <row r="1705" spans="1:5">
      <c r="A1705" s="55">
        <v>1563</v>
      </c>
      <c r="B1705" s="56" t="s">
        <v>5981</v>
      </c>
      <c r="C1705" s="56" t="s">
        <v>13707</v>
      </c>
      <c r="D1705" s="57" t="s">
        <v>13708</v>
      </c>
      <c r="E1705" s="7" t="s">
        <v>30</v>
      </c>
    </row>
    <row r="1706" spans="1:5">
      <c r="A1706" s="55">
        <v>1564</v>
      </c>
      <c r="B1706" s="56" t="s">
        <v>13709</v>
      </c>
      <c r="C1706" s="56" t="s">
        <v>13710</v>
      </c>
      <c r="D1706" s="57" t="s">
        <v>13711</v>
      </c>
      <c r="E1706" s="7" t="s">
        <v>30</v>
      </c>
    </row>
    <row r="1707" spans="1:5">
      <c r="A1707" s="55">
        <v>1565</v>
      </c>
      <c r="B1707" s="56" t="s">
        <v>13712</v>
      </c>
      <c r="C1707" s="56" t="s">
        <v>13713</v>
      </c>
      <c r="D1707" s="57" t="s">
        <v>13714</v>
      </c>
      <c r="E1707" s="7" t="s">
        <v>30</v>
      </c>
    </row>
    <row r="1708" spans="1:5">
      <c r="A1708" s="55">
        <v>1566</v>
      </c>
      <c r="B1708" s="56" t="s">
        <v>4344</v>
      </c>
      <c r="C1708" s="56" t="s">
        <v>13715</v>
      </c>
      <c r="D1708" s="57" t="s">
        <v>13716</v>
      </c>
      <c r="E1708" s="7" t="s">
        <v>30</v>
      </c>
    </row>
    <row r="1709" spans="1:5">
      <c r="A1709" s="55">
        <v>1567</v>
      </c>
      <c r="B1709" s="56" t="s">
        <v>4345</v>
      </c>
      <c r="C1709" s="56" t="s">
        <v>13717</v>
      </c>
      <c r="D1709" s="57" t="s">
        <v>13718</v>
      </c>
      <c r="E1709" s="7" t="s">
        <v>30</v>
      </c>
    </row>
    <row r="1710" spans="1:5">
      <c r="A1710" s="55">
        <v>1568</v>
      </c>
      <c r="B1710" s="56" t="s">
        <v>4346</v>
      </c>
      <c r="C1710" s="56" t="s">
        <v>13719</v>
      </c>
      <c r="D1710" s="57" t="s">
        <v>13720</v>
      </c>
      <c r="E1710" s="7" t="s">
        <v>30</v>
      </c>
    </row>
    <row r="1711" spans="1:5">
      <c r="A1711" s="55">
        <v>1569</v>
      </c>
      <c r="B1711" s="56" t="s">
        <v>13721</v>
      </c>
      <c r="C1711" s="56" t="s">
        <v>13722</v>
      </c>
      <c r="D1711" s="57" t="s">
        <v>13723</v>
      </c>
      <c r="E1711" s="7" t="s">
        <v>30</v>
      </c>
    </row>
    <row r="1712" spans="1:5">
      <c r="A1712" s="55">
        <v>1570</v>
      </c>
      <c r="B1712" s="56" t="s">
        <v>5989</v>
      </c>
      <c r="C1712" s="56" t="s">
        <v>13724</v>
      </c>
      <c r="D1712" s="57" t="s">
        <v>13725</v>
      </c>
      <c r="E1712" s="7" t="s">
        <v>30</v>
      </c>
    </row>
    <row r="1713" spans="1:5">
      <c r="A1713" s="55">
        <v>1571</v>
      </c>
      <c r="B1713" s="56" t="s">
        <v>5990</v>
      </c>
      <c r="C1713" s="56" t="s">
        <v>13726</v>
      </c>
      <c r="D1713" s="57" t="s">
        <v>13727</v>
      </c>
      <c r="E1713" s="7" t="s">
        <v>30</v>
      </c>
    </row>
    <row r="1714" spans="1:5">
      <c r="A1714" s="55">
        <v>1572</v>
      </c>
      <c r="B1714" s="56" t="s">
        <v>13728</v>
      </c>
      <c r="C1714" s="56" t="s">
        <v>13729</v>
      </c>
      <c r="D1714" s="57" t="s">
        <v>13730</v>
      </c>
      <c r="E1714" s="7" t="s">
        <v>30</v>
      </c>
    </row>
    <row r="1715" spans="1:5">
      <c r="A1715" s="7"/>
      <c r="B1715" s="58" t="s">
        <v>2751</v>
      </c>
      <c r="C1715" s="56"/>
      <c r="D1715" s="57"/>
      <c r="E1715" s="60" t="s">
        <v>30</v>
      </c>
    </row>
    <row r="1716" spans="1:5">
      <c r="A1716" s="55">
        <v>1573</v>
      </c>
      <c r="B1716" s="56" t="s">
        <v>8114</v>
      </c>
      <c r="C1716" s="56" t="s">
        <v>13731</v>
      </c>
      <c r="D1716" s="57" t="s">
        <v>5072</v>
      </c>
      <c r="E1716" s="7" t="s">
        <v>30</v>
      </c>
    </row>
    <row r="1717" spans="1:5">
      <c r="A1717" s="55">
        <v>1574</v>
      </c>
      <c r="B1717" s="56" t="s">
        <v>2754</v>
      </c>
      <c r="C1717" s="56" t="s">
        <v>13732</v>
      </c>
      <c r="D1717" s="57" t="s">
        <v>13733</v>
      </c>
      <c r="E1717" s="7" t="s">
        <v>30</v>
      </c>
    </row>
    <row r="1718" spans="1:5">
      <c r="A1718" s="55">
        <v>1575</v>
      </c>
      <c r="B1718" s="56" t="s">
        <v>4347</v>
      </c>
      <c r="C1718" s="56" t="s">
        <v>13734</v>
      </c>
      <c r="D1718" s="57" t="s">
        <v>11046</v>
      </c>
      <c r="E1718" s="7" t="s">
        <v>30</v>
      </c>
    </row>
    <row r="1719" spans="1:5">
      <c r="A1719" s="55">
        <v>1576</v>
      </c>
      <c r="B1719" s="56" t="s">
        <v>4348</v>
      </c>
      <c r="C1719" s="56" t="s">
        <v>13735</v>
      </c>
      <c r="D1719" s="57" t="s">
        <v>13736</v>
      </c>
      <c r="E1719" s="7" t="s">
        <v>30</v>
      </c>
    </row>
    <row r="1720" spans="1:5">
      <c r="A1720" s="55">
        <v>1577</v>
      </c>
      <c r="B1720" s="56" t="s">
        <v>5996</v>
      </c>
      <c r="C1720" s="56" t="s">
        <v>13737</v>
      </c>
      <c r="D1720" s="57" t="s">
        <v>13738</v>
      </c>
      <c r="E1720" s="7" t="s">
        <v>30</v>
      </c>
    </row>
    <row r="1721" spans="1:5">
      <c r="A1721" s="55">
        <v>1578</v>
      </c>
      <c r="B1721" s="56" t="s">
        <v>13739</v>
      </c>
      <c r="C1721" s="56" t="s">
        <v>13740</v>
      </c>
      <c r="D1721" s="57" t="s">
        <v>13741</v>
      </c>
      <c r="E1721" s="7" t="s">
        <v>30</v>
      </c>
    </row>
    <row r="1722" spans="1:5">
      <c r="A1722" s="55">
        <v>1579</v>
      </c>
      <c r="B1722" s="56" t="s">
        <v>13742</v>
      </c>
      <c r="C1722" s="56" t="s">
        <v>13743</v>
      </c>
      <c r="D1722" s="57" t="s">
        <v>11418</v>
      </c>
      <c r="E1722" s="7" t="s">
        <v>30</v>
      </c>
    </row>
    <row r="1723" spans="1:5">
      <c r="A1723" s="55">
        <v>1580</v>
      </c>
      <c r="B1723" s="61" t="s">
        <v>252</v>
      </c>
      <c r="C1723" s="56" t="s">
        <v>2802</v>
      </c>
      <c r="D1723" s="57" t="s">
        <v>21912</v>
      </c>
      <c r="E1723" s="7" t="s">
        <v>30</v>
      </c>
    </row>
    <row r="1724" spans="1:5">
      <c r="A1724" s="55">
        <v>1581</v>
      </c>
      <c r="B1724" s="56" t="s">
        <v>2760</v>
      </c>
      <c r="C1724" s="56" t="s">
        <v>13744</v>
      </c>
      <c r="D1724" s="57" t="s">
        <v>13745</v>
      </c>
      <c r="E1724" s="7" t="s">
        <v>30</v>
      </c>
    </row>
    <row r="1725" spans="1:5">
      <c r="A1725" s="55">
        <v>1582</v>
      </c>
      <c r="B1725" s="56" t="s">
        <v>4352</v>
      </c>
      <c r="C1725" s="56" t="s">
        <v>13746</v>
      </c>
      <c r="D1725" s="57" t="s">
        <v>13747</v>
      </c>
      <c r="E1725" s="7" t="s">
        <v>30</v>
      </c>
    </row>
    <row r="1726" spans="1:5">
      <c r="A1726" s="55">
        <v>1583</v>
      </c>
      <c r="B1726" s="56" t="s">
        <v>1289</v>
      </c>
      <c r="C1726" s="56" t="s">
        <v>13748</v>
      </c>
      <c r="D1726" s="57" t="s">
        <v>13749</v>
      </c>
      <c r="E1726" s="7" t="s">
        <v>30</v>
      </c>
    </row>
    <row r="1727" spans="1:5">
      <c r="A1727" s="55">
        <v>1584</v>
      </c>
      <c r="B1727" s="56" t="s">
        <v>2032</v>
      </c>
      <c r="C1727" s="56" t="s">
        <v>13750</v>
      </c>
      <c r="D1727" s="57" t="s">
        <v>13751</v>
      </c>
      <c r="E1727" s="7" t="s">
        <v>30</v>
      </c>
    </row>
    <row r="1728" spans="1:5">
      <c r="A1728" s="55">
        <v>1585</v>
      </c>
      <c r="B1728" s="56" t="s">
        <v>2033</v>
      </c>
      <c r="C1728" s="56" t="s">
        <v>13752</v>
      </c>
      <c r="D1728" s="57" t="s">
        <v>13753</v>
      </c>
      <c r="E1728" s="7" t="s">
        <v>30</v>
      </c>
    </row>
    <row r="1729" spans="1:5">
      <c r="A1729" s="55">
        <v>1586</v>
      </c>
      <c r="B1729" s="56" t="s">
        <v>2034</v>
      </c>
      <c r="C1729" s="56" t="s">
        <v>13754</v>
      </c>
      <c r="D1729" s="57" t="s">
        <v>13755</v>
      </c>
      <c r="E1729" s="7" t="s">
        <v>30</v>
      </c>
    </row>
    <row r="1730" spans="1:5">
      <c r="A1730" s="55">
        <v>1587</v>
      </c>
      <c r="B1730" s="56" t="s">
        <v>4366</v>
      </c>
      <c r="C1730" s="56" t="s">
        <v>13756</v>
      </c>
      <c r="D1730" s="57" t="s">
        <v>13757</v>
      </c>
      <c r="E1730" s="7" t="s">
        <v>30</v>
      </c>
    </row>
    <row r="1731" spans="1:5">
      <c r="A1731" s="55">
        <v>1588</v>
      </c>
      <c r="B1731" s="56" t="s">
        <v>13758</v>
      </c>
      <c r="C1731" s="56" t="s">
        <v>13759</v>
      </c>
      <c r="D1731" s="57" t="s">
        <v>13760</v>
      </c>
      <c r="E1731" s="7" t="s">
        <v>30</v>
      </c>
    </row>
    <row r="1732" spans="1:5">
      <c r="A1732" s="55">
        <v>1589</v>
      </c>
      <c r="B1732" s="56" t="s">
        <v>13761</v>
      </c>
      <c r="C1732" s="56" t="s">
        <v>13762</v>
      </c>
      <c r="D1732" s="57" t="s">
        <v>13763</v>
      </c>
      <c r="E1732" s="7" t="s">
        <v>30</v>
      </c>
    </row>
    <row r="1733" spans="1:5">
      <c r="A1733" s="55">
        <v>1590</v>
      </c>
      <c r="B1733" s="56" t="s">
        <v>2767</v>
      </c>
      <c r="C1733" s="56" t="s">
        <v>13764</v>
      </c>
      <c r="D1733" s="57" t="s">
        <v>13765</v>
      </c>
      <c r="E1733" s="7" t="s">
        <v>30</v>
      </c>
    </row>
    <row r="1734" spans="1:5">
      <c r="A1734" s="55">
        <v>1591</v>
      </c>
      <c r="B1734" s="56" t="s">
        <v>2770</v>
      </c>
      <c r="C1734" s="56" t="s">
        <v>13766</v>
      </c>
      <c r="D1734" s="57" t="s">
        <v>13767</v>
      </c>
      <c r="E1734" s="7" t="s">
        <v>30</v>
      </c>
    </row>
    <row r="1735" spans="1:5">
      <c r="A1735" s="55">
        <v>1592</v>
      </c>
      <c r="B1735" s="56" t="s">
        <v>2772</v>
      </c>
      <c r="C1735" s="56" t="s">
        <v>13768</v>
      </c>
      <c r="D1735" s="57" t="s">
        <v>13769</v>
      </c>
      <c r="E1735" s="7" t="s">
        <v>30</v>
      </c>
    </row>
    <row r="1736" spans="1:5">
      <c r="A1736" s="55">
        <v>1593</v>
      </c>
      <c r="B1736" s="56" t="s">
        <v>4378</v>
      </c>
      <c r="C1736" s="56" t="s">
        <v>13770</v>
      </c>
      <c r="D1736" s="57" t="s">
        <v>8160</v>
      </c>
      <c r="E1736" s="7" t="s">
        <v>30</v>
      </c>
    </row>
    <row r="1737" spans="1:5">
      <c r="A1737" s="55">
        <v>1594</v>
      </c>
      <c r="B1737" s="56" t="s">
        <v>13771</v>
      </c>
      <c r="C1737" s="56" t="s">
        <v>13772</v>
      </c>
      <c r="D1737" s="57" t="s">
        <v>13773</v>
      </c>
      <c r="E1737" s="7" t="s">
        <v>30</v>
      </c>
    </row>
    <row r="1738" spans="1:5">
      <c r="A1738" s="55">
        <v>1595</v>
      </c>
      <c r="B1738" s="56" t="s">
        <v>2773</v>
      </c>
      <c r="C1738" s="56" t="s">
        <v>13774</v>
      </c>
      <c r="D1738" s="57" t="s">
        <v>13775</v>
      </c>
      <c r="E1738" s="7" t="s">
        <v>30</v>
      </c>
    </row>
    <row r="1739" spans="1:5" ht="26">
      <c r="A1739" s="55">
        <v>1596</v>
      </c>
      <c r="B1739" s="56" t="s">
        <v>13776</v>
      </c>
      <c r="C1739" s="56" t="s">
        <v>13777</v>
      </c>
      <c r="D1739" s="57" t="s">
        <v>13778</v>
      </c>
      <c r="E1739" s="7" t="s">
        <v>30</v>
      </c>
    </row>
    <row r="1740" spans="1:5">
      <c r="A1740" s="55">
        <v>1597</v>
      </c>
      <c r="B1740" s="56" t="s">
        <v>13779</v>
      </c>
      <c r="C1740" s="56" t="s">
        <v>13780</v>
      </c>
      <c r="D1740" s="57" t="s">
        <v>13781</v>
      </c>
      <c r="E1740" s="7" t="s">
        <v>30</v>
      </c>
    </row>
    <row r="1741" spans="1:5">
      <c r="A1741" s="55">
        <v>1598</v>
      </c>
      <c r="B1741" s="56" t="s">
        <v>2774</v>
      </c>
      <c r="C1741" s="56" t="s">
        <v>13782</v>
      </c>
      <c r="D1741" s="57" t="s">
        <v>4732</v>
      </c>
      <c r="E1741" s="7" t="s">
        <v>30</v>
      </c>
    </row>
    <row r="1742" spans="1:5">
      <c r="A1742" s="55">
        <v>1599</v>
      </c>
      <c r="B1742" s="56" t="s">
        <v>8162</v>
      </c>
      <c r="C1742" s="56" t="s">
        <v>13783</v>
      </c>
      <c r="D1742" s="57" t="s">
        <v>13784</v>
      </c>
      <c r="E1742" s="7" t="s">
        <v>30</v>
      </c>
    </row>
    <row r="1743" spans="1:5">
      <c r="A1743" s="55">
        <v>1600</v>
      </c>
      <c r="B1743" s="56" t="s">
        <v>6016</v>
      </c>
      <c r="C1743" s="56" t="s">
        <v>13785</v>
      </c>
      <c r="D1743" s="57" t="s">
        <v>13786</v>
      </c>
      <c r="E1743" s="7" t="s">
        <v>30</v>
      </c>
    </row>
    <row r="1744" spans="1:5">
      <c r="A1744" s="55">
        <v>1601</v>
      </c>
      <c r="B1744" s="56" t="s">
        <v>13787</v>
      </c>
      <c r="C1744" s="56" t="s">
        <v>13788</v>
      </c>
      <c r="D1744" s="57" t="s">
        <v>6019</v>
      </c>
      <c r="E1744" s="7" t="s">
        <v>30</v>
      </c>
    </row>
    <row r="1745" spans="1:5">
      <c r="A1745" s="55">
        <v>1602</v>
      </c>
      <c r="B1745" s="56" t="s">
        <v>13789</v>
      </c>
      <c r="C1745" s="56" t="s">
        <v>13790</v>
      </c>
      <c r="D1745" s="57" t="s">
        <v>13791</v>
      </c>
      <c r="E1745" s="7" t="s">
        <v>30</v>
      </c>
    </row>
    <row r="1746" spans="1:5">
      <c r="A1746" s="55">
        <v>1603</v>
      </c>
      <c r="B1746" s="56" t="s">
        <v>2781</v>
      </c>
      <c r="C1746" s="56" t="s">
        <v>13792</v>
      </c>
      <c r="D1746" s="57" t="s">
        <v>13793</v>
      </c>
      <c r="E1746" s="7" t="s">
        <v>30</v>
      </c>
    </row>
    <row r="1747" spans="1:5">
      <c r="A1747" s="55">
        <v>1604</v>
      </c>
      <c r="B1747" s="56" t="s">
        <v>4389</v>
      </c>
      <c r="C1747" s="56" t="s">
        <v>13794</v>
      </c>
      <c r="D1747" s="57" t="s">
        <v>13795</v>
      </c>
      <c r="E1747" s="7" t="s">
        <v>30</v>
      </c>
    </row>
    <row r="1748" spans="1:5">
      <c r="A1748" s="55">
        <v>1605</v>
      </c>
      <c r="B1748" s="56" t="s">
        <v>1318</v>
      </c>
      <c r="C1748" s="56" t="s">
        <v>13796</v>
      </c>
      <c r="D1748" s="57" t="s">
        <v>11806</v>
      </c>
      <c r="E1748" s="7" t="s">
        <v>30</v>
      </c>
    </row>
    <row r="1749" spans="1:5">
      <c r="A1749" s="55">
        <v>1606</v>
      </c>
      <c r="B1749" s="56" t="s">
        <v>4390</v>
      </c>
      <c r="C1749" s="56" t="s">
        <v>13797</v>
      </c>
      <c r="D1749" s="57" t="s">
        <v>13798</v>
      </c>
      <c r="E1749" s="7" t="s">
        <v>30</v>
      </c>
    </row>
    <row r="1750" spans="1:5">
      <c r="A1750" s="55">
        <v>1607</v>
      </c>
      <c r="B1750" s="56" t="s">
        <v>13799</v>
      </c>
      <c r="C1750" s="56" t="s">
        <v>13800</v>
      </c>
      <c r="D1750" s="57" t="s">
        <v>13801</v>
      </c>
      <c r="E1750" s="7" t="s">
        <v>30</v>
      </c>
    </row>
    <row r="1751" spans="1:5">
      <c r="A1751" s="55">
        <v>1608</v>
      </c>
      <c r="B1751" s="56" t="s">
        <v>13802</v>
      </c>
      <c r="C1751" s="56" t="s">
        <v>13803</v>
      </c>
      <c r="D1751" s="57" t="s">
        <v>13804</v>
      </c>
      <c r="E1751" s="7" t="s">
        <v>30</v>
      </c>
    </row>
    <row r="1752" spans="1:5">
      <c r="A1752" s="55">
        <v>1609</v>
      </c>
      <c r="B1752" s="56" t="s">
        <v>8181</v>
      </c>
      <c r="C1752" s="56" t="s">
        <v>1320</v>
      </c>
      <c r="D1752" s="57" t="s">
        <v>13727</v>
      </c>
      <c r="E1752" s="7" t="s">
        <v>30</v>
      </c>
    </row>
    <row r="1753" spans="1:5">
      <c r="A1753" s="55">
        <v>1610</v>
      </c>
      <c r="B1753" s="56" t="s">
        <v>13805</v>
      </c>
      <c r="C1753" s="56" t="s">
        <v>13806</v>
      </c>
      <c r="D1753" s="57" t="s">
        <v>13807</v>
      </c>
      <c r="E1753" s="7" t="s">
        <v>30</v>
      </c>
    </row>
    <row r="1754" spans="1:5">
      <c r="A1754" s="55">
        <v>1611</v>
      </c>
      <c r="B1754" s="56" t="s">
        <v>13808</v>
      </c>
      <c r="C1754" s="56" t="s">
        <v>13809</v>
      </c>
      <c r="D1754" s="57" t="s">
        <v>13810</v>
      </c>
      <c r="E1754" s="7" t="s">
        <v>30</v>
      </c>
    </row>
    <row r="1755" spans="1:5">
      <c r="A1755" s="55">
        <v>1612</v>
      </c>
      <c r="B1755" s="56" t="s">
        <v>8196</v>
      </c>
      <c r="C1755" s="56" t="s">
        <v>13811</v>
      </c>
      <c r="D1755" s="57" t="s">
        <v>13812</v>
      </c>
      <c r="E1755" s="7" t="s">
        <v>30</v>
      </c>
    </row>
    <row r="1756" spans="1:5">
      <c r="A1756" s="55">
        <v>1613</v>
      </c>
      <c r="B1756" s="56" t="s">
        <v>4396</v>
      </c>
      <c r="C1756" s="56" t="s">
        <v>4397</v>
      </c>
      <c r="D1756" s="57" t="s">
        <v>13813</v>
      </c>
      <c r="E1756" s="7" t="s">
        <v>30</v>
      </c>
    </row>
    <row r="1757" spans="1:5">
      <c r="A1757" s="55">
        <v>1614</v>
      </c>
      <c r="B1757" s="56" t="s">
        <v>13814</v>
      </c>
      <c r="C1757" s="56" t="s">
        <v>13815</v>
      </c>
      <c r="D1757" s="57" t="s">
        <v>13816</v>
      </c>
      <c r="E1757" s="7" t="s">
        <v>30</v>
      </c>
    </row>
    <row r="1758" spans="1:5">
      <c r="A1758" s="55">
        <v>1615</v>
      </c>
      <c r="B1758" s="56" t="s">
        <v>6033</v>
      </c>
      <c r="C1758" s="56" t="s">
        <v>4397</v>
      </c>
      <c r="D1758" s="57" t="s">
        <v>13817</v>
      </c>
      <c r="E1758" s="7" t="s">
        <v>30</v>
      </c>
    </row>
    <row r="1759" spans="1:5">
      <c r="A1759" s="55">
        <v>1616</v>
      </c>
      <c r="B1759" s="56" t="s">
        <v>13818</v>
      </c>
      <c r="C1759" s="56" t="s">
        <v>13819</v>
      </c>
      <c r="D1759" s="57" t="s">
        <v>13820</v>
      </c>
      <c r="E1759" s="7" t="s">
        <v>30</v>
      </c>
    </row>
    <row r="1760" spans="1:5">
      <c r="A1760" s="55">
        <v>1617</v>
      </c>
      <c r="B1760" s="56" t="s">
        <v>2799</v>
      </c>
      <c r="C1760" s="56" t="s">
        <v>13821</v>
      </c>
      <c r="D1760" s="57" t="s">
        <v>13822</v>
      </c>
      <c r="E1760" s="7" t="s">
        <v>30</v>
      </c>
    </row>
    <row r="1761" spans="1:5">
      <c r="A1761" s="55">
        <v>1618</v>
      </c>
      <c r="B1761" s="56" t="s">
        <v>4398</v>
      </c>
      <c r="C1761" s="56" t="s">
        <v>13823</v>
      </c>
      <c r="D1761" s="57" t="s">
        <v>7719</v>
      </c>
      <c r="E1761" s="7" t="s">
        <v>30</v>
      </c>
    </row>
    <row r="1762" spans="1:5">
      <c r="A1762" s="55">
        <v>1619</v>
      </c>
      <c r="B1762" s="56" t="s">
        <v>13824</v>
      </c>
      <c r="C1762" s="56" t="s">
        <v>13825</v>
      </c>
      <c r="D1762" s="57" t="s">
        <v>13826</v>
      </c>
      <c r="E1762" s="7" t="s">
        <v>30</v>
      </c>
    </row>
    <row r="1763" spans="1:5">
      <c r="A1763" s="55">
        <v>1620</v>
      </c>
      <c r="B1763" s="56" t="s">
        <v>4400</v>
      </c>
      <c r="C1763" s="56" t="s">
        <v>13827</v>
      </c>
      <c r="D1763" s="57" t="s">
        <v>13828</v>
      </c>
      <c r="E1763" s="7" t="s">
        <v>30</v>
      </c>
    </row>
    <row r="1764" spans="1:5">
      <c r="A1764" s="55">
        <v>1621</v>
      </c>
      <c r="B1764" s="56" t="s">
        <v>8200</v>
      </c>
      <c r="C1764" s="56" t="s">
        <v>13829</v>
      </c>
      <c r="D1764" s="57" t="s">
        <v>13830</v>
      </c>
      <c r="E1764" s="7" t="s">
        <v>30</v>
      </c>
    </row>
    <row r="1765" spans="1:5">
      <c r="A1765" s="55">
        <v>1622</v>
      </c>
      <c r="B1765" s="56" t="s">
        <v>13831</v>
      </c>
      <c r="C1765" s="56" t="s">
        <v>13832</v>
      </c>
      <c r="D1765" s="57" t="s">
        <v>13833</v>
      </c>
      <c r="E1765" s="7" t="s">
        <v>30</v>
      </c>
    </row>
    <row r="1766" spans="1:5">
      <c r="A1766" s="55">
        <v>1623</v>
      </c>
      <c r="B1766" s="56" t="s">
        <v>4404</v>
      </c>
      <c r="C1766" s="56" t="s">
        <v>13834</v>
      </c>
      <c r="D1766" s="57" t="s">
        <v>2895</v>
      </c>
      <c r="E1766" s="7" t="s">
        <v>30</v>
      </c>
    </row>
    <row r="1767" spans="1:5">
      <c r="A1767" s="55">
        <v>1624</v>
      </c>
      <c r="B1767" s="56" t="s">
        <v>13835</v>
      </c>
      <c r="C1767" s="56" t="s">
        <v>13836</v>
      </c>
      <c r="D1767" s="57" t="s">
        <v>13837</v>
      </c>
      <c r="E1767" s="7" t="s">
        <v>30</v>
      </c>
    </row>
    <row r="1768" spans="1:5">
      <c r="A1768" s="55">
        <v>1625</v>
      </c>
      <c r="B1768" s="56" t="s">
        <v>13838</v>
      </c>
      <c r="C1768" s="56" t="s">
        <v>13839</v>
      </c>
      <c r="D1768" s="57" t="s">
        <v>13840</v>
      </c>
      <c r="E1768" s="7" t="s">
        <v>30</v>
      </c>
    </row>
    <row r="1769" spans="1:5">
      <c r="A1769" s="55">
        <v>1626</v>
      </c>
      <c r="B1769" s="56" t="s">
        <v>13841</v>
      </c>
      <c r="C1769" s="56" t="s">
        <v>13842</v>
      </c>
      <c r="D1769" s="57" t="s">
        <v>13843</v>
      </c>
      <c r="E1769" s="7" t="s">
        <v>30</v>
      </c>
    </row>
    <row r="1770" spans="1:5">
      <c r="A1770" s="55">
        <v>1627</v>
      </c>
      <c r="B1770" s="56" t="s">
        <v>13844</v>
      </c>
      <c r="C1770" s="56" t="s">
        <v>13836</v>
      </c>
      <c r="D1770" s="57" t="s">
        <v>13845</v>
      </c>
      <c r="E1770" s="7" t="s">
        <v>30</v>
      </c>
    </row>
    <row r="1771" spans="1:5">
      <c r="A1771" s="55">
        <v>1628</v>
      </c>
      <c r="B1771" s="56" t="s">
        <v>6049</v>
      </c>
      <c r="C1771" s="56" t="s">
        <v>13846</v>
      </c>
      <c r="D1771" s="57" t="s">
        <v>13847</v>
      </c>
      <c r="E1771" s="7" t="s">
        <v>30</v>
      </c>
    </row>
    <row r="1772" spans="1:5">
      <c r="A1772" s="55">
        <v>1629</v>
      </c>
      <c r="B1772" s="56" t="s">
        <v>4412</v>
      </c>
      <c r="C1772" s="56" t="s">
        <v>13848</v>
      </c>
      <c r="D1772" s="57" t="s">
        <v>13849</v>
      </c>
      <c r="E1772" s="7" t="s">
        <v>30</v>
      </c>
    </row>
    <row r="1773" spans="1:5">
      <c r="A1773" s="55">
        <v>1630</v>
      </c>
      <c r="B1773" s="56" t="s">
        <v>4560</v>
      </c>
      <c r="C1773" s="56" t="s">
        <v>13850</v>
      </c>
      <c r="D1773" s="57" t="s">
        <v>13851</v>
      </c>
      <c r="E1773" s="7" t="s">
        <v>30</v>
      </c>
    </row>
    <row r="1774" spans="1:5">
      <c r="A1774" s="55">
        <v>1631</v>
      </c>
      <c r="B1774" s="56" t="s">
        <v>4413</v>
      </c>
      <c r="C1774" s="56" t="s">
        <v>13852</v>
      </c>
      <c r="D1774" s="57" t="s">
        <v>13853</v>
      </c>
      <c r="E1774" s="7" t="s">
        <v>30</v>
      </c>
    </row>
    <row r="1775" spans="1:5">
      <c r="A1775" s="55">
        <v>1632</v>
      </c>
      <c r="B1775" s="56" t="s">
        <v>13854</v>
      </c>
      <c r="C1775" s="56" t="s">
        <v>13855</v>
      </c>
      <c r="D1775" s="57" t="s">
        <v>13856</v>
      </c>
      <c r="E1775" s="7" t="s">
        <v>30</v>
      </c>
    </row>
    <row r="1776" spans="1:5">
      <c r="A1776" s="55">
        <v>1633</v>
      </c>
      <c r="B1776" s="56" t="s">
        <v>8225</v>
      </c>
      <c r="C1776" s="56" t="s">
        <v>13857</v>
      </c>
      <c r="D1776" s="57" t="s">
        <v>13858</v>
      </c>
      <c r="E1776" s="7" t="s">
        <v>30</v>
      </c>
    </row>
    <row r="1777" spans="1:5">
      <c r="A1777" s="55">
        <v>1634</v>
      </c>
      <c r="B1777" s="56" t="s">
        <v>6068</v>
      </c>
      <c r="C1777" s="56" t="s">
        <v>13859</v>
      </c>
      <c r="D1777" s="57" t="s">
        <v>8908</v>
      </c>
      <c r="E1777" s="7" t="s">
        <v>30</v>
      </c>
    </row>
    <row r="1778" spans="1:5">
      <c r="A1778" s="55">
        <v>1635</v>
      </c>
      <c r="B1778" s="56" t="s">
        <v>4417</v>
      </c>
      <c r="C1778" s="56" t="s">
        <v>13860</v>
      </c>
      <c r="D1778" s="57" t="s">
        <v>4416</v>
      </c>
      <c r="E1778" s="7" t="s">
        <v>30</v>
      </c>
    </row>
    <row r="1779" spans="1:5">
      <c r="A1779" s="55">
        <v>1636</v>
      </c>
      <c r="B1779" s="56" t="s">
        <v>4418</v>
      </c>
      <c r="C1779" s="56" t="s">
        <v>13861</v>
      </c>
      <c r="D1779" s="57" t="s">
        <v>13862</v>
      </c>
      <c r="E1779" s="7" t="s">
        <v>30</v>
      </c>
    </row>
    <row r="1780" spans="1:5">
      <c r="A1780" s="55">
        <v>1637</v>
      </c>
      <c r="B1780" s="56" t="s">
        <v>2817</v>
      </c>
      <c r="C1780" s="56" t="s">
        <v>13863</v>
      </c>
      <c r="D1780" s="57" t="s">
        <v>13864</v>
      </c>
      <c r="E1780" s="7" t="s">
        <v>30</v>
      </c>
    </row>
    <row r="1781" spans="1:5">
      <c r="A1781" s="55">
        <v>1638</v>
      </c>
      <c r="B1781" s="56" t="s">
        <v>6083</v>
      </c>
      <c r="C1781" s="56" t="s">
        <v>13865</v>
      </c>
      <c r="D1781" s="57" t="s">
        <v>13866</v>
      </c>
      <c r="E1781" s="7" t="s">
        <v>30</v>
      </c>
    </row>
    <row r="1782" spans="1:5">
      <c r="A1782" s="55">
        <v>1639</v>
      </c>
      <c r="B1782" s="56" t="s">
        <v>2819</v>
      </c>
      <c r="C1782" s="56" t="s">
        <v>13867</v>
      </c>
      <c r="D1782" s="57" t="s">
        <v>13868</v>
      </c>
      <c r="E1782" s="7" t="s">
        <v>30</v>
      </c>
    </row>
    <row r="1783" spans="1:5">
      <c r="A1783" s="55">
        <v>1640</v>
      </c>
      <c r="B1783" s="56" t="s">
        <v>4434</v>
      </c>
      <c r="C1783" s="56" t="s">
        <v>13869</v>
      </c>
      <c r="D1783" s="57" t="s">
        <v>8610</v>
      </c>
      <c r="E1783" s="7" t="s">
        <v>30</v>
      </c>
    </row>
    <row r="1784" spans="1:5">
      <c r="A1784" s="55">
        <v>1641</v>
      </c>
      <c r="B1784" s="56" t="s">
        <v>4435</v>
      </c>
      <c r="C1784" s="56" t="s">
        <v>13870</v>
      </c>
      <c r="D1784" s="57" t="s">
        <v>13871</v>
      </c>
      <c r="E1784" s="7" t="s">
        <v>30</v>
      </c>
    </row>
    <row r="1785" spans="1:5">
      <c r="A1785" s="55">
        <v>1642</v>
      </c>
      <c r="B1785" s="56" t="s">
        <v>4437</v>
      </c>
      <c r="C1785" s="56" t="s">
        <v>13872</v>
      </c>
      <c r="D1785" s="57" t="s">
        <v>2827</v>
      </c>
      <c r="E1785" s="7" t="s">
        <v>30</v>
      </c>
    </row>
    <row r="1786" spans="1:5">
      <c r="A1786" s="55">
        <v>1643</v>
      </c>
      <c r="B1786" s="56" t="s">
        <v>4439</v>
      </c>
      <c r="C1786" s="56" t="s">
        <v>13873</v>
      </c>
      <c r="D1786" s="57" t="s">
        <v>13874</v>
      </c>
      <c r="E1786" s="7" t="s">
        <v>30</v>
      </c>
    </row>
    <row r="1787" spans="1:5">
      <c r="A1787" s="55">
        <v>1644</v>
      </c>
      <c r="B1787" s="56" t="s">
        <v>13875</v>
      </c>
      <c r="C1787" s="56" t="s">
        <v>13876</v>
      </c>
      <c r="D1787" s="57" t="s">
        <v>13877</v>
      </c>
      <c r="E1787" s="7" t="s">
        <v>30</v>
      </c>
    </row>
    <row r="1788" spans="1:5">
      <c r="A1788" s="55">
        <v>1645</v>
      </c>
      <c r="B1788" s="56" t="s">
        <v>4440</v>
      </c>
      <c r="C1788" s="56" t="s">
        <v>13878</v>
      </c>
      <c r="D1788" s="57" t="s">
        <v>13879</v>
      </c>
      <c r="E1788" s="7" t="s">
        <v>30</v>
      </c>
    </row>
    <row r="1789" spans="1:5">
      <c r="A1789" s="55">
        <v>1646</v>
      </c>
      <c r="B1789" s="56" t="s">
        <v>2828</v>
      </c>
      <c r="C1789" s="56" t="s">
        <v>13880</v>
      </c>
      <c r="D1789" s="57" t="s">
        <v>13881</v>
      </c>
      <c r="E1789" s="7" t="s">
        <v>30</v>
      </c>
    </row>
    <row r="1790" spans="1:5">
      <c r="A1790" s="55">
        <v>1647</v>
      </c>
      <c r="B1790" s="56" t="s">
        <v>2829</v>
      </c>
      <c r="C1790" s="56" t="s">
        <v>13882</v>
      </c>
      <c r="D1790" s="57" t="s">
        <v>13883</v>
      </c>
      <c r="E1790" s="7" t="s">
        <v>30</v>
      </c>
    </row>
    <row r="1791" spans="1:5">
      <c r="A1791" s="55">
        <v>1648</v>
      </c>
      <c r="B1791" s="56" t="s">
        <v>2830</v>
      </c>
      <c r="C1791" s="56" t="s">
        <v>13884</v>
      </c>
      <c r="D1791" s="57" t="s">
        <v>1823</v>
      </c>
      <c r="E1791" s="7" t="s">
        <v>30</v>
      </c>
    </row>
    <row r="1792" spans="1:5">
      <c r="A1792" s="55">
        <v>1649</v>
      </c>
      <c r="B1792" s="56" t="s">
        <v>2831</v>
      </c>
      <c r="C1792" s="56" t="s">
        <v>13885</v>
      </c>
      <c r="D1792" s="57" t="s">
        <v>13886</v>
      </c>
      <c r="E1792" s="7" t="s">
        <v>30</v>
      </c>
    </row>
    <row r="1793" spans="1:5">
      <c r="A1793" s="55">
        <v>1650</v>
      </c>
      <c r="B1793" s="56" t="s">
        <v>6091</v>
      </c>
      <c r="C1793" s="56" t="s">
        <v>13887</v>
      </c>
      <c r="D1793" s="57" t="s">
        <v>13888</v>
      </c>
      <c r="E1793" s="7" t="s">
        <v>30</v>
      </c>
    </row>
    <row r="1794" spans="1:5">
      <c r="A1794" s="55">
        <v>1651</v>
      </c>
      <c r="B1794" s="56" t="s">
        <v>2833</v>
      </c>
      <c r="C1794" s="56" t="s">
        <v>13885</v>
      </c>
      <c r="D1794" s="57" t="s">
        <v>3980</v>
      </c>
      <c r="E1794" s="7" t="s">
        <v>30</v>
      </c>
    </row>
    <row r="1795" spans="1:5">
      <c r="A1795" s="55">
        <v>1652</v>
      </c>
      <c r="B1795" s="56" t="s">
        <v>4442</v>
      </c>
      <c r="C1795" s="56" t="s">
        <v>13889</v>
      </c>
      <c r="D1795" s="57" t="s">
        <v>13890</v>
      </c>
      <c r="E1795" s="7" t="s">
        <v>30</v>
      </c>
    </row>
    <row r="1796" spans="1:5">
      <c r="A1796" s="55">
        <v>1653</v>
      </c>
      <c r="B1796" s="56" t="s">
        <v>2834</v>
      </c>
      <c r="C1796" s="56" t="s">
        <v>13891</v>
      </c>
      <c r="D1796" s="57" t="s">
        <v>13892</v>
      </c>
      <c r="E1796" s="7" t="s">
        <v>30</v>
      </c>
    </row>
    <row r="1797" spans="1:5">
      <c r="A1797" s="55">
        <v>1654</v>
      </c>
      <c r="B1797" s="56" t="s">
        <v>13893</v>
      </c>
      <c r="C1797" s="56" t="s">
        <v>13894</v>
      </c>
      <c r="D1797" s="57" t="s">
        <v>13895</v>
      </c>
      <c r="E1797" s="7" t="s">
        <v>30</v>
      </c>
    </row>
    <row r="1798" spans="1:5">
      <c r="A1798" s="55">
        <v>1655</v>
      </c>
      <c r="B1798" s="56" t="s">
        <v>1375</v>
      </c>
      <c r="C1798" s="56" t="s">
        <v>13896</v>
      </c>
      <c r="D1798" s="57" t="s">
        <v>325</v>
      </c>
      <c r="E1798" s="7" t="s">
        <v>30</v>
      </c>
    </row>
    <row r="1799" spans="1:5">
      <c r="A1799" s="55">
        <v>1656</v>
      </c>
      <c r="B1799" s="56" t="s">
        <v>4457</v>
      </c>
      <c r="C1799" s="56" t="s">
        <v>13897</v>
      </c>
      <c r="D1799" s="57" t="s">
        <v>13898</v>
      </c>
      <c r="E1799" s="7" t="s">
        <v>30</v>
      </c>
    </row>
    <row r="1800" spans="1:5">
      <c r="A1800" s="55">
        <v>1657</v>
      </c>
      <c r="B1800" s="56" t="s">
        <v>2846</v>
      </c>
      <c r="C1800" s="56" t="s">
        <v>13899</v>
      </c>
      <c r="D1800" s="57" t="s">
        <v>4591</v>
      </c>
      <c r="E1800" s="7" t="s">
        <v>30</v>
      </c>
    </row>
    <row r="1801" spans="1:5">
      <c r="A1801" s="55">
        <v>1658</v>
      </c>
      <c r="B1801" s="56" t="s">
        <v>8258</v>
      </c>
      <c r="C1801" s="56" t="s">
        <v>13900</v>
      </c>
      <c r="D1801" s="57" t="s">
        <v>13901</v>
      </c>
      <c r="E1801" s="7" t="s">
        <v>30</v>
      </c>
    </row>
    <row r="1802" spans="1:5">
      <c r="A1802" s="55">
        <v>1659</v>
      </c>
      <c r="B1802" s="56" t="s">
        <v>13902</v>
      </c>
      <c r="C1802" s="56" t="s">
        <v>13903</v>
      </c>
      <c r="D1802" s="57" t="s">
        <v>13904</v>
      </c>
      <c r="E1802" s="7" t="s">
        <v>30</v>
      </c>
    </row>
    <row r="1803" spans="1:5">
      <c r="A1803" s="55">
        <v>1660</v>
      </c>
      <c r="B1803" s="56" t="s">
        <v>6108</v>
      </c>
      <c r="C1803" s="56" t="s">
        <v>12295</v>
      </c>
      <c r="D1803" s="57" t="s">
        <v>13905</v>
      </c>
      <c r="E1803" s="7" t="s">
        <v>30</v>
      </c>
    </row>
    <row r="1804" spans="1:5">
      <c r="A1804" s="55">
        <v>1661</v>
      </c>
      <c r="B1804" s="56" t="s">
        <v>4458</v>
      </c>
      <c r="C1804" s="56" t="s">
        <v>13906</v>
      </c>
      <c r="D1804" s="57" t="s">
        <v>11760</v>
      </c>
      <c r="E1804" s="7" t="s">
        <v>30</v>
      </c>
    </row>
    <row r="1805" spans="1:5">
      <c r="A1805" s="55">
        <v>1662</v>
      </c>
      <c r="B1805" s="56" t="s">
        <v>13907</v>
      </c>
      <c r="C1805" s="56" t="s">
        <v>13908</v>
      </c>
      <c r="D1805" s="57" t="s">
        <v>13909</v>
      </c>
      <c r="E1805" s="7" t="s">
        <v>30</v>
      </c>
    </row>
    <row r="1806" spans="1:5">
      <c r="A1806" s="55">
        <v>1663</v>
      </c>
      <c r="B1806" s="56" t="s">
        <v>13910</v>
      </c>
      <c r="C1806" s="56" t="s">
        <v>13911</v>
      </c>
      <c r="D1806" s="57" t="s">
        <v>13912</v>
      </c>
      <c r="E1806" s="7" t="s">
        <v>30</v>
      </c>
    </row>
    <row r="1807" spans="1:5">
      <c r="A1807" s="55">
        <v>1664</v>
      </c>
      <c r="B1807" s="56" t="s">
        <v>2851</v>
      </c>
      <c r="C1807" s="56" t="s">
        <v>13913</v>
      </c>
      <c r="D1807" s="57" t="s">
        <v>13914</v>
      </c>
      <c r="E1807" s="7" t="s">
        <v>30</v>
      </c>
    </row>
    <row r="1808" spans="1:5">
      <c r="A1808" s="55">
        <v>1665</v>
      </c>
      <c r="B1808" s="56" t="s">
        <v>6110</v>
      </c>
      <c r="C1808" s="56" t="s">
        <v>13915</v>
      </c>
      <c r="D1808" s="57" t="s">
        <v>13916</v>
      </c>
      <c r="E1808" s="7" t="s">
        <v>30</v>
      </c>
    </row>
    <row r="1809" spans="1:5">
      <c r="A1809" s="55">
        <v>1666</v>
      </c>
      <c r="B1809" s="56" t="s">
        <v>13917</v>
      </c>
      <c r="C1809" s="56" t="s">
        <v>2853</v>
      </c>
      <c r="D1809" s="57" t="s">
        <v>13918</v>
      </c>
      <c r="E1809" s="7" t="s">
        <v>30</v>
      </c>
    </row>
    <row r="1810" spans="1:5">
      <c r="A1810" s="55">
        <v>1667</v>
      </c>
      <c r="B1810" s="56" t="s">
        <v>2856</v>
      </c>
      <c r="C1810" s="56" t="s">
        <v>13919</v>
      </c>
      <c r="D1810" s="57" t="s">
        <v>13920</v>
      </c>
      <c r="E1810" s="7" t="s">
        <v>30</v>
      </c>
    </row>
    <row r="1811" spans="1:5">
      <c r="A1811" s="55">
        <v>1668</v>
      </c>
      <c r="B1811" s="56" t="s">
        <v>2857</v>
      </c>
      <c r="C1811" s="56" t="s">
        <v>13921</v>
      </c>
      <c r="D1811" s="57" t="s">
        <v>13922</v>
      </c>
      <c r="E1811" s="7" t="s">
        <v>30</v>
      </c>
    </row>
    <row r="1812" spans="1:5">
      <c r="A1812" s="55">
        <v>1669</v>
      </c>
      <c r="B1812" s="56" t="s">
        <v>13923</v>
      </c>
      <c r="C1812" s="56" t="s">
        <v>13924</v>
      </c>
      <c r="D1812" s="57" t="s">
        <v>6116</v>
      </c>
      <c r="E1812" s="7" t="s">
        <v>30</v>
      </c>
    </row>
    <row r="1813" spans="1:5">
      <c r="A1813" s="55">
        <v>1670</v>
      </c>
      <c r="B1813" s="56" t="s">
        <v>13925</v>
      </c>
      <c r="C1813" s="56" t="s">
        <v>13926</v>
      </c>
      <c r="D1813" s="57" t="s">
        <v>13927</v>
      </c>
      <c r="E1813" s="7" t="s">
        <v>30</v>
      </c>
    </row>
    <row r="1814" spans="1:5">
      <c r="A1814" s="55">
        <v>1671</v>
      </c>
      <c r="B1814" s="56" t="s">
        <v>6117</v>
      </c>
      <c r="C1814" s="56" t="s">
        <v>13928</v>
      </c>
      <c r="D1814" s="57" t="s">
        <v>12796</v>
      </c>
      <c r="E1814" s="7" t="s">
        <v>30</v>
      </c>
    </row>
    <row r="1815" spans="1:5">
      <c r="A1815" s="55">
        <v>1672</v>
      </c>
      <c r="B1815" s="56" t="s">
        <v>13929</v>
      </c>
      <c r="C1815" s="56" t="s">
        <v>13930</v>
      </c>
      <c r="D1815" s="57" t="s">
        <v>13931</v>
      </c>
      <c r="E1815" s="7" t="s">
        <v>30</v>
      </c>
    </row>
    <row r="1816" spans="1:5">
      <c r="A1816" s="55">
        <v>1673</v>
      </c>
      <c r="B1816" s="56" t="s">
        <v>8267</v>
      </c>
      <c r="C1816" s="56" t="s">
        <v>4464</v>
      </c>
      <c r="D1816" s="57" t="s">
        <v>13932</v>
      </c>
      <c r="E1816" s="7" t="s">
        <v>30</v>
      </c>
    </row>
    <row r="1817" spans="1:5">
      <c r="A1817" s="55">
        <v>1674</v>
      </c>
      <c r="B1817" s="56" t="s">
        <v>6125</v>
      </c>
      <c r="C1817" s="56" t="s">
        <v>13933</v>
      </c>
      <c r="D1817" s="57" t="s">
        <v>6128</v>
      </c>
      <c r="E1817" s="7" t="s">
        <v>30</v>
      </c>
    </row>
    <row r="1818" spans="1:5">
      <c r="A1818" s="55">
        <v>1675</v>
      </c>
      <c r="B1818" s="56" t="s">
        <v>4468</v>
      </c>
      <c r="C1818" s="56" t="s">
        <v>13934</v>
      </c>
      <c r="D1818" s="57" t="s">
        <v>13935</v>
      </c>
      <c r="E1818" s="7" t="s">
        <v>30</v>
      </c>
    </row>
    <row r="1819" spans="1:5">
      <c r="A1819" s="55">
        <v>1676</v>
      </c>
      <c r="B1819" s="56" t="s">
        <v>2859</v>
      </c>
      <c r="C1819" s="56" t="s">
        <v>13936</v>
      </c>
      <c r="D1819" s="57" t="s">
        <v>13937</v>
      </c>
      <c r="E1819" s="7" t="s">
        <v>30</v>
      </c>
    </row>
    <row r="1820" spans="1:5">
      <c r="A1820" s="55">
        <v>1677</v>
      </c>
      <c r="B1820" s="56" t="s">
        <v>2865</v>
      </c>
      <c r="C1820" s="56" t="s">
        <v>13938</v>
      </c>
      <c r="D1820" s="57" t="s">
        <v>7687</v>
      </c>
      <c r="E1820" s="7" t="s">
        <v>30</v>
      </c>
    </row>
    <row r="1821" spans="1:5">
      <c r="A1821" s="55">
        <v>1678</v>
      </c>
      <c r="B1821" s="56" t="s">
        <v>2866</v>
      </c>
      <c r="C1821" s="56" t="s">
        <v>13939</v>
      </c>
      <c r="D1821" s="57" t="s">
        <v>2861</v>
      </c>
      <c r="E1821" s="7" t="s">
        <v>30</v>
      </c>
    </row>
    <row r="1822" spans="1:5">
      <c r="A1822" s="55">
        <v>1679</v>
      </c>
      <c r="B1822" s="56" t="s">
        <v>6132</v>
      </c>
      <c r="C1822" s="56" t="s">
        <v>13940</v>
      </c>
      <c r="D1822" s="57" t="s">
        <v>13941</v>
      </c>
      <c r="E1822" s="7" t="s">
        <v>30</v>
      </c>
    </row>
    <row r="1823" spans="1:5">
      <c r="A1823" s="55">
        <v>1680</v>
      </c>
      <c r="B1823" s="56" t="s">
        <v>4469</v>
      </c>
      <c r="C1823" s="56" t="s">
        <v>13942</v>
      </c>
      <c r="D1823" s="57" t="s">
        <v>13943</v>
      </c>
      <c r="E1823" s="7" t="s">
        <v>30</v>
      </c>
    </row>
    <row r="1824" spans="1:5">
      <c r="A1824" s="55">
        <v>1681</v>
      </c>
      <c r="B1824" s="56" t="s">
        <v>6136</v>
      </c>
      <c r="C1824" s="56" t="s">
        <v>13944</v>
      </c>
      <c r="D1824" s="57" t="s">
        <v>13945</v>
      </c>
      <c r="E1824" s="7" t="s">
        <v>30</v>
      </c>
    </row>
    <row r="1825" spans="1:5">
      <c r="A1825" s="55">
        <v>1682</v>
      </c>
      <c r="B1825" s="56" t="s">
        <v>4475</v>
      </c>
      <c r="C1825" s="56" t="s">
        <v>13946</v>
      </c>
      <c r="D1825" s="57" t="s">
        <v>13947</v>
      </c>
      <c r="E1825" s="7" t="s">
        <v>30</v>
      </c>
    </row>
    <row r="1826" spans="1:5">
      <c r="A1826" s="55">
        <v>1683</v>
      </c>
      <c r="B1826" s="56" t="s">
        <v>4476</v>
      </c>
      <c r="C1826" s="56" t="s">
        <v>13948</v>
      </c>
      <c r="D1826" s="57" t="s">
        <v>13949</v>
      </c>
      <c r="E1826" s="7" t="s">
        <v>30</v>
      </c>
    </row>
    <row r="1827" spans="1:5">
      <c r="A1827" s="55">
        <v>1684</v>
      </c>
      <c r="B1827" s="56" t="s">
        <v>8282</v>
      </c>
      <c r="C1827" s="56" t="s">
        <v>13950</v>
      </c>
      <c r="D1827" s="57" t="s">
        <v>13951</v>
      </c>
      <c r="E1827" s="7" t="s">
        <v>30</v>
      </c>
    </row>
    <row r="1828" spans="1:5">
      <c r="A1828" s="55">
        <v>1685</v>
      </c>
      <c r="B1828" s="56" t="s">
        <v>4495</v>
      </c>
      <c r="C1828" s="56" t="s">
        <v>13952</v>
      </c>
      <c r="D1828" s="57" t="s">
        <v>13953</v>
      </c>
      <c r="E1828" s="7" t="s">
        <v>30</v>
      </c>
    </row>
    <row r="1829" spans="1:5">
      <c r="A1829" s="55">
        <v>1686</v>
      </c>
      <c r="B1829" s="56" t="s">
        <v>4496</v>
      </c>
      <c r="C1829" s="56" t="s">
        <v>13954</v>
      </c>
      <c r="D1829" s="57" t="s">
        <v>13955</v>
      </c>
      <c r="E1829" s="7" t="s">
        <v>30</v>
      </c>
    </row>
    <row r="1830" spans="1:5">
      <c r="A1830" s="55">
        <v>1687</v>
      </c>
      <c r="B1830" s="56" t="s">
        <v>2877</v>
      </c>
      <c r="C1830" s="56" t="s">
        <v>13956</v>
      </c>
      <c r="D1830" s="57" t="s">
        <v>13957</v>
      </c>
      <c r="E1830" s="7" t="s">
        <v>30</v>
      </c>
    </row>
    <row r="1831" spans="1:5">
      <c r="A1831" s="55">
        <v>1688</v>
      </c>
      <c r="B1831" s="56" t="s">
        <v>13958</v>
      </c>
      <c r="C1831" s="56" t="s">
        <v>11621</v>
      </c>
      <c r="D1831" s="57" t="s">
        <v>13959</v>
      </c>
      <c r="E1831" s="7" t="s">
        <v>30</v>
      </c>
    </row>
    <row r="1832" spans="1:5">
      <c r="A1832" s="55">
        <v>1689</v>
      </c>
      <c r="B1832" s="56" t="s">
        <v>6147</v>
      </c>
      <c r="C1832" s="56" t="s">
        <v>13960</v>
      </c>
      <c r="D1832" s="57" t="s">
        <v>13961</v>
      </c>
      <c r="E1832" s="7" t="s">
        <v>30</v>
      </c>
    </row>
    <row r="1833" spans="1:5">
      <c r="A1833" s="55">
        <v>1690</v>
      </c>
      <c r="B1833" s="56" t="s">
        <v>1404</v>
      </c>
      <c r="C1833" s="56" t="s">
        <v>13962</v>
      </c>
      <c r="D1833" s="57" t="s">
        <v>13963</v>
      </c>
      <c r="E1833" s="7" t="s">
        <v>30</v>
      </c>
    </row>
    <row r="1834" spans="1:5">
      <c r="A1834" s="55">
        <v>1691</v>
      </c>
      <c r="B1834" s="56" t="s">
        <v>4540</v>
      </c>
      <c r="C1834" s="56" t="s">
        <v>13964</v>
      </c>
      <c r="D1834" s="57" t="s">
        <v>13965</v>
      </c>
      <c r="E1834" s="7" t="s">
        <v>30</v>
      </c>
    </row>
    <row r="1835" spans="1:5">
      <c r="A1835" s="55">
        <v>1692</v>
      </c>
      <c r="B1835" s="56" t="s">
        <v>13966</v>
      </c>
      <c r="C1835" s="56" t="s">
        <v>13967</v>
      </c>
      <c r="D1835" s="57" t="s">
        <v>13968</v>
      </c>
      <c r="E1835" s="7" t="s">
        <v>30</v>
      </c>
    </row>
    <row r="1836" spans="1:5">
      <c r="A1836" s="55">
        <v>1693</v>
      </c>
      <c r="B1836" s="56" t="s">
        <v>2881</v>
      </c>
      <c r="C1836" s="56" t="s">
        <v>13969</v>
      </c>
      <c r="D1836" s="57" t="s">
        <v>13970</v>
      </c>
      <c r="E1836" s="7" t="s">
        <v>30</v>
      </c>
    </row>
    <row r="1837" spans="1:5">
      <c r="A1837" s="55">
        <v>1694</v>
      </c>
      <c r="B1837" s="56" t="s">
        <v>2882</v>
      </c>
      <c r="C1837" s="56" t="s">
        <v>13971</v>
      </c>
      <c r="D1837" s="57" t="s">
        <v>13972</v>
      </c>
      <c r="E1837" s="7" t="s">
        <v>30</v>
      </c>
    </row>
    <row r="1838" spans="1:5">
      <c r="A1838" s="55">
        <v>1695</v>
      </c>
      <c r="B1838" s="56" t="s">
        <v>4498</v>
      </c>
      <c r="C1838" s="56" t="s">
        <v>13973</v>
      </c>
      <c r="D1838" s="57" t="s">
        <v>13974</v>
      </c>
      <c r="E1838" s="7" t="s">
        <v>30</v>
      </c>
    </row>
    <row r="1839" spans="1:5">
      <c r="A1839" s="55">
        <v>1696</v>
      </c>
      <c r="B1839" s="56" t="s">
        <v>4499</v>
      </c>
      <c r="C1839" s="56" t="s">
        <v>13975</v>
      </c>
      <c r="D1839" s="57" t="s">
        <v>3535</v>
      </c>
      <c r="E1839" s="7" t="s">
        <v>30</v>
      </c>
    </row>
    <row r="1840" spans="1:5">
      <c r="A1840" s="55">
        <v>1697</v>
      </c>
      <c r="B1840" s="56" t="s">
        <v>6151</v>
      </c>
      <c r="C1840" s="56" t="s">
        <v>13976</v>
      </c>
      <c r="D1840" s="57" t="s">
        <v>12458</v>
      </c>
      <c r="E1840" s="7" t="s">
        <v>30</v>
      </c>
    </row>
    <row r="1841" spans="1:5">
      <c r="A1841" s="55">
        <v>1698</v>
      </c>
      <c r="B1841" s="56" t="s">
        <v>2884</v>
      </c>
      <c r="C1841" s="56" t="s">
        <v>13977</v>
      </c>
      <c r="D1841" s="57" t="s">
        <v>13978</v>
      </c>
      <c r="E1841" s="7" t="s">
        <v>30</v>
      </c>
    </row>
    <row r="1842" spans="1:5">
      <c r="A1842" s="55">
        <v>1699</v>
      </c>
      <c r="B1842" s="56" t="s">
        <v>2885</v>
      </c>
      <c r="C1842" s="56" t="s">
        <v>13979</v>
      </c>
      <c r="D1842" s="57" t="s">
        <v>13980</v>
      </c>
      <c r="E1842" s="7" t="s">
        <v>30</v>
      </c>
    </row>
    <row r="1843" spans="1:5">
      <c r="A1843" s="55">
        <v>1700</v>
      </c>
      <c r="B1843" s="56" t="s">
        <v>4501</v>
      </c>
      <c r="C1843" s="56" t="s">
        <v>13981</v>
      </c>
      <c r="D1843" s="57" t="s">
        <v>13982</v>
      </c>
      <c r="E1843" s="7" t="s">
        <v>30</v>
      </c>
    </row>
    <row r="1844" spans="1:5">
      <c r="A1844" s="55">
        <v>1701</v>
      </c>
      <c r="B1844" s="56" t="s">
        <v>4505</v>
      </c>
      <c r="C1844" s="56" t="s">
        <v>13983</v>
      </c>
      <c r="D1844" s="57" t="s">
        <v>13984</v>
      </c>
      <c r="E1844" s="7" t="s">
        <v>30</v>
      </c>
    </row>
    <row r="1845" spans="1:5">
      <c r="A1845" s="55">
        <v>1702</v>
      </c>
      <c r="B1845" s="56" t="s">
        <v>2887</v>
      </c>
      <c r="C1845" s="56" t="s">
        <v>13985</v>
      </c>
      <c r="D1845" s="57" t="s">
        <v>13986</v>
      </c>
      <c r="E1845" s="7" t="s">
        <v>30</v>
      </c>
    </row>
    <row r="1846" spans="1:5">
      <c r="A1846" s="55">
        <v>1703</v>
      </c>
      <c r="B1846" s="56" t="s">
        <v>4506</v>
      </c>
      <c r="C1846" s="56" t="s">
        <v>13987</v>
      </c>
      <c r="D1846" s="57" t="s">
        <v>13988</v>
      </c>
      <c r="E1846" s="7" t="s">
        <v>30</v>
      </c>
    </row>
    <row r="1847" spans="1:5">
      <c r="A1847" s="55">
        <v>1704</v>
      </c>
      <c r="B1847" s="56" t="s">
        <v>2883</v>
      </c>
      <c r="C1847" s="56" t="s">
        <v>13989</v>
      </c>
      <c r="D1847" s="57" t="s">
        <v>3197</v>
      </c>
      <c r="E1847" s="7" t="s">
        <v>30</v>
      </c>
    </row>
    <row r="1848" spans="1:5">
      <c r="A1848" s="55">
        <v>1705</v>
      </c>
      <c r="B1848" s="56" t="s">
        <v>13990</v>
      </c>
      <c r="C1848" s="56" t="s">
        <v>13991</v>
      </c>
      <c r="D1848" s="57" t="s">
        <v>13992</v>
      </c>
      <c r="E1848" s="7" t="s">
        <v>30</v>
      </c>
    </row>
    <row r="1849" spans="1:5">
      <c r="A1849" s="55">
        <v>1706</v>
      </c>
      <c r="B1849" s="56" t="s">
        <v>6155</v>
      </c>
      <c r="C1849" s="56" t="s">
        <v>8320</v>
      </c>
      <c r="D1849" s="57" t="s">
        <v>12133</v>
      </c>
      <c r="E1849" s="7" t="s">
        <v>30</v>
      </c>
    </row>
    <row r="1850" spans="1:5">
      <c r="A1850" s="55">
        <v>1707</v>
      </c>
      <c r="B1850" s="56" t="s">
        <v>13993</v>
      </c>
      <c r="C1850" s="56" t="s">
        <v>13994</v>
      </c>
      <c r="D1850" s="57" t="s">
        <v>2803</v>
      </c>
      <c r="E1850" s="7" t="s">
        <v>30</v>
      </c>
    </row>
    <row r="1851" spans="1:5">
      <c r="A1851" s="55">
        <v>1708</v>
      </c>
      <c r="B1851" s="56" t="s">
        <v>6156</v>
      </c>
      <c r="C1851" s="56" t="s">
        <v>8320</v>
      </c>
      <c r="D1851" s="57" t="s">
        <v>13995</v>
      </c>
      <c r="E1851" s="7" t="s">
        <v>30</v>
      </c>
    </row>
    <row r="1852" spans="1:5">
      <c r="A1852" s="55">
        <v>1709</v>
      </c>
      <c r="B1852" s="56" t="s">
        <v>13996</v>
      </c>
      <c r="C1852" s="56" t="s">
        <v>13997</v>
      </c>
      <c r="D1852" s="57" t="s">
        <v>13998</v>
      </c>
      <c r="E1852" s="7" t="s">
        <v>30</v>
      </c>
    </row>
    <row r="1853" spans="1:5">
      <c r="A1853" s="55">
        <v>1710</v>
      </c>
      <c r="B1853" s="56" t="s">
        <v>13999</v>
      </c>
      <c r="C1853" s="56" t="s">
        <v>14000</v>
      </c>
      <c r="D1853" s="57" t="s">
        <v>14001</v>
      </c>
      <c r="E1853" s="7" t="s">
        <v>30</v>
      </c>
    </row>
    <row r="1854" spans="1:5">
      <c r="A1854" s="55">
        <v>1711</v>
      </c>
      <c r="B1854" s="56" t="s">
        <v>2907</v>
      </c>
      <c r="C1854" s="56" t="s">
        <v>14002</v>
      </c>
      <c r="D1854" s="57" t="s">
        <v>14003</v>
      </c>
      <c r="E1854" s="7" t="s">
        <v>30</v>
      </c>
    </row>
    <row r="1855" spans="1:5">
      <c r="A1855" s="55">
        <v>1712</v>
      </c>
      <c r="B1855" s="56" t="s">
        <v>14004</v>
      </c>
      <c r="C1855" s="56" t="s">
        <v>14005</v>
      </c>
      <c r="D1855" s="57" t="s">
        <v>14006</v>
      </c>
      <c r="E1855" s="7" t="s">
        <v>30</v>
      </c>
    </row>
    <row r="1856" spans="1:5">
      <c r="A1856" s="55">
        <v>1713</v>
      </c>
      <c r="B1856" s="56" t="s">
        <v>4511</v>
      </c>
      <c r="C1856" s="56" t="s">
        <v>14007</v>
      </c>
      <c r="D1856" s="57" t="s">
        <v>14008</v>
      </c>
      <c r="E1856" s="7" t="s">
        <v>30</v>
      </c>
    </row>
    <row r="1857" spans="1:5">
      <c r="A1857" s="55">
        <v>1714</v>
      </c>
      <c r="B1857" s="56" t="s">
        <v>4515</v>
      </c>
      <c r="C1857" s="56" t="s">
        <v>14009</v>
      </c>
      <c r="D1857" s="57" t="s">
        <v>14010</v>
      </c>
      <c r="E1857" s="7" t="s">
        <v>30</v>
      </c>
    </row>
    <row r="1858" spans="1:5">
      <c r="A1858" s="55">
        <v>1715</v>
      </c>
      <c r="B1858" s="56" t="s">
        <v>2904</v>
      </c>
      <c r="C1858" s="56" t="s">
        <v>14011</v>
      </c>
      <c r="D1858" s="57" t="s">
        <v>14012</v>
      </c>
      <c r="E1858" s="7" t="s">
        <v>30</v>
      </c>
    </row>
    <row r="1859" spans="1:5">
      <c r="A1859" s="55">
        <v>1716</v>
      </c>
      <c r="B1859" s="56" t="s">
        <v>2909</v>
      </c>
      <c r="C1859" s="56" t="s">
        <v>14013</v>
      </c>
      <c r="D1859" s="57" t="s">
        <v>14014</v>
      </c>
      <c r="E1859" s="7" t="s">
        <v>30</v>
      </c>
    </row>
    <row r="1860" spans="1:5">
      <c r="A1860" s="55">
        <v>1717</v>
      </c>
      <c r="B1860" s="56" t="s">
        <v>4516</v>
      </c>
      <c r="C1860" s="56" t="s">
        <v>14015</v>
      </c>
      <c r="D1860" s="57" t="s">
        <v>14016</v>
      </c>
      <c r="E1860" s="7" t="s">
        <v>30</v>
      </c>
    </row>
    <row r="1861" spans="1:5">
      <c r="A1861" s="55">
        <v>1718</v>
      </c>
      <c r="B1861" s="56" t="s">
        <v>4517</v>
      </c>
      <c r="C1861" s="56" t="s">
        <v>14017</v>
      </c>
      <c r="D1861" s="57" t="s">
        <v>14018</v>
      </c>
      <c r="E1861" s="7" t="s">
        <v>30</v>
      </c>
    </row>
    <row r="1862" spans="1:5">
      <c r="A1862" s="55">
        <v>1719</v>
      </c>
      <c r="B1862" s="56" t="s">
        <v>4519</v>
      </c>
      <c r="C1862" s="56" t="s">
        <v>14019</v>
      </c>
      <c r="D1862" s="57" t="s">
        <v>14020</v>
      </c>
      <c r="E1862" s="7" t="s">
        <v>30</v>
      </c>
    </row>
    <row r="1863" spans="1:5">
      <c r="A1863" s="55">
        <v>1720</v>
      </c>
      <c r="B1863" s="56" t="s">
        <v>14021</v>
      </c>
      <c r="C1863" s="56" t="s">
        <v>14022</v>
      </c>
      <c r="D1863" s="57" t="s">
        <v>14023</v>
      </c>
      <c r="E1863" s="7" t="s">
        <v>30</v>
      </c>
    </row>
    <row r="1864" spans="1:5">
      <c r="A1864" s="55">
        <v>1721</v>
      </c>
      <c r="B1864" s="56" t="s">
        <v>2921</v>
      </c>
      <c r="C1864" s="56" t="s">
        <v>14024</v>
      </c>
      <c r="D1864" s="57" t="s">
        <v>14025</v>
      </c>
      <c r="E1864" s="7" t="s">
        <v>30</v>
      </c>
    </row>
    <row r="1865" spans="1:5">
      <c r="A1865" s="55">
        <v>1722</v>
      </c>
      <c r="B1865" s="56" t="s">
        <v>4520</v>
      </c>
      <c r="C1865" s="56" t="s">
        <v>12350</v>
      </c>
      <c r="D1865" s="57" t="s">
        <v>14026</v>
      </c>
      <c r="E1865" s="7" t="s">
        <v>30</v>
      </c>
    </row>
    <row r="1866" spans="1:5">
      <c r="A1866" s="55">
        <v>1723</v>
      </c>
      <c r="B1866" s="56" t="s">
        <v>2923</v>
      </c>
      <c r="C1866" s="56" t="s">
        <v>2924</v>
      </c>
      <c r="D1866" s="57" t="s">
        <v>14027</v>
      </c>
      <c r="E1866" s="7" t="s">
        <v>30</v>
      </c>
    </row>
    <row r="1867" spans="1:5">
      <c r="A1867" s="55">
        <v>1724</v>
      </c>
      <c r="B1867" s="56" t="s">
        <v>4525</v>
      </c>
      <c r="C1867" s="56" t="s">
        <v>14028</v>
      </c>
      <c r="D1867" s="57" t="s">
        <v>14029</v>
      </c>
      <c r="E1867" s="7" t="s">
        <v>30</v>
      </c>
    </row>
    <row r="1868" spans="1:5">
      <c r="A1868" s="55">
        <v>1725</v>
      </c>
      <c r="B1868" s="56" t="s">
        <v>2934</v>
      </c>
      <c r="C1868" s="56" t="s">
        <v>11242</v>
      </c>
      <c r="D1868" s="57" t="s">
        <v>13982</v>
      </c>
      <c r="E1868" s="7" t="s">
        <v>30</v>
      </c>
    </row>
    <row r="1869" spans="1:5">
      <c r="A1869" s="55">
        <v>1726</v>
      </c>
      <c r="B1869" s="56" t="s">
        <v>14030</v>
      </c>
      <c r="C1869" s="56" t="s">
        <v>14031</v>
      </c>
      <c r="D1869" s="57" t="s">
        <v>14032</v>
      </c>
      <c r="E1869" s="7" t="s">
        <v>30</v>
      </c>
    </row>
    <row r="1870" spans="1:5">
      <c r="A1870" s="55">
        <v>1727</v>
      </c>
      <c r="B1870" s="56" t="s">
        <v>14033</v>
      </c>
      <c r="C1870" s="56" t="s">
        <v>14034</v>
      </c>
      <c r="D1870" s="57" t="s">
        <v>14035</v>
      </c>
      <c r="E1870" s="7" t="s">
        <v>30</v>
      </c>
    </row>
    <row r="1871" spans="1:5">
      <c r="A1871" s="55">
        <v>1728</v>
      </c>
      <c r="B1871" s="56" t="s">
        <v>6181</v>
      </c>
      <c r="C1871" s="56" t="s">
        <v>14036</v>
      </c>
      <c r="D1871" s="57" t="s">
        <v>12362</v>
      </c>
      <c r="E1871" s="7" t="s">
        <v>30</v>
      </c>
    </row>
    <row r="1872" spans="1:5">
      <c r="A1872" s="55">
        <v>1729</v>
      </c>
      <c r="B1872" s="56" t="s">
        <v>14037</v>
      </c>
      <c r="C1872" s="56" t="s">
        <v>14038</v>
      </c>
      <c r="D1872" s="57" t="s">
        <v>14039</v>
      </c>
      <c r="E1872" s="7" t="s">
        <v>30</v>
      </c>
    </row>
    <row r="1873" spans="1:5">
      <c r="A1873" s="55">
        <v>1730</v>
      </c>
      <c r="B1873" s="56" t="s">
        <v>4531</v>
      </c>
      <c r="C1873" s="56" t="s">
        <v>14040</v>
      </c>
      <c r="D1873" s="57" t="s">
        <v>14041</v>
      </c>
      <c r="E1873" s="7" t="s">
        <v>30</v>
      </c>
    </row>
    <row r="1874" spans="1:5">
      <c r="A1874" s="55">
        <v>1731</v>
      </c>
      <c r="B1874" s="56" t="s">
        <v>4532</v>
      </c>
      <c r="C1874" s="56" t="s">
        <v>14042</v>
      </c>
      <c r="D1874" s="57" t="s">
        <v>14043</v>
      </c>
      <c r="E1874" s="7" t="s">
        <v>30</v>
      </c>
    </row>
    <row r="1875" spans="1:5">
      <c r="A1875" s="55">
        <v>1732</v>
      </c>
      <c r="B1875" s="56" t="s">
        <v>2939</v>
      </c>
      <c r="C1875" s="56" t="s">
        <v>14044</v>
      </c>
      <c r="D1875" s="57" t="s">
        <v>14045</v>
      </c>
      <c r="E1875" s="7" t="s">
        <v>30</v>
      </c>
    </row>
    <row r="1876" spans="1:5">
      <c r="A1876" s="55">
        <v>1733</v>
      </c>
      <c r="B1876" s="56" t="s">
        <v>6188</v>
      </c>
      <c r="C1876" s="56" t="s">
        <v>14046</v>
      </c>
      <c r="D1876" s="57" t="s">
        <v>14047</v>
      </c>
      <c r="E1876" s="7" t="s">
        <v>30</v>
      </c>
    </row>
    <row r="1877" spans="1:5">
      <c r="A1877" s="55">
        <v>1734</v>
      </c>
      <c r="B1877" s="56" t="s">
        <v>2946</v>
      </c>
      <c r="C1877" s="56" t="s">
        <v>14048</v>
      </c>
      <c r="D1877" s="57" t="s">
        <v>14049</v>
      </c>
      <c r="E1877" s="7" t="s">
        <v>30</v>
      </c>
    </row>
    <row r="1878" spans="1:5">
      <c r="A1878" s="55">
        <v>1735</v>
      </c>
      <c r="B1878" s="56" t="s">
        <v>8389</v>
      </c>
      <c r="C1878" s="56" t="s">
        <v>14050</v>
      </c>
      <c r="D1878" s="57" t="s">
        <v>8398</v>
      </c>
      <c r="E1878" s="7" t="s">
        <v>30</v>
      </c>
    </row>
    <row r="1879" spans="1:5">
      <c r="A1879" s="55">
        <v>1736</v>
      </c>
      <c r="B1879" s="56" t="s">
        <v>2948</v>
      </c>
      <c r="C1879" s="56" t="s">
        <v>14051</v>
      </c>
      <c r="D1879" s="57" t="s">
        <v>14052</v>
      </c>
      <c r="E1879" s="7" t="s">
        <v>30</v>
      </c>
    </row>
    <row r="1880" spans="1:5">
      <c r="A1880" s="55">
        <v>1737</v>
      </c>
      <c r="B1880" s="56" t="s">
        <v>2949</v>
      </c>
      <c r="C1880" s="56" t="s">
        <v>14053</v>
      </c>
      <c r="D1880" s="57" t="s">
        <v>14054</v>
      </c>
      <c r="E1880" s="7" t="s">
        <v>30</v>
      </c>
    </row>
    <row r="1881" spans="1:5">
      <c r="A1881" s="55">
        <v>1738</v>
      </c>
      <c r="B1881" s="56" t="s">
        <v>2950</v>
      </c>
      <c r="C1881" s="56" t="s">
        <v>14055</v>
      </c>
      <c r="D1881" s="57" t="s">
        <v>14056</v>
      </c>
      <c r="E1881" s="7" t="s">
        <v>30</v>
      </c>
    </row>
    <row r="1882" spans="1:5">
      <c r="A1882" s="55">
        <v>1739</v>
      </c>
      <c r="B1882" s="56" t="s">
        <v>8411</v>
      </c>
      <c r="C1882" s="56" t="s">
        <v>14057</v>
      </c>
      <c r="D1882" s="57" t="s">
        <v>14058</v>
      </c>
      <c r="E1882" s="7" t="s">
        <v>30</v>
      </c>
    </row>
    <row r="1883" spans="1:5">
      <c r="A1883" s="55">
        <v>1740</v>
      </c>
      <c r="B1883" s="56" t="s">
        <v>14059</v>
      </c>
      <c r="C1883" s="56" t="s">
        <v>14060</v>
      </c>
      <c r="D1883" s="57" t="s">
        <v>14061</v>
      </c>
      <c r="E1883" s="7" t="s">
        <v>30</v>
      </c>
    </row>
    <row r="1884" spans="1:5">
      <c r="A1884" s="55">
        <v>1741</v>
      </c>
      <c r="B1884" s="56" t="s">
        <v>14062</v>
      </c>
      <c r="C1884" s="56" t="s">
        <v>14063</v>
      </c>
      <c r="D1884" s="57" t="s">
        <v>14064</v>
      </c>
      <c r="E1884" s="7" t="s">
        <v>30</v>
      </c>
    </row>
    <row r="1885" spans="1:5">
      <c r="A1885" s="55">
        <v>1742</v>
      </c>
      <c r="B1885" s="56" t="s">
        <v>2952</v>
      </c>
      <c r="C1885" s="56" t="s">
        <v>14065</v>
      </c>
      <c r="D1885" s="57" t="s">
        <v>5244</v>
      </c>
      <c r="E1885" s="7" t="s">
        <v>30</v>
      </c>
    </row>
    <row r="1886" spans="1:5">
      <c r="A1886" s="55">
        <v>1743</v>
      </c>
      <c r="B1886" s="56" t="s">
        <v>2953</v>
      </c>
      <c r="C1886" s="56" t="s">
        <v>14066</v>
      </c>
      <c r="D1886" s="57" t="s">
        <v>14067</v>
      </c>
      <c r="E1886" s="7" t="s">
        <v>30</v>
      </c>
    </row>
    <row r="1887" spans="1:5">
      <c r="A1887" s="55">
        <v>1744</v>
      </c>
      <c r="B1887" s="56" t="s">
        <v>6200</v>
      </c>
      <c r="C1887" s="56" t="s">
        <v>14068</v>
      </c>
      <c r="D1887" s="57" t="s">
        <v>14069</v>
      </c>
      <c r="E1887" s="7" t="s">
        <v>30</v>
      </c>
    </row>
    <row r="1888" spans="1:5">
      <c r="A1888" s="7"/>
      <c r="B1888" s="58" t="s">
        <v>6197</v>
      </c>
      <c r="C1888" s="56"/>
      <c r="D1888" s="57"/>
      <c r="E1888" s="60" t="s">
        <v>30</v>
      </c>
    </row>
    <row r="1889" spans="1:5">
      <c r="A1889" s="55">
        <v>1745</v>
      </c>
      <c r="B1889" s="56" t="s">
        <v>4544</v>
      </c>
      <c r="C1889" s="56" t="s">
        <v>14070</v>
      </c>
      <c r="D1889" s="57" t="s">
        <v>14071</v>
      </c>
      <c r="E1889" s="7" t="s">
        <v>30</v>
      </c>
    </row>
    <row r="1890" spans="1:5">
      <c r="A1890" s="55">
        <v>1746</v>
      </c>
      <c r="B1890" s="56" t="s">
        <v>14072</v>
      </c>
      <c r="C1890" s="56" t="s">
        <v>14073</v>
      </c>
      <c r="D1890" s="57" t="s">
        <v>6124</v>
      </c>
      <c r="E1890" s="7" t="s">
        <v>30</v>
      </c>
    </row>
    <row r="1891" spans="1:5">
      <c r="A1891" s="55">
        <v>1747</v>
      </c>
      <c r="B1891" s="56" t="s">
        <v>4545</v>
      </c>
      <c r="C1891" s="56" t="s">
        <v>14074</v>
      </c>
      <c r="D1891" s="57" t="s">
        <v>14075</v>
      </c>
      <c r="E1891" s="7" t="s">
        <v>30</v>
      </c>
    </row>
    <row r="1892" spans="1:5">
      <c r="A1892" s="55">
        <v>1748</v>
      </c>
      <c r="B1892" s="56" t="s">
        <v>4547</v>
      </c>
      <c r="C1892" s="56" t="s">
        <v>14076</v>
      </c>
      <c r="D1892" s="57" t="s">
        <v>7629</v>
      </c>
      <c r="E1892" s="7" t="s">
        <v>30</v>
      </c>
    </row>
    <row r="1893" spans="1:5">
      <c r="A1893" s="55">
        <v>1749</v>
      </c>
      <c r="B1893" s="56" t="s">
        <v>1481</v>
      </c>
      <c r="C1893" s="56" t="s">
        <v>14077</v>
      </c>
      <c r="D1893" s="57" t="s">
        <v>14078</v>
      </c>
      <c r="E1893" s="7" t="s">
        <v>30</v>
      </c>
    </row>
    <row r="1894" spans="1:5">
      <c r="A1894" s="55">
        <v>1750</v>
      </c>
      <c r="B1894" s="56" t="s">
        <v>6216</v>
      </c>
      <c r="C1894" s="56" t="s">
        <v>1483</v>
      </c>
      <c r="D1894" s="57" t="s">
        <v>14079</v>
      </c>
      <c r="E1894" s="7" t="s">
        <v>30</v>
      </c>
    </row>
    <row r="1895" spans="1:5">
      <c r="A1895" s="55">
        <v>1751</v>
      </c>
      <c r="B1895" s="56" t="s">
        <v>4551</v>
      </c>
      <c r="C1895" s="56" t="s">
        <v>14080</v>
      </c>
      <c r="D1895" s="57" t="s">
        <v>14081</v>
      </c>
      <c r="E1895" s="7" t="s">
        <v>30</v>
      </c>
    </row>
    <row r="1896" spans="1:5">
      <c r="A1896" s="55">
        <v>1752</v>
      </c>
      <c r="B1896" s="56" t="s">
        <v>2968</v>
      </c>
      <c r="C1896" s="56" t="s">
        <v>14082</v>
      </c>
      <c r="D1896" s="57" t="s">
        <v>14083</v>
      </c>
      <c r="E1896" s="7" t="s">
        <v>30</v>
      </c>
    </row>
    <row r="1897" spans="1:5">
      <c r="A1897" s="55">
        <v>1753</v>
      </c>
      <c r="B1897" s="56" t="s">
        <v>1488</v>
      </c>
      <c r="C1897" s="56" t="s">
        <v>14084</v>
      </c>
      <c r="D1897" s="57" t="s">
        <v>14085</v>
      </c>
      <c r="E1897" s="7" t="s">
        <v>30</v>
      </c>
    </row>
    <row r="1898" spans="1:5">
      <c r="A1898" s="55">
        <v>1754</v>
      </c>
      <c r="B1898" s="56" t="s">
        <v>1491</v>
      </c>
      <c r="C1898" s="56" t="s">
        <v>11254</v>
      </c>
      <c r="D1898" s="57" t="s">
        <v>14086</v>
      </c>
      <c r="E1898" s="7" t="s">
        <v>30</v>
      </c>
    </row>
    <row r="1899" spans="1:5">
      <c r="A1899" s="55">
        <v>1755</v>
      </c>
      <c r="B1899" s="56" t="s">
        <v>2972</v>
      </c>
      <c r="C1899" s="56" t="s">
        <v>14087</v>
      </c>
      <c r="D1899" s="57" t="s">
        <v>14088</v>
      </c>
      <c r="E1899" s="7" t="s">
        <v>30</v>
      </c>
    </row>
    <row r="1900" spans="1:5">
      <c r="A1900" s="55">
        <v>1756</v>
      </c>
      <c r="B1900" s="56" t="s">
        <v>14089</v>
      </c>
      <c r="C1900" s="56" t="s">
        <v>14090</v>
      </c>
      <c r="D1900" s="57" t="s">
        <v>14091</v>
      </c>
      <c r="E1900" s="7" t="s">
        <v>30</v>
      </c>
    </row>
    <row r="1901" spans="1:5">
      <c r="A1901" s="55">
        <v>1757</v>
      </c>
      <c r="B1901" s="56" t="s">
        <v>2973</v>
      </c>
      <c r="C1901" s="56" t="s">
        <v>14092</v>
      </c>
      <c r="D1901" s="57" t="s">
        <v>14093</v>
      </c>
      <c r="E1901" s="7" t="s">
        <v>30</v>
      </c>
    </row>
    <row r="1902" spans="1:5">
      <c r="A1902" s="55">
        <v>1758</v>
      </c>
      <c r="B1902" s="56" t="s">
        <v>2974</v>
      </c>
      <c r="C1902" s="56" t="s">
        <v>14094</v>
      </c>
      <c r="D1902" s="57" t="s">
        <v>14095</v>
      </c>
      <c r="E1902" s="7" t="s">
        <v>30</v>
      </c>
    </row>
    <row r="1903" spans="1:5">
      <c r="A1903" s="55">
        <v>1759</v>
      </c>
      <c r="B1903" s="56" t="s">
        <v>4552</v>
      </c>
      <c r="C1903" s="56" t="s">
        <v>14096</v>
      </c>
      <c r="D1903" s="57" t="s">
        <v>14097</v>
      </c>
      <c r="E1903" s="7" t="s">
        <v>30</v>
      </c>
    </row>
    <row r="1904" spans="1:5">
      <c r="A1904" s="55">
        <v>1760</v>
      </c>
      <c r="B1904" s="56" t="s">
        <v>14098</v>
      </c>
      <c r="C1904" s="56" t="s">
        <v>14099</v>
      </c>
      <c r="D1904" s="57" t="s">
        <v>14100</v>
      </c>
      <c r="E1904" s="7" t="s">
        <v>30</v>
      </c>
    </row>
    <row r="1905" spans="1:5">
      <c r="A1905" s="55">
        <v>1761</v>
      </c>
      <c r="B1905" s="56" t="s">
        <v>6237</v>
      </c>
      <c r="C1905" s="56" t="s">
        <v>14101</v>
      </c>
      <c r="D1905" s="57" t="s">
        <v>14102</v>
      </c>
      <c r="E1905" s="7" t="s">
        <v>30</v>
      </c>
    </row>
    <row r="1906" spans="1:5">
      <c r="A1906" s="55">
        <v>1762</v>
      </c>
      <c r="B1906" s="56" t="s">
        <v>14103</v>
      </c>
      <c r="C1906" s="56" t="s">
        <v>14104</v>
      </c>
      <c r="D1906" s="57" t="s">
        <v>14105</v>
      </c>
      <c r="E1906" s="7" t="s">
        <v>30</v>
      </c>
    </row>
    <row r="1907" spans="1:5">
      <c r="A1907" s="55">
        <v>1763</v>
      </c>
      <c r="B1907" s="56" t="s">
        <v>14106</v>
      </c>
      <c r="C1907" s="56" t="s">
        <v>14107</v>
      </c>
      <c r="D1907" s="57" t="s">
        <v>5363</v>
      </c>
      <c r="E1907" s="7" t="s">
        <v>30</v>
      </c>
    </row>
    <row r="1908" spans="1:5">
      <c r="A1908" s="55">
        <v>1764</v>
      </c>
      <c r="B1908" s="56" t="s">
        <v>14108</v>
      </c>
      <c r="C1908" s="56" t="s">
        <v>14109</v>
      </c>
      <c r="D1908" s="57" t="s">
        <v>14110</v>
      </c>
      <c r="E1908" s="7" t="s">
        <v>30</v>
      </c>
    </row>
    <row r="1909" spans="1:5">
      <c r="A1909" s="55">
        <v>1765</v>
      </c>
      <c r="B1909" s="56" t="s">
        <v>4564</v>
      </c>
      <c r="C1909" s="56" t="s">
        <v>14111</v>
      </c>
      <c r="D1909" s="57" t="s">
        <v>8477</v>
      </c>
      <c r="E1909" s="7" t="s">
        <v>30</v>
      </c>
    </row>
    <row r="1910" spans="1:5">
      <c r="A1910" s="55">
        <v>1766</v>
      </c>
      <c r="B1910" s="56" t="s">
        <v>14112</v>
      </c>
      <c r="C1910" s="56" t="s">
        <v>14113</v>
      </c>
      <c r="D1910" s="57" t="s">
        <v>14114</v>
      </c>
      <c r="E1910" s="7" t="s">
        <v>30</v>
      </c>
    </row>
    <row r="1911" spans="1:5">
      <c r="A1911" s="55">
        <v>1767</v>
      </c>
      <c r="B1911" s="56" t="s">
        <v>4569</v>
      </c>
      <c r="C1911" s="56" t="s">
        <v>14115</v>
      </c>
      <c r="D1911" s="57" t="s">
        <v>14116</v>
      </c>
      <c r="E1911" s="7" t="s">
        <v>30</v>
      </c>
    </row>
    <row r="1912" spans="1:5">
      <c r="A1912" s="55">
        <v>1768</v>
      </c>
      <c r="B1912" s="56" t="s">
        <v>14117</v>
      </c>
      <c r="C1912" s="56" t="s">
        <v>14118</v>
      </c>
      <c r="D1912" s="57" t="s">
        <v>14119</v>
      </c>
      <c r="E1912" s="7" t="s">
        <v>30</v>
      </c>
    </row>
    <row r="1913" spans="1:5">
      <c r="A1913" s="55">
        <v>1769</v>
      </c>
      <c r="B1913" s="56" t="s">
        <v>14120</v>
      </c>
      <c r="C1913" s="56" t="s">
        <v>11665</v>
      </c>
      <c r="D1913" s="57" t="s">
        <v>14121</v>
      </c>
      <c r="E1913" s="7" t="s">
        <v>30</v>
      </c>
    </row>
    <row r="1914" spans="1:5">
      <c r="A1914" s="55">
        <v>1770</v>
      </c>
      <c r="B1914" s="56" t="s">
        <v>6262</v>
      </c>
      <c r="C1914" s="56" t="s">
        <v>14122</v>
      </c>
      <c r="D1914" s="57" t="s">
        <v>14123</v>
      </c>
      <c r="E1914" s="7" t="s">
        <v>30</v>
      </c>
    </row>
    <row r="1915" spans="1:5">
      <c r="A1915" s="55">
        <v>1771</v>
      </c>
      <c r="B1915" s="56" t="s">
        <v>6263</v>
      </c>
      <c r="C1915" s="56" t="s">
        <v>14124</v>
      </c>
      <c r="D1915" s="57" t="s">
        <v>14125</v>
      </c>
      <c r="E1915" s="7" t="s">
        <v>30</v>
      </c>
    </row>
    <row r="1916" spans="1:5">
      <c r="A1916" s="55">
        <v>1772</v>
      </c>
      <c r="B1916" s="56" t="s">
        <v>6265</v>
      </c>
      <c r="C1916" s="56" t="s">
        <v>14126</v>
      </c>
      <c r="D1916" s="57" t="s">
        <v>14127</v>
      </c>
      <c r="E1916" s="7" t="s">
        <v>30</v>
      </c>
    </row>
    <row r="1917" spans="1:5">
      <c r="A1917" s="55">
        <v>1773</v>
      </c>
      <c r="B1917" s="56" t="s">
        <v>14128</v>
      </c>
      <c r="C1917" s="56" t="s">
        <v>14129</v>
      </c>
      <c r="D1917" s="57" t="s">
        <v>14130</v>
      </c>
      <c r="E1917" s="7" t="s">
        <v>30</v>
      </c>
    </row>
    <row r="1918" spans="1:5">
      <c r="A1918" s="55">
        <v>1774</v>
      </c>
      <c r="B1918" s="56" t="s">
        <v>2989</v>
      </c>
      <c r="C1918" s="56" t="s">
        <v>14131</v>
      </c>
      <c r="D1918" s="57" t="s">
        <v>14132</v>
      </c>
      <c r="E1918" s="7" t="s">
        <v>30</v>
      </c>
    </row>
    <row r="1919" spans="1:5">
      <c r="A1919" s="7"/>
      <c r="B1919" s="58" t="s">
        <v>14133</v>
      </c>
      <c r="C1919" s="56"/>
      <c r="D1919" s="57"/>
      <c r="E1919" s="60" t="s">
        <v>30</v>
      </c>
    </row>
    <row r="1920" spans="1:5">
      <c r="A1920" s="55">
        <v>1775</v>
      </c>
      <c r="B1920" s="56" t="s">
        <v>2990</v>
      </c>
      <c r="C1920" s="56" t="s">
        <v>14134</v>
      </c>
      <c r="D1920" s="57" t="s">
        <v>14135</v>
      </c>
      <c r="E1920" s="7" t="s">
        <v>30</v>
      </c>
    </row>
    <row r="1921" spans="1:5">
      <c r="A1921" s="55">
        <v>1776</v>
      </c>
      <c r="B1921" s="56" t="s">
        <v>4592</v>
      </c>
      <c r="C1921" s="56" t="s">
        <v>14136</v>
      </c>
      <c r="D1921" s="57" t="s">
        <v>11296</v>
      </c>
      <c r="E1921" s="7" t="s">
        <v>30</v>
      </c>
    </row>
    <row r="1922" spans="1:5">
      <c r="A1922" s="55">
        <v>1777</v>
      </c>
      <c r="B1922" s="56" t="s">
        <v>4593</v>
      </c>
      <c r="C1922" s="56" t="s">
        <v>14137</v>
      </c>
      <c r="D1922" s="57" t="s">
        <v>12009</v>
      </c>
      <c r="E1922" s="7" t="s">
        <v>30</v>
      </c>
    </row>
    <row r="1923" spans="1:5">
      <c r="A1923" s="55">
        <v>1778</v>
      </c>
      <c r="B1923" s="56" t="s">
        <v>14138</v>
      </c>
      <c r="C1923" s="56" t="s">
        <v>14139</v>
      </c>
      <c r="D1923" s="57" t="s">
        <v>6680</v>
      </c>
      <c r="E1923" s="7" t="s">
        <v>30</v>
      </c>
    </row>
    <row r="1924" spans="1:5">
      <c r="A1924" s="55">
        <v>1779</v>
      </c>
      <c r="B1924" s="56" t="s">
        <v>14140</v>
      </c>
      <c r="C1924" s="56" t="s">
        <v>14141</v>
      </c>
      <c r="D1924" s="57" t="s">
        <v>14142</v>
      </c>
      <c r="E1924" s="7" t="s">
        <v>30</v>
      </c>
    </row>
    <row r="1925" spans="1:5">
      <c r="A1925" s="55">
        <v>1780</v>
      </c>
      <c r="B1925" s="56" t="s">
        <v>2998</v>
      </c>
      <c r="C1925" s="56" t="s">
        <v>14143</v>
      </c>
      <c r="D1925" s="57" t="s">
        <v>14144</v>
      </c>
      <c r="E1925" s="7" t="s">
        <v>30</v>
      </c>
    </row>
    <row r="1926" spans="1:5">
      <c r="A1926" s="55">
        <v>1781</v>
      </c>
      <c r="B1926" s="56" t="s">
        <v>14145</v>
      </c>
      <c r="C1926" s="56" t="s">
        <v>14146</v>
      </c>
      <c r="D1926" s="57" t="s">
        <v>14147</v>
      </c>
      <c r="E1926" s="7" t="s">
        <v>30</v>
      </c>
    </row>
    <row r="1927" spans="1:5">
      <c r="A1927" s="55">
        <v>1782</v>
      </c>
      <c r="B1927" s="56" t="s">
        <v>4622</v>
      </c>
      <c r="C1927" s="56" t="s">
        <v>14148</v>
      </c>
      <c r="D1927" s="57" t="s">
        <v>14149</v>
      </c>
      <c r="E1927" s="7" t="s">
        <v>30</v>
      </c>
    </row>
    <row r="1928" spans="1:5">
      <c r="A1928" s="55">
        <v>1783</v>
      </c>
      <c r="B1928" s="56" t="s">
        <v>14150</v>
      </c>
      <c r="C1928" s="56" t="s">
        <v>14151</v>
      </c>
      <c r="D1928" s="57" t="s">
        <v>14152</v>
      </c>
      <c r="E1928" s="7" t="s">
        <v>30</v>
      </c>
    </row>
    <row r="1929" spans="1:5">
      <c r="A1929" s="55">
        <v>1784</v>
      </c>
      <c r="B1929" s="56" t="s">
        <v>4599</v>
      </c>
      <c r="C1929" s="56" t="s">
        <v>14153</v>
      </c>
      <c r="D1929" s="57" t="s">
        <v>3001</v>
      </c>
      <c r="E1929" s="7" t="s">
        <v>30</v>
      </c>
    </row>
    <row r="1930" spans="1:5">
      <c r="A1930" s="55">
        <v>1785</v>
      </c>
      <c r="B1930" s="56" t="s">
        <v>14154</v>
      </c>
      <c r="C1930" s="56" t="s">
        <v>14155</v>
      </c>
      <c r="D1930" s="57" t="s">
        <v>14156</v>
      </c>
      <c r="E1930" s="7" t="s">
        <v>30</v>
      </c>
    </row>
    <row r="1931" spans="1:5">
      <c r="A1931" s="55">
        <v>1786</v>
      </c>
      <c r="B1931" s="56" t="s">
        <v>4601</v>
      </c>
      <c r="C1931" s="56" t="s">
        <v>14157</v>
      </c>
      <c r="D1931" s="57" t="s">
        <v>14158</v>
      </c>
      <c r="E1931" s="7" t="s">
        <v>30</v>
      </c>
    </row>
    <row r="1932" spans="1:5">
      <c r="A1932" s="55">
        <v>1787</v>
      </c>
      <c r="B1932" s="56" t="s">
        <v>3003</v>
      </c>
      <c r="C1932" s="56" t="s">
        <v>14159</v>
      </c>
      <c r="D1932" s="57" t="s">
        <v>14160</v>
      </c>
      <c r="E1932" s="7" t="s">
        <v>30</v>
      </c>
    </row>
    <row r="1933" spans="1:5">
      <c r="A1933" s="55">
        <v>1788</v>
      </c>
      <c r="B1933" s="56" t="s">
        <v>6266</v>
      </c>
      <c r="C1933" s="56" t="s">
        <v>11260</v>
      </c>
      <c r="D1933" s="57" t="s">
        <v>14161</v>
      </c>
      <c r="E1933" s="7" t="s">
        <v>30</v>
      </c>
    </row>
    <row r="1934" spans="1:5">
      <c r="A1934" s="55">
        <v>1789</v>
      </c>
      <c r="B1934" s="56" t="s">
        <v>3008</v>
      </c>
      <c r="C1934" s="56" t="s">
        <v>14162</v>
      </c>
      <c r="D1934" s="57" t="s">
        <v>14163</v>
      </c>
      <c r="E1934" s="7" t="s">
        <v>30</v>
      </c>
    </row>
    <row r="1935" spans="1:5">
      <c r="A1935" s="55">
        <v>1790</v>
      </c>
      <c r="B1935" s="56" t="s">
        <v>3009</v>
      </c>
      <c r="C1935" s="56" t="s">
        <v>14164</v>
      </c>
      <c r="D1935" s="57" t="s">
        <v>8512</v>
      </c>
      <c r="E1935" s="7" t="s">
        <v>30</v>
      </c>
    </row>
    <row r="1936" spans="1:5">
      <c r="A1936" s="55">
        <v>1791</v>
      </c>
      <c r="B1936" s="56" t="s">
        <v>3013</v>
      </c>
      <c r="C1936" s="56" t="s">
        <v>14165</v>
      </c>
      <c r="D1936" s="57" t="s">
        <v>14166</v>
      </c>
      <c r="E1936" s="7" t="s">
        <v>30</v>
      </c>
    </row>
    <row r="1937" spans="1:5">
      <c r="A1937" s="55">
        <v>1792</v>
      </c>
      <c r="B1937" s="56" t="s">
        <v>4607</v>
      </c>
      <c r="C1937" s="56" t="s">
        <v>14167</v>
      </c>
      <c r="D1937" s="57" t="s">
        <v>11695</v>
      </c>
      <c r="E1937" s="7" t="s">
        <v>30</v>
      </c>
    </row>
    <row r="1938" spans="1:5">
      <c r="A1938" s="55">
        <v>1793</v>
      </c>
      <c r="B1938" s="56" t="s">
        <v>3014</v>
      </c>
      <c r="C1938" s="56" t="s">
        <v>14168</v>
      </c>
      <c r="D1938" s="57" t="s">
        <v>14169</v>
      </c>
      <c r="E1938" s="7" t="s">
        <v>30</v>
      </c>
    </row>
    <row r="1939" spans="1:5">
      <c r="A1939" s="55">
        <v>1794</v>
      </c>
      <c r="B1939" s="56" t="s">
        <v>6278</v>
      </c>
      <c r="C1939" s="56" t="s">
        <v>14170</v>
      </c>
      <c r="D1939" s="57" t="s">
        <v>8518</v>
      </c>
      <c r="E1939" s="7" t="s">
        <v>30</v>
      </c>
    </row>
    <row r="1940" spans="1:5">
      <c r="A1940" s="55">
        <v>1795</v>
      </c>
      <c r="B1940" s="56" t="s">
        <v>4608</v>
      </c>
      <c r="C1940" s="56" t="s">
        <v>14171</v>
      </c>
      <c r="D1940" s="57" t="s">
        <v>14172</v>
      </c>
      <c r="E1940" s="7" t="s">
        <v>30</v>
      </c>
    </row>
    <row r="1941" spans="1:5">
      <c r="A1941" s="55">
        <v>1796</v>
      </c>
      <c r="B1941" s="56" t="s">
        <v>4609</v>
      </c>
      <c r="C1941" s="56" t="s">
        <v>14173</v>
      </c>
      <c r="D1941" s="57" t="s">
        <v>5199</v>
      </c>
      <c r="E1941" s="7" t="s">
        <v>30</v>
      </c>
    </row>
    <row r="1942" spans="1:5">
      <c r="A1942" s="55">
        <v>1797</v>
      </c>
      <c r="B1942" s="56" t="s">
        <v>3015</v>
      </c>
      <c r="C1942" s="56" t="s">
        <v>14174</v>
      </c>
      <c r="D1942" s="57" t="s">
        <v>14175</v>
      </c>
      <c r="E1942" s="7" t="s">
        <v>30</v>
      </c>
    </row>
    <row r="1943" spans="1:5">
      <c r="A1943" s="55">
        <v>1798</v>
      </c>
      <c r="B1943" s="56" t="s">
        <v>3016</v>
      </c>
      <c r="C1943" s="56" t="s">
        <v>14176</v>
      </c>
      <c r="D1943" s="57" t="s">
        <v>14177</v>
      </c>
      <c r="E1943" s="7" t="s">
        <v>30</v>
      </c>
    </row>
    <row r="1944" spans="1:5">
      <c r="A1944" s="55">
        <v>1799</v>
      </c>
      <c r="B1944" s="56" t="s">
        <v>3017</v>
      </c>
      <c r="C1944" s="56" t="s">
        <v>14178</v>
      </c>
      <c r="D1944" s="57" t="s">
        <v>14179</v>
      </c>
      <c r="E1944" s="7" t="s">
        <v>30</v>
      </c>
    </row>
    <row r="1945" spans="1:5">
      <c r="A1945" s="55">
        <v>1800</v>
      </c>
      <c r="B1945" s="56" t="s">
        <v>3019</v>
      </c>
      <c r="C1945" s="56" t="s">
        <v>14180</v>
      </c>
      <c r="D1945" s="57" t="s">
        <v>14181</v>
      </c>
      <c r="E1945" s="7" t="s">
        <v>30</v>
      </c>
    </row>
    <row r="1946" spans="1:5">
      <c r="A1946" s="55">
        <v>1801</v>
      </c>
      <c r="B1946" s="56" t="s">
        <v>6291</v>
      </c>
      <c r="C1946" s="56" t="s">
        <v>14182</v>
      </c>
      <c r="D1946" s="57" t="s">
        <v>11935</v>
      </c>
      <c r="E1946" s="7" t="s">
        <v>30</v>
      </c>
    </row>
    <row r="1947" spans="1:5">
      <c r="A1947" s="55">
        <v>1802</v>
      </c>
      <c r="B1947" s="56" t="s">
        <v>4613</v>
      </c>
      <c r="C1947" s="56" t="s">
        <v>14183</v>
      </c>
      <c r="D1947" s="57" t="s">
        <v>14184</v>
      </c>
      <c r="E1947" s="7" t="s">
        <v>30</v>
      </c>
    </row>
    <row r="1948" spans="1:5">
      <c r="A1948" s="55">
        <v>1803</v>
      </c>
      <c r="B1948" s="56" t="s">
        <v>4615</v>
      </c>
      <c r="C1948" s="56" t="s">
        <v>14185</v>
      </c>
      <c r="D1948" s="57" t="s">
        <v>14186</v>
      </c>
      <c r="E1948" s="7" t="s">
        <v>30</v>
      </c>
    </row>
    <row r="1949" spans="1:5">
      <c r="A1949" s="55">
        <v>1804</v>
      </c>
      <c r="B1949" s="56" t="s">
        <v>1546</v>
      </c>
      <c r="C1949" s="56" t="s">
        <v>11681</v>
      </c>
      <c r="D1949" s="57" t="s">
        <v>6346</v>
      </c>
      <c r="E1949" s="7" t="s">
        <v>30</v>
      </c>
    </row>
    <row r="1950" spans="1:5">
      <c r="A1950" s="55">
        <v>1805</v>
      </c>
      <c r="B1950" s="56" t="s">
        <v>4627</v>
      </c>
      <c r="C1950" s="56" t="s">
        <v>14187</v>
      </c>
      <c r="D1950" s="57" t="s">
        <v>11226</v>
      </c>
      <c r="E1950" s="7" t="s">
        <v>30</v>
      </c>
    </row>
    <row r="1951" spans="1:5">
      <c r="A1951" s="55">
        <v>1806</v>
      </c>
      <c r="B1951" s="56" t="s">
        <v>4634</v>
      </c>
      <c r="C1951" s="56" t="s">
        <v>14188</v>
      </c>
      <c r="D1951" s="57" t="s">
        <v>14189</v>
      </c>
      <c r="E1951" s="7" t="s">
        <v>30</v>
      </c>
    </row>
    <row r="1952" spans="1:5">
      <c r="A1952" s="55">
        <v>1807</v>
      </c>
      <c r="B1952" s="56" t="s">
        <v>8544</v>
      </c>
      <c r="C1952" s="56" t="s">
        <v>14190</v>
      </c>
      <c r="D1952" s="57" t="s">
        <v>14191</v>
      </c>
      <c r="E1952" s="7" t="s">
        <v>30</v>
      </c>
    </row>
    <row r="1953" spans="1:5">
      <c r="A1953" s="55">
        <v>1808</v>
      </c>
      <c r="B1953" s="56" t="s">
        <v>6296</v>
      </c>
      <c r="C1953" s="56" t="s">
        <v>11265</v>
      </c>
      <c r="D1953" s="57" t="s">
        <v>3797</v>
      </c>
      <c r="E1953" s="7" t="s">
        <v>30</v>
      </c>
    </row>
    <row r="1954" spans="1:5">
      <c r="A1954" s="55">
        <v>1809</v>
      </c>
      <c r="B1954" s="56" t="s">
        <v>14192</v>
      </c>
      <c r="C1954" s="56" t="s">
        <v>14193</v>
      </c>
      <c r="D1954" s="57" t="s">
        <v>14194</v>
      </c>
      <c r="E1954" s="7" t="s">
        <v>30</v>
      </c>
    </row>
    <row r="1955" spans="1:5">
      <c r="A1955" s="55">
        <v>1810</v>
      </c>
      <c r="B1955" s="56" t="s">
        <v>4635</v>
      </c>
      <c r="C1955" s="56" t="s">
        <v>14195</v>
      </c>
      <c r="D1955" s="57" t="s">
        <v>14196</v>
      </c>
      <c r="E1955" s="7" t="s">
        <v>30</v>
      </c>
    </row>
    <row r="1956" spans="1:5">
      <c r="A1956" s="55">
        <v>1811</v>
      </c>
      <c r="B1956" s="56" t="s">
        <v>3032</v>
      </c>
      <c r="C1956" s="56" t="s">
        <v>14197</v>
      </c>
      <c r="D1956" s="57" t="s">
        <v>14198</v>
      </c>
      <c r="E1956" s="7" t="s">
        <v>30</v>
      </c>
    </row>
    <row r="1957" spans="1:5">
      <c r="A1957" s="55">
        <v>1812</v>
      </c>
      <c r="B1957" s="56" t="s">
        <v>14199</v>
      </c>
      <c r="C1957" s="56" t="s">
        <v>14200</v>
      </c>
      <c r="D1957" s="57" t="s">
        <v>9143</v>
      </c>
      <c r="E1957" s="7" t="s">
        <v>30</v>
      </c>
    </row>
    <row r="1958" spans="1:5">
      <c r="A1958" s="55">
        <v>1813</v>
      </c>
      <c r="B1958" s="56" t="s">
        <v>14201</v>
      </c>
      <c r="C1958" s="56" t="s">
        <v>14202</v>
      </c>
      <c r="D1958" s="57" t="s">
        <v>14203</v>
      </c>
      <c r="E1958" s="7" t="s">
        <v>30</v>
      </c>
    </row>
    <row r="1959" spans="1:5">
      <c r="A1959" s="55">
        <v>1814</v>
      </c>
      <c r="B1959" s="56" t="s">
        <v>4636</v>
      </c>
      <c r="C1959" s="56" t="s">
        <v>14204</v>
      </c>
      <c r="D1959" s="57" t="s">
        <v>14205</v>
      </c>
      <c r="E1959" s="7" t="s">
        <v>30</v>
      </c>
    </row>
    <row r="1960" spans="1:5">
      <c r="A1960" s="55">
        <v>1815</v>
      </c>
      <c r="B1960" s="56" t="s">
        <v>14206</v>
      </c>
      <c r="C1960" s="56" t="s">
        <v>14207</v>
      </c>
      <c r="D1960" s="57" t="s">
        <v>14208</v>
      </c>
      <c r="E1960" s="7" t="s">
        <v>30</v>
      </c>
    </row>
    <row r="1961" spans="1:5">
      <c r="A1961" s="55">
        <v>1816</v>
      </c>
      <c r="B1961" s="56" t="s">
        <v>3039</v>
      </c>
      <c r="C1961" s="56" t="s">
        <v>14209</v>
      </c>
      <c r="D1961" s="57" t="s">
        <v>14210</v>
      </c>
      <c r="E1961" s="7" t="s">
        <v>30</v>
      </c>
    </row>
    <row r="1962" spans="1:5">
      <c r="A1962" s="55">
        <v>1817</v>
      </c>
      <c r="B1962" s="56" t="s">
        <v>6309</v>
      </c>
      <c r="C1962" s="56" t="s">
        <v>8562</v>
      </c>
      <c r="D1962" s="57" t="s">
        <v>14211</v>
      </c>
      <c r="E1962" s="7" t="s">
        <v>30</v>
      </c>
    </row>
    <row r="1963" spans="1:5">
      <c r="A1963" s="55">
        <v>1818</v>
      </c>
      <c r="B1963" s="56" t="s">
        <v>4640</v>
      </c>
      <c r="C1963" s="56" t="s">
        <v>14212</v>
      </c>
      <c r="D1963" s="57" t="s">
        <v>14213</v>
      </c>
      <c r="E1963" s="7" t="s">
        <v>30</v>
      </c>
    </row>
    <row r="1964" spans="1:5">
      <c r="A1964" s="55">
        <v>1819</v>
      </c>
      <c r="B1964" s="56" t="s">
        <v>4641</v>
      </c>
      <c r="C1964" s="56" t="s">
        <v>14214</v>
      </c>
      <c r="D1964" s="57" t="s">
        <v>14215</v>
      </c>
      <c r="E1964" s="7" t="s">
        <v>30</v>
      </c>
    </row>
    <row r="1965" spans="1:5">
      <c r="A1965" s="55">
        <v>1820</v>
      </c>
      <c r="B1965" s="56" t="s">
        <v>4642</v>
      </c>
      <c r="C1965" s="56" t="s">
        <v>14216</v>
      </c>
      <c r="D1965" s="57" t="s">
        <v>14217</v>
      </c>
      <c r="E1965" s="7" t="s">
        <v>30</v>
      </c>
    </row>
    <row r="1966" spans="1:5">
      <c r="A1966" s="55">
        <v>1821</v>
      </c>
      <c r="B1966" s="56" t="s">
        <v>3043</v>
      </c>
      <c r="C1966" s="56" t="s">
        <v>14218</v>
      </c>
      <c r="D1966" s="57" t="s">
        <v>14219</v>
      </c>
      <c r="E1966" s="7" t="s">
        <v>30</v>
      </c>
    </row>
    <row r="1967" spans="1:5">
      <c r="A1967" s="55">
        <v>1822</v>
      </c>
      <c r="B1967" s="56" t="s">
        <v>14220</v>
      </c>
      <c r="C1967" s="56" t="s">
        <v>14221</v>
      </c>
      <c r="D1967" s="57" t="s">
        <v>14222</v>
      </c>
      <c r="E1967" s="7" t="s">
        <v>30</v>
      </c>
    </row>
    <row r="1968" spans="1:5">
      <c r="A1968" s="55">
        <v>1823</v>
      </c>
      <c r="B1968" s="56" t="s">
        <v>4653</v>
      </c>
      <c r="C1968" s="56" t="s">
        <v>14223</v>
      </c>
      <c r="D1968" s="57" t="s">
        <v>14224</v>
      </c>
      <c r="E1968" s="7" t="s">
        <v>30</v>
      </c>
    </row>
    <row r="1969" spans="1:5">
      <c r="A1969" s="55">
        <v>1824</v>
      </c>
      <c r="B1969" s="56" t="s">
        <v>6313</v>
      </c>
      <c r="C1969" s="56" t="s">
        <v>14225</v>
      </c>
      <c r="D1969" s="57" t="s">
        <v>14226</v>
      </c>
      <c r="E1969" s="7" t="s">
        <v>30</v>
      </c>
    </row>
    <row r="1970" spans="1:5">
      <c r="A1970" s="55">
        <v>1825</v>
      </c>
      <c r="B1970" s="56" t="s">
        <v>3057</v>
      </c>
      <c r="C1970" s="56" t="s">
        <v>14227</v>
      </c>
      <c r="D1970" s="57" t="s">
        <v>14228</v>
      </c>
      <c r="E1970" s="7" t="s">
        <v>30</v>
      </c>
    </row>
    <row r="1971" spans="1:5">
      <c r="A1971" s="55">
        <v>1826</v>
      </c>
      <c r="B1971" s="56" t="s">
        <v>6316</v>
      </c>
      <c r="C1971" s="56" t="s">
        <v>14229</v>
      </c>
      <c r="D1971" s="57" t="s">
        <v>14230</v>
      </c>
      <c r="E1971" s="7" t="s">
        <v>30</v>
      </c>
    </row>
    <row r="1972" spans="1:5">
      <c r="A1972" s="55">
        <v>1827</v>
      </c>
      <c r="B1972" s="56" t="s">
        <v>14231</v>
      </c>
      <c r="C1972" s="56" t="s">
        <v>14232</v>
      </c>
      <c r="D1972" s="57" t="s">
        <v>14233</v>
      </c>
      <c r="E1972" s="7" t="s">
        <v>30</v>
      </c>
    </row>
    <row r="1973" spans="1:5">
      <c r="A1973" s="55">
        <v>1828</v>
      </c>
      <c r="B1973" s="56" t="s">
        <v>8590</v>
      </c>
      <c r="C1973" s="56" t="s">
        <v>14234</v>
      </c>
      <c r="D1973" s="57" t="s">
        <v>14235</v>
      </c>
      <c r="E1973" s="7" t="s">
        <v>30</v>
      </c>
    </row>
    <row r="1974" spans="1:5">
      <c r="A1974" s="55">
        <v>1829</v>
      </c>
      <c r="B1974" s="56" t="s">
        <v>3060</v>
      </c>
      <c r="C1974" s="56" t="s">
        <v>14236</v>
      </c>
      <c r="D1974" s="57" t="s">
        <v>14237</v>
      </c>
      <c r="E1974" s="7" t="s">
        <v>30</v>
      </c>
    </row>
    <row r="1975" spans="1:5">
      <c r="A1975" s="55">
        <v>1830</v>
      </c>
      <c r="B1975" s="56" t="s">
        <v>3064</v>
      </c>
      <c r="C1975" s="56" t="s">
        <v>14238</v>
      </c>
      <c r="D1975" s="57" t="s">
        <v>14239</v>
      </c>
      <c r="E1975" s="7" t="s">
        <v>30</v>
      </c>
    </row>
    <row r="1976" spans="1:5">
      <c r="A1976" s="55">
        <v>1831</v>
      </c>
      <c r="B1976" s="56" t="s">
        <v>6325</v>
      </c>
      <c r="C1976" s="56" t="s">
        <v>14240</v>
      </c>
      <c r="D1976" s="57" t="s">
        <v>14241</v>
      </c>
      <c r="E1976" s="7" t="s">
        <v>30</v>
      </c>
    </row>
    <row r="1977" spans="1:5">
      <c r="A1977" s="55">
        <v>1832</v>
      </c>
      <c r="B1977" s="56" t="s">
        <v>14242</v>
      </c>
      <c r="C1977" s="56" t="s">
        <v>14243</v>
      </c>
      <c r="D1977" s="57" t="s">
        <v>14244</v>
      </c>
      <c r="E1977" s="7" t="s">
        <v>30</v>
      </c>
    </row>
    <row r="1978" spans="1:5">
      <c r="A1978" s="55">
        <v>1833</v>
      </c>
      <c r="B1978" s="56" t="s">
        <v>6329</v>
      </c>
      <c r="C1978" s="56" t="s">
        <v>14245</v>
      </c>
      <c r="D1978" s="57" t="s">
        <v>14246</v>
      </c>
      <c r="E1978" s="7" t="s">
        <v>30</v>
      </c>
    </row>
    <row r="1979" spans="1:5">
      <c r="A1979" s="55">
        <v>1834</v>
      </c>
      <c r="B1979" s="56" t="s">
        <v>14247</v>
      </c>
      <c r="C1979" s="56" t="s">
        <v>14248</v>
      </c>
      <c r="D1979" s="57" t="s">
        <v>14249</v>
      </c>
      <c r="E1979" s="7" t="s">
        <v>30</v>
      </c>
    </row>
    <row r="1980" spans="1:5">
      <c r="A1980" s="55">
        <v>1835</v>
      </c>
      <c r="B1980" s="56" t="s">
        <v>3068</v>
      </c>
      <c r="C1980" s="56" t="s">
        <v>14250</v>
      </c>
      <c r="D1980" s="57" t="s">
        <v>7666</v>
      </c>
      <c r="E1980" s="7" t="s">
        <v>30</v>
      </c>
    </row>
    <row r="1981" spans="1:5">
      <c r="A1981" s="55">
        <v>1836</v>
      </c>
      <c r="B1981" s="56" t="s">
        <v>14251</v>
      </c>
      <c r="C1981" s="56" t="s">
        <v>14252</v>
      </c>
      <c r="D1981" s="57" t="s">
        <v>6331</v>
      </c>
      <c r="E1981" s="7" t="s">
        <v>30</v>
      </c>
    </row>
    <row r="1982" spans="1:5">
      <c r="A1982" s="55">
        <v>1837</v>
      </c>
      <c r="B1982" s="56" t="s">
        <v>3080</v>
      </c>
      <c r="C1982" s="56" t="s">
        <v>14253</v>
      </c>
      <c r="D1982" s="57" t="s">
        <v>14254</v>
      </c>
      <c r="E1982" s="7" t="s">
        <v>30</v>
      </c>
    </row>
    <row r="1983" spans="1:5">
      <c r="A1983" s="55">
        <v>1838</v>
      </c>
      <c r="B1983" s="56" t="s">
        <v>14255</v>
      </c>
      <c r="C1983" s="56" t="s">
        <v>14256</v>
      </c>
      <c r="D1983" s="57" t="s">
        <v>14257</v>
      </c>
      <c r="E1983" s="7" t="s">
        <v>30</v>
      </c>
    </row>
    <row r="1984" spans="1:5">
      <c r="A1984" s="55">
        <v>1839</v>
      </c>
      <c r="B1984" s="56" t="s">
        <v>4681</v>
      </c>
      <c r="C1984" s="56" t="s">
        <v>14258</v>
      </c>
      <c r="D1984" s="57" t="s">
        <v>14259</v>
      </c>
      <c r="E1984" s="7" t="s">
        <v>30</v>
      </c>
    </row>
    <row r="1985" spans="1:5">
      <c r="A1985" s="55">
        <v>1840</v>
      </c>
      <c r="B1985" s="56" t="s">
        <v>4682</v>
      </c>
      <c r="C1985" s="56" t="s">
        <v>14260</v>
      </c>
      <c r="D1985" s="57" t="s">
        <v>14261</v>
      </c>
      <c r="E1985" s="7" t="s">
        <v>30</v>
      </c>
    </row>
    <row r="1986" spans="1:5">
      <c r="A1986" s="55">
        <v>1841</v>
      </c>
      <c r="B1986" s="56" t="s">
        <v>4683</v>
      </c>
      <c r="C1986" s="56" t="s">
        <v>14262</v>
      </c>
      <c r="D1986" s="57" t="s">
        <v>14263</v>
      </c>
      <c r="E1986" s="7" t="s">
        <v>30</v>
      </c>
    </row>
    <row r="1987" spans="1:5">
      <c r="A1987" s="55">
        <v>1842</v>
      </c>
      <c r="B1987" s="56" t="s">
        <v>4688</v>
      </c>
      <c r="C1987" s="56" t="s">
        <v>14264</v>
      </c>
      <c r="D1987" s="57" t="s">
        <v>14265</v>
      </c>
      <c r="E1987" s="7" t="s">
        <v>30</v>
      </c>
    </row>
    <row r="1988" spans="1:5">
      <c r="A1988" s="55">
        <v>1843</v>
      </c>
      <c r="B1988" s="56" t="s">
        <v>14266</v>
      </c>
      <c r="C1988" s="56" t="s">
        <v>14267</v>
      </c>
      <c r="D1988" s="57" t="s">
        <v>14268</v>
      </c>
      <c r="E1988" s="7" t="s">
        <v>30</v>
      </c>
    </row>
    <row r="1989" spans="1:5">
      <c r="A1989" s="55">
        <v>1844</v>
      </c>
      <c r="B1989" s="56" t="s">
        <v>3087</v>
      </c>
      <c r="C1989" s="56" t="s">
        <v>14269</v>
      </c>
      <c r="D1989" s="57" t="s">
        <v>14270</v>
      </c>
      <c r="E1989" s="7" t="s">
        <v>30</v>
      </c>
    </row>
    <row r="1990" spans="1:5">
      <c r="A1990" s="55">
        <v>1845</v>
      </c>
      <c r="B1990" s="56" t="s">
        <v>3088</v>
      </c>
      <c r="C1990" s="56" t="s">
        <v>14271</v>
      </c>
      <c r="D1990" s="57" t="s">
        <v>14272</v>
      </c>
      <c r="E1990" s="7" t="s">
        <v>30</v>
      </c>
    </row>
    <row r="1991" spans="1:5">
      <c r="A1991" s="55">
        <v>1846</v>
      </c>
      <c r="B1991" s="56" t="s">
        <v>4690</v>
      </c>
      <c r="C1991" s="56" t="s">
        <v>14273</v>
      </c>
      <c r="D1991" s="57" t="s">
        <v>14274</v>
      </c>
      <c r="E1991" s="7" t="s">
        <v>30</v>
      </c>
    </row>
    <row r="1992" spans="1:5">
      <c r="A1992" s="55">
        <v>1847</v>
      </c>
      <c r="B1992" s="56" t="s">
        <v>14275</v>
      </c>
      <c r="C1992" s="56" t="s">
        <v>14276</v>
      </c>
      <c r="D1992" s="57" t="s">
        <v>14277</v>
      </c>
      <c r="E1992" s="7" t="s">
        <v>30</v>
      </c>
    </row>
    <row r="1993" spans="1:5">
      <c r="A1993" s="55">
        <v>1848</v>
      </c>
      <c r="B1993" s="56" t="s">
        <v>4697</v>
      </c>
      <c r="C1993" s="56" t="s">
        <v>14278</v>
      </c>
      <c r="D1993" s="57" t="s">
        <v>14279</v>
      </c>
      <c r="E1993" s="7" t="s">
        <v>30</v>
      </c>
    </row>
    <row r="1994" spans="1:5">
      <c r="A1994" s="55">
        <v>1849</v>
      </c>
      <c r="B1994" s="56" t="s">
        <v>6343</v>
      </c>
      <c r="C1994" s="56" t="s">
        <v>14280</v>
      </c>
      <c r="D1994" s="57" t="s">
        <v>14281</v>
      </c>
      <c r="E1994" s="7" t="s">
        <v>30</v>
      </c>
    </row>
    <row r="1995" spans="1:5">
      <c r="A1995" s="55">
        <v>1850</v>
      </c>
      <c r="B1995" s="56" t="s">
        <v>14282</v>
      </c>
      <c r="C1995" s="56" t="s">
        <v>14283</v>
      </c>
      <c r="D1995" s="57" t="s">
        <v>4700</v>
      </c>
      <c r="E1995" s="7" t="s">
        <v>30</v>
      </c>
    </row>
    <row r="1996" spans="1:5">
      <c r="A1996" s="55">
        <v>1851</v>
      </c>
      <c r="B1996" s="56" t="s">
        <v>4701</v>
      </c>
      <c r="C1996" s="56" t="s">
        <v>14284</v>
      </c>
      <c r="D1996" s="57" t="s">
        <v>14285</v>
      </c>
      <c r="E1996" s="7" t="s">
        <v>30</v>
      </c>
    </row>
    <row r="1997" spans="1:5" ht="26">
      <c r="A1997" s="55">
        <v>1852</v>
      </c>
      <c r="B1997" s="56" t="s">
        <v>14286</v>
      </c>
      <c r="C1997" s="56" t="s">
        <v>14287</v>
      </c>
      <c r="D1997" s="57" t="s">
        <v>14288</v>
      </c>
      <c r="E1997" s="7" t="s">
        <v>30</v>
      </c>
    </row>
    <row r="1998" spans="1:5">
      <c r="A1998" s="7"/>
      <c r="B1998" s="58" t="s">
        <v>8641</v>
      </c>
      <c r="C1998" s="56"/>
      <c r="D1998" s="57"/>
      <c r="E1998" s="60" t="s">
        <v>30</v>
      </c>
    </row>
    <row r="1999" spans="1:5">
      <c r="A1999" s="55">
        <v>1853</v>
      </c>
      <c r="B1999" s="56" t="s">
        <v>3091</v>
      </c>
      <c r="C1999" s="56" t="s">
        <v>14289</v>
      </c>
      <c r="D1999" s="57" t="s">
        <v>14290</v>
      </c>
      <c r="E1999" s="7" t="s">
        <v>30</v>
      </c>
    </row>
    <row r="2000" spans="1:5">
      <c r="A2000" s="55">
        <v>1854</v>
      </c>
      <c r="B2000" s="56" t="s">
        <v>3092</v>
      </c>
      <c r="C2000" s="56" t="s">
        <v>14291</v>
      </c>
      <c r="D2000" s="57" t="s">
        <v>14292</v>
      </c>
      <c r="E2000" s="7" t="s">
        <v>30</v>
      </c>
    </row>
    <row r="2001" spans="1:5">
      <c r="A2001" s="55">
        <v>1855</v>
      </c>
      <c r="B2001" s="56" t="s">
        <v>1594</v>
      </c>
      <c r="C2001" s="56" t="s">
        <v>14293</v>
      </c>
      <c r="D2001" s="57" t="s">
        <v>2031</v>
      </c>
      <c r="E2001" s="7" t="s">
        <v>30</v>
      </c>
    </row>
    <row r="2002" spans="1:5">
      <c r="A2002" s="55">
        <v>1856</v>
      </c>
      <c r="B2002" s="56" t="s">
        <v>6348</v>
      </c>
      <c r="C2002" s="56" t="s">
        <v>14294</v>
      </c>
      <c r="D2002" s="57" t="s">
        <v>14295</v>
      </c>
      <c r="E2002" s="7" t="s">
        <v>30</v>
      </c>
    </row>
    <row r="2003" spans="1:5">
      <c r="A2003" s="55">
        <v>1857</v>
      </c>
      <c r="B2003" s="56" t="s">
        <v>3093</v>
      </c>
      <c r="C2003" s="56" t="s">
        <v>14296</v>
      </c>
      <c r="D2003" s="57" t="s">
        <v>14297</v>
      </c>
      <c r="E2003" s="7" t="s">
        <v>30</v>
      </c>
    </row>
    <row r="2004" spans="1:5">
      <c r="A2004" s="55">
        <v>1858</v>
      </c>
      <c r="B2004" s="56" t="s">
        <v>4705</v>
      </c>
      <c r="C2004" s="56" t="s">
        <v>14298</v>
      </c>
      <c r="D2004" s="57" t="s">
        <v>14299</v>
      </c>
      <c r="E2004" s="7" t="s">
        <v>30</v>
      </c>
    </row>
    <row r="2005" spans="1:5">
      <c r="A2005" s="55">
        <v>1859</v>
      </c>
      <c r="B2005" s="56" t="s">
        <v>6350</v>
      </c>
      <c r="C2005" s="56" t="s">
        <v>14300</v>
      </c>
      <c r="D2005" s="57" t="s">
        <v>14301</v>
      </c>
      <c r="E2005" s="7" t="s">
        <v>30</v>
      </c>
    </row>
    <row r="2006" spans="1:5">
      <c r="A2006" s="55">
        <v>1860</v>
      </c>
      <c r="B2006" s="56" t="s">
        <v>6351</v>
      </c>
      <c r="C2006" s="56" t="s">
        <v>14302</v>
      </c>
      <c r="D2006" s="57" t="s">
        <v>14303</v>
      </c>
      <c r="E2006" s="7" t="s">
        <v>30</v>
      </c>
    </row>
    <row r="2007" spans="1:5">
      <c r="A2007" s="55">
        <v>1861</v>
      </c>
      <c r="B2007" s="56" t="s">
        <v>4706</v>
      </c>
      <c r="C2007" s="56" t="s">
        <v>14304</v>
      </c>
      <c r="D2007" s="57" t="s">
        <v>5195</v>
      </c>
      <c r="E2007" s="7" t="s">
        <v>30</v>
      </c>
    </row>
    <row r="2008" spans="1:5">
      <c r="A2008" s="7"/>
      <c r="B2008" s="58" t="s">
        <v>14305</v>
      </c>
      <c r="C2008" s="56"/>
      <c r="D2008" s="57"/>
      <c r="E2008" s="60" t="s">
        <v>30</v>
      </c>
    </row>
    <row r="2009" spans="1:5">
      <c r="A2009" s="55">
        <v>1862</v>
      </c>
      <c r="B2009" s="56" t="s">
        <v>14306</v>
      </c>
      <c r="C2009" s="56" t="s">
        <v>14307</v>
      </c>
      <c r="D2009" s="57" t="s">
        <v>6356</v>
      </c>
      <c r="E2009" s="7" t="s">
        <v>30</v>
      </c>
    </row>
    <row r="2010" spans="1:5">
      <c r="A2010" s="7"/>
      <c r="B2010" s="58" t="s">
        <v>6354</v>
      </c>
      <c r="C2010" s="56"/>
      <c r="D2010" s="57"/>
      <c r="E2010" s="60" t="s">
        <v>30</v>
      </c>
    </row>
    <row r="2011" spans="1:5">
      <c r="A2011" s="55">
        <v>1863</v>
      </c>
      <c r="B2011" s="56" t="s">
        <v>14308</v>
      </c>
      <c r="C2011" s="56" t="s">
        <v>14309</v>
      </c>
      <c r="D2011" s="57" t="s">
        <v>14310</v>
      </c>
      <c r="E2011" s="7" t="s">
        <v>30</v>
      </c>
    </row>
    <row r="2012" spans="1:5">
      <c r="A2012" s="55">
        <v>1864</v>
      </c>
      <c r="B2012" s="56" t="s">
        <v>3094</v>
      </c>
      <c r="C2012" s="56" t="s">
        <v>14311</v>
      </c>
      <c r="D2012" s="57" t="s">
        <v>14312</v>
      </c>
      <c r="E2012" s="7" t="s">
        <v>30</v>
      </c>
    </row>
    <row r="2013" spans="1:5">
      <c r="A2013" s="55">
        <v>1865</v>
      </c>
      <c r="B2013" s="56" t="s">
        <v>3096</v>
      </c>
      <c r="C2013" s="56" t="s">
        <v>14313</v>
      </c>
      <c r="D2013" s="57" t="s">
        <v>14314</v>
      </c>
      <c r="E2013" s="7" t="s">
        <v>30</v>
      </c>
    </row>
    <row r="2014" spans="1:5">
      <c r="A2014" s="55">
        <v>1866</v>
      </c>
      <c r="B2014" s="56" t="s">
        <v>3097</v>
      </c>
      <c r="C2014" s="56" t="s">
        <v>14315</v>
      </c>
      <c r="D2014" s="57" t="s">
        <v>14316</v>
      </c>
      <c r="E2014" s="7" t="s">
        <v>30</v>
      </c>
    </row>
    <row r="2015" spans="1:5">
      <c r="A2015" s="55">
        <v>1867</v>
      </c>
      <c r="B2015" s="56" t="s">
        <v>14317</v>
      </c>
      <c r="C2015" s="56" t="s">
        <v>14318</v>
      </c>
      <c r="D2015" s="57" t="s">
        <v>14319</v>
      </c>
      <c r="E2015" s="7" t="s">
        <v>30</v>
      </c>
    </row>
    <row r="2016" spans="1:5">
      <c r="A2016" s="55">
        <v>1868</v>
      </c>
      <c r="B2016" s="56" t="s">
        <v>3098</v>
      </c>
      <c r="C2016" s="56" t="s">
        <v>14320</v>
      </c>
      <c r="D2016" s="57" t="s">
        <v>14321</v>
      </c>
      <c r="E2016" s="7" t="s">
        <v>30</v>
      </c>
    </row>
    <row r="2017" spans="1:5">
      <c r="A2017" s="55">
        <v>1869</v>
      </c>
      <c r="B2017" s="56" t="s">
        <v>4712</v>
      </c>
      <c r="C2017" s="56" t="s">
        <v>14322</v>
      </c>
      <c r="D2017" s="57" t="s">
        <v>8385</v>
      </c>
      <c r="E2017" s="7" t="s">
        <v>30</v>
      </c>
    </row>
    <row r="2018" spans="1:5">
      <c r="A2018" s="55">
        <v>1870</v>
      </c>
      <c r="B2018" s="56" t="s">
        <v>14323</v>
      </c>
      <c r="C2018" s="56" t="s">
        <v>14324</v>
      </c>
      <c r="D2018" s="57" t="s">
        <v>13679</v>
      </c>
      <c r="E2018" s="7" t="s">
        <v>30</v>
      </c>
    </row>
    <row r="2019" spans="1:5">
      <c r="A2019" s="55">
        <v>1871</v>
      </c>
      <c r="B2019" s="56" t="s">
        <v>4719</v>
      </c>
      <c r="C2019" s="56" t="s">
        <v>14325</v>
      </c>
      <c r="D2019" s="57" t="s">
        <v>14326</v>
      </c>
      <c r="E2019" s="7" t="s">
        <v>30</v>
      </c>
    </row>
    <row r="2020" spans="1:5">
      <c r="A2020" s="55">
        <v>1872</v>
      </c>
      <c r="B2020" s="56" t="s">
        <v>4720</v>
      </c>
      <c r="C2020" s="56" t="s">
        <v>14327</v>
      </c>
      <c r="D2020" s="57" t="s">
        <v>1894</v>
      </c>
      <c r="E2020" s="7" t="s">
        <v>30</v>
      </c>
    </row>
    <row r="2021" spans="1:5">
      <c r="A2021" s="55">
        <v>1873</v>
      </c>
      <c r="B2021" s="56" t="s">
        <v>4727</v>
      </c>
      <c r="C2021" s="56" t="s">
        <v>14328</v>
      </c>
      <c r="D2021" s="57" t="s">
        <v>14329</v>
      </c>
      <c r="E2021" s="7" t="s">
        <v>30</v>
      </c>
    </row>
    <row r="2022" spans="1:5">
      <c r="A2022" s="55">
        <v>1874</v>
      </c>
      <c r="B2022" s="56" t="s">
        <v>4728</v>
      </c>
      <c r="C2022" s="56" t="s">
        <v>14330</v>
      </c>
      <c r="D2022" s="57" t="s">
        <v>14331</v>
      </c>
      <c r="E2022" s="7" t="s">
        <v>30</v>
      </c>
    </row>
    <row r="2023" spans="1:5">
      <c r="A2023" s="55">
        <v>1875</v>
      </c>
      <c r="B2023" s="56" t="s">
        <v>14332</v>
      </c>
      <c r="C2023" s="56" t="s">
        <v>14333</v>
      </c>
      <c r="D2023" s="57" t="s">
        <v>14334</v>
      </c>
      <c r="E2023" s="7" t="s">
        <v>30</v>
      </c>
    </row>
    <row r="2024" spans="1:5">
      <c r="A2024" s="55">
        <v>1876</v>
      </c>
      <c r="B2024" s="56" t="s">
        <v>4729</v>
      </c>
      <c r="C2024" s="56" t="s">
        <v>14335</v>
      </c>
      <c r="D2024" s="57" t="s">
        <v>14336</v>
      </c>
      <c r="E2024" s="7" t="s">
        <v>30</v>
      </c>
    </row>
    <row r="2025" spans="1:5">
      <c r="A2025" s="55">
        <v>1877</v>
      </c>
      <c r="B2025" s="56" t="s">
        <v>14337</v>
      </c>
      <c r="C2025" s="56" t="s">
        <v>14338</v>
      </c>
      <c r="D2025" s="57" t="s">
        <v>14026</v>
      </c>
      <c r="E2025" s="7" t="s">
        <v>30</v>
      </c>
    </row>
    <row r="2026" spans="1:5">
      <c r="A2026" s="55">
        <v>1878</v>
      </c>
      <c r="B2026" s="56" t="s">
        <v>3124</v>
      </c>
      <c r="C2026" s="56" t="s">
        <v>14339</v>
      </c>
      <c r="D2026" s="57" t="s">
        <v>14340</v>
      </c>
      <c r="E2026" s="7" t="s">
        <v>30</v>
      </c>
    </row>
    <row r="2027" spans="1:5">
      <c r="A2027" s="55">
        <v>1879</v>
      </c>
      <c r="B2027" s="56" t="s">
        <v>3128</v>
      </c>
      <c r="C2027" s="56" t="s">
        <v>14341</v>
      </c>
      <c r="D2027" s="57" t="s">
        <v>9091</v>
      </c>
      <c r="E2027" s="7" t="s">
        <v>30</v>
      </c>
    </row>
    <row r="2028" spans="1:5">
      <c r="A2028" s="55">
        <v>1880</v>
      </c>
      <c r="B2028" s="56" t="s">
        <v>3129</v>
      </c>
      <c r="C2028" s="56" t="s">
        <v>14342</v>
      </c>
      <c r="D2028" s="57" t="s">
        <v>10913</v>
      </c>
      <c r="E2028" s="7" t="s">
        <v>30</v>
      </c>
    </row>
    <row r="2029" spans="1:5">
      <c r="A2029" s="55">
        <v>1881</v>
      </c>
      <c r="B2029" s="56" t="s">
        <v>14343</v>
      </c>
      <c r="C2029" s="56" t="s">
        <v>14344</v>
      </c>
      <c r="D2029" s="57" t="s">
        <v>14345</v>
      </c>
      <c r="E2029" s="7" t="s">
        <v>30</v>
      </c>
    </row>
    <row r="2030" spans="1:5">
      <c r="A2030" s="55">
        <v>1882</v>
      </c>
      <c r="B2030" s="56" t="s">
        <v>6383</v>
      </c>
      <c r="C2030" s="56" t="s">
        <v>14346</v>
      </c>
      <c r="D2030" s="57" t="s">
        <v>14347</v>
      </c>
      <c r="E2030" s="7" t="s">
        <v>30</v>
      </c>
    </row>
    <row r="2031" spans="1:5">
      <c r="A2031" s="7"/>
      <c r="B2031" s="58" t="s">
        <v>14348</v>
      </c>
      <c r="C2031" s="56"/>
      <c r="D2031" s="57"/>
      <c r="E2031" s="60" t="s">
        <v>30</v>
      </c>
    </row>
    <row r="2032" spans="1:5">
      <c r="A2032" s="55">
        <v>1883</v>
      </c>
      <c r="B2032" s="56" t="s">
        <v>3133</v>
      </c>
      <c r="C2032" s="56" t="s">
        <v>14349</v>
      </c>
      <c r="D2032" s="57" t="s">
        <v>14350</v>
      </c>
      <c r="E2032" s="7" t="s">
        <v>30</v>
      </c>
    </row>
    <row r="2033" spans="1:5">
      <c r="A2033" s="55">
        <v>1884</v>
      </c>
      <c r="B2033" s="56" t="s">
        <v>3134</v>
      </c>
      <c r="C2033" s="56" t="s">
        <v>14351</v>
      </c>
      <c r="D2033" s="57" t="s">
        <v>14352</v>
      </c>
      <c r="E2033" s="7" t="s">
        <v>30</v>
      </c>
    </row>
    <row r="2034" spans="1:5">
      <c r="A2034" s="55">
        <v>1885</v>
      </c>
      <c r="B2034" s="56" t="s">
        <v>3135</v>
      </c>
      <c r="C2034" s="56" t="s">
        <v>14353</v>
      </c>
      <c r="D2034" s="57" t="s">
        <v>14354</v>
      </c>
      <c r="E2034" s="7" t="s">
        <v>30</v>
      </c>
    </row>
    <row r="2035" spans="1:5">
      <c r="A2035" s="55">
        <v>1886</v>
      </c>
      <c r="B2035" s="56" t="s">
        <v>4733</v>
      </c>
      <c r="C2035" s="56" t="s">
        <v>14355</v>
      </c>
      <c r="D2035" s="57" t="s">
        <v>14356</v>
      </c>
      <c r="E2035" s="7" t="s">
        <v>30</v>
      </c>
    </row>
    <row r="2036" spans="1:5">
      <c r="A2036" s="55">
        <v>1887</v>
      </c>
      <c r="B2036" s="56" t="s">
        <v>4734</v>
      </c>
      <c r="C2036" s="56" t="s">
        <v>14357</v>
      </c>
      <c r="D2036" s="57" t="s">
        <v>14358</v>
      </c>
      <c r="E2036" s="7" t="s">
        <v>30</v>
      </c>
    </row>
    <row r="2037" spans="1:5">
      <c r="A2037" s="55">
        <v>1888</v>
      </c>
      <c r="B2037" s="56" t="s">
        <v>14359</v>
      </c>
      <c r="C2037" s="56" t="s">
        <v>14360</v>
      </c>
      <c r="D2037" s="57" t="s">
        <v>14361</v>
      </c>
      <c r="E2037" s="7" t="s">
        <v>30</v>
      </c>
    </row>
    <row r="2038" spans="1:5">
      <c r="A2038" s="55">
        <v>1889</v>
      </c>
      <c r="B2038" s="56" t="s">
        <v>6394</v>
      </c>
      <c r="C2038" s="56" t="s">
        <v>14362</v>
      </c>
      <c r="D2038" s="57" t="s">
        <v>14363</v>
      </c>
      <c r="E2038" s="7" t="s">
        <v>30</v>
      </c>
    </row>
    <row r="2039" spans="1:5">
      <c r="A2039" s="55">
        <v>1890</v>
      </c>
      <c r="B2039" s="56" t="s">
        <v>3140</v>
      </c>
      <c r="C2039" s="56" t="s">
        <v>14364</v>
      </c>
      <c r="D2039" s="57" t="s">
        <v>14365</v>
      </c>
      <c r="E2039" s="7" t="s">
        <v>30</v>
      </c>
    </row>
    <row r="2040" spans="1:5">
      <c r="A2040" s="55">
        <v>1891</v>
      </c>
      <c r="B2040" s="56" t="s">
        <v>3148</v>
      </c>
      <c r="C2040" s="56" t="s">
        <v>14366</v>
      </c>
      <c r="D2040" s="57" t="s">
        <v>14367</v>
      </c>
      <c r="E2040" s="7" t="s">
        <v>30</v>
      </c>
    </row>
    <row r="2041" spans="1:5">
      <c r="A2041" s="55">
        <v>1892</v>
      </c>
      <c r="B2041" s="56" t="s">
        <v>8715</v>
      </c>
      <c r="C2041" s="56" t="s">
        <v>14368</v>
      </c>
      <c r="D2041" s="57" t="s">
        <v>14369</v>
      </c>
      <c r="E2041" s="7" t="s">
        <v>30</v>
      </c>
    </row>
    <row r="2042" spans="1:5">
      <c r="A2042" s="55">
        <v>1893</v>
      </c>
      <c r="B2042" s="56" t="s">
        <v>4751</v>
      </c>
      <c r="C2042" s="56" t="s">
        <v>14370</v>
      </c>
      <c r="D2042" s="57" t="s">
        <v>14371</v>
      </c>
      <c r="E2042" s="7" t="s">
        <v>30</v>
      </c>
    </row>
    <row r="2043" spans="1:5">
      <c r="A2043" s="55">
        <v>1894</v>
      </c>
      <c r="B2043" s="56" t="s">
        <v>4755</v>
      </c>
      <c r="C2043" s="56" t="s">
        <v>14372</v>
      </c>
      <c r="D2043" s="57" t="s">
        <v>12842</v>
      </c>
      <c r="E2043" s="7" t="s">
        <v>30</v>
      </c>
    </row>
    <row r="2044" spans="1:5">
      <c r="A2044" s="55">
        <v>1895</v>
      </c>
      <c r="B2044" s="56" t="s">
        <v>6407</v>
      </c>
      <c r="C2044" s="56" t="s">
        <v>14373</v>
      </c>
      <c r="D2044" s="57" t="s">
        <v>14374</v>
      </c>
      <c r="E2044" s="7" t="s">
        <v>30</v>
      </c>
    </row>
    <row r="2045" spans="1:5">
      <c r="A2045" s="55">
        <v>1896</v>
      </c>
      <c r="B2045" s="56" t="s">
        <v>14375</v>
      </c>
      <c r="C2045" s="56" t="s">
        <v>14376</v>
      </c>
      <c r="D2045" s="57" t="s">
        <v>14377</v>
      </c>
      <c r="E2045" s="7" t="s">
        <v>30</v>
      </c>
    </row>
    <row r="2046" spans="1:5">
      <c r="A2046" s="55">
        <v>1897</v>
      </c>
      <c r="B2046" s="56" t="s">
        <v>3155</v>
      </c>
      <c r="C2046" s="56" t="s">
        <v>14378</v>
      </c>
      <c r="D2046" s="57" t="s">
        <v>14379</v>
      </c>
      <c r="E2046" s="7" t="s">
        <v>30</v>
      </c>
    </row>
    <row r="2047" spans="1:5">
      <c r="A2047" s="55">
        <v>1898</v>
      </c>
      <c r="B2047" s="56" t="s">
        <v>6413</v>
      </c>
      <c r="C2047" s="56" t="s">
        <v>14380</v>
      </c>
      <c r="D2047" s="57" t="s">
        <v>14381</v>
      </c>
      <c r="E2047" s="7" t="s">
        <v>30</v>
      </c>
    </row>
    <row r="2048" spans="1:5">
      <c r="A2048" s="55">
        <v>1899</v>
      </c>
      <c r="B2048" s="56" t="s">
        <v>1648</v>
      </c>
      <c r="C2048" s="56" t="s">
        <v>14382</v>
      </c>
      <c r="D2048" s="57" t="s">
        <v>14383</v>
      </c>
      <c r="E2048" s="7" t="s">
        <v>30</v>
      </c>
    </row>
    <row r="2049" spans="1:5">
      <c r="A2049" s="55">
        <v>1900</v>
      </c>
      <c r="B2049" s="56" t="s">
        <v>4757</v>
      </c>
      <c r="C2049" s="56" t="s">
        <v>14384</v>
      </c>
      <c r="D2049" s="57" t="s">
        <v>14385</v>
      </c>
      <c r="E2049" s="7" t="s">
        <v>30</v>
      </c>
    </row>
    <row r="2050" spans="1:5">
      <c r="A2050" s="55">
        <v>1901</v>
      </c>
      <c r="B2050" s="56" t="s">
        <v>3157</v>
      </c>
      <c r="C2050" s="56" t="s">
        <v>14386</v>
      </c>
      <c r="D2050" s="57" t="s">
        <v>14387</v>
      </c>
      <c r="E2050" s="7" t="s">
        <v>30</v>
      </c>
    </row>
    <row r="2051" spans="1:5">
      <c r="A2051" s="55">
        <v>1902</v>
      </c>
      <c r="B2051" s="56" t="s">
        <v>6414</v>
      </c>
      <c r="C2051" s="56" t="s">
        <v>14384</v>
      </c>
      <c r="D2051" s="57" t="s">
        <v>14388</v>
      </c>
      <c r="E2051" s="7" t="s">
        <v>30</v>
      </c>
    </row>
    <row r="2052" spans="1:5">
      <c r="A2052" s="55">
        <v>1903</v>
      </c>
      <c r="B2052" s="56" t="s">
        <v>14389</v>
      </c>
      <c r="C2052" s="56" t="s">
        <v>14390</v>
      </c>
      <c r="D2052" s="57" t="s">
        <v>14391</v>
      </c>
      <c r="E2052" s="7" t="s">
        <v>30</v>
      </c>
    </row>
    <row r="2053" spans="1:5">
      <c r="A2053" s="55">
        <v>1904</v>
      </c>
      <c r="B2053" s="56" t="s">
        <v>6418</v>
      </c>
      <c r="C2053" s="56" t="s">
        <v>14392</v>
      </c>
      <c r="D2053" s="57" t="s">
        <v>14393</v>
      </c>
      <c r="E2053" s="7" t="s">
        <v>30</v>
      </c>
    </row>
    <row r="2054" spans="1:5">
      <c r="A2054" s="55">
        <v>1905</v>
      </c>
      <c r="B2054" s="56" t="s">
        <v>1656</v>
      </c>
      <c r="C2054" s="56" t="s">
        <v>12533</v>
      </c>
      <c r="D2054" s="57" t="s">
        <v>14394</v>
      </c>
      <c r="E2054" s="7" t="s">
        <v>30</v>
      </c>
    </row>
    <row r="2055" spans="1:5">
      <c r="A2055" s="55">
        <v>1906</v>
      </c>
      <c r="B2055" s="56" t="s">
        <v>4759</v>
      </c>
      <c r="C2055" s="56" t="s">
        <v>14395</v>
      </c>
      <c r="D2055" s="57" t="s">
        <v>14396</v>
      </c>
      <c r="E2055" s="7" t="s">
        <v>30</v>
      </c>
    </row>
    <row r="2056" spans="1:5">
      <c r="A2056" s="55">
        <v>1907</v>
      </c>
      <c r="B2056" s="56" t="s">
        <v>14397</v>
      </c>
      <c r="C2056" s="56" t="s">
        <v>14398</v>
      </c>
      <c r="D2056" s="57" t="s">
        <v>14399</v>
      </c>
      <c r="E2056" s="7" t="s">
        <v>30</v>
      </c>
    </row>
    <row r="2057" spans="1:5">
      <c r="A2057" s="55">
        <v>1908</v>
      </c>
      <c r="B2057" s="56" t="s">
        <v>1</v>
      </c>
      <c r="C2057" s="56" t="s">
        <v>14400</v>
      </c>
      <c r="D2057" s="57" t="s">
        <v>14401</v>
      </c>
      <c r="E2057" s="7" t="s">
        <v>30</v>
      </c>
    </row>
    <row r="2058" spans="1:5">
      <c r="A2058" s="55">
        <v>1909</v>
      </c>
      <c r="B2058" s="56" t="s">
        <v>6426</v>
      </c>
      <c r="C2058" s="56" t="s">
        <v>14402</v>
      </c>
      <c r="D2058" s="57" t="s">
        <v>14403</v>
      </c>
      <c r="E2058" s="7" t="s">
        <v>30</v>
      </c>
    </row>
    <row r="2059" spans="1:5">
      <c r="A2059" s="55">
        <v>1910</v>
      </c>
      <c r="B2059" s="56" t="s">
        <v>1658</v>
      </c>
      <c r="C2059" s="56" t="s">
        <v>1664</v>
      </c>
      <c r="D2059" s="57" t="s">
        <v>14404</v>
      </c>
      <c r="E2059" s="7" t="s">
        <v>30</v>
      </c>
    </row>
    <row r="2060" spans="1:5">
      <c r="A2060" s="55">
        <v>1911</v>
      </c>
      <c r="B2060" s="56" t="s">
        <v>1659</v>
      </c>
      <c r="C2060" s="56" t="s">
        <v>14405</v>
      </c>
      <c r="D2060" s="57" t="s">
        <v>14406</v>
      </c>
      <c r="E2060" s="7" t="s">
        <v>30</v>
      </c>
    </row>
    <row r="2061" spans="1:5">
      <c r="A2061" s="55">
        <v>1912</v>
      </c>
      <c r="B2061" s="56" t="s">
        <v>1660</v>
      </c>
      <c r="C2061" s="56" t="s">
        <v>14407</v>
      </c>
      <c r="D2061" s="57" t="s">
        <v>14408</v>
      </c>
      <c r="E2061" s="7" t="s">
        <v>30</v>
      </c>
    </row>
    <row r="2062" spans="1:5">
      <c r="A2062" s="55">
        <v>1913</v>
      </c>
      <c r="B2062" s="56" t="s">
        <v>1661</v>
      </c>
      <c r="C2062" s="56" t="s">
        <v>14409</v>
      </c>
      <c r="D2062" s="57" t="s">
        <v>14410</v>
      </c>
      <c r="E2062" s="7" t="s">
        <v>30</v>
      </c>
    </row>
    <row r="2063" spans="1:5" ht="26">
      <c r="A2063" s="55">
        <v>1914</v>
      </c>
      <c r="B2063" s="56" t="s">
        <v>4761</v>
      </c>
      <c r="C2063" s="56" t="s">
        <v>14411</v>
      </c>
      <c r="D2063" s="57" t="s">
        <v>14412</v>
      </c>
      <c r="E2063" s="7" t="s">
        <v>30</v>
      </c>
    </row>
    <row r="2064" spans="1:5">
      <c r="A2064" s="55">
        <v>1915</v>
      </c>
      <c r="B2064" s="56" t="s">
        <v>8742</v>
      </c>
      <c r="C2064" s="56" t="s">
        <v>14413</v>
      </c>
      <c r="D2064" s="57" t="s">
        <v>14414</v>
      </c>
      <c r="E2064" s="7" t="s">
        <v>30</v>
      </c>
    </row>
    <row r="2065" spans="1:5">
      <c r="A2065" s="55">
        <v>1916</v>
      </c>
      <c r="B2065" s="56" t="s">
        <v>4762</v>
      </c>
      <c r="C2065" s="56" t="s">
        <v>14415</v>
      </c>
      <c r="D2065" s="57" t="s">
        <v>14416</v>
      </c>
      <c r="E2065" s="7" t="s">
        <v>30</v>
      </c>
    </row>
    <row r="2066" spans="1:5">
      <c r="A2066" s="55">
        <v>1917</v>
      </c>
      <c r="B2066" s="56" t="s">
        <v>4763</v>
      </c>
      <c r="C2066" s="56" t="s">
        <v>14417</v>
      </c>
      <c r="D2066" s="57" t="s">
        <v>14418</v>
      </c>
      <c r="E2066" s="7" t="s">
        <v>30</v>
      </c>
    </row>
    <row r="2067" spans="1:5">
      <c r="A2067" s="55">
        <v>1918</v>
      </c>
      <c r="B2067" s="56" t="s">
        <v>3168</v>
      </c>
      <c r="C2067" s="56" t="s">
        <v>14419</v>
      </c>
      <c r="D2067" s="57" t="s">
        <v>14420</v>
      </c>
      <c r="E2067" s="7" t="s">
        <v>30</v>
      </c>
    </row>
    <row r="2068" spans="1:5">
      <c r="A2068" s="55">
        <v>1919</v>
      </c>
      <c r="B2068" s="56" t="s">
        <v>6437</v>
      </c>
      <c r="C2068" s="56" t="s">
        <v>1664</v>
      </c>
      <c r="D2068" s="57" t="s">
        <v>14421</v>
      </c>
      <c r="E2068" s="7" t="s">
        <v>30</v>
      </c>
    </row>
    <row r="2069" spans="1:5">
      <c r="A2069" s="55">
        <v>1920</v>
      </c>
      <c r="B2069" s="56" t="s">
        <v>4767</v>
      </c>
      <c r="C2069" s="56" t="s">
        <v>14422</v>
      </c>
      <c r="D2069" s="57" t="s">
        <v>14003</v>
      </c>
      <c r="E2069" s="7" t="s">
        <v>30</v>
      </c>
    </row>
    <row r="2070" spans="1:5">
      <c r="A2070" s="55">
        <v>1921</v>
      </c>
      <c r="B2070" s="56" t="s">
        <v>4768</v>
      </c>
      <c r="C2070" s="56" t="s">
        <v>14423</v>
      </c>
      <c r="D2070" s="57" t="s">
        <v>14424</v>
      </c>
      <c r="E2070" s="7" t="s">
        <v>30</v>
      </c>
    </row>
    <row r="2071" spans="1:5">
      <c r="A2071" s="55">
        <v>1922</v>
      </c>
      <c r="B2071" s="56" t="s">
        <v>3171</v>
      </c>
      <c r="C2071" s="56" t="s">
        <v>14425</v>
      </c>
      <c r="D2071" s="57" t="s">
        <v>14426</v>
      </c>
      <c r="E2071" s="7" t="s">
        <v>30</v>
      </c>
    </row>
    <row r="2072" spans="1:5">
      <c r="A2072" s="55">
        <v>1923</v>
      </c>
      <c r="B2072" s="56" t="s">
        <v>4770</v>
      </c>
      <c r="C2072" s="56" t="s">
        <v>14427</v>
      </c>
      <c r="D2072" s="57" t="s">
        <v>14428</v>
      </c>
      <c r="E2072" s="7" t="s">
        <v>30</v>
      </c>
    </row>
    <row r="2073" spans="1:5">
      <c r="A2073" s="55">
        <v>1924</v>
      </c>
      <c r="B2073" s="56" t="s">
        <v>4771</v>
      </c>
      <c r="C2073" s="56" t="s">
        <v>14429</v>
      </c>
      <c r="D2073" s="57" t="s">
        <v>3176</v>
      </c>
      <c r="E2073" s="7" t="s">
        <v>30</v>
      </c>
    </row>
    <row r="2074" spans="1:5">
      <c r="A2074" s="55">
        <v>1925</v>
      </c>
      <c r="B2074" s="56" t="s">
        <v>4779</v>
      </c>
      <c r="C2074" s="56" t="s">
        <v>14430</v>
      </c>
      <c r="D2074" s="57" t="s">
        <v>14431</v>
      </c>
      <c r="E2074" s="7" t="s">
        <v>30</v>
      </c>
    </row>
    <row r="2075" spans="1:5">
      <c r="A2075" s="55">
        <v>1926</v>
      </c>
      <c r="B2075" s="56" t="s">
        <v>14432</v>
      </c>
      <c r="C2075" s="56" t="s">
        <v>14433</v>
      </c>
      <c r="D2075" s="57" t="s">
        <v>14434</v>
      </c>
      <c r="E2075" s="7" t="s">
        <v>30</v>
      </c>
    </row>
    <row r="2076" spans="1:5">
      <c r="A2076" s="55">
        <v>1927</v>
      </c>
      <c r="B2076" s="56" t="s">
        <v>4780</v>
      </c>
      <c r="C2076" s="56" t="s">
        <v>14435</v>
      </c>
      <c r="D2076" s="57" t="s">
        <v>14436</v>
      </c>
      <c r="E2076" s="7" t="s">
        <v>30</v>
      </c>
    </row>
    <row r="2077" spans="1:5">
      <c r="A2077" s="55">
        <v>1928</v>
      </c>
      <c r="B2077" s="56" t="s">
        <v>6450</v>
      </c>
      <c r="C2077" s="56" t="s">
        <v>14437</v>
      </c>
      <c r="D2077" s="57" t="s">
        <v>14438</v>
      </c>
      <c r="E2077" s="7" t="s">
        <v>30</v>
      </c>
    </row>
    <row r="2078" spans="1:5">
      <c r="A2078" s="55">
        <v>1929</v>
      </c>
      <c r="B2078" s="56" t="s">
        <v>8764</v>
      </c>
      <c r="C2078" s="56" t="s">
        <v>14439</v>
      </c>
      <c r="D2078" s="57" t="s">
        <v>14440</v>
      </c>
      <c r="E2078" s="7" t="s">
        <v>30</v>
      </c>
    </row>
    <row r="2079" spans="1:5">
      <c r="A2079" s="55">
        <v>1930</v>
      </c>
      <c r="B2079" s="56" t="s">
        <v>4787</v>
      </c>
      <c r="C2079" s="56" t="s">
        <v>14441</v>
      </c>
      <c r="D2079" s="57" t="s">
        <v>14442</v>
      </c>
      <c r="E2079" s="7" t="s">
        <v>30</v>
      </c>
    </row>
    <row r="2080" spans="1:5">
      <c r="A2080" s="55">
        <v>1931</v>
      </c>
      <c r="B2080" s="56" t="s">
        <v>8773</v>
      </c>
      <c r="C2080" s="56" t="s">
        <v>14443</v>
      </c>
      <c r="D2080" s="57" t="s">
        <v>14444</v>
      </c>
      <c r="E2080" s="7" t="s">
        <v>30</v>
      </c>
    </row>
    <row r="2081" spans="1:5">
      <c r="A2081" s="55">
        <v>1932</v>
      </c>
      <c r="B2081" s="56" t="s">
        <v>6459</v>
      </c>
      <c r="C2081" s="56" t="s">
        <v>11299</v>
      </c>
      <c r="D2081" s="57" t="s">
        <v>6462</v>
      </c>
      <c r="E2081" s="7" t="s">
        <v>30</v>
      </c>
    </row>
    <row r="2082" spans="1:5">
      <c r="A2082" s="55">
        <v>1933</v>
      </c>
      <c r="B2082" s="56" t="s">
        <v>4791</v>
      </c>
      <c r="C2082" s="56" t="s">
        <v>14445</v>
      </c>
      <c r="D2082" s="57" t="s">
        <v>14446</v>
      </c>
      <c r="E2082" s="7" t="s">
        <v>30</v>
      </c>
    </row>
    <row r="2083" spans="1:5">
      <c r="A2083" s="55">
        <v>1934</v>
      </c>
      <c r="B2083" s="56" t="s">
        <v>4792</v>
      </c>
      <c r="C2083" s="56" t="s">
        <v>14447</v>
      </c>
      <c r="D2083" s="57" t="s">
        <v>14448</v>
      </c>
      <c r="E2083" s="7" t="s">
        <v>30</v>
      </c>
    </row>
    <row r="2084" spans="1:5">
      <c r="A2084" s="55">
        <v>1935</v>
      </c>
      <c r="B2084" s="56" t="s">
        <v>6474</v>
      </c>
      <c r="C2084" s="56" t="s">
        <v>14449</v>
      </c>
      <c r="D2084" s="57" t="s">
        <v>14450</v>
      </c>
      <c r="E2084" s="7" t="s">
        <v>30</v>
      </c>
    </row>
    <row r="2085" spans="1:5">
      <c r="A2085" s="55">
        <v>1936</v>
      </c>
      <c r="B2085" s="56" t="s">
        <v>6475</v>
      </c>
      <c r="C2085" s="56" t="s">
        <v>14451</v>
      </c>
      <c r="D2085" s="57" t="s">
        <v>8720</v>
      </c>
      <c r="E2085" s="7" t="s">
        <v>30</v>
      </c>
    </row>
    <row r="2086" spans="1:5">
      <c r="A2086" s="55">
        <v>1937</v>
      </c>
      <c r="B2086" s="56" t="s">
        <v>3202</v>
      </c>
      <c r="C2086" s="56" t="s">
        <v>14452</v>
      </c>
      <c r="D2086" s="57" t="s">
        <v>14453</v>
      </c>
      <c r="E2086" s="7" t="s">
        <v>30</v>
      </c>
    </row>
    <row r="2087" spans="1:5">
      <c r="A2087" s="55">
        <v>1938</v>
      </c>
      <c r="B2087" s="56" t="s">
        <v>3201</v>
      </c>
      <c r="C2087" s="56" t="s">
        <v>14454</v>
      </c>
      <c r="D2087" s="57" t="s">
        <v>14455</v>
      </c>
      <c r="E2087" s="7" t="s">
        <v>30</v>
      </c>
    </row>
    <row r="2088" spans="1:5">
      <c r="A2088" s="55">
        <v>1939</v>
      </c>
      <c r="B2088" s="56" t="s">
        <v>1691</v>
      </c>
      <c r="C2088" s="56" t="s">
        <v>3196</v>
      </c>
      <c r="D2088" s="57" t="s">
        <v>6481</v>
      </c>
      <c r="E2088" s="7" t="s">
        <v>30</v>
      </c>
    </row>
    <row r="2089" spans="1:5">
      <c r="A2089" s="55">
        <v>1940</v>
      </c>
      <c r="B2089" s="56" t="s">
        <v>6482</v>
      </c>
      <c r="C2089" s="56" t="s">
        <v>14456</v>
      </c>
      <c r="D2089" s="57" t="s">
        <v>14457</v>
      </c>
      <c r="E2089" s="7" t="s">
        <v>30</v>
      </c>
    </row>
    <row r="2090" spans="1:5">
      <c r="A2090" s="55">
        <v>1941</v>
      </c>
      <c r="B2090" s="56" t="s">
        <v>6485</v>
      </c>
      <c r="C2090" s="56" t="s">
        <v>14458</v>
      </c>
      <c r="D2090" s="57" t="s">
        <v>14459</v>
      </c>
      <c r="E2090" s="7" t="s">
        <v>30</v>
      </c>
    </row>
    <row r="2091" spans="1:5">
      <c r="A2091" s="55">
        <v>1942</v>
      </c>
      <c r="B2091" s="56" t="s">
        <v>6490</v>
      </c>
      <c r="C2091" s="56" t="s">
        <v>12560</v>
      </c>
      <c r="D2091" s="57" t="s">
        <v>14460</v>
      </c>
      <c r="E2091" s="7" t="s">
        <v>30</v>
      </c>
    </row>
    <row r="2092" spans="1:5">
      <c r="A2092" s="55">
        <v>1943</v>
      </c>
      <c r="B2092" s="56" t="s">
        <v>8793</v>
      </c>
      <c r="C2092" s="56" t="s">
        <v>14461</v>
      </c>
      <c r="D2092" s="57" t="s">
        <v>14462</v>
      </c>
      <c r="E2092" s="7" t="s">
        <v>30</v>
      </c>
    </row>
    <row r="2093" spans="1:5">
      <c r="A2093" s="55">
        <v>1944</v>
      </c>
      <c r="B2093" s="56" t="s">
        <v>4794</v>
      </c>
      <c r="C2093" s="56" t="s">
        <v>14463</v>
      </c>
      <c r="D2093" s="57" t="s">
        <v>6124</v>
      </c>
      <c r="E2093" s="7" t="s">
        <v>30</v>
      </c>
    </row>
    <row r="2094" spans="1:5">
      <c r="A2094" s="55">
        <v>1945</v>
      </c>
      <c r="B2094" s="56" t="s">
        <v>4795</v>
      </c>
      <c r="C2094" s="56" t="s">
        <v>14464</v>
      </c>
      <c r="D2094" s="57" t="s">
        <v>14465</v>
      </c>
      <c r="E2094" s="7" t="s">
        <v>30</v>
      </c>
    </row>
    <row r="2095" spans="1:5">
      <c r="A2095" s="55">
        <v>1946</v>
      </c>
      <c r="B2095" s="56" t="s">
        <v>3210</v>
      </c>
      <c r="C2095" s="56" t="s">
        <v>14466</v>
      </c>
      <c r="D2095" s="57" t="s">
        <v>14467</v>
      </c>
      <c r="E2095" s="7" t="s">
        <v>30</v>
      </c>
    </row>
    <row r="2096" spans="1:5">
      <c r="A2096" s="55">
        <v>1947</v>
      </c>
      <c r="B2096" s="56" t="s">
        <v>3214</v>
      </c>
      <c r="C2096" s="56" t="s">
        <v>14468</v>
      </c>
      <c r="D2096" s="57" t="s">
        <v>14469</v>
      </c>
      <c r="E2096" s="7" t="s">
        <v>30</v>
      </c>
    </row>
    <row r="2097" spans="1:5">
      <c r="A2097" s="55">
        <v>1948</v>
      </c>
      <c r="B2097" s="56" t="s">
        <v>6494</v>
      </c>
      <c r="C2097" s="56" t="s">
        <v>14470</v>
      </c>
      <c r="D2097" s="57" t="s">
        <v>14471</v>
      </c>
      <c r="E2097" s="7" t="s">
        <v>30</v>
      </c>
    </row>
    <row r="2098" spans="1:5">
      <c r="A2098" s="55">
        <v>1949</v>
      </c>
      <c r="B2098" s="56" t="s">
        <v>6495</v>
      </c>
      <c r="C2098" s="56" t="s">
        <v>8806</v>
      </c>
      <c r="D2098" s="57" t="s">
        <v>14472</v>
      </c>
      <c r="E2098" s="7" t="s">
        <v>30</v>
      </c>
    </row>
    <row r="2099" spans="1:5">
      <c r="A2099" s="55">
        <v>1950</v>
      </c>
      <c r="B2099" s="56" t="s">
        <v>4797</v>
      </c>
      <c r="C2099" s="56" t="s">
        <v>14473</v>
      </c>
      <c r="D2099" s="57" t="s">
        <v>1694</v>
      </c>
      <c r="E2099" s="7" t="s">
        <v>30</v>
      </c>
    </row>
    <row r="2100" spans="1:5">
      <c r="A2100" s="55">
        <v>1951</v>
      </c>
      <c r="B2100" s="56" t="s">
        <v>1695</v>
      </c>
      <c r="C2100" s="56" t="s">
        <v>14474</v>
      </c>
      <c r="D2100" s="57" t="s">
        <v>14475</v>
      </c>
      <c r="E2100" s="7" t="s">
        <v>30</v>
      </c>
    </row>
    <row r="2101" spans="1:5">
      <c r="A2101" s="7"/>
      <c r="B2101" s="58" t="s">
        <v>1766</v>
      </c>
      <c r="C2101" s="56"/>
      <c r="D2101" s="57"/>
      <c r="E2101" s="60" t="s">
        <v>30</v>
      </c>
    </row>
    <row r="2102" spans="1:5">
      <c r="A2102" s="55">
        <v>1952</v>
      </c>
      <c r="B2102" s="56" t="s">
        <v>14476</v>
      </c>
      <c r="C2102" s="56" t="s">
        <v>14477</v>
      </c>
      <c r="D2102" s="57" t="s">
        <v>14478</v>
      </c>
      <c r="E2102" s="7" t="s">
        <v>30</v>
      </c>
    </row>
    <row r="2103" spans="1:5">
      <c r="A2103" s="55">
        <v>1953</v>
      </c>
      <c r="B2103" s="56" t="s">
        <v>4799</v>
      </c>
      <c r="C2103" s="56" t="s">
        <v>14479</v>
      </c>
      <c r="D2103" s="57" t="s">
        <v>14480</v>
      </c>
      <c r="E2103" s="7" t="s">
        <v>30</v>
      </c>
    </row>
    <row r="2104" spans="1:5" ht="26">
      <c r="A2104" s="55">
        <v>1954</v>
      </c>
      <c r="B2104" s="56" t="s">
        <v>14481</v>
      </c>
      <c r="C2104" s="56" t="s">
        <v>14482</v>
      </c>
      <c r="D2104" s="57" t="s">
        <v>14483</v>
      </c>
      <c r="E2104" s="7" t="s">
        <v>30</v>
      </c>
    </row>
    <row r="2105" spans="1:5">
      <c r="A2105" s="55">
        <v>1955</v>
      </c>
      <c r="B2105" s="56" t="s">
        <v>4801</v>
      </c>
      <c r="C2105" s="56" t="s">
        <v>14484</v>
      </c>
      <c r="D2105" s="57" t="s">
        <v>6171</v>
      </c>
      <c r="E2105" s="7" t="s">
        <v>30</v>
      </c>
    </row>
    <row r="2106" spans="1:5">
      <c r="A2106" s="55">
        <v>1956</v>
      </c>
      <c r="B2106" s="56" t="s">
        <v>8817</v>
      </c>
      <c r="C2106" s="56" t="s">
        <v>14485</v>
      </c>
      <c r="D2106" s="57" t="s">
        <v>14486</v>
      </c>
      <c r="E2106" s="7" t="s">
        <v>30</v>
      </c>
    </row>
    <row r="2107" spans="1:5">
      <c r="A2107" s="55">
        <v>1957</v>
      </c>
      <c r="B2107" s="56" t="s">
        <v>1705</v>
      </c>
      <c r="C2107" s="56" t="s">
        <v>14487</v>
      </c>
      <c r="D2107" s="57" t="s">
        <v>14488</v>
      </c>
      <c r="E2107" s="7" t="s">
        <v>30</v>
      </c>
    </row>
    <row r="2108" spans="1:5">
      <c r="A2108" s="55">
        <v>1958</v>
      </c>
      <c r="B2108" s="56" t="s">
        <v>3220</v>
      </c>
      <c r="C2108" s="56" t="s">
        <v>14489</v>
      </c>
      <c r="D2108" s="57" t="s">
        <v>14490</v>
      </c>
      <c r="E2108" s="7" t="s">
        <v>30</v>
      </c>
    </row>
    <row r="2109" spans="1:5">
      <c r="A2109" s="55">
        <v>1959</v>
      </c>
      <c r="B2109" s="56" t="s">
        <v>3221</v>
      </c>
      <c r="C2109" s="56" t="s">
        <v>14491</v>
      </c>
      <c r="D2109" s="57" t="s">
        <v>14492</v>
      </c>
      <c r="E2109" s="7" t="s">
        <v>30</v>
      </c>
    </row>
    <row r="2110" spans="1:5">
      <c r="A2110" s="55">
        <v>1960</v>
      </c>
      <c r="B2110" s="56" t="s">
        <v>4809</v>
      </c>
      <c r="C2110" s="56" t="s">
        <v>14493</v>
      </c>
      <c r="D2110" s="57" t="s">
        <v>14494</v>
      </c>
      <c r="E2110" s="7" t="s">
        <v>30</v>
      </c>
    </row>
    <row r="2111" spans="1:5">
      <c r="A2111" s="55">
        <v>1961</v>
      </c>
      <c r="B2111" s="56" t="s">
        <v>3226</v>
      </c>
      <c r="C2111" s="56" t="s">
        <v>14495</v>
      </c>
      <c r="D2111" s="57" t="s">
        <v>14496</v>
      </c>
      <c r="E2111" s="7" t="s">
        <v>30</v>
      </c>
    </row>
    <row r="2112" spans="1:5">
      <c r="A2112" s="55">
        <v>1962</v>
      </c>
      <c r="B2112" s="56" t="s">
        <v>14497</v>
      </c>
      <c r="C2112" s="56" t="s">
        <v>12575</v>
      </c>
      <c r="D2112" s="57" t="s">
        <v>14498</v>
      </c>
      <c r="E2112" s="7" t="s">
        <v>30</v>
      </c>
    </row>
    <row r="2113" spans="1:5">
      <c r="A2113" s="55">
        <v>1963</v>
      </c>
      <c r="B2113" s="56" t="s">
        <v>3227</v>
      </c>
      <c r="C2113" s="56" t="s">
        <v>14499</v>
      </c>
      <c r="D2113" s="57" t="s">
        <v>14500</v>
      </c>
      <c r="E2113" s="7" t="s">
        <v>30</v>
      </c>
    </row>
    <row r="2114" spans="1:5">
      <c r="A2114" s="55">
        <v>1964</v>
      </c>
      <c r="B2114" s="56" t="s">
        <v>4810</v>
      </c>
      <c r="C2114" s="56" t="s">
        <v>14501</v>
      </c>
      <c r="D2114" s="57" t="s">
        <v>14502</v>
      </c>
      <c r="E2114" s="7" t="s">
        <v>30</v>
      </c>
    </row>
    <row r="2115" spans="1:5">
      <c r="A2115" s="55">
        <v>1965</v>
      </c>
      <c r="B2115" s="56" t="s">
        <v>8842</v>
      </c>
      <c r="C2115" s="56" t="s">
        <v>8844</v>
      </c>
      <c r="D2115" s="57" t="s">
        <v>14166</v>
      </c>
      <c r="E2115" s="7" t="s">
        <v>30</v>
      </c>
    </row>
    <row r="2116" spans="1:5">
      <c r="A2116" s="55">
        <v>1966</v>
      </c>
      <c r="B2116" s="56" t="s">
        <v>4811</v>
      </c>
      <c r="C2116" s="56" t="s">
        <v>8844</v>
      </c>
      <c r="D2116" s="57" t="s">
        <v>807</v>
      </c>
      <c r="E2116" s="7" t="s">
        <v>30</v>
      </c>
    </row>
    <row r="2117" spans="1:5">
      <c r="A2117" s="55">
        <v>1967</v>
      </c>
      <c r="B2117" s="56" t="s">
        <v>3231</v>
      </c>
      <c r="C2117" s="56" t="s">
        <v>14503</v>
      </c>
      <c r="D2117" s="57" t="s">
        <v>14504</v>
      </c>
      <c r="E2117" s="7" t="s">
        <v>30</v>
      </c>
    </row>
    <row r="2118" spans="1:5" ht="26">
      <c r="A2118" s="55">
        <v>1968</v>
      </c>
      <c r="B2118" s="56" t="s">
        <v>6509</v>
      </c>
      <c r="C2118" s="56" t="s">
        <v>8850</v>
      </c>
      <c r="D2118" s="57" t="s">
        <v>14505</v>
      </c>
      <c r="E2118" s="7" t="s">
        <v>30</v>
      </c>
    </row>
    <row r="2119" spans="1:5">
      <c r="A2119" s="55">
        <v>1969</v>
      </c>
      <c r="B2119" s="56" t="s">
        <v>6510</v>
      </c>
      <c r="C2119" s="56" t="s">
        <v>14506</v>
      </c>
      <c r="D2119" s="57" t="s">
        <v>14507</v>
      </c>
      <c r="E2119" s="7" t="s">
        <v>30</v>
      </c>
    </row>
    <row r="2120" spans="1:5">
      <c r="A2120" s="55">
        <v>1970</v>
      </c>
      <c r="B2120" s="56" t="s">
        <v>3241</v>
      </c>
      <c r="C2120" s="56" t="s">
        <v>14508</v>
      </c>
      <c r="D2120" s="57" t="s">
        <v>14509</v>
      </c>
      <c r="E2120" s="7" t="s">
        <v>30</v>
      </c>
    </row>
    <row r="2121" spans="1:5">
      <c r="A2121" s="55">
        <v>1971</v>
      </c>
      <c r="B2121" s="56" t="s">
        <v>4813</v>
      </c>
      <c r="C2121" s="56" t="s">
        <v>14510</v>
      </c>
      <c r="D2121" s="57" t="s">
        <v>14511</v>
      </c>
      <c r="E2121" s="7" t="s">
        <v>30</v>
      </c>
    </row>
    <row r="2122" spans="1:5">
      <c r="A2122" s="55">
        <v>1972</v>
      </c>
      <c r="B2122" s="56" t="s">
        <v>3244</v>
      </c>
      <c r="C2122" s="56" t="s">
        <v>14512</v>
      </c>
      <c r="D2122" s="57" t="s">
        <v>2002</v>
      </c>
      <c r="E2122" s="7" t="s">
        <v>30</v>
      </c>
    </row>
    <row r="2123" spans="1:5">
      <c r="A2123" s="55">
        <v>1973</v>
      </c>
      <c r="B2123" s="56" t="s">
        <v>4818</v>
      </c>
      <c r="C2123" s="56" t="s">
        <v>14513</v>
      </c>
      <c r="D2123" s="57" t="s">
        <v>4861</v>
      </c>
      <c r="E2123" s="7" t="s">
        <v>30</v>
      </c>
    </row>
    <row r="2124" spans="1:5">
      <c r="A2124" s="55">
        <v>1974</v>
      </c>
      <c r="B2124" s="56" t="s">
        <v>6516</v>
      </c>
      <c r="C2124" s="56" t="s">
        <v>14514</v>
      </c>
      <c r="D2124" s="57" t="s">
        <v>14515</v>
      </c>
      <c r="E2124" s="7" t="s">
        <v>30</v>
      </c>
    </row>
    <row r="2125" spans="1:5">
      <c r="A2125" s="55">
        <v>1975</v>
      </c>
      <c r="B2125" s="56" t="s">
        <v>3245</v>
      </c>
      <c r="C2125" s="56" t="s">
        <v>14516</v>
      </c>
      <c r="D2125" s="57" t="s">
        <v>14517</v>
      </c>
      <c r="E2125" s="7" t="s">
        <v>30</v>
      </c>
    </row>
    <row r="2126" spans="1:5">
      <c r="A2126" s="55">
        <v>1976</v>
      </c>
      <c r="B2126" s="56" t="s">
        <v>3246</v>
      </c>
      <c r="C2126" s="56" t="s">
        <v>14518</v>
      </c>
      <c r="D2126" s="57" t="s">
        <v>6392</v>
      </c>
      <c r="E2126" s="7" t="s">
        <v>30</v>
      </c>
    </row>
    <row r="2127" spans="1:5">
      <c r="A2127" s="55">
        <v>1977</v>
      </c>
      <c r="B2127" s="56" t="s">
        <v>4820</v>
      </c>
      <c r="C2127" s="56" t="s">
        <v>14519</v>
      </c>
      <c r="D2127" s="57" t="s">
        <v>14520</v>
      </c>
      <c r="E2127" s="7" t="s">
        <v>30</v>
      </c>
    </row>
    <row r="2128" spans="1:5">
      <c r="A2128" s="55">
        <v>1978</v>
      </c>
      <c r="B2128" s="56" t="s">
        <v>3247</v>
      </c>
      <c r="C2128" s="56" t="s">
        <v>14521</v>
      </c>
      <c r="D2128" s="57" t="s">
        <v>14522</v>
      </c>
      <c r="E2128" s="7" t="s">
        <v>30</v>
      </c>
    </row>
    <row r="2129" spans="1:5">
      <c r="A2129" s="55">
        <v>1979</v>
      </c>
      <c r="B2129" s="56" t="s">
        <v>1742</v>
      </c>
      <c r="C2129" s="56" t="s">
        <v>14523</v>
      </c>
      <c r="D2129" s="57" t="s">
        <v>14524</v>
      </c>
      <c r="E2129" s="7" t="s">
        <v>30</v>
      </c>
    </row>
    <row r="2130" spans="1:5">
      <c r="A2130" s="55">
        <v>1980</v>
      </c>
      <c r="B2130" s="56" t="s">
        <v>3249</v>
      </c>
      <c r="C2130" s="56" t="s">
        <v>14525</v>
      </c>
      <c r="D2130" s="57" t="s">
        <v>14526</v>
      </c>
      <c r="E2130" s="7" t="s">
        <v>30</v>
      </c>
    </row>
    <row r="2131" spans="1:5">
      <c r="A2131" s="55">
        <v>1981</v>
      </c>
      <c r="B2131" s="56" t="s">
        <v>3252</v>
      </c>
      <c r="C2131" s="56" t="s">
        <v>14527</v>
      </c>
      <c r="D2131" s="57" t="s">
        <v>14528</v>
      </c>
      <c r="E2131" s="7" t="s">
        <v>30</v>
      </c>
    </row>
    <row r="2132" spans="1:5">
      <c r="A2132" s="7"/>
      <c r="B2132" s="58" t="s">
        <v>3250</v>
      </c>
      <c r="C2132" s="56"/>
      <c r="D2132" s="57"/>
      <c r="E2132" s="60" t="s">
        <v>30</v>
      </c>
    </row>
    <row r="2133" spans="1:5">
      <c r="A2133" s="55">
        <v>1982</v>
      </c>
      <c r="B2133" s="56" t="s">
        <v>3256</v>
      </c>
      <c r="C2133" s="56" t="s">
        <v>14529</v>
      </c>
      <c r="D2133" s="57" t="s">
        <v>8652</v>
      </c>
      <c r="E2133" s="7" t="s">
        <v>30</v>
      </c>
    </row>
    <row r="2134" spans="1:5">
      <c r="A2134" s="55">
        <v>1983</v>
      </c>
      <c r="B2134" s="56" t="s">
        <v>14530</v>
      </c>
      <c r="C2134" s="56" t="s">
        <v>14531</v>
      </c>
      <c r="D2134" s="57" t="s">
        <v>14532</v>
      </c>
      <c r="E2134" s="7" t="s">
        <v>30</v>
      </c>
    </row>
    <row r="2135" spans="1:5">
      <c r="A2135" s="55">
        <v>1984</v>
      </c>
      <c r="B2135" s="56" t="s">
        <v>6526</v>
      </c>
      <c r="C2135" s="56" t="s">
        <v>14533</v>
      </c>
      <c r="D2135" s="57" t="s">
        <v>14534</v>
      </c>
      <c r="E2135" s="7" t="s">
        <v>30</v>
      </c>
    </row>
    <row r="2136" spans="1:5">
      <c r="A2136" s="55">
        <v>1985</v>
      </c>
      <c r="B2136" s="56" t="s">
        <v>3257</v>
      </c>
      <c r="C2136" s="56" t="s">
        <v>14535</v>
      </c>
      <c r="D2136" s="57" t="s">
        <v>14536</v>
      </c>
      <c r="E2136" s="7" t="s">
        <v>30</v>
      </c>
    </row>
    <row r="2137" spans="1:5">
      <c r="A2137" s="55">
        <v>1986</v>
      </c>
      <c r="B2137" s="56" t="s">
        <v>6530</v>
      </c>
      <c r="C2137" s="56" t="s">
        <v>14537</v>
      </c>
      <c r="D2137" s="57" t="s">
        <v>14538</v>
      </c>
      <c r="E2137" s="7" t="s">
        <v>30</v>
      </c>
    </row>
    <row r="2138" spans="1:5">
      <c r="A2138" s="55">
        <v>1987</v>
      </c>
      <c r="B2138" s="56" t="s">
        <v>3274</v>
      </c>
      <c r="C2138" s="56" t="s">
        <v>14539</v>
      </c>
      <c r="D2138" s="57" t="s">
        <v>14540</v>
      </c>
      <c r="E2138" s="7" t="s">
        <v>30</v>
      </c>
    </row>
    <row r="2139" spans="1:5">
      <c r="A2139" s="55">
        <v>1988</v>
      </c>
      <c r="B2139" s="56" t="s">
        <v>14541</v>
      </c>
      <c r="C2139" s="56" t="s">
        <v>14542</v>
      </c>
      <c r="D2139" s="57" t="s">
        <v>14543</v>
      </c>
      <c r="E2139" s="7" t="s">
        <v>30</v>
      </c>
    </row>
    <row r="2140" spans="1:5">
      <c r="A2140" s="55">
        <v>1989</v>
      </c>
      <c r="B2140" s="56" t="s">
        <v>4823</v>
      </c>
      <c r="C2140" s="56" t="s">
        <v>14544</v>
      </c>
      <c r="D2140" s="57" t="s">
        <v>14545</v>
      </c>
      <c r="E2140" s="7" t="s">
        <v>30</v>
      </c>
    </row>
    <row r="2141" spans="1:5">
      <c r="A2141" s="55">
        <v>1990</v>
      </c>
      <c r="B2141" s="56" t="s">
        <v>568</v>
      </c>
      <c r="C2141" s="56" t="s">
        <v>14546</v>
      </c>
      <c r="D2141" s="57" t="s">
        <v>14547</v>
      </c>
      <c r="E2141" s="7" t="s">
        <v>30</v>
      </c>
    </row>
    <row r="2142" spans="1:5">
      <c r="A2142" s="55">
        <v>1991</v>
      </c>
      <c r="B2142" s="56" t="s">
        <v>14548</v>
      </c>
      <c r="C2142" s="56" t="s">
        <v>14549</v>
      </c>
      <c r="D2142" s="57" t="s">
        <v>14550</v>
      </c>
      <c r="E2142" s="7" t="s">
        <v>30</v>
      </c>
    </row>
    <row r="2143" spans="1:5">
      <c r="A2143" s="55">
        <v>1992</v>
      </c>
      <c r="B2143" s="56" t="s">
        <v>1753</v>
      </c>
      <c r="C2143" s="56" t="s">
        <v>14551</v>
      </c>
      <c r="D2143" s="57" t="s">
        <v>652</v>
      </c>
      <c r="E2143" s="7" t="s">
        <v>30</v>
      </c>
    </row>
    <row r="2144" spans="1:5">
      <c r="A2144" s="55">
        <v>1993</v>
      </c>
      <c r="B2144" s="56" t="s">
        <v>3276</v>
      </c>
      <c r="C2144" s="56" t="s">
        <v>14552</v>
      </c>
      <c r="D2144" s="57" t="s">
        <v>2199</v>
      </c>
      <c r="E2144" s="7" t="s">
        <v>30</v>
      </c>
    </row>
    <row r="2145" spans="1:5">
      <c r="A2145" s="55">
        <v>1994</v>
      </c>
      <c r="B2145" s="56" t="s">
        <v>4824</v>
      </c>
      <c r="C2145" s="56" t="s">
        <v>14553</v>
      </c>
      <c r="D2145" s="57" t="s">
        <v>14554</v>
      </c>
      <c r="E2145" s="7" t="s">
        <v>30</v>
      </c>
    </row>
    <row r="2146" spans="1:5">
      <c r="A2146" s="55">
        <v>1995</v>
      </c>
      <c r="B2146" s="56" t="s">
        <v>6548</v>
      </c>
      <c r="C2146" s="56" t="s">
        <v>14555</v>
      </c>
      <c r="D2146" s="57" t="s">
        <v>14556</v>
      </c>
      <c r="E2146" s="7" t="s">
        <v>30</v>
      </c>
    </row>
    <row r="2147" spans="1:5">
      <c r="A2147" s="55">
        <v>1996</v>
      </c>
      <c r="B2147" s="56" t="s">
        <v>6549</v>
      </c>
      <c r="C2147" s="56" t="s">
        <v>14557</v>
      </c>
      <c r="D2147" s="57" t="s">
        <v>14558</v>
      </c>
      <c r="E2147" s="7" t="s">
        <v>30</v>
      </c>
    </row>
    <row r="2148" spans="1:5">
      <c r="A2148" s="55">
        <v>1997</v>
      </c>
      <c r="B2148" s="56" t="s">
        <v>4825</v>
      </c>
      <c r="C2148" s="56" t="s">
        <v>8902</v>
      </c>
      <c r="D2148" s="57" t="s">
        <v>14559</v>
      </c>
      <c r="E2148" s="7" t="s">
        <v>30</v>
      </c>
    </row>
    <row r="2149" spans="1:5">
      <c r="A2149" s="55">
        <v>1998</v>
      </c>
      <c r="B2149" s="56" t="s">
        <v>6550</v>
      </c>
      <c r="C2149" s="56" t="s">
        <v>14560</v>
      </c>
      <c r="D2149" s="57" t="s">
        <v>14561</v>
      </c>
      <c r="E2149" s="7" t="s">
        <v>30</v>
      </c>
    </row>
    <row r="2150" spans="1:5">
      <c r="A2150" s="55">
        <v>1999</v>
      </c>
      <c r="B2150" s="56" t="s">
        <v>14562</v>
      </c>
      <c r="C2150" s="56" t="s">
        <v>14563</v>
      </c>
      <c r="D2150" s="57" t="s">
        <v>14564</v>
      </c>
      <c r="E2150" s="7" t="s">
        <v>30</v>
      </c>
    </row>
    <row r="2151" spans="1:5">
      <c r="A2151" s="55">
        <v>2000</v>
      </c>
      <c r="B2151" s="56" t="s">
        <v>4836</v>
      </c>
      <c r="C2151" s="56" t="s">
        <v>14565</v>
      </c>
      <c r="D2151" s="57" t="s">
        <v>4835</v>
      </c>
      <c r="E2151" s="7" t="s">
        <v>30</v>
      </c>
    </row>
    <row r="2152" spans="1:5">
      <c r="A2152" s="55">
        <v>2001</v>
      </c>
      <c r="B2152" s="56" t="s">
        <v>6553</v>
      </c>
      <c r="C2152" s="56" t="s">
        <v>14566</v>
      </c>
      <c r="D2152" s="57" t="s">
        <v>14567</v>
      </c>
      <c r="E2152" s="7" t="s">
        <v>30</v>
      </c>
    </row>
    <row r="2153" spans="1:5">
      <c r="A2153" s="55">
        <v>2002</v>
      </c>
      <c r="B2153" s="56" t="s">
        <v>6557</v>
      </c>
      <c r="C2153" s="56" t="s">
        <v>14568</v>
      </c>
      <c r="D2153" s="57" t="s">
        <v>14569</v>
      </c>
      <c r="E2153" s="7" t="s">
        <v>30</v>
      </c>
    </row>
    <row r="2154" spans="1:5">
      <c r="A2154" s="55">
        <v>2003</v>
      </c>
      <c r="B2154" s="56" t="s">
        <v>14570</v>
      </c>
      <c r="C2154" s="56" t="s">
        <v>14571</v>
      </c>
      <c r="D2154" s="57" t="s">
        <v>14572</v>
      </c>
      <c r="E2154" s="7" t="s">
        <v>30</v>
      </c>
    </row>
    <row r="2155" spans="1:5">
      <c r="A2155" s="55">
        <v>2004</v>
      </c>
      <c r="B2155" s="56" t="s">
        <v>6558</v>
      </c>
      <c r="C2155" s="56" t="s">
        <v>14573</v>
      </c>
      <c r="D2155" s="57" t="s">
        <v>14574</v>
      </c>
      <c r="E2155" s="7" t="s">
        <v>30</v>
      </c>
    </row>
    <row r="2156" spans="1:5">
      <c r="A2156" s="55">
        <v>2005</v>
      </c>
      <c r="B2156" s="56" t="s">
        <v>4838</v>
      </c>
      <c r="C2156" s="56" t="s">
        <v>14575</v>
      </c>
      <c r="D2156" s="57" t="s">
        <v>14576</v>
      </c>
      <c r="E2156" s="7" t="s">
        <v>30</v>
      </c>
    </row>
    <row r="2157" spans="1:5">
      <c r="A2157" s="55">
        <v>2006</v>
      </c>
      <c r="B2157" s="56" t="s">
        <v>14577</v>
      </c>
      <c r="C2157" s="56" t="s">
        <v>14578</v>
      </c>
      <c r="D2157" s="57" t="s">
        <v>14579</v>
      </c>
      <c r="E2157" s="7" t="s">
        <v>30</v>
      </c>
    </row>
    <row r="2158" spans="1:5">
      <c r="A2158" s="55">
        <v>2007</v>
      </c>
      <c r="B2158" s="56" t="s">
        <v>4842</v>
      </c>
      <c r="C2158" s="56" t="s">
        <v>14580</v>
      </c>
      <c r="D2158" s="57" t="s">
        <v>14581</v>
      </c>
      <c r="E2158" s="7" t="s">
        <v>30</v>
      </c>
    </row>
    <row r="2159" spans="1:5">
      <c r="A2159" s="55">
        <v>2008</v>
      </c>
      <c r="B2159" s="56" t="s">
        <v>6565</v>
      </c>
      <c r="C2159" s="56" t="s">
        <v>14582</v>
      </c>
      <c r="D2159" s="57" t="s">
        <v>3086</v>
      </c>
      <c r="E2159" s="7" t="s">
        <v>30</v>
      </c>
    </row>
    <row r="2160" spans="1:5">
      <c r="A2160" s="55">
        <v>2009</v>
      </c>
      <c r="B2160" s="56" t="s">
        <v>4843</v>
      </c>
      <c r="C2160" s="56" t="s">
        <v>14583</v>
      </c>
      <c r="D2160" s="57" t="s">
        <v>14584</v>
      </c>
      <c r="E2160" s="7" t="s">
        <v>30</v>
      </c>
    </row>
    <row r="2161" spans="1:5">
      <c r="A2161" s="55">
        <v>2010</v>
      </c>
      <c r="B2161" s="56" t="s">
        <v>4844</v>
      </c>
      <c r="C2161" s="56" t="s">
        <v>14585</v>
      </c>
      <c r="D2161" s="57" t="s">
        <v>14586</v>
      </c>
      <c r="E2161" s="7" t="s">
        <v>30</v>
      </c>
    </row>
    <row r="2162" spans="1:5">
      <c r="A2162" s="55">
        <v>2011</v>
      </c>
      <c r="B2162" s="56" t="s">
        <v>4845</v>
      </c>
      <c r="C2162" s="56" t="s">
        <v>14587</v>
      </c>
      <c r="D2162" s="57" t="s">
        <v>14588</v>
      </c>
      <c r="E2162" s="7" t="s">
        <v>30</v>
      </c>
    </row>
    <row r="2163" spans="1:5">
      <c r="A2163" s="55">
        <v>2012</v>
      </c>
      <c r="B2163" s="56" t="s">
        <v>3286</v>
      </c>
      <c r="C2163" s="56" t="s">
        <v>14589</v>
      </c>
      <c r="D2163" s="57" t="s">
        <v>14590</v>
      </c>
      <c r="E2163" s="7" t="s">
        <v>30</v>
      </c>
    </row>
    <row r="2164" spans="1:5">
      <c r="A2164" s="55">
        <v>2013</v>
      </c>
      <c r="B2164" s="56" t="s">
        <v>4846</v>
      </c>
      <c r="C2164" s="56" t="s">
        <v>14591</v>
      </c>
      <c r="D2164" s="57" t="s">
        <v>14592</v>
      </c>
      <c r="E2164" s="7" t="s">
        <v>30</v>
      </c>
    </row>
    <row r="2165" spans="1:5">
      <c r="A2165" s="55">
        <v>2014</v>
      </c>
      <c r="B2165" s="56" t="s">
        <v>3287</v>
      </c>
      <c r="C2165" s="56" t="s">
        <v>14593</v>
      </c>
      <c r="D2165" s="57" t="s">
        <v>8046</v>
      </c>
      <c r="E2165" s="7" t="s">
        <v>30</v>
      </c>
    </row>
    <row r="2166" spans="1:5">
      <c r="A2166" s="55">
        <v>2015</v>
      </c>
      <c r="B2166" s="56" t="s">
        <v>8937</v>
      </c>
      <c r="C2166" s="56" t="s">
        <v>14594</v>
      </c>
      <c r="D2166" s="57" t="s">
        <v>14595</v>
      </c>
      <c r="E2166" s="7" t="s">
        <v>30</v>
      </c>
    </row>
    <row r="2167" spans="1:5">
      <c r="A2167" s="55">
        <v>2016</v>
      </c>
      <c r="B2167" s="56" t="s">
        <v>6576</v>
      </c>
      <c r="C2167" s="56" t="s">
        <v>14596</v>
      </c>
      <c r="D2167" s="57" t="s">
        <v>14597</v>
      </c>
      <c r="E2167" s="7" t="s">
        <v>30</v>
      </c>
    </row>
    <row r="2168" spans="1:5">
      <c r="A2168" s="55">
        <v>2017</v>
      </c>
      <c r="B2168" s="56" t="s">
        <v>6577</v>
      </c>
      <c r="C2168" s="56" t="s">
        <v>14598</v>
      </c>
      <c r="D2168" s="57" t="s">
        <v>14599</v>
      </c>
      <c r="E2168" s="7" t="s">
        <v>30</v>
      </c>
    </row>
    <row r="2169" spans="1:5">
      <c r="A2169" s="55">
        <v>2018</v>
      </c>
      <c r="B2169" s="56" t="s">
        <v>3301</v>
      </c>
      <c r="C2169" s="56" t="s">
        <v>14600</v>
      </c>
      <c r="D2169" s="57" t="s">
        <v>14601</v>
      </c>
      <c r="E2169" s="7" t="s">
        <v>30</v>
      </c>
    </row>
    <row r="2170" spans="1:5">
      <c r="A2170" s="55">
        <v>2019</v>
      </c>
      <c r="B2170" s="56" t="s">
        <v>3302</v>
      </c>
      <c r="C2170" s="56" t="s">
        <v>14602</v>
      </c>
      <c r="D2170" s="57" t="s">
        <v>14603</v>
      </c>
      <c r="E2170" s="7" t="s">
        <v>30</v>
      </c>
    </row>
    <row r="2171" spans="1:5">
      <c r="A2171" s="55">
        <v>2020</v>
      </c>
      <c r="B2171" s="56" t="s">
        <v>4862</v>
      </c>
      <c r="C2171" s="56" t="s">
        <v>14604</v>
      </c>
      <c r="D2171" s="57" t="s">
        <v>14605</v>
      </c>
      <c r="E2171" s="7" t="s">
        <v>30</v>
      </c>
    </row>
    <row r="2172" spans="1:5">
      <c r="A2172" s="55">
        <v>2021</v>
      </c>
      <c r="B2172" s="56" t="s">
        <v>6588</v>
      </c>
      <c r="C2172" s="56" t="s">
        <v>14606</v>
      </c>
      <c r="D2172" s="57" t="s">
        <v>14607</v>
      </c>
      <c r="E2172" s="7" t="s">
        <v>30</v>
      </c>
    </row>
    <row r="2173" spans="1:5" ht="26">
      <c r="A2173" s="55">
        <v>2022</v>
      </c>
      <c r="B2173" s="56" t="s">
        <v>6595</v>
      </c>
      <c r="C2173" s="56" t="s">
        <v>14608</v>
      </c>
      <c r="D2173" s="57" t="s">
        <v>14609</v>
      </c>
      <c r="E2173" s="7" t="s">
        <v>30</v>
      </c>
    </row>
    <row r="2174" spans="1:5">
      <c r="A2174" s="55">
        <v>2023</v>
      </c>
      <c r="B2174" s="56" t="s">
        <v>6599</v>
      </c>
      <c r="C2174" s="56" t="s">
        <v>12614</v>
      </c>
      <c r="D2174" s="57" t="s">
        <v>14610</v>
      </c>
      <c r="E2174" s="7" t="s">
        <v>30</v>
      </c>
    </row>
    <row r="2175" spans="1:5">
      <c r="A2175" s="55">
        <v>2024</v>
      </c>
      <c r="B2175" s="56" t="s">
        <v>4865</v>
      </c>
      <c r="C2175" s="56" t="s">
        <v>14611</v>
      </c>
      <c r="D2175" s="57" t="s">
        <v>3476</v>
      </c>
      <c r="E2175" s="7" t="s">
        <v>30</v>
      </c>
    </row>
    <row r="2176" spans="1:5">
      <c r="A2176" s="55">
        <v>2025</v>
      </c>
      <c r="B2176" s="56" t="s">
        <v>4866</v>
      </c>
      <c r="C2176" s="56" t="s">
        <v>14612</v>
      </c>
      <c r="D2176" s="57" t="s">
        <v>14613</v>
      </c>
      <c r="E2176" s="7" t="s">
        <v>30</v>
      </c>
    </row>
    <row r="2177" spans="1:5">
      <c r="A2177" s="55">
        <v>2026</v>
      </c>
      <c r="B2177" s="56" t="s">
        <v>3309</v>
      </c>
      <c r="C2177" s="56" t="s">
        <v>14614</v>
      </c>
      <c r="D2177" s="57" t="s">
        <v>12250</v>
      </c>
      <c r="E2177" s="7" t="s">
        <v>30</v>
      </c>
    </row>
    <row r="2178" spans="1:5">
      <c r="A2178" s="55">
        <v>2027</v>
      </c>
      <c r="B2178" s="56" t="s">
        <v>4873</v>
      </c>
      <c r="C2178" s="56" t="s">
        <v>14615</v>
      </c>
      <c r="D2178" s="57" t="s">
        <v>14616</v>
      </c>
      <c r="E2178" s="7" t="s">
        <v>30</v>
      </c>
    </row>
    <row r="2179" spans="1:5">
      <c r="A2179" s="55">
        <v>2028</v>
      </c>
      <c r="B2179" s="56" t="s">
        <v>4874</v>
      </c>
      <c r="C2179" s="56" t="s">
        <v>14617</v>
      </c>
      <c r="D2179" s="57" t="s">
        <v>14618</v>
      </c>
      <c r="E2179" s="7" t="s">
        <v>30</v>
      </c>
    </row>
    <row r="2180" spans="1:5">
      <c r="A2180" s="55">
        <v>2029</v>
      </c>
      <c r="B2180" s="56" t="s">
        <v>3313</v>
      </c>
      <c r="C2180" s="56" t="s">
        <v>1776</v>
      </c>
      <c r="D2180" s="57" t="s">
        <v>530</v>
      </c>
      <c r="E2180" s="7" t="s">
        <v>30</v>
      </c>
    </row>
    <row r="2181" spans="1:5">
      <c r="A2181" s="55">
        <v>2030</v>
      </c>
      <c r="B2181" s="56" t="s">
        <v>3316</v>
      </c>
      <c r="C2181" s="56" t="s">
        <v>14619</v>
      </c>
      <c r="D2181" s="57" t="s">
        <v>14620</v>
      </c>
      <c r="E2181" s="7" t="s">
        <v>30</v>
      </c>
    </row>
    <row r="2182" spans="1:5">
      <c r="A2182" s="55">
        <v>2031</v>
      </c>
      <c r="B2182" s="56" t="s">
        <v>3318</v>
      </c>
      <c r="C2182" s="56" t="s">
        <v>14621</v>
      </c>
      <c r="D2182" s="57" t="s">
        <v>14622</v>
      </c>
      <c r="E2182" s="7" t="s">
        <v>30</v>
      </c>
    </row>
    <row r="2183" spans="1:5">
      <c r="A2183" s="55">
        <v>2032</v>
      </c>
      <c r="B2183" s="56" t="s">
        <v>3321</v>
      </c>
      <c r="C2183" s="56" t="s">
        <v>14623</v>
      </c>
      <c r="D2183" s="57" t="s">
        <v>9680</v>
      </c>
      <c r="E2183" s="7" t="s">
        <v>30</v>
      </c>
    </row>
    <row r="2184" spans="1:5">
      <c r="A2184" s="55">
        <v>2033</v>
      </c>
      <c r="B2184" s="56" t="s">
        <v>14624</v>
      </c>
      <c r="C2184" s="56" t="s">
        <v>14625</v>
      </c>
      <c r="D2184" s="57" t="s">
        <v>14626</v>
      </c>
      <c r="E2184" s="7" t="s">
        <v>30</v>
      </c>
    </row>
    <row r="2185" spans="1:5">
      <c r="A2185" s="55">
        <v>2034</v>
      </c>
      <c r="B2185" s="56" t="s">
        <v>14627</v>
      </c>
      <c r="C2185" s="56" t="s">
        <v>14628</v>
      </c>
      <c r="D2185" s="57" t="s">
        <v>14629</v>
      </c>
      <c r="E2185" s="7" t="s">
        <v>30</v>
      </c>
    </row>
    <row r="2186" spans="1:5">
      <c r="A2186" s="55">
        <v>2035</v>
      </c>
      <c r="B2186" s="56" t="s">
        <v>14630</v>
      </c>
      <c r="C2186" s="56" t="s">
        <v>14631</v>
      </c>
      <c r="D2186" s="57" t="s">
        <v>14632</v>
      </c>
      <c r="E2186" s="7" t="s">
        <v>30</v>
      </c>
    </row>
    <row r="2187" spans="1:5">
      <c r="A2187" s="55">
        <v>2036</v>
      </c>
      <c r="B2187" s="56" t="s">
        <v>3326</v>
      </c>
      <c r="C2187" s="56" t="s">
        <v>14633</v>
      </c>
      <c r="D2187" s="57" t="s">
        <v>14634</v>
      </c>
      <c r="E2187" s="7" t="s">
        <v>30</v>
      </c>
    </row>
    <row r="2188" spans="1:5">
      <c r="A2188" s="55">
        <v>2037</v>
      </c>
      <c r="B2188" s="56" t="s">
        <v>14635</v>
      </c>
      <c r="C2188" s="56" t="s">
        <v>14636</v>
      </c>
      <c r="D2188" s="57" t="s">
        <v>14637</v>
      </c>
      <c r="E2188" s="7" t="s">
        <v>30</v>
      </c>
    </row>
    <row r="2189" spans="1:5">
      <c r="A2189" s="55">
        <v>2038</v>
      </c>
      <c r="B2189" s="56" t="s">
        <v>3327</v>
      </c>
      <c r="C2189" s="56" t="s">
        <v>14638</v>
      </c>
      <c r="D2189" s="57" t="s">
        <v>12658</v>
      </c>
      <c r="E2189" s="7" t="s">
        <v>30</v>
      </c>
    </row>
    <row r="2190" spans="1:5">
      <c r="A2190" s="55">
        <v>2039</v>
      </c>
      <c r="B2190" s="56" t="s">
        <v>4878</v>
      </c>
      <c r="C2190" s="56" t="s">
        <v>14639</v>
      </c>
      <c r="D2190" s="57" t="s">
        <v>14640</v>
      </c>
      <c r="E2190" s="7" t="s">
        <v>30</v>
      </c>
    </row>
    <row r="2191" spans="1:5">
      <c r="A2191" s="55">
        <v>2040</v>
      </c>
      <c r="B2191" s="56" t="s">
        <v>4879</v>
      </c>
      <c r="C2191" s="56" t="s">
        <v>4884</v>
      </c>
      <c r="D2191" s="57" t="s">
        <v>6631</v>
      </c>
      <c r="E2191" s="7" t="s">
        <v>30</v>
      </c>
    </row>
    <row r="2192" spans="1:5">
      <c r="A2192" s="55">
        <v>2041</v>
      </c>
      <c r="B2192" s="56" t="s">
        <v>14641</v>
      </c>
      <c r="C2192" s="56" t="s">
        <v>14642</v>
      </c>
      <c r="D2192" s="57" t="s">
        <v>14643</v>
      </c>
      <c r="E2192" s="7" t="s">
        <v>30</v>
      </c>
    </row>
    <row r="2193" spans="1:5">
      <c r="A2193" s="55">
        <v>2042</v>
      </c>
      <c r="B2193" s="56" t="s">
        <v>14644</v>
      </c>
      <c r="C2193" s="56" t="s">
        <v>14645</v>
      </c>
      <c r="D2193" s="57" t="s">
        <v>14646</v>
      </c>
      <c r="E2193" s="7" t="s">
        <v>30</v>
      </c>
    </row>
    <row r="2194" spans="1:5">
      <c r="A2194" s="55">
        <v>2043</v>
      </c>
      <c r="B2194" s="56" t="s">
        <v>3328</v>
      </c>
      <c r="C2194" s="56" t="s">
        <v>14647</v>
      </c>
      <c r="D2194" s="57" t="s">
        <v>14648</v>
      </c>
      <c r="E2194" s="7" t="s">
        <v>30</v>
      </c>
    </row>
    <row r="2195" spans="1:5">
      <c r="A2195" s="55">
        <v>2044</v>
      </c>
      <c r="B2195" s="56" t="s">
        <v>14649</v>
      </c>
      <c r="C2195" s="56" t="s">
        <v>14650</v>
      </c>
      <c r="D2195" s="57" t="s">
        <v>14651</v>
      </c>
      <c r="E2195" s="7" t="s">
        <v>30</v>
      </c>
    </row>
    <row r="2196" spans="1:5">
      <c r="A2196" s="55">
        <v>2045</v>
      </c>
      <c r="B2196" s="56" t="s">
        <v>3333</v>
      </c>
      <c r="C2196" s="56" t="s">
        <v>14652</v>
      </c>
      <c r="D2196" s="57" t="s">
        <v>14653</v>
      </c>
      <c r="E2196" s="7" t="s">
        <v>30</v>
      </c>
    </row>
    <row r="2197" spans="1:5">
      <c r="A2197" s="55">
        <v>2046</v>
      </c>
      <c r="B2197" s="56" t="s">
        <v>3334</v>
      </c>
      <c r="C2197" s="56" t="s">
        <v>14654</v>
      </c>
      <c r="D2197" s="57" t="s">
        <v>11036</v>
      </c>
      <c r="E2197" s="7" t="s">
        <v>30</v>
      </c>
    </row>
    <row r="2198" spans="1:5">
      <c r="A2198" s="55">
        <v>2047</v>
      </c>
      <c r="B2198" s="56" t="s">
        <v>14655</v>
      </c>
      <c r="C2198" s="56" t="s">
        <v>14656</v>
      </c>
      <c r="D2198" s="57" t="s">
        <v>14657</v>
      </c>
      <c r="E2198" s="7" t="s">
        <v>30</v>
      </c>
    </row>
    <row r="2199" spans="1:5">
      <c r="A2199" s="55">
        <v>2048</v>
      </c>
      <c r="B2199" s="56" t="s">
        <v>8993</v>
      </c>
      <c r="C2199" s="56" t="s">
        <v>14658</v>
      </c>
      <c r="D2199" s="57" t="s">
        <v>3176</v>
      </c>
      <c r="E2199" s="7" t="s">
        <v>30</v>
      </c>
    </row>
    <row r="2200" spans="1:5">
      <c r="A2200" s="55">
        <v>2049</v>
      </c>
      <c r="B2200" s="56" t="s">
        <v>14659</v>
      </c>
      <c r="C2200" s="56" t="s">
        <v>14660</v>
      </c>
      <c r="D2200" s="57" t="s">
        <v>14661</v>
      </c>
      <c r="E2200" s="7" t="s">
        <v>30</v>
      </c>
    </row>
    <row r="2201" spans="1:5">
      <c r="A2201" s="55">
        <v>2050</v>
      </c>
      <c r="B2201" s="56" t="s">
        <v>14662</v>
      </c>
      <c r="C2201" s="56" t="s">
        <v>14663</v>
      </c>
      <c r="D2201" s="57" t="s">
        <v>14664</v>
      </c>
      <c r="E2201" s="7" t="s">
        <v>30</v>
      </c>
    </row>
    <row r="2202" spans="1:5">
      <c r="A2202" s="55">
        <v>2051</v>
      </c>
      <c r="B2202" s="56" t="s">
        <v>9004</v>
      </c>
      <c r="C2202" s="56" t="s">
        <v>14665</v>
      </c>
      <c r="D2202" s="57" t="s">
        <v>1540</v>
      </c>
      <c r="E2202" s="7" t="s">
        <v>30</v>
      </c>
    </row>
    <row r="2203" spans="1:5">
      <c r="A2203" s="55">
        <v>2052</v>
      </c>
      <c r="B2203" s="56" t="s">
        <v>1786</v>
      </c>
      <c r="C2203" s="56" t="s">
        <v>14666</v>
      </c>
      <c r="D2203" s="57" t="s">
        <v>14667</v>
      </c>
      <c r="E2203" s="7" t="s">
        <v>30</v>
      </c>
    </row>
    <row r="2204" spans="1:5">
      <c r="A2204" s="55">
        <v>2053</v>
      </c>
      <c r="B2204" s="56" t="s">
        <v>1787</v>
      </c>
      <c r="C2204" s="56" t="s">
        <v>14668</v>
      </c>
      <c r="D2204" s="57" t="s">
        <v>14669</v>
      </c>
      <c r="E2204" s="7" t="s">
        <v>30</v>
      </c>
    </row>
    <row r="2205" spans="1:5">
      <c r="A2205" s="55">
        <v>2054</v>
      </c>
      <c r="B2205" s="56" t="s">
        <v>3342</v>
      </c>
      <c r="C2205" s="56" t="s">
        <v>14670</v>
      </c>
      <c r="D2205" s="57" t="s">
        <v>14671</v>
      </c>
      <c r="E2205" s="7" t="s">
        <v>30</v>
      </c>
    </row>
    <row r="2206" spans="1:5">
      <c r="A2206" s="55">
        <v>2055</v>
      </c>
      <c r="B2206" s="56" t="s">
        <v>4887</v>
      </c>
      <c r="C2206" s="56" t="s">
        <v>14672</v>
      </c>
      <c r="D2206" s="57" t="s">
        <v>14673</v>
      </c>
      <c r="E2206" s="7" t="s">
        <v>30</v>
      </c>
    </row>
    <row r="2207" spans="1:5">
      <c r="A2207" s="55">
        <v>2056</v>
      </c>
      <c r="B2207" s="56" t="s">
        <v>1791</v>
      </c>
      <c r="C2207" s="56" t="s">
        <v>14674</v>
      </c>
      <c r="D2207" s="57" t="s">
        <v>14675</v>
      </c>
      <c r="E2207" s="7" t="s">
        <v>30</v>
      </c>
    </row>
    <row r="2208" spans="1:5">
      <c r="A2208" s="55">
        <v>2057</v>
      </c>
      <c r="B2208" s="56" t="s">
        <v>4891</v>
      </c>
      <c r="C2208" s="56" t="s">
        <v>14676</v>
      </c>
      <c r="D2208" s="57" t="s">
        <v>14677</v>
      </c>
      <c r="E2208" s="7" t="s">
        <v>30</v>
      </c>
    </row>
    <row r="2209" spans="1:5">
      <c r="A2209" s="55">
        <v>2058</v>
      </c>
      <c r="B2209" s="56" t="s">
        <v>3348</v>
      </c>
      <c r="C2209" s="56" t="s">
        <v>14678</v>
      </c>
      <c r="D2209" s="57" t="s">
        <v>14679</v>
      </c>
      <c r="E2209" s="7" t="s">
        <v>30</v>
      </c>
    </row>
    <row r="2210" spans="1:5">
      <c r="A2210" s="55">
        <v>2059</v>
      </c>
      <c r="B2210" s="56" t="s">
        <v>4892</v>
      </c>
      <c r="C2210" s="56" t="s">
        <v>14680</v>
      </c>
      <c r="D2210" s="57" t="s">
        <v>6196</v>
      </c>
      <c r="E2210" s="7" t="s">
        <v>30</v>
      </c>
    </row>
    <row r="2211" spans="1:5">
      <c r="A2211" s="55">
        <v>2060</v>
      </c>
      <c r="B2211" s="56" t="s">
        <v>3354</v>
      </c>
      <c r="C2211" s="56" t="s">
        <v>14681</v>
      </c>
      <c r="D2211" s="57" t="s">
        <v>14682</v>
      </c>
      <c r="E2211" s="7" t="s">
        <v>30</v>
      </c>
    </row>
    <row r="2212" spans="1:5">
      <c r="A2212" s="55">
        <v>2061</v>
      </c>
      <c r="B2212" s="56" t="s">
        <v>4896</v>
      </c>
      <c r="C2212" s="56" t="s">
        <v>14683</v>
      </c>
      <c r="D2212" s="57" t="s">
        <v>14684</v>
      </c>
      <c r="E2212" s="7" t="s">
        <v>30</v>
      </c>
    </row>
    <row r="2213" spans="1:5">
      <c r="A2213" s="55">
        <v>2062</v>
      </c>
      <c r="B2213" s="56" t="s">
        <v>4952</v>
      </c>
      <c r="C2213" s="56" t="s">
        <v>14685</v>
      </c>
      <c r="D2213" s="57" t="s">
        <v>12241</v>
      </c>
      <c r="E2213" s="7" t="s">
        <v>30</v>
      </c>
    </row>
    <row r="2214" spans="1:5">
      <c r="A2214" s="55">
        <v>2063</v>
      </c>
      <c r="B2214" s="56" t="s">
        <v>3357</v>
      </c>
      <c r="C2214" s="56" t="s">
        <v>14686</v>
      </c>
      <c r="D2214" s="57" t="s">
        <v>14687</v>
      </c>
      <c r="E2214" s="7" t="s">
        <v>30</v>
      </c>
    </row>
    <row r="2215" spans="1:5">
      <c r="A2215" s="55">
        <v>2064</v>
      </c>
      <c r="B2215" s="56" t="s">
        <v>4897</v>
      </c>
      <c r="C2215" s="56" t="s">
        <v>14688</v>
      </c>
      <c r="D2215" s="57" t="s">
        <v>614</v>
      </c>
      <c r="E2215" s="7" t="s">
        <v>30</v>
      </c>
    </row>
    <row r="2216" spans="1:5" ht="26">
      <c r="A2216" s="55">
        <v>2065</v>
      </c>
      <c r="B2216" s="56" t="s">
        <v>4898</v>
      </c>
      <c r="C2216" s="56" t="s">
        <v>14689</v>
      </c>
      <c r="D2216" s="57" t="s">
        <v>14690</v>
      </c>
      <c r="E2216" s="7" t="s">
        <v>30</v>
      </c>
    </row>
    <row r="2217" spans="1:5">
      <c r="A2217" s="55">
        <v>2066</v>
      </c>
      <c r="B2217" s="56" t="s">
        <v>4899</v>
      </c>
      <c r="C2217" s="56" t="s">
        <v>14691</v>
      </c>
      <c r="D2217" s="57" t="s">
        <v>14692</v>
      </c>
      <c r="E2217" s="7" t="s">
        <v>30</v>
      </c>
    </row>
    <row r="2218" spans="1:5">
      <c r="A2218" s="55">
        <v>2067</v>
      </c>
      <c r="B2218" s="56" t="s">
        <v>4904</v>
      </c>
      <c r="C2218" s="56" t="s">
        <v>14693</v>
      </c>
      <c r="D2218" s="57" t="s">
        <v>14694</v>
      </c>
      <c r="E2218" s="7" t="s">
        <v>30</v>
      </c>
    </row>
    <row r="2219" spans="1:5">
      <c r="A2219" s="55">
        <v>2068</v>
      </c>
      <c r="B2219" s="56" t="s">
        <v>14695</v>
      </c>
      <c r="C2219" s="56" t="s">
        <v>14696</v>
      </c>
      <c r="D2219" s="57" t="s">
        <v>14697</v>
      </c>
      <c r="E2219" s="7" t="s">
        <v>30</v>
      </c>
    </row>
    <row r="2220" spans="1:5">
      <c r="A2220" s="55">
        <v>2069</v>
      </c>
      <c r="B2220" s="56" t="s">
        <v>4906</v>
      </c>
      <c r="C2220" s="56" t="s">
        <v>14698</v>
      </c>
      <c r="D2220" s="57" t="s">
        <v>14699</v>
      </c>
      <c r="E2220" s="7" t="s">
        <v>30</v>
      </c>
    </row>
    <row r="2221" spans="1:5">
      <c r="A2221" s="55">
        <v>2070</v>
      </c>
      <c r="B2221" s="56" t="s">
        <v>4910</v>
      </c>
      <c r="C2221" s="56" t="s">
        <v>14700</v>
      </c>
      <c r="D2221" s="57" t="s">
        <v>9625</v>
      </c>
      <c r="E2221" s="7" t="s">
        <v>30</v>
      </c>
    </row>
    <row r="2222" spans="1:5">
      <c r="A2222" s="55">
        <v>2071</v>
      </c>
      <c r="B2222" s="56" t="s">
        <v>4911</v>
      </c>
      <c r="C2222" s="56" t="s">
        <v>14701</v>
      </c>
      <c r="D2222" s="57" t="s">
        <v>14702</v>
      </c>
      <c r="E2222" s="7" t="s">
        <v>30</v>
      </c>
    </row>
    <row r="2223" spans="1:5">
      <c r="A2223" s="55">
        <v>2072</v>
      </c>
      <c r="B2223" s="56" t="s">
        <v>3383</v>
      </c>
      <c r="C2223" s="56" t="s">
        <v>14703</v>
      </c>
      <c r="D2223" s="57" t="s">
        <v>14704</v>
      </c>
      <c r="E2223" s="7" t="s">
        <v>30</v>
      </c>
    </row>
    <row r="2224" spans="1:5">
      <c r="A2224" s="55">
        <v>2073</v>
      </c>
      <c r="B2224" s="56" t="s">
        <v>3384</v>
      </c>
      <c r="C2224" s="56" t="s">
        <v>14705</v>
      </c>
      <c r="D2224" s="57" t="s">
        <v>9745</v>
      </c>
      <c r="E2224" s="7" t="s">
        <v>30</v>
      </c>
    </row>
    <row r="2225" spans="1:5">
      <c r="A2225" s="55">
        <v>2074</v>
      </c>
      <c r="B2225" s="56" t="s">
        <v>4914</v>
      </c>
      <c r="C2225" s="56" t="s">
        <v>621</v>
      </c>
      <c r="D2225" s="57" t="s">
        <v>14706</v>
      </c>
      <c r="E2225" s="7" t="s">
        <v>30</v>
      </c>
    </row>
    <row r="2226" spans="1:5">
      <c r="A2226" s="55">
        <v>2075</v>
      </c>
      <c r="B2226" s="56" t="s">
        <v>14707</v>
      </c>
      <c r="C2226" s="56" t="s">
        <v>14708</v>
      </c>
      <c r="D2226" s="57" t="s">
        <v>14709</v>
      </c>
      <c r="E2226" s="7" t="s">
        <v>30</v>
      </c>
    </row>
    <row r="2227" spans="1:5" ht="26">
      <c r="A2227" s="55">
        <v>2076</v>
      </c>
      <c r="B2227" s="56" t="s">
        <v>3389</v>
      </c>
      <c r="C2227" s="56" t="s">
        <v>14710</v>
      </c>
      <c r="D2227" s="57" t="s">
        <v>14711</v>
      </c>
      <c r="E2227" s="7" t="s">
        <v>30</v>
      </c>
    </row>
    <row r="2228" spans="1:5">
      <c r="A2228" s="55">
        <v>2077</v>
      </c>
      <c r="B2228" s="56" t="s">
        <v>3390</v>
      </c>
      <c r="C2228" s="56" t="s">
        <v>14712</v>
      </c>
      <c r="D2228" s="57" t="s">
        <v>14713</v>
      </c>
      <c r="E2228" s="7" t="s">
        <v>30</v>
      </c>
    </row>
    <row r="2229" spans="1:5">
      <c r="A2229" s="55">
        <v>2078</v>
      </c>
      <c r="B2229" s="56" t="s">
        <v>14714</v>
      </c>
      <c r="C2229" s="56" t="s">
        <v>14715</v>
      </c>
      <c r="D2229" s="57" t="s">
        <v>14716</v>
      </c>
      <c r="E2229" s="7" t="s">
        <v>30</v>
      </c>
    </row>
    <row r="2230" spans="1:5">
      <c r="A2230" s="55">
        <v>2079</v>
      </c>
      <c r="B2230" s="56" t="s">
        <v>4918</v>
      </c>
      <c r="C2230" s="56" t="s">
        <v>14717</v>
      </c>
      <c r="D2230" s="57" t="s">
        <v>9824</v>
      </c>
      <c r="E2230" s="7" t="s">
        <v>30</v>
      </c>
    </row>
    <row r="2231" spans="1:5">
      <c r="A2231" s="55">
        <v>2080</v>
      </c>
      <c r="B2231" s="56" t="s">
        <v>3392</v>
      </c>
      <c r="C2231" s="56" t="s">
        <v>14718</v>
      </c>
      <c r="D2231" s="57" t="s">
        <v>14719</v>
      </c>
      <c r="E2231" s="7" t="s">
        <v>30</v>
      </c>
    </row>
    <row r="2232" spans="1:5">
      <c r="A2232" s="55">
        <v>2081</v>
      </c>
      <c r="B2232" s="56" t="s">
        <v>6677</v>
      </c>
      <c r="C2232" s="56" t="s">
        <v>14720</v>
      </c>
      <c r="D2232" s="57" t="s">
        <v>14721</v>
      </c>
      <c r="E2232" s="7" t="s">
        <v>30</v>
      </c>
    </row>
    <row r="2233" spans="1:5">
      <c r="A2233" s="55">
        <v>2082</v>
      </c>
      <c r="B2233" s="56" t="s">
        <v>4919</v>
      </c>
      <c r="C2233" s="56" t="s">
        <v>14722</v>
      </c>
      <c r="D2233" s="57" t="s">
        <v>14723</v>
      </c>
      <c r="E2233" s="7" t="s">
        <v>30</v>
      </c>
    </row>
    <row r="2234" spans="1:5">
      <c r="A2234" s="55">
        <v>2083</v>
      </c>
      <c r="B2234" s="56" t="s">
        <v>3399</v>
      </c>
      <c r="C2234" s="56" t="s">
        <v>14724</v>
      </c>
      <c r="D2234" s="57" t="s">
        <v>3398</v>
      </c>
      <c r="E2234" s="7" t="s">
        <v>30</v>
      </c>
    </row>
    <row r="2235" spans="1:5">
      <c r="A2235" s="55">
        <v>2084</v>
      </c>
      <c r="B2235" s="56" t="s">
        <v>6681</v>
      </c>
      <c r="C2235" s="56" t="s">
        <v>14725</v>
      </c>
      <c r="D2235" s="57" t="s">
        <v>14726</v>
      </c>
      <c r="E2235" s="7" t="s">
        <v>30</v>
      </c>
    </row>
    <row r="2236" spans="1:5">
      <c r="A2236" s="55">
        <v>2085</v>
      </c>
      <c r="B2236" s="56" t="s">
        <v>1809</v>
      </c>
      <c r="C2236" s="56" t="s">
        <v>3397</v>
      </c>
      <c r="D2236" s="57" t="s">
        <v>14727</v>
      </c>
      <c r="E2236" s="7" t="s">
        <v>30</v>
      </c>
    </row>
    <row r="2237" spans="1:5">
      <c r="A2237" s="55">
        <v>2086</v>
      </c>
      <c r="B2237" s="56" t="s">
        <v>4929</v>
      </c>
      <c r="C2237" s="56" t="s">
        <v>14728</v>
      </c>
      <c r="D2237" s="57" t="s">
        <v>14729</v>
      </c>
      <c r="E2237" s="7" t="s">
        <v>30</v>
      </c>
    </row>
    <row r="2238" spans="1:5">
      <c r="A2238" s="55">
        <v>2087</v>
      </c>
      <c r="B2238" s="56" t="s">
        <v>4930</v>
      </c>
      <c r="C2238" s="56" t="s">
        <v>14730</v>
      </c>
      <c r="D2238" s="57" t="s">
        <v>14731</v>
      </c>
      <c r="E2238" s="7" t="s">
        <v>30</v>
      </c>
    </row>
    <row r="2239" spans="1:5">
      <c r="A2239" s="55">
        <v>2088</v>
      </c>
      <c r="B2239" s="56" t="s">
        <v>6688</v>
      </c>
      <c r="C2239" s="56" t="s">
        <v>14732</v>
      </c>
      <c r="D2239" s="57" t="s">
        <v>14733</v>
      </c>
      <c r="E2239" s="7" t="s">
        <v>30</v>
      </c>
    </row>
    <row r="2240" spans="1:5">
      <c r="A2240" s="55">
        <v>2089</v>
      </c>
      <c r="B2240" s="56" t="s">
        <v>14734</v>
      </c>
      <c r="C2240" s="56" t="s">
        <v>14735</v>
      </c>
      <c r="D2240" s="57" t="s">
        <v>14736</v>
      </c>
      <c r="E2240" s="7" t="s">
        <v>30</v>
      </c>
    </row>
    <row r="2241" spans="1:5">
      <c r="A2241" s="55">
        <v>2090</v>
      </c>
      <c r="B2241" s="56" t="s">
        <v>3403</v>
      </c>
      <c r="C2241" s="56" t="s">
        <v>14737</v>
      </c>
      <c r="D2241" s="57" t="s">
        <v>4618</v>
      </c>
      <c r="E2241" s="7" t="s">
        <v>30</v>
      </c>
    </row>
    <row r="2242" spans="1:5">
      <c r="A2242" s="55">
        <v>2091</v>
      </c>
      <c r="B2242" s="56" t="s">
        <v>9056</v>
      </c>
      <c r="C2242" s="56" t="s">
        <v>635</v>
      </c>
      <c r="D2242" s="57" t="s">
        <v>14738</v>
      </c>
      <c r="E2242" s="7" t="s">
        <v>30</v>
      </c>
    </row>
    <row r="2243" spans="1:5">
      <c r="A2243" s="55">
        <v>2092</v>
      </c>
      <c r="B2243" s="56" t="s">
        <v>4949</v>
      </c>
      <c r="C2243" s="56" t="s">
        <v>14739</v>
      </c>
      <c r="D2243" s="57" t="s">
        <v>14740</v>
      </c>
      <c r="E2243" s="7" t="s">
        <v>30</v>
      </c>
    </row>
    <row r="2244" spans="1:5">
      <c r="A2244" s="55">
        <v>2093</v>
      </c>
      <c r="B2244" s="56" t="s">
        <v>4950</v>
      </c>
      <c r="C2244" s="56" t="s">
        <v>14741</v>
      </c>
      <c r="D2244" s="57" t="s">
        <v>14742</v>
      </c>
      <c r="E2244" s="7" t="s">
        <v>30</v>
      </c>
    </row>
    <row r="2245" spans="1:5">
      <c r="A2245" s="55">
        <v>2094</v>
      </c>
      <c r="B2245" s="56" t="s">
        <v>14743</v>
      </c>
      <c r="C2245" s="56" t="s">
        <v>14744</v>
      </c>
      <c r="D2245" s="57" t="s">
        <v>14745</v>
      </c>
      <c r="E2245" s="7" t="s">
        <v>30</v>
      </c>
    </row>
    <row r="2246" spans="1:5">
      <c r="A2246" s="55">
        <v>2095</v>
      </c>
      <c r="B2246" s="56" t="s">
        <v>14746</v>
      </c>
      <c r="C2246" s="56" t="s">
        <v>14747</v>
      </c>
      <c r="D2246" s="57" t="s">
        <v>14748</v>
      </c>
      <c r="E2246" s="7" t="s">
        <v>30</v>
      </c>
    </row>
    <row r="2247" spans="1:5">
      <c r="A2247" s="55">
        <v>2096</v>
      </c>
      <c r="B2247" s="56" t="s">
        <v>6712</v>
      </c>
      <c r="C2247" s="56" t="s">
        <v>14749</v>
      </c>
      <c r="D2247" s="57" t="s">
        <v>14750</v>
      </c>
      <c r="E2247" s="7" t="s">
        <v>30</v>
      </c>
    </row>
    <row r="2248" spans="1:5">
      <c r="A2248" s="55">
        <v>2097</v>
      </c>
      <c r="B2248" s="56" t="s">
        <v>4951</v>
      </c>
      <c r="C2248" s="56" t="s">
        <v>14751</v>
      </c>
      <c r="D2248" s="57" t="s">
        <v>14752</v>
      </c>
      <c r="E2248" s="7" t="s">
        <v>30</v>
      </c>
    </row>
    <row r="2249" spans="1:5">
      <c r="A2249" s="55">
        <v>2098</v>
      </c>
      <c r="B2249" s="56" t="s">
        <v>3404</v>
      </c>
      <c r="C2249" s="56" t="s">
        <v>14753</v>
      </c>
      <c r="D2249" s="57" t="s">
        <v>14754</v>
      </c>
      <c r="E2249" s="7" t="s">
        <v>30</v>
      </c>
    </row>
    <row r="2250" spans="1:5">
      <c r="A2250" s="55">
        <v>2099</v>
      </c>
      <c r="B2250" s="56" t="s">
        <v>14755</v>
      </c>
      <c r="C2250" s="56" t="s">
        <v>14756</v>
      </c>
      <c r="D2250" s="57" t="s">
        <v>14757</v>
      </c>
      <c r="E2250" s="7" t="s">
        <v>30</v>
      </c>
    </row>
    <row r="2251" spans="1:5">
      <c r="A2251" s="55">
        <v>2100</v>
      </c>
      <c r="B2251" s="56" t="s">
        <v>6720</v>
      </c>
      <c r="C2251" s="56" t="s">
        <v>14758</v>
      </c>
      <c r="D2251" s="57" t="s">
        <v>6719</v>
      </c>
      <c r="E2251" s="7" t="s">
        <v>30</v>
      </c>
    </row>
    <row r="2252" spans="1:5">
      <c r="A2252" s="55">
        <v>2101</v>
      </c>
      <c r="B2252" s="56" t="s">
        <v>14759</v>
      </c>
      <c r="C2252" s="56" t="s">
        <v>14760</v>
      </c>
      <c r="D2252" s="57" t="s">
        <v>14761</v>
      </c>
      <c r="E2252" s="7" t="s">
        <v>30</v>
      </c>
    </row>
    <row r="2253" spans="1:5">
      <c r="A2253" s="55">
        <v>2102</v>
      </c>
      <c r="B2253" s="56" t="s">
        <v>1828</v>
      </c>
      <c r="C2253" s="56" t="s">
        <v>14762</v>
      </c>
      <c r="D2253" s="57" t="s">
        <v>14763</v>
      </c>
      <c r="E2253" s="7" t="s">
        <v>30</v>
      </c>
    </row>
    <row r="2254" spans="1:5">
      <c r="A2254" s="55">
        <v>2103</v>
      </c>
      <c r="B2254" s="56" t="s">
        <v>4967</v>
      </c>
      <c r="C2254" s="56" t="s">
        <v>14764</v>
      </c>
      <c r="D2254" s="57" t="s">
        <v>14765</v>
      </c>
      <c r="E2254" s="7" t="s">
        <v>30</v>
      </c>
    </row>
    <row r="2255" spans="1:5">
      <c r="A2255" s="55">
        <v>2104</v>
      </c>
      <c r="B2255" s="56" t="s">
        <v>6731</v>
      </c>
      <c r="C2255" s="56" t="s">
        <v>11051</v>
      </c>
      <c r="D2255" s="57" t="s">
        <v>14766</v>
      </c>
      <c r="E2255" s="7" t="s">
        <v>30</v>
      </c>
    </row>
    <row r="2256" spans="1:5">
      <c r="A2256" s="55">
        <v>2105</v>
      </c>
      <c r="B2256" s="56" t="s">
        <v>6735</v>
      </c>
      <c r="C2256" s="56" t="s">
        <v>14767</v>
      </c>
      <c r="D2256" s="57" t="s">
        <v>14768</v>
      </c>
      <c r="E2256" s="7" t="s">
        <v>30</v>
      </c>
    </row>
    <row r="2257" spans="1:5">
      <c r="A2257" s="55">
        <v>2106</v>
      </c>
      <c r="B2257" s="56" t="s">
        <v>4972</v>
      </c>
      <c r="C2257" s="56" t="s">
        <v>14769</v>
      </c>
      <c r="D2257" s="57" t="s">
        <v>14770</v>
      </c>
      <c r="E2257" s="7" t="s">
        <v>30</v>
      </c>
    </row>
    <row r="2258" spans="1:5">
      <c r="A2258" s="55">
        <v>2107</v>
      </c>
      <c r="B2258" s="56" t="s">
        <v>3410</v>
      </c>
      <c r="C2258" s="56" t="s">
        <v>14771</v>
      </c>
      <c r="D2258" s="57" t="s">
        <v>14772</v>
      </c>
      <c r="E2258" s="7" t="s">
        <v>30</v>
      </c>
    </row>
    <row r="2259" spans="1:5">
      <c r="A2259" s="55">
        <v>2108</v>
      </c>
      <c r="B2259" s="56" t="s">
        <v>6739</v>
      </c>
      <c r="C2259" s="56" t="s">
        <v>14771</v>
      </c>
      <c r="D2259" s="57" t="s">
        <v>14773</v>
      </c>
      <c r="E2259" s="7" t="s">
        <v>30</v>
      </c>
    </row>
    <row r="2260" spans="1:5">
      <c r="A2260" s="55">
        <v>2109</v>
      </c>
      <c r="B2260" s="56" t="s">
        <v>4976</v>
      </c>
      <c r="C2260" s="56" t="s">
        <v>14774</v>
      </c>
      <c r="D2260" s="57" t="s">
        <v>14775</v>
      </c>
      <c r="E2260" s="7" t="s">
        <v>30</v>
      </c>
    </row>
    <row r="2261" spans="1:5">
      <c r="A2261" s="55">
        <v>2110</v>
      </c>
      <c r="B2261" s="56" t="s">
        <v>14776</v>
      </c>
      <c r="C2261" s="56" t="s">
        <v>14777</v>
      </c>
      <c r="D2261" s="57" t="s">
        <v>14778</v>
      </c>
      <c r="E2261" s="7" t="s">
        <v>30</v>
      </c>
    </row>
    <row r="2262" spans="1:5">
      <c r="A2262" s="7"/>
      <c r="B2262" s="58" t="s">
        <v>14779</v>
      </c>
      <c r="C2262" s="56"/>
      <c r="D2262" s="57"/>
      <c r="E2262" s="60" t="s">
        <v>30</v>
      </c>
    </row>
    <row r="2263" spans="1:5">
      <c r="A2263" s="55">
        <v>2111</v>
      </c>
      <c r="B2263" s="56" t="s">
        <v>1835</v>
      </c>
      <c r="C2263" s="56" t="s">
        <v>14780</v>
      </c>
      <c r="D2263" s="57" t="s">
        <v>14781</v>
      </c>
      <c r="E2263" s="7" t="s">
        <v>30</v>
      </c>
    </row>
    <row r="2264" spans="1:5">
      <c r="A2264" s="55">
        <v>2112</v>
      </c>
      <c r="B2264" s="56" t="s">
        <v>3421</v>
      </c>
      <c r="C2264" s="56" t="s">
        <v>14782</v>
      </c>
      <c r="D2264" s="57" t="s">
        <v>14783</v>
      </c>
      <c r="E2264" s="7" t="s">
        <v>30</v>
      </c>
    </row>
    <row r="2265" spans="1:5">
      <c r="A2265" s="55">
        <v>2113</v>
      </c>
      <c r="B2265" s="56" t="s">
        <v>14784</v>
      </c>
      <c r="C2265" s="56" t="s">
        <v>14785</v>
      </c>
      <c r="D2265" s="57" t="s">
        <v>14786</v>
      </c>
      <c r="E2265" s="7" t="s">
        <v>30</v>
      </c>
    </row>
    <row r="2266" spans="1:5">
      <c r="A2266" s="55">
        <v>2114</v>
      </c>
      <c r="B2266" s="56" t="s">
        <v>14787</v>
      </c>
      <c r="C2266" s="56" t="s">
        <v>12702</v>
      </c>
      <c r="D2266" s="57" t="s">
        <v>11017</v>
      </c>
      <c r="E2266" s="7" t="s">
        <v>30</v>
      </c>
    </row>
    <row r="2267" spans="1:5">
      <c r="A2267" s="55">
        <v>2115</v>
      </c>
      <c r="B2267" s="56" t="s">
        <v>6748</v>
      </c>
      <c r="C2267" s="56" t="s">
        <v>14788</v>
      </c>
      <c r="D2267" s="57" t="s">
        <v>14789</v>
      </c>
      <c r="E2267" s="7" t="s">
        <v>30</v>
      </c>
    </row>
    <row r="2268" spans="1:5">
      <c r="A2268" s="55">
        <v>2116</v>
      </c>
      <c r="B2268" s="56" t="s">
        <v>14790</v>
      </c>
      <c r="C2268" s="56" t="s">
        <v>14791</v>
      </c>
      <c r="D2268" s="57" t="s">
        <v>14792</v>
      </c>
      <c r="E2268" s="7" t="s">
        <v>30</v>
      </c>
    </row>
    <row r="2269" spans="1:5">
      <c r="A2269" s="55">
        <v>2117</v>
      </c>
      <c r="B2269" s="56" t="s">
        <v>6755</v>
      </c>
      <c r="C2269" s="56" t="s">
        <v>14788</v>
      </c>
      <c r="D2269" s="57" t="s">
        <v>14793</v>
      </c>
      <c r="E2269" s="7" t="s">
        <v>30</v>
      </c>
    </row>
    <row r="2270" spans="1:5">
      <c r="A2270" s="55">
        <v>2118</v>
      </c>
      <c r="B2270" s="56" t="s">
        <v>14794</v>
      </c>
      <c r="C2270" s="56" t="s">
        <v>14795</v>
      </c>
      <c r="D2270" s="57" t="s">
        <v>9244</v>
      </c>
      <c r="E2270" s="7" t="s">
        <v>30</v>
      </c>
    </row>
    <row r="2271" spans="1:5">
      <c r="A2271" s="55">
        <v>2119</v>
      </c>
      <c r="B2271" s="56" t="s">
        <v>14796</v>
      </c>
      <c r="C2271" s="56" t="s">
        <v>14797</v>
      </c>
      <c r="D2271" s="57" t="s">
        <v>14798</v>
      </c>
      <c r="E2271" s="7" t="s">
        <v>30</v>
      </c>
    </row>
    <row r="2272" spans="1:5">
      <c r="A2272" s="7"/>
      <c r="B2272" s="58" t="s">
        <v>14799</v>
      </c>
      <c r="C2272" s="56"/>
      <c r="D2272" s="57"/>
      <c r="E2272" s="60" t="s">
        <v>30</v>
      </c>
    </row>
    <row r="2273" spans="1:5">
      <c r="A2273" s="55">
        <v>2120</v>
      </c>
      <c r="B2273" s="56" t="s">
        <v>1839</v>
      </c>
      <c r="C2273" s="56" t="s">
        <v>14800</v>
      </c>
      <c r="D2273" s="57" t="s">
        <v>14801</v>
      </c>
      <c r="E2273" s="7" t="s">
        <v>30</v>
      </c>
    </row>
    <row r="2274" spans="1:5" ht="26">
      <c r="A2274" s="55">
        <v>2121</v>
      </c>
      <c r="B2274" s="56" t="s">
        <v>3424</v>
      </c>
      <c r="C2274" s="56" t="s">
        <v>14802</v>
      </c>
      <c r="D2274" s="57" t="s">
        <v>14803</v>
      </c>
      <c r="E2274" s="7" t="s">
        <v>30</v>
      </c>
    </row>
    <row r="2275" spans="1:5">
      <c r="A2275" s="55">
        <v>2122</v>
      </c>
      <c r="B2275" s="56" t="s">
        <v>4987</v>
      </c>
      <c r="C2275" s="56" t="s">
        <v>14804</v>
      </c>
      <c r="D2275" s="57" t="s">
        <v>14805</v>
      </c>
      <c r="E2275" s="7" t="s">
        <v>30</v>
      </c>
    </row>
    <row r="2276" spans="1:5" ht="26">
      <c r="A2276" s="55">
        <v>2123</v>
      </c>
      <c r="B2276" s="56" t="s">
        <v>4988</v>
      </c>
      <c r="C2276" s="56" t="s">
        <v>14806</v>
      </c>
      <c r="D2276" s="57" t="s">
        <v>14807</v>
      </c>
      <c r="E2276" s="7" t="s">
        <v>30</v>
      </c>
    </row>
    <row r="2277" spans="1:5">
      <c r="A2277" s="55">
        <v>2124</v>
      </c>
      <c r="B2277" s="56" t="s">
        <v>14808</v>
      </c>
      <c r="C2277" s="56" t="s">
        <v>14809</v>
      </c>
      <c r="D2277" s="57" t="s">
        <v>14810</v>
      </c>
      <c r="E2277" s="7" t="s">
        <v>30</v>
      </c>
    </row>
    <row r="2278" spans="1:5">
      <c r="A2278" s="55">
        <v>2125</v>
      </c>
      <c r="B2278" s="56" t="s">
        <v>6770</v>
      </c>
      <c r="C2278" s="56" t="s">
        <v>14811</v>
      </c>
      <c r="D2278" s="57" t="s">
        <v>14812</v>
      </c>
      <c r="E2278" s="7" t="s">
        <v>30</v>
      </c>
    </row>
    <row r="2279" spans="1:5">
      <c r="A2279" s="55">
        <v>2126</v>
      </c>
      <c r="B2279" s="56" t="s">
        <v>14813</v>
      </c>
      <c r="C2279" s="56" t="s">
        <v>14814</v>
      </c>
      <c r="D2279" s="57" t="s">
        <v>14815</v>
      </c>
      <c r="E2279" s="7" t="s">
        <v>30</v>
      </c>
    </row>
    <row r="2280" spans="1:5">
      <c r="A2280" s="55">
        <v>2127</v>
      </c>
      <c r="B2280" s="56" t="s">
        <v>3426</v>
      </c>
      <c r="C2280" s="56" t="s">
        <v>14816</v>
      </c>
      <c r="D2280" s="57" t="s">
        <v>14817</v>
      </c>
      <c r="E2280" s="7" t="s">
        <v>30</v>
      </c>
    </row>
    <row r="2281" spans="1:5">
      <c r="A2281" s="55">
        <v>2128</v>
      </c>
      <c r="B2281" s="56" t="s">
        <v>3427</v>
      </c>
      <c r="C2281" s="56" t="s">
        <v>14818</v>
      </c>
      <c r="D2281" s="57" t="s">
        <v>14819</v>
      </c>
      <c r="E2281" s="7" t="s">
        <v>30</v>
      </c>
    </row>
    <row r="2282" spans="1:5" ht="26">
      <c r="A2282" s="55">
        <v>2129</v>
      </c>
      <c r="B2282" s="56" t="s">
        <v>3428</v>
      </c>
      <c r="C2282" s="56" t="s">
        <v>14820</v>
      </c>
      <c r="D2282" s="57" t="s">
        <v>14821</v>
      </c>
      <c r="E2282" s="7" t="s">
        <v>30</v>
      </c>
    </row>
    <row r="2283" spans="1:5">
      <c r="A2283" s="55">
        <v>2130</v>
      </c>
      <c r="B2283" s="56" t="s">
        <v>14822</v>
      </c>
      <c r="C2283" s="56" t="s">
        <v>14823</v>
      </c>
      <c r="D2283" s="57" t="s">
        <v>14824</v>
      </c>
      <c r="E2283" s="7" t="s">
        <v>30</v>
      </c>
    </row>
    <row r="2284" spans="1:5" ht="26">
      <c r="A2284" s="55">
        <v>2131</v>
      </c>
      <c r="B2284" s="56" t="s">
        <v>3429</v>
      </c>
      <c r="C2284" s="56" t="s">
        <v>14825</v>
      </c>
      <c r="D2284" s="57" t="s">
        <v>14826</v>
      </c>
      <c r="E2284" s="7" t="s">
        <v>30</v>
      </c>
    </row>
    <row r="2285" spans="1:5">
      <c r="A2285" s="55">
        <v>2132</v>
      </c>
      <c r="B2285" s="56" t="s">
        <v>3430</v>
      </c>
      <c r="C2285" s="56" t="s">
        <v>14827</v>
      </c>
      <c r="D2285" s="57" t="s">
        <v>14828</v>
      </c>
      <c r="E2285" s="7" t="s">
        <v>30</v>
      </c>
    </row>
    <row r="2286" spans="1:5">
      <c r="A2286" s="55">
        <v>2133</v>
      </c>
      <c r="B2286" s="56" t="s">
        <v>3431</v>
      </c>
      <c r="C2286" s="56" t="s">
        <v>14829</v>
      </c>
      <c r="D2286" s="57" t="s">
        <v>14830</v>
      </c>
      <c r="E2286" s="7" t="s">
        <v>30</v>
      </c>
    </row>
    <row r="2287" spans="1:5">
      <c r="A2287" s="55">
        <v>2134</v>
      </c>
      <c r="B2287" s="56" t="s">
        <v>5006</v>
      </c>
      <c r="C2287" s="56" t="s">
        <v>14831</v>
      </c>
      <c r="D2287" s="57" t="s">
        <v>14832</v>
      </c>
      <c r="E2287" s="7" t="s">
        <v>30</v>
      </c>
    </row>
    <row r="2288" spans="1:5">
      <c r="A2288" s="55">
        <v>2135</v>
      </c>
      <c r="B2288" s="56" t="s">
        <v>5020</v>
      </c>
      <c r="C2288" s="56" t="s">
        <v>14833</v>
      </c>
      <c r="D2288" s="57" t="s">
        <v>14834</v>
      </c>
      <c r="E2288" s="7" t="s">
        <v>30</v>
      </c>
    </row>
    <row r="2289" spans="1:5">
      <c r="A2289" s="55">
        <v>2136</v>
      </c>
      <c r="B2289" s="56" t="s">
        <v>5017</v>
      </c>
      <c r="C2289" s="56" t="s">
        <v>14835</v>
      </c>
      <c r="D2289" s="57" t="s">
        <v>9244</v>
      </c>
      <c r="E2289" s="7" t="s">
        <v>30</v>
      </c>
    </row>
    <row r="2290" spans="1:5">
      <c r="A2290" s="55">
        <v>2137</v>
      </c>
      <c r="B2290" s="56" t="s">
        <v>3435</v>
      </c>
      <c r="C2290" s="56" t="s">
        <v>14836</v>
      </c>
      <c r="D2290" s="57" t="s">
        <v>14837</v>
      </c>
      <c r="E2290" s="7" t="s">
        <v>30</v>
      </c>
    </row>
    <row r="2291" spans="1:5">
      <c r="A2291" s="55">
        <v>2138</v>
      </c>
      <c r="B2291" s="56" t="s">
        <v>3459</v>
      </c>
      <c r="C2291" s="56" t="s">
        <v>14838</v>
      </c>
      <c r="D2291" s="57" t="s">
        <v>14839</v>
      </c>
      <c r="E2291" s="7" t="s">
        <v>30</v>
      </c>
    </row>
    <row r="2292" spans="1:5">
      <c r="A2292" s="55">
        <v>2139</v>
      </c>
      <c r="B2292" s="56" t="s">
        <v>5036</v>
      </c>
      <c r="C2292" s="56" t="s">
        <v>14840</v>
      </c>
      <c r="D2292" s="57" t="s">
        <v>14841</v>
      </c>
      <c r="E2292" s="7" t="s">
        <v>30</v>
      </c>
    </row>
    <row r="2293" spans="1:5">
      <c r="A2293" s="55">
        <v>2140</v>
      </c>
      <c r="B2293" s="56" t="s">
        <v>3467</v>
      </c>
      <c r="C2293" s="56" t="s">
        <v>14842</v>
      </c>
      <c r="D2293" s="57" t="s">
        <v>14843</v>
      </c>
      <c r="E2293" s="7" t="s">
        <v>30</v>
      </c>
    </row>
    <row r="2294" spans="1:5" ht="26">
      <c r="A2294" s="55">
        <v>2141</v>
      </c>
      <c r="B2294" s="56" t="s">
        <v>5037</v>
      </c>
      <c r="C2294" s="56" t="s">
        <v>14844</v>
      </c>
      <c r="D2294" s="57" t="s">
        <v>14845</v>
      </c>
      <c r="E2294" s="7" t="s">
        <v>30</v>
      </c>
    </row>
    <row r="2295" spans="1:5">
      <c r="A2295" s="55">
        <v>2142</v>
      </c>
      <c r="B2295" s="56" t="s">
        <v>6789</v>
      </c>
      <c r="C2295" s="56" t="s">
        <v>14846</v>
      </c>
      <c r="D2295" s="57" t="s">
        <v>14847</v>
      </c>
      <c r="E2295" s="7" t="s">
        <v>30</v>
      </c>
    </row>
    <row r="2296" spans="1:5" ht="39">
      <c r="A2296" s="55">
        <v>2143</v>
      </c>
      <c r="B2296" s="56" t="s">
        <v>5040</v>
      </c>
      <c r="C2296" s="56" t="s">
        <v>14848</v>
      </c>
      <c r="D2296" s="57" t="s">
        <v>14849</v>
      </c>
      <c r="E2296" s="7" t="s">
        <v>30</v>
      </c>
    </row>
    <row r="2297" spans="1:5">
      <c r="A2297" s="55">
        <v>2144</v>
      </c>
      <c r="B2297" s="56" t="s">
        <v>5042</v>
      </c>
      <c r="C2297" s="56" t="s">
        <v>14850</v>
      </c>
      <c r="D2297" s="57" t="s">
        <v>14851</v>
      </c>
      <c r="E2297" s="7" t="s">
        <v>30</v>
      </c>
    </row>
    <row r="2298" spans="1:5">
      <c r="A2298" s="55">
        <v>2145</v>
      </c>
      <c r="B2298" s="56" t="s">
        <v>5046</v>
      </c>
      <c r="C2298" s="56" t="s">
        <v>14852</v>
      </c>
      <c r="D2298" s="57" t="s">
        <v>14853</v>
      </c>
      <c r="E2298" s="7" t="s">
        <v>30</v>
      </c>
    </row>
    <row r="2299" spans="1:5" ht="26">
      <c r="A2299" s="55">
        <v>2146</v>
      </c>
      <c r="B2299" s="56" t="s">
        <v>3472</v>
      </c>
      <c r="C2299" s="56" t="s">
        <v>14854</v>
      </c>
      <c r="D2299" s="57" t="s">
        <v>14855</v>
      </c>
      <c r="E2299" s="7" t="s">
        <v>30</v>
      </c>
    </row>
    <row r="2300" spans="1:5">
      <c r="A2300" s="55">
        <v>2147</v>
      </c>
      <c r="B2300" s="56" t="s">
        <v>5051</v>
      </c>
      <c r="C2300" s="56" t="s">
        <v>14856</v>
      </c>
      <c r="D2300" s="57" t="s">
        <v>14213</v>
      </c>
      <c r="E2300" s="7" t="s">
        <v>30</v>
      </c>
    </row>
    <row r="2301" spans="1:5">
      <c r="A2301" s="55">
        <v>2148</v>
      </c>
      <c r="B2301" s="56" t="s">
        <v>6794</v>
      </c>
      <c r="C2301" s="56" t="s">
        <v>14857</v>
      </c>
      <c r="D2301" s="57" t="s">
        <v>14858</v>
      </c>
      <c r="E2301" s="7" t="s">
        <v>30</v>
      </c>
    </row>
    <row r="2302" spans="1:5">
      <c r="A2302" s="55">
        <v>2149</v>
      </c>
      <c r="B2302" s="56" t="s">
        <v>6795</v>
      </c>
      <c r="C2302" s="56" t="s">
        <v>3481</v>
      </c>
      <c r="D2302" s="57" t="s">
        <v>14859</v>
      </c>
      <c r="E2302" s="7" t="s">
        <v>30</v>
      </c>
    </row>
    <row r="2303" spans="1:5">
      <c r="A2303" s="55">
        <v>2150</v>
      </c>
      <c r="B2303" s="56" t="s">
        <v>14860</v>
      </c>
      <c r="C2303" s="56" t="s">
        <v>14861</v>
      </c>
      <c r="D2303" s="57" t="s">
        <v>6799</v>
      </c>
      <c r="E2303" s="7" t="s">
        <v>30</v>
      </c>
    </row>
    <row r="2304" spans="1:5">
      <c r="A2304" s="55">
        <v>2151</v>
      </c>
      <c r="B2304" s="56" t="s">
        <v>3483</v>
      </c>
      <c r="C2304" s="56" t="s">
        <v>14862</v>
      </c>
      <c r="D2304" s="57" t="s">
        <v>14863</v>
      </c>
      <c r="E2304" s="7" t="s">
        <v>30</v>
      </c>
    </row>
    <row r="2305" spans="1:5">
      <c r="A2305" s="55">
        <v>2152</v>
      </c>
      <c r="B2305" s="56" t="s">
        <v>14864</v>
      </c>
      <c r="C2305" s="56" t="s">
        <v>14865</v>
      </c>
      <c r="D2305" s="57" t="s">
        <v>5139</v>
      </c>
      <c r="E2305" s="7" t="s">
        <v>30</v>
      </c>
    </row>
    <row r="2306" spans="1:5">
      <c r="A2306" s="55">
        <v>2153</v>
      </c>
      <c r="B2306" s="56" t="s">
        <v>3489</v>
      </c>
      <c r="C2306" s="56" t="s">
        <v>14866</v>
      </c>
      <c r="D2306" s="57" t="s">
        <v>14867</v>
      </c>
      <c r="E2306" s="7" t="s">
        <v>30</v>
      </c>
    </row>
    <row r="2307" spans="1:5">
      <c r="A2307" s="55">
        <v>2154</v>
      </c>
      <c r="B2307" s="56" t="s">
        <v>14868</v>
      </c>
      <c r="C2307" s="56" t="s">
        <v>14869</v>
      </c>
      <c r="D2307" s="57" t="s">
        <v>14870</v>
      </c>
      <c r="E2307" s="7" t="s">
        <v>30</v>
      </c>
    </row>
    <row r="2308" spans="1:5">
      <c r="A2308" s="55">
        <v>2155</v>
      </c>
      <c r="B2308" s="56" t="s">
        <v>3496</v>
      </c>
      <c r="C2308" s="56" t="s">
        <v>14871</v>
      </c>
      <c r="D2308" s="57" t="s">
        <v>14872</v>
      </c>
      <c r="E2308" s="7" t="s">
        <v>30</v>
      </c>
    </row>
    <row r="2309" spans="1:5">
      <c r="A2309" s="55">
        <v>2156</v>
      </c>
      <c r="B2309" s="56" t="s">
        <v>14873</v>
      </c>
      <c r="C2309" s="56" t="s">
        <v>14874</v>
      </c>
      <c r="D2309" s="57" t="s">
        <v>14875</v>
      </c>
      <c r="E2309" s="7" t="s">
        <v>30</v>
      </c>
    </row>
    <row r="2310" spans="1:5">
      <c r="A2310" s="55">
        <v>2157</v>
      </c>
      <c r="B2310" s="56" t="s">
        <v>3500</v>
      </c>
      <c r="C2310" s="56" t="s">
        <v>14876</v>
      </c>
      <c r="D2310" s="57" t="s">
        <v>14877</v>
      </c>
      <c r="E2310" s="7" t="s">
        <v>30</v>
      </c>
    </row>
    <row r="2311" spans="1:5">
      <c r="A2311" s="55">
        <v>2158</v>
      </c>
      <c r="B2311" s="56" t="s">
        <v>14878</v>
      </c>
      <c r="C2311" s="56" t="s">
        <v>14879</v>
      </c>
      <c r="D2311" s="57" t="s">
        <v>14880</v>
      </c>
      <c r="E2311" s="7" t="s">
        <v>30</v>
      </c>
    </row>
    <row r="2312" spans="1:5">
      <c r="A2312" s="55">
        <v>2159</v>
      </c>
      <c r="B2312" s="56" t="s">
        <v>14881</v>
      </c>
      <c r="C2312" s="56" t="s">
        <v>14882</v>
      </c>
      <c r="D2312" s="57" t="s">
        <v>11856</v>
      </c>
      <c r="E2312" s="7" t="s">
        <v>30</v>
      </c>
    </row>
    <row r="2313" spans="1:5">
      <c r="A2313" s="55">
        <v>2160</v>
      </c>
      <c r="B2313" s="56" t="s">
        <v>3501</v>
      </c>
      <c r="C2313" s="56" t="s">
        <v>14883</v>
      </c>
      <c r="D2313" s="57" t="s">
        <v>14884</v>
      </c>
      <c r="E2313" s="7" t="s">
        <v>30</v>
      </c>
    </row>
    <row r="2314" spans="1:5">
      <c r="A2314" s="55">
        <v>2161</v>
      </c>
      <c r="B2314" s="56" t="s">
        <v>3506</v>
      </c>
      <c r="C2314" s="56" t="s">
        <v>14885</v>
      </c>
      <c r="D2314" s="57" t="s">
        <v>14886</v>
      </c>
      <c r="E2314" s="7" t="s">
        <v>30</v>
      </c>
    </row>
    <row r="2315" spans="1:5">
      <c r="A2315" s="55">
        <v>2162</v>
      </c>
      <c r="B2315" s="56" t="s">
        <v>3507</v>
      </c>
      <c r="C2315" s="56" t="s">
        <v>14887</v>
      </c>
      <c r="D2315" s="57" t="s">
        <v>14888</v>
      </c>
      <c r="E2315" s="7" t="s">
        <v>30</v>
      </c>
    </row>
    <row r="2316" spans="1:5">
      <c r="A2316" s="55">
        <v>2163</v>
      </c>
      <c r="B2316" s="56" t="s">
        <v>3508</v>
      </c>
      <c r="C2316" s="56" t="s">
        <v>14889</v>
      </c>
      <c r="D2316" s="57" t="s">
        <v>14890</v>
      </c>
      <c r="E2316" s="7" t="s">
        <v>30</v>
      </c>
    </row>
    <row r="2317" spans="1:5">
      <c r="A2317" s="55">
        <v>2164</v>
      </c>
      <c r="B2317" s="56" t="s">
        <v>3509</v>
      </c>
      <c r="C2317" s="56" t="s">
        <v>14891</v>
      </c>
      <c r="D2317" s="57" t="s">
        <v>14892</v>
      </c>
      <c r="E2317" s="7" t="s">
        <v>30</v>
      </c>
    </row>
    <row r="2318" spans="1:5">
      <c r="A2318" s="55">
        <v>2165</v>
      </c>
      <c r="B2318" s="56" t="s">
        <v>5069</v>
      </c>
      <c r="C2318" s="56" t="s">
        <v>14893</v>
      </c>
      <c r="D2318" s="57" t="s">
        <v>14894</v>
      </c>
      <c r="E2318" s="7" t="s">
        <v>30</v>
      </c>
    </row>
    <row r="2319" spans="1:5">
      <c r="A2319" s="55">
        <v>2166</v>
      </c>
      <c r="B2319" s="56" t="s">
        <v>9249</v>
      </c>
      <c r="C2319" s="56" t="s">
        <v>14895</v>
      </c>
      <c r="D2319" s="57" t="s">
        <v>14896</v>
      </c>
      <c r="E2319" s="7" t="s">
        <v>30</v>
      </c>
    </row>
    <row r="2320" spans="1:5">
      <c r="A2320" s="55">
        <v>2167</v>
      </c>
      <c r="B2320" s="56" t="s">
        <v>5073</v>
      </c>
      <c r="C2320" s="56" t="s">
        <v>14897</v>
      </c>
      <c r="D2320" s="57" t="s">
        <v>1925</v>
      </c>
      <c r="E2320" s="7" t="s">
        <v>30</v>
      </c>
    </row>
    <row r="2321" spans="1:5">
      <c r="A2321" s="55">
        <v>2168</v>
      </c>
      <c r="B2321" s="56" t="s">
        <v>14898</v>
      </c>
      <c r="C2321" s="56" t="s">
        <v>14899</v>
      </c>
      <c r="D2321" s="57" t="s">
        <v>14900</v>
      </c>
      <c r="E2321" s="7" t="s">
        <v>30</v>
      </c>
    </row>
    <row r="2322" spans="1:5" ht="26">
      <c r="A2322" s="55">
        <v>2169</v>
      </c>
      <c r="B2322" s="56" t="s">
        <v>3511</v>
      </c>
      <c r="C2322" s="56" t="s">
        <v>14901</v>
      </c>
      <c r="D2322" s="57" t="s">
        <v>14902</v>
      </c>
      <c r="E2322" s="7" t="s">
        <v>30</v>
      </c>
    </row>
    <row r="2323" spans="1:5">
      <c r="A2323" s="55">
        <v>2170</v>
      </c>
      <c r="B2323" s="56" t="s">
        <v>9267</v>
      </c>
      <c r="C2323" s="56" t="s">
        <v>14903</v>
      </c>
      <c r="D2323" s="57" t="s">
        <v>14904</v>
      </c>
      <c r="E2323" s="7" t="s">
        <v>30</v>
      </c>
    </row>
    <row r="2324" spans="1:5">
      <c r="A2324" s="55">
        <v>2171</v>
      </c>
      <c r="B2324" s="56" t="s">
        <v>5077</v>
      </c>
      <c r="C2324" s="56" t="s">
        <v>14905</v>
      </c>
      <c r="D2324" s="57" t="s">
        <v>14906</v>
      </c>
      <c r="E2324" s="7" t="s">
        <v>30</v>
      </c>
    </row>
    <row r="2325" spans="1:5">
      <c r="A2325" s="55">
        <v>2172</v>
      </c>
      <c r="B2325" s="56" t="s">
        <v>6824</v>
      </c>
      <c r="C2325" s="56" t="s">
        <v>14907</v>
      </c>
      <c r="D2325" s="57" t="s">
        <v>7921</v>
      </c>
      <c r="E2325" s="7" t="s">
        <v>30</v>
      </c>
    </row>
    <row r="2326" spans="1:5">
      <c r="A2326" s="55">
        <v>2173</v>
      </c>
      <c r="B2326" s="56" t="s">
        <v>5081</v>
      </c>
      <c r="C2326" s="56" t="s">
        <v>14908</v>
      </c>
      <c r="D2326" s="57" t="s">
        <v>14909</v>
      </c>
      <c r="E2326" s="7" t="s">
        <v>30</v>
      </c>
    </row>
    <row r="2327" spans="1:5">
      <c r="A2327" s="55">
        <v>2174</v>
      </c>
      <c r="B2327" s="56" t="s">
        <v>6828</v>
      </c>
      <c r="C2327" s="56" t="s">
        <v>14910</v>
      </c>
      <c r="D2327" s="57" t="s">
        <v>14911</v>
      </c>
      <c r="E2327" s="7" t="s">
        <v>30</v>
      </c>
    </row>
    <row r="2328" spans="1:5">
      <c r="A2328" s="55">
        <v>2175</v>
      </c>
      <c r="B2328" s="56" t="s">
        <v>6829</v>
      </c>
      <c r="C2328" s="56" t="s">
        <v>14912</v>
      </c>
      <c r="D2328" s="57" t="s">
        <v>2901</v>
      </c>
      <c r="E2328" s="7" t="s">
        <v>30</v>
      </c>
    </row>
    <row r="2329" spans="1:5">
      <c r="A2329" s="55">
        <v>2176</v>
      </c>
      <c r="B2329" s="56" t="s">
        <v>5084</v>
      </c>
      <c r="C2329" s="56" t="s">
        <v>14913</v>
      </c>
      <c r="D2329" s="57" t="s">
        <v>3600</v>
      </c>
      <c r="E2329" s="7" t="s">
        <v>30</v>
      </c>
    </row>
    <row r="2330" spans="1:5">
      <c r="A2330" s="55">
        <v>2177</v>
      </c>
      <c r="B2330" s="56" t="s">
        <v>3516</v>
      </c>
      <c r="C2330" s="56" t="s">
        <v>14914</v>
      </c>
      <c r="D2330" s="57" t="s">
        <v>14915</v>
      </c>
      <c r="E2330" s="7" t="s">
        <v>30</v>
      </c>
    </row>
    <row r="2331" spans="1:5">
      <c r="A2331" s="55">
        <v>2178</v>
      </c>
      <c r="B2331" s="56" t="s">
        <v>5085</v>
      </c>
      <c r="C2331" s="56" t="s">
        <v>14916</v>
      </c>
      <c r="D2331" s="57" t="s">
        <v>14917</v>
      </c>
      <c r="E2331" s="7" t="s">
        <v>30</v>
      </c>
    </row>
    <row r="2332" spans="1:5" ht="26">
      <c r="A2332" s="55">
        <v>2179</v>
      </c>
      <c r="B2332" s="56" t="s">
        <v>14918</v>
      </c>
      <c r="C2332" s="56" t="s">
        <v>14919</v>
      </c>
      <c r="D2332" s="57" t="s">
        <v>14920</v>
      </c>
      <c r="E2332" s="7" t="s">
        <v>30</v>
      </c>
    </row>
    <row r="2333" spans="1:5">
      <c r="A2333" s="55">
        <v>2180</v>
      </c>
      <c r="B2333" s="56" t="s">
        <v>5086</v>
      </c>
      <c r="C2333" s="56" t="s">
        <v>14921</v>
      </c>
      <c r="D2333" s="57" t="s">
        <v>14922</v>
      </c>
      <c r="E2333" s="7" t="s">
        <v>30</v>
      </c>
    </row>
    <row r="2334" spans="1:5">
      <c r="A2334" s="55">
        <v>2181</v>
      </c>
      <c r="B2334" s="56" t="s">
        <v>5087</v>
      </c>
      <c r="C2334" s="56" t="s">
        <v>14923</v>
      </c>
      <c r="D2334" s="57" t="s">
        <v>12307</v>
      </c>
      <c r="E2334" s="7" t="s">
        <v>30</v>
      </c>
    </row>
    <row r="2335" spans="1:5">
      <c r="A2335" s="55">
        <v>2182</v>
      </c>
      <c r="B2335" s="56" t="s">
        <v>5088</v>
      </c>
      <c r="C2335" s="56" t="s">
        <v>14924</v>
      </c>
      <c r="D2335" s="57" t="s">
        <v>14925</v>
      </c>
      <c r="E2335" s="7" t="s">
        <v>30</v>
      </c>
    </row>
    <row r="2336" spans="1:5">
      <c r="A2336" s="55">
        <v>2183</v>
      </c>
      <c r="B2336" s="56" t="s">
        <v>5089</v>
      </c>
      <c r="C2336" s="56" t="s">
        <v>14926</v>
      </c>
      <c r="D2336" s="57" t="s">
        <v>14927</v>
      </c>
      <c r="E2336" s="7" t="s">
        <v>30</v>
      </c>
    </row>
    <row r="2337" spans="1:5">
      <c r="A2337" s="55">
        <v>2184</v>
      </c>
      <c r="B2337" s="56" t="s">
        <v>6832</v>
      </c>
      <c r="C2337" s="56" t="s">
        <v>11064</v>
      </c>
      <c r="D2337" s="57" t="s">
        <v>14928</v>
      </c>
      <c r="E2337" s="7" t="s">
        <v>30</v>
      </c>
    </row>
    <row r="2338" spans="1:5">
      <c r="A2338" s="55">
        <v>2185</v>
      </c>
      <c r="B2338" s="56" t="s">
        <v>14929</v>
      </c>
      <c r="C2338" s="56" t="s">
        <v>14930</v>
      </c>
      <c r="D2338" s="57" t="s">
        <v>9007</v>
      </c>
      <c r="E2338" s="7" t="s">
        <v>30</v>
      </c>
    </row>
    <row r="2339" spans="1:5">
      <c r="A2339" s="55">
        <v>2186</v>
      </c>
      <c r="B2339" s="56" t="s">
        <v>3522</v>
      </c>
      <c r="C2339" s="56" t="s">
        <v>14931</v>
      </c>
      <c r="D2339" s="57" t="s">
        <v>6392</v>
      </c>
      <c r="E2339" s="7" t="s">
        <v>30</v>
      </c>
    </row>
    <row r="2340" spans="1:5">
      <c r="A2340" s="55">
        <v>2187</v>
      </c>
      <c r="B2340" s="56" t="s">
        <v>14932</v>
      </c>
      <c r="C2340" s="56" t="s">
        <v>14933</v>
      </c>
      <c r="D2340" s="57" t="s">
        <v>14934</v>
      </c>
      <c r="E2340" s="7" t="s">
        <v>30</v>
      </c>
    </row>
    <row r="2341" spans="1:5">
      <c r="A2341" s="55">
        <v>2188</v>
      </c>
      <c r="B2341" s="56" t="s">
        <v>3524</v>
      </c>
      <c r="C2341" s="56" t="s">
        <v>14935</v>
      </c>
      <c r="D2341" s="57" t="s">
        <v>14936</v>
      </c>
      <c r="E2341" s="7" t="s">
        <v>30</v>
      </c>
    </row>
    <row r="2342" spans="1:5">
      <c r="A2342" s="55">
        <v>2189</v>
      </c>
      <c r="B2342" s="56" t="s">
        <v>14937</v>
      </c>
      <c r="C2342" s="56" t="s">
        <v>14938</v>
      </c>
      <c r="D2342" s="57" t="s">
        <v>14939</v>
      </c>
      <c r="E2342" s="7" t="s">
        <v>30</v>
      </c>
    </row>
    <row r="2343" spans="1:5">
      <c r="A2343" s="55">
        <v>2190</v>
      </c>
      <c r="B2343" s="56" t="s">
        <v>3525</v>
      </c>
      <c r="C2343" s="56" t="s">
        <v>14940</v>
      </c>
      <c r="D2343" s="57" t="s">
        <v>14941</v>
      </c>
      <c r="E2343" s="7" t="s">
        <v>30</v>
      </c>
    </row>
    <row r="2344" spans="1:5">
      <c r="A2344" s="55">
        <v>2191</v>
      </c>
      <c r="B2344" s="56" t="s">
        <v>3526</v>
      </c>
      <c r="C2344" s="56" t="s">
        <v>14942</v>
      </c>
      <c r="D2344" s="57" t="s">
        <v>14943</v>
      </c>
      <c r="E2344" s="7" t="s">
        <v>30</v>
      </c>
    </row>
    <row r="2345" spans="1:5" ht="26">
      <c r="A2345" s="55">
        <v>2192</v>
      </c>
      <c r="B2345" s="56" t="s">
        <v>3528</v>
      </c>
      <c r="C2345" s="56" t="s">
        <v>14944</v>
      </c>
      <c r="D2345" s="57" t="s">
        <v>14945</v>
      </c>
      <c r="E2345" s="7" t="s">
        <v>30</v>
      </c>
    </row>
    <row r="2346" spans="1:5">
      <c r="A2346" s="55">
        <v>2193</v>
      </c>
      <c r="B2346" s="56" t="s">
        <v>1936</v>
      </c>
      <c r="C2346" s="56" t="s">
        <v>14946</v>
      </c>
      <c r="D2346" s="57" t="s">
        <v>14947</v>
      </c>
      <c r="E2346" s="7" t="s">
        <v>30</v>
      </c>
    </row>
    <row r="2347" spans="1:5">
      <c r="A2347" s="55">
        <v>2194</v>
      </c>
      <c r="B2347" s="56" t="s">
        <v>14948</v>
      </c>
      <c r="C2347" s="56" t="s">
        <v>5095</v>
      </c>
      <c r="D2347" s="57" t="s">
        <v>14949</v>
      </c>
      <c r="E2347" s="7" t="s">
        <v>30</v>
      </c>
    </row>
    <row r="2348" spans="1:5">
      <c r="A2348" s="55">
        <v>2195</v>
      </c>
      <c r="B2348" s="56" t="s">
        <v>5097</v>
      </c>
      <c r="C2348" s="56" t="s">
        <v>14950</v>
      </c>
      <c r="D2348" s="57" t="s">
        <v>5096</v>
      </c>
      <c r="E2348" s="7" t="s">
        <v>30</v>
      </c>
    </row>
    <row r="2349" spans="1:5">
      <c r="A2349" s="55">
        <v>2196</v>
      </c>
      <c r="B2349" s="56" t="s">
        <v>5098</v>
      </c>
      <c r="C2349" s="56" t="s">
        <v>14951</v>
      </c>
      <c r="D2349" s="57" t="s">
        <v>14952</v>
      </c>
      <c r="E2349" s="7" t="s">
        <v>30</v>
      </c>
    </row>
    <row r="2350" spans="1:5">
      <c r="A2350" s="55">
        <v>2197</v>
      </c>
      <c r="B2350" s="56" t="s">
        <v>6836</v>
      </c>
      <c r="C2350" s="56" t="s">
        <v>14953</v>
      </c>
      <c r="D2350" s="57" t="s">
        <v>14954</v>
      </c>
      <c r="E2350" s="7" t="s">
        <v>30</v>
      </c>
    </row>
    <row r="2351" spans="1:5">
      <c r="A2351" s="55">
        <v>2198</v>
      </c>
      <c r="B2351" s="56" t="s">
        <v>3529</v>
      </c>
      <c r="C2351" s="56" t="s">
        <v>14955</v>
      </c>
      <c r="D2351" s="57" t="s">
        <v>14956</v>
      </c>
      <c r="E2351" s="7" t="s">
        <v>30</v>
      </c>
    </row>
    <row r="2352" spans="1:5">
      <c r="A2352" s="55">
        <v>2199</v>
      </c>
      <c r="B2352" s="56" t="s">
        <v>3530</v>
      </c>
      <c r="C2352" s="56" t="s">
        <v>14957</v>
      </c>
      <c r="D2352" s="57" t="s">
        <v>205</v>
      </c>
      <c r="E2352" s="7" t="s">
        <v>30</v>
      </c>
    </row>
    <row r="2353" spans="1:5">
      <c r="A2353" s="55">
        <v>2200</v>
      </c>
      <c r="B2353" s="56" t="s">
        <v>6846</v>
      </c>
      <c r="C2353" s="56" t="s">
        <v>14958</v>
      </c>
      <c r="D2353" s="57" t="s">
        <v>14959</v>
      </c>
      <c r="E2353" s="7" t="s">
        <v>30</v>
      </c>
    </row>
    <row r="2354" spans="1:5">
      <c r="A2354" s="55">
        <v>2201</v>
      </c>
      <c r="B2354" s="56" t="s">
        <v>5105</v>
      </c>
      <c r="C2354" s="56" t="s">
        <v>14960</v>
      </c>
      <c r="D2354" s="57" t="s">
        <v>14961</v>
      </c>
      <c r="E2354" s="7" t="s">
        <v>30</v>
      </c>
    </row>
    <row r="2355" spans="1:5">
      <c r="A2355" s="55">
        <v>2202</v>
      </c>
      <c r="B2355" s="56" t="s">
        <v>5106</v>
      </c>
      <c r="C2355" s="56" t="s">
        <v>14962</v>
      </c>
      <c r="D2355" s="57" t="s">
        <v>14963</v>
      </c>
      <c r="E2355" s="7" t="s">
        <v>30</v>
      </c>
    </row>
    <row r="2356" spans="1:5">
      <c r="A2356" s="55">
        <v>2203</v>
      </c>
      <c r="B2356" s="56" t="s">
        <v>3532</v>
      </c>
      <c r="C2356" s="56" t="s">
        <v>14964</v>
      </c>
      <c r="D2356" s="57" t="s">
        <v>14965</v>
      </c>
      <c r="E2356" s="7" t="s">
        <v>30</v>
      </c>
    </row>
    <row r="2357" spans="1:5">
      <c r="A2357" s="55">
        <v>2204</v>
      </c>
      <c r="B2357" s="56" t="s">
        <v>14966</v>
      </c>
      <c r="C2357" s="56" t="s">
        <v>9301</v>
      </c>
      <c r="D2357" s="57" t="s">
        <v>14967</v>
      </c>
      <c r="E2357" s="7" t="s">
        <v>30</v>
      </c>
    </row>
    <row r="2358" spans="1:5">
      <c r="A2358" s="55">
        <v>2205</v>
      </c>
      <c r="B2358" s="56" t="s">
        <v>14968</v>
      </c>
      <c r="C2358" s="56" t="s">
        <v>14969</v>
      </c>
      <c r="D2358" s="57" t="s">
        <v>14970</v>
      </c>
      <c r="E2358" s="7" t="s">
        <v>30</v>
      </c>
    </row>
    <row r="2359" spans="1:5" ht="26">
      <c r="A2359" s="55">
        <v>2206</v>
      </c>
      <c r="B2359" s="56" t="s">
        <v>6858</v>
      </c>
      <c r="C2359" s="56" t="s">
        <v>14971</v>
      </c>
      <c r="D2359" s="57" t="s">
        <v>14972</v>
      </c>
      <c r="E2359" s="7" t="s">
        <v>30</v>
      </c>
    </row>
    <row r="2360" spans="1:5">
      <c r="A2360" s="55">
        <v>2207</v>
      </c>
      <c r="B2360" s="56" t="s">
        <v>14973</v>
      </c>
      <c r="C2360" s="56" t="s">
        <v>9301</v>
      </c>
      <c r="D2360" s="57" t="s">
        <v>14974</v>
      </c>
      <c r="E2360" s="7" t="s">
        <v>30</v>
      </c>
    </row>
    <row r="2361" spans="1:5" ht="26">
      <c r="A2361" s="55">
        <v>2208</v>
      </c>
      <c r="B2361" s="56" t="s">
        <v>14975</v>
      </c>
      <c r="C2361" s="56" t="s">
        <v>14976</v>
      </c>
      <c r="D2361" s="57" t="s">
        <v>14977</v>
      </c>
      <c r="E2361" s="7" t="s">
        <v>30</v>
      </c>
    </row>
    <row r="2362" spans="1:5">
      <c r="A2362" s="55">
        <v>2209</v>
      </c>
      <c r="B2362" s="56" t="s">
        <v>5120</v>
      </c>
      <c r="C2362" s="56" t="s">
        <v>14978</v>
      </c>
      <c r="D2362" s="57" t="s">
        <v>14979</v>
      </c>
      <c r="E2362" s="7" t="s">
        <v>30</v>
      </c>
    </row>
    <row r="2363" spans="1:5">
      <c r="A2363" s="55">
        <v>2210</v>
      </c>
      <c r="B2363" s="56" t="s">
        <v>6869</v>
      </c>
      <c r="C2363" s="56" t="s">
        <v>14980</v>
      </c>
      <c r="D2363" s="57" t="s">
        <v>14981</v>
      </c>
      <c r="E2363" s="7" t="s">
        <v>30</v>
      </c>
    </row>
    <row r="2364" spans="1:5">
      <c r="A2364" s="55">
        <v>2211</v>
      </c>
      <c r="B2364" s="56" t="s">
        <v>3540</v>
      </c>
      <c r="C2364" s="56" t="s">
        <v>3541</v>
      </c>
      <c r="D2364" s="57" t="s">
        <v>14982</v>
      </c>
      <c r="E2364" s="7" t="s">
        <v>30</v>
      </c>
    </row>
    <row r="2365" spans="1:5">
      <c r="A2365" s="55">
        <v>2212</v>
      </c>
      <c r="B2365" s="56" t="s">
        <v>14983</v>
      </c>
      <c r="C2365" s="56" t="s">
        <v>14984</v>
      </c>
      <c r="D2365" s="57" t="s">
        <v>14985</v>
      </c>
      <c r="E2365" s="7" t="s">
        <v>30</v>
      </c>
    </row>
    <row r="2366" spans="1:5">
      <c r="A2366" s="7"/>
      <c r="B2366" s="58" t="s">
        <v>6300</v>
      </c>
      <c r="C2366" s="56"/>
      <c r="D2366" s="57"/>
      <c r="E2366" s="60" t="s">
        <v>30</v>
      </c>
    </row>
    <row r="2367" spans="1:5">
      <c r="A2367" s="55">
        <v>2213</v>
      </c>
      <c r="B2367" s="56" t="s">
        <v>5129</v>
      </c>
      <c r="C2367" s="56" t="s">
        <v>14986</v>
      </c>
      <c r="D2367" s="57" t="s">
        <v>14987</v>
      </c>
      <c r="E2367" s="7" t="s">
        <v>30</v>
      </c>
    </row>
    <row r="2368" spans="1:5">
      <c r="A2368" s="55">
        <v>2214</v>
      </c>
      <c r="B2368" s="56" t="s">
        <v>5132</v>
      </c>
      <c r="C2368" s="56" t="s">
        <v>14988</v>
      </c>
      <c r="D2368" s="57" t="s">
        <v>14989</v>
      </c>
      <c r="E2368" s="7" t="s">
        <v>30</v>
      </c>
    </row>
    <row r="2369" spans="1:5">
      <c r="A2369" s="55">
        <v>2215</v>
      </c>
      <c r="B2369" s="56" t="s">
        <v>14990</v>
      </c>
      <c r="C2369" s="56" t="s">
        <v>14991</v>
      </c>
      <c r="D2369" s="57" t="s">
        <v>14992</v>
      </c>
      <c r="E2369" s="7" t="s">
        <v>30</v>
      </c>
    </row>
    <row r="2370" spans="1:5">
      <c r="A2370" s="55">
        <v>2216</v>
      </c>
      <c r="B2370" s="56" t="s">
        <v>5143</v>
      </c>
      <c r="C2370" s="56" t="s">
        <v>14993</v>
      </c>
      <c r="D2370" s="57" t="s">
        <v>14994</v>
      </c>
      <c r="E2370" s="7" t="s">
        <v>30</v>
      </c>
    </row>
    <row r="2371" spans="1:5">
      <c r="A2371" s="55">
        <v>2217</v>
      </c>
      <c r="B2371" s="56" t="s">
        <v>6870</v>
      </c>
      <c r="C2371" s="56" t="s">
        <v>11073</v>
      </c>
      <c r="D2371" s="57" t="s">
        <v>14995</v>
      </c>
      <c r="E2371" s="7" t="s">
        <v>30</v>
      </c>
    </row>
    <row r="2372" spans="1:5">
      <c r="A2372" s="55">
        <v>2218</v>
      </c>
      <c r="B2372" s="56" t="s">
        <v>14996</v>
      </c>
      <c r="C2372" s="56" t="s">
        <v>14997</v>
      </c>
      <c r="D2372" s="57" t="s">
        <v>14998</v>
      </c>
      <c r="E2372" s="7" t="s">
        <v>30</v>
      </c>
    </row>
    <row r="2373" spans="1:5">
      <c r="A2373" s="55">
        <v>2219</v>
      </c>
      <c r="B2373" s="56" t="s">
        <v>6875</v>
      </c>
      <c r="C2373" s="56" t="s">
        <v>14999</v>
      </c>
      <c r="D2373" s="57" t="s">
        <v>15000</v>
      </c>
      <c r="E2373" s="7" t="s">
        <v>30</v>
      </c>
    </row>
    <row r="2374" spans="1:5">
      <c r="A2374" s="55">
        <v>2220</v>
      </c>
      <c r="B2374" s="56" t="s">
        <v>3551</v>
      </c>
      <c r="C2374" s="56" t="s">
        <v>15001</v>
      </c>
      <c r="D2374" s="57" t="s">
        <v>15002</v>
      </c>
      <c r="E2374" s="7" t="s">
        <v>30</v>
      </c>
    </row>
    <row r="2375" spans="1:5">
      <c r="A2375" s="55">
        <v>2221</v>
      </c>
      <c r="B2375" s="56" t="s">
        <v>3552</v>
      </c>
      <c r="C2375" s="56" t="s">
        <v>15003</v>
      </c>
      <c r="D2375" s="57" t="s">
        <v>15004</v>
      </c>
      <c r="E2375" s="7" t="s">
        <v>30</v>
      </c>
    </row>
    <row r="2376" spans="1:5">
      <c r="A2376" s="55">
        <v>2222</v>
      </c>
      <c r="B2376" s="56" t="s">
        <v>3553</v>
      </c>
      <c r="C2376" s="56" t="s">
        <v>15005</v>
      </c>
      <c r="D2376" s="57" t="s">
        <v>15006</v>
      </c>
      <c r="E2376" s="7" t="s">
        <v>30</v>
      </c>
    </row>
    <row r="2377" spans="1:5">
      <c r="A2377" s="55">
        <v>2223</v>
      </c>
      <c r="B2377" s="56" t="s">
        <v>5155</v>
      </c>
      <c r="C2377" s="56" t="s">
        <v>3560</v>
      </c>
      <c r="D2377" s="57" t="s">
        <v>15007</v>
      </c>
      <c r="E2377" s="7" t="s">
        <v>30</v>
      </c>
    </row>
    <row r="2378" spans="1:5">
      <c r="A2378" s="55">
        <v>2224</v>
      </c>
      <c r="B2378" s="56" t="s">
        <v>3555</v>
      </c>
      <c r="C2378" s="56" t="s">
        <v>15008</v>
      </c>
      <c r="D2378" s="57" t="s">
        <v>14018</v>
      </c>
      <c r="E2378" s="7" t="s">
        <v>30</v>
      </c>
    </row>
    <row r="2379" spans="1:5">
      <c r="A2379" s="55">
        <v>2225</v>
      </c>
      <c r="B2379" s="56" t="s">
        <v>3557</v>
      </c>
      <c r="C2379" s="56" t="s">
        <v>15009</v>
      </c>
      <c r="D2379" s="57" t="s">
        <v>15010</v>
      </c>
      <c r="E2379" s="7" t="s">
        <v>30</v>
      </c>
    </row>
    <row r="2380" spans="1:5">
      <c r="A2380" s="55">
        <v>2226</v>
      </c>
      <c r="B2380" s="56" t="s">
        <v>3558</v>
      </c>
      <c r="C2380" s="56" t="s">
        <v>15011</v>
      </c>
      <c r="D2380" s="57" t="s">
        <v>15012</v>
      </c>
      <c r="E2380" s="7" t="s">
        <v>30</v>
      </c>
    </row>
    <row r="2381" spans="1:5">
      <c r="A2381" s="55">
        <v>2227</v>
      </c>
      <c r="B2381" s="56" t="s">
        <v>5156</v>
      </c>
      <c r="C2381" s="56" t="s">
        <v>15013</v>
      </c>
      <c r="D2381" s="57" t="s">
        <v>15014</v>
      </c>
      <c r="E2381" s="7" t="s">
        <v>30</v>
      </c>
    </row>
    <row r="2382" spans="1:5">
      <c r="A2382" s="55">
        <v>2228</v>
      </c>
      <c r="B2382" s="56" t="s">
        <v>5157</v>
      </c>
      <c r="C2382" s="56" t="s">
        <v>15015</v>
      </c>
      <c r="D2382" s="57" t="s">
        <v>15016</v>
      </c>
      <c r="E2382" s="7" t="s">
        <v>30</v>
      </c>
    </row>
    <row r="2383" spans="1:5">
      <c r="A2383" s="55">
        <v>2229</v>
      </c>
      <c r="B2383" s="56" t="s">
        <v>3564</v>
      </c>
      <c r="C2383" s="56" t="s">
        <v>15017</v>
      </c>
      <c r="D2383" s="57" t="s">
        <v>15018</v>
      </c>
      <c r="E2383" s="7" t="s">
        <v>30</v>
      </c>
    </row>
    <row r="2384" spans="1:5">
      <c r="A2384" s="55">
        <v>2230</v>
      </c>
      <c r="B2384" s="56" t="s">
        <v>15019</v>
      </c>
      <c r="C2384" s="56" t="s">
        <v>15020</v>
      </c>
      <c r="D2384" s="57" t="s">
        <v>15021</v>
      </c>
      <c r="E2384" s="7" t="s">
        <v>30</v>
      </c>
    </row>
    <row r="2385" spans="1:5">
      <c r="A2385" s="55">
        <v>2231</v>
      </c>
      <c r="B2385" s="56" t="s">
        <v>3565</v>
      </c>
      <c r="C2385" s="56" t="s">
        <v>15022</v>
      </c>
      <c r="D2385" s="57" t="s">
        <v>15023</v>
      </c>
      <c r="E2385" s="7" t="s">
        <v>30</v>
      </c>
    </row>
    <row r="2386" spans="1:5">
      <c r="A2386" s="55">
        <v>2232</v>
      </c>
      <c r="B2386" s="56" t="s">
        <v>3569</v>
      </c>
      <c r="C2386" s="56" t="s">
        <v>15024</v>
      </c>
      <c r="D2386" s="57" t="s">
        <v>15025</v>
      </c>
      <c r="E2386" s="7" t="s">
        <v>30</v>
      </c>
    </row>
    <row r="2387" spans="1:5">
      <c r="A2387" s="55">
        <v>2233</v>
      </c>
      <c r="B2387" s="56" t="s">
        <v>6896</v>
      </c>
      <c r="C2387" s="56" t="s">
        <v>15026</v>
      </c>
      <c r="D2387" s="57" t="s">
        <v>15027</v>
      </c>
      <c r="E2387" s="7" t="s">
        <v>30</v>
      </c>
    </row>
    <row r="2388" spans="1:5">
      <c r="A2388" s="55">
        <v>2234</v>
      </c>
      <c r="B2388" s="56" t="s">
        <v>6898</v>
      </c>
      <c r="C2388" s="56" t="s">
        <v>15028</v>
      </c>
      <c r="D2388" s="57" t="s">
        <v>15029</v>
      </c>
      <c r="E2388" s="7" t="s">
        <v>30</v>
      </c>
    </row>
    <row r="2389" spans="1:5">
      <c r="A2389" s="55">
        <v>2235</v>
      </c>
      <c r="B2389" s="56" t="s">
        <v>5165</v>
      </c>
      <c r="C2389" s="56" t="s">
        <v>15030</v>
      </c>
      <c r="D2389" s="57" t="s">
        <v>7719</v>
      </c>
      <c r="E2389" s="7" t="s">
        <v>30</v>
      </c>
    </row>
    <row r="2390" spans="1:5">
      <c r="A2390" s="55">
        <v>2236</v>
      </c>
      <c r="B2390" s="56" t="s">
        <v>5166</v>
      </c>
      <c r="C2390" s="56" t="s">
        <v>15031</v>
      </c>
      <c r="D2390" s="57" t="s">
        <v>15032</v>
      </c>
      <c r="E2390" s="7" t="s">
        <v>30</v>
      </c>
    </row>
    <row r="2391" spans="1:5">
      <c r="A2391" s="55">
        <v>2237</v>
      </c>
      <c r="B2391" s="56" t="s">
        <v>5167</v>
      </c>
      <c r="C2391" s="56" t="s">
        <v>11834</v>
      </c>
      <c r="D2391" s="57" t="s">
        <v>15033</v>
      </c>
      <c r="E2391" s="7" t="s">
        <v>30</v>
      </c>
    </row>
    <row r="2392" spans="1:5">
      <c r="A2392" s="55">
        <v>2238</v>
      </c>
      <c r="B2392" s="56" t="s">
        <v>15034</v>
      </c>
      <c r="C2392" s="56" t="s">
        <v>15035</v>
      </c>
      <c r="D2392" s="57" t="s">
        <v>15036</v>
      </c>
      <c r="E2392" s="7" t="s">
        <v>30</v>
      </c>
    </row>
    <row r="2393" spans="1:5">
      <c r="A2393" s="55">
        <v>2239</v>
      </c>
      <c r="B2393" s="56" t="s">
        <v>5168</v>
      </c>
      <c r="C2393" s="56" t="s">
        <v>15037</v>
      </c>
      <c r="D2393" s="57" t="s">
        <v>15038</v>
      </c>
      <c r="E2393" s="7" t="s">
        <v>30</v>
      </c>
    </row>
    <row r="2394" spans="1:5">
      <c r="A2394" s="55">
        <v>2240</v>
      </c>
      <c r="B2394" s="56" t="s">
        <v>15039</v>
      </c>
      <c r="C2394" s="56" t="s">
        <v>15040</v>
      </c>
      <c r="D2394" s="57" t="s">
        <v>15041</v>
      </c>
      <c r="E2394" s="7" t="s">
        <v>30</v>
      </c>
    </row>
    <row r="2395" spans="1:5">
      <c r="A2395" s="55">
        <v>2241</v>
      </c>
      <c r="B2395" s="56" t="s">
        <v>6907</v>
      </c>
      <c r="C2395" s="56" t="s">
        <v>15042</v>
      </c>
      <c r="D2395" s="57" t="s">
        <v>15043</v>
      </c>
      <c r="E2395" s="7" t="s">
        <v>30</v>
      </c>
    </row>
    <row r="2396" spans="1:5">
      <c r="A2396" s="55">
        <v>2242</v>
      </c>
      <c r="B2396" s="56" t="s">
        <v>3572</v>
      </c>
      <c r="C2396" s="56" t="s">
        <v>15044</v>
      </c>
      <c r="D2396" s="57" t="s">
        <v>15045</v>
      </c>
      <c r="E2396" s="7" t="s">
        <v>30</v>
      </c>
    </row>
    <row r="2397" spans="1:5">
      <c r="A2397" s="55">
        <v>2243</v>
      </c>
      <c r="B2397" s="56" t="s">
        <v>5172</v>
      </c>
      <c r="C2397" s="56" t="s">
        <v>15046</v>
      </c>
      <c r="D2397" s="57" t="s">
        <v>15047</v>
      </c>
      <c r="E2397" s="7" t="s">
        <v>30</v>
      </c>
    </row>
    <row r="2398" spans="1:5">
      <c r="A2398" s="55">
        <v>2244</v>
      </c>
      <c r="B2398" s="56" t="s">
        <v>6914</v>
      </c>
      <c r="C2398" s="56" t="s">
        <v>15048</v>
      </c>
      <c r="D2398" s="57" t="s">
        <v>15049</v>
      </c>
      <c r="E2398" s="7" t="s">
        <v>30</v>
      </c>
    </row>
    <row r="2399" spans="1:5">
      <c r="A2399" s="55">
        <v>2245</v>
      </c>
      <c r="B2399" s="56" t="s">
        <v>3573</v>
      </c>
      <c r="C2399" s="56" t="s">
        <v>15050</v>
      </c>
      <c r="D2399" s="57" t="s">
        <v>15051</v>
      </c>
      <c r="E2399" s="7" t="s">
        <v>30</v>
      </c>
    </row>
    <row r="2400" spans="1:5">
      <c r="A2400" s="55">
        <v>2246</v>
      </c>
      <c r="B2400" s="56" t="s">
        <v>5173</v>
      </c>
      <c r="C2400" s="56" t="s">
        <v>15052</v>
      </c>
      <c r="D2400" s="57" t="s">
        <v>15053</v>
      </c>
      <c r="E2400" s="7" t="s">
        <v>30</v>
      </c>
    </row>
    <row r="2401" spans="1:5">
      <c r="A2401" s="55">
        <v>2247</v>
      </c>
      <c r="B2401" s="56" t="s">
        <v>9340</v>
      </c>
      <c r="C2401" s="56" t="s">
        <v>15054</v>
      </c>
      <c r="D2401" s="57" t="s">
        <v>15055</v>
      </c>
      <c r="E2401" s="7" t="s">
        <v>30</v>
      </c>
    </row>
    <row r="2402" spans="1:5">
      <c r="A2402" s="55">
        <v>2248</v>
      </c>
      <c r="B2402" s="56" t="s">
        <v>15056</v>
      </c>
      <c r="C2402" s="56" t="s">
        <v>15057</v>
      </c>
      <c r="D2402" s="57" t="s">
        <v>15058</v>
      </c>
      <c r="E2402" s="7" t="s">
        <v>30</v>
      </c>
    </row>
    <row r="2403" spans="1:5">
      <c r="A2403" s="55">
        <v>2249</v>
      </c>
      <c r="B2403" s="56" t="s">
        <v>15059</v>
      </c>
      <c r="C2403" s="56" t="s">
        <v>15060</v>
      </c>
      <c r="D2403" s="57" t="s">
        <v>15061</v>
      </c>
      <c r="E2403" s="7" t="s">
        <v>30</v>
      </c>
    </row>
    <row r="2404" spans="1:5">
      <c r="A2404" s="55">
        <v>2250</v>
      </c>
      <c r="B2404" s="56" t="s">
        <v>5179</v>
      </c>
      <c r="C2404" s="56" t="s">
        <v>15062</v>
      </c>
      <c r="D2404" s="57" t="s">
        <v>15063</v>
      </c>
      <c r="E2404" s="7" t="s">
        <v>30</v>
      </c>
    </row>
    <row r="2405" spans="1:5">
      <c r="A2405" s="55">
        <v>2251</v>
      </c>
      <c r="B2405" s="56" t="s">
        <v>6918</v>
      </c>
      <c r="C2405" s="56" t="s">
        <v>11090</v>
      </c>
      <c r="D2405" s="57" t="s">
        <v>15064</v>
      </c>
      <c r="E2405" s="7" t="s">
        <v>30</v>
      </c>
    </row>
    <row r="2406" spans="1:5">
      <c r="A2406" s="55">
        <v>2252</v>
      </c>
      <c r="B2406" s="56" t="s">
        <v>6923</v>
      </c>
      <c r="C2406" s="56" t="s">
        <v>2012</v>
      </c>
      <c r="D2406" s="57" t="s">
        <v>15065</v>
      </c>
      <c r="E2406" s="7" t="s">
        <v>30</v>
      </c>
    </row>
    <row r="2407" spans="1:5">
      <c r="A2407" s="55">
        <v>2253</v>
      </c>
      <c r="B2407" s="56" t="s">
        <v>3576</v>
      </c>
      <c r="C2407" s="56" t="s">
        <v>15066</v>
      </c>
      <c r="D2407" s="57" t="s">
        <v>15067</v>
      </c>
      <c r="E2407" s="7" t="s">
        <v>30</v>
      </c>
    </row>
    <row r="2408" spans="1:5">
      <c r="A2408" s="55">
        <v>2254</v>
      </c>
      <c r="B2408" s="56" t="s">
        <v>5181</v>
      </c>
      <c r="C2408" s="56" t="s">
        <v>2015</v>
      </c>
      <c r="D2408" s="57" t="s">
        <v>15068</v>
      </c>
      <c r="E2408" s="7" t="s">
        <v>30</v>
      </c>
    </row>
    <row r="2409" spans="1:5">
      <c r="A2409" s="55">
        <v>2255</v>
      </c>
      <c r="B2409" s="56" t="s">
        <v>9370</v>
      </c>
      <c r="C2409" s="56" t="s">
        <v>15069</v>
      </c>
      <c r="D2409" s="57" t="s">
        <v>3116</v>
      </c>
      <c r="E2409" s="7" t="s">
        <v>30</v>
      </c>
    </row>
    <row r="2410" spans="1:5">
      <c r="A2410" s="55">
        <v>2256</v>
      </c>
      <c r="B2410" s="56" t="s">
        <v>6927</v>
      </c>
      <c r="C2410" s="56" t="s">
        <v>15070</v>
      </c>
      <c r="D2410" s="57" t="s">
        <v>15071</v>
      </c>
      <c r="E2410" s="7" t="s">
        <v>30</v>
      </c>
    </row>
    <row r="2411" spans="1:5">
      <c r="A2411" s="55">
        <v>2257</v>
      </c>
      <c r="B2411" s="56" t="s">
        <v>2025</v>
      </c>
      <c r="C2411" s="56" t="s">
        <v>15072</v>
      </c>
      <c r="D2411" s="57" t="s">
        <v>15073</v>
      </c>
      <c r="E2411" s="7" t="s">
        <v>30</v>
      </c>
    </row>
    <row r="2412" spans="1:5">
      <c r="A2412" s="55">
        <v>2258</v>
      </c>
      <c r="B2412" s="56" t="s">
        <v>3583</v>
      </c>
      <c r="C2412" s="56" t="s">
        <v>15074</v>
      </c>
      <c r="D2412" s="57" t="s">
        <v>15075</v>
      </c>
      <c r="E2412" s="7" t="s">
        <v>30</v>
      </c>
    </row>
    <row r="2413" spans="1:5">
      <c r="A2413" s="55">
        <v>2259</v>
      </c>
      <c r="B2413" s="56" t="s">
        <v>3587</v>
      </c>
      <c r="C2413" s="56" t="s">
        <v>9387</v>
      </c>
      <c r="D2413" s="57" t="s">
        <v>15076</v>
      </c>
      <c r="E2413" s="7" t="s">
        <v>30</v>
      </c>
    </row>
    <row r="2414" spans="1:5">
      <c r="A2414" s="55">
        <v>2260</v>
      </c>
      <c r="B2414" s="56" t="s">
        <v>5189</v>
      </c>
      <c r="C2414" s="56" t="s">
        <v>15077</v>
      </c>
      <c r="D2414" s="57" t="s">
        <v>15078</v>
      </c>
      <c r="E2414" s="7" t="s">
        <v>30</v>
      </c>
    </row>
    <row r="2415" spans="1:5">
      <c r="A2415" s="55">
        <v>2261</v>
      </c>
      <c r="B2415" s="56" t="s">
        <v>3588</v>
      </c>
      <c r="C2415" s="56" t="s">
        <v>15079</v>
      </c>
      <c r="D2415" s="57" t="s">
        <v>11968</v>
      </c>
      <c r="E2415" s="7" t="s">
        <v>30</v>
      </c>
    </row>
    <row r="2416" spans="1:5">
      <c r="A2416" s="55">
        <v>2262</v>
      </c>
      <c r="B2416" s="56" t="s">
        <v>5190</v>
      </c>
      <c r="C2416" s="56" t="s">
        <v>15079</v>
      </c>
      <c r="D2416" s="57" t="s">
        <v>12570</v>
      </c>
      <c r="E2416" s="7" t="s">
        <v>30</v>
      </c>
    </row>
    <row r="2417" spans="1:5">
      <c r="A2417" s="55">
        <v>2263</v>
      </c>
      <c r="B2417" s="56" t="s">
        <v>3589</v>
      </c>
      <c r="C2417" s="56" t="s">
        <v>15080</v>
      </c>
      <c r="D2417" s="57" t="s">
        <v>15081</v>
      </c>
      <c r="E2417" s="7" t="s">
        <v>30</v>
      </c>
    </row>
    <row r="2418" spans="1:5">
      <c r="A2418" s="55">
        <v>2264</v>
      </c>
      <c r="B2418" s="56" t="s">
        <v>3590</v>
      </c>
      <c r="C2418" s="56" t="s">
        <v>15082</v>
      </c>
      <c r="D2418" s="57" t="s">
        <v>9389</v>
      </c>
      <c r="E2418" s="7" t="s">
        <v>30</v>
      </c>
    </row>
    <row r="2419" spans="1:5">
      <c r="A2419" s="55">
        <v>2265</v>
      </c>
      <c r="B2419" s="56" t="s">
        <v>15083</v>
      </c>
      <c r="C2419" s="56" t="s">
        <v>15084</v>
      </c>
      <c r="D2419" s="57" t="s">
        <v>15085</v>
      </c>
      <c r="E2419" s="7" t="s">
        <v>30</v>
      </c>
    </row>
    <row r="2420" spans="1:5">
      <c r="A2420" s="55">
        <v>2266</v>
      </c>
      <c r="B2420" s="56" t="s">
        <v>3592</v>
      </c>
      <c r="C2420" s="56" t="s">
        <v>15086</v>
      </c>
      <c r="D2420" s="57" t="s">
        <v>15087</v>
      </c>
      <c r="E2420" s="7" t="s">
        <v>30</v>
      </c>
    </row>
    <row r="2421" spans="1:5">
      <c r="A2421" s="55">
        <v>2267</v>
      </c>
      <c r="B2421" s="56" t="s">
        <v>5200</v>
      </c>
      <c r="C2421" s="56" t="s">
        <v>15088</v>
      </c>
      <c r="D2421" s="57" t="s">
        <v>15089</v>
      </c>
      <c r="E2421" s="7" t="s">
        <v>30</v>
      </c>
    </row>
    <row r="2422" spans="1:5">
      <c r="A2422" s="55">
        <v>2268</v>
      </c>
      <c r="B2422" s="56" t="s">
        <v>5201</v>
      </c>
      <c r="C2422" s="56" t="s">
        <v>15090</v>
      </c>
      <c r="D2422" s="57" t="s">
        <v>15091</v>
      </c>
      <c r="E2422" s="7" t="s">
        <v>30</v>
      </c>
    </row>
    <row r="2423" spans="1:5">
      <c r="A2423" s="55">
        <v>2269</v>
      </c>
      <c r="B2423" s="56" t="s">
        <v>15092</v>
      </c>
      <c r="C2423" s="56" t="s">
        <v>9391</v>
      </c>
      <c r="D2423" s="57" t="s">
        <v>5204</v>
      </c>
      <c r="E2423" s="7" t="s">
        <v>30</v>
      </c>
    </row>
    <row r="2424" spans="1:5">
      <c r="A2424" s="55">
        <v>2270</v>
      </c>
      <c r="B2424" s="56" t="s">
        <v>6940</v>
      </c>
      <c r="C2424" s="56" t="s">
        <v>15093</v>
      </c>
      <c r="D2424" s="57" t="s">
        <v>15094</v>
      </c>
      <c r="E2424" s="7" t="s">
        <v>30</v>
      </c>
    </row>
    <row r="2425" spans="1:5">
      <c r="A2425" s="55">
        <v>2271</v>
      </c>
      <c r="B2425" s="56" t="s">
        <v>3601</v>
      </c>
      <c r="C2425" s="56" t="s">
        <v>15095</v>
      </c>
      <c r="D2425" s="57" t="s">
        <v>15096</v>
      </c>
      <c r="E2425" s="7" t="s">
        <v>30</v>
      </c>
    </row>
    <row r="2426" spans="1:5">
      <c r="A2426" s="55">
        <v>2272</v>
      </c>
      <c r="B2426" s="56" t="s">
        <v>6721</v>
      </c>
      <c r="C2426" s="56" t="s">
        <v>15097</v>
      </c>
      <c r="D2426" s="57" t="s">
        <v>15098</v>
      </c>
      <c r="E2426" s="7" t="s">
        <v>30</v>
      </c>
    </row>
    <row r="2427" spans="1:5">
      <c r="A2427" s="55">
        <v>2273</v>
      </c>
      <c r="B2427" s="56" t="s">
        <v>6944</v>
      </c>
      <c r="C2427" s="56" t="s">
        <v>15099</v>
      </c>
      <c r="D2427" s="57" t="s">
        <v>15100</v>
      </c>
      <c r="E2427" s="7" t="s">
        <v>30</v>
      </c>
    </row>
    <row r="2428" spans="1:5">
      <c r="A2428" s="55">
        <v>2274</v>
      </c>
      <c r="B2428" s="56" t="s">
        <v>15101</v>
      </c>
      <c r="C2428" s="56" t="s">
        <v>15102</v>
      </c>
      <c r="D2428" s="57" t="s">
        <v>15103</v>
      </c>
      <c r="E2428" s="7" t="s">
        <v>30</v>
      </c>
    </row>
    <row r="2429" spans="1:5">
      <c r="A2429" s="55">
        <v>2275</v>
      </c>
      <c r="B2429" s="56" t="s">
        <v>3604</v>
      </c>
      <c r="C2429" s="56" t="s">
        <v>15104</v>
      </c>
      <c r="D2429" s="57" t="s">
        <v>15105</v>
      </c>
      <c r="E2429" s="7" t="s">
        <v>30</v>
      </c>
    </row>
    <row r="2430" spans="1:5">
      <c r="A2430" s="55">
        <v>2276</v>
      </c>
      <c r="B2430" s="56" t="s">
        <v>3605</v>
      </c>
      <c r="C2430" s="56" t="s">
        <v>15106</v>
      </c>
      <c r="D2430" s="57" t="s">
        <v>15107</v>
      </c>
      <c r="E2430" s="7" t="s">
        <v>30</v>
      </c>
    </row>
    <row r="2431" spans="1:5">
      <c r="A2431" s="55">
        <v>2277</v>
      </c>
      <c r="B2431" s="56" t="s">
        <v>15108</v>
      </c>
      <c r="C2431" s="56" t="s">
        <v>15109</v>
      </c>
      <c r="D2431" s="57" t="s">
        <v>15110</v>
      </c>
      <c r="E2431" s="7" t="s">
        <v>30</v>
      </c>
    </row>
    <row r="2432" spans="1:5">
      <c r="A2432" s="55">
        <v>2278</v>
      </c>
      <c r="B2432" s="56" t="s">
        <v>5216</v>
      </c>
      <c r="C2432" s="56" t="s">
        <v>15111</v>
      </c>
      <c r="D2432" s="57" t="s">
        <v>15112</v>
      </c>
      <c r="E2432" s="7" t="s">
        <v>30</v>
      </c>
    </row>
    <row r="2433" spans="1:5">
      <c r="A2433" s="55">
        <v>2279</v>
      </c>
      <c r="B2433" s="56" t="s">
        <v>5217</v>
      </c>
      <c r="C2433" s="56" t="s">
        <v>15113</v>
      </c>
      <c r="D2433" s="57" t="s">
        <v>12959</v>
      </c>
      <c r="E2433" s="7" t="s">
        <v>30</v>
      </c>
    </row>
    <row r="2434" spans="1:5">
      <c r="A2434" s="55">
        <v>2280</v>
      </c>
      <c r="B2434" s="56" t="s">
        <v>3577</v>
      </c>
      <c r="C2434" s="56" t="s">
        <v>3578</v>
      </c>
      <c r="D2434" s="57" t="s">
        <v>9415</v>
      </c>
      <c r="E2434" s="7" t="s">
        <v>30</v>
      </c>
    </row>
    <row r="2435" spans="1:5">
      <c r="A2435" s="55">
        <v>2281</v>
      </c>
      <c r="B2435" s="56" t="s">
        <v>5218</v>
      </c>
      <c r="C2435" s="56" t="s">
        <v>15114</v>
      </c>
      <c r="D2435" s="57" t="s">
        <v>15115</v>
      </c>
      <c r="E2435" s="7" t="s">
        <v>30</v>
      </c>
    </row>
    <row r="2436" spans="1:5">
      <c r="A2436" s="55">
        <v>2282</v>
      </c>
      <c r="B2436" s="56" t="s">
        <v>6958</v>
      </c>
      <c r="C2436" s="56" t="s">
        <v>15116</v>
      </c>
      <c r="D2436" s="57" t="s">
        <v>15117</v>
      </c>
      <c r="E2436" s="7" t="s">
        <v>30</v>
      </c>
    </row>
    <row r="2437" spans="1:5">
      <c r="A2437" s="55">
        <v>2283</v>
      </c>
      <c r="B2437" s="56" t="s">
        <v>3610</v>
      </c>
      <c r="C2437" s="56" t="s">
        <v>15118</v>
      </c>
      <c r="D2437" s="57" t="s">
        <v>15119</v>
      </c>
      <c r="E2437" s="7" t="s">
        <v>30</v>
      </c>
    </row>
    <row r="2438" spans="1:5">
      <c r="A2438" s="55">
        <v>2284</v>
      </c>
      <c r="B2438" s="56" t="s">
        <v>5219</v>
      </c>
      <c r="C2438" s="56" t="s">
        <v>15120</v>
      </c>
      <c r="D2438" s="57" t="s">
        <v>15121</v>
      </c>
      <c r="E2438" s="7" t="s">
        <v>30</v>
      </c>
    </row>
    <row r="2439" spans="1:5">
      <c r="A2439" s="55">
        <v>2285</v>
      </c>
      <c r="B2439" s="56" t="s">
        <v>6959</v>
      </c>
      <c r="C2439" s="56" t="s">
        <v>15122</v>
      </c>
      <c r="D2439" s="57" t="s">
        <v>15123</v>
      </c>
      <c r="E2439" s="7" t="s">
        <v>30</v>
      </c>
    </row>
    <row r="2440" spans="1:5">
      <c r="A2440" s="55">
        <v>2286</v>
      </c>
      <c r="B2440" s="56" t="s">
        <v>15124</v>
      </c>
      <c r="C2440" s="56" t="s">
        <v>15125</v>
      </c>
      <c r="D2440" s="57" t="s">
        <v>5222</v>
      </c>
      <c r="E2440" s="7" t="s">
        <v>30</v>
      </c>
    </row>
    <row r="2441" spans="1:5">
      <c r="A2441" s="55">
        <v>2287</v>
      </c>
      <c r="B2441" s="56" t="s">
        <v>5230</v>
      </c>
      <c r="C2441" s="56" t="s">
        <v>15126</v>
      </c>
      <c r="D2441" s="57" t="s">
        <v>15127</v>
      </c>
      <c r="E2441" s="7" t="s">
        <v>30</v>
      </c>
    </row>
    <row r="2442" spans="1:5">
      <c r="A2442" s="55">
        <v>2288</v>
      </c>
      <c r="B2442" s="56" t="s">
        <v>6966</v>
      </c>
      <c r="C2442" s="56" t="s">
        <v>15128</v>
      </c>
      <c r="D2442" s="57" t="s">
        <v>12829</v>
      </c>
      <c r="E2442" s="7" t="s">
        <v>30</v>
      </c>
    </row>
    <row r="2443" spans="1:5" ht="26">
      <c r="A2443" s="55">
        <v>2289</v>
      </c>
      <c r="B2443" s="56" t="s">
        <v>5252</v>
      </c>
      <c r="C2443" s="56" t="s">
        <v>15129</v>
      </c>
      <c r="D2443" s="57" t="s">
        <v>15130</v>
      </c>
      <c r="E2443" s="7" t="s">
        <v>30</v>
      </c>
    </row>
    <row r="2444" spans="1:5">
      <c r="A2444" s="55">
        <v>2290</v>
      </c>
      <c r="B2444" s="56" t="s">
        <v>9433</v>
      </c>
      <c r="C2444" s="56" t="s">
        <v>15131</v>
      </c>
      <c r="D2444" s="57" t="s">
        <v>15132</v>
      </c>
      <c r="E2444" s="7" t="s">
        <v>30</v>
      </c>
    </row>
    <row r="2445" spans="1:5">
      <c r="A2445" s="55">
        <v>2291</v>
      </c>
      <c r="B2445" s="56" t="s">
        <v>5253</v>
      </c>
      <c r="C2445" s="56" t="s">
        <v>15133</v>
      </c>
      <c r="D2445" s="57" t="s">
        <v>15134</v>
      </c>
      <c r="E2445" s="7" t="s">
        <v>30</v>
      </c>
    </row>
    <row r="2446" spans="1:5">
      <c r="A2446" s="55">
        <v>2292</v>
      </c>
      <c r="B2446" s="56" t="s">
        <v>15135</v>
      </c>
      <c r="C2446" s="56" t="s">
        <v>2053</v>
      </c>
      <c r="D2446" s="57" t="s">
        <v>15136</v>
      </c>
      <c r="E2446" s="7" t="s">
        <v>30</v>
      </c>
    </row>
    <row r="2447" spans="1:5">
      <c r="A2447" s="55">
        <v>2293</v>
      </c>
      <c r="B2447" s="56" t="s">
        <v>15137</v>
      </c>
      <c r="C2447" s="56" t="s">
        <v>15138</v>
      </c>
      <c r="D2447" s="57" t="s">
        <v>13540</v>
      </c>
      <c r="E2447" s="7" t="s">
        <v>30</v>
      </c>
    </row>
    <row r="2448" spans="1:5">
      <c r="A2448" s="55">
        <v>2294</v>
      </c>
      <c r="B2448" s="56" t="s">
        <v>5255</v>
      </c>
      <c r="C2448" s="56" t="s">
        <v>15139</v>
      </c>
      <c r="D2448" s="57" t="s">
        <v>15140</v>
      </c>
      <c r="E2448" s="7" t="s">
        <v>30</v>
      </c>
    </row>
    <row r="2449" spans="1:5">
      <c r="A2449" s="55">
        <v>2295</v>
      </c>
      <c r="B2449" s="56" t="s">
        <v>5256</v>
      </c>
      <c r="C2449" s="56" t="s">
        <v>15141</v>
      </c>
      <c r="D2449" s="57" t="s">
        <v>15142</v>
      </c>
      <c r="E2449" s="7" t="s">
        <v>30</v>
      </c>
    </row>
    <row r="2450" spans="1:5">
      <c r="A2450" s="55">
        <v>2296</v>
      </c>
      <c r="B2450" s="56" t="s">
        <v>6978</v>
      </c>
      <c r="C2450" s="56" t="s">
        <v>15143</v>
      </c>
      <c r="D2450" s="57" t="s">
        <v>15144</v>
      </c>
      <c r="E2450" s="7" t="s">
        <v>30</v>
      </c>
    </row>
    <row r="2451" spans="1:5">
      <c r="A2451" s="55">
        <v>2297</v>
      </c>
      <c r="B2451" s="56" t="s">
        <v>15145</v>
      </c>
      <c r="C2451" s="56" t="s">
        <v>15146</v>
      </c>
      <c r="D2451" s="57" t="s">
        <v>15147</v>
      </c>
      <c r="E2451" s="7" t="s">
        <v>30</v>
      </c>
    </row>
    <row r="2452" spans="1:5">
      <c r="A2452" s="55">
        <v>2298</v>
      </c>
      <c r="B2452" s="56" t="s">
        <v>6982</v>
      </c>
      <c r="C2452" s="56" t="s">
        <v>15148</v>
      </c>
      <c r="D2452" s="57" t="s">
        <v>8046</v>
      </c>
      <c r="E2452" s="7" t="s">
        <v>30</v>
      </c>
    </row>
    <row r="2453" spans="1:5">
      <c r="A2453" s="55">
        <v>2299</v>
      </c>
      <c r="B2453" s="56" t="s">
        <v>5260</v>
      </c>
      <c r="C2453" s="56" t="s">
        <v>15149</v>
      </c>
      <c r="D2453" s="57" t="s">
        <v>15150</v>
      </c>
      <c r="E2453" s="7" t="s">
        <v>30</v>
      </c>
    </row>
    <row r="2454" spans="1:5">
      <c r="A2454" s="55">
        <v>2300</v>
      </c>
      <c r="B2454" s="56" t="s">
        <v>2068</v>
      </c>
      <c r="C2454" s="56" t="s">
        <v>12852</v>
      </c>
      <c r="D2454" s="57" t="s">
        <v>8165</v>
      </c>
      <c r="E2454" s="7" t="s">
        <v>30</v>
      </c>
    </row>
    <row r="2455" spans="1:5">
      <c r="A2455" s="55">
        <v>2301</v>
      </c>
      <c r="B2455" s="56" t="s">
        <v>6994</v>
      </c>
      <c r="C2455" s="56" t="s">
        <v>15151</v>
      </c>
      <c r="D2455" s="57" t="s">
        <v>15152</v>
      </c>
      <c r="E2455" s="7" t="s">
        <v>30</v>
      </c>
    </row>
    <row r="2456" spans="1:5">
      <c r="A2456" s="55">
        <v>2302</v>
      </c>
      <c r="B2456" s="56" t="s">
        <v>6998</v>
      </c>
      <c r="C2456" s="56" t="s">
        <v>15153</v>
      </c>
      <c r="D2456" s="57" t="s">
        <v>15154</v>
      </c>
      <c r="E2456" s="7" t="s">
        <v>30</v>
      </c>
    </row>
    <row r="2457" spans="1:5">
      <c r="A2457" s="55">
        <v>2303</v>
      </c>
      <c r="B2457" s="56" t="s">
        <v>5270</v>
      </c>
      <c r="C2457" s="56" t="s">
        <v>15155</v>
      </c>
      <c r="D2457" s="57" t="s">
        <v>15156</v>
      </c>
      <c r="E2457" s="7" t="s">
        <v>30</v>
      </c>
    </row>
    <row r="2458" spans="1:5">
      <c r="A2458" s="55">
        <v>2304</v>
      </c>
      <c r="B2458" s="56" t="s">
        <v>5271</v>
      </c>
      <c r="C2458" s="56" t="s">
        <v>15157</v>
      </c>
      <c r="D2458" s="57" t="s">
        <v>4205</v>
      </c>
      <c r="E2458" s="7" t="s">
        <v>30</v>
      </c>
    </row>
    <row r="2459" spans="1:5">
      <c r="A2459" s="55">
        <v>2305</v>
      </c>
      <c r="B2459" s="56" t="s">
        <v>5272</v>
      </c>
      <c r="C2459" s="56" t="s">
        <v>15158</v>
      </c>
      <c r="D2459" s="57" t="s">
        <v>15159</v>
      </c>
      <c r="E2459" s="7" t="s">
        <v>30</v>
      </c>
    </row>
    <row r="2460" spans="1:5">
      <c r="A2460" s="55">
        <v>2306</v>
      </c>
      <c r="B2460" s="56" t="s">
        <v>5269</v>
      </c>
      <c r="C2460" s="56" t="s">
        <v>15160</v>
      </c>
      <c r="D2460" s="57" t="s">
        <v>3272</v>
      </c>
      <c r="E2460" s="7" t="s">
        <v>30</v>
      </c>
    </row>
    <row r="2461" spans="1:5">
      <c r="A2461" s="55">
        <v>2307</v>
      </c>
      <c r="B2461" s="56" t="s">
        <v>5276</v>
      </c>
      <c r="C2461" s="56" t="s">
        <v>15161</v>
      </c>
      <c r="D2461" s="57" t="s">
        <v>184</v>
      </c>
      <c r="E2461" s="7" t="s">
        <v>30</v>
      </c>
    </row>
    <row r="2462" spans="1:5">
      <c r="A2462" s="55">
        <v>2308</v>
      </c>
      <c r="B2462" s="56" t="s">
        <v>5277</v>
      </c>
      <c r="C2462" s="56" t="s">
        <v>15162</v>
      </c>
      <c r="D2462" s="57" t="s">
        <v>15163</v>
      </c>
      <c r="E2462" s="7" t="s">
        <v>30</v>
      </c>
    </row>
    <row r="2463" spans="1:5">
      <c r="A2463" s="55">
        <v>2309</v>
      </c>
      <c r="B2463" s="56" t="s">
        <v>9480</v>
      </c>
      <c r="C2463" s="56" t="s">
        <v>15164</v>
      </c>
      <c r="D2463" s="57" t="s">
        <v>15165</v>
      </c>
      <c r="E2463" s="7" t="s">
        <v>30</v>
      </c>
    </row>
    <row r="2464" spans="1:5">
      <c r="A2464" s="55">
        <v>2310</v>
      </c>
      <c r="B2464" s="56" t="s">
        <v>5280</v>
      </c>
      <c r="C2464" s="56" t="s">
        <v>15166</v>
      </c>
      <c r="D2464" s="57" t="s">
        <v>15167</v>
      </c>
      <c r="E2464" s="7" t="s">
        <v>30</v>
      </c>
    </row>
    <row r="2465" spans="1:5">
      <c r="A2465" s="55">
        <v>2311</v>
      </c>
      <c r="B2465" s="56" t="s">
        <v>7011</v>
      </c>
      <c r="C2465" s="56" t="s">
        <v>3640</v>
      </c>
      <c r="D2465" s="57" t="s">
        <v>15168</v>
      </c>
      <c r="E2465" s="7" t="s">
        <v>30</v>
      </c>
    </row>
    <row r="2466" spans="1:5">
      <c r="A2466" s="55">
        <v>2312</v>
      </c>
      <c r="B2466" s="56" t="s">
        <v>5281</v>
      </c>
      <c r="C2466" s="56" t="s">
        <v>15169</v>
      </c>
      <c r="D2466" s="57" t="s">
        <v>15170</v>
      </c>
      <c r="E2466" s="7" t="s">
        <v>30</v>
      </c>
    </row>
    <row r="2467" spans="1:5">
      <c r="A2467" s="55">
        <v>2313</v>
      </c>
      <c r="B2467" s="56" t="s">
        <v>3642</v>
      </c>
      <c r="C2467" s="56" t="s">
        <v>15171</v>
      </c>
      <c r="D2467" s="57" t="s">
        <v>15172</v>
      </c>
      <c r="E2467" s="7" t="s">
        <v>30</v>
      </c>
    </row>
    <row r="2468" spans="1:5">
      <c r="A2468" s="55">
        <v>2314</v>
      </c>
      <c r="B2468" s="56" t="s">
        <v>2106</v>
      </c>
      <c r="C2468" s="56" t="s">
        <v>15173</v>
      </c>
      <c r="D2468" s="57" t="s">
        <v>15174</v>
      </c>
      <c r="E2468" s="7" t="s">
        <v>30</v>
      </c>
    </row>
    <row r="2469" spans="1:5">
      <c r="A2469" s="55">
        <v>2315</v>
      </c>
      <c r="B2469" s="56" t="s">
        <v>5288</v>
      </c>
      <c r="C2469" s="56" t="s">
        <v>15175</v>
      </c>
      <c r="D2469" s="57" t="s">
        <v>15176</v>
      </c>
      <c r="E2469" s="7" t="s">
        <v>30</v>
      </c>
    </row>
    <row r="2470" spans="1:5">
      <c r="A2470" s="55">
        <v>2316</v>
      </c>
      <c r="B2470" s="56" t="s">
        <v>5289</v>
      </c>
      <c r="C2470" s="56" t="s">
        <v>15177</v>
      </c>
      <c r="D2470" s="57" t="s">
        <v>15178</v>
      </c>
      <c r="E2470" s="7" t="s">
        <v>30</v>
      </c>
    </row>
    <row r="2471" spans="1:5">
      <c r="A2471" s="55">
        <v>2317</v>
      </c>
      <c r="B2471" s="56" t="s">
        <v>3647</v>
      </c>
      <c r="C2471" s="56" t="s">
        <v>15179</v>
      </c>
      <c r="D2471" s="57" t="s">
        <v>15180</v>
      </c>
      <c r="E2471" s="7" t="s">
        <v>30</v>
      </c>
    </row>
    <row r="2472" spans="1:5">
      <c r="A2472" s="55">
        <v>2318</v>
      </c>
      <c r="B2472" s="56" t="s">
        <v>3648</v>
      </c>
      <c r="C2472" s="56" t="s">
        <v>15181</v>
      </c>
      <c r="D2472" s="57" t="s">
        <v>15182</v>
      </c>
      <c r="E2472" s="7" t="s">
        <v>30</v>
      </c>
    </row>
    <row r="2473" spans="1:5">
      <c r="A2473" s="55">
        <v>2319</v>
      </c>
      <c r="B2473" s="56" t="s">
        <v>7023</v>
      </c>
      <c r="C2473" s="56" t="s">
        <v>15183</v>
      </c>
      <c r="D2473" s="57" t="s">
        <v>7049</v>
      </c>
      <c r="E2473" s="7" t="s">
        <v>30</v>
      </c>
    </row>
    <row r="2474" spans="1:5">
      <c r="A2474" s="55">
        <v>2320</v>
      </c>
      <c r="B2474" s="56" t="s">
        <v>9510</v>
      </c>
      <c r="C2474" s="56" t="s">
        <v>15184</v>
      </c>
      <c r="D2474" s="57" t="s">
        <v>15185</v>
      </c>
      <c r="E2474" s="7" t="s">
        <v>30</v>
      </c>
    </row>
    <row r="2475" spans="1:5">
      <c r="A2475" s="55">
        <v>2321</v>
      </c>
      <c r="B2475" s="56" t="s">
        <v>3650</v>
      </c>
      <c r="C2475" s="56" t="s">
        <v>15186</v>
      </c>
      <c r="D2475" s="57" t="s">
        <v>15187</v>
      </c>
      <c r="E2475" s="7" t="s">
        <v>30</v>
      </c>
    </row>
    <row r="2476" spans="1:5">
      <c r="A2476" s="55">
        <v>2322</v>
      </c>
      <c r="B2476" s="56" t="s">
        <v>7026</v>
      </c>
      <c r="C2476" s="56" t="s">
        <v>15188</v>
      </c>
      <c r="D2476" s="57" t="s">
        <v>15189</v>
      </c>
      <c r="E2476" s="7" t="s">
        <v>30</v>
      </c>
    </row>
    <row r="2477" spans="1:5">
      <c r="A2477" s="55">
        <v>2323</v>
      </c>
      <c r="B2477" s="56" t="s">
        <v>15190</v>
      </c>
      <c r="C2477" s="56" t="s">
        <v>15191</v>
      </c>
      <c r="D2477" s="57" t="s">
        <v>15192</v>
      </c>
      <c r="E2477" s="7" t="s">
        <v>30</v>
      </c>
    </row>
    <row r="2478" spans="1:5">
      <c r="A2478" s="55">
        <v>2324</v>
      </c>
      <c r="B2478" s="56" t="s">
        <v>9527</v>
      </c>
      <c r="C2478" s="56" t="s">
        <v>15193</v>
      </c>
      <c r="D2478" s="57" t="s">
        <v>15194</v>
      </c>
      <c r="E2478" s="7" t="s">
        <v>30</v>
      </c>
    </row>
    <row r="2479" spans="1:5">
      <c r="A2479" s="55">
        <v>2325</v>
      </c>
      <c r="B2479" s="56" t="s">
        <v>3657</v>
      </c>
      <c r="C2479" s="56" t="s">
        <v>15195</v>
      </c>
      <c r="D2479" s="57" t="s">
        <v>15196</v>
      </c>
      <c r="E2479" s="7" t="s">
        <v>30</v>
      </c>
    </row>
    <row r="2480" spans="1:5">
      <c r="A2480" s="55">
        <v>2326</v>
      </c>
      <c r="B2480" s="56" t="s">
        <v>3658</v>
      </c>
      <c r="C2480" s="56" t="s">
        <v>15197</v>
      </c>
      <c r="D2480" s="57" t="s">
        <v>15198</v>
      </c>
      <c r="E2480" s="7" t="s">
        <v>30</v>
      </c>
    </row>
    <row r="2481" spans="1:5">
      <c r="A2481" s="55">
        <v>2327</v>
      </c>
      <c r="B2481" s="56" t="s">
        <v>5301</v>
      </c>
      <c r="C2481" s="56" t="s">
        <v>15199</v>
      </c>
      <c r="D2481" s="57" t="s">
        <v>15200</v>
      </c>
      <c r="E2481" s="7" t="s">
        <v>30</v>
      </c>
    </row>
    <row r="2482" spans="1:5">
      <c r="A2482" s="55">
        <v>2328</v>
      </c>
      <c r="B2482" s="56" t="s">
        <v>5304</v>
      </c>
      <c r="C2482" s="56" t="s">
        <v>15201</v>
      </c>
      <c r="D2482" s="57" t="s">
        <v>9514</v>
      </c>
      <c r="E2482" s="7" t="s">
        <v>30</v>
      </c>
    </row>
    <row r="2483" spans="1:5">
      <c r="A2483" s="55">
        <v>2329</v>
      </c>
      <c r="B2483" s="56" t="s">
        <v>15202</v>
      </c>
      <c r="C2483" s="56" t="s">
        <v>15203</v>
      </c>
      <c r="D2483" s="57" t="s">
        <v>15204</v>
      </c>
      <c r="E2483" s="7" t="s">
        <v>30</v>
      </c>
    </row>
    <row r="2484" spans="1:5">
      <c r="A2484" s="55">
        <v>2330</v>
      </c>
      <c r="B2484" s="56" t="s">
        <v>3663</v>
      </c>
      <c r="C2484" s="56" t="s">
        <v>15205</v>
      </c>
      <c r="D2484" s="57" t="s">
        <v>15206</v>
      </c>
      <c r="E2484" s="7" t="s">
        <v>30</v>
      </c>
    </row>
    <row r="2485" spans="1:5">
      <c r="A2485" s="55">
        <v>2331</v>
      </c>
      <c r="B2485" s="56" t="s">
        <v>7029</v>
      </c>
      <c r="C2485" s="56" t="s">
        <v>7027</v>
      </c>
      <c r="D2485" s="57" t="s">
        <v>12796</v>
      </c>
      <c r="E2485" s="7" t="s">
        <v>30</v>
      </c>
    </row>
    <row r="2486" spans="1:5">
      <c r="A2486" s="55">
        <v>2332</v>
      </c>
      <c r="B2486" s="56" t="s">
        <v>7030</v>
      </c>
      <c r="C2486" s="56" t="s">
        <v>15207</v>
      </c>
      <c r="D2486" s="57" t="s">
        <v>15208</v>
      </c>
      <c r="E2486" s="7" t="s">
        <v>30</v>
      </c>
    </row>
    <row r="2487" spans="1:5">
      <c r="A2487" s="55">
        <v>2333</v>
      </c>
      <c r="B2487" s="56" t="s">
        <v>7031</v>
      </c>
      <c r="C2487" s="56" t="s">
        <v>15209</v>
      </c>
      <c r="D2487" s="57" t="s">
        <v>15210</v>
      </c>
      <c r="E2487" s="7" t="s">
        <v>30</v>
      </c>
    </row>
    <row r="2488" spans="1:5">
      <c r="A2488" s="55">
        <v>2334</v>
      </c>
      <c r="B2488" s="56" t="s">
        <v>15211</v>
      </c>
      <c r="C2488" s="56" t="s">
        <v>15212</v>
      </c>
      <c r="D2488" s="57" t="s">
        <v>15213</v>
      </c>
      <c r="E2488" s="7" t="s">
        <v>30</v>
      </c>
    </row>
    <row r="2489" spans="1:5">
      <c r="A2489" s="55">
        <v>2335</v>
      </c>
      <c r="B2489" s="56" t="s">
        <v>5306</v>
      </c>
      <c r="C2489" s="56" t="s">
        <v>15214</v>
      </c>
      <c r="D2489" s="57" t="s">
        <v>15215</v>
      </c>
      <c r="E2489" s="7" t="s">
        <v>30</v>
      </c>
    </row>
    <row r="2490" spans="1:5">
      <c r="A2490" s="55">
        <v>2336</v>
      </c>
      <c r="B2490" s="56" t="s">
        <v>15216</v>
      </c>
      <c r="C2490" s="56" t="s">
        <v>15217</v>
      </c>
      <c r="D2490" s="57" t="s">
        <v>15218</v>
      </c>
      <c r="E2490" s="7" t="s">
        <v>30</v>
      </c>
    </row>
    <row r="2491" spans="1:5">
      <c r="A2491" s="55">
        <v>2337</v>
      </c>
      <c r="B2491" s="56" t="s">
        <v>5307</v>
      </c>
      <c r="C2491" s="56" t="s">
        <v>15219</v>
      </c>
      <c r="D2491" s="57" t="s">
        <v>15220</v>
      </c>
      <c r="E2491" s="7" t="s">
        <v>30</v>
      </c>
    </row>
    <row r="2492" spans="1:5">
      <c r="A2492" s="55">
        <v>2338</v>
      </c>
      <c r="B2492" s="56" t="s">
        <v>7043</v>
      </c>
      <c r="C2492" s="56" t="s">
        <v>15221</v>
      </c>
      <c r="D2492" s="57" t="s">
        <v>15222</v>
      </c>
      <c r="E2492" s="7" t="s">
        <v>30</v>
      </c>
    </row>
    <row r="2493" spans="1:5">
      <c r="A2493" s="55">
        <v>2339</v>
      </c>
      <c r="B2493" s="56" t="s">
        <v>5311</v>
      </c>
      <c r="C2493" s="56" t="s">
        <v>15223</v>
      </c>
      <c r="D2493" s="57" t="s">
        <v>15224</v>
      </c>
      <c r="E2493" s="7" t="s">
        <v>30</v>
      </c>
    </row>
    <row r="2494" spans="1:5">
      <c r="A2494" s="55">
        <v>2340</v>
      </c>
      <c r="B2494" s="56" t="s">
        <v>3665</v>
      </c>
      <c r="C2494" s="56" t="s">
        <v>15225</v>
      </c>
      <c r="D2494" s="57" t="s">
        <v>12876</v>
      </c>
      <c r="E2494" s="7" t="s">
        <v>30</v>
      </c>
    </row>
    <row r="2495" spans="1:5">
      <c r="A2495" s="55">
        <v>2341</v>
      </c>
      <c r="B2495" s="56" t="s">
        <v>15226</v>
      </c>
      <c r="C2495" s="56" t="s">
        <v>15227</v>
      </c>
      <c r="D2495" s="57" t="s">
        <v>15228</v>
      </c>
      <c r="E2495" s="7" t="s">
        <v>30</v>
      </c>
    </row>
    <row r="2496" spans="1:5">
      <c r="A2496" s="55">
        <v>2342</v>
      </c>
      <c r="B2496" s="56" t="s">
        <v>7050</v>
      </c>
      <c r="C2496" s="56" t="s">
        <v>15229</v>
      </c>
      <c r="D2496" s="57" t="s">
        <v>15230</v>
      </c>
      <c r="E2496" s="7" t="s">
        <v>30</v>
      </c>
    </row>
    <row r="2497" spans="1:5">
      <c r="A2497" s="55">
        <v>2343</v>
      </c>
      <c r="B2497" s="56" t="s">
        <v>15231</v>
      </c>
      <c r="C2497" s="56" t="s">
        <v>15232</v>
      </c>
      <c r="D2497" s="57" t="s">
        <v>15233</v>
      </c>
      <c r="E2497" s="7" t="s">
        <v>30</v>
      </c>
    </row>
    <row r="2498" spans="1:5">
      <c r="A2498" s="55">
        <v>2344</v>
      </c>
      <c r="B2498" s="56" t="s">
        <v>15234</v>
      </c>
      <c r="C2498" s="56" t="s">
        <v>15235</v>
      </c>
      <c r="D2498" s="57" t="s">
        <v>15236</v>
      </c>
      <c r="E2498" s="7" t="s">
        <v>30</v>
      </c>
    </row>
    <row r="2499" spans="1:5" ht="26">
      <c r="A2499" s="55">
        <v>2345</v>
      </c>
      <c r="B2499" s="56" t="s">
        <v>3684</v>
      </c>
      <c r="C2499" s="56" t="s">
        <v>15237</v>
      </c>
      <c r="D2499" s="57" t="s">
        <v>15238</v>
      </c>
      <c r="E2499" s="7" t="s">
        <v>30</v>
      </c>
    </row>
    <row r="2500" spans="1:5">
      <c r="A2500" s="55">
        <v>2346</v>
      </c>
      <c r="B2500" s="56" t="s">
        <v>5321</v>
      </c>
      <c r="C2500" s="56" t="s">
        <v>15239</v>
      </c>
      <c r="D2500" s="57" t="s">
        <v>15240</v>
      </c>
      <c r="E2500" s="7" t="s">
        <v>30</v>
      </c>
    </row>
    <row r="2501" spans="1:5">
      <c r="A2501" s="55">
        <v>2347</v>
      </c>
      <c r="B2501" s="56" t="s">
        <v>9582</v>
      </c>
      <c r="C2501" s="56" t="s">
        <v>15241</v>
      </c>
      <c r="D2501" s="57" t="s">
        <v>9280</v>
      </c>
      <c r="E2501" s="7" t="s">
        <v>30</v>
      </c>
    </row>
    <row r="2502" spans="1:5">
      <c r="A2502" s="55">
        <v>2348</v>
      </c>
      <c r="B2502" s="56" t="s">
        <v>15242</v>
      </c>
      <c r="C2502" s="56" t="s">
        <v>15243</v>
      </c>
      <c r="D2502" s="57" t="s">
        <v>15244</v>
      </c>
      <c r="E2502" s="7" t="s">
        <v>30</v>
      </c>
    </row>
    <row r="2503" spans="1:5">
      <c r="A2503" s="55">
        <v>2349</v>
      </c>
      <c r="B2503" s="56" t="s">
        <v>15245</v>
      </c>
      <c r="C2503" s="56" t="s">
        <v>15246</v>
      </c>
      <c r="D2503" s="57" t="s">
        <v>15247</v>
      </c>
      <c r="E2503" s="7" t="s">
        <v>30</v>
      </c>
    </row>
    <row r="2504" spans="1:5">
      <c r="A2504" s="55">
        <v>2350</v>
      </c>
      <c r="B2504" s="56" t="s">
        <v>5328</v>
      </c>
      <c r="C2504" s="56" t="s">
        <v>15248</v>
      </c>
      <c r="D2504" s="57" t="s">
        <v>15249</v>
      </c>
      <c r="E2504" s="7" t="s">
        <v>30</v>
      </c>
    </row>
    <row r="2505" spans="1:5">
      <c r="A2505" s="55">
        <v>2351</v>
      </c>
      <c r="B2505" s="56" t="s">
        <v>3688</v>
      </c>
      <c r="C2505" s="56" t="s">
        <v>15250</v>
      </c>
      <c r="D2505" s="57" t="s">
        <v>15251</v>
      </c>
      <c r="E2505" s="7" t="s">
        <v>30</v>
      </c>
    </row>
    <row r="2506" spans="1:5">
      <c r="A2506" s="55">
        <v>2352</v>
      </c>
      <c r="B2506" s="56" t="s">
        <v>5332</v>
      </c>
      <c r="C2506" s="56" t="s">
        <v>15252</v>
      </c>
      <c r="D2506" s="57" t="s">
        <v>15253</v>
      </c>
      <c r="E2506" s="7" t="s">
        <v>30</v>
      </c>
    </row>
    <row r="2507" spans="1:5">
      <c r="A2507" s="55">
        <v>2353</v>
      </c>
      <c r="B2507" s="56" t="s">
        <v>3689</v>
      </c>
      <c r="C2507" s="56" t="s">
        <v>15254</v>
      </c>
      <c r="D2507" s="57" t="s">
        <v>15255</v>
      </c>
      <c r="E2507" s="7" t="s">
        <v>30</v>
      </c>
    </row>
    <row r="2508" spans="1:5">
      <c r="A2508" s="55">
        <v>2354</v>
      </c>
      <c r="B2508" s="56" t="s">
        <v>7078</v>
      </c>
      <c r="C2508" s="56" t="s">
        <v>15256</v>
      </c>
      <c r="D2508" s="57" t="s">
        <v>15257</v>
      </c>
      <c r="E2508" s="7" t="s">
        <v>30</v>
      </c>
    </row>
    <row r="2509" spans="1:5">
      <c r="A2509" s="55">
        <v>2355</v>
      </c>
      <c r="B2509" s="56" t="s">
        <v>3697</v>
      </c>
      <c r="C2509" s="56" t="s">
        <v>15258</v>
      </c>
      <c r="D2509" s="57" t="s">
        <v>15259</v>
      </c>
      <c r="E2509" s="7" t="s">
        <v>30</v>
      </c>
    </row>
    <row r="2510" spans="1:5">
      <c r="A2510" s="55">
        <v>2356</v>
      </c>
      <c r="B2510" s="56" t="s">
        <v>5340</v>
      </c>
      <c r="C2510" s="56" t="s">
        <v>15260</v>
      </c>
      <c r="D2510" s="57" t="s">
        <v>15261</v>
      </c>
      <c r="E2510" s="7" t="s">
        <v>30</v>
      </c>
    </row>
    <row r="2511" spans="1:5">
      <c r="A2511" s="55">
        <v>2357</v>
      </c>
      <c r="B2511" s="56" t="s">
        <v>5341</v>
      </c>
      <c r="C2511" s="56" t="s">
        <v>15262</v>
      </c>
      <c r="D2511" s="57" t="s">
        <v>15263</v>
      </c>
      <c r="E2511" s="7" t="s">
        <v>30</v>
      </c>
    </row>
    <row r="2512" spans="1:5">
      <c r="A2512" s="55">
        <v>2358</v>
      </c>
      <c r="B2512" s="56" t="s">
        <v>5342</v>
      </c>
      <c r="C2512" s="56" t="s">
        <v>3695</v>
      </c>
      <c r="D2512" s="57" t="s">
        <v>15264</v>
      </c>
      <c r="E2512" s="7" t="s">
        <v>30</v>
      </c>
    </row>
    <row r="2513" spans="1:5">
      <c r="A2513" s="55">
        <v>2359</v>
      </c>
      <c r="B2513" s="56" t="s">
        <v>3698</v>
      </c>
      <c r="C2513" s="56" t="s">
        <v>15265</v>
      </c>
      <c r="D2513" s="57" t="s">
        <v>15266</v>
      </c>
      <c r="E2513" s="7" t="s">
        <v>30</v>
      </c>
    </row>
    <row r="2514" spans="1:5">
      <c r="A2514" s="55">
        <v>2360</v>
      </c>
      <c r="B2514" s="56" t="s">
        <v>9621</v>
      </c>
      <c r="C2514" s="56" t="s">
        <v>15267</v>
      </c>
      <c r="D2514" s="57" t="s">
        <v>8219</v>
      </c>
      <c r="E2514" s="7" t="s">
        <v>30</v>
      </c>
    </row>
    <row r="2515" spans="1:5">
      <c r="A2515" s="55">
        <v>2361</v>
      </c>
      <c r="B2515" s="56" t="s">
        <v>5355</v>
      </c>
      <c r="C2515" s="56" t="s">
        <v>15268</v>
      </c>
      <c r="D2515" s="57" t="s">
        <v>15269</v>
      </c>
      <c r="E2515" s="7" t="s">
        <v>30</v>
      </c>
    </row>
    <row r="2516" spans="1:5">
      <c r="A2516" s="55">
        <v>2362</v>
      </c>
      <c r="B2516" s="56" t="s">
        <v>3705</v>
      </c>
      <c r="C2516" s="56" t="s">
        <v>15270</v>
      </c>
      <c r="D2516" s="57" t="s">
        <v>15271</v>
      </c>
      <c r="E2516" s="7" t="s">
        <v>30</v>
      </c>
    </row>
    <row r="2517" spans="1:5">
      <c r="A2517" s="55">
        <v>2363</v>
      </c>
      <c r="B2517" s="56" t="s">
        <v>5356</v>
      </c>
      <c r="C2517" s="56" t="s">
        <v>15272</v>
      </c>
      <c r="D2517" s="57" t="s">
        <v>15273</v>
      </c>
      <c r="E2517" s="7" t="s">
        <v>30</v>
      </c>
    </row>
    <row r="2518" spans="1:5">
      <c r="A2518" s="55">
        <v>2364</v>
      </c>
      <c r="B2518" s="56" t="s">
        <v>7109</v>
      </c>
      <c r="C2518" s="56" t="s">
        <v>15274</v>
      </c>
      <c r="D2518" s="57" t="s">
        <v>7108</v>
      </c>
      <c r="E2518" s="7" t="s">
        <v>30</v>
      </c>
    </row>
    <row r="2519" spans="1:5">
      <c r="A2519" s="55">
        <v>2365</v>
      </c>
      <c r="B2519" s="56" t="s">
        <v>5357</v>
      </c>
      <c r="C2519" s="56" t="s">
        <v>15275</v>
      </c>
      <c r="D2519" s="57" t="s">
        <v>4205</v>
      </c>
      <c r="E2519" s="7" t="s">
        <v>30</v>
      </c>
    </row>
    <row r="2520" spans="1:5">
      <c r="A2520" s="55">
        <v>2366</v>
      </c>
      <c r="B2520" s="56" t="s">
        <v>5358</v>
      </c>
      <c r="C2520" s="56" t="s">
        <v>15276</v>
      </c>
      <c r="D2520" s="57" t="s">
        <v>15277</v>
      </c>
      <c r="E2520" s="7" t="s">
        <v>30</v>
      </c>
    </row>
    <row r="2521" spans="1:5">
      <c r="A2521" s="55">
        <v>2367</v>
      </c>
      <c r="B2521" s="56" t="s">
        <v>5359</v>
      </c>
      <c r="C2521" s="56" t="s">
        <v>15278</v>
      </c>
      <c r="D2521" s="57" t="s">
        <v>15279</v>
      </c>
      <c r="E2521" s="7" t="s">
        <v>30</v>
      </c>
    </row>
    <row r="2522" spans="1:5">
      <c r="A2522" s="55">
        <v>2368</v>
      </c>
      <c r="B2522" s="56" t="s">
        <v>5360</v>
      </c>
      <c r="C2522" s="56" t="s">
        <v>15280</v>
      </c>
      <c r="D2522" s="57" t="s">
        <v>15281</v>
      </c>
      <c r="E2522" s="7" t="s">
        <v>30</v>
      </c>
    </row>
    <row r="2523" spans="1:5">
      <c r="A2523" s="55">
        <v>2369</v>
      </c>
      <c r="B2523" s="56" t="s">
        <v>15282</v>
      </c>
      <c r="C2523" s="56" t="s">
        <v>15283</v>
      </c>
      <c r="D2523" s="57" t="s">
        <v>15284</v>
      </c>
      <c r="E2523" s="7" t="s">
        <v>30</v>
      </c>
    </row>
    <row r="2524" spans="1:5">
      <c r="A2524" s="55">
        <v>2370</v>
      </c>
      <c r="B2524" s="56" t="s">
        <v>7132</v>
      </c>
      <c r="C2524" s="56" t="s">
        <v>15285</v>
      </c>
      <c r="D2524" s="57" t="s">
        <v>15286</v>
      </c>
      <c r="E2524" s="7" t="s">
        <v>30</v>
      </c>
    </row>
    <row r="2525" spans="1:5">
      <c r="A2525" s="55">
        <v>2371</v>
      </c>
      <c r="B2525" s="56" t="s">
        <v>3711</v>
      </c>
      <c r="C2525" s="56" t="s">
        <v>3712</v>
      </c>
      <c r="D2525" s="57" t="s">
        <v>3713</v>
      </c>
      <c r="E2525" s="7" t="s">
        <v>30</v>
      </c>
    </row>
    <row r="2526" spans="1:5">
      <c r="A2526" s="55">
        <v>2372</v>
      </c>
      <c r="B2526" s="56" t="s">
        <v>15287</v>
      </c>
      <c r="C2526" s="56" t="s">
        <v>15288</v>
      </c>
      <c r="D2526" s="57" t="s">
        <v>15289</v>
      </c>
      <c r="E2526" s="7" t="s">
        <v>30</v>
      </c>
    </row>
    <row r="2527" spans="1:5">
      <c r="A2527" s="55">
        <v>2373</v>
      </c>
      <c r="B2527" s="56" t="s">
        <v>15290</v>
      </c>
      <c r="C2527" s="56" t="s">
        <v>15291</v>
      </c>
      <c r="D2527" s="57" t="s">
        <v>15292</v>
      </c>
      <c r="E2527" s="7" t="s">
        <v>30</v>
      </c>
    </row>
    <row r="2528" spans="1:5">
      <c r="A2528" s="55">
        <v>2374</v>
      </c>
      <c r="B2528" s="56" t="s">
        <v>7152</v>
      </c>
      <c r="C2528" s="56" t="s">
        <v>15293</v>
      </c>
      <c r="D2528" s="57" t="s">
        <v>5016</v>
      </c>
      <c r="E2528" s="7" t="s">
        <v>30</v>
      </c>
    </row>
    <row r="2529" spans="1:5">
      <c r="A2529" s="55">
        <v>2375</v>
      </c>
      <c r="B2529" s="56" t="s">
        <v>15294</v>
      </c>
      <c r="C2529" s="56" t="s">
        <v>15295</v>
      </c>
      <c r="D2529" s="57" t="s">
        <v>15296</v>
      </c>
      <c r="E2529" s="7" t="s">
        <v>30</v>
      </c>
    </row>
    <row r="2530" spans="1:5">
      <c r="A2530" s="55">
        <v>2376</v>
      </c>
      <c r="B2530" s="56" t="s">
        <v>15297</v>
      </c>
      <c r="C2530" s="56" t="s">
        <v>15298</v>
      </c>
      <c r="D2530" s="57" t="s">
        <v>5023</v>
      </c>
      <c r="E2530" s="7" t="s">
        <v>30</v>
      </c>
    </row>
    <row r="2531" spans="1:5">
      <c r="A2531" s="55">
        <v>2377</v>
      </c>
      <c r="B2531" s="56" t="s">
        <v>3719</v>
      </c>
      <c r="C2531" s="56" t="s">
        <v>15299</v>
      </c>
      <c r="D2531" s="57" t="s">
        <v>15300</v>
      </c>
      <c r="E2531" s="7" t="s">
        <v>30</v>
      </c>
    </row>
    <row r="2532" spans="1:5">
      <c r="A2532" s="55">
        <v>2378</v>
      </c>
      <c r="B2532" s="56" t="s">
        <v>7153</v>
      </c>
      <c r="C2532" s="56" t="s">
        <v>15301</v>
      </c>
      <c r="D2532" s="57" t="s">
        <v>15302</v>
      </c>
      <c r="E2532" s="7" t="s">
        <v>30</v>
      </c>
    </row>
    <row r="2533" spans="1:5">
      <c r="A2533" s="55">
        <v>2379</v>
      </c>
      <c r="B2533" s="56" t="s">
        <v>2200</v>
      </c>
      <c r="C2533" s="56" t="s">
        <v>11893</v>
      </c>
      <c r="D2533" s="57" t="s">
        <v>15303</v>
      </c>
      <c r="E2533" s="7" t="s">
        <v>30</v>
      </c>
    </row>
    <row r="2534" spans="1:5">
      <c r="A2534" s="55">
        <v>2380</v>
      </c>
      <c r="B2534" s="56" t="s">
        <v>5372</v>
      </c>
      <c r="C2534" s="56" t="s">
        <v>15304</v>
      </c>
      <c r="D2534" s="57" t="s">
        <v>15305</v>
      </c>
      <c r="E2534" s="7" t="s">
        <v>30</v>
      </c>
    </row>
    <row r="2535" spans="1:5">
      <c r="A2535" s="55">
        <v>2381</v>
      </c>
      <c r="B2535" s="61" t="s">
        <v>1004</v>
      </c>
      <c r="C2535" s="56" t="s">
        <v>9679</v>
      </c>
      <c r="D2535" s="57" t="s">
        <v>9680</v>
      </c>
      <c r="E2535" s="7" t="s">
        <v>30</v>
      </c>
    </row>
    <row r="2536" spans="1:5">
      <c r="A2536" s="55">
        <v>2382</v>
      </c>
      <c r="B2536" s="56" t="s">
        <v>15306</v>
      </c>
      <c r="C2536" s="56" t="s">
        <v>15307</v>
      </c>
      <c r="D2536" s="57" t="s">
        <v>15308</v>
      </c>
      <c r="E2536" s="7" t="s">
        <v>30</v>
      </c>
    </row>
    <row r="2537" spans="1:5">
      <c r="A2537" s="55">
        <v>2383</v>
      </c>
      <c r="B2537" s="56" t="s">
        <v>3976</v>
      </c>
      <c r="C2537" s="56" t="s">
        <v>15309</v>
      </c>
      <c r="D2537" s="57" t="s">
        <v>15310</v>
      </c>
      <c r="E2537" s="7" t="s">
        <v>30</v>
      </c>
    </row>
    <row r="2538" spans="1:5">
      <c r="A2538" s="55">
        <v>2384</v>
      </c>
      <c r="B2538" s="56" t="s">
        <v>7160</v>
      </c>
      <c r="C2538" s="56" t="s">
        <v>9679</v>
      </c>
      <c r="D2538" s="57" t="s">
        <v>15311</v>
      </c>
      <c r="E2538" s="7" t="s">
        <v>30</v>
      </c>
    </row>
    <row r="2539" spans="1:5" ht="26">
      <c r="A2539" s="55">
        <v>2385</v>
      </c>
      <c r="B2539" s="56" t="s">
        <v>7164</v>
      </c>
      <c r="C2539" s="56" t="s">
        <v>15312</v>
      </c>
      <c r="D2539" s="57" t="s">
        <v>15313</v>
      </c>
      <c r="E2539" s="7" t="s">
        <v>30</v>
      </c>
    </row>
    <row r="2540" spans="1:5">
      <c r="A2540" s="55">
        <v>2386</v>
      </c>
      <c r="B2540" s="56" t="s">
        <v>9687</v>
      </c>
      <c r="C2540" s="56" t="s">
        <v>15314</v>
      </c>
      <c r="D2540" s="57" t="s">
        <v>9686</v>
      </c>
      <c r="E2540" s="7" t="s">
        <v>30</v>
      </c>
    </row>
    <row r="2541" spans="1:5" ht="26">
      <c r="A2541" s="55">
        <v>2387</v>
      </c>
      <c r="B2541" s="56" t="s">
        <v>15315</v>
      </c>
      <c r="C2541" s="56" t="s">
        <v>15316</v>
      </c>
      <c r="D2541" s="57" t="s">
        <v>15317</v>
      </c>
      <c r="E2541" s="7" t="s">
        <v>30</v>
      </c>
    </row>
    <row r="2542" spans="1:5">
      <c r="A2542" s="55">
        <v>2388</v>
      </c>
      <c r="B2542" s="56" t="s">
        <v>5379</v>
      </c>
      <c r="C2542" s="56" t="s">
        <v>15318</v>
      </c>
      <c r="D2542" s="57" t="s">
        <v>15319</v>
      </c>
      <c r="E2542" s="7" t="s">
        <v>30</v>
      </c>
    </row>
    <row r="2543" spans="1:5">
      <c r="A2543" s="55">
        <v>2389</v>
      </c>
      <c r="B2543" s="56" t="s">
        <v>15320</v>
      </c>
      <c r="C2543" s="56" t="s">
        <v>15321</v>
      </c>
      <c r="D2543" s="57" t="s">
        <v>15322</v>
      </c>
      <c r="E2543" s="7" t="s">
        <v>30</v>
      </c>
    </row>
    <row r="2544" spans="1:5">
      <c r="A2544" s="55">
        <v>2390</v>
      </c>
      <c r="B2544" s="56" t="s">
        <v>9695</v>
      </c>
      <c r="C2544" s="56" t="s">
        <v>15323</v>
      </c>
      <c r="D2544" s="57" t="s">
        <v>15324</v>
      </c>
      <c r="E2544" s="7" t="s">
        <v>30</v>
      </c>
    </row>
    <row r="2545" spans="1:5">
      <c r="A2545" s="55">
        <v>2391</v>
      </c>
      <c r="B2545" s="56" t="s">
        <v>5377</v>
      </c>
      <c r="C2545" s="56" t="s">
        <v>15325</v>
      </c>
      <c r="D2545" s="57" t="s">
        <v>15326</v>
      </c>
      <c r="E2545" s="7" t="s">
        <v>30</v>
      </c>
    </row>
    <row r="2546" spans="1:5">
      <c r="A2546" s="55">
        <v>2392</v>
      </c>
      <c r="B2546" s="56" t="s">
        <v>15327</v>
      </c>
      <c r="C2546" s="56" t="s">
        <v>15328</v>
      </c>
      <c r="D2546" s="57" t="s">
        <v>15329</v>
      </c>
      <c r="E2546" s="7" t="s">
        <v>30</v>
      </c>
    </row>
    <row r="2547" spans="1:5">
      <c r="A2547" s="55">
        <v>2393</v>
      </c>
      <c r="B2547" s="56" t="s">
        <v>5384</v>
      </c>
      <c r="C2547" s="56" t="s">
        <v>15330</v>
      </c>
      <c r="D2547" s="57" t="s">
        <v>15331</v>
      </c>
      <c r="E2547" s="7" t="s">
        <v>30</v>
      </c>
    </row>
    <row r="2548" spans="1:5">
      <c r="A2548" s="55">
        <v>2394</v>
      </c>
      <c r="B2548" s="56" t="s">
        <v>7172</v>
      </c>
      <c r="C2548" s="56" t="s">
        <v>15332</v>
      </c>
      <c r="D2548" s="57" t="s">
        <v>15333</v>
      </c>
      <c r="E2548" s="7" t="s">
        <v>30</v>
      </c>
    </row>
    <row r="2549" spans="1:5">
      <c r="A2549" s="55">
        <v>2395</v>
      </c>
      <c r="B2549" s="56" t="s">
        <v>3725</v>
      </c>
      <c r="C2549" s="56" t="s">
        <v>15334</v>
      </c>
      <c r="D2549" s="57" t="s">
        <v>12938</v>
      </c>
      <c r="E2549" s="7" t="s">
        <v>30</v>
      </c>
    </row>
    <row r="2550" spans="1:5">
      <c r="A2550" s="55">
        <v>2396</v>
      </c>
      <c r="B2550" s="56" t="s">
        <v>7179</v>
      </c>
      <c r="C2550" s="56" t="s">
        <v>15335</v>
      </c>
      <c r="D2550" s="57" t="s">
        <v>15336</v>
      </c>
      <c r="E2550" s="7" t="s">
        <v>30</v>
      </c>
    </row>
    <row r="2551" spans="1:5" ht="26">
      <c r="A2551" s="55">
        <v>2397</v>
      </c>
      <c r="B2551" s="56" t="s">
        <v>5385</v>
      </c>
      <c r="C2551" s="56" t="s">
        <v>9700</v>
      </c>
      <c r="D2551" s="57" t="s">
        <v>15337</v>
      </c>
      <c r="E2551" s="7" t="s">
        <v>30</v>
      </c>
    </row>
    <row r="2552" spans="1:5">
      <c r="A2552" s="55">
        <v>2398</v>
      </c>
      <c r="B2552" s="56" t="s">
        <v>7180</v>
      </c>
      <c r="C2552" s="56" t="s">
        <v>15338</v>
      </c>
      <c r="D2552" s="57" t="s">
        <v>15339</v>
      </c>
      <c r="E2552" s="7" t="s">
        <v>30</v>
      </c>
    </row>
    <row r="2553" spans="1:5">
      <c r="A2553" s="55">
        <v>2399</v>
      </c>
      <c r="B2553" s="56" t="s">
        <v>5386</v>
      </c>
      <c r="C2553" s="56" t="s">
        <v>15340</v>
      </c>
      <c r="D2553" s="57" t="s">
        <v>13093</v>
      </c>
      <c r="E2553" s="7" t="s">
        <v>30</v>
      </c>
    </row>
    <row r="2554" spans="1:5">
      <c r="A2554" s="55">
        <v>2400</v>
      </c>
      <c r="B2554" s="56" t="s">
        <v>3729</v>
      </c>
      <c r="C2554" s="56" t="s">
        <v>15341</v>
      </c>
      <c r="D2554" s="57" t="s">
        <v>15342</v>
      </c>
      <c r="E2554" s="7" t="s">
        <v>30</v>
      </c>
    </row>
    <row r="2555" spans="1:5">
      <c r="A2555" s="55">
        <v>2401</v>
      </c>
      <c r="B2555" s="56" t="s">
        <v>5388</v>
      </c>
      <c r="C2555" s="56" t="s">
        <v>15343</v>
      </c>
      <c r="D2555" s="57" t="s">
        <v>15344</v>
      </c>
      <c r="E2555" s="7" t="s">
        <v>30</v>
      </c>
    </row>
    <row r="2556" spans="1:5">
      <c r="A2556" s="55">
        <v>2402</v>
      </c>
      <c r="B2556" s="56" t="s">
        <v>15345</v>
      </c>
      <c r="C2556" s="56" t="s">
        <v>3727</v>
      </c>
      <c r="D2556" s="57" t="s">
        <v>15346</v>
      </c>
      <c r="E2556" s="7" t="s">
        <v>30</v>
      </c>
    </row>
    <row r="2557" spans="1:5">
      <c r="A2557" s="55">
        <v>2403</v>
      </c>
      <c r="B2557" s="56" t="s">
        <v>3733</v>
      </c>
      <c r="C2557" s="56" t="s">
        <v>15347</v>
      </c>
      <c r="D2557" s="57" t="s">
        <v>15348</v>
      </c>
      <c r="E2557" s="7" t="s">
        <v>30</v>
      </c>
    </row>
    <row r="2558" spans="1:5">
      <c r="A2558" s="55">
        <v>2404</v>
      </c>
      <c r="B2558" s="56" t="s">
        <v>3735</v>
      </c>
      <c r="C2558" s="56" t="s">
        <v>15349</v>
      </c>
      <c r="D2558" s="57" t="s">
        <v>3179</v>
      </c>
      <c r="E2558" s="7" t="s">
        <v>30</v>
      </c>
    </row>
    <row r="2559" spans="1:5">
      <c r="A2559" s="55">
        <v>2405</v>
      </c>
      <c r="B2559" s="56" t="s">
        <v>3736</v>
      </c>
      <c r="C2559" s="56" t="s">
        <v>15350</v>
      </c>
      <c r="D2559" s="57" t="s">
        <v>15351</v>
      </c>
      <c r="E2559" s="7" t="s">
        <v>30</v>
      </c>
    </row>
    <row r="2560" spans="1:5">
      <c r="A2560" s="55">
        <v>2406</v>
      </c>
      <c r="B2560" s="56" t="s">
        <v>850</v>
      </c>
      <c r="C2560" s="56" t="s">
        <v>3745</v>
      </c>
      <c r="D2560" s="57" t="s">
        <v>15352</v>
      </c>
      <c r="E2560" s="7" t="s">
        <v>30</v>
      </c>
    </row>
    <row r="2561" spans="1:5">
      <c r="A2561" s="55">
        <v>2407</v>
      </c>
      <c r="B2561" s="56" t="s">
        <v>3747</v>
      </c>
      <c r="C2561" s="56" t="s">
        <v>15353</v>
      </c>
      <c r="D2561" s="57" t="s">
        <v>15354</v>
      </c>
      <c r="E2561" s="7" t="s">
        <v>30</v>
      </c>
    </row>
    <row r="2562" spans="1:5">
      <c r="A2562" s="55">
        <v>2408</v>
      </c>
      <c r="B2562" s="56" t="s">
        <v>3748</v>
      </c>
      <c r="C2562" s="56" t="s">
        <v>15355</v>
      </c>
      <c r="D2562" s="57" t="s">
        <v>15356</v>
      </c>
      <c r="E2562" s="7" t="s">
        <v>30</v>
      </c>
    </row>
    <row r="2563" spans="1:5">
      <c r="A2563" s="55">
        <v>2409</v>
      </c>
      <c r="B2563" s="56" t="s">
        <v>5389</v>
      </c>
      <c r="C2563" s="56" t="s">
        <v>15357</v>
      </c>
      <c r="D2563" s="57" t="s">
        <v>15358</v>
      </c>
      <c r="E2563" s="7" t="s">
        <v>30</v>
      </c>
    </row>
    <row r="2564" spans="1:5">
      <c r="A2564" s="55">
        <v>2410</v>
      </c>
      <c r="B2564" s="56" t="s">
        <v>5390</v>
      </c>
      <c r="C2564" s="56" t="s">
        <v>15359</v>
      </c>
      <c r="D2564" s="57" t="s">
        <v>15360</v>
      </c>
      <c r="E2564" s="7" t="s">
        <v>30</v>
      </c>
    </row>
    <row r="2565" spans="1:5">
      <c r="A2565" s="55">
        <v>2411</v>
      </c>
      <c r="B2565" s="56" t="s">
        <v>7193</v>
      </c>
      <c r="C2565" s="56" t="s">
        <v>3745</v>
      </c>
      <c r="D2565" s="57" t="s">
        <v>12989</v>
      </c>
      <c r="E2565" s="7" t="s">
        <v>30</v>
      </c>
    </row>
    <row r="2566" spans="1:5">
      <c r="A2566" s="55">
        <v>2412</v>
      </c>
      <c r="B2566" s="56" t="s">
        <v>3750</v>
      </c>
      <c r="C2566" s="56" t="s">
        <v>3754</v>
      </c>
      <c r="D2566" s="57" t="s">
        <v>15361</v>
      </c>
      <c r="E2566" s="7" t="s">
        <v>30</v>
      </c>
    </row>
    <row r="2567" spans="1:5">
      <c r="A2567" s="55">
        <v>2413</v>
      </c>
      <c r="B2567" s="56" t="s">
        <v>15362</v>
      </c>
      <c r="C2567" s="56" t="s">
        <v>15363</v>
      </c>
      <c r="D2567" s="57" t="s">
        <v>15364</v>
      </c>
      <c r="E2567" s="7" t="s">
        <v>30</v>
      </c>
    </row>
    <row r="2568" spans="1:5">
      <c r="A2568" s="55">
        <v>2414</v>
      </c>
      <c r="B2568" s="56" t="s">
        <v>15365</v>
      </c>
      <c r="C2568" s="56" t="s">
        <v>15366</v>
      </c>
      <c r="D2568" s="57" t="s">
        <v>15367</v>
      </c>
      <c r="E2568" s="7" t="s">
        <v>30</v>
      </c>
    </row>
    <row r="2569" spans="1:5">
      <c r="A2569" s="55">
        <v>2415</v>
      </c>
      <c r="B2569" s="56" t="s">
        <v>3756</v>
      </c>
      <c r="C2569" s="56" t="s">
        <v>3762</v>
      </c>
      <c r="D2569" s="57" t="s">
        <v>15368</v>
      </c>
      <c r="E2569" s="7" t="s">
        <v>30</v>
      </c>
    </row>
    <row r="2570" spans="1:5">
      <c r="A2570" s="55">
        <v>2416</v>
      </c>
      <c r="B2570" s="56" t="s">
        <v>3778</v>
      </c>
      <c r="C2570" s="56" t="s">
        <v>15369</v>
      </c>
      <c r="D2570" s="57" t="s">
        <v>15370</v>
      </c>
      <c r="E2570" s="7" t="s">
        <v>30</v>
      </c>
    </row>
    <row r="2571" spans="1:5">
      <c r="A2571" s="55">
        <v>2417</v>
      </c>
      <c r="B2571" s="56" t="s">
        <v>5404</v>
      </c>
      <c r="C2571" s="56" t="s">
        <v>15371</v>
      </c>
      <c r="D2571" s="57" t="s">
        <v>15372</v>
      </c>
      <c r="E2571" s="7" t="s">
        <v>30</v>
      </c>
    </row>
    <row r="2572" spans="1:5">
      <c r="A2572" s="55">
        <v>2418</v>
      </c>
      <c r="B2572" s="56" t="s">
        <v>3779</v>
      </c>
      <c r="C2572" s="56" t="s">
        <v>15373</v>
      </c>
      <c r="D2572" s="57" t="s">
        <v>15374</v>
      </c>
      <c r="E2572" s="7" t="s">
        <v>30</v>
      </c>
    </row>
    <row r="2573" spans="1:5">
      <c r="A2573" s="55">
        <v>2419</v>
      </c>
      <c r="B2573" s="56" t="s">
        <v>9749</v>
      </c>
      <c r="C2573" s="56" t="s">
        <v>15375</v>
      </c>
      <c r="D2573" s="57" t="s">
        <v>15376</v>
      </c>
      <c r="E2573" s="7" t="s">
        <v>30</v>
      </c>
    </row>
    <row r="2574" spans="1:5">
      <c r="A2574" s="55">
        <v>2420</v>
      </c>
      <c r="B2574" s="56" t="s">
        <v>3784</v>
      </c>
      <c r="C2574" s="56" t="s">
        <v>15377</v>
      </c>
      <c r="D2574" s="57" t="s">
        <v>3783</v>
      </c>
      <c r="E2574" s="7" t="s">
        <v>30</v>
      </c>
    </row>
    <row r="2575" spans="1:5">
      <c r="A2575" s="7"/>
      <c r="B2575" s="58" t="s">
        <v>3781</v>
      </c>
      <c r="C2575" s="56"/>
      <c r="D2575" s="57"/>
      <c r="E2575" s="60" t="s">
        <v>30</v>
      </c>
    </row>
    <row r="2576" spans="1:5">
      <c r="A2576" s="55">
        <v>2421</v>
      </c>
      <c r="B2576" s="56" t="s">
        <v>3785</v>
      </c>
      <c r="C2576" s="56" t="s">
        <v>5406</v>
      </c>
      <c r="D2576" s="57" t="s">
        <v>15378</v>
      </c>
      <c r="E2576" s="7" t="s">
        <v>30</v>
      </c>
    </row>
    <row r="2577" spans="1:5" ht="26">
      <c r="A2577" s="55">
        <v>2422</v>
      </c>
      <c r="B2577" s="56" t="s">
        <v>3786</v>
      </c>
      <c r="C2577" s="56" t="s">
        <v>15379</v>
      </c>
      <c r="D2577" s="57" t="s">
        <v>15380</v>
      </c>
      <c r="E2577" s="7" t="s">
        <v>30</v>
      </c>
    </row>
    <row r="2578" spans="1:5">
      <c r="A2578" s="55">
        <v>2423</v>
      </c>
      <c r="B2578" s="56" t="s">
        <v>3787</v>
      </c>
      <c r="C2578" s="56" t="s">
        <v>15381</v>
      </c>
      <c r="D2578" s="57" t="s">
        <v>15382</v>
      </c>
      <c r="E2578" s="7" t="s">
        <v>30</v>
      </c>
    </row>
    <row r="2579" spans="1:5">
      <c r="A2579" s="55">
        <v>2424</v>
      </c>
      <c r="B2579" s="56" t="s">
        <v>3788</v>
      </c>
      <c r="C2579" s="56" t="s">
        <v>15383</v>
      </c>
      <c r="D2579" s="57" t="s">
        <v>1020</v>
      </c>
      <c r="E2579" s="7" t="s">
        <v>30</v>
      </c>
    </row>
    <row r="2580" spans="1:5">
      <c r="A2580" s="55">
        <v>2425</v>
      </c>
      <c r="B2580" s="56" t="s">
        <v>5412</v>
      </c>
      <c r="C2580" s="56" t="s">
        <v>15384</v>
      </c>
      <c r="D2580" s="57" t="s">
        <v>15385</v>
      </c>
      <c r="E2580" s="7" t="s">
        <v>30</v>
      </c>
    </row>
    <row r="2581" spans="1:5">
      <c r="A2581" s="55">
        <v>2426</v>
      </c>
      <c r="B2581" s="56" t="s">
        <v>15386</v>
      </c>
      <c r="C2581" s="56" t="s">
        <v>15387</v>
      </c>
      <c r="D2581" s="57" t="s">
        <v>15388</v>
      </c>
      <c r="E2581" s="7" t="s">
        <v>30</v>
      </c>
    </row>
    <row r="2582" spans="1:5" ht="26">
      <c r="A2582" s="55">
        <v>2427</v>
      </c>
      <c r="B2582" s="56" t="s">
        <v>9753</v>
      </c>
      <c r="C2582" s="56" t="s">
        <v>15389</v>
      </c>
      <c r="D2582" s="57" t="s">
        <v>15390</v>
      </c>
      <c r="E2582" s="7" t="s">
        <v>30</v>
      </c>
    </row>
    <row r="2583" spans="1:5">
      <c r="A2583" s="55">
        <v>2428</v>
      </c>
      <c r="B2583" s="56" t="s">
        <v>5415</v>
      </c>
      <c r="C2583" s="56" t="s">
        <v>15391</v>
      </c>
      <c r="D2583" s="57" t="s">
        <v>15392</v>
      </c>
      <c r="E2583" s="7" t="s">
        <v>30</v>
      </c>
    </row>
    <row r="2584" spans="1:5">
      <c r="A2584" s="55">
        <v>2429</v>
      </c>
      <c r="B2584" s="56" t="s">
        <v>2252</v>
      </c>
      <c r="C2584" s="56" t="s">
        <v>9767</v>
      </c>
      <c r="D2584" s="57" t="s">
        <v>15393</v>
      </c>
      <c r="E2584" s="7" t="s">
        <v>30</v>
      </c>
    </row>
    <row r="2585" spans="1:5">
      <c r="A2585" s="55">
        <v>2430</v>
      </c>
      <c r="B2585" s="56" t="s">
        <v>15394</v>
      </c>
      <c r="C2585" s="56" t="s">
        <v>15395</v>
      </c>
      <c r="D2585" s="57" t="s">
        <v>15396</v>
      </c>
      <c r="E2585" s="7" t="s">
        <v>30</v>
      </c>
    </row>
    <row r="2586" spans="1:5">
      <c r="A2586" s="55">
        <v>2431</v>
      </c>
      <c r="B2586" s="56" t="s">
        <v>5416</v>
      </c>
      <c r="C2586" s="56" t="s">
        <v>15397</v>
      </c>
      <c r="D2586" s="57" t="s">
        <v>15398</v>
      </c>
      <c r="E2586" s="7" t="s">
        <v>30</v>
      </c>
    </row>
    <row r="2587" spans="1:5">
      <c r="A2587" s="55">
        <v>2432</v>
      </c>
      <c r="B2587" s="56" t="s">
        <v>3801</v>
      </c>
      <c r="C2587" s="56" t="s">
        <v>15399</v>
      </c>
      <c r="D2587" s="57" t="s">
        <v>15400</v>
      </c>
      <c r="E2587" s="7" t="s">
        <v>30</v>
      </c>
    </row>
    <row r="2588" spans="1:5">
      <c r="A2588" s="55">
        <v>2433</v>
      </c>
      <c r="B2588" s="56" t="s">
        <v>1023</v>
      </c>
      <c r="C2588" s="56" t="s">
        <v>15401</v>
      </c>
      <c r="D2588" s="57" t="s">
        <v>15402</v>
      </c>
      <c r="E2588" s="7" t="s">
        <v>30</v>
      </c>
    </row>
    <row r="2589" spans="1:5">
      <c r="A2589" s="55">
        <v>2434</v>
      </c>
      <c r="B2589" s="56" t="s">
        <v>5422</v>
      </c>
      <c r="C2589" s="56" t="s">
        <v>15403</v>
      </c>
      <c r="D2589" s="57" t="s">
        <v>15404</v>
      </c>
      <c r="E2589" s="7" t="s">
        <v>30</v>
      </c>
    </row>
    <row r="2590" spans="1:5">
      <c r="A2590" s="55">
        <v>2435</v>
      </c>
      <c r="B2590" s="56" t="s">
        <v>15405</v>
      </c>
      <c r="C2590" s="56" t="s">
        <v>15406</v>
      </c>
      <c r="D2590" s="57" t="s">
        <v>15407</v>
      </c>
      <c r="E2590" s="7" t="s">
        <v>30</v>
      </c>
    </row>
    <row r="2591" spans="1:5">
      <c r="A2591" s="55">
        <v>2436</v>
      </c>
      <c r="B2591" s="56" t="s">
        <v>3803</v>
      </c>
      <c r="C2591" s="56" t="s">
        <v>15408</v>
      </c>
      <c r="D2591" s="57" t="s">
        <v>15409</v>
      </c>
      <c r="E2591" s="7" t="s">
        <v>30</v>
      </c>
    </row>
    <row r="2592" spans="1:5">
      <c r="A2592" s="55">
        <v>2437</v>
      </c>
      <c r="B2592" s="56" t="s">
        <v>7252</v>
      </c>
      <c r="C2592" s="56" t="s">
        <v>15410</v>
      </c>
      <c r="D2592" s="57" t="s">
        <v>15411</v>
      </c>
      <c r="E2592" s="7" t="s">
        <v>30</v>
      </c>
    </row>
    <row r="2593" spans="1:5">
      <c r="A2593" s="55">
        <v>2438</v>
      </c>
      <c r="B2593" s="56" t="s">
        <v>5423</v>
      </c>
      <c r="C2593" s="56" t="s">
        <v>15412</v>
      </c>
      <c r="D2593" s="57" t="s">
        <v>15413</v>
      </c>
      <c r="E2593" s="7" t="s">
        <v>30</v>
      </c>
    </row>
    <row r="2594" spans="1:5">
      <c r="A2594" s="55">
        <v>2439</v>
      </c>
      <c r="B2594" s="56" t="s">
        <v>5424</v>
      </c>
      <c r="C2594" s="56" t="s">
        <v>15414</v>
      </c>
      <c r="D2594" s="57" t="s">
        <v>4472</v>
      </c>
      <c r="E2594" s="7" t="s">
        <v>30</v>
      </c>
    </row>
    <row r="2595" spans="1:5">
      <c r="A2595" s="55">
        <v>2440</v>
      </c>
      <c r="B2595" s="56" t="s">
        <v>3804</v>
      </c>
      <c r="C2595" s="56" t="s">
        <v>15415</v>
      </c>
      <c r="D2595" s="57" t="s">
        <v>15416</v>
      </c>
      <c r="E2595" s="7" t="s">
        <v>30</v>
      </c>
    </row>
    <row r="2596" spans="1:5">
      <c r="A2596" s="55">
        <v>2441</v>
      </c>
      <c r="B2596" s="56" t="s">
        <v>3805</v>
      </c>
      <c r="C2596" s="56" t="s">
        <v>15417</v>
      </c>
      <c r="D2596" s="57" t="s">
        <v>15418</v>
      </c>
      <c r="E2596" s="7" t="s">
        <v>30</v>
      </c>
    </row>
    <row r="2597" spans="1:5">
      <c r="A2597" s="55">
        <v>2442</v>
      </c>
      <c r="B2597" s="56" t="s">
        <v>7255</v>
      </c>
      <c r="C2597" s="56" t="s">
        <v>15419</v>
      </c>
      <c r="D2597" s="57" t="s">
        <v>15420</v>
      </c>
      <c r="E2597" s="7" t="s">
        <v>30</v>
      </c>
    </row>
    <row r="2598" spans="1:5">
      <c r="A2598" s="55">
        <v>2443</v>
      </c>
      <c r="B2598" s="56" t="s">
        <v>2263</v>
      </c>
      <c r="C2598" s="56" t="s">
        <v>15421</v>
      </c>
      <c r="D2598" s="57" t="s">
        <v>15422</v>
      </c>
      <c r="E2598" s="7" t="s">
        <v>30</v>
      </c>
    </row>
    <row r="2599" spans="1:5">
      <c r="A2599" s="55">
        <v>2444</v>
      </c>
      <c r="B2599" s="56" t="s">
        <v>3806</v>
      </c>
      <c r="C2599" s="56" t="s">
        <v>15423</v>
      </c>
      <c r="D2599" s="57" t="s">
        <v>15424</v>
      </c>
      <c r="E2599" s="7" t="s">
        <v>30</v>
      </c>
    </row>
    <row r="2600" spans="1:5">
      <c r="A2600" s="55">
        <v>2445</v>
      </c>
      <c r="B2600" s="56" t="s">
        <v>5425</v>
      </c>
      <c r="C2600" s="56" t="s">
        <v>15425</v>
      </c>
      <c r="D2600" s="57" t="s">
        <v>15426</v>
      </c>
      <c r="E2600" s="7" t="s">
        <v>30</v>
      </c>
    </row>
    <row r="2601" spans="1:5">
      <c r="A2601" s="55">
        <v>2446</v>
      </c>
      <c r="B2601" s="56" t="s">
        <v>5426</v>
      </c>
      <c r="C2601" s="56" t="s">
        <v>15427</v>
      </c>
      <c r="D2601" s="57" t="s">
        <v>15428</v>
      </c>
      <c r="E2601" s="7" t="s">
        <v>30</v>
      </c>
    </row>
    <row r="2602" spans="1:5">
      <c r="A2602" s="55">
        <v>2447</v>
      </c>
      <c r="B2602" s="56" t="s">
        <v>3808</v>
      </c>
      <c r="C2602" s="56" t="s">
        <v>15429</v>
      </c>
      <c r="D2602" s="57" t="s">
        <v>15430</v>
      </c>
      <c r="E2602" s="7" t="s">
        <v>30</v>
      </c>
    </row>
    <row r="2603" spans="1:5">
      <c r="A2603" s="55">
        <v>2448</v>
      </c>
      <c r="B2603" s="56" t="s">
        <v>9789</v>
      </c>
      <c r="C2603" s="56" t="s">
        <v>15431</v>
      </c>
      <c r="D2603" s="57" t="s">
        <v>15432</v>
      </c>
      <c r="E2603" s="7" t="s">
        <v>30</v>
      </c>
    </row>
    <row r="2604" spans="1:5">
      <c r="A2604" s="55">
        <v>2449</v>
      </c>
      <c r="B2604" s="56" t="s">
        <v>7262</v>
      </c>
      <c r="C2604" s="56" t="s">
        <v>15433</v>
      </c>
      <c r="D2604" s="57" t="s">
        <v>15434</v>
      </c>
      <c r="E2604" s="7" t="s">
        <v>30</v>
      </c>
    </row>
    <row r="2605" spans="1:5">
      <c r="A2605" s="55">
        <v>2450</v>
      </c>
      <c r="B2605" s="56" t="s">
        <v>5427</v>
      </c>
      <c r="C2605" s="56" t="s">
        <v>15435</v>
      </c>
      <c r="D2605" s="57" t="s">
        <v>15436</v>
      </c>
      <c r="E2605" s="7" t="s">
        <v>30</v>
      </c>
    </row>
    <row r="2606" spans="1:5">
      <c r="A2606" s="55">
        <v>2451</v>
      </c>
      <c r="B2606" s="56" t="s">
        <v>3813</v>
      </c>
      <c r="C2606" s="56" t="s">
        <v>15437</v>
      </c>
      <c r="D2606" s="57" t="s">
        <v>15438</v>
      </c>
      <c r="E2606" s="7" t="s">
        <v>30</v>
      </c>
    </row>
    <row r="2607" spans="1:5">
      <c r="A2607" s="55">
        <v>2452</v>
      </c>
      <c r="B2607" s="56" t="s">
        <v>5430</v>
      </c>
      <c r="C2607" s="56" t="s">
        <v>15439</v>
      </c>
      <c r="D2607" s="57" t="s">
        <v>15440</v>
      </c>
      <c r="E2607" s="7" t="s">
        <v>30</v>
      </c>
    </row>
    <row r="2608" spans="1:5">
      <c r="A2608" s="55">
        <v>2453</v>
      </c>
      <c r="B2608" s="56" t="s">
        <v>3817</v>
      </c>
      <c r="C2608" s="56" t="s">
        <v>15441</v>
      </c>
      <c r="D2608" s="57" t="s">
        <v>15442</v>
      </c>
      <c r="E2608" s="7" t="s">
        <v>30</v>
      </c>
    </row>
    <row r="2609" spans="1:5">
      <c r="A2609" s="55">
        <v>2454</v>
      </c>
      <c r="B2609" s="56" t="s">
        <v>5431</v>
      </c>
      <c r="C2609" s="56" t="s">
        <v>15443</v>
      </c>
      <c r="D2609" s="57" t="s">
        <v>15444</v>
      </c>
      <c r="E2609" s="7" t="s">
        <v>30</v>
      </c>
    </row>
    <row r="2610" spans="1:5">
      <c r="A2610" s="55">
        <v>2455</v>
      </c>
      <c r="B2610" s="56" t="s">
        <v>3823</v>
      </c>
      <c r="C2610" s="56" t="s">
        <v>15445</v>
      </c>
      <c r="D2610" s="57" t="s">
        <v>15446</v>
      </c>
      <c r="E2610" s="7" t="s">
        <v>30</v>
      </c>
    </row>
    <row r="2611" spans="1:5">
      <c r="A2611" s="55">
        <v>2456</v>
      </c>
      <c r="B2611" s="56" t="s">
        <v>5435</v>
      </c>
      <c r="C2611" s="56" t="s">
        <v>15447</v>
      </c>
      <c r="D2611" s="57" t="s">
        <v>15448</v>
      </c>
      <c r="E2611" s="7" t="s">
        <v>30</v>
      </c>
    </row>
    <row r="2612" spans="1:5">
      <c r="A2612" s="55">
        <v>2457</v>
      </c>
      <c r="B2612" s="56" t="s">
        <v>2271</v>
      </c>
      <c r="C2612" s="56" t="s">
        <v>15449</v>
      </c>
      <c r="D2612" s="57" t="s">
        <v>15450</v>
      </c>
      <c r="E2612" s="7" t="s">
        <v>30</v>
      </c>
    </row>
    <row r="2613" spans="1:5">
      <c r="A2613" s="55">
        <v>2458</v>
      </c>
      <c r="B2613" s="56" t="s">
        <v>7281</v>
      </c>
      <c r="C2613" s="56" t="s">
        <v>15451</v>
      </c>
      <c r="D2613" s="57" t="s">
        <v>15452</v>
      </c>
      <c r="E2613" s="7" t="s">
        <v>30</v>
      </c>
    </row>
    <row r="2614" spans="1:5">
      <c r="A2614" s="55">
        <v>2459</v>
      </c>
      <c r="B2614" s="56" t="s">
        <v>5443</v>
      </c>
      <c r="C2614" s="56" t="s">
        <v>15453</v>
      </c>
      <c r="D2614" s="57" t="s">
        <v>15454</v>
      </c>
      <c r="E2614" s="7" t="s">
        <v>30</v>
      </c>
    </row>
    <row r="2615" spans="1:5">
      <c r="A2615" s="55">
        <v>2460</v>
      </c>
      <c r="B2615" s="56" t="s">
        <v>3824</v>
      </c>
      <c r="C2615" s="56" t="s">
        <v>15455</v>
      </c>
      <c r="D2615" s="57" t="s">
        <v>15456</v>
      </c>
      <c r="E2615" s="7" t="s">
        <v>30</v>
      </c>
    </row>
    <row r="2616" spans="1:5">
      <c r="A2616" s="55">
        <v>2461</v>
      </c>
      <c r="B2616" s="56" t="s">
        <v>3825</v>
      </c>
      <c r="C2616" s="56" t="s">
        <v>15457</v>
      </c>
      <c r="D2616" s="57" t="s">
        <v>15458</v>
      </c>
      <c r="E2616" s="7" t="s">
        <v>30</v>
      </c>
    </row>
    <row r="2617" spans="1:5">
      <c r="A2617" s="55">
        <v>2462</v>
      </c>
      <c r="B2617" s="56" t="s">
        <v>7282</v>
      </c>
      <c r="C2617" s="56" t="s">
        <v>15459</v>
      </c>
      <c r="D2617" s="57" t="s">
        <v>15460</v>
      </c>
      <c r="E2617" s="7" t="s">
        <v>30</v>
      </c>
    </row>
    <row r="2618" spans="1:5">
      <c r="A2618" s="55">
        <v>2463</v>
      </c>
      <c r="B2618" s="56" t="s">
        <v>3826</v>
      </c>
      <c r="C2618" s="56" t="s">
        <v>15461</v>
      </c>
      <c r="D2618" s="57" t="s">
        <v>15462</v>
      </c>
      <c r="E2618" s="7" t="s">
        <v>30</v>
      </c>
    </row>
    <row r="2619" spans="1:5" ht="26">
      <c r="A2619" s="55">
        <v>2464</v>
      </c>
      <c r="B2619" s="56" t="s">
        <v>5447</v>
      </c>
      <c r="C2619" s="56" t="s">
        <v>15463</v>
      </c>
      <c r="D2619" s="57" t="s">
        <v>15464</v>
      </c>
      <c r="E2619" s="7" t="s">
        <v>30</v>
      </c>
    </row>
    <row r="2620" spans="1:5">
      <c r="A2620" s="55">
        <v>2465</v>
      </c>
      <c r="B2620" s="56" t="s">
        <v>9809</v>
      </c>
      <c r="C2620" s="56" t="s">
        <v>15465</v>
      </c>
      <c r="D2620" s="57" t="s">
        <v>15466</v>
      </c>
      <c r="E2620" s="7" t="s">
        <v>30</v>
      </c>
    </row>
    <row r="2621" spans="1:5">
      <c r="A2621" s="55">
        <v>2466</v>
      </c>
      <c r="B2621" s="56" t="s">
        <v>15467</v>
      </c>
      <c r="C2621" s="56" t="s">
        <v>15468</v>
      </c>
      <c r="D2621" s="57" t="s">
        <v>15469</v>
      </c>
      <c r="E2621" s="7" t="s">
        <v>30</v>
      </c>
    </row>
    <row r="2622" spans="1:5">
      <c r="A2622" s="55">
        <v>2467</v>
      </c>
      <c r="B2622" s="56" t="s">
        <v>3830</v>
      </c>
      <c r="C2622" s="56" t="s">
        <v>15470</v>
      </c>
      <c r="D2622" s="57" t="s">
        <v>15471</v>
      </c>
      <c r="E2622" s="7" t="s">
        <v>30</v>
      </c>
    </row>
    <row r="2623" spans="1:5">
      <c r="A2623" s="55">
        <v>2468</v>
      </c>
      <c r="B2623" s="56" t="s">
        <v>3831</v>
      </c>
      <c r="C2623" s="56" t="s">
        <v>15472</v>
      </c>
      <c r="D2623" s="57" t="s">
        <v>15473</v>
      </c>
      <c r="E2623" s="7" t="s">
        <v>30</v>
      </c>
    </row>
    <row r="2624" spans="1:5">
      <c r="A2624" s="55">
        <v>2469</v>
      </c>
      <c r="B2624" s="56" t="s">
        <v>5449</v>
      </c>
      <c r="C2624" s="56" t="s">
        <v>15474</v>
      </c>
      <c r="D2624" s="57" t="s">
        <v>15475</v>
      </c>
      <c r="E2624" s="7" t="s">
        <v>30</v>
      </c>
    </row>
    <row r="2625" spans="1:5">
      <c r="A2625" s="55">
        <v>2470</v>
      </c>
      <c r="B2625" s="56" t="s">
        <v>5450</v>
      </c>
      <c r="C2625" s="56" t="s">
        <v>15476</v>
      </c>
      <c r="D2625" s="57" t="s">
        <v>15477</v>
      </c>
      <c r="E2625" s="7" t="s">
        <v>30</v>
      </c>
    </row>
    <row r="2626" spans="1:5">
      <c r="A2626" s="55">
        <v>2471</v>
      </c>
      <c r="B2626" s="56" t="s">
        <v>7288</v>
      </c>
      <c r="C2626" s="56" t="s">
        <v>15478</v>
      </c>
      <c r="D2626" s="57" t="s">
        <v>15479</v>
      </c>
      <c r="E2626" s="7" t="s">
        <v>30</v>
      </c>
    </row>
    <row r="2627" spans="1:5">
      <c r="A2627" s="55">
        <v>2472</v>
      </c>
      <c r="B2627" s="56" t="s">
        <v>3835</v>
      </c>
      <c r="C2627" s="56" t="s">
        <v>15480</v>
      </c>
      <c r="D2627" s="57" t="s">
        <v>15481</v>
      </c>
      <c r="E2627" s="7" t="s">
        <v>30</v>
      </c>
    </row>
    <row r="2628" spans="1:5">
      <c r="A2628" s="55">
        <v>2473</v>
      </c>
      <c r="B2628" s="56" t="s">
        <v>3836</v>
      </c>
      <c r="C2628" s="56" t="s">
        <v>15482</v>
      </c>
      <c r="D2628" s="57" t="s">
        <v>15483</v>
      </c>
      <c r="E2628" s="7" t="s">
        <v>30</v>
      </c>
    </row>
    <row r="2629" spans="1:5">
      <c r="A2629" s="55">
        <v>2474</v>
      </c>
      <c r="B2629" s="56" t="s">
        <v>7289</v>
      </c>
      <c r="C2629" s="56" t="s">
        <v>15484</v>
      </c>
      <c r="D2629" s="57" t="s">
        <v>15485</v>
      </c>
      <c r="E2629" s="7" t="s">
        <v>30</v>
      </c>
    </row>
    <row r="2630" spans="1:5">
      <c r="A2630" s="55">
        <v>2475</v>
      </c>
      <c r="B2630" s="56" t="s">
        <v>3837</v>
      </c>
      <c r="C2630" s="56" t="s">
        <v>15486</v>
      </c>
      <c r="D2630" s="57" t="s">
        <v>15487</v>
      </c>
      <c r="E2630" s="7" t="s">
        <v>30</v>
      </c>
    </row>
    <row r="2631" spans="1:5">
      <c r="A2631" s="55">
        <v>2476</v>
      </c>
      <c r="B2631" s="56" t="s">
        <v>15488</v>
      </c>
      <c r="C2631" s="56" t="s">
        <v>15489</v>
      </c>
      <c r="D2631" s="57" t="s">
        <v>15490</v>
      </c>
      <c r="E2631" s="7" t="s">
        <v>30</v>
      </c>
    </row>
    <row r="2632" spans="1:5">
      <c r="A2632" s="55">
        <v>2477</v>
      </c>
      <c r="B2632" s="56" t="s">
        <v>2275</v>
      </c>
      <c r="C2632" s="56" t="s">
        <v>15491</v>
      </c>
      <c r="D2632" s="57" t="s">
        <v>15492</v>
      </c>
      <c r="E2632" s="7" t="s">
        <v>30</v>
      </c>
    </row>
    <row r="2633" spans="1:5">
      <c r="A2633" s="55">
        <v>2478</v>
      </c>
      <c r="B2633" s="56" t="s">
        <v>7293</v>
      </c>
      <c r="C2633" s="56" t="s">
        <v>15493</v>
      </c>
      <c r="D2633" s="57" t="s">
        <v>15494</v>
      </c>
      <c r="E2633" s="7" t="s">
        <v>30</v>
      </c>
    </row>
    <row r="2634" spans="1:5">
      <c r="A2634" s="55">
        <v>2479</v>
      </c>
      <c r="B2634" s="56" t="s">
        <v>5455</v>
      </c>
      <c r="C2634" s="56" t="s">
        <v>15495</v>
      </c>
      <c r="D2634" s="57" t="s">
        <v>15496</v>
      </c>
      <c r="E2634" s="7" t="s">
        <v>30</v>
      </c>
    </row>
    <row r="2635" spans="1:5">
      <c r="A2635" s="55">
        <v>2480</v>
      </c>
      <c r="B2635" s="56" t="s">
        <v>15497</v>
      </c>
      <c r="C2635" s="56" t="s">
        <v>15498</v>
      </c>
      <c r="D2635" s="57" t="s">
        <v>15499</v>
      </c>
      <c r="E2635" s="7" t="s">
        <v>30</v>
      </c>
    </row>
    <row r="2636" spans="1:5">
      <c r="A2636" s="55">
        <v>2481</v>
      </c>
      <c r="B2636" s="56" t="s">
        <v>5456</v>
      </c>
      <c r="C2636" s="56" t="s">
        <v>15500</v>
      </c>
      <c r="D2636" s="57" t="s">
        <v>15501</v>
      </c>
      <c r="E2636" s="7" t="s">
        <v>30</v>
      </c>
    </row>
    <row r="2637" spans="1:5">
      <c r="A2637" s="55">
        <v>2482</v>
      </c>
      <c r="B2637" s="56" t="s">
        <v>7294</v>
      </c>
      <c r="C2637" s="56" t="s">
        <v>15502</v>
      </c>
      <c r="D2637" s="57" t="s">
        <v>15503</v>
      </c>
      <c r="E2637" s="7" t="s">
        <v>30</v>
      </c>
    </row>
    <row r="2638" spans="1:5">
      <c r="A2638" s="55">
        <v>2483</v>
      </c>
      <c r="B2638" s="56" t="s">
        <v>5457</v>
      </c>
      <c r="C2638" s="56" t="s">
        <v>15504</v>
      </c>
      <c r="D2638" s="57" t="s">
        <v>11864</v>
      </c>
      <c r="E2638" s="7" t="s">
        <v>30</v>
      </c>
    </row>
    <row r="2639" spans="1:5">
      <c r="A2639" s="55">
        <v>2484</v>
      </c>
      <c r="B2639" s="56" t="s">
        <v>5458</v>
      </c>
      <c r="C2639" s="56" t="s">
        <v>15505</v>
      </c>
      <c r="D2639" s="57" t="s">
        <v>9039</v>
      </c>
      <c r="E2639" s="7" t="s">
        <v>30</v>
      </c>
    </row>
    <row r="2640" spans="1:5">
      <c r="A2640" s="55">
        <v>2485</v>
      </c>
      <c r="B2640" s="56" t="s">
        <v>7297</v>
      </c>
      <c r="C2640" s="56" t="s">
        <v>15506</v>
      </c>
      <c r="D2640" s="57" t="s">
        <v>9864</v>
      </c>
      <c r="E2640" s="7" t="s">
        <v>30</v>
      </c>
    </row>
    <row r="2641" spans="1:5">
      <c r="A2641" s="55">
        <v>2486</v>
      </c>
      <c r="B2641" s="56" t="s">
        <v>5459</v>
      </c>
      <c r="C2641" s="56" t="s">
        <v>15507</v>
      </c>
      <c r="D2641" s="57" t="s">
        <v>8214</v>
      </c>
      <c r="E2641" s="7" t="s">
        <v>30</v>
      </c>
    </row>
    <row r="2642" spans="1:5">
      <c r="A2642" s="55">
        <v>2487</v>
      </c>
      <c r="B2642" s="56" t="s">
        <v>5460</v>
      </c>
      <c r="C2642" s="56" t="s">
        <v>15508</v>
      </c>
      <c r="D2642" s="57" t="s">
        <v>15509</v>
      </c>
      <c r="E2642" s="7" t="s">
        <v>30</v>
      </c>
    </row>
    <row r="2643" spans="1:5">
      <c r="A2643" s="55">
        <v>2488</v>
      </c>
      <c r="B2643" s="56" t="s">
        <v>5461</v>
      </c>
      <c r="C2643" s="56" t="s">
        <v>15510</v>
      </c>
      <c r="D2643" s="57" t="s">
        <v>15511</v>
      </c>
      <c r="E2643" s="7" t="s">
        <v>30</v>
      </c>
    </row>
    <row r="2644" spans="1:5">
      <c r="A2644" s="55">
        <v>2489</v>
      </c>
      <c r="B2644" s="56" t="s">
        <v>2289</v>
      </c>
      <c r="C2644" s="56" t="s">
        <v>15512</v>
      </c>
      <c r="D2644" s="57" t="s">
        <v>15513</v>
      </c>
      <c r="E2644" s="7" t="s">
        <v>30</v>
      </c>
    </row>
    <row r="2645" spans="1:5">
      <c r="A2645" s="55">
        <v>2490</v>
      </c>
      <c r="B2645" s="56" t="s">
        <v>2290</v>
      </c>
      <c r="C2645" s="56" t="s">
        <v>15514</v>
      </c>
      <c r="D2645" s="57" t="s">
        <v>15515</v>
      </c>
      <c r="E2645" s="7" t="s">
        <v>30</v>
      </c>
    </row>
    <row r="2646" spans="1:5">
      <c r="A2646" s="55">
        <v>2491</v>
      </c>
      <c r="B2646" s="56" t="s">
        <v>3854</v>
      </c>
      <c r="C2646" s="56" t="s">
        <v>15516</v>
      </c>
      <c r="D2646" s="57" t="s">
        <v>15517</v>
      </c>
      <c r="E2646" s="7" t="s">
        <v>30</v>
      </c>
    </row>
    <row r="2647" spans="1:5">
      <c r="A2647" s="55">
        <v>2492</v>
      </c>
      <c r="B2647" s="56" t="s">
        <v>7302</v>
      </c>
      <c r="C2647" s="56" t="s">
        <v>15518</v>
      </c>
      <c r="D2647" s="57" t="s">
        <v>15519</v>
      </c>
      <c r="E2647" s="7" t="s">
        <v>30</v>
      </c>
    </row>
    <row r="2648" spans="1:5">
      <c r="A2648" s="55">
        <v>2493</v>
      </c>
      <c r="B2648" s="56" t="s">
        <v>5465</v>
      </c>
      <c r="C2648" s="56" t="s">
        <v>15520</v>
      </c>
      <c r="D2648" s="57" t="s">
        <v>15521</v>
      </c>
      <c r="E2648" s="7" t="s">
        <v>30</v>
      </c>
    </row>
    <row r="2649" spans="1:5">
      <c r="A2649" s="55">
        <v>2494</v>
      </c>
      <c r="B2649" s="56" t="s">
        <v>7303</v>
      </c>
      <c r="C2649" s="56" t="s">
        <v>9866</v>
      </c>
      <c r="D2649" s="57" t="s">
        <v>15522</v>
      </c>
      <c r="E2649" s="7" t="s">
        <v>30</v>
      </c>
    </row>
    <row r="2650" spans="1:5">
      <c r="A2650" s="55">
        <v>2495</v>
      </c>
      <c r="B2650" s="56" t="s">
        <v>7304</v>
      </c>
      <c r="C2650" s="56" t="s">
        <v>15523</v>
      </c>
      <c r="D2650" s="57" t="s">
        <v>13003</v>
      </c>
      <c r="E2650" s="7" t="s">
        <v>30</v>
      </c>
    </row>
    <row r="2651" spans="1:5" ht="26">
      <c r="A2651" s="55">
        <v>2496</v>
      </c>
      <c r="B2651" s="56" t="s">
        <v>7306</v>
      </c>
      <c r="C2651" s="56" t="s">
        <v>15524</v>
      </c>
      <c r="D2651" s="57" t="s">
        <v>15525</v>
      </c>
      <c r="E2651" s="7" t="s">
        <v>30</v>
      </c>
    </row>
    <row r="2652" spans="1:5">
      <c r="A2652" s="55">
        <v>2497</v>
      </c>
      <c r="B2652" s="56" t="s">
        <v>3856</v>
      </c>
      <c r="C2652" s="56" t="s">
        <v>15526</v>
      </c>
      <c r="D2652" s="57" t="s">
        <v>15527</v>
      </c>
      <c r="E2652" s="7" t="s">
        <v>30</v>
      </c>
    </row>
    <row r="2653" spans="1:5">
      <c r="A2653" s="55">
        <v>2498</v>
      </c>
      <c r="B2653" s="56" t="s">
        <v>5468</v>
      </c>
      <c r="C2653" s="56" t="s">
        <v>15528</v>
      </c>
      <c r="D2653" s="57" t="s">
        <v>15529</v>
      </c>
      <c r="E2653" s="7" t="s">
        <v>30</v>
      </c>
    </row>
    <row r="2654" spans="1:5">
      <c r="A2654" s="55">
        <v>2499</v>
      </c>
      <c r="B2654" s="56" t="s">
        <v>2297</v>
      </c>
      <c r="C2654" s="56" t="s">
        <v>15530</v>
      </c>
      <c r="D2654" s="57" t="s">
        <v>15531</v>
      </c>
      <c r="E2654" s="7" t="s">
        <v>30</v>
      </c>
    </row>
    <row r="2655" spans="1:5">
      <c r="A2655" s="62">
        <v>2500</v>
      </c>
      <c r="B2655" s="63" t="s">
        <v>7312</v>
      </c>
      <c r="C2655" s="63" t="s">
        <v>13013</v>
      </c>
      <c r="D2655" s="64" t="s">
        <v>7310</v>
      </c>
      <c r="E2655" s="65" t="s">
        <v>36</v>
      </c>
    </row>
    <row r="2656" spans="1:5">
      <c r="A2656" s="55">
        <v>2501</v>
      </c>
      <c r="B2656" s="56" t="s">
        <v>9885</v>
      </c>
      <c r="C2656" s="56" t="s">
        <v>15532</v>
      </c>
      <c r="D2656" s="57" t="s">
        <v>15533</v>
      </c>
      <c r="E2656" s="7" t="s">
        <v>36</v>
      </c>
    </row>
    <row r="2657" spans="1:5" ht="26">
      <c r="A2657" s="55">
        <v>2502</v>
      </c>
      <c r="B2657" s="56" t="s">
        <v>9888</v>
      </c>
      <c r="C2657" s="56" t="s">
        <v>15534</v>
      </c>
      <c r="D2657" s="57" t="s">
        <v>15535</v>
      </c>
      <c r="E2657" s="7" t="s">
        <v>36</v>
      </c>
    </row>
    <row r="2658" spans="1:5">
      <c r="A2658" s="55">
        <v>2503</v>
      </c>
      <c r="B2658" s="56" t="s">
        <v>15536</v>
      </c>
      <c r="C2658" s="56" t="s">
        <v>15537</v>
      </c>
      <c r="D2658" s="57" t="s">
        <v>15538</v>
      </c>
      <c r="E2658" s="7" t="s">
        <v>36</v>
      </c>
    </row>
    <row r="2659" spans="1:5">
      <c r="A2659" s="55">
        <v>2504</v>
      </c>
      <c r="B2659" s="56" t="s">
        <v>15539</v>
      </c>
      <c r="C2659" s="56" t="s">
        <v>15540</v>
      </c>
      <c r="D2659" s="57" t="s">
        <v>15541</v>
      </c>
      <c r="E2659" s="7" t="s">
        <v>36</v>
      </c>
    </row>
    <row r="2660" spans="1:5">
      <c r="A2660" s="55">
        <v>2505</v>
      </c>
      <c r="B2660" s="56" t="s">
        <v>9896</v>
      </c>
      <c r="C2660" s="56" t="s">
        <v>15542</v>
      </c>
      <c r="D2660" s="57" t="s">
        <v>15543</v>
      </c>
      <c r="E2660" s="7" t="s">
        <v>36</v>
      </c>
    </row>
    <row r="2661" spans="1:5">
      <c r="A2661" s="55">
        <v>2506</v>
      </c>
      <c r="B2661" s="56" t="s">
        <v>15544</v>
      </c>
      <c r="C2661" s="56" t="s">
        <v>15545</v>
      </c>
      <c r="D2661" s="57" t="s">
        <v>15546</v>
      </c>
      <c r="E2661" s="7" t="s">
        <v>36</v>
      </c>
    </row>
    <row r="2662" spans="1:5">
      <c r="A2662" s="55">
        <v>2507</v>
      </c>
      <c r="B2662" s="56" t="s">
        <v>3875</v>
      </c>
      <c r="C2662" s="56" t="s">
        <v>15547</v>
      </c>
      <c r="D2662" s="57" t="s">
        <v>15548</v>
      </c>
      <c r="E2662" s="7" t="s">
        <v>36</v>
      </c>
    </row>
    <row r="2663" spans="1:5">
      <c r="A2663" s="55">
        <v>2508</v>
      </c>
      <c r="B2663" s="56" t="s">
        <v>5479</v>
      </c>
      <c r="C2663" s="56" t="s">
        <v>15549</v>
      </c>
      <c r="D2663" s="57" t="s">
        <v>15550</v>
      </c>
      <c r="E2663" s="7" t="s">
        <v>36</v>
      </c>
    </row>
    <row r="2664" spans="1:5">
      <c r="A2664" s="55">
        <v>2509</v>
      </c>
      <c r="B2664" s="56" t="s">
        <v>9903</v>
      </c>
      <c r="C2664" s="56" t="s">
        <v>15551</v>
      </c>
      <c r="D2664" s="57" t="s">
        <v>15552</v>
      </c>
      <c r="E2664" s="7" t="s">
        <v>36</v>
      </c>
    </row>
    <row r="2665" spans="1:5">
      <c r="A2665" s="55">
        <v>2510</v>
      </c>
      <c r="B2665" s="56" t="s">
        <v>15553</v>
      </c>
      <c r="C2665" s="56" t="s">
        <v>15554</v>
      </c>
      <c r="D2665" s="57" t="s">
        <v>15555</v>
      </c>
      <c r="E2665" s="7" t="s">
        <v>36</v>
      </c>
    </row>
    <row r="2666" spans="1:5">
      <c r="A2666" s="55">
        <v>2511</v>
      </c>
      <c r="B2666" s="56" t="s">
        <v>3878</v>
      </c>
      <c r="C2666" s="56" t="s">
        <v>15556</v>
      </c>
      <c r="D2666" s="57" t="s">
        <v>15557</v>
      </c>
      <c r="E2666" s="7" t="s">
        <v>36</v>
      </c>
    </row>
    <row r="2667" spans="1:5">
      <c r="A2667" s="55">
        <v>2512</v>
      </c>
      <c r="B2667" s="56" t="s">
        <v>9907</v>
      </c>
      <c r="C2667" s="56" t="s">
        <v>15558</v>
      </c>
      <c r="D2667" s="57" t="s">
        <v>11207</v>
      </c>
      <c r="E2667" s="7" t="s">
        <v>36</v>
      </c>
    </row>
    <row r="2668" spans="1:5">
      <c r="A2668" s="55">
        <v>2513</v>
      </c>
      <c r="B2668" s="56" t="s">
        <v>15559</v>
      </c>
      <c r="C2668" s="56" t="s">
        <v>15560</v>
      </c>
      <c r="D2668" s="57" t="s">
        <v>15561</v>
      </c>
      <c r="E2668" s="7" t="s">
        <v>36</v>
      </c>
    </row>
    <row r="2669" spans="1:5">
      <c r="A2669" s="55">
        <v>2514</v>
      </c>
      <c r="B2669" s="56" t="s">
        <v>9909</v>
      </c>
      <c r="C2669" s="56" t="s">
        <v>15562</v>
      </c>
      <c r="D2669" s="57" t="s">
        <v>15563</v>
      </c>
      <c r="E2669" s="7" t="s">
        <v>36</v>
      </c>
    </row>
    <row r="2670" spans="1:5">
      <c r="A2670" s="55">
        <v>2515</v>
      </c>
      <c r="B2670" s="56" t="s">
        <v>9913</v>
      </c>
      <c r="C2670" s="56" t="s">
        <v>15564</v>
      </c>
      <c r="D2670" s="57" t="s">
        <v>15565</v>
      </c>
      <c r="E2670" s="7" t="s">
        <v>36</v>
      </c>
    </row>
    <row r="2671" spans="1:5">
      <c r="A2671" s="55">
        <v>2516</v>
      </c>
      <c r="B2671" s="56" t="s">
        <v>9916</v>
      </c>
      <c r="C2671" s="56" t="s">
        <v>15566</v>
      </c>
      <c r="D2671" s="57" t="s">
        <v>15567</v>
      </c>
      <c r="E2671" s="7" t="s">
        <v>36</v>
      </c>
    </row>
    <row r="2672" spans="1:5">
      <c r="A2672" s="55">
        <v>2517</v>
      </c>
      <c r="B2672" s="56" t="s">
        <v>15568</v>
      </c>
      <c r="C2672" s="56" t="s">
        <v>15569</v>
      </c>
      <c r="D2672" s="57" t="s">
        <v>15570</v>
      </c>
      <c r="E2672" s="7" t="s">
        <v>36</v>
      </c>
    </row>
    <row r="2673" spans="1:5">
      <c r="A2673" s="55">
        <v>2518</v>
      </c>
      <c r="B2673" s="56" t="s">
        <v>9917</v>
      </c>
      <c r="C2673" s="56" t="s">
        <v>10875</v>
      </c>
      <c r="D2673" s="57" t="s">
        <v>15571</v>
      </c>
      <c r="E2673" s="7" t="s">
        <v>36</v>
      </c>
    </row>
    <row r="2674" spans="1:5">
      <c r="A2674" s="55">
        <v>2519</v>
      </c>
      <c r="B2674" s="56" t="s">
        <v>15572</v>
      </c>
      <c r="C2674" s="56" t="s">
        <v>10875</v>
      </c>
      <c r="D2674" s="57" t="s">
        <v>15573</v>
      </c>
      <c r="E2674" s="7" t="s">
        <v>36</v>
      </c>
    </row>
    <row r="2675" spans="1:5">
      <c r="A2675" s="55">
        <v>2520</v>
      </c>
      <c r="B2675" s="56" t="s">
        <v>15574</v>
      </c>
      <c r="C2675" s="56" t="s">
        <v>15575</v>
      </c>
      <c r="D2675" s="57" t="s">
        <v>15576</v>
      </c>
      <c r="E2675" s="7" t="s">
        <v>36</v>
      </c>
    </row>
    <row r="2676" spans="1:5">
      <c r="A2676" s="55">
        <v>2521</v>
      </c>
      <c r="B2676" s="56" t="s">
        <v>9920</v>
      </c>
      <c r="C2676" s="56" t="s">
        <v>15577</v>
      </c>
      <c r="D2676" s="57" t="s">
        <v>15578</v>
      </c>
      <c r="E2676" s="7" t="s">
        <v>36</v>
      </c>
    </row>
    <row r="2677" spans="1:5">
      <c r="A2677" s="55">
        <v>2522</v>
      </c>
      <c r="B2677" s="56" t="s">
        <v>9921</v>
      </c>
      <c r="C2677" s="56" t="s">
        <v>15579</v>
      </c>
      <c r="D2677" s="57" t="s">
        <v>15580</v>
      </c>
      <c r="E2677" s="7" t="s">
        <v>36</v>
      </c>
    </row>
    <row r="2678" spans="1:5">
      <c r="A2678" s="55">
        <v>2523</v>
      </c>
      <c r="B2678" s="56" t="s">
        <v>7319</v>
      </c>
      <c r="C2678" s="56" t="s">
        <v>15581</v>
      </c>
      <c r="D2678" s="57" t="s">
        <v>15582</v>
      </c>
      <c r="E2678" s="7" t="s">
        <v>36</v>
      </c>
    </row>
    <row r="2679" spans="1:5">
      <c r="A2679" s="55">
        <v>2524</v>
      </c>
      <c r="B2679" s="56" t="s">
        <v>15583</v>
      </c>
      <c r="C2679" s="56" t="s">
        <v>15584</v>
      </c>
      <c r="D2679" s="57" t="s">
        <v>15585</v>
      </c>
      <c r="E2679" s="7" t="s">
        <v>36</v>
      </c>
    </row>
    <row r="2680" spans="1:5">
      <c r="A2680" s="55">
        <v>2525</v>
      </c>
      <c r="B2680" s="56" t="s">
        <v>9927</v>
      </c>
      <c r="C2680" s="56" t="s">
        <v>15586</v>
      </c>
      <c r="D2680" s="57" t="s">
        <v>15587</v>
      </c>
      <c r="E2680" s="7" t="s">
        <v>36</v>
      </c>
    </row>
    <row r="2681" spans="1:5">
      <c r="A2681" s="55">
        <v>2526</v>
      </c>
      <c r="B2681" s="56" t="s">
        <v>3888</v>
      </c>
      <c r="C2681" s="56" t="s">
        <v>15588</v>
      </c>
      <c r="D2681" s="57" t="s">
        <v>15589</v>
      </c>
      <c r="E2681" s="7" t="s">
        <v>36</v>
      </c>
    </row>
    <row r="2682" spans="1:5">
      <c r="A2682" s="55">
        <v>2527</v>
      </c>
      <c r="B2682" s="56" t="s">
        <v>15590</v>
      </c>
      <c r="C2682" s="56" t="s">
        <v>15591</v>
      </c>
      <c r="D2682" s="57" t="s">
        <v>15592</v>
      </c>
      <c r="E2682" s="7" t="s">
        <v>36</v>
      </c>
    </row>
    <row r="2683" spans="1:5">
      <c r="A2683" s="55">
        <v>2528</v>
      </c>
      <c r="B2683" s="56" t="s">
        <v>5486</v>
      </c>
      <c r="C2683" s="56" t="s">
        <v>15593</v>
      </c>
      <c r="D2683" s="57" t="s">
        <v>7629</v>
      </c>
      <c r="E2683" s="7" t="s">
        <v>36</v>
      </c>
    </row>
    <row r="2684" spans="1:5">
      <c r="A2684" s="55">
        <v>2529</v>
      </c>
      <c r="B2684" s="56" t="s">
        <v>9938</v>
      </c>
      <c r="C2684" s="56" t="s">
        <v>15594</v>
      </c>
      <c r="D2684" s="57" t="s">
        <v>15595</v>
      </c>
      <c r="E2684" s="7" t="s">
        <v>36</v>
      </c>
    </row>
    <row r="2685" spans="1:5">
      <c r="A2685" s="55">
        <v>2530</v>
      </c>
      <c r="B2685" s="56" t="s">
        <v>9939</v>
      </c>
      <c r="C2685" s="56" t="s">
        <v>15596</v>
      </c>
      <c r="D2685" s="57" t="s">
        <v>15597</v>
      </c>
      <c r="E2685" s="7" t="s">
        <v>36</v>
      </c>
    </row>
    <row r="2686" spans="1:5">
      <c r="A2686" s="55">
        <v>2531</v>
      </c>
      <c r="B2686" s="56" t="s">
        <v>9941</v>
      </c>
      <c r="C2686" s="56" t="s">
        <v>15598</v>
      </c>
      <c r="D2686" s="57" t="s">
        <v>15599</v>
      </c>
      <c r="E2686" s="7" t="s">
        <v>36</v>
      </c>
    </row>
    <row r="2687" spans="1:5">
      <c r="A2687" s="55">
        <v>2532</v>
      </c>
      <c r="B2687" s="56" t="s">
        <v>9942</v>
      </c>
      <c r="C2687" s="56" t="s">
        <v>15600</v>
      </c>
      <c r="D2687" s="57" t="s">
        <v>15601</v>
      </c>
      <c r="E2687" s="7" t="s">
        <v>36</v>
      </c>
    </row>
    <row r="2688" spans="1:5">
      <c r="A2688" s="55">
        <v>2533</v>
      </c>
      <c r="B2688" s="56" t="s">
        <v>15602</v>
      </c>
      <c r="C2688" s="56" t="s">
        <v>11426</v>
      </c>
      <c r="D2688" s="57" t="s">
        <v>15603</v>
      </c>
      <c r="E2688" s="7" t="s">
        <v>36</v>
      </c>
    </row>
    <row r="2689" spans="1:5">
      <c r="A2689" s="55">
        <v>2534</v>
      </c>
      <c r="B2689" s="56" t="s">
        <v>15604</v>
      </c>
      <c r="C2689" s="56" t="s">
        <v>15605</v>
      </c>
      <c r="D2689" s="57" t="s">
        <v>15606</v>
      </c>
      <c r="E2689" s="7" t="s">
        <v>36</v>
      </c>
    </row>
    <row r="2690" spans="1:5">
      <c r="A2690" s="55">
        <v>2535</v>
      </c>
      <c r="B2690" s="56" t="s">
        <v>9953</v>
      </c>
      <c r="C2690" s="56" t="s">
        <v>15607</v>
      </c>
      <c r="D2690" s="57" t="s">
        <v>15608</v>
      </c>
      <c r="E2690" s="7" t="s">
        <v>36</v>
      </c>
    </row>
    <row r="2691" spans="1:5">
      <c r="A2691" s="55">
        <v>2536</v>
      </c>
      <c r="B2691" s="56" t="s">
        <v>15609</v>
      </c>
      <c r="C2691" s="56" t="s">
        <v>15610</v>
      </c>
      <c r="D2691" s="57" t="s">
        <v>15611</v>
      </c>
      <c r="E2691" s="7" t="s">
        <v>36</v>
      </c>
    </row>
    <row r="2692" spans="1:5">
      <c r="A2692" s="55">
        <v>2537</v>
      </c>
      <c r="B2692" s="56" t="s">
        <v>9959</v>
      </c>
      <c r="C2692" s="56" t="s">
        <v>15612</v>
      </c>
      <c r="D2692" s="57" t="s">
        <v>15613</v>
      </c>
      <c r="E2692" s="7" t="s">
        <v>36</v>
      </c>
    </row>
    <row r="2693" spans="1:5">
      <c r="A2693" s="55">
        <v>2538</v>
      </c>
      <c r="B2693" s="56" t="s">
        <v>5489</v>
      </c>
      <c r="C2693" s="56" t="s">
        <v>15614</v>
      </c>
      <c r="D2693" s="57" t="s">
        <v>15615</v>
      </c>
      <c r="E2693" s="7" t="s">
        <v>36</v>
      </c>
    </row>
    <row r="2694" spans="1:5">
      <c r="A2694" s="55">
        <v>2539</v>
      </c>
      <c r="B2694" s="56" t="s">
        <v>9964</v>
      </c>
      <c r="C2694" s="56" t="s">
        <v>15616</v>
      </c>
      <c r="D2694" s="57" t="s">
        <v>15617</v>
      </c>
      <c r="E2694" s="7" t="s">
        <v>36</v>
      </c>
    </row>
    <row r="2695" spans="1:5">
      <c r="A2695" s="55">
        <v>2540</v>
      </c>
      <c r="B2695" s="56" t="s">
        <v>9965</v>
      </c>
      <c r="C2695" s="56" t="s">
        <v>15618</v>
      </c>
      <c r="D2695" s="57" t="s">
        <v>1536</v>
      </c>
      <c r="E2695" s="7" t="s">
        <v>36</v>
      </c>
    </row>
    <row r="2696" spans="1:5">
      <c r="A2696" s="55">
        <v>2541</v>
      </c>
      <c r="B2696" s="56" t="s">
        <v>9967</v>
      </c>
      <c r="C2696" s="56" t="s">
        <v>11945</v>
      </c>
      <c r="D2696" s="57" t="s">
        <v>15619</v>
      </c>
      <c r="E2696" s="7" t="s">
        <v>36</v>
      </c>
    </row>
    <row r="2697" spans="1:5">
      <c r="A2697" s="55">
        <v>2542</v>
      </c>
      <c r="B2697" s="56" t="s">
        <v>15620</v>
      </c>
      <c r="C2697" s="56" t="s">
        <v>15621</v>
      </c>
      <c r="D2697" s="57" t="s">
        <v>15622</v>
      </c>
      <c r="E2697" s="7" t="s">
        <v>36</v>
      </c>
    </row>
    <row r="2698" spans="1:5">
      <c r="A2698" s="55">
        <v>2543</v>
      </c>
      <c r="B2698" s="56" t="s">
        <v>9968</v>
      </c>
      <c r="C2698" s="56" t="s">
        <v>15623</v>
      </c>
      <c r="D2698" s="57" t="s">
        <v>15624</v>
      </c>
      <c r="E2698" s="7" t="s">
        <v>36</v>
      </c>
    </row>
    <row r="2699" spans="1:5">
      <c r="A2699" s="55">
        <v>2544</v>
      </c>
      <c r="B2699" s="56" t="s">
        <v>5491</v>
      </c>
      <c r="C2699" s="56" t="s">
        <v>15625</v>
      </c>
      <c r="D2699" s="57" t="s">
        <v>15626</v>
      </c>
      <c r="E2699" s="7" t="s">
        <v>36</v>
      </c>
    </row>
    <row r="2700" spans="1:5">
      <c r="A2700" s="55">
        <v>2545</v>
      </c>
      <c r="B2700" s="56" t="s">
        <v>5492</v>
      </c>
      <c r="C2700" s="56" t="s">
        <v>15627</v>
      </c>
      <c r="D2700" s="57" t="s">
        <v>15628</v>
      </c>
      <c r="E2700" s="7" t="s">
        <v>36</v>
      </c>
    </row>
    <row r="2701" spans="1:5">
      <c r="A2701" s="55">
        <v>2546</v>
      </c>
      <c r="B2701" s="56" t="s">
        <v>5549</v>
      </c>
      <c r="C2701" s="56" t="s">
        <v>15629</v>
      </c>
      <c r="D2701" s="57" t="s">
        <v>14559</v>
      </c>
      <c r="E2701" s="7" t="s">
        <v>36</v>
      </c>
    </row>
    <row r="2702" spans="1:5">
      <c r="A2702" s="55">
        <v>2547</v>
      </c>
      <c r="B2702" s="56" t="s">
        <v>9973</v>
      </c>
      <c r="C2702" s="56" t="s">
        <v>15630</v>
      </c>
      <c r="D2702" s="57" t="s">
        <v>15631</v>
      </c>
      <c r="E2702" s="7" t="s">
        <v>36</v>
      </c>
    </row>
    <row r="2703" spans="1:5" ht="26">
      <c r="A2703" s="55">
        <v>2548</v>
      </c>
      <c r="B2703" s="56" t="s">
        <v>15632</v>
      </c>
      <c r="C2703" s="56" t="s">
        <v>15633</v>
      </c>
      <c r="D2703" s="57" t="s">
        <v>15634</v>
      </c>
      <c r="E2703" s="7" t="s">
        <v>36</v>
      </c>
    </row>
    <row r="2704" spans="1:5">
      <c r="A2704" s="55">
        <v>2549</v>
      </c>
      <c r="B2704" s="56" t="s">
        <v>9977</v>
      </c>
      <c r="C2704" s="56" t="s">
        <v>15635</v>
      </c>
      <c r="D2704" s="57" t="s">
        <v>15636</v>
      </c>
      <c r="E2704" s="7" t="s">
        <v>36</v>
      </c>
    </row>
    <row r="2705" spans="1:5">
      <c r="A2705" s="55">
        <v>2550</v>
      </c>
      <c r="B2705" s="56" t="s">
        <v>3909</v>
      </c>
      <c r="C2705" s="56" t="s">
        <v>15637</v>
      </c>
      <c r="D2705" s="57" t="s">
        <v>15638</v>
      </c>
      <c r="E2705" s="7" t="s">
        <v>36</v>
      </c>
    </row>
    <row r="2706" spans="1:5">
      <c r="A2706" s="55">
        <v>2551</v>
      </c>
      <c r="B2706" s="56" t="s">
        <v>9978</v>
      </c>
      <c r="C2706" s="56" t="s">
        <v>15639</v>
      </c>
      <c r="D2706" s="57" t="s">
        <v>15640</v>
      </c>
      <c r="E2706" s="7" t="s">
        <v>36</v>
      </c>
    </row>
    <row r="2707" spans="1:5">
      <c r="A2707" s="55">
        <v>2552</v>
      </c>
      <c r="B2707" s="56" t="s">
        <v>3910</v>
      </c>
      <c r="C2707" s="56" t="s">
        <v>15641</v>
      </c>
      <c r="D2707" s="57" t="s">
        <v>15642</v>
      </c>
      <c r="E2707" s="7" t="s">
        <v>36</v>
      </c>
    </row>
    <row r="2708" spans="1:5">
      <c r="A2708" s="55">
        <v>2553</v>
      </c>
      <c r="B2708" s="56" t="s">
        <v>5493</v>
      </c>
      <c r="C2708" s="56" t="s">
        <v>15643</v>
      </c>
      <c r="D2708" s="57" t="s">
        <v>15644</v>
      </c>
      <c r="E2708" s="7" t="s">
        <v>36</v>
      </c>
    </row>
    <row r="2709" spans="1:5">
      <c r="A2709" s="55">
        <v>2554</v>
      </c>
      <c r="B2709" s="56" t="s">
        <v>5494</v>
      </c>
      <c r="C2709" s="56" t="s">
        <v>15645</v>
      </c>
      <c r="D2709" s="57" t="s">
        <v>15646</v>
      </c>
      <c r="E2709" s="7" t="s">
        <v>36</v>
      </c>
    </row>
    <row r="2710" spans="1:5">
      <c r="A2710" s="55">
        <v>2555</v>
      </c>
      <c r="B2710" s="56" t="s">
        <v>9983</v>
      </c>
      <c r="C2710" s="56" t="s">
        <v>15647</v>
      </c>
      <c r="D2710" s="57" t="s">
        <v>15648</v>
      </c>
      <c r="E2710" s="7" t="s">
        <v>36</v>
      </c>
    </row>
    <row r="2711" spans="1:5">
      <c r="A2711" s="55">
        <v>2556</v>
      </c>
      <c r="B2711" s="56" t="s">
        <v>9985</v>
      </c>
      <c r="C2711" s="56" t="s">
        <v>15649</v>
      </c>
      <c r="D2711" s="57" t="s">
        <v>15650</v>
      </c>
      <c r="E2711" s="7" t="s">
        <v>36</v>
      </c>
    </row>
    <row r="2712" spans="1:5">
      <c r="A2712" s="55">
        <v>2557</v>
      </c>
      <c r="B2712" s="56" t="s">
        <v>9987</v>
      </c>
      <c r="C2712" s="56" t="s">
        <v>15651</v>
      </c>
      <c r="D2712" s="57" t="s">
        <v>15652</v>
      </c>
      <c r="E2712" s="7" t="s">
        <v>36</v>
      </c>
    </row>
    <row r="2713" spans="1:5">
      <c r="A2713" s="55">
        <v>2558</v>
      </c>
      <c r="B2713" s="56" t="s">
        <v>9988</v>
      </c>
      <c r="C2713" s="56" t="s">
        <v>15653</v>
      </c>
      <c r="D2713" s="57" t="s">
        <v>15654</v>
      </c>
      <c r="E2713" s="7" t="s">
        <v>36</v>
      </c>
    </row>
    <row r="2714" spans="1:5">
      <c r="A2714" s="55">
        <v>2559</v>
      </c>
      <c r="B2714" s="56" t="s">
        <v>5495</v>
      </c>
      <c r="C2714" s="56" t="s">
        <v>15655</v>
      </c>
      <c r="D2714" s="57" t="s">
        <v>15656</v>
      </c>
      <c r="E2714" s="7" t="s">
        <v>36</v>
      </c>
    </row>
    <row r="2715" spans="1:5">
      <c r="A2715" s="55">
        <v>2560</v>
      </c>
      <c r="B2715" s="56" t="s">
        <v>9990</v>
      </c>
      <c r="C2715" s="56" t="s">
        <v>15657</v>
      </c>
      <c r="D2715" s="57" t="s">
        <v>15658</v>
      </c>
      <c r="E2715" s="7" t="s">
        <v>36</v>
      </c>
    </row>
    <row r="2716" spans="1:5">
      <c r="A2716" s="55">
        <v>2561</v>
      </c>
      <c r="B2716" s="56" t="s">
        <v>5496</v>
      </c>
      <c r="C2716" s="56" t="s">
        <v>15659</v>
      </c>
      <c r="D2716" s="57" t="s">
        <v>15660</v>
      </c>
      <c r="E2716" s="7" t="s">
        <v>36</v>
      </c>
    </row>
    <row r="2717" spans="1:5">
      <c r="A2717" s="55">
        <v>2562</v>
      </c>
      <c r="B2717" s="56" t="s">
        <v>9993</v>
      </c>
      <c r="C2717" s="56" t="s">
        <v>15661</v>
      </c>
      <c r="D2717" s="57" t="s">
        <v>15662</v>
      </c>
      <c r="E2717" s="7" t="s">
        <v>36</v>
      </c>
    </row>
    <row r="2718" spans="1:5">
      <c r="A2718" s="55">
        <v>2563</v>
      </c>
      <c r="B2718" s="56" t="s">
        <v>9994</v>
      </c>
      <c r="C2718" s="56" t="s">
        <v>15657</v>
      </c>
      <c r="D2718" s="57" t="s">
        <v>15663</v>
      </c>
      <c r="E2718" s="7" t="s">
        <v>36</v>
      </c>
    </row>
    <row r="2719" spans="1:5">
      <c r="A2719" s="55">
        <v>2564</v>
      </c>
      <c r="B2719" s="56" t="s">
        <v>7355</v>
      </c>
      <c r="C2719" s="56" t="s">
        <v>15664</v>
      </c>
      <c r="D2719" s="57" t="s">
        <v>15665</v>
      </c>
      <c r="E2719" s="7" t="s">
        <v>36</v>
      </c>
    </row>
    <row r="2720" spans="1:5">
      <c r="A2720" s="55">
        <v>2565</v>
      </c>
      <c r="B2720" s="56" t="s">
        <v>7356</v>
      </c>
      <c r="C2720" s="56" t="s">
        <v>15666</v>
      </c>
      <c r="D2720" s="57" t="s">
        <v>15667</v>
      </c>
      <c r="E2720" s="7" t="s">
        <v>36</v>
      </c>
    </row>
    <row r="2721" spans="1:5">
      <c r="A2721" s="55">
        <v>2566</v>
      </c>
      <c r="B2721" s="56" t="s">
        <v>7361</v>
      </c>
      <c r="C2721" s="56" t="s">
        <v>15668</v>
      </c>
      <c r="D2721" s="57" t="s">
        <v>7360</v>
      </c>
      <c r="E2721" s="7" t="s">
        <v>36</v>
      </c>
    </row>
    <row r="2722" spans="1:5">
      <c r="A2722" s="55">
        <v>2567</v>
      </c>
      <c r="B2722" s="56" t="s">
        <v>7362</v>
      </c>
      <c r="C2722" s="56" t="s">
        <v>15669</v>
      </c>
      <c r="D2722" s="57" t="s">
        <v>15670</v>
      </c>
      <c r="E2722" s="7" t="s">
        <v>36</v>
      </c>
    </row>
    <row r="2723" spans="1:5">
      <c r="A2723" s="55">
        <v>2568</v>
      </c>
      <c r="B2723" s="56" t="s">
        <v>10003</v>
      </c>
      <c r="C2723" s="56" t="s">
        <v>15671</v>
      </c>
      <c r="D2723" s="57" t="s">
        <v>15672</v>
      </c>
      <c r="E2723" s="7" t="s">
        <v>36</v>
      </c>
    </row>
    <row r="2724" spans="1:5">
      <c r="A2724" s="55">
        <v>2569</v>
      </c>
      <c r="B2724" s="56" t="s">
        <v>10004</v>
      </c>
      <c r="C2724" s="56" t="s">
        <v>15673</v>
      </c>
      <c r="D2724" s="57" t="s">
        <v>15674</v>
      </c>
      <c r="E2724" s="7" t="s">
        <v>36</v>
      </c>
    </row>
    <row r="2725" spans="1:5">
      <c r="A2725" s="55">
        <v>2570</v>
      </c>
      <c r="B2725" s="56" t="s">
        <v>7363</v>
      </c>
      <c r="C2725" s="56" t="s">
        <v>15675</v>
      </c>
      <c r="D2725" s="57" t="s">
        <v>15676</v>
      </c>
      <c r="E2725" s="7" t="s">
        <v>36</v>
      </c>
    </row>
    <row r="2726" spans="1:5">
      <c r="A2726" s="55">
        <v>2571</v>
      </c>
      <c r="B2726" s="56" t="s">
        <v>5507</v>
      </c>
      <c r="C2726" s="56" t="s">
        <v>15677</v>
      </c>
      <c r="D2726" s="57" t="s">
        <v>15678</v>
      </c>
      <c r="E2726" s="7" t="s">
        <v>36</v>
      </c>
    </row>
    <row r="2727" spans="1:5">
      <c r="A2727" s="55">
        <v>2572</v>
      </c>
      <c r="B2727" s="56" t="s">
        <v>10009</v>
      </c>
      <c r="C2727" s="56" t="s">
        <v>15679</v>
      </c>
      <c r="D2727" s="57" t="s">
        <v>15680</v>
      </c>
      <c r="E2727" s="7" t="s">
        <v>36</v>
      </c>
    </row>
    <row r="2728" spans="1:5">
      <c r="A2728" s="55">
        <v>2573</v>
      </c>
      <c r="B2728" s="56" t="s">
        <v>15681</v>
      </c>
      <c r="C2728" s="56" t="s">
        <v>15682</v>
      </c>
      <c r="D2728" s="57" t="s">
        <v>15683</v>
      </c>
      <c r="E2728" s="7" t="s">
        <v>36</v>
      </c>
    </row>
    <row r="2729" spans="1:5">
      <c r="A2729" s="55">
        <v>2574</v>
      </c>
      <c r="B2729" s="56" t="s">
        <v>15684</v>
      </c>
      <c r="C2729" s="56" t="s">
        <v>15685</v>
      </c>
      <c r="D2729" s="57" t="s">
        <v>15686</v>
      </c>
      <c r="E2729" s="7" t="s">
        <v>36</v>
      </c>
    </row>
    <row r="2730" spans="1:5">
      <c r="A2730" s="55">
        <v>2575</v>
      </c>
      <c r="B2730" s="56" t="s">
        <v>10014</v>
      </c>
      <c r="C2730" s="56" t="s">
        <v>15687</v>
      </c>
      <c r="D2730" s="57" t="s">
        <v>15688</v>
      </c>
      <c r="E2730" s="7" t="s">
        <v>36</v>
      </c>
    </row>
    <row r="2731" spans="1:5">
      <c r="A2731" s="55">
        <v>2576</v>
      </c>
      <c r="B2731" s="56" t="s">
        <v>10015</v>
      </c>
      <c r="C2731" s="56" t="s">
        <v>15689</v>
      </c>
      <c r="D2731" s="57" t="s">
        <v>15690</v>
      </c>
      <c r="E2731" s="7" t="s">
        <v>36</v>
      </c>
    </row>
    <row r="2732" spans="1:5">
      <c r="A2732" s="55">
        <v>2577</v>
      </c>
      <c r="B2732" s="56" t="s">
        <v>5508</v>
      </c>
      <c r="C2732" s="56" t="s">
        <v>15691</v>
      </c>
      <c r="D2732" s="57" t="s">
        <v>15692</v>
      </c>
      <c r="E2732" s="7" t="s">
        <v>36</v>
      </c>
    </row>
    <row r="2733" spans="1:5">
      <c r="A2733" s="55">
        <v>2578</v>
      </c>
      <c r="B2733" s="56" t="s">
        <v>7370</v>
      </c>
      <c r="C2733" s="56" t="s">
        <v>15693</v>
      </c>
      <c r="D2733" s="57" t="s">
        <v>15694</v>
      </c>
      <c r="E2733" s="7" t="s">
        <v>36</v>
      </c>
    </row>
    <row r="2734" spans="1:5">
      <c r="A2734" s="55">
        <v>2579</v>
      </c>
      <c r="B2734" s="56" t="s">
        <v>10017</v>
      </c>
      <c r="C2734" s="56" t="s">
        <v>15695</v>
      </c>
      <c r="D2734" s="57" t="s">
        <v>15696</v>
      </c>
      <c r="E2734" s="7" t="s">
        <v>36</v>
      </c>
    </row>
    <row r="2735" spans="1:5">
      <c r="A2735" s="55">
        <v>2580</v>
      </c>
      <c r="B2735" s="56" t="s">
        <v>15697</v>
      </c>
      <c r="C2735" s="56" t="s">
        <v>15698</v>
      </c>
      <c r="D2735" s="57" t="s">
        <v>15699</v>
      </c>
      <c r="E2735" s="7" t="s">
        <v>36</v>
      </c>
    </row>
    <row r="2736" spans="1:5">
      <c r="A2736" s="55">
        <v>2581</v>
      </c>
      <c r="B2736" s="56" t="s">
        <v>10020</v>
      </c>
      <c r="C2736" s="56" t="s">
        <v>15700</v>
      </c>
      <c r="D2736" s="57" t="s">
        <v>15701</v>
      </c>
      <c r="E2736" s="7" t="s">
        <v>36</v>
      </c>
    </row>
    <row r="2737" spans="1:5">
      <c r="A2737" s="55">
        <v>2582</v>
      </c>
      <c r="B2737" s="56" t="s">
        <v>10021</v>
      </c>
      <c r="C2737" s="56" t="s">
        <v>15702</v>
      </c>
      <c r="D2737" s="57" t="s">
        <v>15703</v>
      </c>
      <c r="E2737" s="7" t="s">
        <v>36</v>
      </c>
    </row>
    <row r="2738" spans="1:5">
      <c r="A2738" s="55">
        <v>2583</v>
      </c>
      <c r="B2738" s="56" t="s">
        <v>5510</v>
      </c>
      <c r="C2738" s="56" t="s">
        <v>15704</v>
      </c>
      <c r="D2738" s="57" t="s">
        <v>15705</v>
      </c>
      <c r="E2738" s="7" t="s">
        <v>36</v>
      </c>
    </row>
    <row r="2739" spans="1:5">
      <c r="A2739" s="55">
        <v>2584</v>
      </c>
      <c r="B2739" s="56" t="s">
        <v>7381</v>
      </c>
      <c r="C2739" s="56" t="s">
        <v>15706</v>
      </c>
      <c r="D2739" s="57" t="s">
        <v>3841</v>
      </c>
      <c r="E2739" s="7" t="s">
        <v>36</v>
      </c>
    </row>
    <row r="2740" spans="1:5">
      <c r="A2740" s="55">
        <v>2585</v>
      </c>
      <c r="B2740" s="56" t="s">
        <v>2368</v>
      </c>
      <c r="C2740" s="56" t="s">
        <v>15707</v>
      </c>
      <c r="D2740" s="57" t="s">
        <v>15708</v>
      </c>
      <c r="E2740" s="7" t="s">
        <v>36</v>
      </c>
    </row>
    <row r="2741" spans="1:5">
      <c r="A2741" s="55">
        <v>2586</v>
      </c>
      <c r="B2741" s="56" t="s">
        <v>15709</v>
      </c>
      <c r="C2741" s="56" t="s">
        <v>15710</v>
      </c>
      <c r="D2741" s="57" t="s">
        <v>15711</v>
      </c>
      <c r="E2741" s="7" t="s">
        <v>36</v>
      </c>
    </row>
    <row r="2742" spans="1:5">
      <c r="A2742" s="55">
        <v>2587</v>
      </c>
      <c r="B2742" s="56" t="s">
        <v>10029</v>
      </c>
      <c r="C2742" s="56" t="s">
        <v>15712</v>
      </c>
      <c r="D2742" s="57" t="s">
        <v>15713</v>
      </c>
      <c r="E2742" s="7" t="s">
        <v>36</v>
      </c>
    </row>
    <row r="2743" spans="1:5">
      <c r="A2743" s="55">
        <v>2588</v>
      </c>
      <c r="B2743" s="56" t="s">
        <v>15714</v>
      </c>
      <c r="C2743" s="56" t="s">
        <v>15715</v>
      </c>
      <c r="D2743" s="57" t="s">
        <v>429</v>
      </c>
      <c r="E2743" s="7" t="s">
        <v>36</v>
      </c>
    </row>
    <row r="2744" spans="1:5">
      <c r="A2744" s="55">
        <v>2589</v>
      </c>
      <c r="B2744" s="56" t="s">
        <v>15716</v>
      </c>
      <c r="C2744" s="56" t="s">
        <v>15717</v>
      </c>
      <c r="D2744" s="57" t="s">
        <v>15718</v>
      </c>
      <c r="E2744" s="7" t="s">
        <v>36</v>
      </c>
    </row>
    <row r="2745" spans="1:5">
      <c r="A2745" s="55">
        <v>2590</v>
      </c>
      <c r="B2745" s="56" t="s">
        <v>10032</v>
      </c>
      <c r="C2745" s="56" t="s">
        <v>15719</v>
      </c>
      <c r="D2745" s="57" t="s">
        <v>3438</v>
      </c>
      <c r="E2745" s="7" t="s">
        <v>36</v>
      </c>
    </row>
    <row r="2746" spans="1:5">
      <c r="A2746" s="55">
        <v>2591</v>
      </c>
      <c r="B2746" s="56" t="s">
        <v>10034</v>
      </c>
      <c r="C2746" s="56" t="s">
        <v>15720</v>
      </c>
      <c r="D2746" s="57" t="s">
        <v>15721</v>
      </c>
      <c r="E2746" s="7" t="s">
        <v>36</v>
      </c>
    </row>
    <row r="2747" spans="1:5">
      <c r="A2747" s="55">
        <v>2592</v>
      </c>
      <c r="B2747" s="56" t="s">
        <v>10036</v>
      </c>
      <c r="C2747" s="56" t="s">
        <v>15722</v>
      </c>
      <c r="D2747" s="57" t="s">
        <v>15723</v>
      </c>
      <c r="E2747" s="7" t="s">
        <v>36</v>
      </c>
    </row>
    <row r="2748" spans="1:5">
      <c r="A2748" s="55">
        <v>2593</v>
      </c>
      <c r="B2748" s="56" t="s">
        <v>5512</v>
      </c>
      <c r="C2748" s="56" t="s">
        <v>15724</v>
      </c>
      <c r="D2748" s="57" t="s">
        <v>15725</v>
      </c>
      <c r="E2748" s="7" t="s">
        <v>36</v>
      </c>
    </row>
    <row r="2749" spans="1:5">
      <c r="A2749" s="55">
        <v>2594</v>
      </c>
      <c r="B2749" s="56" t="s">
        <v>10041</v>
      </c>
      <c r="C2749" s="56" t="s">
        <v>15726</v>
      </c>
      <c r="D2749" s="57" t="s">
        <v>15727</v>
      </c>
      <c r="E2749" s="7" t="s">
        <v>36</v>
      </c>
    </row>
    <row r="2750" spans="1:5">
      <c r="A2750" s="55">
        <v>2595</v>
      </c>
      <c r="B2750" s="56" t="s">
        <v>5513</v>
      </c>
      <c r="C2750" s="56" t="s">
        <v>15728</v>
      </c>
      <c r="D2750" s="57" t="s">
        <v>15729</v>
      </c>
      <c r="E2750" s="7" t="s">
        <v>36</v>
      </c>
    </row>
    <row r="2751" spans="1:5">
      <c r="A2751" s="55">
        <v>2596</v>
      </c>
      <c r="B2751" s="56" t="s">
        <v>10042</v>
      </c>
      <c r="C2751" s="56" t="s">
        <v>7390</v>
      </c>
      <c r="D2751" s="57" t="s">
        <v>15730</v>
      </c>
      <c r="E2751" s="7" t="s">
        <v>36</v>
      </c>
    </row>
    <row r="2752" spans="1:5">
      <c r="A2752" s="55">
        <v>2597</v>
      </c>
      <c r="B2752" s="56" t="s">
        <v>15731</v>
      </c>
      <c r="C2752" s="56" t="s">
        <v>15732</v>
      </c>
      <c r="D2752" s="57" t="s">
        <v>15733</v>
      </c>
      <c r="E2752" s="7" t="s">
        <v>36</v>
      </c>
    </row>
    <row r="2753" spans="1:5">
      <c r="A2753" s="55">
        <v>2598</v>
      </c>
      <c r="B2753" s="56" t="s">
        <v>10046</v>
      </c>
      <c r="C2753" s="56" t="s">
        <v>15734</v>
      </c>
      <c r="D2753" s="57" t="s">
        <v>15735</v>
      </c>
      <c r="E2753" s="7" t="s">
        <v>36</v>
      </c>
    </row>
    <row r="2754" spans="1:5">
      <c r="A2754" s="55">
        <v>2599</v>
      </c>
      <c r="B2754" s="56" t="s">
        <v>10047</v>
      </c>
      <c r="C2754" s="56" t="s">
        <v>15736</v>
      </c>
      <c r="D2754" s="57" t="s">
        <v>15737</v>
      </c>
      <c r="E2754" s="7" t="s">
        <v>36</v>
      </c>
    </row>
    <row r="2755" spans="1:5">
      <c r="A2755" s="55">
        <v>2600</v>
      </c>
      <c r="B2755" s="56" t="s">
        <v>15738</v>
      </c>
      <c r="C2755" s="56" t="s">
        <v>3926</v>
      </c>
      <c r="D2755" s="57" t="s">
        <v>12180</v>
      </c>
      <c r="E2755" s="7" t="s">
        <v>36</v>
      </c>
    </row>
    <row r="2756" spans="1:5">
      <c r="A2756" s="55">
        <v>2601</v>
      </c>
      <c r="B2756" s="56" t="s">
        <v>10051</v>
      </c>
      <c r="C2756" s="56" t="s">
        <v>15739</v>
      </c>
      <c r="D2756" s="57" t="s">
        <v>15740</v>
      </c>
      <c r="E2756" s="7" t="s">
        <v>36</v>
      </c>
    </row>
    <row r="2757" spans="1:5">
      <c r="A2757" s="55">
        <v>2602</v>
      </c>
      <c r="B2757" s="56" t="s">
        <v>10052</v>
      </c>
      <c r="C2757" s="56" t="s">
        <v>15741</v>
      </c>
      <c r="D2757" s="57" t="s">
        <v>15742</v>
      </c>
      <c r="E2757" s="7" t="s">
        <v>36</v>
      </c>
    </row>
    <row r="2758" spans="1:5">
      <c r="A2758" s="55">
        <v>2603</v>
      </c>
      <c r="B2758" s="56" t="s">
        <v>5527</v>
      </c>
      <c r="C2758" s="56" t="s">
        <v>15743</v>
      </c>
      <c r="D2758" s="57" t="s">
        <v>15744</v>
      </c>
      <c r="E2758" s="7" t="s">
        <v>36</v>
      </c>
    </row>
    <row r="2759" spans="1:5">
      <c r="A2759" s="55">
        <v>2604</v>
      </c>
      <c r="B2759" s="56" t="s">
        <v>7398</v>
      </c>
      <c r="C2759" s="56" t="s">
        <v>15745</v>
      </c>
      <c r="D2759" s="57" t="s">
        <v>15746</v>
      </c>
      <c r="E2759" s="7" t="s">
        <v>36</v>
      </c>
    </row>
    <row r="2760" spans="1:5">
      <c r="A2760" s="55">
        <v>2605</v>
      </c>
      <c r="B2760" s="56" t="s">
        <v>15747</v>
      </c>
      <c r="C2760" s="56" t="s">
        <v>15748</v>
      </c>
      <c r="D2760" s="57" t="s">
        <v>9722</v>
      </c>
      <c r="E2760" s="7" t="s">
        <v>36</v>
      </c>
    </row>
    <row r="2761" spans="1:5">
      <c r="A2761" s="55">
        <v>2606</v>
      </c>
      <c r="B2761" s="56" t="s">
        <v>10059</v>
      </c>
      <c r="C2761" s="56" t="s">
        <v>15749</v>
      </c>
      <c r="D2761" s="57" t="s">
        <v>15750</v>
      </c>
      <c r="E2761" s="7" t="s">
        <v>36</v>
      </c>
    </row>
    <row r="2762" spans="1:5">
      <c r="A2762" s="55">
        <v>2607</v>
      </c>
      <c r="B2762" s="56" t="s">
        <v>15751</v>
      </c>
      <c r="C2762" s="56" t="s">
        <v>15752</v>
      </c>
      <c r="D2762" s="57" t="s">
        <v>15753</v>
      </c>
      <c r="E2762" s="7" t="s">
        <v>36</v>
      </c>
    </row>
    <row r="2763" spans="1:5">
      <c r="A2763" s="55">
        <v>2608</v>
      </c>
      <c r="B2763" s="56" t="s">
        <v>15754</v>
      </c>
      <c r="C2763" s="56" t="s">
        <v>15755</v>
      </c>
      <c r="D2763" s="57" t="s">
        <v>15756</v>
      </c>
      <c r="E2763" s="7" t="s">
        <v>36</v>
      </c>
    </row>
    <row r="2764" spans="1:5">
      <c r="A2764" s="55">
        <v>2609</v>
      </c>
      <c r="B2764" s="56" t="s">
        <v>7402</v>
      </c>
      <c r="C2764" s="56" t="s">
        <v>15757</v>
      </c>
      <c r="D2764" s="57" t="s">
        <v>14404</v>
      </c>
      <c r="E2764" s="7" t="s">
        <v>36</v>
      </c>
    </row>
    <row r="2765" spans="1:5">
      <c r="A2765" s="55">
        <v>2610</v>
      </c>
      <c r="B2765" s="56" t="s">
        <v>15758</v>
      </c>
      <c r="C2765" s="56" t="s">
        <v>15759</v>
      </c>
      <c r="D2765" s="57" t="s">
        <v>15760</v>
      </c>
      <c r="E2765" s="7" t="s">
        <v>36</v>
      </c>
    </row>
    <row r="2766" spans="1:5">
      <c r="A2766" s="55">
        <v>2611</v>
      </c>
      <c r="B2766" s="56" t="s">
        <v>10064</v>
      </c>
      <c r="C2766" s="56" t="s">
        <v>15761</v>
      </c>
      <c r="D2766" s="57" t="s">
        <v>15762</v>
      </c>
      <c r="E2766" s="7" t="s">
        <v>36</v>
      </c>
    </row>
    <row r="2767" spans="1:5">
      <c r="A2767" s="55">
        <v>2612</v>
      </c>
      <c r="B2767" s="56" t="s">
        <v>10066</v>
      </c>
      <c r="C2767" s="56" t="s">
        <v>15763</v>
      </c>
      <c r="D2767" s="57" t="s">
        <v>15764</v>
      </c>
      <c r="E2767" s="7" t="s">
        <v>36</v>
      </c>
    </row>
    <row r="2768" spans="1:5">
      <c r="A2768" s="55">
        <v>2613</v>
      </c>
      <c r="B2768" s="56" t="s">
        <v>5533</v>
      </c>
      <c r="C2768" s="56" t="s">
        <v>15765</v>
      </c>
      <c r="D2768" s="57" t="s">
        <v>15766</v>
      </c>
      <c r="E2768" s="7" t="s">
        <v>36</v>
      </c>
    </row>
    <row r="2769" spans="1:5">
      <c r="A2769" s="55">
        <v>2614</v>
      </c>
      <c r="B2769" s="56" t="s">
        <v>5534</v>
      </c>
      <c r="C2769" s="56" t="s">
        <v>15767</v>
      </c>
      <c r="D2769" s="57" t="s">
        <v>15768</v>
      </c>
      <c r="E2769" s="7" t="s">
        <v>36</v>
      </c>
    </row>
    <row r="2770" spans="1:5">
      <c r="A2770" s="55">
        <v>2615</v>
      </c>
      <c r="B2770" s="56" t="s">
        <v>5535</v>
      </c>
      <c r="C2770" s="56" t="s">
        <v>15769</v>
      </c>
      <c r="D2770" s="57" t="s">
        <v>15770</v>
      </c>
      <c r="E2770" s="7" t="s">
        <v>36</v>
      </c>
    </row>
    <row r="2771" spans="1:5">
      <c r="A2771" s="55">
        <v>2616</v>
      </c>
      <c r="B2771" s="56" t="s">
        <v>10071</v>
      </c>
      <c r="C2771" s="56" t="s">
        <v>15771</v>
      </c>
      <c r="D2771" s="57" t="s">
        <v>15772</v>
      </c>
      <c r="E2771" s="7" t="s">
        <v>36</v>
      </c>
    </row>
    <row r="2772" spans="1:5">
      <c r="A2772" s="55">
        <v>2617</v>
      </c>
      <c r="B2772" s="56" t="s">
        <v>10073</v>
      </c>
      <c r="C2772" s="56" t="s">
        <v>15773</v>
      </c>
      <c r="D2772" s="57" t="s">
        <v>15774</v>
      </c>
      <c r="E2772" s="7" t="s">
        <v>36</v>
      </c>
    </row>
    <row r="2773" spans="1:5">
      <c r="A2773" s="55">
        <v>2618</v>
      </c>
      <c r="B2773" s="56" t="s">
        <v>10075</v>
      </c>
      <c r="C2773" s="56" t="s">
        <v>15775</v>
      </c>
      <c r="D2773" s="57" t="s">
        <v>15644</v>
      </c>
      <c r="E2773" s="7" t="s">
        <v>36</v>
      </c>
    </row>
    <row r="2774" spans="1:5">
      <c r="A2774" s="55">
        <v>2619</v>
      </c>
      <c r="B2774" s="56" t="s">
        <v>10076</v>
      </c>
      <c r="C2774" s="56" t="s">
        <v>15776</v>
      </c>
      <c r="D2774" s="57" t="s">
        <v>15777</v>
      </c>
      <c r="E2774" s="7" t="s">
        <v>36</v>
      </c>
    </row>
    <row r="2775" spans="1:5">
      <c r="A2775" s="55">
        <v>2620</v>
      </c>
      <c r="B2775" s="56" t="s">
        <v>15778</v>
      </c>
      <c r="C2775" s="56" t="s">
        <v>15779</v>
      </c>
      <c r="D2775" s="57" t="s">
        <v>15780</v>
      </c>
      <c r="E2775" s="7" t="s">
        <v>36</v>
      </c>
    </row>
    <row r="2776" spans="1:5">
      <c r="A2776" s="55">
        <v>2621</v>
      </c>
      <c r="B2776" s="56" t="s">
        <v>10077</v>
      </c>
      <c r="C2776" s="56" t="s">
        <v>15781</v>
      </c>
      <c r="D2776" s="57" t="s">
        <v>15782</v>
      </c>
      <c r="E2776" s="7" t="s">
        <v>36</v>
      </c>
    </row>
    <row r="2777" spans="1:5">
      <c r="A2777" s="55">
        <v>2622</v>
      </c>
      <c r="B2777" s="56" t="s">
        <v>10080</v>
      </c>
      <c r="C2777" s="56" t="s">
        <v>15783</v>
      </c>
      <c r="D2777" s="57" t="s">
        <v>15784</v>
      </c>
      <c r="E2777" s="7" t="s">
        <v>36</v>
      </c>
    </row>
    <row r="2778" spans="1:5">
      <c r="A2778" s="55">
        <v>2623</v>
      </c>
      <c r="B2778" s="56" t="s">
        <v>15785</v>
      </c>
      <c r="C2778" s="56" t="s">
        <v>15786</v>
      </c>
      <c r="D2778" s="57" t="s">
        <v>15787</v>
      </c>
      <c r="E2778" s="7" t="s">
        <v>36</v>
      </c>
    </row>
    <row r="2779" spans="1:5">
      <c r="A2779" s="55">
        <v>2624</v>
      </c>
      <c r="B2779" s="56" t="s">
        <v>2377</v>
      </c>
      <c r="C2779" s="56" t="s">
        <v>15788</v>
      </c>
      <c r="D2779" s="57" t="s">
        <v>15789</v>
      </c>
      <c r="E2779" s="7" t="s">
        <v>36</v>
      </c>
    </row>
    <row r="2780" spans="1:5">
      <c r="A2780" s="55">
        <v>2625</v>
      </c>
      <c r="B2780" s="56" t="s">
        <v>10087</v>
      </c>
      <c r="C2780" s="56" t="s">
        <v>15790</v>
      </c>
      <c r="D2780" s="57" t="s">
        <v>15791</v>
      </c>
      <c r="E2780" s="7" t="s">
        <v>36</v>
      </c>
    </row>
    <row r="2781" spans="1:5">
      <c r="A2781" s="55">
        <v>2626</v>
      </c>
      <c r="B2781" s="56" t="s">
        <v>10090</v>
      </c>
      <c r="C2781" s="56" t="s">
        <v>15792</v>
      </c>
      <c r="D2781" s="57" t="s">
        <v>15793</v>
      </c>
      <c r="E2781" s="7" t="s">
        <v>36</v>
      </c>
    </row>
    <row r="2782" spans="1:5">
      <c r="A2782" s="55">
        <v>2627</v>
      </c>
      <c r="B2782" s="56" t="s">
        <v>10091</v>
      </c>
      <c r="C2782" s="56" t="s">
        <v>15794</v>
      </c>
      <c r="D2782" s="57" t="s">
        <v>15795</v>
      </c>
      <c r="E2782" s="7" t="s">
        <v>36</v>
      </c>
    </row>
    <row r="2783" spans="1:5">
      <c r="A2783" s="55">
        <v>2628</v>
      </c>
      <c r="B2783" s="56" t="s">
        <v>10092</v>
      </c>
      <c r="C2783" s="56" t="s">
        <v>15796</v>
      </c>
      <c r="D2783" s="57" t="s">
        <v>15797</v>
      </c>
      <c r="E2783" s="7" t="s">
        <v>36</v>
      </c>
    </row>
    <row r="2784" spans="1:5">
      <c r="A2784" s="55">
        <v>2629</v>
      </c>
      <c r="B2784" s="56" t="s">
        <v>10099</v>
      </c>
      <c r="C2784" s="56" t="s">
        <v>15798</v>
      </c>
      <c r="D2784" s="57" t="s">
        <v>15799</v>
      </c>
      <c r="E2784" s="7" t="s">
        <v>36</v>
      </c>
    </row>
    <row r="2785" spans="1:5">
      <c r="A2785" s="55">
        <v>2630</v>
      </c>
      <c r="B2785" s="56" t="s">
        <v>10095</v>
      </c>
      <c r="C2785" s="56" t="s">
        <v>15800</v>
      </c>
      <c r="D2785" s="57" t="s">
        <v>15801</v>
      </c>
      <c r="E2785" s="7" t="s">
        <v>36</v>
      </c>
    </row>
    <row r="2786" spans="1:5">
      <c r="A2786" s="55">
        <v>2631</v>
      </c>
      <c r="B2786" s="56" t="s">
        <v>10098</v>
      </c>
      <c r="C2786" s="56" t="s">
        <v>15802</v>
      </c>
      <c r="D2786" s="57" t="s">
        <v>15803</v>
      </c>
      <c r="E2786" s="7" t="s">
        <v>36</v>
      </c>
    </row>
    <row r="2787" spans="1:5">
      <c r="A2787" s="55">
        <v>2632</v>
      </c>
      <c r="B2787" s="56" t="s">
        <v>15804</v>
      </c>
      <c r="C2787" s="56" t="s">
        <v>15805</v>
      </c>
      <c r="D2787" s="57" t="s">
        <v>15806</v>
      </c>
      <c r="E2787" s="7" t="s">
        <v>36</v>
      </c>
    </row>
    <row r="2788" spans="1:5">
      <c r="A2788" s="55">
        <v>2633</v>
      </c>
      <c r="B2788" s="56" t="s">
        <v>15807</v>
      </c>
      <c r="C2788" s="56" t="s">
        <v>15808</v>
      </c>
      <c r="D2788" s="57" t="s">
        <v>15809</v>
      </c>
      <c r="E2788" s="7" t="s">
        <v>36</v>
      </c>
    </row>
    <row r="2789" spans="1:5">
      <c r="A2789" s="55">
        <v>2634</v>
      </c>
      <c r="B2789" s="56" t="s">
        <v>10105</v>
      </c>
      <c r="C2789" s="56" t="s">
        <v>5538</v>
      </c>
      <c r="D2789" s="57" t="s">
        <v>15810</v>
      </c>
      <c r="E2789" s="7" t="s">
        <v>36</v>
      </c>
    </row>
    <row r="2790" spans="1:5">
      <c r="A2790" s="55">
        <v>2635</v>
      </c>
      <c r="B2790" s="56" t="s">
        <v>10107</v>
      </c>
      <c r="C2790" s="56" t="s">
        <v>15811</v>
      </c>
      <c r="D2790" s="57" t="s">
        <v>15812</v>
      </c>
      <c r="E2790" s="7" t="s">
        <v>36</v>
      </c>
    </row>
    <row r="2791" spans="1:5">
      <c r="A2791" s="55">
        <v>2636</v>
      </c>
      <c r="B2791" s="56" t="s">
        <v>10109</v>
      </c>
      <c r="C2791" s="56" t="s">
        <v>15813</v>
      </c>
      <c r="D2791" s="57" t="s">
        <v>15814</v>
      </c>
      <c r="E2791" s="7" t="s">
        <v>36</v>
      </c>
    </row>
    <row r="2792" spans="1:5">
      <c r="A2792" s="55">
        <v>2637</v>
      </c>
      <c r="B2792" s="56" t="s">
        <v>10113</v>
      </c>
      <c r="C2792" s="56" t="s">
        <v>7433</v>
      </c>
      <c r="D2792" s="57" t="s">
        <v>7427</v>
      </c>
      <c r="E2792" s="7" t="s">
        <v>36</v>
      </c>
    </row>
    <row r="2793" spans="1:5">
      <c r="A2793" s="55">
        <v>2638</v>
      </c>
      <c r="B2793" s="56" t="s">
        <v>7431</v>
      </c>
      <c r="C2793" s="56" t="s">
        <v>15815</v>
      </c>
      <c r="D2793" s="57" t="s">
        <v>15816</v>
      </c>
      <c r="E2793" s="7" t="s">
        <v>36</v>
      </c>
    </row>
    <row r="2794" spans="1:5">
      <c r="A2794" s="55">
        <v>2639</v>
      </c>
      <c r="B2794" s="56" t="s">
        <v>10118</v>
      </c>
      <c r="C2794" s="56" t="s">
        <v>15817</v>
      </c>
      <c r="D2794" s="57" t="s">
        <v>15818</v>
      </c>
      <c r="E2794" s="7" t="s">
        <v>36</v>
      </c>
    </row>
    <row r="2795" spans="1:5">
      <c r="A2795" s="55">
        <v>2640</v>
      </c>
      <c r="B2795" s="56" t="s">
        <v>10121</v>
      </c>
      <c r="C2795" s="56" t="s">
        <v>15819</v>
      </c>
      <c r="D2795" s="57" t="s">
        <v>15820</v>
      </c>
      <c r="E2795" s="7" t="s">
        <v>36</v>
      </c>
    </row>
    <row r="2796" spans="1:5">
      <c r="A2796" s="55">
        <v>2641</v>
      </c>
      <c r="B2796" s="56" t="s">
        <v>15821</v>
      </c>
      <c r="C2796" s="56" t="s">
        <v>15822</v>
      </c>
      <c r="D2796" s="57" t="s">
        <v>15823</v>
      </c>
      <c r="E2796" s="7" t="s">
        <v>36</v>
      </c>
    </row>
    <row r="2797" spans="1:5">
      <c r="A2797" s="55">
        <v>2642</v>
      </c>
      <c r="B2797" s="56" t="s">
        <v>10124</v>
      </c>
      <c r="C2797" s="56" t="s">
        <v>15824</v>
      </c>
      <c r="D2797" s="57" t="s">
        <v>4113</v>
      </c>
      <c r="E2797" s="7" t="s">
        <v>36</v>
      </c>
    </row>
    <row r="2798" spans="1:5">
      <c r="A2798" s="55">
        <v>2643</v>
      </c>
      <c r="B2798" s="56" t="s">
        <v>15825</v>
      </c>
      <c r="C2798" s="56" t="s">
        <v>15826</v>
      </c>
      <c r="D2798" s="57" t="s">
        <v>15827</v>
      </c>
      <c r="E2798" s="7" t="s">
        <v>36</v>
      </c>
    </row>
    <row r="2799" spans="1:5">
      <c r="A2799" s="55">
        <v>2644</v>
      </c>
      <c r="B2799" s="56" t="s">
        <v>5546</v>
      </c>
      <c r="C2799" s="56" t="s">
        <v>15828</v>
      </c>
      <c r="D2799" s="57" t="s">
        <v>15829</v>
      </c>
      <c r="E2799" s="7" t="s">
        <v>36</v>
      </c>
    </row>
    <row r="2800" spans="1:5">
      <c r="A2800" s="55">
        <v>2645</v>
      </c>
      <c r="B2800" s="56" t="s">
        <v>10127</v>
      </c>
      <c r="C2800" s="56" t="s">
        <v>15830</v>
      </c>
      <c r="D2800" s="57" t="s">
        <v>15831</v>
      </c>
      <c r="E2800" s="7" t="s">
        <v>36</v>
      </c>
    </row>
    <row r="2801" spans="1:5">
      <c r="A2801" s="55">
        <v>2646</v>
      </c>
      <c r="B2801" s="56" t="s">
        <v>5561</v>
      </c>
      <c r="C2801" s="56" t="s">
        <v>15832</v>
      </c>
      <c r="D2801" s="57" t="s">
        <v>15833</v>
      </c>
      <c r="E2801" s="7" t="s">
        <v>36</v>
      </c>
    </row>
    <row r="2802" spans="1:5">
      <c r="A2802" s="55">
        <v>2647</v>
      </c>
      <c r="B2802" s="56" t="s">
        <v>10143</v>
      </c>
      <c r="C2802" s="56" t="s">
        <v>15834</v>
      </c>
      <c r="D2802" s="57" t="s">
        <v>15835</v>
      </c>
      <c r="E2802" s="7" t="s">
        <v>36</v>
      </c>
    </row>
    <row r="2803" spans="1:5">
      <c r="A2803" s="55">
        <v>2648</v>
      </c>
      <c r="B2803" s="56" t="s">
        <v>5562</v>
      </c>
      <c r="C2803" s="56" t="s">
        <v>15836</v>
      </c>
      <c r="D2803" s="57" t="s">
        <v>15837</v>
      </c>
      <c r="E2803" s="7" t="s">
        <v>36</v>
      </c>
    </row>
    <row r="2804" spans="1:5">
      <c r="A2804" s="55">
        <v>2649</v>
      </c>
      <c r="B2804" s="56" t="s">
        <v>10144</v>
      </c>
      <c r="C2804" s="56" t="s">
        <v>15838</v>
      </c>
      <c r="D2804" s="57" t="s">
        <v>7461</v>
      </c>
      <c r="E2804" s="7" t="s">
        <v>36</v>
      </c>
    </row>
    <row r="2805" spans="1:5">
      <c r="A2805" s="55">
        <v>2650</v>
      </c>
      <c r="B2805" s="56" t="s">
        <v>15839</v>
      </c>
      <c r="C2805" s="56" t="s">
        <v>15840</v>
      </c>
      <c r="D2805" s="57" t="s">
        <v>15841</v>
      </c>
      <c r="E2805" s="7" t="s">
        <v>36</v>
      </c>
    </row>
    <row r="2806" spans="1:5">
      <c r="A2806" s="55">
        <v>2651</v>
      </c>
      <c r="B2806" s="56" t="s">
        <v>10149</v>
      </c>
      <c r="C2806" s="56" t="s">
        <v>15842</v>
      </c>
      <c r="D2806" s="57" t="s">
        <v>9732</v>
      </c>
      <c r="E2806" s="7" t="s">
        <v>36</v>
      </c>
    </row>
    <row r="2807" spans="1:5">
      <c r="A2807" s="55">
        <v>2652</v>
      </c>
      <c r="B2807" s="56" t="s">
        <v>10150</v>
      </c>
      <c r="C2807" s="56" t="s">
        <v>15843</v>
      </c>
      <c r="D2807" s="57" t="s">
        <v>15844</v>
      </c>
      <c r="E2807" s="7" t="s">
        <v>36</v>
      </c>
    </row>
    <row r="2808" spans="1:5">
      <c r="A2808" s="55">
        <v>2653</v>
      </c>
      <c r="B2808" s="56" t="s">
        <v>5567</v>
      </c>
      <c r="C2808" s="56" t="s">
        <v>15845</v>
      </c>
      <c r="D2808" s="57" t="s">
        <v>15846</v>
      </c>
      <c r="E2808" s="7" t="s">
        <v>36</v>
      </c>
    </row>
    <row r="2809" spans="1:5">
      <c r="A2809" s="55">
        <v>2654</v>
      </c>
      <c r="B2809" s="56" t="s">
        <v>5550</v>
      </c>
      <c r="C2809" s="56" t="s">
        <v>15847</v>
      </c>
      <c r="D2809" s="57" t="s">
        <v>15848</v>
      </c>
      <c r="E2809" s="7" t="s">
        <v>36</v>
      </c>
    </row>
    <row r="2810" spans="1:5">
      <c r="A2810" s="55">
        <v>2655</v>
      </c>
      <c r="B2810" s="56" t="s">
        <v>7465</v>
      </c>
      <c r="C2810" s="56" t="s">
        <v>15849</v>
      </c>
      <c r="D2810" s="57" t="s">
        <v>15850</v>
      </c>
      <c r="E2810" s="7" t="s">
        <v>36</v>
      </c>
    </row>
    <row r="2811" spans="1:5">
      <c r="A2811" s="55">
        <v>2656</v>
      </c>
      <c r="B2811" s="56" t="s">
        <v>10157</v>
      </c>
      <c r="C2811" s="56" t="s">
        <v>15851</v>
      </c>
      <c r="D2811" s="57" t="s">
        <v>15852</v>
      </c>
      <c r="E2811" s="7" t="s">
        <v>36</v>
      </c>
    </row>
    <row r="2812" spans="1:5">
      <c r="A2812" s="55">
        <v>2657</v>
      </c>
      <c r="B2812" s="56" t="s">
        <v>10159</v>
      </c>
      <c r="C2812" s="56" t="s">
        <v>15853</v>
      </c>
      <c r="D2812" s="57" t="s">
        <v>15854</v>
      </c>
      <c r="E2812" s="7" t="s">
        <v>36</v>
      </c>
    </row>
    <row r="2813" spans="1:5">
      <c r="A2813" s="55">
        <v>2658</v>
      </c>
      <c r="B2813" s="56" t="s">
        <v>15855</v>
      </c>
      <c r="C2813" s="56" t="s">
        <v>15856</v>
      </c>
      <c r="D2813" s="57" t="s">
        <v>15857</v>
      </c>
      <c r="E2813" s="7" t="s">
        <v>36</v>
      </c>
    </row>
    <row r="2814" spans="1:5">
      <c r="A2814" s="55">
        <v>2659</v>
      </c>
      <c r="B2814" s="56" t="s">
        <v>7441</v>
      </c>
      <c r="C2814" s="56" t="s">
        <v>15858</v>
      </c>
      <c r="D2814" s="57" t="s">
        <v>15859</v>
      </c>
      <c r="E2814" s="7" t="s">
        <v>36</v>
      </c>
    </row>
    <row r="2815" spans="1:5">
      <c r="A2815" s="55">
        <v>2660</v>
      </c>
      <c r="B2815" s="56" t="s">
        <v>5571</v>
      </c>
      <c r="C2815" s="56" t="s">
        <v>15860</v>
      </c>
      <c r="D2815" s="57" t="s">
        <v>14326</v>
      </c>
      <c r="E2815" s="7" t="s">
        <v>36</v>
      </c>
    </row>
    <row r="2816" spans="1:5">
      <c r="A2816" s="55">
        <v>2661</v>
      </c>
      <c r="B2816" s="56" t="s">
        <v>5575</v>
      </c>
      <c r="C2816" s="56" t="s">
        <v>15861</v>
      </c>
      <c r="D2816" s="57" t="s">
        <v>15862</v>
      </c>
      <c r="E2816" s="7" t="s">
        <v>36</v>
      </c>
    </row>
    <row r="2817" spans="1:5">
      <c r="A2817" s="55">
        <v>2662</v>
      </c>
      <c r="B2817" s="56" t="s">
        <v>10170</v>
      </c>
      <c r="C2817" s="56" t="s">
        <v>15863</v>
      </c>
      <c r="D2817" s="57" t="s">
        <v>15864</v>
      </c>
      <c r="E2817" s="7" t="s">
        <v>36</v>
      </c>
    </row>
    <row r="2818" spans="1:5">
      <c r="A2818" s="55">
        <v>2663</v>
      </c>
      <c r="B2818" s="56" t="s">
        <v>10171</v>
      </c>
      <c r="C2818" s="56" t="s">
        <v>15865</v>
      </c>
      <c r="D2818" s="57" t="s">
        <v>15866</v>
      </c>
      <c r="E2818" s="7" t="s">
        <v>36</v>
      </c>
    </row>
    <row r="2819" spans="1:5">
      <c r="A2819" s="55">
        <v>2664</v>
      </c>
      <c r="B2819" s="56" t="s">
        <v>10134</v>
      </c>
      <c r="C2819" s="56" t="s">
        <v>15867</v>
      </c>
      <c r="D2819" s="57" t="s">
        <v>15868</v>
      </c>
      <c r="E2819" s="7" t="s">
        <v>36</v>
      </c>
    </row>
    <row r="2820" spans="1:5">
      <c r="A2820" s="55">
        <v>2665</v>
      </c>
      <c r="B2820" s="56" t="s">
        <v>15869</v>
      </c>
      <c r="C2820" s="56" t="s">
        <v>15870</v>
      </c>
      <c r="D2820" s="57" t="s">
        <v>15871</v>
      </c>
      <c r="E2820" s="7" t="s">
        <v>36</v>
      </c>
    </row>
    <row r="2821" spans="1:5">
      <c r="A2821" s="55">
        <v>2666</v>
      </c>
      <c r="B2821" s="56" t="s">
        <v>15872</v>
      </c>
      <c r="C2821" s="56" t="s">
        <v>15873</v>
      </c>
      <c r="D2821" s="57" t="s">
        <v>15874</v>
      </c>
      <c r="E2821" s="7" t="s">
        <v>36</v>
      </c>
    </row>
    <row r="2822" spans="1:5">
      <c r="A2822" s="55">
        <v>2667</v>
      </c>
      <c r="B2822" s="56" t="s">
        <v>10175</v>
      </c>
      <c r="C2822" s="56" t="s">
        <v>15875</v>
      </c>
      <c r="D2822" s="57" t="s">
        <v>15876</v>
      </c>
      <c r="E2822" s="7" t="s">
        <v>36</v>
      </c>
    </row>
    <row r="2823" spans="1:5">
      <c r="A2823" s="55">
        <v>2668</v>
      </c>
      <c r="B2823" s="56" t="s">
        <v>15877</v>
      </c>
      <c r="C2823" s="56" t="s">
        <v>15878</v>
      </c>
      <c r="D2823" s="57" t="s">
        <v>15879</v>
      </c>
      <c r="E2823" s="7" t="s">
        <v>36</v>
      </c>
    </row>
    <row r="2824" spans="1:5">
      <c r="A2824" s="55">
        <v>2669</v>
      </c>
      <c r="B2824" s="56" t="s">
        <v>5582</v>
      </c>
      <c r="C2824" s="56" t="s">
        <v>15880</v>
      </c>
      <c r="D2824" s="57" t="s">
        <v>15881</v>
      </c>
      <c r="E2824" s="7" t="s">
        <v>36</v>
      </c>
    </row>
    <row r="2825" spans="1:5">
      <c r="A2825" s="55">
        <v>2670</v>
      </c>
      <c r="B2825" s="56" t="s">
        <v>15882</v>
      </c>
      <c r="C2825" s="56" t="s">
        <v>15883</v>
      </c>
      <c r="D2825" s="57" t="s">
        <v>5030</v>
      </c>
      <c r="E2825" s="7" t="s">
        <v>36</v>
      </c>
    </row>
    <row r="2826" spans="1:5">
      <c r="A2826" s="55">
        <v>2671</v>
      </c>
      <c r="B2826" s="56" t="s">
        <v>10182</v>
      </c>
      <c r="C2826" s="56" t="s">
        <v>15884</v>
      </c>
      <c r="D2826" s="57" t="s">
        <v>15885</v>
      </c>
      <c r="E2826" s="7" t="s">
        <v>36</v>
      </c>
    </row>
    <row r="2827" spans="1:5">
      <c r="A2827" s="55">
        <v>2672</v>
      </c>
      <c r="B2827" s="56" t="s">
        <v>3950</v>
      </c>
      <c r="C2827" s="56" t="s">
        <v>15886</v>
      </c>
      <c r="D2827" s="57" t="s">
        <v>15887</v>
      </c>
      <c r="E2827" s="7" t="s">
        <v>36</v>
      </c>
    </row>
    <row r="2828" spans="1:5">
      <c r="A2828" s="55">
        <v>2673</v>
      </c>
      <c r="B2828" s="56" t="s">
        <v>10183</v>
      </c>
      <c r="C2828" s="56" t="s">
        <v>15888</v>
      </c>
      <c r="D2828" s="57" t="s">
        <v>15889</v>
      </c>
      <c r="E2828" s="7" t="s">
        <v>36</v>
      </c>
    </row>
    <row r="2829" spans="1:5">
      <c r="A2829" s="55">
        <v>2674</v>
      </c>
      <c r="B2829" s="56" t="s">
        <v>10187</v>
      </c>
      <c r="C2829" s="56" t="s">
        <v>15890</v>
      </c>
      <c r="D2829" s="57" t="s">
        <v>15891</v>
      </c>
      <c r="E2829" s="7" t="s">
        <v>36</v>
      </c>
    </row>
    <row r="2830" spans="1:5">
      <c r="A2830" s="55">
        <v>2675</v>
      </c>
      <c r="B2830" s="56" t="s">
        <v>5584</v>
      </c>
      <c r="C2830" s="56" t="s">
        <v>15892</v>
      </c>
      <c r="D2830" s="57" t="s">
        <v>15893</v>
      </c>
      <c r="E2830" s="7" t="s">
        <v>36</v>
      </c>
    </row>
    <row r="2831" spans="1:5">
      <c r="A2831" s="55">
        <v>2676</v>
      </c>
      <c r="B2831" s="56" t="s">
        <v>15894</v>
      </c>
      <c r="C2831" s="56" t="s">
        <v>15895</v>
      </c>
      <c r="D2831" s="57" t="s">
        <v>15896</v>
      </c>
      <c r="E2831" s="7" t="s">
        <v>36</v>
      </c>
    </row>
    <row r="2832" spans="1:5">
      <c r="A2832" s="55">
        <v>2677</v>
      </c>
      <c r="B2832" s="56" t="s">
        <v>3957</v>
      </c>
      <c r="C2832" s="56" t="s">
        <v>15897</v>
      </c>
      <c r="D2832" s="57" t="s">
        <v>15898</v>
      </c>
      <c r="E2832" s="7" t="s">
        <v>36</v>
      </c>
    </row>
    <row r="2833" spans="1:5">
      <c r="A2833" s="55">
        <v>2678</v>
      </c>
      <c r="B2833" s="56" t="s">
        <v>10193</v>
      </c>
      <c r="C2833" s="56" t="s">
        <v>15899</v>
      </c>
      <c r="D2833" s="57" t="s">
        <v>15900</v>
      </c>
      <c r="E2833" s="7" t="s">
        <v>36</v>
      </c>
    </row>
    <row r="2834" spans="1:5">
      <c r="A2834" s="55">
        <v>2679</v>
      </c>
      <c r="B2834" s="56" t="s">
        <v>10195</v>
      </c>
      <c r="C2834" s="56" t="s">
        <v>15901</v>
      </c>
      <c r="D2834" s="57" t="s">
        <v>15902</v>
      </c>
      <c r="E2834" s="7" t="s">
        <v>36</v>
      </c>
    </row>
    <row r="2835" spans="1:5">
      <c r="A2835" s="55">
        <v>2680</v>
      </c>
      <c r="B2835" s="56" t="s">
        <v>15903</v>
      </c>
      <c r="C2835" s="56" t="s">
        <v>15904</v>
      </c>
      <c r="D2835" s="57" t="s">
        <v>15905</v>
      </c>
      <c r="E2835" s="7" t="s">
        <v>36</v>
      </c>
    </row>
    <row r="2836" spans="1:5">
      <c r="A2836" s="55">
        <v>2681</v>
      </c>
      <c r="B2836" s="56" t="s">
        <v>5589</v>
      </c>
      <c r="C2836" s="56" t="s">
        <v>15906</v>
      </c>
      <c r="D2836" s="57" t="s">
        <v>15907</v>
      </c>
      <c r="E2836" s="7" t="s">
        <v>36</v>
      </c>
    </row>
    <row r="2837" spans="1:5">
      <c r="A2837" s="55">
        <v>2682</v>
      </c>
      <c r="B2837" s="56" t="s">
        <v>15908</v>
      </c>
      <c r="C2837" s="56" t="s">
        <v>15909</v>
      </c>
      <c r="D2837" s="57" t="s">
        <v>15910</v>
      </c>
      <c r="E2837" s="7" t="s">
        <v>36</v>
      </c>
    </row>
    <row r="2838" spans="1:5">
      <c r="A2838" s="55">
        <v>2683</v>
      </c>
      <c r="B2838" s="56" t="s">
        <v>5590</v>
      </c>
      <c r="C2838" s="56" t="s">
        <v>15911</v>
      </c>
      <c r="D2838" s="57" t="s">
        <v>15912</v>
      </c>
      <c r="E2838" s="7" t="s">
        <v>36</v>
      </c>
    </row>
    <row r="2839" spans="1:5">
      <c r="A2839" s="55">
        <v>2684</v>
      </c>
      <c r="B2839" s="56" t="s">
        <v>10200</v>
      </c>
      <c r="C2839" s="56" t="s">
        <v>15913</v>
      </c>
      <c r="D2839" s="57" t="s">
        <v>15914</v>
      </c>
      <c r="E2839" s="7" t="s">
        <v>36</v>
      </c>
    </row>
    <row r="2840" spans="1:5">
      <c r="A2840" s="55">
        <v>2685</v>
      </c>
      <c r="B2840" s="56" t="s">
        <v>7486</v>
      </c>
      <c r="C2840" s="56" t="s">
        <v>15915</v>
      </c>
      <c r="D2840" s="57" t="s">
        <v>15916</v>
      </c>
      <c r="E2840" s="7" t="s">
        <v>36</v>
      </c>
    </row>
    <row r="2841" spans="1:5">
      <c r="A2841" s="55">
        <v>2686</v>
      </c>
      <c r="B2841" s="56" t="s">
        <v>15917</v>
      </c>
      <c r="C2841" s="56" t="s">
        <v>15918</v>
      </c>
      <c r="D2841" s="57" t="s">
        <v>4027</v>
      </c>
      <c r="E2841" s="7" t="s">
        <v>36</v>
      </c>
    </row>
    <row r="2842" spans="1:5">
      <c r="A2842" s="55">
        <v>2687</v>
      </c>
      <c r="B2842" s="56" t="s">
        <v>10208</v>
      </c>
      <c r="C2842" s="56" t="s">
        <v>15919</v>
      </c>
      <c r="D2842" s="57" t="s">
        <v>15920</v>
      </c>
      <c r="E2842" s="7" t="s">
        <v>36</v>
      </c>
    </row>
    <row r="2843" spans="1:5">
      <c r="A2843" s="55">
        <v>2688</v>
      </c>
      <c r="B2843" s="56" t="s">
        <v>10209</v>
      </c>
      <c r="C2843" s="56" t="s">
        <v>15921</v>
      </c>
      <c r="D2843" s="57" t="s">
        <v>15922</v>
      </c>
      <c r="E2843" s="7" t="s">
        <v>36</v>
      </c>
    </row>
    <row r="2844" spans="1:5">
      <c r="A2844" s="55">
        <v>2689</v>
      </c>
      <c r="B2844" s="56" t="s">
        <v>7497</v>
      </c>
      <c r="C2844" s="56" t="s">
        <v>15923</v>
      </c>
      <c r="D2844" s="57" t="s">
        <v>15924</v>
      </c>
      <c r="E2844" s="7" t="s">
        <v>36</v>
      </c>
    </row>
    <row r="2845" spans="1:5">
      <c r="A2845" s="55">
        <v>2690</v>
      </c>
      <c r="B2845" s="56" t="s">
        <v>7501</v>
      </c>
      <c r="C2845" s="56" t="s">
        <v>15925</v>
      </c>
      <c r="D2845" s="57" t="s">
        <v>8171</v>
      </c>
      <c r="E2845" s="7" t="s">
        <v>36</v>
      </c>
    </row>
    <row r="2846" spans="1:5">
      <c r="A2846" s="55">
        <v>2691</v>
      </c>
      <c r="B2846" s="56" t="s">
        <v>10212</v>
      </c>
      <c r="C2846" s="56" t="s">
        <v>15926</v>
      </c>
      <c r="D2846" s="57" t="s">
        <v>15927</v>
      </c>
      <c r="E2846" s="7" t="s">
        <v>36</v>
      </c>
    </row>
    <row r="2847" spans="1:5">
      <c r="A2847" s="55">
        <v>2692</v>
      </c>
      <c r="B2847" s="56" t="s">
        <v>10214</v>
      </c>
      <c r="C2847" s="56" t="s">
        <v>15928</v>
      </c>
      <c r="D2847" s="57" t="s">
        <v>15929</v>
      </c>
      <c r="E2847" s="7" t="s">
        <v>36</v>
      </c>
    </row>
    <row r="2848" spans="1:5">
      <c r="A2848" s="55">
        <v>2693</v>
      </c>
      <c r="B2848" s="56" t="s">
        <v>10219</v>
      </c>
      <c r="C2848" s="56" t="s">
        <v>15930</v>
      </c>
      <c r="D2848" s="57" t="s">
        <v>15931</v>
      </c>
      <c r="E2848" s="7" t="s">
        <v>36</v>
      </c>
    </row>
    <row r="2849" spans="1:5">
      <c r="A2849" s="55">
        <v>2694</v>
      </c>
      <c r="B2849" s="56" t="s">
        <v>15932</v>
      </c>
      <c r="C2849" s="56" t="s">
        <v>15933</v>
      </c>
      <c r="D2849" s="57" t="s">
        <v>15934</v>
      </c>
      <c r="E2849" s="7" t="s">
        <v>36</v>
      </c>
    </row>
    <row r="2850" spans="1:5">
      <c r="A2850" s="55">
        <v>2695</v>
      </c>
      <c r="B2850" s="56" t="s">
        <v>7505</v>
      </c>
      <c r="C2850" s="56" t="s">
        <v>15935</v>
      </c>
      <c r="D2850" s="57" t="s">
        <v>15936</v>
      </c>
      <c r="E2850" s="7" t="s">
        <v>36</v>
      </c>
    </row>
    <row r="2851" spans="1:5">
      <c r="A2851" s="55">
        <v>2696</v>
      </c>
      <c r="B2851" s="56" t="s">
        <v>15937</v>
      </c>
      <c r="C2851" s="56" t="s">
        <v>15938</v>
      </c>
      <c r="D2851" s="57" t="s">
        <v>15939</v>
      </c>
      <c r="E2851" s="7" t="s">
        <v>36</v>
      </c>
    </row>
    <row r="2852" spans="1:5">
      <c r="A2852" s="55">
        <v>2697</v>
      </c>
      <c r="B2852" s="56" t="s">
        <v>10222</v>
      </c>
      <c r="C2852" s="56" t="s">
        <v>15940</v>
      </c>
      <c r="D2852" s="57" t="s">
        <v>15941</v>
      </c>
      <c r="E2852" s="7" t="s">
        <v>36</v>
      </c>
    </row>
    <row r="2853" spans="1:5">
      <c r="A2853" s="55">
        <v>2698</v>
      </c>
      <c r="B2853" s="56" t="s">
        <v>10227</v>
      </c>
      <c r="C2853" s="56" t="s">
        <v>15942</v>
      </c>
      <c r="D2853" s="57" t="s">
        <v>15943</v>
      </c>
      <c r="E2853" s="7" t="s">
        <v>36</v>
      </c>
    </row>
    <row r="2854" spans="1:5">
      <c r="A2854" s="55">
        <v>2699</v>
      </c>
      <c r="B2854" s="56" t="s">
        <v>15944</v>
      </c>
      <c r="C2854" s="56" t="s">
        <v>15945</v>
      </c>
      <c r="D2854" s="57" t="s">
        <v>15946</v>
      </c>
      <c r="E2854" s="7" t="s">
        <v>36</v>
      </c>
    </row>
    <row r="2855" spans="1:5">
      <c r="A2855" s="55">
        <v>2700</v>
      </c>
      <c r="B2855" s="56" t="s">
        <v>7508</v>
      </c>
      <c r="C2855" s="56" t="s">
        <v>15947</v>
      </c>
      <c r="D2855" s="57" t="s">
        <v>14102</v>
      </c>
      <c r="E2855" s="7" t="s">
        <v>36</v>
      </c>
    </row>
    <row r="2856" spans="1:5">
      <c r="A2856" s="55">
        <v>2701</v>
      </c>
      <c r="B2856" s="56" t="s">
        <v>3962</v>
      </c>
      <c r="C2856" s="56" t="s">
        <v>15948</v>
      </c>
      <c r="D2856" s="57" t="s">
        <v>9625</v>
      </c>
      <c r="E2856" s="7" t="s">
        <v>36</v>
      </c>
    </row>
    <row r="2857" spans="1:5">
      <c r="A2857" s="55">
        <v>2702</v>
      </c>
      <c r="B2857" s="56" t="s">
        <v>15949</v>
      </c>
      <c r="C2857" s="56" t="s">
        <v>15950</v>
      </c>
      <c r="D2857" s="57" t="s">
        <v>15951</v>
      </c>
      <c r="E2857" s="7" t="s">
        <v>36</v>
      </c>
    </row>
    <row r="2858" spans="1:5">
      <c r="A2858" s="55">
        <v>2703</v>
      </c>
      <c r="B2858" s="56" t="s">
        <v>10230</v>
      </c>
      <c r="C2858" s="56" t="s">
        <v>15952</v>
      </c>
      <c r="D2858" s="57" t="s">
        <v>15953</v>
      </c>
      <c r="E2858" s="7" t="s">
        <v>36</v>
      </c>
    </row>
    <row r="2859" spans="1:5">
      <c r="A2859" s="55">
        <v>2704</v>
      </c>
      <c r="B2859" s="56" t="s">
        <v>15954</v>
      </c>
      <c r="C2859" s="56" t="s">
        <v>15955</v>
      </c>
      <c r="D2859" s="57" t="s">
        <v>15956</v>
      </c>
      <c r="E2859" s="7" t="s">
        <v>36</v>
      </c>
    </row>
    <row r="2860" spans="1:5">
      <c r="A2860" s="55">
        <v>2705</v>
      </c>
      <c r="B2860" s="56" t="s">
        <v>10232</v>
      </c>
      <c r="C2860" s="56" t="s">
        <v>15957</v>
      </c>
      <c r="D2860" s="57" t="s">
        <v>15958</v>
      </c>
      <c r="E2860" s="7" t="s">
        <v>36</v>
      </c>
    </row>
    <row r="2861" spans="1:5">
      <c r="A2861" s="55">
        <v>2706</v>
      </c>
      <c r="B2861" s="56" t="s">
        <v>3966</v>
      </c>
      <c r="C2861" s="56" t="s">
        <v>15959</v>
      </c>
      <c r="D2861" s="57" t="s">
        <v>4614</v>
      </c>
      <c r="E2861" s="7" t="s">
        <v>36</v>
      </c>
    </row>
    <row r="2862" spans="1:5">
      <c r="A2862" s="55">
        <v>2707</v>
      </c>
      <c r="B2862" s="56" t="s">
        <v>7514</v>
      </c>
      <c r="C2862" s="56" t="s">
        <v>15960</v>
      </c>
      <c r="D2862" s="57" t="s">
        <v>15961</v>
      </c>
      <c r="E2862" s="7" t="s">
        <v>36</v>
      </c>
    </row>
    <row r="2863" spans="1:5">
      <c r="A2863" s="55">
        <v>2708</v>
      </c>
      <c r="B2863" s="56" t="s">
        <v>7515</v>
      </c>
      <c r="C2863" s="56" t="s">
        <v>15962</v>
      </c>
      <c r="D2863" s="57" t="s">
        <v>15963</v>
      </c>
      <c r="E2863" s="7" t="s">
        <v>36</v>
      </c>
    </row>
    <row r="2864" spans="1:5">
      <c r="A2864" s="55">
        <v>2709</v>
      </c>
      <c r="B2864" s="56" t="s">
        <v>10236</v>
      </c>
      <c r="C2864" s="56" t="s">
        <v>15964</v>
      </c>
      <c r="D2864" s="57" t="s">
        <v>15965</v>
      </c>
      <c r="E2864" s="7" t="s">
        <v>36</v>
      </c>
    </row>
    <row r="2865" spans="1:5">
      <c r="A2865" s="55">
        <v>2710</v>
      </c>
      <c r="B2865" s="56" t="s">
        <v>5601</v>
      </c>
      <c r="C2865" s="56" t="s">
        <v>15966</v>
      </c>
      <c r="D2865" s="57" t="s">
        <v>15967</v>
      </c>
      <c r="E2865" s="7" t="s">
        <v>36</v>
      </c>
    </row>
    <row r="2866" spans="1:5">
      <c r="A2866" s="55">
        <v>2711</v>
      </c>
      <c r="B2866" s="56" t="s">
        <v>15968</v>
      </c>
      <c r="C2866" s="56" t="s">
        <v>15969</v>
      </c>
      <c r="D2866" s="57" t="s">
        <v>15970</v>
      </c>
      <c r="E2866" s="7" t="s">
        <v>36</v>
      </c>
    </row>
    <row r="2867" spans="1:5">
      <c r="A2867" s="55">
        <v>2712</v>
      </c>
      <c r="B2867" s="56" t="s">
        <v>15971</v>
      </c>
      <c r="C2867" s="56" t="s">
        <v>15972</v>
      </c>
      <c r="D2867" s="57" t="s">
        <v>15973</v>
      </c>
      <c r="E2867" s="7" t="s">
        <v>36</v>
      </c>
    </row>
    <row r="2868" spans="1:5">
      <c r="A2868" s="55">
        <v>2713</v>
      </c>
      <c r="B2868" s="56" t="s">
        <v>15974</v>
      </c>
      <c r="C2868" s="56" t="s">
        <v>11462</v>
      </c>
      <c r="D2868" s="57" t="s">
        <v>15975</v>
      </c>
      <c r="E2868" s="7" t="s">
        <v>36</v>
      </c>
    </row>
    <row r="2869" spans="1:5">
      <c r="A2869" s="55">
        <v>2714</v>
      </c>
      <c r="B2869" s="56" t="s">
        <v>15976</v>
      </c>
      <c r="C2869" s="56" t="s">
        <v>15977</v>
      </c>
      <c r="D2869" s="57" t="s">
        <v>15978</v>
      </c>
      <c r="E2869" s="7" t="s">
        <v>36</v>
      </c>
    </row>
    <row r="2870" spans="1:5">
      <c r="A2870" s="55">
        <v>2715</v>
      </c>
      <c r="B2870" s="56" t="s">
        <v>15979</v>
      </c>
      <c r="C2870" s="56" t="s">
        <v>15980</v>
      </c>
      <c r="D2870" s="57" t="s">
        <v>15981</v>
      </c>
      <c r="E2870" s="7" t="s">
        <v>36</v>
      </c>
    </row>
    <row r="2871" spans="1:5">
      <c r="A2871" s="55">
        <v>2716</v>
      </c>
      <c r="B2871" s="56" t="s">
        <v>10250</v>
      </c>
      <c r="C2871" s="56" t="s">
        <v>15982</v>
      </c>
      <c r="D2871" s="57" t="s">
        <v>15983</v>
      </c>
      <c r="E2871" s="7" t="s">
        <v>36</v>
      </c>
    </row>
    <row r="2872" spans="1:5">
      <c r="A2872" s="55">
        <v>2717</v>
      </c>
      <c r="B2872" s="56" t="s">
        <v>15984</v>
      </c>
      <c r="C2872" s="56" t="s">
        <v>15985</v>
      </c>
      <c r="D2872" s="57" t="s">
        <v>15986</v>
      </c>
      <c r="E2872" s="7" t="s">
        <v>36</v>
      </c>
    </row>
    <row r="2873" spans="1:5">
      <c r="A2873" s="55">
        <v>2718</v>
      </c>
      <c r="B2873" s="56" t="s">
        <v>10252</v>
      </c>
      <c r="C2873" s="56" t="s">
        <v>15987</v>
      </c>
      <c r="D2873" s="57" t="s">
        <v>15988</v>
      </c>
      <c r="E2873" s="7" t="s">
        <v>36</v>
      </c>
    </row>
    <row r="2874" spans="1:5">
      <c r="A2874" s="55">
        <v>2719</v>
      </c>
      <c r="B2874" s="56" t="s">
        <v>10253</v>
      </c>
      <c r="C2874" s="56" t="s">
        <v>15989</v>
      </c>
      <c r="D2874" s="57" t="s">
        <v>15990</v>
      </c>
      <c r="E2874" s="7" t="s">
        <v>36</v>
      </c>
    </row>
    <row r="2875" spans="1:5">
      <c r="A2875" s="55">
        <v>2720</v>
      </c>
      <c r="B2875" s="56" t="s">
        <v>15991</v>
      </c>
      <c r="C2875" s="56" t="s">
        <v>15992</v>
      </c>
      <c r="D2875" s="57" t="s">
        <v>15993</v>
      </c>
      <c r="E2875" s="7" t="s">
        <v>36</v>
      </c>
    </row>
    <row r="2876" spans="1:5">
      <c r="A2876" s="55">
        <v>2721</v>
      </c>
      <c r="B2876" s="56" t="s">
        <v>5619</v>
      </c>
      <c r="C2876" s="56" t="s">
        <v>15994</v>
      </c>
      <c r="D2876" s="57" t="s">
        <v>13628</v>
      </c>
      <c r="E2876" s="7" t="s">
        <v>36</v>
      </c>
    </row>
    <row r="2877" spans="1:5">
      <c r="A2877" s="55">
        <v>2722</v>
      </c>
      <c r="B2877" s="56" t="s">
        <v>15995</v>
      </c>
      <c r="C2877" s="56" t="s">
        <v>15996</v>
      </c>
      <c r="D2877" s="57" t="s">
        <v>15997</v>
      </c>
      <c r="E2877" s="7" t="s">
        <v>36</v>
      </c>
    </row>
    <row r="2878" spans="1:5">
      <c r="A2878" s="55">
        <v>2723</v>
      </c>
      <c r="B2878" s="56" t="s">
        <v>10263</v>
      </c>
      <c r="C2878" s="56" t="s">
        <v>15998</v>
      </c>
      <c r="D2878" s="57" t="s">
        <v>15999</v>
      </c>
      <c r="E2878" s="7" t="s">
        <v>36</v>
      </c>
    </row>
    <row r="2879" spans="1:5">
      <c r="A2879" s="55">
        <v>2724</v>
      </c>
      <c r="B2879" s="56" t="s">
        <v>7532</v>
      </c>
      <c r="C2879" s="56" t="s">
        <v>16000</v>
      </c>
      <c r="D2879" s="57" t="s">
        <v>16001</v>
      </c>
      <c r="E2879" s="7" t="s">
        <v>36</v>
      </c>
    </row>
    <row r="2880" spans="1:5">
      <c r="A2880" s="55">
        <v>2725</v>
      </c>
      <c r="B2880" s="56" t="s">
        <v>5629</v>
      </c>
      <c r="C2880" s="56" t="s">
        <v>16002</v>
      </c>
      <c r="D2880" s="57" t="s">
        <v>16003</v>
      </c>
      <c r="E2880" s="7" t="s">
        <v>36</v>
      </c>
    </row>
    <row r="2881" spans="1:5">
      <c r="A2881" s="55">
        <v>2726</v>
      </c>
      <c r="B2881" s="56" t="s">
        <v>10274</v>
      </c>
      <c r="C2881" s="56" t="s">
        <v>16004</v>
      </c>
      <c r="D2881" s="57" t="s">
        <v>15656</v>
      </c>
      <c r="E2881" s="7" t="s">
        <v>36</v>
      </c>
    </row>
    <row r="2882" spans="1:5">
      <c r="A2882" s="55">
        <v>2727</v>
      </c>
      <c r="B2882" s="56" t="s">
        <v>2440</v>
      </c>
      <c r="C2882" s="56" t="s">
        <v>16005</v>
      </c>
      <c r="D2882" s="57" t="s">
        <v>16006</v>
      </c>
      <c r="E2882" s="7" t="s">
        <v>36</v>
      </c>
    </row>
    <row r="2883" spans="1:5">
      <c r="A2883" s="55">
        <v>2728</v>
      </c>
      <c r="B2883" s="56" t="s">
        <v>5633</v>
      </c>
      <c r="C2883" s="56" t="s">
        <v>16007</v>
      </c>
      <c r="D2883" s="57" t="s">
        <v>6171</v>
      </c>
      <c r="E2883" s="7" t="s">
        <v>36</v>
      </c>
    </row>
    <row r="2884" spans="1:5">
      <c r="A2884" s="55">
        <v>2729</v>
      </c>
      <c r="B2884" s="56" t="s">
        <v>2441</v>
      </c>
      <c r="C2884" s="56" t="s">
        <v>16008</v>
      </c>
      <c r="D2884" s="57" t="s">
        <v>4039</v>
      </c>
      <c r="E2884" s="7" t="s">
        <v>36</v>
      </c>
    </row>
    <row r="2885" spans="1:5">
      <c r="A2885" s="55">
        <v>2730</v>
      </c>
      <c r="B2885" s="56" t="s">
        <v>10277</v>
      </c>
      <c r="C2885" s="56" t="s">
        <v>16009</v>
      </c>
      <c r="D2885" s="57" t="s">
        <v>16010</v>
      </c>
      <c r="E2885" s="7" t="s">
        <v>36</v>
      </c>
    </row>
    <row r="2886" spans="1:5">
      <c r="A2886" s="55">
        <v>2731</v>
      </c>
      <c r="B2886" s="56" t="s">
        <v>7564</v>
      </c>
      <c r="C2886" s="56" t="s">
        <v>16011</v>
      </c>
      <c r="D2886" s="57" t="s">
        <v>16012</v>
      </c>
      <c r="E2886" s="7" t="s">
        <v>36</v>
      </c>
    </row>
    <row r="2887" spans="1:5">
      <c r="A2887" s="55">
        <v>2732</v>
      </c>
      <c r="B2887" s="56" t="s">
        <v>10279</v>
      </c>
      <c r="C2887" s="56" t="s">
        <v>16013</v>
      </c>
      <c r="D2887" s="57" t="s">
        <v>16014</v>
      </c>
      <c r="E2887" s="7" t="s">
        <v>36</v>
      </c>
    </row>
    <row r="2888" spans="1:5">
      <c r="A2888" s="55">
        <v>2733</v>
      </c>
      <c r="B2888" s="56" t="s">
        <v>5634</v>
      </c>
      <c r="C2888" s="56" t="s">
        <v>16015</v>
      </c>
      <c r="D2888" s="57" t="s">
        <v>16016</v>
      </c>
      <c r="E2888" s="7" t="s">
        <v>36</v>
      </c>
    </row>
    <row r="2889" spans="1:5">
      <c r="A2889" s="55">
        <v>2734</v>
      </c>
      <c r="B2889" s="56" t="s">
        <v>10280</v>
      </c>
      <c r="C2889" s="56" t="s">
        <v>16017</v>
      </c>
      <c r="D2889" s="57" t="s">
        <v>16018</v>
      </c>
      <c r="E2889" s="7" t="s">
        <v>36</v>
      </c>
    </row>
    <row r="2890" spans="1:5">
      <c r="A2890" s="55">
        <v>2735</v>
      </c>
      <c r="B2890" s="56" t="s">
        <v>10282</v>
      </c>
      <c r="C2890" s="56" t="s">
        <v>16019</v>
      </c>
      <c r="D2890" s="57" t="s">
        <v>16020</v>
      </c>
      <c r="E2890" s="7" t="s">
        <v>36</v>
      </c>
    </row>
    <row r="2891" spans="1:5">
      <c r="A2891" s="55">
        <v>2736</v>
      </c>
      <c r="B2891" s="56" t="s">
        <v>5635</v>
      </c>
      <c r="C2891" s="56" t="s">
        <v>16021</v>
      </c>
      <c r="D2891" s="57" t="s">
        <v>16022</v>
      </c>
      <c r="E2891" s="7" t="s">
        <v>36</v>
      </c>
    </row>
    <row r="2892" spans="1:5">
      <c r="A2892" s="55">
        <v>2737</v>
      </c>
      <c r="B2892" s="56" t="s">
        <v>16023</v>
      </c>
      <c r="C2892" s="56" t="s">
        <v>16024</v>
      </c>
      <c r="D2892" s="57" t="s">
        <v>16025</v>
      </c>
      <c r="E2892" s="7" t="s">
        <v>36</v>
      </c>
    </row>
    <row r="2893" spans="1:5">
      <c r="A2893" s="55">
        <v>2738</v>
      </c>
      <c r="B2893" s="56" t="s">
        <v>10287</v>
      </c>
      <c r="C2893" s="56" t="s">
        <v>16026</v>
      </c>
      <c r="D2893" s="57" t="s">
        <v>16027</v>
      </c>
      <c r="E2893" s="7" t="s">
        <v>36</v>
      </c>
    </row>
    <row r="2894" spans="1:5">
      <c r="A2894" s="55">
        <v>2739</v>
      </c>
      <c r="B2894" s="56" t="s">
        <v>16028</v>
      </c>
      <c r="C2894" s="56" t="s">
        <v>16029</v>
      </c>
      <c r="D2894" s="57" t="s">
        <v>16030</v>
      </c>
      <c r="E2894" s="7" t="s">
        <v>36</v>
      </c>
    </row>
    <row r="2895" spans="1:5">
      <c r="A2895" s="55">
        <v>2740</v>
      </c>
      <c r="B2895" s="56" t="s">
        <v>10290</v>
      </c>
      <c r="C2895" s="56" t="s">
        <v>16031</v>
      </c>
      <c r="D2895" s="57" t="s">
        <v>16032</v>
      </c>
      <c r="E2895" s="7" t="s">
        <v>36</v>
      </c>
    </row>
    <row r="2896" spans="1:5">
      <c r="A2896" s="55">
        <v>2741</v>
      </c>
      <c r="B2896" s="56" t="s">
        <v>3988</v>
      </c>
      <c r="C2896" s="56" t="s">
        <v>16033</v>
      </c>
      <c r="D2896" s="57" t="s">
        <v>14494</v>
      </c>
      <c r="E2896" s="7" t="s">
        <v>36</v>
      </c>
    </row>
    <row r="2897" spans="1:5">
      <c r="A2897" s="55">
        <v>2742</v>
      </c>
      <c r="B2897" s="56" t="s">
        <v>16034</v>
      </c>
      <c r="C2897" s="56" t="s">
        <v>16035</v>
      </c>
      <c r="D2897" s="57" t="s">
        <v>16036</v>
      </c>
      <c r="E2897" s="7" t="s">
        <v>36</v>
      </c>
    </row>
    <row r="2898" spans="1:5">
      <c r="A2898" s="55">
        <v>2743</v>
      </c>
      <c r="B2898" s="56" t="s">
        <v>7590</v>
      </c>
      <c r="C2898" s="56" t="s">
        <v>16037</v>
      </c>
      <c r="D2898" s="57" t="s">
        <v>16038</v>
      </c>
      <c r="E2898" s="7" t="s">
        <v>36</v>
      </c>
    </row>
    <row r="2899" spans="1:5">
      <c r="A2899" s="55">
        <v>2744</v>
      </c>
      <c r="B2899" s="56" t="s">
        <v>10306</v>
      </c>
      <c r="C2899" s="56" t="s">
        <v>16039</v>
      </c>
      <c r="D2899" s="57" t="s">
        <v>16040</v>
      </c>
      <c r="E2899" s="7" t="s">
        <v>36</v>
      </c>
    </row>
    <row r="2900" spans="1:5">
      <c r="A2900" s="55">
        <v>2745</v>
      </c>
      <c r="B2900" s="56" t="s">
        <v>10308</v>
      </c>
      <c r="C2900" s="56" t="s">
        <v>16041</v>
      </c>
      <c r="D2900" s="57" t="s">
        <v>16042</v>
      </c>
      <c r="E2900" s="7" t="s">
        <v>36</v>
      </c>
    </row>
    <row r="2901" spans="1:5">
      <c r="A2901" s="55">
        <v>2746</v>
      </c>
      <c r="B2901" s="56" t="s">
        <v>10310</v>
      </c>
      <c r="C2901" s="56" t="s">
        <v>16043</v>
      </c>
      <c r="D2901" s="57" t="s">
        <v>16044</v>
      </c>
      <c r="E2901" s="7" t="s">
        <v>36</v>
      </c>
    </row>
    <row r="2902" spans="1:5">
      <c r="A2902" s="55">
        <v>2747</v>
      </c>
      <c r="B2902" s="56" t="s">
        <v>10312</v>
      </c>
      <c r="C2902" s="56" t="s">
        <v>16045</v>
      </c>
      <c r="D2902" s="57" t="s">
        <v>16046</v>
      </c>
      <c r="E2902" s="7" t="s">
        <v>36</v>
      </c>
    </row>
    <row r="2903" spans="1:5">
      <c r="A2903" s="55">
        <v>2748</v>
      </c>
      <c r="B2903" s="56" t="s">
        <v>3995</v>
      </c>
      <c r="C2903" s="56" t="s">
        <v>16047</v>
      </c>
      <c r="D2903" s="57" t="s">
        <v>12973</v>
      </c>
      <c r="E2903" s="7" t="s">
        <v>36</v>
      </c>
    </row>
    <row r="2904" spans="1:5">
      <c r="A2904" s="55">
        <v>2749</v>
      </c>
      <c r="B2904" s="56" t="s">
        <v>10313</v>
      </c>
      <c r="C2904" s="56" t="s">
        <v>16048</v>
      </c>
      <c r="D2904" s="57" t="s">
        <v>8126</v>
      </c>
      <c r="E2904" s="7" t="s">
        <v>36</v>
      </c>
    </row>
    <row r="2905" spans="1:5">
      <c r="A2905" s="55">
        <v>2750</v>
      </c>
      <c r="B2905" s="56" t="s">
        <v>10314</v>
      </c>
      <c r="C2905" s="56" t="s">
        <v>16049</v>
      </c>
      <c r="D2905" s="57" t="s">
        <v>16050</v>
      </c>
      <c r="E2905" s="7" t="s">
        <v>36</v>
      </c>
    </row>
    <row r="2906" spans="1:5">
      <c r="A2906" s="55">
        <v>2751</v>
      </c>
      <c r="B2906" s="56" t="s">
        <v>10315</v>
      </c>
      <c r="C2906" s="56" t="s">
        <v>16051</v>
      </c>
      <c r="D2906" s="57" t="s">
        <v>16052</v>
      </c>
      <c r="E2906" s="7" t="s">
        <v>36</v>
      </c>
    </row>
    <row r="2907" spans="1:5">
      <c r="A2907" s="55">
        <v>2752</v>
      </c>
      <c r="B2907" s="56" t="s">
        <v>10316</v>
      </c>
      <c r="C2907" s="56" t="s">
        <v>16053</v>
      </c>
      <c r="D2907" s="57" t="s">
        <v>16054</v>
      </c>
      <c r="E2907" s="7" t="s">
        <v>36</v>
      </c>
    </row>
    <row r="2908" spans="1:5">
      <c r="A2908" s="55">
        <v>2753</v>
      </c>
      <c r="B2908" s="56" t="s">
        <v>5640</v>
      </c>
      <c r="C2908" s="56" t="s">
        <v>16055</v>
      </c>
      <c r="D2908" s="57" t="s">
        <v>16056</v>
      </c>
      <c r="E2908" s="7" t="s">
        <v>36</v>
      </c>
    </row>
    <row r="2909" spans="1:5">
      <c r="A2909" s="55">
        <v>2754</v>
      </c>
      <c r="B2909" s="56" t="s">
        <v>16057</v>
      </c>
      <c r="C2909" s="56" t="s">
        <v>16058</v>
      </c>
      <c r="D2909" s="57" t="s">
        <v>16059</v>
      </c>
      <c r="E2909" s="7" t="s">
        <v>36</v>
      </c>
    </row>
    <row r="2910" spans="1:5">
      <c r="A2910" s="55">
        <v>2755</v>
      </c>
      <c r="B2910" s="56" t="s">
        <v>5641</v>
      </c>
      <c r="C2910" s="56" t="s">
        <v>16060</v>
      </c>
      <c r="D2910" s="57" t="s">
        <v>2621</v>
      </c>
      <c r="E2910" s="7" t="s">
        <v>36</v>
      </c>
    </row>
    <row r="2911" spans="1:5">
      <c r="A2911" s="55">
        <v>2756</v>
      </c>
      <c r="B2911" s="56" t="s">
        <v>5642</v>
      </c>
      <c r="C2911" s="56" t="s">
        <v>16061</v>
      </c>
      <c r="D2911" s="57" t="s">
        <v>16062</v>
      </c>
      <c r="E2911" s="7" t="s">
        <v>36</v>
      </c>
    </row>
    <row r="2912" spans="1:5">
      <c r="A2912" s="55">
        <v>2757</v>
      </c>
      <c r="B2912" s="56" t="s">
        <v>10328</v>
      </c>
      <c r="C2912" s="56" t="s">
        <v>16063</v>
      </c>
      <c r="D2912" s="57" t="s">
        <v>16064</v>
      </c>
      <c r="E2912" s="7" t="s">
        <v>36</v>
      </c>
    </row>
    <row r="2913" spans="1:5">
      <c r="A2913" s="55">
        <v>2758</v>
      </c>
      <c r="B2913" s="56" t="s">
        <v>5643</v>
      </c>
      <c r="C2913" s="56" t="s">
        <v>16065</v>
      </c>
      <c r="D2913" s="57" t="s">
        <v>16066</v>
      </c>
      <c r="E2913" s="7" t="s">
        <v>36</v>
      </c>
    </row>
    <row r="2914" spans="1:5">
      <c r="A2914" s="55">
        <v>2759</v>
      </c>
      <c r="B2914" s="56" t="s">
        <v>16067</v>
      </c>
      <c r="C2914" s="56" t="s">
        <v>16068</v>
      </c>
      <c r="D2914" s="57" t="s">
        <v>16069</v>
      </c>
      <c r="E2914" s="7" t="s">
        <v>36</v>
      </c>
    </row>
    <row r="2915" spans="1:5">
      <c r="A2915" s="55">
        <v>2760</v>
      </c>
      <c r="B2915" s="56" t="s">
        <v>2458</v>
      </c>
      <c r="C2915" s="56" t="s">
        <v>16070</v>
      </c>
      <c r="D2915" s="57" t="s">
        <v>2811</v>
      </c>
      <c r="E2915" s="7" t="s">
        <v>36</v>
      </c>
    </row>
    <row r="2916" spans="1:5">
      <c r="A2916" s="55">
        <v>2761</v>
      </c>
      <c r="B2916" s="56" t="s">
        <v>10331</v>
      </c>
      <c r="C2916" s="56" t="s">
        <v>16071</v>
      </c>
      <c r="D2916" s="57" t="s">
        <v>16072</v>
      </c>
      <c r="E2916" s="7" t="s">
        <v>36</v>
      </c>
    </row>
    <row r="2917" spans="1:5">
      <c r="A2917" s="55">
        <v>2762</v>
      </c>
      <c r="B2917" s="56" t="s">
        <v>10335</v>
      </c>
      <c r="C2917" s="56" t="s">
        <v>16073</v>
      </c>
      <c r="D2917" s="57" t="s">
        <v>16074</v>
      </c>
      <c r="E2917" s="7" t="s">
        <v>36</v>
      </c>
    </row>
    <row r="2918" spans="1:5">
      <c r="A2918" s="55">
        <v>2763</v>
      </c>
      <c r="B2918" s="56" t="s">
        <v>5645</v>
      </c>
      <c r="C2918" s="56" t="s">
        <v>16075</v>
      </c>
      <c r="D2918" s="57" t="s">
        <v>16076</v>
      </c>
      <c r="E2918" s="7" t="s">
        <v>36</v>
      </c>
    </row>
    <row r="2919" spans="1:5">
      <c r="A2919" s="55">
        <v>2764</v>
      </c>
      <c r="B2919" s="56" t="s">
        <v>10336</v>
      </c>
      <c r="C2919" s="56" t="s">
        <v>16077</v>
      </c>
      <c r="D2919" s="57" t="s">
        <v>16078</v>
      </c>
      <c r="E2919" s="7" t="s">
        <v>36</v>
      </c>
    </row>
    <row r="2920" spans="1:5">
      <c r="A2920" s="55">
        <v>2765</v>
      </c>
      <c r="B2920" s="56" t="s">
        <v>7600</v>
      </c>
      <c r="C2920" s="56" t="s">
        <v>16079</v>
      </c>
      <c r="D2920" s="57" t="s">
        <v>16080</v>
      </c>
      <c r="E2920" s="7" t="s">
        <v>36</v>
      </c>
    </row>
    <row r="2921" spans="1:5">
      <c r="A2921" s="55">
        <v>2766</v>
      </c>
      <c r="B2921" s="56" t="s">
        <v>16081</v>
      </c>
      <c r="C2921" s="56" t="s">
        <v>16082</v>
      </c>
      <c r="D2921" s="57" t="s">
        <v>16083</v>
      </c>
      <c r="E2921" s="7" t="s">
        <v>36</v>
      </c>
    </row>
    <row r="2922" spans="1:5">
      <c r="A2922" s="55">
        <v>2767</v>
      </c>
      <c r="B2922" s="56" t="s">
        <v>5649</v>
      </c>
      <c r="C2922" s="56" t="s">
        <v>1019</v>
      </c>
      <c r="D2922" s="57" t="s">
        <v>11735</v>
      </c>
      <c r="E2922" s="7" t="s">
        <v>36</v>
      </c>
    </row>
    <row r="2923" spans="1:5">
      <c r="A2923" s="55">
        <v>2768</v>
      </c>
      <c r="B2923" s="56" t="s">
        <v>16084</v>
      </c>
      <c r="C2923" s="56" t="s">
        <v>16085</v>
      </c>
      <c r="D2923" s="57" t="s">
        <v>16086</v>
      </c>
      <c r="E2923" s="7" t="s">
        <v>36</v>
      </c>
    </row>
    <row r="2924" spans="1:5">
      <c r="A2924" s="55">
        <v>2769</v>
      </c>
      <c r="B2924" s="56" t="s">
        <v>10342</v>
      </c>
      <c r="C2924" s="56" t="s">
        <v>16087</v>
      </c>
      <c r="D2924" s="57" t="s">
        <v>16088</v>
      </c>
      <c r="E2924" s="7" t="s">
        <v>36</v>
      </c>
    </row>
    <row r="2925" spans="1:5">
      <c r="A2925" s="55">
        <v>2770</v>
      </c>
      <c r="B2925" s="56" t="s">
        <v>10343</v>
      </c>
      <c r="C2925" s="56" t="s">
        <v>16089</v>
      </c>
      <c r="D2925" s="57" t="s">
        <v>16090</v>
      </c>
      <c r="E2925" s="7" t="s">
        <v>36</v>
      </c>
    </row>
    <row r="2926" spans="1:5">
      <c r="A2926" s="55">
        <v>2771</v>
      </c>
      <c r="B2926" s="56" t="s">
        <v>16091</v>
      </c>
      <c r="C2926" s="56" t="s">
        <v>1019</v>
      </c>
      <c r="D2926" s="57" t="s">
        <v>16092</v>
      </c>
      <c r="E2926" s="7" t="s">
        <v>36</v>
      </c>
    </row>
    <row r="2927" spans="1:5">
      <c r="A2927" s="55">
        <v>2772</v>
      </c>
      <c r="B2927" s="56" t="s">
        <v>10347</v>
      </c>
      <c r="C2927" s="56" t="s">
        <v>16093</v>
      </c>
      <c r="D2927" s="57" t="s">
        <v>13718</v>
      </c>
      <c r="E2927" s="7" t="s">
        <v>36</v>
      </c>
    </row>
    <row r="2928" spans="1:5">
      <c r="A2928" s="55">
        <v>2773</v>
      </c>
      <c r="B2928" s="56" t="s">
        <v>10350</v>
      </c>
      <c r="C2928" s="56" t="s">
        <v>16094</v>
      </c>
      <c r="D2928" s="57" t="s">
        <v>16095</v>
      </c>
      <c r="E2928" s="7" t="s">
        <v>36</v>
      </c>
    </row>
    <row r="2929" spans="1:5">
      <c r="A2929" s="55">
        <v>2774</v>
      </c>
      <c r="B2929" s="56" t="s">
        <v>5657</v>
      </c>
      <c r="C2929" s="56" t="s">
        <v>16096</v>
      </c>
      <c r="D2929" s="57" t="s">
        <v>16097</v>
      </c>
      <c r="E2929" s="7" t="s">
        <v>36</v>
      </c>
    </row>
    <row r="2930" spans="1:5">
      <c r="A2930" s="55">
        <v>2775</v>
      </c>
      <c r="B2930" s="56" t="s">
        <v>5658</v>
      </c>
      <c r="C2930" s="56" t="s">
        <v>16098</v>
      </c>
      <c r="D2930" s="57" t="s">
        <v>16099</v>
      </c>
      <c r="E2930" s="7" t="s">
        <v>36</v>
      </c>
    </row>
    <row r="2931" spans="1:5">
      <c r="A2931" s="55">
        <v>2776</v>
      </c>
      <c r="B2931" s="56" t="s">
        <v>16100</v>
      </c>
      <c r="C2931" s="56" t="s">
        <v>16101</v>
      </c>
      <c r="D2931" s="57" t="s">
        <v>11272</v>
      </c>
      <c r="E2931" s="7" t="s">
        <v>36</v>
      </c>
    </row>
    <row r="2932" spans="1:5">
      <c r="A2932" s="55">
        <v>2777</v>
      </c>
      <c r="B2932" s="56" t="s">
        <v>10358</v>
      </c>
      <c r="C2932" s="56" t="s">
        <v>16102</v>
      </c>
      <c r="D2932" s="57" t="s">
        <v>16103</v>
      </c>
      <c r="E2932" s="7" t="s">
        <v>36</v>
      </c>
    </row>
    <row r="2933" spans="1:5">
      <c r="A2933" s="55">
        <v>2778</v>
      </c>
      <c r="B2933" s="56" t="s">
        <v>10361</v>
      </c>
      <c r="C2933" s="56" t="s">
        <v>16104</v>
      </c>
      <c r="D2933" s="57" t="s">
        <v>16105</v>
      </c>
      <c r="E2933" s="7" t="s">
        <v>36</v>
      </c>
    </row>
    <row r="2934" spans="1:5">
      <c r="A2934" s="55">
        <v>2779</v>
      </c>
      <c r="B2934" s="56" t="s">
        <v>16106</v>
      </c>
      <c r="C2934" s="56" t="s">
        <v>16107</v>
      </c>
      <c r="D2934" s="57" t="s">
        <v>16108</v>
      </c>
      <c r="E2934" s="7" t="s">
        <v>36</v>
      </c>
    </row>
    <row r="2935" spans="1:5">
      <c r="A2935" s="55">
        <v>2780</v>
      </c>
      <c r="B2935" s="56" t="s">
        <v>10366</v>
      </c>
      <c r="C2935" s="56" t="s">
        <v>16109</v>
      </c>
      <c r="D2935" s="57" t="s">
        <v>16110</v>
      </c>
      <c r="E2935" s="7" t="s">
        <v>36</v>
      </c>
    </row>
    <row r="2936" spans="1:5">
      <c r="A2936" s="55">
        <v>2781</v>
      </c>
      <c r="B2936" s="56" t="s">
        <v>5661</v>
      </c>
      <c r="C2936" s="56" t="s">
        <v>16111</v>
      </c>
      <c r="D2936" s="57" t="s">
        <v>16112</v>
      </c>
      <c r="E2936" s="7" t="s">
        <v>36</v>
      </c>
    </row>
    <row r="2937" spans="1:5">
      <c r="A2937" s="55">
        <v>2782</v>
      </c>
      <c r="B2937" s="56" t="s">
        <v>7612</v>
      </c>
      <c r="C2937" s="56" t="s">
        <v>16113</v>
      </c>
      <c r="D2937" s="57" t="s">
        <v>16114</v>
      </c>
      <c r="E2937" s="7" t="s">
        <v>36</v>
      </c>
    </row>
    <row r="2938" spans="1:5">
      <c r="A2938" s="55">
        <v>2783</v>
      </c>
      <c r="B2938" s="56" t="s">
        <v>5662</v>
      </c>
      <c r="C2938" s="56" t="s">
        <v>16115</v>
      </c>
      <c r="D2938" s="57" t="s">
        <v>16116</v>
      </c>
      <c r="E2938" s="7" t="s">
        <v>36</v>
      </c>
    </row>
    <row r="2939" spans="1:5">
      <c r="A2939" s="55">
        <v>2784</v>
      </c>
      <c r="B2939" s="56" t="s">
        <v>10373</v>
      </c>
      <c r="C2939" s="56" t="s">
        <v>16117</v>
      </c>
      <c r="D2939" s="57" t="s">
        <v>16118</v>
      </c>
      <c r="E2939" s="7" t="s">
        <v>36</v>
      </c>
    </row>
    <row r="2940" spans="1:5">
      <c r="A2940" s="55">
        <v>2785</v>
      </c>
      <c r="B2940" s="56" t="s">
        <v>10374</v>
      </c>
      <c r="C2940" s="56" t="s">
        <v>16119</v>
      </c>
      <c r="D2940" s="57" t="s">
        <v>16120</v>
      </c>
      <c r="E2940" s="7" t="s">
        <v>36</v>
      </c>
    </row>
    <row r="2941" spans="1:5">
      <c r="A2941" s="55">
        <v>2786</v>
      </c>
      <c r="B2941" s="56" t="s">
        <v>10375</v>
      </c>
      <c r="C2941" s="56" t="s">
        <v>16121</v>
      </c>
      <c r="D2941" s="57" t="s">
        <v>12142</v>
      </c>
      <c r="E2941" s="7" t="s">
        <v>36</v>
      </c>
    </row>
    <row r="2942" spans="1:5">
      <c r="A2942" s="55">
        <v>2787</v>
      </c>
      <c r="B2942" s="56" t="s">
        <v>5663</v>
      </c>
      <c r="C2942" s="56" t="s">
        <v>16122</v>
      </c>
      <c r="D2942" s="57" t="s">
        <v>16123</v>
      </c>
      <c r="E2942" s="7" t="s">
        <v>36</v>
      </c>
    </row>
    <row r="2943" spans="1:5">
      <c r="A2943" s="55">
        <v>2788</v>
      </c>
      <c r="B2943" s="56" t="s">
        <v>7619</v>
      </c>
      <c r="C2943" s="56" t="s">
        <v>16124</v>
      </c>
      <c r="D2943" s="57" t="s">
        <v>16125</v>
      </c>
      <c r="E2943" s="7" t="s">
        <v>36</v>
      </c>
    </row>
    <row r="2944" spans="1:5">
      <c r="A2944" s="55">
        <v>2789</v>
      </c>
      <c r="B2944" s="56" t="s">
        <v>10382</v>
      </c>
      <c r="C2944" s="56" t="s">
        <v>16126</v>
      </c>
      <c r="D2944" s="57" t="s">
        <v>16127</v>
      </c>
      <c r="E2944" s="7" t="s">
        <v>36</v>
      </c>
    </row>
    <row r="2945" spans="1:5">
      <c r="A2945" s="55">
        <v>2790</v>
      </c>
      <c r="B2945" s="56" t="s">
        <v>16128</v>
      </c>
      <c r="C2945" s="56" t="s">
        <v>16129</v>
      </c>
      <c r="D2945" s="57" t="s">
        <v>16130</v>
      </c>
      <c r="E2945" s="7" t="s">
        <v>36</v>
      </c>
    </row>
    <row r="2946" spans="1:5">
      <c r="A2946" s="55">
        <v>2791</v>
      </c>
      <c r="B2946" s="56" t="s">
        <v>10393</v>
      </c>
      <c r="C2946" s="56" t="s">
        <v>16131</v>
      </c>
      <c r="D2946" s="57" t="s">
        <v>16132</v>
      </c>
      <c r="E2946" s="7" t="s">
        <v>36</v>
      </c>
    </row>
    <row r="2947" spans="1:5">
      <c r="A2947" s="55">
        <v>2792</v>
      </c>
      <c r="B2947" s="56" t="s">
        <v>10397</v>
      </c>
      <c r="C2947" s="56" t="s">
        <v>16133</v>
      </c>
      <c r="D2947" s="57" t="s">
        <v>16134</v>
      </c>
      <c r="E2947" s="7" t="s">
        <v>36</v>
      </c>
    </row>
    <row r="2948" spans="1:5">
      <c r="A2948" s="55">
        <v>2793</v>
      </c>
      <c r="B2948" s="56" t="s">
        <v>10402</v>
      </c>
      <c r="C2948" s="56" t="s">
        <v>16135</v>
      </c>
      <c r="D2948" s="57" t="s">
        <v>16136</v>
      </c>
      <c r="E2948" s="7" t="s">
        <v>36</v>
      </c>
    </row>
    <row r="2949" spans="1:5">
      <c r="A2949" s="55">
        <v>2794</v>
      </c>
      <c r="B2949" s="56" t="s">
        <v>7630</v>
      </c>
      <c r="C2949" s="56" t="s">
        <v>16137</v>
      </c>
      <c r="D2949" s="57" t="s">
        <v>16138</v>
      </c>
      <c r="E2949" s="7" t="s">
        <v>36</v>
      </c>
    </row>
    <row r="2950" spans="1:5">
      <c r="A2950" s="55">
        <v>2795</v>
      </c>
      <c r="B2950" s="56" t="s">
        <v>10416</v>
      </c>
      <c r="C2950" s="56" t="s">
        <v>16139</v>
      </c>
      <c r="D2950" s="57" t="s">
        <v>16140</v>
      </c>
      <c r="E2950" s="7" t="s">
        <v>36</v>
      </c>
    </row>
    <row r="2951" spans="1:5">
      <c r="A2951" s="55">
        <v>2796</v>
      </c>
      <c r="B2951" s="56" t="s">
        <v>10422</v>
      </c>
      <c r="C2951" s="56" t="s">
        <v>16141</v>
      </c>
      <c r="D2951" s="57" t="s">
        <v>16142</v>
      </c>
      <c r="E2951" s="7" t="s">
        <v>36</v>
      </c>
    </row>
    <row r="2952" spans="1:5">
      <c r="A2952" s="55">
        <v>2797</v>
      </c>
      <c r="B2952" s="56" t="s">
        <v>16143</v>
      </c>
      <c r="C2952" s="56" t="s">
        <v>16144</v>
      </c>
      <c r="D2952" s="57" t="s">
        <v>16145</v>
      </c>
      <c r="E2952" s="7" t="s">
        <v>36</v>
      </c>
    </row>
    <row r="2953" spans="1:5">
      <c r="A2953" s="55">
        <v>2798</v>
      </c>
      <c r="B2953" s="56" t="s">
        <v>10427</v>
      </c>
      <c r="C2953" s="56" t="s">
        <v>16146</v>
      </c>
      <c r="D2953" s="57" t="s">
        <v>16147</v>
      </c>
      <c r="E2953" s="7" t="s">
        <v>36</v>
      </c>
    </row>
    <row r="2954" spans="1:5">
      <c r="A2954" s="55">
        <v>2799</v>
      </c>
      <c r="B2954" s="56" t="s">
        <v>2470</v>
      </c>
      <c r="C2954" s="56" t="s">
        <v>16148</v>
      </c>
      <c r="D2954" s="57" t="s">
        <v>16149</v>
      </c>
      <c r="E2954" s="7" t="s">
        <v>36</v>
      </c>
    </row>
    <row r="2955" spans="1:5">
      <c r="A2955" s="55">
        <v>2800</v>
      </c>
      <c r="B2955" s="56" t="s">
        <v>7652</v>
      </c>
      <c r="C2955" s="56" t="s">
        <v>16150</v>
      </c>
      <c r="D2955" s="57" t="s">
        <v>16151</v>
      </c>
      <c r="E2955" s="7" t="s">
        <v>36</v>
      </c>
    </row>
    <row r="2956" spans="1:5">
      <c r="A2956" s="55">
        <v>2801</v>
      </c>
      <c r="B2956" s="56" t="s">
        <v>10445</v>
      </c>
      <c r="C2956" s="56" t="s">
        <v>16152</v>
      </c>
      <c r="D2956" s="57" t="s">
        <v>16153</v>
      </c>
      <c r="E2956" s="7" t="s">
        <v>36</v>
      </c>
    </row>
    <row r="2957" spans="1:5">
      <c r="A2957" s="55">
        <v>2802</v>
      </c>
      <c r="B2957" s="56" t="s">
        <v>7656</v>
      </c>
      <c r="C2957" s="56" t="s">
        <v>16154</v>
      </c>
      <c r="D2957" s="57" t="s">
        <v>16155</v>
      </c>
      <c r="E2957" s="7" t="s">
        <v>36</v>
      </c>
    </row>
    <row r="2958" spans="1:5">
      <c r="A2958" s="55">
        <v>2803</v>
      </c>
      <c r="B2958" s="56" t="s">
        <v>10446</v>
      </c>
      <c r="C2958" s="56" t="s">
        <v>16156</v>
      </c>
      <c r="D2958" s="57" t="s">
        <v>16157</v>
      </c>
      <c r="E2958" s="7" t="s">
        <v>36</v>
      </c>
    </row>
    <row r="2959" spans="1:5">
      <c r="A2959" s="55">
        <v>2804</v>
      </c>
      <c r="B2959" s="56" t="s">
        <v>5685</v>
      </c>
      <c r="C2959" s="56" t="s">
        <v>16158</v>
      </c>
      <c r="D2959" s="57" t="s">
        <v>16159</v>
      </c>
      <c r="E2959" s="7" t="s">
        <v>36</v>
      </c>
    </row>
    <row r="2960" spans="1:5">
      <c r="A2960" s="55">
        <v>2805</v>
      </c>
      <c r="B2960" s="56" t="s">
        <v>10443</v>
      </c>
      <c r="C2960" s="56" t="s">
        <v>16160</v>
      </c>
      <c r="D2960" s="57" t="s">
        <v>16161</v>
      </c>
      <c r="E2960" s="7" t="s">
        <v>36</v>
      </c>
    </row>
    <row r="2961" spans="1:5">
      <c r="A2961" s="55">
        <v>2806</v>
      </c>
      <c r="B2961" s="56" t="s">
        <v>10444</v>
      </c>
      <c r="C2961" s="56" t="s">
        <v>16162</v>
      </c>
      <c r="D2961" s="57" t="s">
        <v>16163</v>
      </c>
      <c r="E2961" s="7" t="s">
        <v>36</v>
      </c>
    </row>
    <row r="2962" spans="1:5">
      <c r="A2962" s="55">
        <v>2807</v>
      </c>
      <c r="B2962" s="56" t="s">
        <v>16164</v>
      </c>
      <c r="C2962" s="56" t="s">
        <v>16165</v>
      </c>
      <c r="D2962" s="57" t="s">
        <v>16166</v>
      </c>
      <c r="E2962" s="7" t="s">
        <v>36</v>
      </c>
    </row>
    <row r="2963" spans="1:5">
      <c r="A2963" s="55">
        <v>2808</v>
      </c>
      <c r="B2963" s="56" t="s">
        <v>10448</v>
      </c>
      <c r="C2963" s="56" t="s">
        <v>16167</v>
      </c>
      <c r="D2963" s="57" t="s">
        <v>16168</v>
      </c>
      <c r="E2963" s="7" t="s">
        <v>36</v>
      </c>
    </row>
    <row r="2964" spans="1:5">
      <c r="A2964" s="55">
        <v>2809</v>
      </c>
      <c r="B2964" s="56" t="s">
        <v>10456</v>
      </c>
      <c r="C2964" s="56" t="s">
        <v>16169</v>
      </c>
      <c r="D2964" s="57" t="s">
        <v>16170</v>
      </c>
      <c r="E2964" s="7" t="s">
        <v>36</v>
      </c>
    </row>
    <row r="2965" spans="1:5">
      <c r="A2965" s="55">
        <v>2810</v>
      </c>
      <c r="B2965" s="56" t="s">
        <v>10459</v>
      </c>
      <c r="C2965" s="56" t="s">
        <v>16171</v>
      </c>
      <c r="D2965" s="57" t="s">
        <v>16172</v>
      </c>
      <c r="E2965" s="7" t="s">
        <v>36</v>
      </c>
    </row>
    <row r="2966" spans="1:5">
      <c r="A2966" s="55">
        <v>2811</v>
      </c>
      <c r="B2966" s="56" t="s">
        <v>5689</v>
      </c>
      <c r="C2966" s="56" t="s">
        <v>16173</v>
      </c>
      <c r="D2966" s="57" t="s">
        <v>16174</v>
      </c>
      <c r="E2966" s="7" t="s">
        <v>36</v>
      </c>
    </row>
    <row r="2967" spans="1:5">
      <c r="A2967" s="55">
        <v>2812</v>
      </c>
      <c r="B2967" s="56" t="s">
        <v>16175</v>
      </c>
      <c r="C2967" s="56" t="s">
        <v>16176</v>
      </c>
      <c r="D2967" s="57" t="s">
        <v>16177</v>
      </c>
      <c r="E2967" s="7" t="s">
        <v>36</v>
      </c>
    </row>
    <row r="2968" spans="1:5">
      <c r="A2968" s="55">
        <v>2813</v>
      </c>
      <c r="B2968" s="56" t="s">
        <v>16178</v>
      </c>
      <c r="C2968" s="56" t="s">
        <v>16179</v>
      </c>
      <c r="D2968" s="57" t="s">
        <v>16180</v>
      </c>
      <c r="E2968" s="7" t="s">
        <v>36</v>
      </c>
    </row>
    <row r="2969" spans="1:5">
      <c r="A2969" s="55">
        <v>2814</v>
      </c>
      <c r="B2969" s="56" t="s">
        <v>10466</v>
      </c>
      <c r="C2969" s="56" t="s">
        <v>16181</v>
      </c>
      <c r="D2969" s="57" t="s">
        <v>16182</v>
      </c>
      <c r="E2969" s="7" t="s">
        <v>36</v>
      </c>
    </row>
    <row r="2970" spans="1:5">
      <c r="A2970" s="55">
        <v>2815</v>
      </c>
      <c r="B2970" s="56" t="s">
        <v>10468</v>
      </c>
      <c r="C2970" s="56" t="s">
        <v>16183</v>
      </c>
      <c r="D2970" s="57" t="s">
        <v>16184</v>
      </c>
      <c r="E2970" s="7" t="s">
        <v>36</v>
      </c>
    </row>
    <row r="2971" spans="1:5">
      <c r="A2971" s="55">
        <v>2816</v>
      </c>
      <c r="B2971" s="56" t="s">
        <v>16185</v>
      </c>
      <c r="C2971" s="56" t="s">
        <v>16186</v>
      </c>
      <c r="D2971" s="57" t="s">
        <v>16187</v>
      </c>
      <c r="E2971" s="7" t="s">
        <v>36</v>
      </c>
    </row>
    <row r="2972" spans="1:5">
      <c r="A2972" s="55">
        <v>2817</v>
      </c>
      <c r="B2972" s="56" t="s">
        <v>7682</v>
      </c>
      <c r="C2972" s="56" t="s">
        <v>16188</v>
      </c>
      <c r="D2972" s="57" t="s">
        <v>16189</v>
      </c>
      <c r="E2972" s="7" t="s">
        <v>36</v>
      </c>
    </row>
    <row r="2973" spans="1:5">
      <c r="A2973" s="55">
        <v>2818</v>
      </c>
      <c r="B2973" s="56" t="s">
        <v>16190</v>
      </c>
      <c r="C2973" s="56" t="s">
        <v>16191</v>
      </c>
      <c r="D2973" s="57" t="s">
        <v>16192</v>
      </c>
      <c r="E2973" s="7" t="s">
        <v>36</v>
      </c>
    </row>
    <row r="2974" spans="1:5">
      <c r="A2974" s="55">
        <v>2819</v>
      </c>
      <c r="B2974" s="56" t="s">
        <v>5696</v>
      </c>
      <c r="C2974" s="56" t="s">
        <v>16193</v>
      </c>
      <c r="D2974" s="57" t="s">
        <v>7690</v>
      </c>
      <c r="E2974" s="7" t="s">
        <v>36</v>
      </c>
    </row>
    <row r="2975" spans="1:5">
      <c r="A2975" s="55">
        <v>2820</v>
      </c>
      <c r="B2975" s="56" t="s">
        <v>2484</v>
      </c>
      <c r="C2975" s="56" t="s">
        <v>16194</v>
      </c>
      <c r="D2975" s="57" t="s">
        <v>16195</v>
      </c>
      <c r="E2975" s="7" t="s">
        <v>36</v>
      </c>
    </row>
    <row r="2976" spans="1:5">
      <c r="A2976" s="55">
        <v>2821</v>
      </c>
      <c r="B2976" s="56" t="s">
        <v>2485</v>
      </c>
      <c r="C2976" s="56" t="s">
        <v>16196</v>
      </c>
      <c r="D2976" s="57" t="s">
        <v>16197</v>
      </c>
      <c r="E2976" s="7" t="s">
        <v>36</v>
      </c>
    </row>
    <row r="2977" spans="1:5">
      <c r="A2977" s="55">
        <v>2822</v>
      </c>
      <c r="B2977" s="56" t="s">
        <v>2487</v>
      </c>
      <c r="C2977" s="56" t="s">
        <v>16198</v>
      </c>
      <c r="D2977" s="57" t="s">
        <v>16199</v>
      </c>
      <c r="E2977" s="7" t="s">
        <v>36</v>
      </c>
    </row>
    <row r="2978" spans="1:5">
      <c r="A2978" s="55">
        <v>2823</v>
      </c>
      <c r="B2978" s="56" t="s">
        <v>10478</v>
      </c>
      <c r="C2978" s="56" t="s">
        <v>16200</v>
      </c>
      <c r="D2978" s="57" t="s">
        <v>16201</v>
      </c>
      <c r="E2978" s="7" t="s">
        <v>36</v>
      </c>
    </row>
    <row r="2979" spans="1:5">
      <c r="A2979" s="55">
        <v>2824</v>
      </c>
      <c r="B2979" s="56" t="s">
        <v>10479</v>
      </c>
      <c r="C2979" s="56" t="s">
        <v>16202</v>
      </c>
      <c r="D2979" s="57" t="s">
        <v>16203</v>
      </c>
      <c r="E2979" s="7" t="s">
        <v>36</v>
      </c>
    </row>
    <row r="2980" spans="1:5">
      <c r="A2980" s="55">
        <v>2825</v>
      </c>
      <c r="B2980" s="56" t="s">
        <v>16204</v>
      </c>
      <c r="C2980" s="56" t="s">
        <v>16205</v>
      </c>
      <c r="D2980" s="57" t="s">
        <v>16206</v>
      </c>
      <c r="E2980" s="7" t="s">
        <v>36</v>
      </c>
    </row>
    <row r="2981" spans="1:5">
      <c r="A2981" s="55">
        <v>2826</v>
      </c>
      <c r="B2981" s="56" t="s">
        <v>16207</v>
      </c>
      <c r="C2981" s="56" t="s">
        <v>16208</v>
      </c>
      <c r="D2981" s="57" t="s">
        <v>16209</v>
      </c>
      <c r="E2981" s="7" t="s">
        <v>36</v>
      </c>
    </row>
    <row r="2982" spans="1:5">
      <c r="A2982" s="55">
        <v>2827</v>
      </c>
      <c r="B2982" s="56" t="s">
        <v>16210</v>
      </c>
      <c r="C2982" s="56" t="s">
        <v>16211</v>
      </c>
      <c r="D2982" s="57" t="s">
        <v>16212</v>
      </c>
      <c r="E2982" s="7" t="s">
        <v>36</v>
      </c>
    </row>
    <row r="2983" spans="1:5">
      <c r="A2983" s="55">
        <v>2828</v>
      </c>
      <c r="B2983" s="56" t="s">
        <v>10484</v>
      </c>
      <c r="C2983" s="56" t="s">
        <v>16213</v>
      </c>
      <c r="D2983" s="57" t="s">
        <v>4055</v>
      </c>
      <c r="E2983" s="7" t="s">
        <v>36</v>
      </c>
    </row>
    <row r="2984" spans="1:5">
      <c r="A2984" s="55">
        <v>2829</v>
      </c>
      <c r="B2984" s="56" t="s">
        <v>10485</v>
      </c>
      <c r="C2984" s="56" t="s">
        <v>16214</v>
      </c>
      <c r="D2984" s="57" t="s">
        <v>16215</v>
      </c>
      <c r="E2984" s="7" t="s">
        <v>36</v>
      </c>
    </row>
    <row r="2985" spans="1:5">
      <c r="A2985" s="55">
        <v>2830</v>
      </c>
      <c r="B2985" s="56" t="s">
        <v>10497</v>
      </c>
      <c r="C2985" s="56" t="s">
        <v>16216</v>
      </c>
      <c r="D2985" s="57" t="s">
        <v>16217</v>
      </c>
      <c r="E2985" s="7" t="s">
        <v>36</v>
      </c>
    </row>
    <row r="2986" spans="1:5">
      <c r="A2986" s="55">
        <v>2831</v>
      </c>
      <c r="B2986" s="56" t="s">
        <v>10498</v>
      </c>
      <c r="C2986" s="56" t="s">
        <v>16218</v>
      </c>
      <c r="D2986" s="57" t="s">
        <v>16219</v>
      </c>
      <c r="E2986" s="7" t="s">
        <v>36</v>
      </c>
    </row>
    <row r="2987" spans="1:5">
      <c r="A2987" s="55">
        <v>2832</v>
      </c>
      <c r="B2987" s="56" t="s">
        <v>10499</v>
      </c>
      <c r="C2987" s="56" t="s">
        <v>16220</v>
      </c>
      <c r="D2987" s="57" t="s">
        <v>16221</v>
      </c>
      <c r="E2987" s="7" t="s">
        <v>36</v>
      </c>
    </row>
    <row r="2988" spans="1:5">
      <c r="A2988" s="55">
        <v>2833</v>
      </c>
      <c r="B2988" s="56" t="s">
        <v>16222</v>
      </c>
      <c r="C2988" s="56" t="s">
        <v>16223</v>
      </c>
      <c r="D2988" s="57" t="s">
        <v>16224</v>
      </c>
      <c r="E2988" s="7" t="s">
        <v>36</v>
      </c>
    </row>
    <row r="2989" spans="1:5">
      <c r="A2989" s="55">
        <v>2834</v>
      </c>
      <c r="B2989" s="56" t="s">
        <v>16225</v>
      </c>
      <c r="C2989" s="56" t="s">
        <v>16226</v>
      </c>
      <c r="D2989" s="57" t="s">
        <v>16227</v>
      </c>
      <c r="E2989" s="7" t="s">
        <v>36</v>
      </c>
    </row>
    <row r="2990" spans="1:5">
      <c r="A2990" s="55">
        <v>2835</v>
      </c>
      <c r="B2990" s="56" t="s">
        <v>16228</v>
      </c>
      <c r="C2990" s="56" t="s">
        <v>16229</v>
      </c>
      <c r="D2990" s="57" t="s">
        <v>16230</v>
      </c>
      <c r="E2990" s="7" t="s">
        <v>36</v>
      </c>
    </row>
    <row r="2991" spans="1:5">
      <c r="A2991" s="55">
        <v>2836</v>
      </c>
      <c r="B2991" s="56" t="s">
        <v>4064</v>
      </c>
      <c r="C2991" s="56" t="s">
        <v>11161</v>
      </c>
      <c r="D2991" s="57" t="s">
        <v>16231</v>
      </c>
      <c r="E2991" s="7" t="s">
        <v>36</v>
      </c>
    </row>
    <row r="2992" spans="1:5">
      <c r="A2992" s="55">
        <v>2837</v>
      </c>
      <c r="B2992" s="56" t="s">
        <v>10516</v>
      </c>
      <c r="C2992" s="56" t="s">
        <v>16232</v>
      </c>
      <c r="D2992" s="57" t="s">
        <v>16233</v>
      </c>
      <c r="E2992" s="7" t="s">
        <v>36</v>
      </c>
    </row>
    <row r="2993" spans="1:5">
      <c r="A2993" s="55">
        <v>2838</v>
      </c>
      <c r="B2993" s="56" t="s">
        <v>16234</v>
      </c>
      <c r="C2993" s="56" t="s">
        <v>11163</v>
      </c>
      <c r="D2993" s="57" t="s">
        <v>16235</v>
      </c>
      <c r="E2993" s="7" t="s">
        <v>36</v>
      </c>
    </row>
    <row r="2994" spans="1:5" ht="26">
      <c r="A2994" s="55">
        <v>2839</v>
      </c>
      <c r="B2994" s="56" t="s">
        <v>10523</v>
      </c>
      <c r="C2994" s="56" t="s">
        <v>16236</v>
      </c>
      <c r="D2994" s="57" t="s">
        <v>16237</v>
      </c>
      <c r="E2994" s="7" t="s">
        <v>36</v>
      </c>
    </row>
    <row r="2995" spans="1:5">
      <c r="A2995" s="55">
        <v>2840</v>
      </c>
      <c r="B2995" s="56" t="s">
        <v>10527</v>
      </c>
      <c r="C2995" s="56" t="s">
        <v>16238</v>
      </c>
      <c r="D2995" s="57" t="s">
        <v>16239</v>
      </c>
      <c r="E2995" s="7" t="s">
        <v>36</v>
      </c>
    </row>
    <row r="2996" spans="1:5">
      <c r="A2996" s="55">
        <v>2841</v>
      </c>
      <c r="B2996" s="56" t="s">
        <v>10532</v>
      </c>
      <c r="C2996" s="56" t="s">
        <v>16240</v>
      </c>
      <c r="D2996" s="57" t="s">
        <v>16241</v>
      </c>
      <c r="E2996" s="7" t="s">
        <v>36</v>
      </c>
    </row>
    <row r="2997" spans="1:5">
      <c r="A2997" s="55">
        <v>2842</v>
      </c>
      <c r="B2997" s="56" t="s">
        <v>16242</v>
      </c>
      <c r="C2997" s="56" t="s">
        <v>16243</v>
      </c>
      <c r="D2997" s="57" t="s">
        <v>16244</v>
      </c>
      <c r="E2997" s="7" t="s">
        <v>36</v>
      </c>
    </row>
    <row r="2998" spans="1:5">
      <c r="A2998" s="55">
        <v>2843</v>
      </c>
      <c r="B2998" s="56" t="s">
        <v>10537</v>
      </c>
      <c r="C2998" s="56" t="s">
        <v>16245</v>
      </c>
      <c r="D2998" s="57" t="s">
        <v>16246</v>
      </c>
      <c r="E2998" s="7" t="s">
        <v>36</v>
      </c>
    </row>
    <row r="2999" spans="1:5">
      <c r="A2999" s="55">
        <v>2844</v>
      </c>
      <c r="B2999" s="56" t="s">
        <v>10542</v>
      </c>
      <c r="C2999" s="56" t="s">
        <v>16247</v>
      </c>
      <c r="D2999" s="57" t="s">
        <v>16248</v>
      </c>
      <c r="E2999" s="7" t="s">
        <v>36</v>
      </c>
    </row>
    <row r="3000" spans="1:5">
      <c r="A3000" s="55">
        <v>2845</v>
      </c>
      <c r="B3000" s="56" t="s">
        <v>10543</v>
      </c>
      <c r="C3000" s="56" t="s">
        <v>16249</v>
      </c>
      <c r="D3000" s="57" t="s">
        <v>16250</v>
      </c>
      <c r="E3000" s="7" t="s">
        <v>36</v>
      </c>
    </row>
    <row r="3001" spans="1:5">
      <c r="A3001" s="55">
        <v>2846</v>
      </c>
      <c r="B3001" s="56" t="s">
        <v>10544</v>
      </c>
      <c r="C3001" s="56" t="s">
        <v>16251</v>
      </c>
      <c r="D3001" s="57" t="s">
        <v>16252</v>
      </c>
      <c r="E3001" s="7" t="s">
        <v>36</v>
      </c>
    </row>
    <row r="3002" spans="1:5">
      <c r="A3002" s="55">
        <v>2847</v>
      </c>
      <c r="B3002" s="56" t="s">
        <v>7720</v>
      </c>
      <c r="C3002" s="56" t="s">
        <v>16253</v>
      </c>
      <c r="D3002" s="57" t="s">
        <v>16254</v>
      </c>
      <c r="E3002" s="7" t="s">
        <v>36</v>
      </c>
    </row>
    <row r="3003" spans="1:5">
      <c r="A3003" s="55">
        <v>2848</v>
      </c>
      <c r="B3003" s="56" t="s">
        <v>7721</v>
      </c>
      <c r="C3003" s="56" t="s">
        <v>16255</v>
      </c>
      <c r="D3003" s="57" t="s">
        <v>4416</v>
      </c>
      <c r="E3003" s="7" t="s">
        <v>36</v>
      </c>
    </row>
    <row r="3004" spans="1:5">
      <c r="A3004" s="55">
        <v>2849</v>
      </c>
      <c r="B3004" s="56" t="s">
        <v>7722</v>
      </c>
      <c r="C3004" s="56" t="s">
        <v>16256</v>
      </c>
      <c r="D3004" s="57" t="s">
        <v>16257</v>
      </c>
      <c r="E3004" s="7" t="s">
        <v>36</v>
      </c>
    </row>
    <row r="3005" spans="1:5">
      <c r="A3005" s="55">
        <v>2850</v>
      </c>
      <c r="B3005" s="56" t="s">
        <v>5721</v>
      </c>
      <c r="C3005" s="56" t="s">
        <v>16258</v>
      </c>
      <c r="D3005" s="57" t="s">
        <v>16259</v>
      </c>
      <c r="E3005" s="7" t="s">
        <v>36</v>
      </c>
    </row>
    <row r="3006" spans="1:5">
      <c r="A3006" s="55">
        <v>2851</v>
      </c>
      <c r="B3006" s="56" t="s">
        <v>10553</v>
      </c>
      <c r="C3006" s="56" t="s">
        <v>16260</v>
      </c>
      <c r="D3006" s="57" t="s">
        <v>16261</v>
      </c>
      <c r="E3006" s="7" t="s">
        <v>36</v>
      </c>
    </row>
    <row r="3007" spans="1:5">
      <c r="A3007" s="55">
        <v>2852</v>
      </c>
      <c r="B3007" s="56" t="s">
        <v>5724</v>
      </c>
      <c r="C3007" s="56" t="s">
        <v>16262</v>
      </c>
      <c r="D3007" s="57" t="s">
        <v>4407</v>
      </c>
      <c r="E3007" s="7" t="s">
        <v>36</v>
      </c>
    </row>
    <row r="3008" spans="1:5">
      <c r="A3008" s="55">
        <v>2853</v>
      </c>
      <c r="B3008" s="56" t="s">
        <v>5726</v>
      </c>
      <c r="C3008" s="56" t="s">
        <v>16263</v>
      </c>
      <c r="D3008" s="57" t="s">
        <v>16264</v>
      </c>
      <c r="E3008" s="7" t="s">
        <v>36</v>
      </c>
    </row>
    <row r="3009" spans="1:5">
      <c r="A3009" s="55">
        <v>2854</v>
      </c>
      <c r="B3009" s="56" t="s">
        <v>7732</v>
      </c>
      <c r="C3009" s="56" t="s">
        <v>16265</v>
      </c>
      <c r="D3009" s="57" t="s">
        <v>16266</v>
      </c>
      <c r="E3009" s="7" t="s">
        <v>36</v>
      </c>
    </row>
    <row r="3010" spans="1:5">
      <c r="A3010" s="7"/>
      <c r="B3010" s="58" t="s">
        <v>8093</v>
      </c>
      <c r="C3010" s="56"/>
      <c r="D3010" s="57"/>
      <c r="E3010" s="60" t="s">
        <v>36</v>
      </c>
    </row>
    <row r="3011" spans="1:5">
      <c r="A3011" s="55">
        <v>2855</v>
      </c>
      <c r="B3011" s="56" t="s">
        <v>5727</v>
      </c>
      <c r="C3011" s="56" t="s">
        <v>16267</v>
      </c>
      <c r="D3011" s="57" t="s">
        <v>16268</v>
      </c>
      <c r="E3011" s="7" t="s">
        <v>36</v>
      </c>
    </row>
    <row r="3012" spans="1:5">
      <c r="A3012" s="55">
        <v>2856</v>
      </c>
      <c r="B3012" s="56" t="s">
        <v>5728</v>
      </c>
      <c r="C3012" s="56" t="s">
        <v>16269</v>
      </c>
      <c r="D3012" s="57" t="s">
        <v>16270</v>
      </c>
      <c r="E3012" s="7" t="s">
        <v>36</v>
      </c>
    </row>
    <row r="3013" spans="1:5">
      <c r="A3013" s="55">
        <v>2857</v>
      </c>
      <c r="B3013" s="56" t="s">
        <v>10560</v>
      </c>
      <c r="C3013" s="56" t="s">
        <v>16271</v>
      </c>
      <c r="D3013" s="57" t="s">
        <v>16272</v>
      </c>
      <c r="E3013" s="7" t="s">
        <v>36</v>
      </c>
    </row>
    <row r="3014" spans="1:5">
      <c r="A3014" s="55">
        <v>2858</v>
      </c>
      <c r="B3014" s="56" t="s">
        <v>10561</v>
      </c>
      <c r="C3014" s="56" t="s">
        <v>16273</v>
      </c>
      <c r="D3014" s="57" t="s">
        <v>16274</v>
      </c>
      <c r="E3014" s="7" t="s">
        <v>36</v>
      </c>
    </row>
    <row r="3015" spans="1:5">
      <c r="A3015" s="55">
        <v>2859</v>
      </c>
      <c r="B3015" s="56" t="s">
        <v>10564</v>
      </c>
      <c r="C3015" s="56" t="s">
        <v>16275</v>
      </c>
      <c r="D3015" s="57" t="s">
        <v>16276</v>
      </c>
      <c r="E3015" s="7" t="s">
        <v>36</v>
      </c>
    </row>
    <row r="3016" spans="1:5">
      <c r="A3016" s="55">
        <v>2860</v>
      </c>
      <c r="B3016" s="56" t="s">
        <v>16277</v>
      </c>
      <c r="C3016" s="56" t="s">
        <v>16278</v>
      </c>
      <c r="D3016" s="57" t="s">
        <v>16279</v>
      </c>
      <c r="E3016" s="7" t="s">
        <v>36</v>
      </c>
    </row>
    <row r="3017" spans="1:5">
      <c r="A3017" s="55">
        <v>2861</v>
      </c>
      <c r="B3017" s="56" t="s">
        <v>10568</v>
      </c>
      <c r="C3017" s="56" t="s">
        <v>16280</v>
      </c>
      <c r="D3017" s="57" t="s">
        <v>2417</v>
      </c>
      <c r="E3017" s="7" t="s">
        <v>36</v>
      </c>
    </row>
    <row r="3018" spans="1:5">
      <c r="A3018" s="55">
        <v>2862</v>
      </c>
      <c r="B3018" s="56" t="s">
        <v>5739</v>
      </c>
      <c r="C3018" s="56" t="s">
        <v>16281</v>
      </c>
      <c r="D3018" s="57" t="s">
        <v>16282</v>
      </c>
      <c r="E3018" s="7" t="s">
        <v>36</v>
      </c>
    </row>
    <row r="3019" spans="1:5">
      <c r="A3019" s="7"/>
      <c r="B3019" s="58" t="s">
        <v>16283</v>
      </c>
      <c r="C3019" s="56"/>
      <c r="D3019" s="57"/>
      <c r="E3019" s="60" t="s">
        <v>36</v>
      </c>
    </row>
    <row r="3020" spans="1:5">
      <c r="A3020" s="55">
        <v>2863</v>
      </c>
      <c r="B3020" s="56" t="s">
        <v>10588</v>
      </c>
      <c r="C3020" s="56" t="s">
        <v>16284</v>
      </c>
      <c r="D3020" s="57" t="s">
        <v>16285</v>
      </c>
      <c r="E3020" s="7" t="s">
        <v>36</v>
      </c>
    </row>
    <row r="3021" spans="1:5">
      <c r="A3021" s="55">
        <v>2864</v>
      </c>
      <c r="B3021" s="56" t="s">
        <v>10589</v>
      </c>
      <c r="C3021" s="56" t="s">
        <v>16286</v>
      </c>
      <c r="D3021" s="57" t="s">
        <v>16287</v>
      </c>
      <c r="E3021" s="7" t="s">
        <v>36</v>
      </c>
    </row>
    <row r="3022" spans="1:5">
      <c r="A3022" s="55">
        <v>2865</v>
      </c>
      <c r="B3022" s="56" t="s">
        <v>10595</v>
      </c>
      <c r="C3022" s="56" t="s">
        <v>16288</v>
      </c>
      <c r="D3022" s="57" t="s">
        <v>16289</v>
      </c>
      <c r="E3022" s="7" t="s">
        <v>36</v>
      </c>
    </row>
    <row r="3023" spans="1:5">
      <c r="A3023" s="55">
        <v>2866</v>
      </c>
      <c r="B3023" s="56" t="s">
        <v>5759</v>
      </c>
      <c r="C3023" s="56" t="s">
        <v>16290</v>
      </c>
      <c r="D3023" s="57" t="s">
        <v>16291</v>
      </c>
      <c r="E3023" s="7" t="s">
        <v>36</v>
      </c>
    </row>
    <row r="3024" spans="1:5">
      <c r="A3024" s="55">
        <v>2867</v>
      </c>
      <c r="B3024" s="56" t="s">
        <v>10598</v>
      </c>
      <c r="C3024" s="56" t="s">
        <v>16292</v>
      </c>
      <c r="D3024" s="57" t="s">
        <v>16293</v>
      </c>
      <c r="E3024" s="7" t="s">
        <v>36</v>
      </c>
    </row>
    <row r="3025" spans="1:5">
      <c r="A3025" s="55">
        <v>2868</v>
      </c>
      <c r="B3025" s="56" t="s">
        <v>10609</v>
      </c>
      <c r="C3025" s="56" t="s">
        <v>16294</v>
      </c>
      <c r="D3025" s="57" t="s">
        <v>16295</v>
      </c>
      <c r="E3025" s="7" t="s">
        <v>36</v>
      </c>
    </row>
    <row r="3026" spans="1:5">
      <c r="A3026" s="55">
        <v>2869</v>
      </c>
      <c r="B3026" s="56" t="s">
        <v>5764</v>
      </c>
      <c r="C3026" s="56" t="s">
        <v>16296</v>
      </c>
      <c r="D3026" s="57" t="s">
        <v>2621</v>
      </c>
      <c r="E3026" s="7" t="s">
        <v>36</v>
      </c>
    </row>
    <row r="3027" spans="1:5">
      <c r="A3027" s="55">
        <v>2870</v>
      </c>
      <c r="B3027" s="56" t="s">
        <v>5765</v>
      </c>
      <c r="C3027" s="56" t="s">
        <v>16297</v>
      </c>
      <c r="D3027" s="57" t="s">
        <v>16298</v>
      </c>
      <c r="E3027" s="7" t="s">
        <v>36</v>
      </c>
    </row>
    <row r="3028" spans="1:5">
      <c r="A3028" s="55">
        <v>2871</v>
      </c>
      <c r="B3028" s="56" t="s">
        <v>2516</v>
      </c>
      <c r="C3028" s="56" t="s">
        <v>16299</v>
      </c>
      <c r="D3028" s="57" t="s">
        <v>5292</v>
      </c>
      <c r="E3028" s="7" t="s">
        <v>36</v>
      </c>
    </row>
    <row r="3029" spans="1:5">
      <c r="A3029" s="55">
        <v>2872</v>
      </c>
      <c r="B3029" s="56" t="s">
        <v>10608</v>
      </c>
      <c r="C3029" s="56" t="s">
        <v>16300</v>
      </c>
      <c r="D3029" s="57" t="s">
        <v>16301</v>
      </c>
      <c r="E3029" s="7" t="s">
        <v>36</v>
      </c>
    </row>
    <row r="3030" spans="1:5">
      <c r="A3030" s="55">
        <v>2873</v>
      </c>
      <c r="B3030" s="56" t="s">
        <v>4125</v>
      </c>
      <c r="C3030" s="56" t="s">
        <v>16302</v>
      </c>
      <c r="D3030" s="57" t="s">
        <v>16303</v>
      </c>
      <c r="E3030" s="7" t="s">
        <v>36</v>
      </c>
    </row>
    <row r="3031" spans="1:5">
      <c r="A3031" s="55">
        <v>2874</v>
      </c>
      <c r="B3031" s="56" t="s">
        <v>10619</v>
      </c>
      <c r="C3031" s="56" t="s">
        <v>16304</v>
      </c>
      <c r="D3031" s="57" t="s">
        <v>16305</v>
      </c>
      <c r="E3031" s="7" t="s">
        <v>36</v>
      </c>
    </row>
    <row r="3032" spans="1:5">
      <c r="A3032" s="55">
        <v>2875</v>
      </c>
      <c r="B3032" s="56" t="s">
        <v>10623</v>
      </c>
      <c r="C3032" s="56" t="s">
        <v>16306</v>
      </c>
      <c r="D3032" s="57" t="s">
        <v>11318</v>
      </c>
      <c r="E3032" s="7" t="s">
        <v>36</v>
      </c>
    </row>
    <row r="3033" spans="1:5">
      <c r="A3033" s="55">
        <v>2876</v>
      </c>
      <c r="B3033" s="56" t="s">
        <v>7774</v>
      </c>
      <c r="C3033" s="56" t="s">
        <v>16307</v>
      </c>
      <c r="D3033" s="57" t="s">
        <v>16308</v>
      </c>
      <c r="E3033" s="7" t="s">
        <v>36</v>
      </c>
    </row>
    <row r="3034" spans="1:5">
      <c r="A3034" s="55">
        <v>2877</v>
      </c>
      <c r="B3034" s="56" t="s">
        <v>10625</v>
      </c>
      <c r="C3034" s="56" t="s">
        <v>16309</v>
      </c>
      <c r="D3034" s="57" t="s">
        <v>16310</v>
      </c>
      <c r="E3034" s="7" t="s">
        <v>36</v>
      </c>
    </row>
    <row r="3035" spans="1:5">
      <c r="A3035" s="55">
        <v>2878</v>
      </c>
      <c r="B3035" s="56" t="s">
        <v>16311</v>
      </c>
      <c r="C3035" s="56" t="s">
        <v>16312</v>
      </c>
      <c r="D3035" s="57" t="s">
        <v>16313</v>
      </c>
      <c r="E3035" s="7" t="s">
        <v>36</v>
      </c>
    </row>
    <row r="3036" spans="1:5">
      <c r="A3036" s="55">
        <v>2879</v>
      </c>
      <c r="B3036" s="56" t="s">
        <v>16314</v>
      </c>
      <c r="C3036" s="56" t="s">
        <v>16315</v>
      </c>
      <c r="D3036" s="57" t="s">
        <v>16316</v>
      </c>
      <c r="E3036" s="7" t="s">
        <v>36</v>
      </c>
    </row>
    <row r="3037" spans="1:5">
      <c r="A3037" s="55">
        <v>2880</v>
      </c>
      <c r="B3037" s="56" t="s">
        <v>10626</v>
      </c>
      <c r="C3037" s="56" t="s">
        <v>16317</v>
      </c>
      <c r="D3037" s="57" t="s">
        <v>16318</v>
      </c>
      <c r="E3037" s="7" t="s">
        <v>36</v>
      </c>
    </row>
    <row r="3038" spans="1:5">
      <c r="A3038" s="55">
        <v>2881</v>
      </c>
      <c r="B3038" s="56" t="s">
        <v>5779</v>
      </c>
      <c r="C3038" s="56" t="s">
        <v>16319</v>
      </c>
      <c r="D3038" s="57" t="s">
        <v>16320</v>
      </c>
      <c r="E3038" s="7" t="s">
        <v>36</v>
      </c>
    </row>
    <row r="3039" spans="1:5">
      <c r="A3039" s="55">
        <v>2882</v>
      </c>
      <c r="B3039" s="56" t="s">
        <v>2518</v>
      </c>
      <c r="C3039" s="56" t="s">
        <v>16321</v>
      </c>
      <c r="D3039" s="57" t="s">
        <v>8425</v>
      </c>
      <c r="E3039" s="7" t="s">
        <v>36</v>
      </c>
    </row>
    <row r="3040" spans="1:5">
      <c r="A3040" s="55">
        <v>2883</v>
      </c>
      <c r="B3040" s="56" t="s">
        <v>5780</v>
      </c>
      <c r="C3040" s="56" t="s">
        <v>16322</v>
      </c>
      <c r="D3040" s="57" t="s">
        <v>16323</v>
      </c>
      <c r="E3040" s="7" t="s">
        <v>36</v>
      </c>
    </row>
    <row r="3041" spans="1:5">
      <c r="A3041" s="55">
        <v>2884</v>
      </c>
      <c r="B3041" s="56" t="s">
        <v>10629</v>
      </c>
      <c r="C3041" s="56" t="s">
        <v>16324</v>
      </c>
      <c r="D3041" s="57" t="s">
        <v>8617</v>
      </c>
      <c r="E3041" s="7" t="s">
        <v>36</v>
      </c>
    </row>
    <row r="3042" spans="1:5">
      <c r="A3042" s="55">
        <v>2885</v>
      </c>
      <c r="B3042" s="56" t="s">
        <v>5784</v>
      </c>
      <c r="C3042" s="56" t="s">
        <v>16325</v>
      </c>
      <c r="D3042" s="57" t="s">
        <v>16326</v>
      </c>
      <c r="E3042" s="7" t="s">
        <v>36</v>
      </c>
    </row>
    <row r="3043" spans="1:5">
      <c r="A3043" s="55">
        <v>2886</v>
      </c>
      <c r="B3043" s="56" t="s">
        <v>10631</v>
      </c>
      <c r="C3043" s="56" t="s">
        <v>16327</v>
      </c>
      <c r="D3043" s="57" t="s">
        <v>16328</v>
      </c>
      <c r="E3043" s="7" t="s">
        <v>36</v>
      </c>
    </row>
    <row r="3044" spans="1:5">
      <c r="A3044" s="55">
        <v>2887</v>
      </c>
      <c r="B3044" s="56" t="s">
        <v>10632</v>
      </c>
      <c r="C3044" s="56" t="s">
        <v>16329</v>
      </c>
      <c r="D3044" s="57" t="s">
        <v>16330</v>
      </c>
      <c r="E3044" s="7" t="s">
        <v>36</v>
      </c>
    </row>
    <row r="3045" spans="1:5">
      <c r="A3045" s="55">
        <v>2888</v>
      </c>
      <c r="B3045" s="56" t="s">
        <v>5785</v>
      </c>
      <c r="C3045" s="56" t="s">
        <v>16331</v>
      </c>
      <c r="D3045" s="57" t="s">
        <v>16332</v>
      </c>
      <c r="E3045" s="7" t="s">
        <v>36</v>
      </c>
    </row>
    <row r="3046" spans="1:5">
      <c r="A3046" s="55">
        <v>2889</v>
      </c>
      <c r="B3046" s="56" t="s">
        <v>7787</v>
      </c>
      <c r="C3046" s="56" t="s">
        <v>16333</v>
      </c>
      <c r="D3046" s="57" t="s">
        <v>16334</v>
      </c>
      <c r="E3046" s="7" t="s">
        <v>36</v>
      </c>
    </row>
    <row r="3047" spans="1:5">
      <c r="A3047" s="55">
        <v>2890</v>
      </c>
      <c r="B3047" s="56" t="s">
        <v>10641</v>
      </c>
      <c r="C3047" s="56" t="s">
        <v>16335</v>
      </c>
      <c r="D3047" s="57" t="s">
        <v>11711</v>
      </c>
      <c r="E3047" s="7" t="s">
        <v>36</v>
      </c>
    </row>
    <row r="3048" spans="1:5">
      <c r="A3048" s="55">
        <v>2891</v>
      </c>
      <c r="B3048" s="56" t="s">
        <v>7775</v>
      </c>
      <c r="C3048" s="56" t="s">
        <v>13375</v>
      </c>
      <c r="D3048" s="57" t="s">
        <v>1920</v>
      </c>
      <c r="E3048" s="7" t="s">
        <v>36</v>
      </c>
    </row>
    <row r="3049" spans="1:5">
      <c r="A3049" s="55">
        <v>2892</v>
      </c>
      <c r="B3049" s="56" t="s">
        <v>10642</v>
      </c>
      <c r="C3049" s="56" t="s">
        <v>16336</v>
      </c>
      <c r="D3049" s="57" t="s">
        <v>16337</v>
      </c>
      <c r="E3049" s="7" t="s">
        <v>36</v>
      </c>
    </row>
    <row r="3050" spans="1:5">
      <c r="A3050" s="55">
        <v>2893</v>
      </c>
      <c r="B3050" s="56" t="s">
        <v>10643</v>
      </c>
      <c r="C3050" s="56" t="s">
        <v>16338</v>
      </c>
      <c r="D3050" s="57" t="s">
        <v>16339</v>
      </c>
      <c r="E3050" s="7" t="s">
        <v>36</v>
      </c>
    </row>
    <row r="3051" spans="1:5">
      <c r="A3051" s="55">
        <v>2894</v>
      </c>
      <c r="B3051" s="56" t="s">
        <v>10646</v>
      </c>
      <c r="C3051" s="56" t="s">
        <v>16340</v>
      </c>
      <c r="D3051" s="57" t="s">
        <v>16341</v>
      </c>
      <c r="E3051" s="7" t="s">
        <v>36</v>
      </c>
    </row>
    <row r="3052" spans="1:5">
      <c r="A3052" s="55">
        <v>2895</v>
      </c>
      <c r="B3052" s="56" t="s">
        <v>10648</v>
      </c>
      <c r="C3052" s="56" t="s">
        <v>16342</v>
      </c>
      <c r="D3052" s="57" t="s">
        <v>16343</v>
      </c>
      <c r="E3052" s="7" t="s">
        <v>36</v>
      </c>
    </row>
    <row r="3053" spans="1:5">
      <c r="A3053" s="55">
        <v>2896</v>
      </c>
      <c r="B3053" s="56" t="s">
        <v>4137</v>
      </c>
      <c r="C3053" s="56" t="s">
        <v>16344</v>
      </c>
      <c r="D3053" s="57" t="s">
        <v>16345</v>
      </c>
      <c r="E3053" s="7" t="s">
        <v>36</v>
      </c>
    </row>
    <row r="3054" spans="1:5">
      <c r="A3054" s="55">
        <v>2897</v>
      </c>
      <c r="B3054" s="56" t="s">
        <v>10658</v>
      </c>
      <c r="C3054" s="56" t="s">
        <v>16346</v>
      </c>
      <c r="D3054" s="57" t="s">
        <v>14847</v>
      </c>
      <c r="E3054" s="7" t="s">
        <v>36</v>
      </c>
    </row>
    <row r="3055" spans="1:5">
      <c r="A3055" s="55">
        <v>2898</v>
      </c>
      <c r="B3055" s="56" t="s">
        <v>16347</v>
      </c>
      <c r="C3055" s="56" t="s">
        <v>16348</v>
      </c>
      <c r="D3055" s="57" t="s">
        <v>16349</v>
      </c>
      <c r="E3055" s="7" t="s">
        <v>36</v>
      </c>
    </row>
    <row r="3056" spans="1:5">
      <c r="A3056" s="55">
        <v>2899</v>
      </c>
      <c r="B3056" s="56" t="s">
        <v>10662</v>
      </c>
      <c r="C3056" s="56" t="s">
        <v>16350</v>
      </c>
      <c r="D3056" s="57" t="s">
        <v>16351</v>
      </c>
      <c r="E3056" s="7" t="s">
        <v>36</v>
      </c>
    </row>
    <row r="3057" spans="1:5">
      <c r="A3057" s="55">
        <v>2900</v>
      </c>
      <c r="B3057" s="56" t="s">
        <v>10664</v>
      </c>
      <c r="C3057" s="56" t="s">
        <v>16352</v>
      </c>
      <c r="D3057" s="57" t="s">
        <v>16353</v>
      </c>
      <c r="E3057" s="7" t="s">
        <v>36</v>
      </c>
    </row>
    <row r="3058" spans="1:5">
      <c r="A3058" s="55">
        <v>2901</v>
      </c>
      <c r="B3058" s="56" t="s">
        <v>10668</v>
      </c>
      <c r="C3058" s="56" t="s">
        <v>16354</v>
      </c>
      <c r="D3058" s="57" t="s">
        <v>16355</v>
      </c>
      <c r="E3058" s="7" t="s">
        <v>36</v>
      </c>
    </row>
    <row r="3059" spans="1:5">
      <c r="A3059" s="55">
        <v>2902</v>
      </c>
      <c r="B3059" s="56" t="s">
        <v>10672</v>
      </c>
      <c r="C3059" s="56" t="s">
        <v>16356</v>
      </c>
      <c r="D3059" s="57" t="s">
        <v>16357</v>
      </c>
      <c r="E3059" s="7" t="s">
        <v>36</v>
      </c>
    </row>
    <row r="3060" spans="1:5">
      <c r="A3060" s="55">
        <v>2903</v>
      </c>
      <c r="B3060" s="56" t="s">
        <v>10674</v>
      </c>
      <c r="C3060" s="56" t="s">
        <v>16358</v>
      </c>
      <c r="D3060" s="57" t="s">
        <v>16359</v>
      </c>
      <c r="E3060" s="7" t="s">
        <v>36</v>
      </c>
    </row>
    <row r="3061" spans="1:5">
      <c r="A3061" s="55">
        <v>2904</v>
      </c>
      <c r="B3061" s="56" t="s">
        <v>10677</v>
      </c>
      <c r="C3061" s="56" t="s">
        <v>16360</v>
      </c>
      <c r="D3061" s="57" t="s">
        <v>16361</v>
      </c>
      <c r="E3061" s="7" t="s">
        <v>36</v>
      </c>
    </row>
    <row r="3062" spans="1:5">
      <c r="A3062" s="55">
        <v>2905</v>
      </c>
      <c r="B3062" s="56" t="s">
        <v>4151</v>
      </c>
      <c r="C3062" s="56" t="s">
        <v>16360</v>
      </c>
      <c r="D3062" s="57" t="s">
        <v>16362</v>
      </c>
      <c r="E3062" s="7" t="s">
        <v>36</v>
      </c>
    </row>
    <row r="3063" spans="1:5">
      <c r="A3063" s="55">
        <v>2906</v>
      </c>
      <c r="B3063" s="56" t="s">
        <v>10678</v>
      </c>
      <c r="C3063" s="56" t="s">
        <v>4149</v>
      </c>
      <c r="D3063" s="57" t="s">
        <v>16363</v>
      </c>
      <c r="E3063" s="7" t="s">
        <v>36</v>
      </c>
    </row>
    <row r="3064" spans="1:5">
      <c r="A3064" s="55">
        <v>2907</v>
      </c>
      <c r="B3064" s="56" t="s">
        <v>5799</v>
      </c>
      <c r="C3064" s="56" t="s">
        <v>16364</v>
      </c>
      <c r="D3064" s="57" t="s">
        <v>13396</v>
      </c>
      <c r="E3064" s="7" t="s">
        <v>36</v>
      </c>
    </row>
    <row r="3065" spans="1:5">
      <c r="A3065" s="55">
        <v>2908</v>
      </c>
      <c r="B3065" s="56" t="s">
        <v>4</v>
      </c>
      <c r="C3065" s="56" t="s">
        <v>16365</v>
      </c>
      <c r="D3065" s="57" t="s">
        <v>16366</v>
      </c>
      <c r="E3065" s="7" t="s">
        <v>36</v>
      </c>
    </row>
    <row r="3066" spans="1:5">
      <c r="A3066" s="55">
        <v>2909</v>
      </c>
      <c r="B3066" s="56" t="s">
        <v>10680</v>
      </c>
      <c r="C3066" s="56" t="s">
        <v>16367</v>
      </c>
      <c r="D3066" s="57" t="s">
        <v>16368</v>
      </c>
      <c r="E3066" s="7" t="s">
        <v>36</v>
      </c>
    </row>
    <row r="3067" spans="1:5">
      <c r="A3067" s="55">
        <v>2910</v>
      </c>
      <c r="B3067" s="56" t="s">
        <v>10689</v>
      </c>
      <c r="C3067" s="56" t="s">
        <v>16369</v>
      </c>
      <c r="D3067" s="57" t="s">
        <v>16370</v>
      </c>
      <c r="E3067" s="7" t="s">
        <v>36</v>
      </c>
    </row>
    <row r="3068" spans="1:5">
      <c r="A3068" s="55">
        <v>2911</v>
      </c>
      <c r="B3068" s="56" t="s">
        <v>16371</v>
      </c>
      <c r="C3068" s="56" t="s">
        <v>16372</v>
      </c>
      <c r="D3068" s="57" t="s">
        <v>16373</v>
      </c>
      <c r="E3068" s="7" t="s">
        <v>36</v>
      </c>
    </row>
    <row r="3069" spans="1:5">
      <c r="A3069" s="55">
        <v>2912</v>
      </c>
      <c r="B3069" s="56" t="s">
        <v>7807</v>
      </c>
      <c r="C3069" s="56" t="s">
        <v>16374</v>
      </c>
      <c r="D3069" s="57" t="s">
        <v>16375</v>
      </c>
      <c r="E3069" s="7" t="s">
        <v>36</v>
      </c>
    </row>
    <row r="3070" spans="1:5">
      <c r="A3070" s="55">
        <v>2913</v>
      </c>
      <c r="B3070" s="56" t="s">
        <v>7808</v>
      </c>
      <c r="C3070" s="56" t="s">
        <v>16376</v>
      </c>
      <c r="D3070" s="57" t="s">
        <v>16377</v>
      </c>
      <c r="E3070" s="7" t="s">
        <v>36</v>
      </c>
    </row>
    <row r="3071" spans="1:5">
      <c r="A3071" s="55">
        <v>2914</v>
      </c>
      <c r="B3071" s="56" t="s">
        <v>10697</v>
      </c>
      <c r="C3071" s="56" t="s">
        <v>16378</v>
      </c>
      <c r="D3071" s="57" t="s">
        <v>16377</v>
      </c>
      <c r="E3071" s="7" t="s">
        <v>36</v>
      </c>
    </row>
    <row r="3072" spans="1:5" ht="26">
      <c r="A3072" s="55">
        <v>2915</v>
      </c>
      <c r="B3072" s="56" t="s">
        <v>10702</v>
      </c>
      <c r="C3072" s="56" t="s">
        <v>16379</v>
      </c>
      <c r="D3072" s="57" t="s">
        <v>16380</v>
      </c>
      <c r="E3072" s="7" t="s">
        <v>36</v>
      </c>
    </row>
    <row r="3073" spans="1:5">
      <c r="A3073" s="55">
        <v>2916</v>
      </c>
      <c r="B3073" s="56" t="s">
        <v>16381</v>
      </c>
      <c r="C3073" s="56" t="s">
        <v>16382</v>
      </c>
      <c r="D3073" s="57" t="s">
        <v>5808</v>
      </c>
      <c r="E3073" s="7" t="s">
        <v>36</v>
      </c>
    </row>
    <row r="3074" spans="1:5">
      <c r="A3074" s="55">
        <v>2917</v>
      </c>
      <c r="B3074" s="56" t="s">
        <v>10710</v>
      </c>
      <c r="C3074" s="56" t="s">
        <v>16383</v>
      </c>
      <c r="D3074" s="57" t="s">
        <v>16384</v>
      </c>
      <c r="E3074" s="7" t="s">
        <v>36</v>
      </c>
    </row>
    <row r="3075" spans="1:5">
      <c r="A3075" s="55">
        <v>2918</v>
      </c>
      <c r="B3075" s="56" t="s">
        <v>16385</v>
      </c>
      <c r="C3075" s="56" t="s">
        <v>16386</v>
      </c>
      <c r="D3075" s="57" t="s">
        <v>16387</v>
      </c>
      <c r="E3075" s="7" t="s">
        <v>36</v>
      </c>
    </row>
    <row r="3076" spans="1:5">
      <c r="A3076" s="55">
        <v>2919</v>
      </c>
      <c r="B3076" s="56" t="s">
        <v>16388</v>
      </c>
      <c r="C3076" s="56" t="s">
        <v>16389</v>
      </c>
      <c r="D3076" s="57" t="s">
        <v>14383</v>
      </c>
      <c r="E3076" s="7" t="s">
        <v>36</v>
      </c>
    </row>
    <row r="3077" spans="1:5">
      <c r="A3077" s="55">
        <v>2920</v>
      </c>
      <c r="B3077" s="56" t="s">
        <v>10717</v>
      </c>
      <c r="C3077" s="56" t="s">
        <v>16390</v>
      </c>
      <c r="D3077" s="57" t="s">
        <v>16391</v>
      </c>
      <c r="E3077" s="7" t="s">
        <v>36</v>
      </c>
    </row>
    <row r="3078" spans="1:5">
      <c r="A3078" s="55">
        <v>2921</v>
      </c>
      <c r="B3078" s="56" t="s">
        <v>5814</v>
      </c>
      <c r="C3078" s="56" t="s">
        <v>16392</v>
      </c>
      <c r="D3078" s="57" t="s">
        <v>16393</v>
      </c>
      <c r="E3078" s="7" t="s">
        <v>36</v>
      </c>
    </row>
    <row r="3079" spans="1:5">
      <c r="A3079" s="55">
        <v>2922</v>
      </c>
      <c r="B3079" s="56" t="s">
        <v>4166</v>
      </c>
      <c r="C3079" s="56" t="s">
        <v>16394</v>
      </c>
      <c r="D3079" s="57" t="s">
        <v>16395</v>
      </c>
      <c r="E3079" s="7" t="s">
        <v>36</v>
      </c>
    </row>
    <row r="3080" spans="1:5">
      <c r="A3080" s="55">
        <v>2923</v>
      </c>
      <c r="B3080" s="56" t="s">
        <v>10725</v>
      </c>
      <c r="C3080" s="56" t="s">
        <v>16396</v>
      </c>
      <c r="D3080" s="57" t="s">
        <v>16397</v>
      </c>
      <c r="E3080" s="7" t="s">
        <v>36</v>
      </c>
    </row>
    <row r="3081" spans="1:5">
      <c r="A3081" s="55">
        <v>2924</v>
      </c>
      <c r="B3081" s="56" t="s">
        <v>4177</v>
      </c>
      <c r="C3081" s="56" t="s">
        <v>16398</v>
      </c>
      <c r="D3081" s="57" t="s">
        <v>16399</v>
      </c>
      <c r="E3081" s="7" t="s">
        <v>36</v>
      </c>
    </row>
    <row r="3082" spans="1:5">
      <c r="A3082" s="55">
        <v>2925</v>
      </c>
      <c r="B3082" s="56" t="s">
        <v>10733</v>
      </c>
      <c r="C3082" s="56" t="s">
        <v>165</v>
      </c>
      <c r="D3082" s="57" t="s">
        <v>16400</v>
      </c>
      <c r="E3082" s="7" t="s">
        <v>36</v>
      </c>
    </row>
    <row r="3083" spans="1:5">
      <c r="A3083" s="55">
        <v>2926</v>
      </c>
      <c r="B3083" s="56" t="s">
        <v>10737</v>
      </c>
      <c r="C3083" s="56" t="s">
        <v>16401</v>
      </c>
      <c r="D3083" s="57" t="s">
        <v>16402</v>
      </c>
      <c r="E3083" s="7" t="s">
        <v>36</v>
      </c>
    </row>
    <row r="3084" spans="1:5">
      <c r="A3084" s="55">
        <v>2927</v>
      </c>
      <c r="B3084" s="56" t="s">
        <v>10738</v>
      </c>
      <c r="C3084" s="56" t="s">
        <v>16403</v>
      </c>
      <c r="D3084" s="57" t="s">
        <v>7687</v>
      </c>
      <c r="E3084" s="7" t="s">
        <v>36</v>
      </c>
    </row>
    <row r="3085" spans="1:5">
      <c r="A3085" s="55">
        <v>2928</v>
      </c>
      <c r="B3085" s="56" t="s">
        <v>10741</v>
      </c>
      <c r="C3085" s="56" t="s">
        <v>16404</v>
      </c>
      <c r="D3085" s="57" t="s">
        <v>16405</v>
      </c>
      <c r="E3085" s="7" t="s">
        <v>36</v>
      </c>
    </row>
    <row r="3086" spans="1:5">
      <c r="A3086" s="55">
        <v>2929</v>
      </c>
      <c r="B3086" s="56" t="s">
        <v>10743</v>
      </c>
      <c r="C3086" s="56" t="s">
        <v>16406</v>
      </c>
      <c r="D3086" s="57" t="s">
        <v>16407</v>
      </c>
      <c r="E3086" s="7" t="s">
        <v>36</v>
      </c>
    </row>
    <row r="3087" spans="1:5">
      <c r="A3087" s="55">
        <v>2930</v>
      </c>
      <c r="B3087" s="56" t="s">
        <v>10744</v>
      </c>
      <c r="C3087" s="56" t="s">
        <v>16408</v>
      </c>
      <c r="D3087" s="57" t="s">
        <v>16409</v>
      </c>
      <c r="E3087" s="7" t="s">
        <v>36</v>
      </c>
    </row>
    <row r="3088" spans="1:5">
      <c r="A3088" s="55">
        <v>2931</v>
      </c>
      <c r="B3088" s="56" t="s">
        <v>7829</v>
      </c>
      <c r="C3088" s="56" t="s">
        <v>2545</v>
      </c>
      <c r="D3088" s="57" t="s">
        <v>16410</v>
      </c>
      <c r="E3088" s="7" t="s">
        <v>36</v>
      </c>
    </row>
    <row r="3089" spans="1:5">
      <c r="A3089" s="55">
        <v>2932</v>
      </c>
      <c r="B3089" s="56" t="s">
        <v>7833</v>
      </c>
      <c r="C3089" s="56" t="s">
        <v>16411</v>
      </c>
      <c r="D3089" s="57" t="s">
        <v>6687</v>
      </c>
      <c r="E3089" s="7" t="s">
        <v>36</v>
      </c>
    </row>
    <row r="3090" spans="1:5">
      <c r="A3090" s="55">
        <v>2933</v>
      </c>
      <c r="B3090" s="56" t="s">
        <v>10753</v>
      </c>
      <c r="C3090" s="56" t="s">
        <v>16412</v>
      </c>
      <c r="D3090" s="57" t="s">
        <v>16413</v>
      </c>
      <c r="E3090" s="7" t="s">
        <v>36</v>
      </c>
    </row>
    <row r="3091" spans="1:5">
      <c r="A3091" s="55">
        <v>2934</v>
      </c>
      <c r="B3091" s="56" t="s">
        <v>10754</v>
      </c>
      <c r="C3091" s="56" t="s">
        <v>16414</v>
      </c>
      <c r="D3091" s="57" t="s">
        <v>16415</v>
      </c>
      <c r="E3091" s="7" t="s">
        <v>36</v>
      </c>
    </row>
    <row r="3092" spans="1:5">
      <c r="A3092" s="55">
        <v>2935</v>
      </c>
      <c r="B3092" s="56" t="s">
        <v>10755</v>
      </c>
      <c r="C3092" s="56" t="s">
        <v>16412</v>
      </c>
      <c r="D3092" s="57" t="s">
        <v>16416</v>
      </c>
      <c r="E3092" s="7" t="s">
        <v>36</v>
      </c>
    </row>
    <row r="3093" spans="1:5">
      <c r="A3093" s="55">
        <v>2936</v>
      </c>
      <c r="B3093" s="56" t="s">
        <v>2551</v>
      </c>
      <c r="C3093" s="56" t="s">
        <v>16417</v>
      </c>
      <c r="D3093" s="57" t="s">
        <v>16418</v>
      </c>
      <c r="E3093" s="7" t="s">
        <v>36</v>
      </c>
    </row>
    <row r="3094" spans="1:5">
      <c r="A3094" s="55">
        <v>2937</v>
      </c>
      <c r="B3094" s="56" t="s">
        <v>10771</v>
      </c>
      <c r="C3094" s="56" t="s">
        <v>16419</v>
      </c>
      <c r="D3094" s="57" t="s">
        <v>16420</v>
      </c>
      <c r="E3094" s="7" t="s">
        <v>36</v>
      </c>
    </row>
    <row r="3095" spans="1:5">
      <c r="A3095" s="55">
        <v>2938</v>
      </c>
      <c r="B3095" s="56" t="s">
        <v>10776</v>
      </c>
      <c r="C3095" s="56" t="s">
        <v>16421</v>
      </c>
      <c r="D3095" s="57" t="s">
        <v>16422</v>
      </c>
      <c r="E3095" s="7" t="s">
        <v>36</v>
      </c>
    </row>
    <row r="3096" spans="1:5">
      <c r="A3096" s="55">
        <v>2939</v>
      </c>
      <c r="B3096" s="56" t="s">
        <v>16423</v>
      </c>
      <c r="C3096" s="56" t="s">
        <v>16424</v>
      </c>
      <c r="D3096" s="57" t="s">
        <v>16425</v>
      </c>
      <c r="E3096" s="7" t="s">
        <v>36</v>
      </c>
    </row>
    <row r="3097" spans="1:5">
      <c r="A3097" s="55">
        <v>2940</v>
      </c>
      <c r="B3097" s="56" t="s">
        <v>10779</v>
      </c>
      <c r="C3097" s="56" t="s">
        <v>16426</v>
      </c>
      <c r="D3097" s="57" t="s">
        <v>9784</v>
      </c>
      <c r="E3097" s="7" t="s">
        <v>36</v>
      </c>
    </row>
    <row r="3098" spans="1:5">
      <c r="A3098" s="55">
        <v>2941</v>
      </c>
      <c r="B3098" s="56" t="s">
        <v>10780</v>
      </c>
      <c r="C3098" s="56" t="s">
        <v>16427</v>
      </c>
      <c r="D3098" s="57" t="s">
        <v>16428</v>
      </c>
      <c r="E3098" s="7" t="s">
        <v>36</v>
      </c>
    </row>
    <row r="3099" spans="1:5">
      <c r="A3099" s="55">
        <v>2942</v>
      </c>
      <c r="B3099" s="56" t="s">
        <v>10783</v>
      </c>
      <c r="C3099" s="56" t="s">
        <v>16429</v>
      </c>
      <c r="D3099" s="57" t="s">
        <v>16430</v>
      </c>
      <c r="E3099" s="7" t="s">
        <v>36</v>
      </c>
    </row>
    <row r="3100" spans="1:5">
      <c r="A3100" s="7"/>
      <c r="B3100" s="58" t="s">
        <v>10781</v>
      </c>
      <c r="C3100" s="56"/>
      <c r="D3100" s="57"/>
      <c r="E3100" s="60" t="s">
        <v>36</v>
      </c>
    </row>
    <row r="3101" spans="1:5">
      <c r="A3101" s="55">
        <v>2943</v>
      </c>
      <c r="B3101" s="56" t="s">
        <v>10786</v>
      </c>
      <c r="C3101" s="56" t="s">
        <v>16431</v>
      </c>
      <c r="D3101" s="57" t="s">
        <v>16432</v>
      </c>
      <c r="E3101" s="7" t="s">
        <v>36</v>
      </c>
    </row>
    <row r="3102" spans="1:5">
      <c r="A3102" s="55">
        <v>2944</v>
      </c>
      <c r="B3102" s="56" t="s">
        <v>5827</v>
      </c>
      <c r="C3102" s="56" t="s">
        <v>16433</v>
      </c>
      <c r="D3102" s="57" t="s">
        <v>16434</v>
      </c>
      <c r="E3102" s="7" t="s">
        <v>36</v>
      </c>
    </row>
    <row r="3103" spans="1:5">
      <c r="A3103" s="55">
        <v>2945</v>
      </c>
      <c r="B3103" s="56" t="s">
        <v>10789</v>
      </c>
      <c r="C3103" s="56" t="s">
        <v>16435</v>
      </c>
      <c r="D3103" s="57" t="s">
        <v>16436</v>
      </c>
      <c r="E3103" s="7" t="s">
        <v>36</v>
      </c>
    </row>
    <row r="3104" spans="1:5">
      <c r="A3104" s="55">
        <v>2946</v>
      </c>
      <c r="B3104" s="56" t="s">
        <v>2554</v>
      </c>
      <c r="C3104" s="56" t="s">
        <v>16437</v>
      </c>
      <c r="D3104" s="57" t="s">
        <v>16438</v>
      </c>
      <c r="E3104" s="7" t="s">
        <v>36</v>
      </c>
    </row>
    <row r="3105" spans="1:5">
      <c r="A3105" s="55">
        <v>2947</v>
      </c>
      <c r="B3105" s="56" t="s">
        <v>10790</v>
      </c>
      <c r="C3105" s="56" t="s">
        <v>16439</v>
      </c>
      <c r="D3105" s="57" t="s">
        <v>16440</v>
      </c>
      <c r="E3105" s="7" t="s">
        <v>36</v>
      </c>
    </row>
    <row r="3106" spans="1:5">
      <c r="A3106" s="55">
        <v>2948</v>
      </c>
      <c r="B3106" s="56" t="s">
        <v>10791</v>
      </c>
      <c r="C3106" s="56" t="s">
        <v>16441</v>
      </c>
      <c r="D3106" s="57" t="s">
        <v>3499</v>
      </c>
      <c r="E3106" s="7" t="s">
        <v>36</v>
      </c>
    </row>
    <row r="3107" spans="1:5">
      <c r="A3107" s="55">
        <v>2949</v>
      </c>
      <c r="B3107" s="56" t="s">
        <v>5828</v>
      </c>
      <c r="C3107" s="56" t="s">
        <v>16442</v>
      </c>
      <c r="D3107" s="57" t="s">
        <v>16443</v>
      </c>
      <c r="E3107" s="7" t="s">
        <v>36</v>
      </c>
    </row>
    <row r="3108" spans="1:5">
      <c r="A3108" s="55">
        <v>2950</v>
      </c>
      <c r="B3108" s="56" t="s">
        <v>5829</v>
      </c>
      <c r="C3108" s="56" t="s">
        <v>16444</v>
      </c>
      <c r="D3108" s="57" t="s">
        <v>16445</v>
      </c>
      <c r="E3108" s="7" t="s">
        <v>36</v>
      </c>
    </row>
    <row r="3109" spans="1:5">
      <c r="A3109" s="55">
        <v>2951</v>
      </c>
      <c r="B3109" s="56" t="s">
        <v>5830</v>
      </c>
      <c r="C3109" s="56" t="s">
        <v>16446</v>
      </c>
      <c r="D3109" s="57" t="s">
        <v>16447</v>
      </c>
      <c r="E3109" s="7" t="s">
        <v>36</v>
      </c>
    </row>
    <row r="3110" spans="1:5">
      <c r="A3110" s="55">
        <v>2952</v>
      </c>
      <c r="B3110" s="56" t="s">
        <v>10796</v>
      </c>
      <c r="C3110" s="56" t="s">
        <v>16448</v>
      </c>
      <c r="D3110" s="57" t="s">
        <v>16449</v>
      </c>
      <c r="E3110" s="7" t="s">
        <v>36</v>
      </c>
    </row>
    <row r="3111" spans="1:5">
      <c r="A3111" s="55">
        <v>2953</v>
      </c>
      <c r="B3111" s="56" t="s">
        <v>10797</v>
      </c>
      <c r="C3111" s="56" t="s">
        <v>183</v>
      </c>
      <c r="D3111" s="57" t="s">
        <v>16450</v>
      </c>
      <c r="E3111" s="7" t="s">
        <v>36</v>
      </c>
    </row>
    <row r="3112" spans="1:5">
      <c r="A3112" s="55">
        <v>2954</v>
      </c>
      <c r="B3112" s="56" t="s">
        <v>10799</v>
      </c>
      <c r="C3112" s="56" t="s">
        <v>10911</v>
      </c>
      <c r="D3112" s="57" t="s">
        <v>4555</v>
      </c>
      <c r="E3112" s="7" t="s">
        <v>36</v>
      </c>
    </row>
    <row r="3113" spans="1:5">
      <c r="A3113" s="55">
        <v>2955</v>
      </c>
      <c r="B3113" s="56" t="s">
        <v>16451</v>
      </c>
      <c r="C3113" s="56" t="s">
        <v>16452</v>
      </c>
      <c r="D3113" s="57" t="s">
        <v>16453</v>
      </c>
      <c r="E3113" s="7" t="s">
        <v>36</v>
      </c>
    </row>
    <row r="3114" spans="1:5">
      <c r="A3114" s="55">
        <v>2956</v>
      </c>
      <c r="B3114" s="56" t="s">
        <v>7846</v>
      </c>
      <c r="C3114" s="56" t="s">
        <v>16454</v>
      </c>
      <c r="D3114" s="57" t="s">
        <v>16455</v>
      </c>
      <c r="E3114" s="7" t="s">
        <v>36</v>
      </c>
    </row>
    <row r="3115" spans="1:5">
      <c r="A3115" s="55">
        <v>2957</v>
      </c>
      <c r="B3115" s="56" t="s">
        <v>10810</v>
      </c>
      <c r="C3115" s="56" t="s">
        <v>16456</v>
      </c>
      <c r="D3115" s="57" t="s">
        <v>16457</v>
      </c>
      <c r="E3115" s="7" t="s">
        <v>36</v>
      </c>
    </row>
    <row r="3116" spans="1:5">
      <c r="A3116" s="55">
        <v>2958</v>
      </c>
      <c r="B3116" s="56" t="s">
        <v>7849</v>
      </c>
      <c r="C3116" s="56" t="s">
        <v>16458</v>
      </c>
      <c r="D3116" s="57" t="s">
        <v>16459</v>
      </c>
      <c r="E3116" s="7" t="s">
        <v>36</v>
      </c>
    </row>
    <row r="3117" spans="1:5">
      <c r="A3117" s="55">
        <v>2959</v>
      </c>
      <c r="B3117" s="56" t="s">
        <v>16460</v>
      </c>
      <c r="C3117" s="56" t="s">
        <v>16461</v>
      </c>
      <c r="D3117" s="57" t="s">
        <v>16462</v>
      </c>
      <c r="E3117" s="7" t="s">
        <v>36</v>
      </c>
    </row>
    <row r="3118" spans="1:5">
      <c r="A3118" s="55">
        <v>2960</v>
      </c>
      <c r="B3118" s="56" t="s">
        <v>10817</v>
      </c>
      <c r="C3118" s="56" t="s">
        <v>16463</v>
      </c>
      <c r="D3118" s="57" t="s">
        <v>4195</v>
      </c>
      <c r="E3118" s="7" t="s">
        <v>36</v>
      </c>
    </row>
    <row r="3119" spans="1:5">
      <c r="A3119" s="55">
        <v>2961</v>
      </c>
      <c r="B3119" s="56" t="s">
        <v>7852</v>
      </c>
      <c r="C3119" s="56" t="s">
        <v>16464</v>
      </c>
      <c r="D3119" s="57" t="s">
        <v>16465</v>
      </c>
      <c r="E3119" s="7" t="s">
        <v>36</v>
      </c>
    </row>
    <row r="3120" spans="1:5">
      <c r="A3120" s="55">
        <v>2962</v>
      </c>
      <c r="B3120" s="56" t="s">
        <v>10818</v>
      </c>
      <c r="C3120" s="56" t="s">
        <v>16466</v>
      </c>
      <c r="D3120" s="57" t="s">
        <v>16467</v>
      </c>
      <c r="E3120" s="7" t="s">
        <v>36</v>
      </c>
    </row>
    <row r="3121" spans="1:5">
      <c r="A3121" s="55">
        <v>2963</v>
      </c>
      <c r="B3121" s="56" t="s">
        <v>7855</v>
      </c>
      <c r="C3121" s="56" t="s">
        <v>16468</v>
      </c>
      <c r="D3121" s="57" t="s">
        <v>4710</v>
      </c>
      <c r="E3121" s="7" t="s">
        <v>36</v>
      </c>
    </row>
    <row r="3122" spans="1:5">
      <c r="A3122" s="55">
        <v>2964</v>
      </c>
      <c r="B3122" s="56" t="s">
        <v>7856</v>
      </c>
      <c r="C3122" s="56" t="s">
        <v>16469</v>
      </c>
      <c r="D3122" s="57" t="s">
        <v>16470</v>
      </c>
      <c r="E3122" s="7" t="s">
        <v>36</v>
      </c>
    </row>
    <row r="3123" spans="1:5">
      <c r="A3123" s="55">
        <v>2965</v>
      </c>
      <c r="B3123" s="56" t="s">
        <v>10823</v>
      </c>
      <c r="C3123" s="56" t="s">
        <v>16471</v>
      </c>
      <c r="D3123" s="57" t="s">
        <v>16472</v>
      </c>
      <c r="E3123" s="7" t="s">
        <v>36</v>
      </c>
    </row>
    <row r="3124" spans="1:5">
      <c r="A3124" s="55">
        <v>2966</v>
      </c>
      <c r="B3124" s="56" t="s">
        <v>16473</v>
      </c>
      <c r="C3124" s="56" t="s">
        <v>16474</v>
      </c>
      <c r="D3124" s="57" t="s">
        <v>16475</v>
      </c>
      <c r="E3124" s="7" t="s">
        <v>36</v>
      </c>
    </row>
    <row r="3125" spans="1:5">
      <c r="A3125" s="55">
        <v>2967</v>
      </c>
      <c r="B3125" s="56" t="s">
        <v>10827</v>
      </c>
      <c r="C3125" s="56" t="s">
        <v>16476</v>
      </c>
      <c r="D3125" s="57" t="s">
        <v>16477</v>
      </c>
      <c r="E3125" s="7" t="s">
        <v>36</v>
      </c>
    </row>
    <row r="3126" spans="1:5">
      <c r="A3126" s="55">
        <v>2968</v>
      </c>
      <c r="B3126" s="56" t="s">
        <v>16478</v>
      </c>
      <c r="C3126" s="56" t="s">
        <v>16479</v>
      </c>
      <c r="D3126" s="57" t="s">
        <v>16480</v>
      </c>
      <c r="E3126" s="7" t="s">
        <v>36</v>
      </c>
    </row>
    <row r="3127" spans="1:5">
      <c r="A3127" s="55">
        <v>2969</v>
      </c>
      <c r="B3127" s="56" t="s">
        <v>16481</v>
      </c>
      <c r="C3127" s="56" t="s">
        <v>16482</v>
      </c>
      <c r="D3127" s="57" t="s">
        <v>16483</v>
      </c>
      <c r="E3127" s="7" t="s">
        <v>36</v>
      </c>
    </row>
    <row r="3128" spans="1:5">
      <c r="A3128" s="55">
        <v>2970</v>
      </c>
      <c r="B3128" s="56" t="s">
        <v>7860</v>
      </c>
      <c r="C3128" s="56" t="s">
        <v>16484</v>
      </c>
      <c r="D3128" s="57" t="s">
        <v>16485</v>
      </c>
      <c r="E3128" s="7" t="s">
        <v>36</v>
      </c>
    </row>
    <row r="3129" spans="1:5">
      <c r="A3129" s="55">
        <v>2971</v>
      </c>
      <c r="B3129" s="56" t="s">
        <v>10833</v>
      </c>
      <c r="C3129" s="56" t="s">
        <v>16486</v>
      </c>
      <c r="D3129" s="57" t="s">
        <v>16487</v>
      </c>
      <c r="E3129" s="7" t="s">
        <v>36</v>
      </c>
    </row>
    <row r="3130" spans="1:5">
      <c r="A3130" s="55">
        <v>2972</v>
      </c>
      <c r="B3130" s="56" t="s">
        <v>10834</v>
      </c>
      <c r="C3130" s="56" t="s">
        <v>16488</v>
      </c>
      <c r="D3130" s="57" t="s">
        <v>16489</v>
      </c>
      <c r="E3130" s="7" t="s">
        <v>36</v>
      </c>
    </row>
    <row r="3131" spans="1:5">
      <c r="A3131" s="55">
        <v>2973</v>
      </c>
      <c r="B3131" s="56" t="s">
        <v>4201</v>
      </c>
      <c r="C3131" s="56" t="s">
        <v>16490</v>
      </c>
      <c r="D3131" s="57" t="s">
        <v>16491</v>
      </c>
      <c r="E3131" s="7" t="s">
        <v>36</v>
      </c>
    </row>
    <row r="3132" spans="1:5">
      <c r="A3132" s="55">
        <v>2974</v>
      </c>
      <c r="B3132" s="56" t="s">
        <v>7861</v>
      </c>
      <c r="C3132" s="56" t="s">
        <v>16492</v>
      </c>
      <c r="D3132" s="57" t="s">
        <v>9875</v>
      </c>
      <c r="E3132" s="7" t="s">
        <v>36</v>
      </c>
    </row>
    <row r="3133" spans="1:5">
      <c r="A3133" s="55">
        <v>2975</v>
      </c>
      <c r="B3133" s="56" t="s">
        <v>5840</v>
      </c>
      <c r="C3133" s="56" t="s">
        <v>16493</v>
      </c>
      <c r="D3133" s="57" t="s">
        <v>16494</v>
      </c>
      <c r="E3133" s="7" t="s">
        <v>36</v>
      </c>
    </row>
    <row r="3134" spans="1:5">
      <c r="A3134" s="55">
        <v>2976</v>
      </c>
      <c r="B3134" s="56" t="s">
        <v>10836</v>
      </c>
      <c r="C3134" s="56" t="s">
        <v>16495</v>
      </c>
      <c r="D3134" s="57" t="s">
        <v>16496</v>
      </c>
      <c r="E3134" s="7" t="s">
        <v>36</v>
      </c>
    </row>
    <row r="3135" spans="1:5">
      <c r="A3135" s="55">
        <v>2977</v>
      </c>
      <c r="B3135" s="56" t="s">
        <v>5841</v>
      </c>
      <c r="C3135" s="56" t="s">
        <v>16497</v>
      </c>
      <c r="D3135" s="57" t="s">
        <v>16498</v>
      </c>
      <c r="E3135" s="7" t="s">
        <v>36</v>
      </c>
    </row>
    <row r="3136" spans="1:5">
      <c r="A3136" s="55">
        <v>2978</v>
      </c>
      <c r="B3136" s="56" t="s">
        <v>10838</v>
      </c>
      <c r="C3136" s="56" t="s">
        <v>16499</v>
      </c>
      <c r="D3136" s="57" t="s">
        <v>16500</v>
      </c>
      <c r="E3136" s="7" t="s">
        <v>36</v>
      </c>
    </row>
    <row r="3137" spans="1:5">
      <c r="A3137" s="55">
        <v>2979</v>
      </c>
      <c r="B3137" s="56" t="s">
        <v>10842</v>
      </c>
      <c r="C3137" s="56" t="s">
        <v>16501</v>
      </c>
      <c r="D3137" s="57" t="s">
        <v>16502</v>
      </c>
      <c r="E3137" s="7" t="s">
        <v>36</v>
      </c>
    </row>
    <row r="3138" spans="1:5">
      <c r="A3138" s="55">
        <v>2980</v>
      </c>
      <c r="B3138" s="56" t="s">
        <v>10846</v>
      </c>
      <c r="C3138" s="56" t="s">
        <v>16503</v>
      </c>
      <c r="D3138" s="57" t="s">
        <v>11806</v>
      </c>
      <c r="E3138" s="7" t="s">
        <v>36</v>
      </c>
    </row>
    <row r="3139" spans="1:5">
      <c r="A3139" s="55">
        <v>2981</v>
      </c>
      <c r="B3139" s="56" t="s">
        <v>16504</v>
      </c>
      <c r="C3139" s="56" t="s">
        <v>16505</v>
      </c>
      <c r="D3139" s="57" t="s">
        <v>16506</v>
      </c>
      <c r="E3139" s="7" t="s">
        <v>36</v>
      </c>
    </row>
    <row r="3140" spans="1:5">
      <c r="A3140" s="7"/>
      <c r="B3140" s="58" t="s">
        <v>10854</v>
      </c>
      <c r="C3140" s="56"/>
      <c r="D3140" s="57"/>
      <c r="E3140" s="60" t="s">
        <v>36</v>
      </c>
    </row>
    <row r="3141" spans="1:5">
      <c r="A3141" s="55">
        <v>2982</v>
      </c>
      <c r="B3141" s="56" t="s">
        <v>10855</v>
      </c>
      <c r="C3141" s="56" t="s">
        <v>16507</v>
      </c>
      <c r="D3141" s="57" t="s">
        <v>15999</v>
      </c>
      <c r="E3141" s="7" t="s">
        <v>36</v>
      </c>
    </row>
    <row r="3142" spans="1:5">
      <c r="A3142" s="55">
        <v>2983</v>
      </c>
      <c r="B3142" s="56" t="s">
        <v>10861</v>
      </c>
      <c r="C3142" s="56" t="s">
        <v>16508</v>
      </c>
      <c r="D3142" s="57" t="s">
        <v>16509</v>
      </c>
      <c r="E3142" s="7" t="s">
        <v>36</v>
      </c>
    </row>
    <row r="3143" spans="1:5">
      <c r="A3143" s="55">
        <v>2984</v>
      </c>
      <c r="B3143" s="56" t="s">
        <v>10865</v>
      </c>
      <c r="C3143" s="56" t="s">
        <v>16510</v>
      </c>
      <c r="D3143" s="57" t="s">
        <v>16511</v>
      </c>
      <c r="E3143" s="7" t="s">
        <v>36</v>
      </c>
    </row>
    <row r="3144" spans="1:5">
      <c r="A3144" s="55">
        <v>2985</v>
      </c>
      <c r="B3144" s="56" t="s">
        <v>10868</v>
      </c>
      <c r="C3144" s="56" t="s">
        <v>16512</v>
      </c>
      <c r="D3144" s="57" t="s">
        <v>15764</v>
      </c>
      <c r="E3144" s="7" t="s">
        <v>36</v>
      </c>
    </row>
    <row r="3145" spans="1:5">
      <c r="A3145" s="55">
        <v>2986</v>
      </c>
      <c r="B3145" s="56" t="s">
        <v>4214</v>
      </c>
      <c r="C3145" s="56" t="s">
        <v>16513</v>
      </c>
      <c r="D3145" s="57" t="s">
        <v>16514</v>
      </c>
      <c r="E3145" s="7" t="s">
        <v>36</v>
      </c>
    </row>
    <row r="3146" spans="1:5">
      <c r="A3146" s="55">
        <v>2987</v>
      </c>
      <c r="B3146" s="56" t="s">
        <v>10872</v>
      </c>
      <c r="C3146" s="56" t="s">
        <v>16515</v>
      </c>
      <c r="D3146" s="57" t="s">
        <v>16516</v>
      </c>
      <c r="E3146" s="7" t="s">
        <v>36</v>
      </c>
    </row>
    <row r="3147" spans="1:5">
      <c r="A3147" s="55">
        <v>2988</v>
      </c>
      <c r="B3147" s="56" t="s">
        <v>16517</v>
      </c>
      <c r="C3147" s="56" t="s">
        <v>16518</v>
      </c>
      <c r="D3147" s="57" t="s">
        <v>16519</v>
      </c>
      <c r="E3147" s="7" t="s">
        <v>36</v>
      </c>
    </row>
    <row r="3148" spans="1:5">
      <c r="A3148" s="55">
        <v>2989</v>
      </c>
      <c r="B3148" s="56" t="s">
        <v>16520</v>
      </c>
      <c r="C3148" s="56" t="s">
        <v>16521</v>
      </c>
      <c r="D3148" s="57" t="s">
        <v>16522</v>
      </c>
      <c r="E3148" s="7" t="s">
        <v>36</v>
      </c>
    </row>
    <row r="3149" spans="1:5">
      <c r="A3149" s="55">
        <v>2990</v>
      </c>
      <c r="B3149" s="56" t="s">
        <v>16523</v>
      </c>
      <c r="C3149" s="56" t="s">
        <v>16524</v>
      </c>
      <c r="D3149" s="57" t="s">
        <v>16525</v>
      </c>
      <c r="E3149" s="7" t="s">
        <v>36</v>
      </c>
    </row>
    <row r="3150" spans="1:5">
      <c r="A3150" s="55">
        <v>2991</v>
      </c>
      <c r="B3150" s="56" t="s">
        <v>5854</v>
      </c>
      <c r="C3150" s="56" t="s">
        <v>16526</v>
      </c>
      <c r="D3150" s="57" t="s">
        <v>16527</v>
      </c>
      <c r="E3150" s="7" t="s">
        <v>36</v>
      </c>
    </row>
    <row r="3151" spans="1:5">
      <c r="A3151" s="55">
        <v>2992</v>
      </c>
      <c r="B3151" s="56" t="s">
        <v>16528</v>
      </c>
      <c r="C3151" s="56" t="s">
        <v>16529</v>
      </c>
      <c r="D3151" s="57" t="s">
        <v>16530</v>
      </c>
      <c r="E3151" s="7" t="s">
        <v>36</v>
      </c>
    </row>
    <row r="3152" spans="1:5">
      <c r="A3152" s="55">
        <v>2993</v>
      </c>
      <c r="B3152" s="56" t="s">
        <v>16531</v>
      </c>
      <c r="C3152" s="56" t="s">
        <v>16532</v>
      </c>
      <c r="D3152" s="57" t="s">
        <v>16533</v>
      </c>
      <c r="E3152" s="7" t="s">
        <v>36</v>
      </c>
    </row>
    <row r="3153" spans="1:5">
      <c r="A3153" s="55">
        <v>2994</v>
      </c>
      <c r="B3153" s="56" t="s">
        <v>2584</v>
      </c>
      <c r="C3153" s="56" t="s">
        <v>16534</v>
      </c>
      <c r="D3153" s="57" t="s">
        <v>16535</v>
      </c>
      <c r="E3153" s="7" t="s">
        <v>36</v>
      </c>
    </row>
    <row r="3154" spans="1:5">
      <c r="A3154" s="55">
        <v>2995</v>
      </c>
      <c r="B3154" s="56" t="s">
        <v>5857</v>
      </c>
      <c r="C3154" s="56" t="s">
        <v>16536</v>
      </c>
      <c r="D3154" s="57" t="s">
        <v>16537</v>
      </c>
      <c r="E3154" s="7" t="s">
        <v>36</v>
      </c>
    </row>
    <row r="3155" spans="1:5">
      <c r="A3155" s="55">
        <v>2996</v>
      </c>
      <c r="B3155" s="56" t="s">
        <v>5855</v>
      </c>
      <c r="C3155" s="56" t="s">
        <v>16538</v>
      </c>
      <c r="D3155" s="57" t="s">
        <v>833</v>
      </c>
      <c r="E3155" s="7" t="s">
        <v>36</v>
      </c>
    </row>
    <row r="3156" spans="1:5">
      <c r="A3156" s="55">
        <v>2997</v>
      </c>
      <c r="B3156" s="56" t="s">
        <v>5856</v>
      </c>
      <c r="C3156" s="56" t="s">
        <v>16539</v>
      </c>
      <c r="D3156" s="57" t="s">
        <v>16540</v>
      </c>
      <c r="E3156" s="7" t="s">
        <v>36</v>
      </c>
    </row>
    <row r="3157" spans="1:5">
      <c r="A3157" s="55">
        <v>2998</v>
      </c>
      <c r="B3157" s="56" t="s">
        <v>16541</v>
      </c>
      <c r="C3157" s="56" t="s">
        <v>16542</v>
      </c>
      <c r="D3157" s="57" t="s">
        <v>16543</v>
      </c>
      <c r="E3157" s="7" t="s">
        <v>36</v>
      </c>
    </row>
    <row r="3158" spans="1:5">
      <c r="A3158" s="55">
        <v>2999</v>
      </c>
      <c r="B3158" s="56" t="s">
        <v>7903</v>
      </c>
      <c r="C3158" s="56" t="s">
        <v>13487</v>
      </c>
      <c r="D3158" s="57" t="s">
        <v>16544</v>
      </c>
      <c r="E3158" s="7" t="s">
        <v>36</v>
      </c>
    </row>
    <row r="3159" spans="1:5">
      <c r="A3159" s="55">
        <v>3000</v>
      </c>
      <c r="B3159" s="56" t="s">
        <v>16545</v>
      </c>
      <c r="C3159" s="56" t="s">
        <v>16546</v>
      </c>
      <c r="D3159" s="57" t="s">
        <v>16547</v>
      </c>
      <c r="E3159" s="7" t="s">
        <v>36</v>
      </c>
    </row>
    <row r="3160" spans="1:5">
      <c r="A3160" s="55">
        <v>3001</v>
      </c>
      <c r="B3160" s="56" t="s">
        <v>16548</v>
      </c>
      <c r="C3160" s="56" t="s">
        <v>16549</v>
      </c>
      <c r="D3160" s="57" t="s">
        <v>9680</v>
      </c>
      <c r="E3160" s="7" t="s">
        <v>36</v>
      </c>
    </row>
    <row r="3161" spans="1:5">
      <c r="A3161" s="55">
        <v>3002</v>
      </c>
      <c r="B3161" s="56" t="s">
        <v>16550</v>
      </c>
      <c r="C3161" s="56" t="s">
        <v>16551</v>
      </c>
      <c r="D3161" s="57" t="s">
        <v>16552</v>
      </c>
      <c r="E3161" s="7" t="s">
        <v>36</v>
      </c>
    </row>
    <row r="3162" spans="1:5">
      <c r="A3162" s="55">
        <v>3003</v>
      </c>
      <c r="B3162" s="56" t="s">
        <v>7909</v>
      </c>
      <c r="C3162" s="56" t="s">
        <v>13492</v>
      </c>
      <c r="D3162" s="57" t="s">
        <v>16553</v>
      </c>
      <c r="E3162" s="7" t="s">
        <v>36</v>
      </c>
    </row>
    <row r="3163" spans="1:5">
      <c r="A3163" s="55">
        <v>3004</v>
      </c>
      <c r="B3163" s="56" t="s">
        <v>7913</v>
      </c>
      <c r="C3163" s="56" t="s">
        <v>16554</v>
      </c>
      <c r="D3163" s="57" t="s">
        <v>1723</v>
      </c>
      <c r="E3163" s="7" t="s">
        <v>36</v>
      </c>
    </row>
    <row r="3164" spans="1:5">
      <c r="A3164" s="55">
        <v>3005</v>
      </c>
      <c r="B3164" s="56" t="s">
        <v>16555</v>
      </c>
      <c r="C3164" s="56" t="s">
        <v>16556</v>
      </c>
      <c r="D3164" s="57" t="s">
        <v>16557</v>
      </c>
      <c r="E3164" s="7" t="s">
        <v>36</v>
      </c>
    </row>
    <row r="3165" spans="1:5">
      <c r="A3165" s="55">
        <v>3006</v>
      </c>
      <c r="B3165" s="56" t="s">
        <v>16558</v>
      </c>
      <c r="C3165" s="56" t="s">
        <v>16559</v>
      </c>
      <c r="D3165" s="57" t="s">
        <v>11274</v>
      </c>
      <c r="E3165" s="7" t="s">
        <v>36</v>
      </c>
    </row>
    <row r="3166" spans="1:5">
      <c r="A3166" s="55">
        <v>3007</v>
      </c>
      <c r="B3166" s="56" t="s">
        <v>16560</v>
      </c>
      <c r="C3166" s="56" t="s">
        <v>16561</v>
      </c>
      <c r="D3166" s="57" t="s">
        <v>16562</v>
      </c>
      <c r="E3166" s="7" t="s">
        <v>36</v>
      </c>
    </row>
    <row r="3167" spans="1:5">
      <c r="A3167" s="7"/>
      <c r="B3167" s="58" t="s">
        <v>16563</v>
      </c>
      <c r="C3167" s="56"/>
      <c r="D3167" s="57"/>
      <c r="E3167" s="60" t="s">
        <v>36</v>
      </c>
    </row>
    <row r="3168" spans="1:5">
      <c r="A3168" s="55">
        <v>3008</v>
      </c>
      <c r="B3168" s="56" t="s">
        <v>7914</v>
      </c>
      <c r="C3168" s="56" t="s">
        <v>16564</v>
      </c>
      <c r="D3168" s="57" t="s">
        <v>16565</v>
      </c>
      <c r="E3168" s="7" t="s">
        <v>36</v>
      </c>
    </row>
    <row r="3169" spans="1:5">
      <c r="A3169" s="55">
        <v>3009</v>
      </c>
      <c r="B3169" s="56" t="s">
        <v>16566</v>
      </c>
      <c r="C3169" s="56" t="s">
        <v>16567</v>
      </c>
      <c r="D3169" s="57" t="s">
        <v>16568</v>
      </c>
      <c r="E3169" s="7" t="s">
        <v>36</v>
      </c>
    </row>
    <row r="3170" spans="1:5">
      <c r="A3170" s="55">
        <v>3010</v>
      </c>
      <c r="B3170" s="56" t="s">
        <v>16569</v>
      </c>
      <c r="C3170" s="56" t="s">
        <v>16570</v>
      </c>
      <c r="D3170" s="57" t="s">
        <v>16571</v>
      </c>
      <c r="E3170" s="7" t="s">
        <v>36</v>
      </c>
    </row>
    <row r="3171" spans="1:5">
      <c r="A3171" s="55">
        <v>3011</v>
      </c>
      <c r="B3171" s="56" t="s">
        <v>16572</v>
      </c>
      <c r="C3171" s="56" t="s">
        <v>16573</v>
      </c>
      <c r="D3171" s="57" t="s">
        <v>16574</v>
      </c>
      <c r="E3171" s="7" t="s">
        <v>36</v>
      </c>
    </row>
    <row r="3172" spans="1:5">
      <c r="A3172" s="55">
        <v>3012</v>
      </c>
      <c r="B3172" s="56" t="s">
        <v>7915</v>
      </c>
      <c r="C3172" s="56" t="s">
        <v>16575</v>
      </c>
      <c r="D3172" s="57" t="s">
        <v>16377</v>
      </c>
      <c r="E3172" s="7" t="s">
        <v>36</v>
      </c>
    </row>
    <row r="3173" spans="1:5">
      <c r="A3173" s="55">
        <v>3013</v>
      </c>
      <c r="B3173" s="56" t="s">
        <v>16576</v>
      </c>
      <c r="C3173" s="56" t="s">
        <v>16577</v>
      </c>
      <c r="D3173" s="57" t="s">
        <v>16578</v>
      </c>
      <c r="E3173" s="7" t="s">
        <v>36</v>
      </c>
    </row>
    <row r="3174" spans="1:5">
      <c r="A3174" s="55">
        <v>3014</v>
      </c>
      <c r="B3174" s="56" t="s">
        <v>16579</v>
      </c>
      <c r="C3174" s="56" t="s">
        <v>16580</v>
      </c>
      <c r="D3174" s="57" t="s">
        <v>16581</v>
      </c>
      <c r="E3174" s="7" t="s">
        <v>36</v>
      </c>
    </row>
    <row r="3175" spans="1:5">
      <c r="A3175" s="55">
        <v>3015</v>
      </c>
      <c r="B3175" s="56" t="s">
        <v>16582</v>
      </c>
      <c r="C3175" s="56" t="s">
        <v>16583</v>
      </c>
      <c r="D3175" s="57" t="s">
        <v>16584</v>
      </c>
      <c r="E3175" s="7" t="s">
        <v>36</v>
      </c>
    </row>
    <row r="3176" spans="1:5">
      <c r="A3176" s="55">
        <v>3016</v>
      </c>
      <c r="B3176" s="56" t="s">
        <v>16585</v>
      </c>
      <c r="C3176" s="56" t="s">
        <v>16586</v>
      </c>
      <c r="D3176" s="57" t="s">
        <v>16587</v>
      </c>
      <c r="E3176" s="7" t="s">
        <v>36</v>
      </c>
    </row>
    <row r="3177" spans="1:5">
      <c r="A3177" s="55">
        <v>3017</v>
      </c>
      <c r="B3177" s="56" t="s">
        <v>7916</v>
      </c>
      <c r="C3177" s="56" t="s">
        <v>16588</v>
      </c>
      <c r="D3177" s="57" t="s">
        <v>16589</v>
      </c>
      <c r="E3177" s="7" t="s">
        <v>36</v>
      </c>
    </row>
    <row r="3178" spans="1:5">
      <c r="A3178" s="55">
        <v>3018</v>
      </c>
      <c r="B3178" s="56" t="s">
        <v>16590</v>
      </c>
      <c r="C3178" s="56" t="s">
        <v>16591</v>
      </c>
      <c r="D3178" s="57" t="s">
        <v>16592</v>
      </c>
      <c r="E3178" s="7" t="s">
        <v>36</v>
      </c>
    </row>
    <row r="3179" spans="1:5">
      <c r="A3179" s="55">
        <v>3019</v>
      </c>
      <c r="B3179" s="56" t="s">
        <v>16593</v>
      </c>
      <c r="C3179" s="56" t="s">
        <v>16594</v>
      </c>
      <c r="D3179" s="57" t="s">
        <v>16595</v>
      </c>
      <c r="E3179" s="7" t="s">
        <v>36</v>
      </c>
    </row>
    <row r="3180" spans="1:5">
      <c r="A3180" s="55">
        <v>3020</v>
      </c>
      <c r="B3180" s="56" t="s">
        <v>16596</v>
      </c>
      <c r="C3180" s="56" t="s">
        <v>16597</v>
      </c>
      <c r="D3180" s="57" t="s">
        <v>16598</v>
      </c>
      <c r="E3180" s="7" t="s">
        <v>36</v>
      </c>
    </row>
    <row r="3181" spans="1:5">
      <c r="A3181" s="55">
        <v>3021</v>
      </c>
      <c r="B3181" s="56" t="s">
        <v>16599</v>
      </c>
      <c r="C3181" s="56" t="s">
        <v>16600</v>
      </c>
      <c r="D3181" s="57" t="s">
        <v>16601</v>
      </c>
      <c r="E3181" s="7" t="s">
        <v>36</v>
      </c>
    </row>
    <row r="3182" spans="1:5">
      <c r="A3182" s="55">
        <v>3022</v>
      </c>
      <c r="B3182" s="56" t="s">
        <v>16602</v>
      </c>
      <c r="C3182" s="56" t="s">
        <v>16603</v>
      </c>
      <c r="D3182" s="57" t="s">
        <v>14927</v>
      </c>
      <c r="E3182" s="7" t="s">
        <v>36</v>
      </c>
    </row>
    <row r="3183" spans="1:5">
      <c r="A3183" s="55">
        <v>3023</v>
      </c>
      <c r="B3183" s="56" t="s">
        <v>16604</v>
      </c>
      <c r="C3183" s="56" t="s">
        <v>16605</v>
      </c>
      <c r="D3183" s="57" t="s">
        <v>16606</v>
      </c>
      <c r="E3183" s="7" t="s">
        <v>36</v>
      </c>
    </row>
    <row r="3184" spans="1:5">
      <c r="A3184" s="55">
        <v>3024</v>
      </c>
      <c r="B3184" s="56" t="s">
        <v>4248</v>
      </c>
      <c r="C3184" s="56" t="s">
        <v>16607</v>
      </c>
      <c r="D3184" s="57" t="s">
        <v>16608</v>
      </c>
      <c r="E3184" s="7" t="s">
        <v>36</v>
      </c>
    </row>
    <row r="3185" spans="1:5">
      <c r="A3185" s="55">
        <v>3025</v>
      </c>
      <c r="B3185" s="56" t="s">
        <v>7931</v>
      </c>
      <c r="C3185" s="56" t="s">
        <v>16609</v>
      </c>
      <c r="D3185" s="57" t="s">
        <v>15644</v>
      </c>
      <c r="E3185" s="7" t="s">
        <v>36</v>
      </c>
    </row>
    <row r="3186" spans="1:5">
      <c r="A3186" s="55">
        <v>3026</v>
      </c>
      <c r="B3186" s="56" t="s">
        <v>16610</v>
      </c>
      <c r="C3186" s="56" t="s">
        <v>16611</v>
      </c>
      <c r="D3186" s="57" t="s">
        <v>16612</v>
      </c>
      <c r="E3186" s="7" t="s">
        <v>36</v>
      </c>
    </row>
    <row r="3187" spans="1:5">
      <c r="A3187" s="55">
        <v>3027</v>
      </c>
      <c r="B3187" s="56" t="s">
        <v>16613</v>
      </c>
      <c r="C3187" s="56" t="s">
        <v>16614</v>
      </c>
      <c r="D3187" s="57" t="s">
        <v>2600</v>
      </c>
      <c r="E3187" s="7" t="s">
        <v>36</v>
      </c>
    </row>
    <row r="3188" spans="1:5">
      <c r="A3188" s="55">
        <v>3028</v>
      </c>
      <c r="B3188" s="56" t="s">
        <v>2601</v>
      </c>
      <c r="C3188" s="56" t="s">
        <v>16615</v>
      </c>
      <c r="D3188" s="57" t="s">
        <v>15511</v>
      </c>
      <c r="E3188" s="7" t="s">
        <v>36</v>
      </c>
    </row>
    <row r="3189" spans="1:5">
      <c r="A3189" s="55">
        <v>3029</v>
      </c>
      <c r="B3189" s="56" t="s">
        <v>5871</v>
      </c>
      <c r="C3189" s="56" t="s">
        <v>16616</v>
      </c>
      <c r="D3189" s="57" t="s">
        <v>16617</v>
      </c>
      <c r="E3189" s="7" t="s">
        <v>36</v>
      </c>
    </row>
    <row r="3190" spans="1:5">
      <c r="A3190" s="55">
        <v>3030</v>
      </c>
      <c r="B3190" s="56" t="s">
        <v>2609</v>
      </c>
      <c r="C3190" s="56" t="s">
        <v>16618</v>
      </c>
      <c r="D3190" s="57" t="s">
        <v>7629</v>
      </c>
      <c r="E3190" s="7" t="s">
        <v>36</v>
      </c>
    </row>
    <row r="3191" spans="1:5">
      <c r="A3191" s="55">
        <v>3031</v>
      </c>
      <c r="B3191" s="56" t="s">
        <v>16619</v>
      </c>
      <c r="C3191" s="56" t="s">
        <v>16620</v>
      </c>
      <c r="D3191" s="57" t="s">
        <v>16621</v>
      </c>
      <c r="E3191" s="7" t="s">
        <v>36</v>
      </c>
    </row>
    <row r="3192" spans="1:5">
      <c r="A3192" s="55">
        <v>3032</v>
      </c>
      <c r="B3192" s="56" t="s">
        <v>5872</v>
      </c>
      <c r="C3192" s="56" t="s">
        <v>16622</v>
      </c>
      <c r="D3192" s="57" t="s">
        <v>16623</v>
      </c>
      <c r="E3192" s="7" t="s">
        <v>36</v>
      </c>
    </row>
    <row r="3193" spans="1:5">
      <c r="A3193" s="55">
        <v>3033</v>
      </c>
      <c r="B3193" s="56" t="s">
        <v>16624</v>
      </c>
      <c r="C3193" s="56" t="s">
        <v>16625</v>
      </c>
      <c r="D3193" s="57" t="s">
        <v>16626</v>
      </c>
      <c r="E3193" s="7" t="s">
        <v>36</v>
      </c>
    </row>
    <row r="3194" spans="1:5">
      <c r="A3194" s="55">
        <v>3034</v>
      </c>
      <c r="B3194" s="56" t="s">
        <v>16627</v>
      </c>
      <c r="C3194" s="56" t="s">
        <v>16628</v>
      </c>
      <c r="D3194" s="57" t="s">
        <v>16629</v>
      </c>
      <c r="E3194" s="7" t="s">
        <v>36</v>
      </c>
    </row>
    <row r="3195" spans="1:5">
      <c r="A3195" s="55">
        <v>3035</v>
      </c>
      <c r="B3195" s="56" t="s">
        <v>16630</v>
      </c>
      <c r="C3195" s="56" t="s">
        <v>16631</v>
      </c>
      <c r="D3195" s="57" t="s">
        <v>16632</v>
      </c>
      <c r="E3195" s="7" t="s">
        <v>36</v>
      </c>
    </row>
    <row r="3196" spans="1:5">
      <c r="A3196" s="55">
        <v>3036</v>
      </c>
      <c r="B3196" s="56" t="s">
        <v>16633</v>
      </c>
      <c r="C3196" s="56" t="s">
        <v>16634</v>
      </c>
      <c r="D3196" s="57" t="s">
        <v>16635</v>
      </c>
      <c r="E3196" s="7" t="s">
        <v>36</v>
      </c>
    </row>
    <row r="3197" spans="1:5">
      <c r="A3197" s="55">
        <v>3037</v>
      </c>
      <c r="B3197" s="56" t="s">
        <v>16636</v>
      </c>
      <c r="C3197" s="56" t="s">
        <v>16637</v>
      </c>
      <c r="D3197" s="57" t="s">
        <v>6823</v>
      </c>
      <c r="E3197" s="7" t="s">
        <v>36</v>
      </c>
    </row>
    <row r="3198" spans="1:5">
      <c r="A3198" s="55">
        <v>3038</v>
      </c>
      <c r="B3198" s="56" t="s">
        <v>16638</v>
      </c>
      <c r="C3198" s="56" t="s">
        <v>16639</v>
      </c>
      <c r="D3198" s="57" t="s">
        <v>16640</v>
      </c>
      <c r="E3198" s="7" t="s">
        <v>36</v>
      </c>
    </row>
    <row r="3199" spans="1:5">
      <c r="A3199" s="55">
        <v>3039</v>
      </c>
      <c r="B3199" s="56" t="s">
        <v>16641</v>
      </c>
      <c r="C3199" s="56" t="s">
        <v>16642</v>
      </c>
      <c r="D3199" s="57" t="s">
        <v>16643</v>
      </c>
      <c r="E3199" s="7" t="s">
        <v>36</v>
      </c>
    </row>
    <row r="3200" spans="1:5">
      <c r="A3200" s="55">
        <v>3040</v>
      </c>
      <c r="B3200" s="56" t="s">
        <v>16644</v>
      </c>
      <c r="C3200" s="56" t="s">
        <v>16645</v>
      </c>
      <c r="D3200" s="57" t="s">
        <v>16646</v>
      </c>
      <c r="E3200" s="7" t="s">
        <v>36</v>
      </c>
    </row>
    <row r="3201" spans="1:5">
      <c r="A3201" s="55">
        <v>3041</v>
      </c>
      <c r="B3201" s="56" t="s">
        <v>7942</v>
      </c>
      <c r="C3201" s="56" t="s">
        <v>2617</v>
      </c>
      <c r="D3201" s="57" t="s">
        <v>16647</v>
      </c>
      <c r="E3201" s="7" t="s">
        <v>36</v>
      </c>
    </row>
    <row r="3202" spans="1:5">
      <c r="A3202" s="55">
        <v>3042</v>
      </c>
      <c r="B3202" s="56" t="s">
        <v>16648</v>
      </c>
      <c r="C3202" s="56" t="s">
        <v>16649</v>
      </c>
      <c r="D3202" s="57" t="s">
        <v>16650</v>
      </c>
      <c r="E3202" s="7" t="s">
        <v>36</v>
      </c>
    </row>
    <row r="3203" spans="1:5">
      <c r="A3203" s="55">
        <v>3043</v>
      </c>
      <c r="B3203" s="56" t="s">
        <v>16651</v>
      </c>
      <c r="C3203" s="56" t="s">
        <v>16652</v>
      </c>
      <c r="D3203" s="57" t="s">
        <v>16653</v>
      </c>
      <c r="E3203" s="7" t="s">
        <v>36</v>
      </c>
    </row>
    <row r="3204" spans="1:5">
      <c r="A3204" s="55">
        <v>3044</v>
      </c>
      <c r="B3204" s="56" t="s">
        <v>16654</v>
      </c>
      <c r="C3204" s="56" t="s">
        <v>16655</v>
      </c>
      <c r="D3204" s="57" t="s">
        <v>16656</v>
      </c>
      <c r="E3204" s="7" t="s">
        <v>36</v>
      </c>
    </row>
    <row r="3205" spans="1:5">
      <c r="A3205" s="55">
        <v>3045</v>
      </c>
      <c r="B3205" s="56" t="s">
        <v>16657</v>
      </c>
      <c r="C3205" s="56" t="s">
        <v>16658</v>
      </c>
      <c r="D3205" s="57" t="s">
        <v>15774</v>
      </c>
      <c r="E3205" s="7" t="s">
        <v>36</v>
      </c>
    </row>
    <row r="3206" spans="1:5">
      <c r="A3206" s="55">
        <v>3046</v>
      </c>
      <c r="B3206" s="56" t="s">
        <v>16659</v>
      </c>
      <c r="C3206" s="56" t="s">
        <v>16660</v>
      </c>
      <c r="D3206" s="57" t="s">
        <v>16661</v>
      </c>
      <c r="E3206" s="7" t="s">
        <v>36</v>
      </c>
    </row>
    <row r="3207" spans="1:5">
      <c r="A3207" s="55">
        <v>3047</v>
      </c>
      <c r="B3207" s="56" t="s">
        <v>16662</v>
      </c>
      <c r="C3207" s="56" t="s">
        <v>16663</v>
      </c>
      <c r="D3207" s="57" t="s">
        <v>16664</v>
      </c>
      <c r="E3207" s="7" t="s">
        <v>36</v>
      </c>
    </row>
    <row r="3208" spans="1:5">
      <c r="A3208" s="55">
        <v>3048</v>
      </c>
      <c r="B3208" s="56" t="s">
        <v>5877</v>
      </c>
      <c r="C3208" s="56" t="s">
        <v>16665</v>
      </c>
      <c r="D3208" s="57" t="s">
        <v>16666</v>
      </c>
      <c r="E3208" s="7" t="s">
        <v>36</v>
      </c>
    </row>
    <row r="3209" spans="1:5">
      <c r="A3209" s="55">
        <v>3049</v>
      </c>
      <c r="B3209" s="56" t="s">
        <v>16667</v>
      </c>
      <c r="C3209" s="56" t="s">
        <v>16668</v>
      </c>
      <c r="D3209" s="57" t="s">
        <v>15404</v>
      </c>
      <c r="E3209" s="7" t="s">
        <v>36</v>
      </c>
    </row>
    <row r="3210" spans="1:5">
      <c r="A3210" s="55">
        <v>3050</v>
      </c>
      <c r="B3210" s="56" t="s">
        <v>7946</v>
      </c>
      <c r="C3210" s="56" t="s">
        <v>16669</v>
      </c>
      <c r="D3210" s="57" t="s">
        <v>16670</v>
      </c>
      <c r="E3210" s="7" t="s">
        <v>36</v>
      </c>
    </row>
    <row r="3211" spans="1:5">
      <c r="A3211" s="55">
        <v>3051</v>
      </c>
      <c r="B3211" s="56" t="s">
        <v>16671</v>
      </c>
      <c r="C3211" s="56" t="s">
        <v>16672</v>
      </c>
      <c r="D3211" s="57" t="s">
        <v>16673</v>
      </c>
      <c r="E3211" s="7" t="s">
        <v>36</v>
      </c>
    </row>
    <row r="3212" spans="1:5">
      <c r="A3212" s="55">
        <v>3052</v>
      </c>
      <c r="B3212" s="56" t="s">
        <v>16674</v>
      </c>
      <c r="C3212" s="56" t="s">
        <v>16675</v>
      </c>
      <c r="D3212" s="57" t="s">
        <v>5045</v>
      </c>
      <c r="E3212" s="7" t="s">
        <v>36</v>
      </c>
    </row>
    <row r="3213" spans="1:5">
      <c r="A3213" s="55">
        <v>3053</v>
      </c>
      <c r="B3213" s="56" t="s">
        <v>16676</v>
      </c>
      <c r="C3213" s="56" t="s">
        <v>16677</v>
      </c>
      <c r="D3213" s="57" t="s">
        <v>16678</v>
      </c>
      <c r="E3213" s="7" t="s">
        <v>36</v>
      </c>
    </row>
    <row r="3214" spans="1:5">
      <c r="A3214" s="55">
        <v>3054</v>
      </c>
      <c r="B3214" s="56" t="s">
        <v>4255</v>
      </c>
      <c r="C3214" s="56" t="s">
        <v>16679</v>
      </c>
      <c r="D3214" s="57" t="s">
        <v>16680</v>
      </c>
      <c r="E3214" s="7" t="s">
        <v>36</v>
      </c>
    </row>
    <row r="3215" spans="1:5">
      <c r="A3215" s="55">
        <v>3055</v>
      </c>
      <c r="B3215" s="56" t="s">
        <v>16681</v>
      </c>
      <c r="C3215" s="56" t="s">
        <v>16682</v>
      </c>
      <c r="D3215" s="57" t="s">
        <v>16683</v>
      </c>
      <c r="E3215" s="7" t="s">
        <v>36</v>
      </c>
    </row>
    <row r="3216" spans="1:5">
      <c r="A3216" s="55">
        <v>3056</v>
      </c>
      <c r="B3216" s="56" t="s">
        <v>16684</v>
      </c>
      <c r="C3216" s="56" t="s">
        <v>16685</v>
      </c>
      <c r="D3216" s="57" t="s">
        <v>16686</v>
      </c>
      <c r="E3216" s="7" t="s">
        <v>36</v>
      </c>
    </row>
    <row r="3217" spans="1:5">
      <c r="A3217" s="55">
        <v>3057</v>
      </c>
      <c r="B3217" s="56" t="s">
        <v>16687</v>
      </c>
      <c r="C3217" s="56" t="s">
        <v>16688</v>
      </c>
      <c r="D3217" s="57" t="s">
        <v>16689</v>
      </c>
      <c r="E3217" s="7" t="s">
        <v>36</v>
      </c>
    </row>
    <row r="3218" spans="1:5">
      <c r="A3218" s="55">
        <v>3058</v>
      </c>
      <c r="B3218" s="56" t="s">
        <v>16690</v>
      </c>
      <c r="C3218" s="56" t="s">
        <v>16691</v>
      </c>
      <c r="D3218" s="57" t="s">
        <v>16692</v>
      </c>
      <c r="E3218" s="7" t="s">
        <v>36</v>
      </c>
    </row>
    <row r="3219" spans="1:5">
      <c r="A3219" s="55">
        <v>3059</v>
      </c>
      <c r="B3219" s="56" t="s">
        <v>16693</v>
      </c>
      <c r="C3219" s="56" t="s">
        <v>16694</v>
      </c>
      <c r="D3219" s="57" t="s">
        <v>16695</v>
      </c>
      <c r="E3219" s="7" t="s">
        <v>36</v>
      </c>
    </row>
    <row r="3220" spans="1:5">
      <c r="A3220" s="55">
        <v>3060</v>
      </c>
      <c r="B3220" s="56" t="s">
        <v>7947</v>
      </c>
      <c r="C3220" s="56" t="s">
        <v>16696</v>
      </c>
      <c r="D3220" s="57" t="s">
        <v>16697</v>
      </c>
      <c r="E3220" s="7" t="s">
        <v>36</v>
      </c>
    </row>
    <row r="3221" spans="1:5">
      <c r="A3221" s="55">
        <v>3061</v>
      </c>
      <c r="B3221" s="56" t="s">
        <v>16698</v>
      </c>
      <c r="C3221" s="56" t="s">
        <v>16699</v>
      </c>
      <c r="D3221" s="57" t="s">
        <v>16700</v>
      </c>
      <c r="E3221" s="7" t="s">
        <v>36</v>
      </c>
    </row>
    <row r="3222" spans="1:5">
      <c r="A3222" s="55">
        <v>3062</v>
      </c>
      <c r="B3222" s="56" t="s">
        <v>16701</v>
      </c>
      <c r="C3222" s="56" t="s">
        <v>16702</v>
      </c>
      <c r="D3222" s="57" t="s">
        <v>16703</v>
      </c>
      <c r="E3222" s="7" t="s">
        <v>36</v>
      </c>
    </row>
    <row r="3223" spans="1:5">
      <c r="A3223" s="55">
        <v>3063</v>
      </c>
      <c r="B3223" s="56" t="s">
        <v>5887</v>
      </c>
      <c r="C3223" s="56" t="s">
        <v>16704</v>
      </c>
      <c r="D3223" s="57" t="s">
        <v>16705</v>
      </c>
      <c r="E3223" s="7" t="s">
        <v>36</v>
      </c>
    </row>
    <row r="3224" spans="1:5">
      <c r="A3224" s="55">
        <v>3064</v>
      </c>
      <c r="B3224" s="56" t="s">
        <v>7948</v>
      </c>
      <c r="C3224" s="56" t="s">
        <v>16706</v>
      </c>
      <c r="D3224" s="57" t="s">
        <v>16707</v>
      </c>
      <c r="E3224" s="7" t="s">
        <v>36</v>
      </c>
    </row>
    <row r="3225" spans="1:5">
      <c r="A3225" s="55">
        <v>3065</v>
      </c>
      <c r="B3225" s="56" t="s">
        <v>5888</v>
      </c>
      <c r="C3225" s="56" t="s">
        <v>16708</v>
      </c>
      <c r="D3225" s="57" t="s">
        <v>16709</v>
      </c>
      <c r="E3225" s="7" t="s">
        <v>36</v>
      </c>
    </row>
    <row r="3226" spans="1:5">
      <c r="A3226" s="55">
        <v>3066</v>
      </c>
      <c r="B3226" s="56" t="s">
        <v>5889</v>
      </c>
      <c r="C3226" s="56" t="s">
        <v>16710</v>
      </c>
      <c r="D3226" s="57" t="s">
        <v>16711</v>
      </c>
      <c r="E3226" s="7" t="s">
        <v>36</v>
      </c>
    </row>
    <row r="3227" spans="1:5">
      <c r="A3227" s="55">
        <v>3067</v>
      </c>
      <c r="B3227" s="56" t="s">
        <v>16712</v>
      </c>
      <c r="C3227" s="56" t="s">
        <v>16713</v>
      </c>
      <c r="D3227" s="57" t="s">
        <v>14440</v>
      </c>
      <c r="E3227" s="7" t="s">
        <v>36</v>
      </c>
    </row>
    <row r="3228" spans="1:5">
      <c r="A3228" s="55">
        <v>3068</v>
      </c>
      <c r="B3228" s="56" t="s">
        <v>16714</v>
      </c>
      <c r="C3228" s="56" t="s">
        <v>16715</v>
      </c>
      <c r="D3228" s="57" t="s">
        <v>16716</v>
      </c>
      <c r="E3228" s="7" t="s">
        <v>36</v>
      </c>
    </row>
    <row r="3229" spans="1:5">
      <c r="A3229" s="55">
        <v>3069</v>
      </c>
      <c r="B3229" s="56" t="s">
        <v>16717</v>
      </c>
      <c r="C3229" s="56" t="s">
        <v>16718</v>
      </c>
      <c r="D3229" s="57" t="s">
        <v>16719</v>
      </c>
      <c r="E3229" s="7" t="s">
        <v>36</v>
      </c>
    </row>
    <row r="3230" spans="1:5">
      <c r="A3230" s="55">
        <v>3070</v>
      </c>
      <c r="B3230" s="56" t="s">
        <v>16720</v>
      </c>
      <c r="C3230" s="56" t="s">
        <v>16721</v>
      </c>
      <c r="D3230" s="57" t="s">
        <v>14105</v>
      </c>
      <c r="E3230" s="7" t="s">
        <v>36</v>
      </c>
    </row>
    <row r="3231" spans="1:5">
      <c r="A3231" s="55">
        <v>3071</v>
      </c>
      <c r="B3231" s="56" t="s">
        <v>4268</v>
      </c>
      <c r="C3231" s="56" t="s">
        <v>16722</v>
      </c>
      <c r="D3231" s="57" t="s">
        <v>16723</v>
      </c>
      <c r="E3231" s="7" t="s">
        <v>36</v>
      </c>
    </row>
    <row r="3232" spans="1:5">
      <c r="A3232" s="55">
        <v>3072</v>
      </c>
      <c r="B3232" s="56" t="s">
        <v>16724</v>
      </c>
      <c r="C3232" s="56" t="s">
        <v>16725</v>
      </c>
      <c r="D3232" s="57" t="s">
        <v>16726</v>
      </c>
      <c r="E3232" s="7" t="s">
        <v>36</v>
      </c>
    </row>
    <row r="3233" spans="1:5">
      <c r="A3233" s="55">
        <v>3073</v>
      </c>
      <c r="B3233" s="56" t="s">
        <v>16727</v>
      </c>
      <c r="C3233" s="56" t="s">
        <v>16728</v>
      </c>
      <c r="D3233" s="57" t="s">
        <v>16729</v>
      </c>
      <c r="E3233" s="7" t="s">
        <v>36</v>
      </c>
    </row>
    <row r="3234" spans="1:5">
      <c r="A3234" s="55">
        <v>3074</v>
      </c>
      <c r="B3234" s="56" t="s">
        <v>16730</v>
      </c>
      <c r="C3234" s="56" t="s">
        <v>16731</v>
      </c>
      <c r="D3234" s="57" t="s">
        <v>8262</v>
      </c>
      <c r="E3234" s="7" t="s">
        <v>36</v>
      </c>
    </row>
    <row r="3235" spans="1:5">
      <c r="A3235" s="55">
        <v>3075</v>
      </c>
      <c r="B3235" s="56" t="s">
        <v>16732</v>
      </c>
      <c r="C3235" s="56" t="s">
        <v>16733</v>
      </c>
      <c r="D3235" s="57" t="s">
        <v>16734</v>
      </c>
      <c r="E3235" s="7" t="s">
        <v>36</v>
      </c>
    </row>
    <row r="3236" spans="1:5">
      <c r="A3236" s="55">
        <v>3076</v>
      </c>
      <c r="B3236" s="56" t="s">
        <v>7952</v>
      </c>
      <c r="C3236" s="56" t="s">
        <v>16735</v>
      </c>
      <c r="D3236" s="57" t="s">
        <v>16736</v>
      </c>
      <c r="E3236" s="7" t="s">
        <v>36</v>
      </c>
    </row>
    <row r="3237" spans="1:5">
      <c r="A3237" s="55">
        <v>3077</v>
      </c>
      <c r="B3237" s="56" t="s">
        <v>16737</v>
      </c>
      <c r="C3237" s="56" t="s">
        <v>16738</v>
      </c>
      <c r="D3237" s="57" t="s">
        <v>16739</v>
      </c>
      <c r="E3237" s="7" t="s">
        <v>36</v>
      </c>
    </row>
    <row r="3238" spans="1:5">
      <c r="A3238" s="55">
        <v>3078</v>
      </c>
      <c r="B3238" s="56" t="s">
        <v>4270</v>
      </c>
      <c r="C3238" s="56" t="s">
        <v>16740</v>
      </c>
      <c r="D3238" s="57" t="s">
        <v>16741</v>
      </c>
      <c r="E3238" s="7" t="s">
        <v>36</v>
      </c>
    </row>
    <row r="3239" spans="1:5">
      <c r="A3239" s="55">
        <v>3079</v>
      </c>
      <c r="B3239" s="56" t="s">
        <v>4274</v>
      </c>
      <c r="C3239" s="56" t="s">
        <v>16742</v>
      </c>
      <c r="D3239" s="57" t="s">
        <v>16743</v>
      </c>
      <c r="E3239" s="7" t="s">
        <v>36</v>
      </c>
    </row>
    <row r="3240" spans="1:5">
      <c r="A3240" s="55">
        <v>3080</v>
      </c>
      <c r="B3240" s="56" t="s">
        <v>16744</v>
      </c>
      <c r="C3240" s="56" t="s">
        <v>16745</v>
      </c>
      <c r="D3240" s="57" t="s">
        <v>16746</v>
      </c>
      <c r="E3240" s="7" t="s">
        <v>36</v>
      </c>
    </row>
    <row r="3241" spans="1:5">
      <c r="A3241" s="55">
        <v>3081</v>
      </c>
      <c r="B3241" s="56" t="s">
        <v>5895</v>
      </c>
      <c r="C3241" s="56" t="s">
        <v>16747</v>
      </c>
      <c r="D3241" s="57" t="s">
        <v>16748</v>
      </c>
      <c r="E3241" s="7" t="s">
        <v>36</v>
      </c>
    </row>
    <row r="3242" spans="1:5">
      <c r="A3242" s="55">
        <v>3082</v>
      </c>
      <c r="B3242" s="56" t="s">
        <v>16749</v>
      </c>
      <c r="C3242" s="56" t="s">
        <v>16750</v>
      </c>
      <c r="D3242" s="57" t="s">
        <v>7960</v>
      </c>
      <c r="E3242" s="7" t="s">
        <v>36</v>
      </c>
    </row>
    <row r="3243" spans="1:5">
      <c r="A3243" s="55">
        <v>3083</v>
      </c>
      <c r="B3243" s="56" t="s">
        <v>16751</v>
      </c>
      <c r="C3243" s="56" t="s">
        <v>16752</v>
      </c>
      <c r="D3243" s="57" t="s">
        <v>16753</v>
      </c>
      <c r="E3243" s="7" t="s">
        <v>36</v>
      </c>
    </row>
    <row r="3244" spans="1:5">
      <c r="A3244" s="55">
        <v>3084</v>
      </c>
      <c r="B3244" s="56" t="s">
        <v>4275</v>
      </c>
      <c r="C3244" s="56" t="s">
        <v>16754</v>
      </c>
      <c r="D3244" s="57" t="s">
        <v>16755</v>
      </c>
      <c r="E3244" s="7" t="s">
        <v>36</v>
      </c>
    </row>
    <row r="3245" spans="1:5">
      <c r="A3245" s="55">
        <v>3085</v>
      </c>
      <c r="B3245" s="56" t="s">
        <v>5897</v>
      </c>
      <c r="C3245" s="56" t="s">
        <v>16756</v>
      </c>
      <c r="D3245" s="57" t="s">
        <v>16757</v>
      </c>
      <c r="E3245" s="7" t="s">
        <v>36</v>
      </c>
    </row>
    <row r="3246" spans="1:5">
      <c r="A3246" s="55">
        <v>3086</v>
      </c>
      <c r="B3246" s="56" t="s">
        <v>16758</v>
      </c>
      <c r="C3246" s="56" t="s">
        <v>16759</v>
      </c>
      <c r="D3246" s="57" t="s">
        <v>16626</v>
      </c>
      <c r="E3246" s="7" t="s">
        <v>36</v>
      </c>
    </row>
    <row r="3247" spans="1:5">
      <c r="A3247" s="55">
        <v>3087</v>
      </c>
      <c r="B3247" s="56" t="s">
        <v>5898</v>
      </c>
      <c r="C3247" s="56" t="s">
        <v>16760</v>
      </c>
      <c r="D3247" s="57" t="s">
        <v>16761</v>
      </c>
      <c r="E3247" s="7" t="s">
        <v>36</v>
      </c>
    </row>
    <row r="3248" spans="1:5">
      <c r="A3248" s="55">
        <v>3088</v>
      </c>
      <c r="B3248" s="56" t="s">
        <v>16762</v>
      </c>
      <c r="C3248" s="56" t="s">
        <v>16763</v>
      </c>
      <c r="D3248" s="57" t="s">
        <v>16764</v>
      </c>
      <c r="E3248" s="7" t="s">
        <v>36</v>
      </c>
    </row>
    <row r="3249" spans="1:5">
      <c r="A3249" s="55">
        <v>3089</v>
      </c>
      <c r="B3249" s="56" t="s">
        <v>16765</v>
      </c>
      <c r="C3249" s="56" t="s">
        <v>16766</v>
      </c>
      <c r="D3249" s="57" t="s">
        <v>16767</v>
      </c>
      <c r="E3249" s="7" t="s">
        <v>36</v>
      </c>
    </row>
    <row r="3250" spans="1:5">
      <c r="A3250" s="55">
        <v>3090</v>
      </c>
      <c r="B3250" s="56" t="s">
        <v>16768</v>
      </c>
      <c r="C3250" s="56" t="s">
        <v>16769</v>
      </c>
      <c r="D3250" s="57" t="s">
        <v>16770</v>
      </c>
      <c r="E3250" s="7" t="s">
        <v>36</v>
      </c>
    </row>
    <row r="3251" spans="1:5">
      <c r="A3251" s="55">
        <v>3091</v>
      </c>
      <c r="B3251" s="56" t="s">
        <v>16771</v>
      </c>
      <c r="C3251" s="56" t="s">
        <v>16769</v>
      </c>
      <c r="D3251" s="57" t="s">
        <v>16772</v>
      </c>
      <c r="E3251" s="7" t="s">
        <v>36</v>
      </c>
    </row>
    <row r="3252" spans="1:5">
      <c r="A3252" s="55">
        <v>3092</v>
      </c>
      <c r="B3252" s="56" t="s">
        <v>5899</v>
      </c>
      <c r="C3252" s="56" t="s">
        <v>16773</v>
      </c>
      <c r="D3252" s="57" t="s">
        <v>16774</v>
      </c>
      <c r="E3252" s="7" t="s">
        <v>36</v>
      </c>
    </row>
    <row r="3253" spans="1:5">
      <c r="A3253" s="55">
        <v>3093</v>
      </c>
      <c r="B3253" s="56" t="s">
        <v>16775</v>
      </c>
      <c r="C3253" s="56" t="s">
        <v>16776</v>
      </c>
      <c r="D3253" s="57" t="s">
        <v>16777</v>
      </c>
      <c r="E3253" s="7" t="s">
        <v>36</v>
      </c>
    </row>
    <row r="3254" spans="1:5">
      <c r="A3254" s="55">
        <v>3094</v>
      </c>
      <c r="B3254" s="56" t="s">
        <v>16778</v>
      </c>
      <c r="C3254" s="56" t="s">
        <v>16779</v>
      </c>
      <c r="D3254" s="57" t="s">
        <v>16780</v>
      </c>
      <c r="E3254" s="7" t="s">
        <v>36</v>
      </c>
    </row>
    <row r="3255" spans="1:5">
      <c r="A3255" s="55">
        <v>3095</v>
      </c>
      <c r="B3255" s="56" t="s">
        <v>16781</v>
      </c>
      <c r="C3255" s="56" t="s">
        <v>16782</v>
      </c>
      <c r="D3255" s="57" t="s">
        <v>16783</v>
      </c>
      <c r="E3255" s="7" t="s">
        <v>36</v>
      </c>
    </row>
    <row r="3256" spans="1:5">
      <c r="A3256" s="55">
        <v>3096</v>
      </c>
      <c r="B3256" s="56" t="s">
        <v>16784</v>
      </c>
      <c r="C3256" s="56" t="s">
        <v>16785</v>
      </c>
      <c r="D3256" s="57" t="s">
        <v>16786</v>
      </c>
      <c r="E3256" s="7" t="s">
        <v>36</v>
      </c>
    </row>
    <row r="3257" spans="1:5">
      <c r="A3257" s="55">
        <v>3097</v>
      </c>
      <c r="B3257" s="56" t="s">
        <v>4279</v>
      </c>
      <c r="C3257" s="56" t="s">
        <v>16787</v>
      </c>
      <c r="D3257" s="57" t="s">
        <v>15624</v>
      </c>
      <c r="E3257" s="7" t="s">
        <v>36</v>
      </c>
    </row>
    <row r="3258" spans="1:5">
      <c r="A3258" s="55">
        <v>3098</v>
      </c>
      <c r="B3258" s="56" t="s">
        <v>16788</v>
      </c>
      <c r="C3258" s="56" t="s">
        <v>16789</v>
      </c>
      <c r="D3258" s="57" t="s">
        <v>16790</v>
      </c>
      <c r="E3258" s="7" t="s">
        <v>36</v>
      </c>
    </row>
    <row r="3259" spans="1:5">
      <c r="A3259" s="55">
        <v>3099</v>
      </c>
      <c r="B3259" s="56" t="s">
        <v>5903</v>
      </c>
      <c r="C3259" s="56" t="s">
        <v>16791</v>
      </c>
      <c r="D3259" s="57" t="s">
        <v>16792</v>
      </c>
      <c r="E3259" s="7" t="s">
        <v>36</v>
      </c>
    </row>
    <row r="3260" spans="1:5">
      <c r="A3260" s="55">
        <v>3100</v>
      </c>
      <c r="B3260" s="56" t="s">
        <v>16793</v>
      </c>
      <c r="C3260" s="56" t="s">
        <v>16794</v>
      </c>
      <c r="D3260" s="57" t="s">
        <v>16795</v>
      </c>
      <c r="E3260" s="7" t="s">
        <v>36</v>
      </c>
    </row>
    <row r="3261" spans="1:5">
      <c r="A3261" s="55">
        <v>3101</v>
      </c>
      <c r="B3261" s="56" t="s">
        <v>16796</v>
      </c>
      <c r="C3261" s="56" t="s">
        <v>16797</v>
      </c>
      <c r="D3261" s="57" t="s">
        <v>16798</v>
      </c>
      <c r="E3261" s="7" t="s">
        <v>36</v>
      </c>
    </row>
    <row r="3262" spans="1:5">
      <c r="A3262" s="55">
        <v>3102</v>
      </c>
      <c r="B3262" s="56" t="s">
        <v>16799</v>
      </c>
      <c r="C3262" s="56" t="s">
        <v>16800</v>
      </c>
      <c r="D3262" s="57" t="s">
        <v>16801</v>
      </c>
      <c r="E3262" s="7" t="s">
        <v>36</v>
      </c>
    </row>
    <row r="3263" spans="1:5">
      <c r="A3263" s="55">
        <v>3103</v>
      </c>
      <c r="B3263" s="56" t="s">
        <v>991</v>
      </c>
      <c r="C3263" s="56" t="s">
        <v>2640</v>
      </c>
      <c r="D3263" s="57" t="s">
        <v>16802</v>
      </c>
      <c r="E3263" s="7" t="s">
        <v>36</v>
      </c>
    </row>
    <row r="3264" spans="1:5">
      <c r="A3264" s="55">
        <v>3104</v>
      </c>
      <c r="B3264" s="56" t="s">
        <v>16803</v>
      </c>
      <c r="C3264" s="56" t="s">
        <v>16804</v>
      </c>
      <c r="D3264" s="57" t="s">
        <v>16805</v>
      </c>
      <c r="E3264" s="7" t="s">
        <v>36</v>
      </c>
    </row>
    <row r="3265" spans="1:5">
      <c r="A3265" s="55">
        <v>3105</v>
      </c>
      <c r="B3265" s="56" t="s">
        <v>16806</v>
      </c>
      <c r="C3265" s="56" t="s">
        <v>16807</v>
      </c>
      <c r="D3265" s="57" t="s">
        <v>16808</v>
      </c>
      <c r="E3265" s="7" t="s">
        <v>36</v>
      </c>
    </row>
    <row r="3266" spans="1:5">
      <c r="A3266" s="55">
        <v>3106</v>
      </c>
      <c r="B3266" s="56" t="s">
        <v>16809</v>
      </c>
      <c r="C3266" s="56" t="s">
        <v>16810</v>
      </c>
      <c r="D3266" s="57" t="s">
        <v>16811</v>
      </c>
      <c r="E3266" s="7" t="s">
        <v>36</v>
      </c>
    </row>
    <row r="3267" spans="1:5">
      <c r="A3267" s="55">
        <v>3107</v>
      </c>
      <c r="B3267" s="56" t="s">
        <v>16812</v>
      </c>
      <c r="C3267" s="56" t="s">
        <v>16813</v>
      </c>
      <c r="D3267" s="57" t="s">
        <v>8607</v>
      </c>
      <c r="E3267" s="7" t="s">
        <v>36</v>
      </c>
    </row>
    <row r="3268" spans="1:5">
      <c r="A3268" s="55">
        <v>3108</v>
      </c>
      <c r="B3268" s="56" t="s">
        <v>16814</v>
      </c>
      <c r="C3268" s="56" t="s">
        <v>16815</v>
      </c>
      <c r="D3268" s="57" t="s">
        <v>11794</v>
      </c>
      <c r="E3268" s="7" t="s">
        <v>36</v>
      </c>
    </row>
    <row r="3269" spans="1:5">
      <c r="A3269" s="55">
        <v>3109</v>
      </c>
      <c r="B3269" s="56" t="s">
        <v>16816</v>
      </c>
      <c r="C3269" s="56" t="s">
        <v>13571</v>
      </c>
      <c r="D3269" s="57" t="s">
        <v>16817</v>
      </c>
      <c r="E3269" s="7" t="s">
        <v>36</v>
      </c>
    </row>
    <row r="3270" spans="1:5">
      <c r="A3270" s="55">
        <v>3110</v>
      </c>
      <c r="B3270" s="56" t="s">
        <v>16818</v>
      </c>
      <c r="C3270" s="56" t="s">
        <v>16819</v>
      </c>
      <c r="D3270" s="57" t="s">
        <v>5890</v>
      </c>
      <c r="E3270" s="7" t="s">
        <v>36</v>
      </c>
    </row>
    <row r="3271" spans="1:5">
      <c r="A3271" s="55">
        <v>3111</v>
      </c>
      <c r="B3271" s="56" t="s">
        <v>16820</v>
      </c>
      <c r="C3271" s="56" t="s">
        <v>16821</v>
      </c>
      <c r="D3271" s="57" t="s">
        <v>16822</v>
      </c>
      <c r="E3271" s="7" t="s">
        <v>36</v>
      </c>
    </row>
    <row r="3272" spans="1:5">
      <c r="A3272" s="55">
        <v>3112</v>
      </c>
      <c r="B3272" s="56" t="s">
        <v>16823</v>
      </c>
      <c r="C3272" s="56" t="s">
        <v>16824</v>
      </c>
      <c r="D3272" s="57" t="s">
        <v>16825</v>
      </c>
      <c r="E3272" s="7" t="s">
        <v>36</v>
      </c>
    </row>
    <row r="3273" spans="1:5">
      <c r="A3273" s="55">
        <v>3113</v>
      </c>
      <c r="B3273" s="56" t="s">
        <v>16826</v>
      </c>
      <c r="C3273" s="56" t="s">
        <v>16827</v>
      </c>
      <c r="D3273" s="57" t="s">
        <v>16828</v>
      </c>
      <c r="E3273" s="7" t="s">
        <v>36</v>
      </c>
    </row>
    <row r="3274" spans="1:5">
      <c r="A3274" s="55">
        <v>3114</v>
      </c>
      <c r="B3274" s="56" t="s">
        <v>16829</v>
      </c>
      <c r="C3274" s="56" t="s">
        <v>16830</v>
      </c>
      <c r="D3274" s="57" t="s">
        <v>16831</v>
      </c>
      <c r="E3274" s="7" t="s">
        <v>36</v>
      </c>
    </row>
    <row r="3275" spans="1:5">
      <c r="A3275" s="55">
        <v>3115</v>
      </c>
      <c r="B3275" s="56" t="s">
        <v>16832</v>
      </c>
      <c r="C3275" s="56" t="s">
        <v>16833</v>
      </c>
      <c r="D3275" s="57" t="s">
        <v>16834</v>
      </c>
      <c r="E3275" s="7" t="s">
        <v>36</v>
      </c>
    </row>
    <row r="3276" spans="1:5">
      <c r="A3276" s="55">
        <v>3116</v>
      </c>
      <c r="B3276" s="56" t="s">
        <v>5906</v>
      </c>
      <c r="C3276" s="56" t="s">
        <v>16835</v>
      </c>
      <c r="D3276" s="57" t="s">
        <v>16836</v>
      </c>
      <c r="E3276" s="7" t="s">
        <v>36</v>
      </c>
    </row>
    <row r="3277" spans="1:5">
      <c r="A3277" s="55">
        <v>3117</v>
      </c>
      <c r="B3277" s="56" t="s">
        <v>7986</v>
      </c>
      <c r="C3277" s="56" t="s">
        <v>16837</v>
      </c>
      <c r="D3277" s="57" t="s">
        <v>16838</v>
      </c>
      <c r="E3277" s="7" t="s">
        <v>36</v>
      </c>
    </row>
    <row r="3278" spans="1:5">
      <c r="A3278" s="55">
        <v>3118</v>
      </c>
      <c r="B3278" s="56" t="s">
        <v>5907</v>
      </c>
      <c r="C3278" s="56" t="s">
        <v>16839</v>
      </c>
      <c r="D3278" s="57" t="s">
        <v>16840</v>
      </c>
      <c r="E3278" s="7" t="s">
        <v>36</v>
      </c>
    </row>
    <row r="3279" spans="1:5">
      <c r="A3279" s="55">
        <v>3119</v>
      </c>
      <c r="B3279" s="56" t="s">
        <v>16841</v>
      </c>
      <c r="C3279" s="56" t="s">
        <v>16842</v>
      </c>
      <c r="D3279" s="57" t="s">
        <v>16843</v>
      </c>
      <c r="E3279" s="7" t="s">
        <v>36</v>
      </c>
    </row>
    <row r="3280" spans="1:5">
      <c r="A3280" s="55">
        <v>3120</v>
      </c>
      <c r="B3280" s="56" t="s">
        <v>8009</v>
      </c>
      <c r="C3280" s="56" t="s">
        <v>16844</v>
      </c>
      <c r="D3280" s="57" t="s">
        <v>16845</v>
      </c>
      <c r="E3280" s="7" t="s">
        <v>36</v>
      </c>
    </row>
    <row r="3281" spans="1:5">
      <c r="A3281" s="55">
        <v>3121</v>
      </c>
      <c r="B3281" s="56" t="s">
        <v>8010</v>
      </c>
      <c r="C3281" s="56" t="s">
        <v>16846</v>
      </c>
      <c r="D3281" s="57" t="s">
        <v>16847</v>
      </c>
      <c r="E3281" s="7" t="s">
        <v>36</v>
      </c>
    </row>
    <row r="3282" spans="1:5">
      <c r="A3282" s="55">
        <v>3122</v>
      </c>
      <c r="B3282" s="56" t="s">
        <v>16848</v>
      </c>
      <c r="C3282" s="56" t="s">
        <v>16849</v>
      </c>
      <c r="D3282" s="57" t="s">
        <v>16850</v>
      </c>
      <c r="E3282" s="7" t="s">
        <v>36</v>
      </c>
    </row>
    <row r="3283" spans="1:5">
      <c r="A3283" s="55">
        <v>3123</v>
      </c>
      <c r="B3283" s="56" t="s">
        <v>16851</v>
      </c>
      <c r="C3283" s="56" t="s">
        <v>16852</v>
      </c>
      <c r="D3283" s="57" t="s">
        <v>16853</v>
      </c>
      <c r="E3283" s="7" t="s">
        <v>36</v>
      </c>
    </row>
    <row r="3284" spans="1:5">
      <c r="A3284" s="55">
        <v>3124</v>
      </c>
      <c r="B3284" s="56" t="s">
        <v>16854</v>
      </c>
      <c r="C3284" s="56" t="s">
        <v>16855</v>
      </c>
      <c r="D3284" s="57" t="s">
        <v>16856</v>
      </c>
      <c r="E3284" s="7" t="s">
        <v>36</v>
      </c>
    </row>
    <row r="3285" spans="1:5">
      <c r="A3285" s="55">
        <v>3125</v>
      </c>
      <c r="B3285" s="56" t="s">
        <v>4287</v>
      </c>
      <c r="C3285" s="56" t="s">
        <v>16857</v>
      </c>
      <c r="D3285" s="57" t="s">
        <v>16858</v>
      </c>
      <c r="E3285" s="7" t="s">
        <v>36</v>
      </c>
    </row>
    <row r="3286" spans="1:5">
      <c r="A3286" s="55">
        <v>3126</v>
      </c>
      <c r="B3286" s="56" t="s">
        <v>8018</v>
      </c>
      <c r="C3286" s="56" t="s">
        <v>16859</v>
      </c>
      <c r="D3286" s="57" t="s">
        <v>16860</v>
      </c>
      <c r="E3286" s="7" t="s">
        <v>36</v>
      </c>
    </row>
    <row r="3287" spans="1:5">
      <c r="A3287" s="55">
        <v>3127</v>
      </c>
      <c r="B3287" s="56" t="s">
        <v>16861</v>
      </c>
      <c r="C3287" s="56" t="s">
        <v>16862</v>
      </c>
      <c r="D3287" s="57" t="s">
        <v>16863</v>
      </c>
      <c r="E3287" s="7" t="s">
        <v>36</v>
      </c>
    </row>
    <row r="3288" spans="1:5">
      <c r="A3288" s="55">
        <v>3128</v>
      </c>
      <c r="B3288" s="56" t="s">
        <v>4291</v>
      </c>
      <c r="C3288" s="56" t="s">
        <v>16864</v>
      </c>
      <c r="D3288" s="57" t="s">
        <v>16865</v>
      </c>
      <c r="E3288" s="7" t="s">
        <v>36</v>
      </c>
    </row>
    <row r="3289" spans="1:5">
      <c r="A3289" s="55">
        <v>3129</v>
      </c>
      <c r="B3289" s="56" t="s">
        <v>16866</v>
      </c>
      <c r="C3289" s="56" t="s">
        <v>16867</v>
      </c>
      <c r="D3289" s="57" t="s">
        <v>16868</v>
      </c>
      <c r="E3289" s="7" t="s">
        <v>36</v>
      </c>
    </row>
    <row r="3290" spans="1:5">
      <c r="A3290" s="55">
        <v>3130</v>
      </c>
      <c r="B3290" s="56" t="s">
        <v>16869</v>
      </c>
      <c r="C3290" s="56" t="s">
        <v>16870</v>
      </c>
      <c r="D3290" s="57" t="s">
        <v>8030</v>
      </c>
      <c r="E3290" s="7" t="s">
        <v>36</v>
      </c>
    </row>
    <row r="3291" spans="1:5">
      <c r="A3291" s="55">
        <v>3131</v>
      </c>
      <c r="B3291" s="56" t="s">
        <v>16871</v>
      </c>
      <c r="C3291" s="56" t="s">
        <v>16872</v>
      </c>
      <c r="D3291" s="57" t="s">
        <v>16873</v>
      </c>
      <c r="E3291" s="7" t="s">
        <v>36</v>
      </c>
    </row>
    <row r="3292" spans="1:5">
      <c r="A3292" s="55">
        <v>3132</v>
      </c>
      <c r="B3292" s="56" t="s">
        <v>16874</v>
      </c>
      <c r="C3292" s="56" t="s">
        <v>16875</v>
      </c>
      <c r="D3292" s="57" t="s">
        <v>16876</v>
      </c>
      <c r="E3292" s="7" t="s">
        <v>36</v>
      </c>
    </row>
    <row r="3293" spans="1:5">
      <c r="A3293" s="55">
        <v>3133</v>
      </c>
      <c r="B3293" s="56" t="s">
        <v>16877</v>
      </c>
      <c r="C3293" s="56" t="s">
        <v>16878</v>
      </c>
      <c r="D3293" s="57" t="s">
        <v>16879</v>
      </c>
      <c r="E3293" s="7" t="s">
        <v>36</v>
      </c>
    </row>
    <row r="3294" spans="1:5">
      <c r="A3294" s="55">
        <v>3134</v>
      </c>
      <c r="B3294" s="56" t="s">
        <v>16880</v>
      </c>
      <c r="C3294" s="56" t="s">
        <v>16881</v>
      </c>
      <c r="D3294" s="57" t="s">
        <v>16882</v>
      </c>
      <c r="E3294" s="7" t="s">
        <v>36</v>
      </c>
    </row>
    <row r="3295" spans="1:5">
      <c r="A3295" s="55">
        <v>3135</v>
      </c>
      <c r="B3295" s="56" t="s">
        <v>16883</v>
      </c>
      <c r="C3295" s="56" t="s">
        <v>232</v>
      </c>
      <c r="D3295" s="57" t="s">
        <v>16884</v>
      </c>
      <c r="E3295" s="7" t="s">
        <v>36</v>
      </c>
    </row>
    <row r="3296" spans="1:5">
      <c r="A3296" s="55">
        <v>3136</v>
      </c>
      <c r="B3296" s="56" t="s">
        <v>16885</v>
      </c>
      <c r="C3296" s="56" t="s">
        <v>232</v>
      </c>
      <c r="D3296" s="57" t="s">
        <v>16886</v>
      </c>
      <c r="E3296" s="7" t="s">
        <v>36</v>
      </c>
    </row>
    <row r="3297" spans="1:5">
      <c r="A3297" s="55">
        <v>3137</v>
      </c>
      <c r="B3297" s="56" t="s">
        <v>16887</v>
      </c>
      <c r="C3297" s="56" t="s">
        <v>16888</v>
      </c>
      <c r="D3297" s="57" t="s">
        <v>16889</v>
      </c>
      <c r="E3297" s="7" t="s">
        <v>36</v>
      </c>
    </row>
    <row r="3298" spans="1:5">
      <c r="A3298" s="55">
        <v>3138</v>
      </c>
      <c r="B3298" s="56" t="s">
        <v>16890</v>
      </c>
      <c r="C3298" s="56" t="s">
        <v>16891</v>
      </c>
      <c r="D3298" s="57" t="s">
        <v>16892</v>
      </c>
      <c r="E3298" s="7" t="s">
        <v>36</v>
      </c>
    </row>
    <row r="3299" spans="1:5">
      <c r="A3299" s="55">
        <v>3139</v>
      </c>
      <c r="B3299" s="56" t="s">
        <v>16893</v>
      </c>
      <c r="C3299" s="56" t="s">
        <v>16894</v>
      </c>
      <c r="D3299" s="57" t="s">
        <v>16895</v>
      </c>
      <c r="E3299" s="7" t="s">
        <v>36</v>
      </c>
    </row>
    <row r="3300" spans="1:5">
      <c r="A3300" s="55">
        <v>3140</v>
      </c>
      <c r="B3300" s="56" t="s">
        <v>16896</v>
      </c>
      <c r="C3300" s="56" t="s">
        <v>16897</v>
      </c>
      <c r="D3300" s="57" t="s">
        <v>16898</v>
      </c>
      <c r="E3300" s="7" t="s">
        <v>36</v>
      </c>
    </row>
    <row r="3301" spans="1:5">
      <c r="A3301" s="55">
        <v>3141</v>
      </c>
      <c r="B3301" s="56" t="s">
        <v>16899</v>
      </c>
      <c r="C3301" s="56" t="s">
        <v>16900</v>
      </c>
      <c r="D3301" s="57" t="s">
        <v>16901</v>
      </c>
      <c r="E3301" s="7" t="s">
        <v>36</v>
      </c>
    </row>
    <row r="3302" spans="1:5">
      <c r="A3302" s="55">
        <v>3142</v>
      </c>
      <c r="B3302" s="56" t="s">
        <v>16902</v>
      </c>
      <c r="C3302" s="56" t="s">
        <v>16903</v>
      </c>
      <c r="D3302" s="57" t="s">
        <v>16904</v>
      </c>
      <c r="E3302" s="7" t="s">
        <v>36</v>
      </c>
    </row>
    <row r="3303" spans="1:5">
      <c r="A3303" s="55">
        <v>3143</v>
      </c>
      <c r="B3303" s="56" t="s">
        <v>4301</v>
      </c>
      <c r="C3303" s="56" t="s">
        <v>16905</v>
      </c>
      <c r="D3303" s="57" t="s">
        <v>13612</v>
      </c>
      <c r="E3303" s="7" t="s">
        <v>36</v>
      </c>
    </row>
    <row r="3304" spans="1:5">
      <c r="A3304" s="55">
        <v>3144</v>
      </c>
      <c r="B3304" s="56" t="s">
        <v>16906</v>
      </c>
      <c r="C3304" s="56" t="s">
        <v>16907</v>
      </c>
      <c r="D3304" s="57" t="s">
        <v>16908</v>
      </c>
      <c r="E3304" s="7" t="s">
        <v>36</v>
      </c>
    </row>
    <row r="3305" spans="1:5">
      <c r="A3305" s="55">
        <v>3145</v>
      </c>
      <c r="B3305" s="56" t="s">
        <v>8249</v>
      </c>
      <c r="C3305" s="56" t="s">
        <v>16909</v>
      </c>
      <c r="D3305" s="57" t="s">
        <v>16910</v>
      </c>
      <c r="E3305" s="7" t="s">
        <v>36</v>
      </c>
    </row>
    <row r="3306" spans="1:5">
      <c r="A3306" s="55">
        <v>3146</v>
      </c>
      <c r="B3306" s="56" t="s">
        <v>16911</v>
      </c>
      <c r="C3306" s="56" t="s">
        <v>16912</v>
      </c>
      <c r="D3306" s="57" t="s">
        <v>16913</v>
      </c>
      <c r="E3306" s="7" t="s">
        <v>36</v>
      </c>
    </row>
    <row r="3307" spans="1:5">
      <c r="A3307" s="55">
        <v>3147</v>
      </c>
      <c r="B3307" s="56" t="s">
        <v>16914</v>
      </c>
      <c r="C3307" s="56" t="s">
        <v>16915</v>
      </c>
      <c r="D3307" s="57" t="s">
        <v>13617</v>
      </c>
      <c r="E3307" s="7" t="s">
        <v>36</v>
      </c>
    </row>
    <row r="3308" spans="1:5">
      <c r="A3308" s="55">
        <v>3148</v>
      </c>
      <c r="B3308" s="56" t="s">
        <v>5938</v>
      </c>
      <c r="C3308" s="56" t="s">
        <v>16916</v>
      </c>
      <c r="D3308" s="57" t="s">
        <v>3620</v>
      </c>
      <c r="E3308" s="7" t="s">
        <v>36</v>
      </c>
    </row>
    <row r="3309" spans="1:5">
      <c r="A3309" s="55">
        <v>3149</v>
      </c>
      <c r="B3309" s="56" t="s">
        <v>5939</v>
      </c>
      <c r="C3309" s="56" t="s">
        <v>16917</v>
      </c>
      <c r="D3309" s="57" t="s">
        <v>3409</v>
      </c>
      <c r="E3309" s="7" t="s">
        <v>36</v>
      </c>
    </row>
    <row r="3310" spans="1:5">
      <c r="A3310" s="55">
        <v>3150</v>
      </c>
      <c r="B3310" s="56" t="s">
        <v>16918</v>
      </c>
      <c r="C3310" s="56" t="s">
        <v>16919</v>
      </c>
      <c r="D3310" s="57" t="s">
        <v>16920</v>
      </c>
      <c r="E3310" s="7" t="s">
        <v>36</v>
      </c>
    </row>
    <row r="3311" spans="1:5">
      <c r="A3311" s="55">
        <v>3151</v>
      </c>
      <c r="B3311" s="56" t="s">
        <v>16921</v>
      </c>
      <c r="C3311" s="56" t="s">
        <v>16922</v>
      </c>
      <c r="D3311" s="57" t="s">
        <v>16923</v>
      </c>
      <c r="E3311" s="7" t="s">
        <v>36</v>
      </c>
    </row>
    <row r="3312" spans="1:5">
      <c r="A3312" s="55">
        <v>3152</v>
      </c>
      <c r="B3312" s="56" t="s">
        <v>5943</v>
      </c>
      <c r="C3312" s="56" t="s">
        <v>16924</v>
      </c>
      <c r="D3312" s="57" t="s">
        <v>16925</v>
      </c>
      <c r="E3312" s="7" t="s">
        <v>36</v>
      </c>
    </row>
    <row r="3313" spans="1:5">
      <c r="A3313" s="55">
        <v>3153</v>
      </c>
      <c r="B3313" s="56" t="s">
        <v>16926</v>
      </c>
      <c r="C3313" s="56" t="s">
        <v>16927</v>
      </c>
      <c r="D3313" s="57" t="s">
        <v>4758</v>
      </c>
      <c r="E3313" s="7" t="s">
        <v>36</v>
      </c>
    </row>
    <row r="3314" spans="1:5">
      <c r="A3314" s="55">
        <v>3154</v>
      </c>
      <c r="B3314" s="56" t="s">
        <v>6431</v>
      </c>
      <c r="C3314" s="56" t="s">
        <v>16928</v>
      </c>
      <c r="D3314" s="57" t="s">
        <v>16929</v>
      </c>
      <c r="E3314" s="7" t="s">
        <v>36</v>
      </c>
    </row>
    <row r="3315" spans="1:5">
      <c r="A3315" s="55">
        <v>3155</v>
      </c>
      <c r="B3315" s="56" t="s">
        <v>16930</v>
      </c>
      <c r="C3315" s="56" t="s">
        <v>16931</v>
      </c>
      <c r="D3315" s="57" t="s">
        <v>16932</v>
      </c>
      <c r="E3315" s="7" t="s">
        <v>36</v>
      </c>
    </row>
    <row r="3316" spans="1:5">
      <c r="A3316" s="7"/>
      <c r="B3316" s="58" t="s">
        <v>8049</v>
      </c>
      <c r="C3316" s="56"/>
      <c r="D3316" s="57"/>
      <c r="E3316" s="60" t="s">
        <v>36</v>
      </c>
    </row>
    <row r="3317" spans="1:5">
      <c r="A3317" s="55">
        <v>3156</v>
      </c>
      <c r="B3317" s="56" t="s">
        <v>16933</v>
      </c>
      <c r="C3317" s="56" t="s">
        <v>16934</v>
      </c>
      <c r="D3317" s="57" t="s">
        <v>16935</v>
      </c>
      <c r="E3317" s="7" t="s">
        <v>36</v>
      </c>
    </row>
    <row r="3318" spans="1:5">
      <c r="A3318" s="55">
        <v>3157</v>
      </c>
      <c r="B3318" s="56" t="s">
        <v>5950</v>
      </c>
      <c r="C3318" s="56" t="s">
        <v>16936</v>
      </c>
      <c r="D3318" s="57" t="s">
        <v>5030</v>
      </c>
      <c r="E3318" s="7" t="s">
        <v>36</v>
      </c>
    </row>
    <row r="3319" spans="1:5">
      <c r="A3319" s="55">
        <v>3158</v>
      </c>
      <c r="B3319" s="56" t="s">
        <v>16937</v>
      </c>
      <c r="C3319" s="56" t="s">
        <v>16938</v>
      </c>
      <c r="D3319" s="57" t="s">
        <v>16939</v>
      </c>
      <c r="E3319" s="7" t="s">
        <v>36</v>
      </c>
    </row>
    <row r="3320" spans="1:5">
      <c r="A3320" s="55">
        <v>3159</v>
      </c>
      <c r="B3320" s="56" t="s">
        <v>2708</v>
      </c>
      <c r="C3320" s="56" t="s">
        <v>16940</v>
      </c>
      <c r="D3320" s="57" t="s">
        <v>9010</v>
      </c>
      <c r="E3320" s="7" t="s">
        <v>36</v>
      </c>
    </row>
    <row r="3321" spans="1:5">
      <c r="A3321" s="55">
        <v>3160</v>
      </c>
      <c r="B3321" s="56" t="s">
        <v>16941</v>
      </c>
      <c r="C3321" s="56" t="s">
        <v>16942</v>
      </c>
      <c r="D3321" s="57" t="s">
        <v>16943</v>
      </c>
      <c r="E3321" s="7" t="s">
        <v>36</v>
      </c>
    </row>
    <row r="3322" spans="1:5">
      <c r="A3322" s="55">
        <v>3161</v>
      </c>
      <c r="B3322" s="56" t="s">
        <v>5951</v>
      </c>
      <c r="C3322" s="56" t="s">
        <v>16944</v>
      </c>
      <c r="D3322" s="57" t="s">
        <v>16945</v>
      </c>
      <c r="E3322" s="7" t="s">
        <v>36</v>
      </c>
    </row>
    <row r="3323" spans="1:5">
      <c r="A3323" s="55">
        <v>3162</v>
      </c>
      <c r="B3323" s="56" t="s">
        <v>5952</v>
      </c>
      <c r="C3323" s="56" t="s">
        <v>16946</v>
      </c>
      <c r="D3323" s="57" t="s">
        <v>6643</v>
      </c>
      <c r="E3323" s="7" t="s">
        <v>36</v>
      </c>
    </row>
    <row r="3324" spans="1:5">
      <c r="A3324" s="55">
        <v>3163</v>
      </c>
      <c r="B3324" s="56" t="s">
        <v>16947</v>
      </c>
      <c r="C3324" s="56" t="s">
        <v>16948</v>
      </c>
      <c r="D3324" s="57" t="s">
        <v>16949</v>
      </c>
      <c r="E3324" s="7" t="s">
        <v>36</v>
      </c>
    </row>
    <row r="3325" spans="1:5">
      <c r="A3325" s="55">
        <v>3164</v>
      </c>
      <c r="B3325" s="56" t="s">
        <v>5953</v>
      </c>
      <c r="C3325" s="56" t="s">
        <v>16950</v>
      </c>
      <c r="D3325" s="57" t="s">
        <v>13634</v>
      </c>
      <c r="E3325" s="7" t="s">
        <v>36</v>
      </c>
    </row>
    <row r="3326" spans="1:5">
      <c r="A3326" s="55">
        <v>3165</v>
      </c>
      <c r="B3326" s="56" t="s">
        <v>16951</v>
      </c>
      <c r="C3326" s="56" t="s">
        <v>16950</v>
      </c>
      <c r="D3326" s="57" t="s">
        <v>16952</v>
      </c>
      <c r="E3326" s="7" t="s">
        <v>36</v>
      </c>
    </row>
    <row r="3327" spans="1:5">
      <c r="A3327" s="55">
        <v>3166</v>
      </c>
      <c r="B3327" s="56" t="s">
        <v>16953</v>
      </c>
      <c r="C3327" s="56" t="s">
        <v>16954</v>
      </c>
      <c r="D3327" s="57" t="s">
        <v>9384</v>
      </c>
      <c r="E3327" s="7" t="s">
        <v>36</v>
      </c>
    </row>
    <row r="3328" spans="1:5">
      <c r="A3328" s="55">
        <v>3167</v>
      </c>
      <c r="B3328" s="56" t="s">
        <v>16955</v>
      </c>
      <c r="C3328" s="56" t="s">
        <v>16956</v>
      </c>
      <c r="D3328" s="57" t="s">
        <v>12792</v>
      </c>
      <c r="E3328" s="7" t="s">
        <v>36</v>
      </c>
    </row>
    <row r="3329" spans="1:5">
      <c r="A3329" s="55">
        <v>3168</v>
      </c>
      <c r="B3329" s="56" t="s">
        <v>8058</v>
      </c>
      <c r="C3329" s="56" t="s">
        <v>8053</v>
      </c>
      <c r="D3329" s="57" t="s">
        <v>16114</v>
      </c>
      <c r="E3329" s="7" t="s">
        <v>36</v>
      </c>
    </row>
    <row r="3330" spans="1:5">
      <c r="A3330" s="55">
        <v>3169</v>
      </c>
      <c r="B3330" s="56" t="s">
        <v>16957</v>
      </c>
      <c r="C3330" s="56" t="s">
        <v>2714</v>
      </c>
      <c r="D3330" s="57" t="s">
        <v>16958</v>
      </c>
      <c r="E3330" s="7" t="s">
        <v>36</v>
      </c>
    </row>
    <row r="3331" spans="1:5">
      <c r="A3331" s="55">
        <v>3170</v>
      </c>
      <c r="B3331" s="56" t="s">
        <v>16959</v>
      </c>
      <c r="C3331" s="56" t="s">
        <v>16960</v>
      </c>
      <c r="D3331" s="57" t="s">
        <v>8061</v>
      </c>
      <c r="E3331" s="7" t="s">
        <v>36</v>
      </c>
    </row>
    <row r="3332" spans="1:5">
      <c r="A3332" s="55">
        <v>3171</v>
      </c>
      <c r="B3332" s="56" t="s">
        <v>16961</v>
      </c>
      <c r="C3332" s="56" t="s">
        <v>16962</v>
      </c>
      <c r="D3332" s="57" t="s">
        <v>16963</v>
      </c>
      <c r="E3332" s="7" t="s">
        <v>36</v>
      </c>
    </row>
    <row r="3333" spans="1:5">
      <c r="A3333" s="55">
        <v>3172</v>
      </c>
      <c r="B3333" s="56" t="s">
        <v>8062</v>
      </c>
      <c r="C3333" s="56" t="s">
        <v>16964</v>
      </c>
      <c r="D3333" s="57" t="s">
        <v>16965</v>
      </c>
      <c r="E3333" s="7" t="s">
        <v>36</v>
      </c>
    </row>
    <row r="3334" spans="1:5">
      <c r="A3334" s="55">
        <v>3173</v>
      </c>
      <c r="B3334" s="56" t="s">
        <v>16966</v>
      </c>
      <c r="C3334" s="56" t="s">
        <v>16967</v>
      </c>
      <c r="D3334" s="57" t="s">
        <v>16968</v>
      </c>
      <c r="E3334" s="7" t="s">
        <v>36</v>
      </c>
    </row>
    <row r="3335" spans="1:5">
      <c r="A3335" s="55">
        <v>3174</v>
      </c>
      <c r="B3335" s="56" t="s">
        <v>5954</v>
      </c>
      <c r="C3335" s="56" t="s">
        <v>16969</v>
      </c>
      <c r="D3335" s="57" t="s">
        <v>16970</v>
      </c>
      <c r="E3335" s="7" t="s">
        <v>36</v>
      </c>
    </row>
    <row r="3336" spans="1:5">
      <c r="A3336" s="55">
        <v>3175</v>
      </c>
      <c r="B3336" s="56" t="s">
        <v>16971</v>
      </c>
      <c r="C3336" s="56" t="s">
        <v>16972</v>
      </c>
      <c r="D3336" s="57" t="s">
        <v>16973</v>
      </c>
      <c r="E3336" s="7" t="s">
        <v>36</v>
      </c>
    </row>
    <row r="3337" spans="1:5">
      <c r="A3337" s="55">
        <v>3176</v>
      </c>
      <c r="B3337" s="56" t="s">
        <v>16974</v>
      </c>
      <c r="C3337" s="56" t="s">
        <v>16975</v>
      </c>
      <c r="D3337" s="57" t="s">
        <v>16976</v>
      </c>
      <c r="E3337" s="7" t="s">
        <v>36</v>
      </c>
    </row>
    <row r="3338" spans="1:5">
      <c r="A3338" s="55">
        <v>3177</v>
      </c>
      <c r="B3338" s="56" t="s">
        <v>8059</v>
      </c>
      <c r="C3338" s="56" t="s">
        <v>16977</v>
      </c>
      <c r="D3338" s="57" t="s">
        <v>16978</v>
      </c>
      <c r="E3338" s="7" t="s">
        <v>36</v>
      </c>
    </row>
    <row r="3339" spans="1:5">
      <c r="A3339" s="55">
        <v>3178</v>
      </c>
      <c r="B3339" s="56" t="s">
        <v>16979</v>
      </c>
      <c r="C3339" s="56" t="s">
        <v>16980</v>
      </c>
      <c r="D3339" s="57" t="s">
        <v>16981</v>
      </c>
      <c r="E3339" s="7" t="s">
        <v>36</v>
      </c>
    </row>
    <row r="3340" spans="1:5">
      <c r="A3340" s="55">
        <v>3179</v>
      </c>
      <c r="B3340" s="56" t="s">
        <v>16982</v>
      </c>
      <c r="C3340" s="56" t="s">
        <v>16983</v>
      </c>
      <c r="D3340" s="57" t="s">
        <v>16984</v>
      </c>
      <c r="E3340" s="7" t="s">
        <v>36</v>
      </c>
    </row>
    <row r="3341" spans="1:5">
      <c r="A3341" s="55">
        <v>3180</v>
      </c>
      <c r="B3341" s="56" t="s">
        <v>16985</v>
      </c>
      <c r="C3341" s="56" t="s">
        <v>16986</v>
      </c>
      <c r="D3341" s="57" t="s">
        <v>14603</v>
      </c>
      <c r="E3341" s="7" t="s">
        <v>36</v>
      </c>
    </row>
    <row r="3342" spans="1:5">
      <c r="A3342" s="55">
        <v>3181</v>
      </c>
      <c r="B3342" s="56" t="s">
        <v>8067</v>
      </c>
      <c r="C3342" s="56" t="s">
        <v>16987</v>
      </c>
      <c r="D3342" s="57" t="s">
        <v>13895</v>
      </c>
      <c r="E3342" s="7" t="s">
        <v>36</v>
      </c>
    </row>
    <row r="3343" spans="1:5">
      <c r="A3343" s="55">
        <v>3182</v>
      </c>
      <c r="B3343" s="56" t="s">
        <v>16988</v>
      </c>
      <c r="C3343" s="56" t="s">
        <v>16989</v>
      </c>
      <c r="D3343" s="57" t="s">
        <v>16990</v>
      </c>
      <c r="E3343" s="7" t="s">
        <v>36</v>
      </c>
    </row>
    <row r="3344" spans="1:5">
      <c r="A3344" s="55">
        <v>3183</v>
      </c>
      <c r="B3344" s="56" t="s">
        <v>16991</v>
      </c>
      <c r="C3344" s="56" t="s">
        <v>16992</v>
      </c>
      <c r="D3344" s="57" t="s">
        <v>16993</v>
      </c>
      <c r="E3344" s="7" t="s">
        <v>36</v>
      </c>
    </row>
    <row r="3345" spans="1:5">
      <c r="A3345" s="55">
        <v>3184</v>
      </c>
      <c r="B3345" s="56" t="s">
        <v>16994</v>
      </c>
      <c r="C3345" s="56" t="s">
        <v>16995</v>
      </c>
      <c r="D3345" s="57" t="s">
        <v>16996</v>
      </c>
      <c r="E3345" s="7" t="s">
        <v>36</v>
      </c>
    </row>
    <row r="3346" spans="1:5">
      <c r="A3346" s="55">
        <v>3185</v>
      </c>
      <c r="B3346" s="56" t="s">
        <v>16997</v>
      </c>
      <c r="C3346" s="56" t="s">
        <v>16998</v>
      </c>
      <c r="D3346" s="57" t="s">
        <v>16999</v>
      </c>
      <c r="E3346" s="7" t="s">
        <v>36</v>
      </c>
    </row>
    <row r="3347" spans="1:5">
      <c r="A3347" s="55">
        <v>3186</v>
      </c>
      <c r="B3347" s="56" t="s">
        <v>17000</v>
      </c>
      <c r="C3347" s="56" t="s">
        <v>17001</v>
      </c>
      <c r="D3347" s="57" t="s">
        <v>17002</v>
      </c>
      <c r="E3347" s="7" t="s">
        <v>36</v>
      </c>
    </row>
    <row r="3348" spans="1:5">
      <c r="A3348" s="55">
        <v>3187</v>
      </c>
      <c r="B3348" s="56" t="s">
        <v>8075</v>
      </c>
      <c r="C3348" s="56" t="s">
        <v>17003</v>
      </c>
      <c r="D3348" s="57" t="s">
        <v>17004</v>
      </c>
      <c r="E3348" s="7" t="s">
        <v>36</v>
      </c>
    </row>
    <row r="3349" spans="1:5">
      <c r="A3349" s="55">
        <v>3188</v>
      </c>
      <c r="B3349" s="56" t="s">
        <v>17005</v>
      </c>
      <c r="C3349" s="56" t="s">
        <v>17006</v>
      </c>
      <c r="D3349" s="57" t="s">
        <v>17007</v>
      </c>
      <c r="E3349" s="7" t="s">
        <v>36</v>
      </c>
    </row>
    <row r="3350" spans="1:5">
      <c r="A3350" s="55">
        <v>3189</v>
      </c>
      <c r="B3350" s="56" t="s">
        <v>17008</v>
      </c>
      <c r="C3350" s="56" t="s">
        <v>17009</v>
      </c>
      <c r="D3350" s="57" t="s">
        <v>17010</v>
      </c>
      <c r="E3350" s="7" t="s">
        <v>36</v>
      </c>
    </row>
    <row r="3351" spans="1:5">
      <c r="A3351" s="55">
        <v>3190</v>
      </c>
      <c r="B3351" s="56" t="s">
        <v>17011</v>
      </c>
      <c r="C3351" s="56" t="s">
        <v>17012</v>
      </c>
      <c r="D3351" s="57" t="s">
        <v>17013</v>
      </c>
      <c r="E3351" s="7" t="s">
        <v>36</v>
      </c>
    </row>
    <row r="3352" spans="1:5">
      <c r="A3352" s="55">
        <v>3191</v>
      </c>
      <c r="B3352" s="56" t="s">
        <v>17014</v>
      </c>
      <c r="C3352" s="56" t="s">
        <v>17015</v>
      </c>
      <c r="D3352" s="57" t="s">
        <v>17016</v>
      </c>
      <c r="E3352" s="7" t="s">
        <v>36</v>
      </c>
    </row>
    <row r="3353" spans="1:5">
      <c r="A3353" s="55">
        <v>3192</v>
      </c>
      <c r="B3353" s="56" t="s">
        <v>17017</v>
      </c>
      <c r="C3353" s="56" t="s">
        <v>17018</v>
      </c>
      <c r="D3353" s="57" t="s">
        <v>17019</v>
      </c>
      <c r="E3353" s="7" t="s">
        <v>36</v>
      </c>
    </row>
    <row r="3354" spans="1:5">
      <c r="A3354" s="55">
        <v>3193</v>
      </c>
      <c r="B3354" s="56" t="s">
        <v>17020</v>
      </c>
      <c r="C3354" s="56" t="s">
        <v>17021</v>
      </c>
      <c r="D3354" s="57" t="s">
        <v>17022</v>
      </c>
      <c r="E3354" s="7" t="s">
        <v>36</v>
      </c>
    </row>
    <row r="3355" spans="1:5">
      <c r="A3355" s="55">
        <v>3194</v>
      </c>
      <c r="B3355" s="56" t="s">
        <v>17023</v>
      </c>
      <c r="C3355" s="56" t="s">
        <v>17024</v>
      </c>
      <c r="D3355" s="57" t="s">
        <v>17025</v>
      </c>
      <c r="E3355" s="7" t="s">
        <v>36</v>
      </c>
    </row>
    <row r="3356" spans="1:5">
      <c r="A3356" s="55">
        <v>3195</v>
      </c>
      <c r="B3356" s="56" t="s">
        <v>2726</v>
      </c>
      <c r="C3356" s="56" t="s">
        <v>17026</v>
      </c>
      <c r="D3356" s="57" t="s">
        <v>4591</v>
      </c>
      <c r="E3356" s="7" t="s">
        <v>36</v>
      </c>
    </row>
    <row r="3357" spans="1:5">
      <c r="A3357" s="55">
        <v>3196</v>
      </c>
      <c r="B3357" s="56" t="s">
        <v>8077</v>
      </c>
      <c r="C3357" s="56" t="s">
        <v>17027</v>
      </c>
      <c r="D3357" s="57" t="s">
        <v>17028</v>
      </c>
      <c r="E3357" s="7" t="s">
        <v>36</v>
      </c>
    </row>
    <row r="3358" spans="1:5">
      <c r="A3358" s="55">
        <v>3197</v>
      </c>
      <c r="B3358" s="56" t="s">
        <v>17029</v>
      </c>
      <c r="C3358" s="56" t="s">
        <v>17030</v>
      </c>
      <c r="D3358" s="57" t="s">
        <v>17031</v>
      </c>
      <c r="E3358" s="7" t="s">
        <v>36</v>
      </c>
    </row>
    <row r="3359" spans="1:5">
      <c r="A3359" s="55">
        <v>3198</v>
      </c>
      <c r="B3359" s="56" t="s">
        <v>5969</v>
      </c>
      <c r="C3359" s="56" t="s">
        <v>17032</v>
      </c>
      <c r="D3359" s="57" t="s">
        <v>17033</v>
      </c>
      <c r="E3359" s="7" t="s">
        <v>36</v>
      </c>
    </row>
    <row r="3360" spans="1:5">
      <c r="A3360" s="55">
        <v>3199</v>
      </c>
      <c r="B3360" s="56" t="s">
        <v>17034</v>
      </c>
      <c r="C3360" s="56" t="s">
        <v>17035</v>
      </c>
      <c r="D3360" s="57" t="s">
        <v>17036</v>
      </c>
      <c r="E3360" s="7" t="s">
        <v>36</v>
      </c>
    </row>
    <row r="3361" spans="1:5">
      <c r="A3361" s="55">
        <v>3200</v>
      </c>
      <c r="B3361" s="56" t="s">
        <v>17037</v>
      </c>
      <c r="C3361" s="56" t="s">
        <v>17038</v>
      </c>
      <c r="D3361" s="57" t="s">
        <v>17039</v>
      </c>
      <c r="E3361" s="7" t="s">
        <v>36</v>
      </c>
    </row>
    <row r="3362" spans="1:5">
      <c r="A3362" s="55">
        <v>3201</v>
      </c>
      <c r="B3362" s="56" t="s">
        <v>5971</v>
      </c>
      <c r="C3362" s="56" t="s">
        <v>17040</v>
      </c>
      <c r="D3362" s="57" t="s">
        <v>17041</v>
      </c>
      <c r="E3362" s="7" t="s">
        <v>36</v>
      </c>
    </row>
    <row r="3363" spans="1:5">
      <c r="A3363" s="55">
        <v>3202</v>
      </c>
      <c r="B3363" s="56" t="s">
        <v>17042</v>
      </c>
      <c r="C3363" s="56" t="s">
        <v>17043</v>
      </c>
      <c r="D3363" s="57" t="s">
        <v>17044</v>
      </c>
      <c r="E3363" s="7" t="s">
        <v>36</v>
      </c>
    </row>
    <row r="3364" spans="1:5">
      <c r="A3364" s="55">
        <v>3203</v>
      </c>
      <c r="B3364" s="56" t="s">
        <v>8092</v>
      </c>
      <c r="C3364" s="56" t="s">
        <v>17045</v>
      </c>
      <c r="D3364" s="57" t="s">
        <v>17046</v>
      </c>
      <c r="E3364" s="7" t="s">
        <v>36</v>
      </c>
    </row>
    <row r="3365" spans="1:5">
      <c r="A3365" s="55">
        <v>3204</v>
      </c>
      <c r="B3365" s="56" t="s">
        <v>4337</v>
      </c>
      <c r="C3365" s="56" t="s">
        <v>17047</v>
      </c>
      <c r="D3365" s="57" t="s">
        <v>17048</v>
      </c>
      <c r="E3365" s="7" t="s">
        <v>36</v>
      </c>
    </row>
    <row r="3366" spans="1:5">
      <c r="A3366" s="55">
        <v>3205</v>
      </c>
      <c r="B3366" s="56" t="s">
        <v>17049</v>
      </c>
      <c r="C3366" s="56" t="s">
        <v>17050</v>
      </c>
      <c r="D3366" s="57" t="s">
        <v>17051</v>
      </c>
      <c r="E3366" s="7" t="s">
        <v>36</v>
      </c>
    </row>
    <row r="3367" spans="1:5">
      <c r="A3367" s="55">
        <v>3206</v>
      </c>
      <c r="B3367" s="56" t="s">
        <v>17052</v>
      </c>
      <c r="C3367" s="56" t="s">
        <v>17053</v>
      </c>
      <c r="D3367" s="57" t="s">
        <v>17054</v>
      </c>
      <c r="E3367" s="7" t="s">
        <v>36</v>
      </c>
    </row>
    <row r="3368" spans="1:5">
      <c r="A3368" s="55">
        <v>3207</v>
      </c>
      <c r="B3368" s="56" t="s">
        <v>17055</v>
      </c>
      <c r="C3368" s="56" t="s">
        <v>17056</v>
      </c>
      <c r="D3368" s="57" t="s">
        <v>17057</v>
      </c>
      <c r="E3368" s="7" t="s">
        <v>36</v>
      </c>
    </row>
    <row r="3369" spans="1:5">
      <c r="A3369" s="55">
        <v>3208</v>
      </c>
      <c r="B3369" s="56" t="s">
        <v>17058</v>
      </c>
      <c r="C3369" s="56" t="s">
        <v>17059</v>
      </c>
      <c r="D3369" s="57" t="s">
        <v>17060</v>
      </c>
      <c r="E3369" s="7" t="s">
        <v>36</v>
      </c>
    </row>
    <row r="3370" spans="1:5">
      <c r="A3370" s="55">
        <v>3209</v>
      </c>
      <c r="B3370" s="56" t="s">
        <v>17061</v>
      </c>
      <c r="C3370" s="56" t="s">
        <v>17062</v>
      </c>
      <c r="D3370" s="57" t="s">
        <v>13727</v>
      </c>
      <c r="E3370" s="7" t="s">
        <v>36</v>
      </c>
    </row>
    <row r="3371" spans="1:5">
      <c r="A3371" s="55">
        <v>3210</v>
      </c>
      <c r="B3371" s="56" t="s">
        <v>17063</v>
      </c>
      <c r="C3371" s="56" t="s">
        <v>17064</v>
      </c>
      <c r="D3371" s="57" t="s">
        <v>17065</v>
      </c>
      <c r="E3371" s="7" t="s">
        <v>36</v>
      </c>
    </row>
    <row r="3372" spans="1:5">
      <c r="A3372" s="55">
        <v>3211</v>
      </c>
      <c r="B3372" s="56" t="s">
        <v>8099</v>
      </c>
      <c r="C3372" s="56" t="s">
        <v>17066</v>
      </c>
      <c r="D3372" s="57" t="s">
        <v>17067</v>
      </c>
      <c r="E3372" s="7" t="s">
        <v>36</v>
      </c>
    </row>
    <row r="3373" spans="1:5">
      <c r="A3373" s="55">
        <v>3212</v>
      </c>
      <c r="B3373" s="56" t="s">
        <v>17068</v>
      </c>
      <c r="C3373" s="56" t="s">
        <v>17069</v>
      </c>
      <c r="D3373" s="57" t="s">
        <v>17070</v>
      </c>
      <c r="E3373" s="7" t="s">
        <v>36</v>
      </c>
    </row>
    <row r="3374" spans="1:5">
      <c r="A3374" s="55">
        <v>3213</v>
      </c>
      <c r="B3374" s="56" t="s">
        <v>5974</v>
      </c>
      <c r="C3374" s="56" t="s">
        <v>17071</v>
      </c>
      <c r="D3374" s="57" t="s">
        <v>17072</v>
      </c>
      <c r="E3374" s="7" t="s">
        <v>36</v>
      </c>
    </row>
    <row r="3375" spans="1:5">
      <c r="A3375" s="55">
        <v>3214</v>
      </c>
      <c r="B3375" s="56" t="s">
        <v>8100</v>
      </c>
      <c r="C3375" s="56" t="s">
        <v>17073</v>
      </c>
      <c r="D3375" s="57" t="s">
        <v>8477</v>
      </c>
      <c r="E3375" s="7" t="s">
        <v>36</v>
      </c>
    </row>
    <row r="3376" spans="1:5">
      <c r="A3376" s="55">
        <v>3215</v>
      </c>
      <c r="B3376" s="56" t="s">
        <v>17074</v>
      </c>
      <c r="C3376" s="56" t="s">
        <v>17075</v>
      </c>
      <c r="D3376" s="57" t="s">
        <v>17076</v>
      </c>
      <c r="E3376" s="7" t="s">
        <v>36</v>
      </c>
    </row>
    <row r="3377" spans="1:5">
      <c r="A3377" s="55">
        <v>3216</v>
      </c>
      <c r="B3377" s="56" t="s">
        <v>17077</v>
      </c>
      <c r="C3377" s="56" t="s">
        <v>17078</v>
      </c>
      <c r="D3377" s="57" t="s">
        <v>17079</v>
      </c>
      <c r="E3377" s="7" t="s">
        <v>36</v>
      </c>
    </row>
    <row r="3378" spans="1:5">
      <c r="A3378" s="55">
        <v>3217</v>
      </c>
      <c r="B3378" s="56" t="s">
        <v>2747</v>
      </c>
      <c r="C3378" s="56" t="s">
        <v>17080</v>
      </c>
      <c r="D3378" s="57" t="s">
        <v>11966</v>
      </c>
      <c r="E3378" s="7" t="s">
        <v>36</v>
      </c>
    </row>
    <row r="3379" spans="1:5">
      <c r="A3379" s="55">
        <v>3218</v>
      </c>
      <c r="B3379" s="56" t="s">
        <v>17081</v>
      </c>
      <c r="C3379" s="56" t="s">
        <v>17082</v>
      </c>
      <c r="D3379" s="57" t="s">
        <v>17083</v>
      </c>
      <c r="E3379" s="7" t="s">
        <v>36</v>
      </c>
    </row>
    <row r="3380" spans="1:5">
      <c r="A3380" s="55">
        <v>3219</v>
      </c>
      <c r="B3380" s="56" t="s">
        <v>5982</v>
      </c>
      <c r="C3380" s="56" t="s">
        <v>17084</v>
      </c>
      <c r="D3380" s="57" t="s">
        <v>17085</v>
      </c>
      <c r="E3380" s="7" t="s">
        <v>36</v>
      </c>
    </row>
    <row r="3381" spans="1:5">
      <c r="A3381" s="55">
        <v>3220</v>
      </c>
      <c r="B3381" s="56" t="s">
        <v>17086</v>
      </c>
      <c r="C3381" s="56" t="s">
        <v>17087</v>
      </c>
      <c r="D3381" s="57" t="s">
        <v>17088</v>
      </c>
      <c r="E3381" s="7" t="s">
        <v>36</v>
      </c>
    </row>
    <row r="3382" spans="1:5">
      <c r="A3382" s="55">
        <v>3221</v>
      </c>
      <c r="B3382" s="56" t="s">
        <v>8101</v>
      </c>
      <c r="C3382" s="56" t="s">
        <v>17089</v>
      </c>
      <c r="D3382" s="57" t="s">
        <v>17090</v>
      </c>
      <c r="E3382" s="7" t="s">
        <v>36</v>
      </c>
    </row>
    <row r="3383" spans="1:5">
      <c r="A3383" s="55">
        <v>3222</v>
      </c>
      <c r="B3383" s="56" t="s">
        <v>17091</v>
      </c>
      <c r="C3383" s="56" t="s">
        <v>17092</v>
      </c>
      <c r="D3383" s="57" t="s">
        <v>16865</v>
      </c>
      <c r="E3383" s="7" t="s">
        <v>36</v>
      </c>
    </row>
    <row r="3384" spans="1:5">
      <c r="A3384" s="55">
        <v>3223</v>
      </c>
      <c r="B3384" s="56" t="s">
        <v>8102</v>
      </c>
      <c r="C3384" s="56" t="s">
        <v>11206</v>
      </c>
      <c r="D3384" s="57" t="s">
        <v>17093</v>
      </c>
      <c r="E3384" s="7" t="s">
        <v>36</v>
      </c>
    </row>
    <row r="3385" spans="1:5">
      <c r="A3385" s="55">
        <v>3224</v>
      </c>
      <c r="B3385" s="56" t="s">
        <v>17094</v>
      </c>
      <c r="C3385" s="56" t="s">
        <v>17095</v>
      </c>
      <c r="D3385" s="57" t="s">
        <v>17096</v>
      </c>
      <c r="E3385" s="7" t="s">
        <v>36</v>
      </c>
    </row>
    <row r="3386" spans="1:5">
      <c r="A3386" s="55">
        <v>3225</v>
      </c>
      <c r="B3386" s="56" t="s">
        <v>17097</v>
      </c>
      <c r="C3386" s="56" t="s">
        <v>17098</v>
      </c>
      <c r="D3386" s="57" t="s">
        <v>17099</v>
      </c>
      <c r="E3386" s="7" t="s">
        <v>36</v>
      </c>
    </row>
    <row r="3387" spans="1:5">
      <c r="A3387" s="55">
        <v>3226</v>
      </c>
      <c r="B3387" s="56" t="s">
        <v>17100</v>
      </c>
      <c r="C3387" s="56" t="s">
        <v>17101</v>
      </c>
      <c r="D3387" s="57" t="s">
        <v>17102</v>
      </c>
      <c r="E3387" s="7" t="s">
        <v>36</v>
      </c>
    </row>
    <row r="3388" spans="1:5">
      <c r="A3388" s="55">
        <v>3227</v>
      </c>
      <c r="B3388" s="56" t="s">
        <v>17103</v>
      </c>
      <c r="C3388" s="56" t="s">
        <v>17104</v>
      </c>
      <c r="D3388" s="57" t="s">
        <v>17105</v>
      </c>
      <c r="E3388" s="7" t="s">
        <v>36</v>
      </c>
    </row>
    <row r="3389" spans="1:5">
      <c r="A3389" s="55">
        <v>3228</v>
      </c>
      <c r="B3389" s="56" t="s">
        <v>5995</v>
      </c>
      <c r="C3389" s="56" t="s">
        <v>17106</v>
      </c>
      <c r="D3389" s="57" t="s">
        <v>13736</v>
      </c>
      <c r="E3389" s="7" t="s">
        <v>36</v>
      </c>
    </row>
    <row r="3390" spans="1:5">
      <c r="A3390" s="55">
        <v>3229</v>
      </c>
      <c r="B3390" s="56" t="s">
        <v>8121</v>
      </c>
      <c r="C3390" s="56" t="s">
        <v>17106</v>
      </c>
      <c r="D3390" s="57" t="s">
        <v>17107</v>
      </c>
      <c r="E3390" s="7" t="s">
        <v>36</v>
      </c>
    </row>
    <row r="3391" spans="1:5">
      <c r="A3391" s="55">
        <v>3230</v>
      </c>
      <c r="B3391" s="56" t="s">
        <v>17108</v>
      </c>
      <c r="C3391" s="56" t="s">
        <v>17109</v>
      </c>
      <c r="D3391" s="57" t="s">
        <v>17110</v>
      </c>
      <c r="E3391" s="7" t="s">
        <v>36</v>
      </c>
    </row>
    <row r="3392" spans="1:5">
      <c r="A3392" s="55">
        <v>3231</v>
      </c>
      <c r="B3392" s="56" t="s">
        <v>17111</v>
      </c>
      <c r="C3392" s="56" t="s">
        <v>17112</v>
      </c>
      <c r="D3392" s="57" t="s">
        <v>17113</v>
      </c>
      <c r="E3392" s="7" t="s">
        <v>36</v>
      </c>
    </row>
    <row r="3393" spans="1:5">
      <c r="A3393" s="55">
        <v>3232</v>
      </c>
      <c r="B3393" s="56" t="s">
        <v>17114</v>
      </c>
      <c r="C3393" s="56" t="s">
        <v>17115</v>
      </c>
      <c r="D3393" s="57" t="s">
        <v>17116</v>
      </c>
      <c r="E3393" s="7" t="s">
        <v>36</v>
      </c>
    </row>
    <row r="3394" spans="1:5">
      <c r="A3394" s="55">
        <v>3233</v>
      </c>
      <c r="B3394" s="56" t="s">
        <v>17117</v>
      </c>
      <c r="C3394" s="56" t="s">
        <v>17118</v>
      </c>
      <c r="D3394" s="57" t="s">
        <v>11351</v>
      </c>
      <c r="E3394" s="7" t="s">
        <v>36</v>
      </c>
    </row>
    <row r="3395" spans="1:5">
      <c r="A3395" s="55">
        <v>3234</v>
      </c>
      <c r="B3395" s="56" t="s">
        <v>17119</v>
      </c>
      <c r="C3395" s="56" t="s">
        <v>17120</v>
      </c>
      <c r="D3395" s="57" t="s">
        <v>17121</v>
      </c>
      <c r="E3395" s="7" t="s">
        <v>36</v>
      </c>
    </row>
    <row r="3396" spans="1:5">
      <c r="A3396" s="55">
        <v>3235</v>
      </c>
      <c r="B3396" s="56" t="s">
        <v>5997</v>
      </c>
      <c r="C3396" s="56" t="s">
        <v>17122</v>
      </c>
      <c r="D3396" s="57" t="s">
        <v>11057</v>
      </c>
      <c r="E3396" s="7" t="s">
        <v>36</v>
      </c>
    </row>
    <row r="3397" spans="1:5">
      <c r="A3397" s="55">
        <v>3236</v>
      </c>
      <c r="B3397" s="56" t="s">
        <v>17123</v>
      </c>
      <c r="C3397" s="56" t="s">
        <v>17124</v>
      </c>
      <c r="D3397" s="57" t="s">
        <v>17125</v>
      </c>
      <c r="E3397" s="7" t="s">
        <v>36</v>
      </c>
    </row>
    <row r="3398" spans="1:5">
      <c r="A3398" s="55">
        <v>3237</v>
      </c>
      <c r="B3398" s="56" t="s">
        <v>17126</v>
      </c>
      <c r="C3398" s="56" t="s">
        <v>17127</v>
      </c>
      <c r="D3398" s="57" t="s">
        <v>17128</v>
      </c>
      <c r="E3398" s="7" t="s">
        <v>36</v>
      </c>
    </row>
    <row r="3399" spans="1:5">
      <c r="A3399" s="55">
        <v>3238</v>
      </c>
      <c r="B3399" s="56" t="s">
        <v>17129</v>
      </c>
      <c r="C3399" s="56" t="s">
        <v>17130</v>
      </c>
      <c r="D3399" s="57" t="s">
        <v>1288</v>
      </c>
      <c r="E3399" s="7" t="s">
        <v>36</v>
      </c>
    </row>
    <row r="3400" spans="1:5">
      <c r="A3400" s="55">
        <v>3239</v>
      </c>
      <c r="B3400" s="56" t="s">
        <v>17131</v>
      </c>
      <c r="C3400" s="56" t="s">
        <v>17132</v>
      </c>
      <c r="D3400" s="57" t="s">
        <v>17133</v>
      </c>
      <c r="E3400" s="7" t="s">
        <v>36</v>
      </c>
    </row>
    <row r="3401" spans="1:5">
      <c r="A3401" s="55">
        <v>3240</v>
      </c>
      <c r="B3401" s="56" t="s">
        <v>4359</v>
      </c>
      <c r="C3401" s="56" t="s">
        <v>17134</v>
      </c>
      <c r="D3401" s="57" t="s">
        <v>17135</v>
      </c>
      <c r="E3401" s="7" t="s">
        <v>36</v>
      </c>
    </row>
    <row r="3402" spans="1:5">
      <c r="A3402" s="55">
        <v>3241</v>
      </c>
      <c r="B3402" s="56" t="s">
        <v>17136</v>
      </c>
      <c r="C3402" s="56" t="s">
        <v>17137</v>
      </c>
      <c r="D3402" s="57" t="s">
        <v>17138</v>
      </c>
      <c r="E3402" s="7" t="s">
        <v>36</v>
      </c>
    </row>
    <row r="3403" spans="1:5">
      <c r="A3403" s="55">
        <v>3242</v>
      </c>
      <c r="B3403" s="56" t="s">
        <v>17139</v>
      </c>
      <c r="C3403" s="56" t="s">
        <v>17140</v>
      </c>
      <c r="D3403" s="57" t="s">
        <v>17141</v>
      </c>
      <c r="E3403" s="7" t="s">
        <v>36</v>
      </c>
    </row>
    <row r="3404" spans="1:5">
      <c r="A3404" s="55">
        <v>3243</v>
      </c>
      <c r="B3404" s="56" t="s">
        <v>17142</v>
      </c>
      <c r="C3404" s="56" t="s">
        <v>17143</v>
      </c>
      <c r="D3404" s="57" t="s">
        <v>17144</v>
      </c>
      <c r="E3404" s="7" t="s">
        <v>36</v>
      </c>
    </row>
    <row r="3405" spans="1:5">
      <c r="A3405" s="55">
        <v>3244</v>
      </c>
      <c r="B3405" s="56" t="s">
        <v>17145</v>
      </c>
      <c r="C3405" s="56" t="s">
        <v>17146</v>
      </c>
      <c r="D3405" s="57" t="s">
        <v>17147</v>
      </c>
      <c r="E3405" s="7" t="s">
        <v>36</v>
      </c>
    </row>
    <row r="3406" spans="1:5">
      <c r="A3406" s="55">
        <v>3245</v>
      </c>
      <c r="B3406" s="56" t="s">
        <v>17148</v>
      </c>
      <c r="C3406" s="56" t="s">
        <v>17149</v>
      </c>
      <c r="D3406" s="57" t="s">
        <v>17150</v>
      </c>
      <c r="E3406" s="7" t="s">
        <v>36</v>
      </c>
    </row>
    <row r="3407" spans="1:5">
      <c r="A3407" s="55">
        <v>3246</v>
      </c>
      <c r="B3407" s="56" t="s">
        <v>17151</v>
      </c>
      <c r="C3407" s="56" t="s">
        <v>17152</v>
      </c>
      <c r="D3407" s="57" t="s">
        <v>17153</v>
      </c>
      <c r="E3407" s="7" t="s">
        <v>36</v>
      </c>
    </row>
    <row r="3408" spans="1:5">
      <c r="A3408" s="55">
        <v>3247</v>
      </c>
      <c r="B3408" s="56" t="s">
        <v>4368</v>
      </c>
      <c r="C3408" s="56" t="s">
        <v>17154</v>
      </c>
      <c r="D3408" s="57" t="s">
        <v>17155</v>
      </c>
      <c r="E3408" s="7" t="s">
        <v>36</v>
      </c>
    </row>
    <row r="3409" spans="1:5">
      <c r="A3409" s="55">
        <v>3248</v>
      </c>
      <c r="B3409" s="56" t="s">
        <v>17156</v>
      </c>
      <c r="C3409" s="56" t="s">
        <v>17157</v>
      </c>
      <c r="D3409" s="57" t="s">
        <v>17158</v>
      </c>
      <c r="E3409" s="7" t="s">
        <v>36</v>
      </c>
    </row>
    <row r="3410" spans="1:5">
      <c r="A3410" s="55">
        <v>3249</v>
      </c>
      <c r="B3410" s="56" t="s">
        <v>4369</v>
      </c>
      <c r="C3410" s="56" t="s">
        <v>17159</v>
      </c>
      <c r="D3410" s="57" t="s">
        <v>17160</v>
      </c>
      <c r="E3410" s="7" t="s">
        <v>36</v>
      </c>
    </row>
    <row r="3411" spans="1:5">
      <c r="A3411" s="55">
        <v>3250</v>
      </c>
      <c r="B3411" s="56" t="s">
        <v>17161</v>
      </c>
      <c r="C3411" s="56" t="s">
        <v>17162</v>
      </c>
      <c r="D3411" s="57" t="s">
        <v>17163</v>
      </c>
      <c r="E3411" s="7" t="s">
        <v>36</v>
      </c>
    </row>
    <row r="3412" spans="1:5">
      <c r="A3412" s="55">
        <v>3251</v>
      </c>
      <c r="B3412" s="56" t="s">
        <v>17164</v>
      </c>
      <c r="C3412" s="56" t="s">
        <v>17165</v>
      </c>
      <c r="D3412" s="57" t="s">
        <v>17166</v>
      </c>
      <c r="E3412" s="7" t="s">
        <v>36</v>
      </c>
    </row>
    <row r="3413" spans="1:5">
      <c r="A3413" s="55">
        <v>3252</v>
      </c>
      <c r="B3413" s="56" t="s">
        <v>6005</v>
      </c>
      <c r="C3413" s="56" t="s">
        <v>17167</v>
      </c>
      <c r="D3413" s="57" t="s">
        <v>17168</v>
      </c>
      <c r="E3413" s="7" t="s">
        <v>36</v>
      </c>
    </row>
    <row r="3414" spans="1:5">
      <c r="A3414" s="55">
        <v>3253</v>
      </c>
      <c r="B3414" s="56" t="s">
        <v>17169</v>
      </c>
      <c r="C3414" s="56" t="s">
        <v>17170</v>
      </c>
      <c r="D3414" s="57" t="s">
        <v>17171</v>
      </c>
      <c r="E3414" s="7" t="s">
        <v>36</v>
      </c>
    </row>
    <row r="3415" spans="1:5">
      <c r="A3415" s="55">
        <v>3254</v>
      </c>
      <c r="B3415" s="56" t="s">
        <v>17172</v>
      </c>
      <c r="C3415" s="56" t="s">
        <v>10943</v>
      </c>
      <c r="D3415" s="57" t="s">
        <v>13014</v>
      </c>
      <c r="E3415" s="7" t="s">
        <v>36</v>
      </c>
    </row>
    <row r="3416" spans="1:5">
      <c r="A3416" s="55">
        <v>3255</v>
      </c>
      <c r="B3416" s="56" t="s">
        <v>6006</v>
      </c>
      <c r="C3416" s="56" t="s">
        <v>17173</v>
      </c>
      <c r="D3416" s="57" t="s">
        <v>17174</v>
      </c>
      <c r="E3416" s="7" t="s">
        <v>36</v>
      </c>
    </row>
    <row r="3417" spans="1:5">
      <c r="A3417" s="55">
        <v>3256</v>
      </c>
      <c r="B3417" s="56" t="s">
        <v>6007</v>
      </c>
      <c r="C3417" s="56" t="s">
        <v>17175</v>
      </c>
      <c r="D3417" s="57" t="s">
        <v>17176</v>
      </c>
      <c r="E3417" s="7" t="s">
        <v>36</v>
      </c>
    </row>
    <row r="3418" spans="1:5">
      <c r="A3418" s="55">
        <v>3257</v>
      </c>
      <c r="B3418" s="56" t="s">
        <v>17177</v>
      </c>
      <c r="C3418" s="56" t="s">
        <v>17178</v>
      </c>
      <c r="D3418" s="57" t="s">
        <v>17179</v>
      </c>
      <c r="E3418" s="7" t="s">
        <v>36</v>
      </c>
    </row>
    <row r="3419" spans="1:5">
      <c r="A3419" s="55">
        <v>3258</v>
      </c>
      <c r="B3419" s="56" t="s">
        <v>17180</v>
      </c>
      <c r="C3419" s="56" t="s">
        <v>17181</v>
      </c>
      <c r="D3419" s="57" t="s">
        <v>17182</v>
      </c>
      <c r="E3419" s="7" t="s">
        <v>36</v>
      </c>
    </row>
    <row r="3420" spans="1:5">
      <c r="A3420" s="55">
        <v>3259</v>
      </c>
      <c r="B3420" s="56" t="s">
        <v>17183</v>
      </c>
      <c r="C3420" s="56" t="s">
        <v>17184</v>
      </c>
      <c r="D3420" s="57" t="s">
        <v>16219</v>
      </c>
      <c r="E3420" s="7" t="s">
        <v>36</v>
      </c>
    </row>
    <row r="3421" spans="1:5">
      <c r="A3421" s="55">
        <v>3260</v>
      </c>
      <c r="B3421" s="56" t="s">
        <v>17185</v>
      </c>
      <c r="C3421" s="56" t="s">
        <v>17186</v>
      </c>
      <c r="D3421" s="57" t="s">
        <v>17187</v>
      </c>
      <c r="E3421" s="7" t="s">
        <v>36</v>
      </c>
    </row>
    <row r="3422" spans="1:5">
      <c r="A3422" s="55">
        <v>3261</v>
      </c>
      <c r="B3422" s="56" t="s">
        <v>17188</v>
      </c>
      <c r="C3422" s="56" t="s">
        <v>17189</v>
      </c>
      <c r="D3422" s="57" t="s">
        <v>17190</v>
      </c>
      <c r="E3422" s="7" t="s">
        <v>36</v>
      </c>
    </row>
    <row r="3423" spans="1:5">
      <c r="A3423" s="55">
        <v>3262</v>
      </c>
      <c r="B3423" s="56" t="s">
        <v>17191</v>
      </c>
      <c r="C3423" s="56" t="s">
        <v>17192</v>
      </c>
      <c r="D3423" s="57" t="s">
        <v>17193</v>
      </c>
      <c r="E3423" s="7" t="s">
        <v>36</v>
      </c>
    </row>
    <row r="3424" spans="1:5">
      <c r="A3424" s="55">
        <v>3263</v>
      </c>
      <c r="B3424" s="56" t="s">
        <v>8161</v>
      </c>
      <c r="C3424" s="56" t="s">
        <v>17194</v>
      </c>
      <c r="D3424" s="57" t="s">
        <v>17195</v>
      </c>
      <c r="E3424" s="7" t="s">
        <v>36</v>
      </c>
    </row>
    <row r="3425" spans="1:5">
      <c r="A3425" s="55">
        <v>3264</v>
      </c>
      <c r="B3425" s="56" t="s">
        <v>17196</v>
      </c>
      <c r="C3425" s="56" t="s">
        <v>17197</v>
      </c>
      <c r="D3425" s="57" t="s">
        <v>17198</v>
      </c>
      <c r="E3425" s="7" t="s">
        <v>36</v>
      </c>
    </row>
    <row r="3426" spans="1:5">
      <c r="A3426" s="55">
        <v>3265</v>
      </c>
      <c r="B3426" s="56" t="s">
        <v>17199</v>
      </c>
      <c r="C3426" s="56" t="s">
        <v>11220</v>
      </c>
      <c r="D3426" s="57" t="s">
        <v>17200</v>
      </c>
      <c r="E3426" s="7" t="s">
        <v>36</v>
      </c>
    </row>
    <row r="3427" spans="1:5">
      <c r="A3427" s="55">
        <v>3266</v>
      </c>
      <c r="B3427" s="56" t="s">
        <v>17201</v>
      </c>
      <c r="C3427" s="56" t="s">
        <v>17202</v>
      </c>
      <c r="D3427" s="57" t="s">
        <v>17203</v>
      </c>
      <c r="E3427" s="7" t="s">
        <v>36</v>
      </c>
    </row>
    <row r="3428" spans="1:5">
      <c r="A3428" s="55">
        <v>3267</v>
      </c>
      <c r="B3428" s="56" t="s">
        <v>17204</v>
      </c>
      <c r="C3428" s="56" t="s">
        <v>17205</v>
      </c>
      <c r="D3428" s="57" t="s">
        <v>17206</v>
      </c>
      <c r="E3428" s="7" t="s">
        <v>36</v>
      </c>
    </row>
    <row r="3429" spans="1:5">
      <c r="A3429" s="55">
        <v>3268</v>
      </c>
      <c r="B3429" s="56" t="s">
        <v>17207</v>
      </c>
      <c r="C3429" s="56" t="s">
        <v>17208</v>
      </c>
      <c r="D3429" s="57" t="s">
        <v>17209</v>
      </c>
      <c r="E3429" s="7" t="s">
        <v>36</v>
      </c>
    </row>
    <row r="3430" spans="1:5">
      <c r="A3430" s="55">
        <v>3269</v>
      </c>
      <c r="B3430" s="56" t="s">
        <v>17210</v>
      </c>
      <c r="C3430" s="56" t="s">
        <v>17211</v>
      </c>
      <c r="D3430" s="57" t="s">
        <v>17212</v>
      </c>
      <c r="E3430" s="7" t="s">
        <v>36</v>
      </c>
    </row>
    <row r="3431" spans="1:5">
      <c r="A3431" s="55">
        <v>3270</v>
      </c>
      <c r="B3431" s="56" t="s">
        <v>8172</v>
      </c>
      <c r="C3431" s="56" t="s">
        <v>17213</v>
      </c>
      <c r="D3431" s="57" t="s">
        <v>17214</v>
      </c>
      <c r="E3431" s="7" t="s">
        <v>36</v>
      </c>
    </row>
    <row r="3432" spans="1:5">
      <c r="A3432" s="55">
        <v>3271</v>
      </c>
      <c r="B3432" s="56" t="s">
        <v>17215</v>
      </c>
      <c r="C3432" s="56" t="s">
        <v>17216</v>
      </c>
      <c r="D3432" s="57" t="s">
        <v>17217</v>
      </c>
      <c r="E3432" s="7" t="s">
        <v>36</v>
      </c>
    </row>
    <row r="3433" spans="1:5">
      <c r="A3433" s="55">
        <v>3272</v>
      </c>
      <c r="B3433" s="56" t="s">
        <v>17218</v>
      </c>
      <c r="C3433" s="56" t="s">
        <v>17219</v>
      </c>
      <c r="D3433" s="57" t="s">
        <v>17220</v>
      </c>
      <c r="E3433" s="7" t="s">
        <v>36</v>
      </c>
    </row>
    <row r="3434" spans="1:5">
      <c r="A3434" s="55">
        <v>3273</v>
      </c>
      <c r="B3434" s="56" t="s">
        <v>17221</v>
      </c>
      <c r="C3434" s="56" t="s">
        <v>17222</v>
      </c>
      <c r="D3434" s="57" t="s">
        <v>17223</v>
      </c>
      <c r="E3434" s="7" t="s">
        <v>36</v>
      </c>
    </row>
    <row r="3435" spans="1:5">
      <c r="A3435" s="55">
        <v>3274</v>
      </c>
      <c r="B3435" s="56" t="s">
        <v>17224</v>
      </c>
      <c r="C3435" s="56" t="s">
        <v>17225</v>
      </c>
      <c r="D3435" s="57" t="s">
        <v>8178</v>
      </c>
      <c r="E3435" s="7" t="s">
        <v>36</v>
      </c>
    </row>
    <row r="3436" spans="1:5">
      <c r="A3436" s="55">
        <v>3275</v>
      </c>
      <c r="B3436" s="56" t="s">
        <v>8179</v>
      </c>
      <c r="C3436" s="56" t="s">
        <v>17226</v>
      </c>
      <c r="D3436" s="57" t="s">
        <v>6704</v>
      </c>
      <c r="E3436" s="7" t="s">
        <v>36</v>
      </c>
    </row>
    <row r="3437" spans="1:5">
      <c r="A3437" s="55">
        <v>3276</v>
      </c>
      <c r="B3437" s="56" t="s">
        <v>17227</v>
      </c>
      <c r="C3437" s="56" t="s">
        <v>17219</v>
      </c>
      <c r="D3437" s="57" t="s">
        <v>17228</v>
      </c>
      <c r="E3437" s="7" t="s">
        <v>36</v>
      </c>
    </row>
    <row r="3438" spans="1:5">
      <c r="A3438" s="55">
        <v>3277</v>
      </c>
      <c r="B3438" s="56" t="s">
        <v>17229</v>
      </c>
      <c r="C3438" s="56" t="s">
        <v>17230</v>
      </c>
      <c r="D3438" s="57" t="s">
        <v>14564</v>
      </c>
      <c r="E3438" s="7" t="s">
        <v>36</v>
      </c>
    </row>
    <row r="3439" spans="1:5">
      <c r="A3439" s="55">
        <v>3278</v>
      </c>
      <c r="B3439" s="56" t="s">
        <v>17231</v>
      </c>
      <c r="C3439" s="56" t="s">
        <v>17232</v>
      </c>
      <c r="D3439" s="57" t="s">
        <v>17233</v>
      </c>
      <c r="E3439" s="7" t="s">
        <v>36</v>
      </c>
    </row>
    <row r="3440" spans="1:5">
      <c r="A3440" s="55">
        <v>3279</v>
      </c>
      <c r="B3440" s="56" t="s">
        <v>17234</v>
      </c>
      <c r="C3440" s="56" t="s">
        <v>17235</v>
      </c>
      <c r="D3440" s="57" t="s">
        <v>17236</v>
      </c>
      <c r="E3440" s="7" t="s">
        <v>36</v>
      </c>
    </row>
    <row r="3441" spans="1:5">
      <c r="A3441" s="55">
        <v>3280</v>
      </c>
      <c r="B3441" s="56" t="s">
        <v>17237</v>
      </c>
      <c r="C3441" s="56" t="s">
        <v>17238</v>
      </c>
      <c r="D3441" s="57" t="s">
        <v>17239</v>
      </c>
      <c r="E3441" s="7" t="s">
        <v>36</v>
      </c>
    </row>
    <row r="3442" spans="1:5">
      <c r="A3442" s="55">
        <v>3281</v>
      </c>
      <c r="B3442" s="56" t="s">
        <v>17240</v>
      </c>
      <c r="C3442" s="56" t="s">
        <v>17241</v>
      </c>
      <c r="D3442" s="57" t="s">
        <v>17242</v>
      </c>
      <c r="E3442" s="7" t="s">
        <v>36</v>
      </c>
    </row>
    <row r="3443" spans="1:5">
      <c r="A3443" s="55">
        <v>3282</v>
      </c>
      <c r="B3443" s="56" t="s">
        <v>17243</v>
      </c>
      <c r="C3443" s="56" t="s">
        <v>17244</v>
      </c>
      <c r="D3443" s="57" t="s">
        <v>17245</v>
      </c>
      <c r="E3443" s="7" t="s">
        <v>36</v>
      </c>
    </row>
    <row r="3444" spans="1:5">
      <c r="A3444" s="55">
        <v>3283</v>
      </c>
      <c r="B3444" s="56" t="s">
        <v>17246</v>
      </c>
      <c r="C3444" s="56" t="s">
        <v>17247</v>
      </c>
      <c r="D3444" s="57" t="s">
        <v>17168</v>
      </c>
      <c r="E3444" s="7" t="s">
        <v>36</v>
      </c>
    </row>
    <row r="3445" spans="1:5">
      <c r="A3445" s="55">
        <v>3284</v>
      </c>
      <c r="B3445" s="56" t="s">
        <v>17248</v>
      </c>
      <c r="C3445" s="56" t="s">
        <v>17249</v>
      </c>
      <c r="D3445" s="57" t="s">
        <v>17250</v>
      </c>
      <c r="E3445" s="7" t="s">
        <v>36</v>
      </c>
    </row>
    <row r="3446" spans="1:5">
      <c r="A3446" s="55">
        <v>3285</v>
      </c>
      <c r="B3446" s="56" t="s">
        <v>17251</v>
      </c>
      <c r="C3446" s="56" t="s">
        <v>17252</v>
      </c>
      <c r="D3446" s="57" t="s">
        <v>17253</v>
      </c>
      <c r="E3446" s="7" t="s">
        <v>36</v>
      </c>
    </row>
    <row r="3447" spans="1:5">
      <c r="A3447" s="55">
        <v>3286</v>
      </c>
      <c r="B3447" s="56" t="s">
        <v>8180</v>
      </c>
      <c r="C3447" s="56" t="s">
        <v>17254</v>
      </c>
      <c r="D3447" s="57" t="s">
        <v>17255</v>
      </c>
      <c r="E3447" s="7" t="s">
        <v>36</v>
      </c>
    </row>
    <row r="3448" spans="1:5">
      <c r="A3448" s="55">
        <v>3287</v>
      </c>
      <c r="B3448" s="56" t="s">
        <v>17256</v>
      </c>
      <c r="C3448" s="56" t="s">
        <v>17257</v>
      </c>
      <c r="D3448" s="57" t="s">
        <v>17258</v>
      </c>
      <c r="E3448" s="7" t="s">
        <v>36</v>
      </c>
    </row>
    <row r="3449" spans="1:5">
      <c r="A3449" s="55">
        <v>3288</v>
      </c>
      <c r="B3449" s="56" t="s">
        <v>17259</v>
      </c>
      <c r="C3449" s="56" t="s">
        <v>17260</v>
      </c>
      <c r="D3449" s="57" t="s">
        <v>17261</v>
      </c>
      <c r="E3449" s="7" t="s">
        <v>36</v>
      </c>
    </row>
    <row r="3450" spans="1:5">
      <c r="A3450" s="55">
        <v>3289</v>
      </c>
      <c r="B3450" s="56" t="s">
        <v>17262</v>
      </c>
      <c r="C3450" s="56" t="s">
        <v>17263</v>
      </c>
      <c r="D3450" s="57" t="s">
        <v>1321</v>
      </c>
      <c r="E3450" s="7" t="s">
        <v>36</v>
      </c>
    </row>
    <row r="3451" spans="1:5">
      <c r="A3451" s="55">
        <v>3290</v>
      </c>
      <c r="B3451" s="56" t="s">
        <v>17264</v>
      </c>
      <c r="C3451" s="56" t="s">
        <v>17265</v>
      </c>
      <c r="D3451" s="57" t="s">
        <v>17266</v>
      </c>
      <c r="E3451" s="7" t="s">
        <v>36</v>
      </c>
    </row>
    <row r="3452" spans="1:5">
      <c r="A3452" s="55">
        <v>3291</v>
      </c>
      <c r="B3452" s="56" t="s">
        <v>17267</v>
      </c>
      <c r="C3452" s="56" t="s">
        <v>17268</v>
      </c>
      <c r="D3452" s="57" t="s">
        <v>17269</v>
      </c>
      <c r="E3452" s="7" t="s">
        <v>36</v>
      </c>
    </row>
    <row r="3453" spans="1:5">
      <c r="A3453" s="55">
        <v>3292</v>
      </c>
      <c r="B3453" s="56" t="s">
        <v>6035</v>
      </c>
      <c r="C3453" s="56" t="s">
        <v>17270</v>
      </c>
      <c r="D3453" s="57" t="s">
        <v>17271</v>
      </c>
      <c r="E3453" s="7" t="s">
        <v>36</v>
      </c>
    </row>
    <row r="3454" spans="1:5">
      <c r="A3454" s="55">
        <v>3293</v>
      </c>
      <c r="B3454" s="56" t="s">
        <v>17272</v>
      </c>
      <c r="C3454" s="56" t="s">
        <v>17273</v>
      </c>
      <c r="D3454" s="57" t="s">
        <v>17274</v>
      </c>
      <c r="E3454" s="7" t="s">
        <v>36</v>
      </c>
    </row>
    <row r="3455" spans="1:5">
      <c r="A3455" s="55">
        <v>3294</v>
      </c>
      <c r="B3455" s="56" t="s">
        <v>17275</v>
      </c>
      <c r="C3455" s="56" t="s">
        <v>17276</v>
      </c>
      <c r="D3455" s="57" t="s">
        <v>17277</v>
      </c>
      <c r="E3455" s="7" t="s">
        <v>36</v>
      </c>
    </row>
    <row r="3456" spans="1:5">
      <c r="A3456" s="55">
        <v>3295</v>
      </c>
      <c r="B3456" s="56" t="s">
        <v>17278</v>
      </c>
      <c r="C3456" s="56" t="s">
        <v>17279</v>
      </c>
      <c r="D3456" s="57" t="s">
        <v>17280</v>
      </c>
      <c r="E3456" s="7" t="s">
        <v>36</v>
      </c>
    </row>
    <row r="3457" spans="1:5">
      <c r="A3457" s="55">
        <v>3296</v>
      </c>
      <c r="B3457" s="56" t="s">
        <v>6034</v>
      </c>
      <c r="C3457" s="56" t="s">
        <v>17281</v>
      </c>
      <c r="D3457" s="57" t="s">
        <v>17282</v>
      </c>
      <c r="E3457" s="7" t="s">
        <v>36</v>
      </c>
    </row>
    <row r="3458" spans="1:5">
      <c r="A3458" s="55">
        <v>3297</v>
      </c>
      <c r="B3458" s="56" t="s">
        <v>17283</v>
      </c>
      <c r="C3458" s="56" t="s">
        <v>17284</v>
      </c>
      <c r="D3458" s="57" t="s">
        <v>371</v>
      </c>
      <c r="E3458" s="7" t="s">
        <v>36</v>
      </c>
    </row>
    <row r="3459" spans="1:5">
      <c r="A3459" s="55">
        <v>3298</v>
      </c>
      <c r="B3459" s="56" t="s">
        <v>17285</v>
      </c>
      <c r="C3459" s="56" t="s">
        <v>17286</v>
      </c>
      <c r="D3459" s="57" t="s">
        <v>17287</v>
      </c>
      <c r="E3459" s="7" t="s">
        <v>36</v>
      </c>
    </row>
    <row r="3460" spans="1:5" ht="26">
      <c r="A3460" s="55">
        <v>3299</v>
      </c>
      <c r="B3460" s="56" t="s">
        <v>17288</v>
      </c>
      <c r="C3460" s="56" t="s">
        <v>17289</v>
      </c>
      <c r="D3460" s="57" t="s">
        <v>17290</v>
      </c>
      <c r="E3460" s="7" t="s">
        <v>36</v>
      </c>
    </row>
    <row r="3461" spans="1:5">
      <c r="A3461" s="55">
        <v>3300</v>
      </c>
      <c r="B3461" s="56" t="s">
        <v>17291</v>
      </c>
      <c r="C3461" s="56" t="s">
        <v>17292</v>
      </c>
      <c r="D3461" s="57" t="s">
        <v>14233</v>
      </c>
      <c r="E3461" s="7" t="s">
        <v>36</v>
      </c>
    </row>
    <row r="3462" spans="1:5">
      <c r="A3462" s="55">
        <v>3301</v>
      </c>
      <c r="B3462" s="56" t="s">
        <v>2800</v>
      </c>
      <c r="C3462" s="56" t="s">
        <v>17293</v>
      </c>
      <c r="D3462" s="57" t="s">
        <v>12383</v>
      </c>
      <c r="E3462" s="7" t="s">
        <v>36</v>
      </c>
    </row>
    <row r="3463" spans="1:5">
      <c r="A3463" s="55">
        <v>3302</v>
      </c>
      <c r="B3463" s="56" t="s">
        <v>6039</v>
      </c>
      <c r="C3463" s="56" t="s">
        <v>17294</v>
      </c>
      <c r="D3463" s="57" t="s">
        <v>17295</v>
      </c>
      <c r="E3463" s="7" t="s">
        <v>36</v>
      </c>
    </row>
    <row r="3464" spans="1:5">
      <c r="A3464" s="55">
        <v>3303</v>
      </c>
      <c r="B3464" s="56" t="s">
        <v>17296</v>
      </c>
      <c r="C3464" s="56" t="s">
        <v>17297</v>
      </c>
      <c r="D3464" s="57" t="s">
        <v>17298</v>
      </c>
      <c r="E3464" s="7" t="s">
        <v>36</v>
      </c>
    </row>
    <row r="3465" spans="1:5">
      <c r="A3465" s="55">
        <v>3304</v>
      </c>
      <c r="B3465" s="56" t="s">
        <v>8201</v>
      </c>
      <c r="C3465" s="56" t="s">
        <v>17299</v>
      </c>
      <c r="D3465" s="57" t="s">
        <v>74</v>
      </c>
      <c r="E3465" s="7" t="s">
        <v>36</v>
      </c>
    </row>
    <row r="3466" spans="1:5">
      <c r="A3466" s="55">
        <v>3305</v>
      </c>
      <c r="B3466" s="56" t="s">
        <v>17300</v>
      </c>
      <c r="C3466" s="56" t="s">
        <v>17301</v>
      </c>
      <c r="D3466" s="57" t="s">
        <v>17302</v>
      </c>
      <c r="E3466" s="7" t="s">
        <v>36</v>
      </c>
    </row>
    <row r="3467" spans="1:5">
      <c r="A3467" s="55">
        <v>3306</v>
      </c>
      <c r="B3467" s="56" t="s">
        <v>17303</v>
      </c>
      <c r="C3467" s="56" t="s">
        <v>17304</v>
      </c>
      <c r="D3467" s="57" t="s">
        <v>17305</v>
      </c>
      <c r="E3467" s="7" t="s">
        <v>36</v>
      </c>
    </row>
    <row r="3468" spans="1:5">
      <c r="A3468" s="55">
        <v>3307</v>
      </c>
      <c r="B3468" s="56" t="s">
        <v>17306</v>
      </c>
      <c r="C3468" s="56" t="s">
        <v>17307</v>
      </c>
      <c r="D3468" s="57" t="s">
        <v>17308</v>
      </c>
      <c r="E3468" s="7" t="s">
        <v>36</v>
      </c>
    </row>
    <row r="3469" spans="1:5">
      <c r="A3469" s="55">
        <v>3308</v>
      </c>
      <c r="B3469" s="56" t="s">
        <v>8202</v>
      </c>
      <c r="C3469" s="56" t="s">
        <v>17309</v>
      </c>
      <c r="D3469" s="57" t="s">
        <v>17310</v>
      </c>
      <c r="E3469" s="7" t="s">
        <v>36</v>
      </c>
    </row>
    <row r="3470" spans="1:5">
      <c r="A3470" s="55">
        <v>3309</v>
      </c>
      <c r="B3470" s="56" t="s">
        <v>17311</v>
      </c>
      <c r="C3470" s="56" t="s">
        <v>17312</v>
      </c>
      <c r="D3470" s="57" t="s">
        <v>9248</v>
      </c>
      <c r="E3470" s="7" t="s">
        <v>36</v>
      </c>
    </row>
    <row r="3471" spans="1:5">
      <c r="A3471" s="55">
        <v>3310</v>
      </c>
      <c r="B3471" s="56" t="s">
        <v>17313</v>
      </c>
      <c r="C3471" s="56" t="s">
        <v>17314</v>
      </c>
      <c r="D3471" s="57" t="s">
        <v>17315</v>
      </c>
      <c r="E3471" s="7" t="s">
        <v>36</v>
      </c>
    </row>
    <row r="3472" spans="1:5">
      <c r="A3472" s="55">
        <v>3311</v>
      </c>
      <c r="B3472" s="56" t="s">
        <v>17316</v>
      </c>
      <c r="C3472" s="56" t="s">
        <v>17317</v>
      </c>
      <c r="D3472" s="57" t="s">
        <v>17318</v>
      </c>
      <c r="E3472" s="7" t="s">
        <v>36</v>
      </c>
    </row>
    <row r="3473" spans="1:5">
      <c r="A3473" s="55">
        <v>3312</v>
      </c>
      <c r="B3473" s="56" t="s">
        <v>17319</v>
      </c>
      <c r="C3473" s="56" t="s">
        <v>17320</v>
      </c>
      <c r="D3473" s="57" t="s">
        <v>4186</v>
      </c>
      <c r="E3473" s="7" t="s">
        <v>36</v>
      </c>
    </row>
    <row r="3474" spans="1:5">
      <c r="A3474" s="55">
        <v>3313</v>
      </c>
      <c r="B3474" s="56" t="s">
        <v>17321</v>
      </c>
      <c r="C3474" s="56" t="s">
        <v>17322</v>
      </c>
      <c r="D3474" s="57" t="s">
        <v>17323</v>
      </c>
      <c r="E3474" s="7" t="s">
        <v>36</v>
      </c>
    </row>
    <row r="3475" spans="1:5">
      <c r="A3475" s="55">
        <v>3314</v>
      </c>
      <c r="B3475" s="56" t="s">
        <v>17324</v>
      </c>
      <c r="C3475" s="56" t="s">
        <v>17325</v>
      </c>
      <c r="D3475" s="57" t="s">
        <v>17326</v>
      </c>
      <c r="E3475" s="7" t="s">
        <v>36</v>
      </c>
    </row>
    <row r="3476" spans="1:5">
      <c r="A3476" s="55">
        <v>3315</v>
      </c>
      <c r="B3476" s="56" t="s">
        <v>6050</v>
      </c>
      <c r="C3476" s="56" t="s">
        <v>17327</v>
      </c>
      <c r="D3476" s="57" t="s">
        <v>17079</v>
      </c>
      <c r="E3476" s="7" t="s">
        <v>36</v>
      </c>
    </row>
    <row r="3477" spans="1:5">
      <c r="A3477" s="55">
        <v>3316</v>
      </c>
      <c r="B3477" s="56" t="s">
        <v>6051</v>
      </c>
      <c r="C3477" s="56" t="s">
        <v>17328</v>
      </c>
      <c r="D3477" s="57" t="s">
        <v>17329</v>
      </c>
      <c r="E3477" s="7" t="s">
        <v>36</v>
      </c>
    </row>
    <row r="3478" spans="1:5">
      <c r="A3478" s="55">
        <v>3317</v>
      </c>
      <c r="B3478" s="56" t="s">
        <v>6052</v>
      </c>
      <c r="C3478" s="56" t="s">
        <v>17330</v>
      </c>
      <c r="D3478" s="57" t="s">
        <v>17331</v>
      </c>
      <c r="E3478" s="7" t="s">
        <v>36</v>
      </c>
    </row>
    <row r="3479" spans="1:5">
      <c r="A3479" s="55">
        <v>3318</v>
      </c>
      <c r="B3479" s="56" t="s">
        <v>6053</v>
      </c>
      <c r="C3479" s="56" t="s">
        <v>17332</v>
      </c>
      <c r="D3479" s="57" t="s">
        <v>17333</v>
      </c>
      <c r="E3479" s="7" t="s">
        <v>36</v>
      </c>
    </row>
    <row r="3480" spans="1:5">
      <c r="A3480" s="55">
        <v>3319</v>
      </c>
      <c r="B3480" s="56" t="s">
        <v>17334</v>
      </c>
      <c r="C3480" s="56" t="s">
        <v>17335</v>
      </c>
      <c r="D3480" s="57" t="s">
        <v>12249</v>
      </c>
      <c r="E3480" s="7" t="s">
        <v>36</v>
      </c>
    </row>
    <row r="3481" spans="1:5">
      <c r="A3481" s="55">
        <v>3320</v>
      </c>
      <c r="B3481" s="56" t="s">
        <v>17336</v>
      </c>
      <c r="C3481" s="56" t="s">
        <v>17337</v>
      </c>
      <c r="D3481" s="57" t="s">
        <v>17338</v>
      </c>
      <c r="E3481" s="7" t="s">
        <v>36</v>
      </c>
    </row>
    <row r="3482" spans="1:5">
      <c r="A3482" s="55">
        <v>3321</v>
      </c>
      <c r="B3482" s="56" t="s">
        <v>4411</v>
      </c>
      <c r="C3482" s="56" t="s">
        <v>17339</v>
      </c>
      <c r="D3482" s="57" t="s">
        <v>17340</v>
      </c>
      <c r="E3482" s="7" t="s">
        <v>36</v>
      </c>
    </row>
    <row r="3483" spans="1:5">
      <c r="A3483" s="55">
        <v>3322</v>
      </c>
      <c r="B3483" s="56" t="s">
        <v>17341</v>
      </c>
      <c r="C3483" s="56" t="s">
        <v>17342</v>
      </c>
      <c r="D3483" s="57" t="s">
        <v>17343</v>
      </c>
      <c r="E3483" s="7" t="s">
        <v>36</v>
      </c>
    </row>
    <row r="3484" spans="1:5">
      <c r="A3484" s="55">
        <v>3323</v>
      </c>
      <c r="B3484" s="56" t="s">
        <v>17344</v>
      </c>
      <c r="C3484" s="56" t="s">
        <v>17345</v>
      </c>
      <c r="D3484" s="57" t="s">
        <v>17346</v>
      </c>
      <c r="E3484" s="7" t="s">
        <v>36</v>
      </c>
    </row>
    <row r="3485" spans="1:5">
      <c r="A3485" s="55">
        <v>3324</v>
      </c>
      <c r="B3485" s="56" t="s">
        <v>17347</v>
      </c>
      <c r="C3485" s="56" t="s">
        <v>17348</v>
      </c>
      <c r="D3485" s="57" t="s">
        <v>17349</v>
      </c>
      <c r="E3485" s="7" t="s">
        <v>36</v>
      </c>
    </row>
    <row r="3486" spans="1:5">
      <c r="A3486" s="55">
        <v>3325</v>
      </c>
      <c r="B3486" s="56" t="s">
        <v>17350</v>
      </c>
      <c r="C3486" s="56" t="s">
        <v>8218</v>
      </c>
      <c r="D3486" s="57" t="s">
        <v>17351</v>
      </c>
      <c r="E3486" s="7" t="s">
        <v>36</v>
      </c>
    </row>
    <row r="3487" spans="1:5">
      <c r="A3487" s="55">
        <v>3326</v>
      </c>
      <c r="B3487" s="56" t="s">
        <v>17352</v>
      </c>
      <c r="C3487" s="56" t="s">
        <v>17353</v>
      </c>
      <c r="D3487" s="57" t="s">
        <v>1736</v>
      </c>
      <c r="E3487" s="7" t="s">
        <v>36</v>
      </c>
    </row>
    <row r="3488" spans="1:5">
      <c r="A3488" s="55">
        <v>3327</v>
      </c>
      <c r="B3488" s="56" t="s">
        <v>8223</v>
      </c>
      <c r="C3488" s="56" t="s">
        <v>17354</v>
      </c>
      <c r="D3488" s="57" t="s">
        <v>17355</v>
      </c>
      <c r="E3488" s="7" t="s">
        <v>36</v>
      </c>
    </row>
    <row r="3489" spans="1:5">
      <c r="A3489" s="55">
        <v>3328</v>
      </c>
      <c r="B3489" s="56" t="s">
        <v>8224</v>
      </c>
      <c r="C3489" s="56" t="s">
        <v>17356</v>
      </c>
      <c r="D3489" s="57" t="s">
        <v>17357</v>
      </c>
      <c r="E3489" s="7" t="s">
        <v>36</v>
      </c>
    </row>
    <row r="3490" spans="1:5">
      <c r="A3490" s="55">
        <v>3329</v>
      </c>
      <c r="B3490" s="56" t="s">
        <v>17358</v>
      </c>
      <c r="C3490" s="56" t="s">
        <v>17359</v>
      </c>
      <c r="D3490" s="57" t="s">
        <v>17360</v>
      </c>
      <c r="E3490" s="7" t="s">
        <v>36</v>
      </c>
    </row>
    <row r="3491" spans="1:5">
      <c r="A3491" s="55">
        <v>3330</v>
      </c>
      <c r="B3491" s="56" t="s">
        <v>17361</v>
      </c>
      <c r="C3491" s="56" t="s">
        <v>17362</v>
      </c>
      <c r="D3491" s="57" t="s">
        <v>17363</v>
      </c>
      <c r="E3491" s="7" t="s">
        <v>36</v>
      </c>
    </row>
    <row r="3492" spans="1:5">
      <c r="A3492" s="55">
        <v>3331</v>
      </c>
      <c r="B3492" s="56" t="s">
        <v>17364</v>
      </c>
      <c r="C3492" s="56" t="s">
        <v>17365</v>
      </c>
      <c r="D3492" s="57" t="s">
        <v>17366</v>
      </c>
      <c r="E3492" s="7" t="s">
        <v>36</v>
      </c>
    </row>
    <row r="3493" spans="1:5">
      <c r="A3493" s="55">
        <v>3332</v>
      </c>
      <c r="B3493" s="56" t="s">
        <v>6066</v>
      </c>
      <c r="C3493" s="56" t="s">
        <v>17367</v>
      </c>
      <c r="D3493" s="57" t="s">
        <v>17368</v>
      </c>
      <c r="E3493" s="7" t="s">
        <v>36</v>
      </c>
    </row>
    <row r="3494" spans="1:5">
      <c r="A3494" s="55">
        <v>3333</v>
      </c>
      <c r="B3494" s="56" t="s">
        <v>8226</v>
      </c>
      <c r="C3494" s="56" t="s">
        <v>17369</v>
      </c>
      <c r="D3494" s="57" t="s">
        <v>17370</v>
      </c>
      <c r="E3494" s="7" t="s">
        <v>36</v>
      </c>
    </row>
    <row r="3495" spans="1:5">
      <c r="A3495" s="55">
        <v>3334</v>
      </c>
      <c r="B3495" s="56" t="s">
        <v>17371</v>
      </c>
      <c r="C3495" s="56" t="s">
        <v>17372</v>
      </c>
      <c r="D3495" s="57" t="s">
        <v>17373</v>
      </c>
      <c r="E3495" s="7" t="s">
        <v>36</v>
      </c>
    </row>
    <row r="3496" spans="1:5">
      <c r="A3496" s="55">
        <v>3335</v>
      </c>
      <c r="B3496" s="56" t="s">
        <v>17374</v>
      </c>
      <c r="C3496" s="56" t="s">
        <v>17375</v>
      </c>
      <c r="D3496" s="57" t="s">
        <v>17376</v>
      </c>
      <c r="E3496" s="7" t="s">
        <v>36</v>
      </c>
    </row>
    <row r="3497" spans="1:5">
      <c r="A3497" s="55">
        <v>3336</v>
      </c>
      <c r="B3497" s="56" t="s">
        <v>17377</v>
      </c>
      <c r="C3497" s="56" t="s">
        <v>17378</v>
      </c>
      <c r="D3497" s="57" t="s">
        <v>17379</v>
      </c>
      <c r="E3497" s="7" t="s">
        <v>36</v>
      </c>
    </row>
    <row r="3498" spans="1:5">
      <c r="A3498" s="55">
        <v>3337</v>
      </c>
      <c r="B3498" s="56" t="s">
        <v>17380</v>
      </c>
      <c r="C3498" s="56" t="s">
        <v>17381</v>
      </c>
      <c r="D3498" s="57" t="s">
        <v>17382</v>
      </c>
      <c r="E3498" s="7" t="s">
        <v>36</v>
      </c>
    </row>
    <row r="3499" spans="1:5">
      <c r="A3499" s="55">
        <v>3338</v>
      </c>
      <c r="B3499" s="56" t="s">
        <v>17383</v>
      </c>
      <c r="C3499" s="56" t="s">
        <v>17384</v>
      </c>
      <c r="D3499" s="57" t="s">
        <v>17385</v>
      </c>
      <c r="E3499" s="7" t="s">
        <v>36</v>
      </c>
    </row>
    <row r="3500" spans="1:5">
      <c r="A3500" s="55">
        <v>3339</v>
      </c>
      <c r="B3500" s="56" t="s">
        <v>17386</v>
      </c>
      <c r="C3500" s="56" t="s">
        <v>12274</v>
      </c>
      <c r="D3500" s="57" t="s">
        <v>17387</v>
      </c>
      <c r="E3500" s="7" t="s">
        <v>36</v>
      </c>
    </row>
    <row r="3501" spans="1:5">
      <c r="A3501" s="55">
        <v>3340</v>
      </c>
      <c r="B3501" s="56" t="s">
        <v>4430</v>
      </c>
      <c r="C3501" s="56" t="s">
        <v>17388</v>
      </c>
      <c r="D3501" s="57" t="s">
        <v>6082</v>
      </c>
      <c r="E3501" s="7" t="s">
        <v>36</v>
      </c>
    </row>
    <row r="3502" spans="1:5">
      <c r="A3502" s="55">
        <v>3341</v>
      </c>
      <c r="B3502" s="56" t="s">
        <v>17389</v>
      </c>
      <c r="C3502" s="56" t="s">
        <v>17390</v>
      </c>
      <c r="D3502" s="57" t="s">
        <v>17391</v>
      </c>
      <c r="E3502" s="7" t="s">
        <v>36</v>
      </c>
    </row>
    <row r="3503" spans="1:5">
      <c r="A3503" s="55">
        <v>3342</v>
      </c>
      <c r="B3503" s="56" t="s">
        <v>17392</v>
      </c>
      <c r="C3503" s="56" t="s">
        <v>17393</v>
      </c>
      <c r="D3503" s="57" t="s">
        <v>17394</v>
      </c>
      <c r="E3503" s="7" t="s">
        <v>36</v>
      </c>
    </row>
    <row r="3504" spans="1:5">
      <c r="A3504" s="55">
        <v>3343</v>
      </c>
      <c r="B3504" s="56" t="s">
        <v>8233</v>
      </c>
      <c r="C3504" s="56" t="s">
        <v>17395</v>
      </c>
      <c r="D3504" s="57" t="s">
        <v>17396</v>
      </c>
      <c r="E3504" s="7" t="s">
        <v>36</v>
      </c>
    </row>
    <row r="3505" spans="1:5">
      <c r="A3505" s="55">
        <v>3344</v>
      </c>
      <c r="B3505" s="56" t="s">
        <v>4431</v>
      </c>
      <c r="C3505" s="56" t="s">
        <v>17397</v>
      </c>
      <c r="D3505" s="57" t="s">
        <v>11606</v>
      </c>
      <c r="E3505" s="7" t="s">
        <v>36</v>
      </c>
    </row>
    <row r="3506" spans="1:5">
      <c r="A3506" s="55">
        <v>3345</v>
      </c>
      <c r="B3506" s="56" t="s">
        <v>17398</v>
      </c>
      <c r="C3506" s="56" t="s">
        <v>6081</v>
      </c>
      <c r="D3506" s="57" t="s">
        <v>17399</v>
      </c>
      <c r="E3506" s="7" t="s">
        <v>36</v>
      </c>
    </row>
    <row r="3507" spans="1:5">
      <c r="A3507" s="55">
        <v>3346</v>
      </c>
      <c r="B3507" s="56" t="s">
        <v>6084</v>
      </c>
      <c r="C3507" s="56" t="s">
        <v>17400</v>
      </c>
      <c r="D3507" s="57" t="s">
        <v>17401</v>
      </c>
      <c r="E3507" s="7" t="s">
        <v>36</v>
      </c>
    </row>
    <row r="3508" spans="1:5">
      <c r="A3508" s="55">
        <v>3347</v>
      </c>
      <c r="B3508" s="56" t="s">
        <v>6085</v>
      </c>
      <c r="C3508" s="56" t="s">
        <v>17402</v>
      </c>
      <c r="D3508" s="57" t="s">
        <v>17403</v>
      </c>
      <c r="E3508" s="7" t="s">
        <v>36</v>
      </c>
    </row>
    <row r="3509" spans="1:5">
      <c r="A3509" s="55">
        <v>3348</v>
      </c>
      <c r="B3509" s="56" t="s">
        <v>17404</v>
      </c>
      <c r="C3509" s="56" t="s">
        <v>17405</v>
      </c>
      <c r="D3509" s="57" t="s">
        <v>17406</v>
      </c>
      <c r="E3509" s="7" t="s">
        <v>36</v>
      </c>
    </row>
    <row r="3510" spans="1:5">
      <c r="A3510" s="55">
        <v>3349</v>
      </c>
      <c r="B3510" s="56" t="s">
        <v>17407</v>
      </c>
      <c r="C3510" s="56" t="s">
        <v>17408</v>
      </c>
      <c r="D3510" s="57" t="s">
        <v>17409</v>
      </c>
      <c r="E3510" s="7" t="s">
        <v>36</v>
      </c>
    </row>
    <row r="3511" spans="1:5">
      <c r="A3511" s="55">
        <v>3350</v>
      </c>
      <c r="B3511" s="56" t="s">
        <v>17410</v>
      </c>
      <c r="C3511" s="56" t="s">
        <v>17411</v>
      </c>
      <c r="D3511" s="57" t="s">
        <v>17412</v>
      </c>
      <c r="E3511" s="7" t="s">
        <v>36</v>
      </c>
    </row>
    <row r="3512" spans="1:5">
      <c r="A3512" s="55">
        <v>3351</v>
      </c>
      <c r="B3512" s="56" t="s">
        <v>8237</v>
      </c>
      <c r="C3512" s="56" t="s">
        <v>17413</v>
      </c>
      <c r="D3512" s="57" t="s">
        <v>17414</v>
      </c>
      <c r="E3512" s="7" t="s">
        <v>36</v>
      </c>
    </row>
    <row r="3513" spans="1:5">
      <c r="A3513" s="55">
        <v>3352</v>
      </c>
      <c r="B3513" s="56" t="s">
        <v>17415</v>
      </c>
      <c r="C3513" s="56" t="s">
        <v>17416</v>
      </c>
      <c r="D3513" s="57" t="s">
        <v>14008</v>
      </c>
      <c r="E3513" s="7" t="s">
        <v>36</v>
      </c>
    </row>
    <row r="3514" spans="1:5">
      <c r="A3514" s="55">
        <v>3353</v>
      </c>
      <c r="B3514" s="56" t="s">
        <v>8241</v>
      </c>
      <c r="C3514" s="56" t="s">
        <v>17417</v>
      </c>
      <c r="D3514" s="57" t="s">
        <v>17418</v>
      </c>
      <c r="E3514" s="7" t="s">
        <v>36</v>
      </c>
    </row>
    <row r="3515" spans="1:5">
      <c r="A3515" s="55">
        <v>3354</v>
      </c>
      <c r="B3515" s="56" t="s">
        <v>17419</v>
      </c>
      <c r="C3515" s="56" t="s">
        <v>17420</v>
      </c>
      <c r="D3515" s="57" t="s">
        <v>1361</v>
      </c>
      <c r="E3515" s="7" t="s">
        <v>36</v>
      </c>
    </row>
    <row r="3516" spans="1:5">
      <c r="A3516" s="55">
        <v>3355</v>
      </c>
      <c r="B3516" s="56" t="s">
        <v>8242</v>
      </c>
      <c r="C3516" s="56" t="s">
        <v>17421</v>
      </c>
      <c r="D3516" s="57" t="s">
        <v>17422</v>
      </c>
      <c r="E3516" s="7" t="s">
        <v>36</v>
      </c>
    </row>
    <row r="3517" spans="1:5">
      <c r="A3517" s="55">
        <v>3356</v>
      </c>
      <c r="B3517" s="56" t="s">
        <v>17423</v>
      </c>
      <c r="C3517" s="56" t="s">
        <v>17424</v>
      </c>
      <c r="D3517" s="57" t="s">
        <v>17425</v>
      </c>
      <c r="E3517" s="7" t="s">
        <v>36</v>
      </c>
    </row>
    <row r="3518" spans="1:5">
      <c r="A3518" s="55">
        <v>3357</v>
      </c>
      <c r="B3518" s="56" t="s">
        <v>17426</v>
      </c>
      <c r="C3518" s="56" t="s">
        <v>17427</v>
      </c>
      <c r="D3518" s="57" t="s">
        <v>8385</v>
      </c>
      <c r="E3518" s="7" t="s">
        <v>36</v>
      </c>
    </row>
    <row r="3519" spans="1:5">
      <c r="A3519" s="55">
        <v>3358</v>
      </c>
      <c r="B3519" s="56" t="s">
        <v>4438</v>
      </c>
      <c r="C3519" s="56" t="s">
        <v>17428</v>
      </c>
      <c r="D3519" s="57" t="s">
        <v>968</v>
      </c>
      <c r="E3519" s="7" t="s">
        <v>36</v>
      </c>
    </row>
    <row r="3520" spans="1:5">
      <c r="A3520" s="55">
        <v>3359</v>
      </c>
      <c r="B3520" s="56" t="s">
        <v>17429</v>
      </c>
      <c r="C3520" s="56" t="s">
        <v>17430</v>
      </c>
      <c r="D3520" s="57" t="s">
        <v>17431</v>
      </c>
      <c r="E3520" s="7" t="s">
        <v>36</v>
      </c>
    </row>
    <row r="3521" spans="1:5">
      <c r="A3521" s="55">
        <v>3360</v>
      </c>
      <c r="B3521" s="56" t="s">
        <v>17432</v>
      </c>
      <c r="C3521" s="56" t="s">
        <v>17433</v>
      </c>
      <c r="D3521" s="57" t="s">
        <v>8262</v>
      </c>
      <c r="E3521" s="7" t="s">
        <v>36</v>
      </c>
    </row>
    <row r="3522" spans="1:5">
      <c r="A3522" s="55">
        <v>3361</v>
      </c>
      <c r="B3522" s="56" t="s">
        <v>17434</v>
      </c>
      <c r="C3522" s="56" t="s">
        <v>17435</v>
      </c>
      <c r="D3522" s="57" t="s">
        <v>13133</v>
      </c>
      <c r="E3522" s="7" t="s">
        <v>36</v>
      </c>
    </row>
    <row r="3523" spans="1:5">
      <c r="A3523" s="55">
        <v>3362</v>
      </c>
      <c r="B3523" s="56" t="s">
        <v>17436</v>
      </c>
      <c r="C3523" s="56" t="s">
        <v>17437</v>
      </c>
      <c r="D3523" s="57" t="s">
        <v>17438</v>
      </c>
      <c r="E3523" s="7" t="s">
        <v>36</v>
      </c>
    </row>
    <row r="3524" spans="1:5">
      <c r="A3524" s="55">
        <v>3363</v>
      </c>
      <c r="B3524" s="56" t="s">
        <v>17439</v>
      </c>
      <c r="C3524" s="56" t="s">
        <v>17440</v>
      </c>
      <c r="D3524" s="57" t="s">
        <v>17441</v>
      </c>
      <c r="E3524" s="7" t="s">
        <v>36</v>
      </c>
    </row>
    <row r="3525" spans="1:5">
      <c r="A3525" s="55">
        <v>3364</v>
      </c>
      <c r="B3525" s="56" t="s">
        <v>8246</v>
      </c>
      <c r="C3525" s="56" t="s">
        <v>17442</v>
      </c>
      <c r="D3525" s="57" t="s">
        <v>71</v>
      </c>
      <c r="E3525" s="7" t="s">
        <v>36</v>
      </c>
    </row>
    <row r="3526" spans="1:5">
      <c r="A3526" s="55">
        <v>3365</v>
      </c>
      <c r="B3526" s="56" t="s">
        <v>6087</v>
      </c>
      <c r="C3526" s="56" t="s">
        <v>17443</v>
      </c>
      <c r="D3526" s="57" t="s">
        <v>2002</v>
      </c>
      <c r="E3526" s="7" t="s">
        <v>36</v>
      </c>
    </row>
    <row r="3527" spans="1:5">
      <c r="A3527" s="55">
        <v>3366</v>
      </c>
      <c r="B3527" s="56" t="s">
        <v>17444</v>
      </c>
      <c r="C3527" s="56" t="s">
        <v>17445</v>
      </c>
      <c r="D3527" s="57" t="s">
        <v>12769</v>
      </c>
      <c r="E3527" s="7" t="s">
        <v>36</v>
      </c>
    </row>
    <row r="3528" spans="1:5">
      <c r="A3528" s="55">
        <v>3367</v>
      </c>
      <c r="B3528" s="56" t="s">
        <v>17446</v>
      </c>
      <c r="C3528" s="56" t="s">
        <v>17447</v>
      </c>
      <c r="D3528" s="57" t="s">
        <v>17448</v>
      </c>
      <c r="E3528" s="7" t="s">
        <v>36</v>
      </c>
    </row>
    <row r="3529" spans="1:5">
      <c r="A3529" s="55">
        <v>3368</v>
      </c>
      <c r="B3529" s="56" t="s">
        <v>17449</v>
      </c>
      <c r="C3529" s="56" t="s">
        <v>17450</v>
      </c>
      <c r="D3529" s="57" t="s">
        <v>17451</v>
      </c>
      <c r="E3529" s="7" t="s">
        <v>36</v>
      </c>
    </row>
    <row r="3530" spans="1:5">
      <c r="A3530" s="55">
        <v>3369</v>
      </c>
      <c r="B3530" s="56" t="s">
        <v>17452</v>
      </c>
      <c r="C3530" s="56" t="s">
        <v>17453</v>
      </c>
      <c r="D3530" s="57" t="s">
        <v>13888</v>
      </c>
      <c r="E3530" s="7" t="s">
        <v>36</v>
      </c>
    </row>
    <row r="3531" spans="1:5">
      <c r="A3531" s="55">
        <v>3370</v>
      </c>
      <c r="B3531" s="56" t="s">
        <v>4441</v>
      </c>
      <c r="C3531" s="56" t="s">
        <v>17454</v>
      </c>
      <c r="D3531" s="57" t="s">
        <v>3980</v>
      </c>
      <c r="E3531" s="7" t="s">
        <v>36</v>
      </c>
    </row>
    <row r="3532" spans="1:5">
      <c r="A3532" s="55">
        <v>3371</v>
      </c>
      <c r="B3532" s="56" t="s">
        <v>17455</v>
      </c>
      <c r="C3532" s="56" t="s">
        <v>17456</v>
      </c>
      <c r="D3532" s="57" t="s">
        <v>17457</v>
      </c>
      <c r="E3532" s="7" t="s">
        <v>36</v>
      </c>
    </row>
    <row r="3533" spans="1:5">
      <c r="A3533" s="55">
        <v>3372</v>
      </c>
      <c r="B3533" s="56" t="s">
        <v>4443</v>
      </c>
      <c r="C3533" s="56" t="s">
        <v>17458</v>
      </c>
      <c r="D3533" s="57" t="s">
        <v>6094</v>
      </c>
      <c r="E3533" s="7" t="s">
        <v>36</v>
      </c>
    </row>
    <row r="3534" spans="1:5">
      <c r="A3534" s="55">
        <v>3373</v>
      </c>
      <c r="B3534" s="56" t="s">
        <v>17459</v>
      </c>
      <c r="C3534" s="56" t="s">
        <v>17460</v>
      </c>
      <c r="D3534" s="57" t="s">
        <v>17461</v>
      </c>
      <c r="E3534" s="7" t="s">
        <v>36</v>
      </c>
    </row>
    <row r="3535" spans="1:5">
      <c r="A3535" s="55">
        <v>3374</v>
      </c>
      <c r="B3535" s="56" t="s">
        <v>4446</v>
      </c>
      <c r="C3535" s="56" t="s">
        <v>17462</v>
      </c>
      <c r="D3535" s="57" t="s">
        <v>17463</v>
      </c>
      <c r="E3535" s="7" t="s">
        <v>36</v>
      </c>
    </row>
    <row r="3536" spans="1:5">
      <c r="A3536" s="55">
        <v>3375</v>
      </c>
      <c r="B3536" s="56" t="s">
        <v>17464</v>
      </c>
      <c r="C3536" s="56" t="s">
        <v>17465</v>
      </c>
      <c r="D3536" s="57" t="s">
        <v>17466</v>
      </c>
      <c r="E3536" s="7" t="s">
        <v>36</v>
      </c>
    </row>
    <row r="3537" spans="1:5">
      <c r="A3537" s="55">
        <v>3376</v>
      </c>
      <c r="B3537" s="56" t="s">
        <v>17467</v>
      </c>
      <c r="C3537" s="56" t="s">
        <v>17468</v>
      </c>
      <c r="D3537" s="57" t="s">
        <v>15787</v>
      </c>
      <c r="E3537" s="7" t="s">
        <v>36</v>
      </c>
    </row>
    <row r="3538" spans="1:5">
      <c r="A3538" s="55">
        <v>3377</v>
      </c>
      <c r="B3538" s="56" t="s">
        <v>6095</v>
      </c>
      <c r="C3538" s="56" t="s">
        <v>17469</v>
      </c>
      <c r="D3538" s="57" t="s">
        <v>17470</v>
      </c>
      <c r="E3538" s="7" t="s">
        <v>36</v>
      </c>
    </row>
    <row r="3539" spans="1:5">
      <c r="A3539" s="55">
        <v>3378</v>
      </c>
      <c r="B3539" s="56" t="s">
        <v>17471</v>
      </c>
      <c r="C3539" s="56" t="s">
        <v>17472</v>
      </c>
      <c r="D3539" s="57" t="s">
        <v>17473</v>
      </c>
      <c r="E3539" s="7" t="s">
        <v>36</v>
      </c>
    </row>
    <row r="3540" spans="1:5">
      <c r="A3540" s="55">
        <v>3379</v>
      </c>
      <c r="B3540" s="56" t="s">
        <v>17474</v>
      </c>
      <c r="C3540" s="56" t="s">
        <v>17475</v>
      </c>
      <c r="D3540" s="57" t="s">
        <v>17476</v>
      </c>
      <c r="E3540" s="7" t="s">
        <v>36</v>
      </c>
    </row>
    <row r="3541" spans="1:5">
      <c r="A3541" s="55">
        <v>3380</v>
      </c>
      <c r="B3541" s="56" t="s">
        <v>2837</v>
      </c>
      <c r="C3541" s="56" t="s">
        <v>17477</v>
      </c>
      <c r="D3541" s="57" t="s">
        <v>17478</v>
      </c>
      <c r="E3541" s="7" t="s">
        <v>36</v>
      </c>
    </row>
    <row r="3542" spans="1:5">
      <c r="A3542" s="55">
        <v>3381</v>
      </c>
      <c r="B3542" s="56" t="s">
        <v>17479</v>
      </c>
      <c r="C3542" s="56" t="s">
        <v>12293</v>
      </c>
      <c r="D3542" s="57" t="s">
        <v>17480</v>
      </c>
      <c r="E3542" s="7" t="s">
        <v>36</v>
      </c>
    </row>
    <row r="3543" spans="1:5">
      <c r="A3543" s="55">
        <v>3382</v>
      </c>
      <c r="B3543" s="56" t="s">
        <v>17481</v>
      </c>
      <c r="C3543" s="56" t="s">
        <v>17482</v>
      </c>
      <c r="D3543" s="57" t="s">
        <v>17483</v>
      </c>
      <c r="E3543" s="7" t="s">
        <v>36</v>
      </c>
    </row>
    <row r="3544" spans="1:5">
      <c r="A3544" s="55">
        <v>3383</v>
      </c>
      <c r="B3544" s="56" t="s">
        <v>17484</v>
      </c>
      <c r="C3544" s="56" t="s">
        <v>17485</v>
      </c>
      <c r="D3544" s="57" t="s">
        <v>17486</v>
      </c>
      <c r="E3544" s="7" t="s">
        <v>36</v>
      </c>
    </row>
    <row r="3545" spans="1:5">
      <c r="A3545" s="55">
        <v>3384</v>
      </c>
      <c r="B3545" s="56" t="s">
        <v>17487</v>
      </c>
      <c r="C3545" s="56" t="s">
        <v>17488</v>
      </c>
      <c r="D3545" s="57" t="s">
        <v>17489</v>
      </c>
      <c r="E3545" s="7" t="s">
        <v>36</v>
      </c>
    </row>
    <row r="3546" spans="1:5">
      <c r="A3546" s="55">
        <v>3385</v>
      </c>
      <c r="B3546" s="56" t="s">
        <v>2845</v>
      </c>
      <c r="C3546" s="56" t="s">
        <v>17490</v>
      </c>
      <c r="D3546" s="57" t="s">
        <v>17491</v>
      </c>
      <c r="E3546" s="7" t="s">
        <v>36</v>
      </c>
    </row>
    <row r="3547" spans="1:5">
      <c r="A3547" s="55">
        <v>3386</v>
      </c>
      <c r="B3547" s="56" t="s">
        <v>17492</v>
      </c>
      <c r="C3547" s="56" t="s">
        <v>17493</v>
      </c>
      <c r="D3547" s="57" t="s">
        <v>17494</v>
      </c>
      <c r="E3547" s="7" t="s">
        <v>36</v>
      </c>
    </row>
    <row r="3548" spans="1:5">
      <c r="A3548" s="55">
        <v>3387</v>
      </c>
      <c r="B3548" s="56" t="s">
        <v>17495</v>
      </c>
      <c r="C3548" s="56" t="s">
        <v>17496</v>
      </c>
      <c r="D3548" s="57" t="s">
        <v>17497</v>
      </c>
      <c r="E3548" s="7" t="s">
        <v>36</v>
      </c>
    </row>
    <row r="3549" spans="1:5">
      <c r="A3549" s="55">
        <v>3388</v>
      </c>
      <c r="B3549" s="56" t="s">
        <v>17498</v>
      </c>
      <c r="C3549" s="56" t="s">
        <v>17499</v>
      </c>
      <c r="D3549" s="57" t="s">
        <v>17500</v>
      </c>
      <c r="E3549" s="7" t="s">
        <v>36</v>
      </c>
    </row>
    <row r="3550" spans="1:5">
      <c r="A3550" s="55">
        <v>3389</v>
      </c>
      <c r="B3550" s="56" t="s">
        <v>17501</v>
      </c>
      <c r="C3550" s="56" t="s">
        <v>17502</v>
      </c>
      <c r="D3550" s="57" t="s">
        <v>8262</v>
      </c>
      <c r="E3550" s="7" t="s">
        <v>36</v>
      </c>
    </row>
    <row r="3551" spans="1:5">
      <c r="A3551" s="55">
        <v>3390</v>
      </c>
      <c r="B3551" s="56" t="s">
        <v>6114</v>
      </c>
      <c r="C3551" s="56" t="s">
        <v>17503</v>
      </c>
      <c r="D3551" s="57" t="s">
        <v>17504</v>
      </c>
      <c r="E3551" s="7" t="s">
        <v>36</v>
      </c>
    </row>
    <row r="3552" spans="1:5">
      <c r="A3552" s="55">
        <v>3391</v>
      </c>
      <c r="B3552" s="56" t="s">
        <v>4459</v>
      </c>
      <c r="C3552" s="56" t="s">
        <v>17505</v>
      </c>
      <c r="D3552" s="57" t="s">
        <v>17506</v>
      </c>
      <c r="E3552" s="7" t="s">
        <v>36</v>
      </c>
    </row>
    <row r="3553" spans="1:5">
      <c r="A3553" s="55">
        <v>3392</v>
      </c>
      <c r="B3553" s="56" t="s">
        <v>17507</v>
      </c>
      <c r="C3553" s="56" t="s">
        <v>17508</v>
      </c>
      <c r="D3553" s="57" t="s">
        <v>17509</v>
      </c>
      <c r="E3553" s="7" t="s">
        <v>36</v>
      </c>
    </row>
    <row r="3554" spans="1:5">
      <c r="A3554" s="55">
        <v>3393</v>
      </c>
      <c r="B3554" s="56" t="s">
        <v>17510</v>
      </c>
      <c r="C3554" s="56" t="s">
        <v>17511</v>
      </c>
      <c r="D3554" s="57" t="s">
        <v>17019</v>
      </c>
      <c r="E3554" s="7" t="s">
        <v>36</v>
      </c>
    </row>
    <row r="3555" spans="1:5">
      <c r="A3555" s="55">
        <v>3394</v>
      </c>
      <c r="B3555" s="56" t="s">
        <v>17512</v>
      </c>
      <c r="C3555" s="56" t="s">
        <v>17513</v>
      </c>
      <c r="D3555" s="57" t="s">
        <v>12796</v>
      </c>
      <c r="E3555" s="7" t="s">
        <v>36</v>
      </c>
    </row>
    <row r="3556" spans="1:5">
      <c r="A3556" s="55">
        <v>3395</v>
      </c>
      <c r="B3556" s="56" t="s">
        <v>17514</v>
      </c>
      <c r="C3556" s="56" t="s">
        <v>17515</v>
      </c>
      <c r="D3556" s="57" t="s">
        <v>17516</v>
      </c>
      <c r="E3556" s="7" t="s">
        <v>36</v>
      </c>
    </row>
    <row r="3557" spans="1:5">
      <c r="A3557" s="55">
        <v>3396</v>
      </c>
      <c r="B3557" s="56" t="s">
        <v>17517</v>
      </c>
      <c r="C3557" s="56" t="s">
        <v>17518</v>
      </c>
      <c r="D3557" s="57" t="s">
        <v>17519</v>
      </c>
      <c r="E3557" s="7" t="s">
        <v>36</v>
      </c>
    </row>
    <row r="3558" spans="1:5">
      <c r="A3558" s="55">
        <v>3397</v>
      </c>
      <c r="B3558" s="56" t="s">
        <v>6129</v>
      </c>
      <c r="C3558" s="56" t="s">
        <v>17520</v>
      </c>
      <c r="D3558" s="57" t="s">
        <v>17521</v>
      </c>
      <c r="E3558" s="7" t="s">
        <v>36</v>
      </c>
    </row>
    <row r="3559" spans="1:5">
      <c r="A3559" s="55">
        <v>3398</v>
      </c>
      <c r="B3559" s="56" t="s">
        <v>6118</v>
      </c>
      <c r="C3559" s="56" t="s">
        <v>17522</v>
      </c>
      <c r="D3559" s="57" t="s">
        <v>11708</v>
      </c>
      <c r="E3559" s="7" t="s">
        <v>36</v>
      </c>
    </row>
    <row r="3560" spans="1:5">
      <c r="A3560" s="55">
        <v>3399</v>
      </c>
      <c r="B3560" s="56" t="s">
        <v>8266</v>
      </c>
      <c r="C3560" s="56" t="s">
        <v>17523</v>
      </c>
      <c r="D3560" s="57" t="s">
        <v>17524</v>
      </c>
      <c r="E3560" s="7" t="s">
        <v>36</v>
      </c>
    </row>
    <row r="3561" spans="1:5">
      <c r="A3561" s="55">
        <v>3400</v>
      </c>
      <c r="B3561" s="56" t="s">
        <v>17525</v>
      </c>
      <c r="C3561" s="56" t="s">
        <v>17526</v>
      </c>
      <c r="D3561" s="57" t="s">
        <v>17527</v>
      </c>
      <c r="E3561" s="7" t="s">
        <v>36</v>
      </c>
    </row>
    <row r="3562" spans="1:5">
      <c r="A3562" s="55">
        <v>3401</v>
      </c>
      <c r="B3562" s="56" t="s">
        <v>17528</v>
      </c>
      <c r="C3562" s="56" t="s">
        <v>17529</v>
      </c>
      <c r="D3562" s="57" t="s">
        <v>8500</v>
      </c>
      <c r="E3562" s="7" t="s">
        <v>36</v>
      </c>
    </row>
    <row r="3563" spans="1:5">
      <c r="A3563" s="55">
        <v>3402</v>
      </c>
      <c r="B3563" s="56" t="s">
        <v>17530</v>
      </c>
      <c r="C3563" s="56" t="s">
        <v>327</v>
      </c>
      <c r="D3563" s="57" t="s">
        <v>17531</v>
      </c>
      <c r="E3563" s="7" t="s">
        <v>36</v>
      </c>
    </row>
    <row r="3564" spans="1:5">
      <c r="A3564" s="55">
        <v>3403</v>
      </c>
      <c r="B3564" s="56" t="s">
        <v>17532</v>
      </c>
      <c r="C3564" s="56" t="s">
        <v>4464</v>
      </c>
      <c r="D3564" s="57" t="s">
        <v>17533</v>
      </c>
      <c r="E3564" s="7" t="s">
        <v>36</v>
      </c>
    </row>
    <row r="3565" spans="1:5">
      <c r="A3565" s="55">
        <v>3404</v>
      </c>
      <c r="B3565" s="56" t="s">
        <v>17534</v>
      </c>
      <c r="C3565" s="56" t="s">
        <v>17535</v>
      </c>
      <c r="D3565" s="57" t="s">
        <v>17536</v>
      </c>
      <c r="E3565" s="7" t="s">
        <v>36</v>
      </c>
    </row>
    <row r="3566" spans="1:5">
      <c r="A3566" s="55">
        <v>3405</v>
      </c>
      <c r="B3566" s="56" t="s">
        <v>6119</v>
      </c>
      <c r="C3566" s="56" t="s">
        <v>17537</v>
      </c>
      <c r="D3566" s="57" t="s">
        <v>371</v>
      </c>
      <c r="E3566" s="7" t="s">
        <v>36</v>
      </c>
    </row>
    <row r="3567" spans="1:5">
      <c r="A3567" s="55">
        <v>3406</v>
      </c>
      <c r="B3567" s="56" t="s">
        <v>17538</v>
      </c>
      <c r="C3567" s="56" t="s">
        <v>17539</v>
      </c>
      <c r="D3567" s="57" t="s">
        <v>17540</v>
      </c>
      <c r="E3567" s="7" t="s">
        <v>36</v>
      </c>
    </row>
    <row r="3568" spans="1:5">
      <c r="A3568" s="55">
        <v>3407</v>
      </c>
      <c r="B3568" s="56" t="s">
        <v>17541</v>
      </c>
      <c r="C3568" s="56" t="s">
        <v>17542</v>
      </c>
      <c r="D3568" s="57" t="s">
        <v>17543</v>
      </c>
      <c r="E3568" s="7" t="s">
        <v>36</v>
      </c>
    </row>
    <row r="3569" spans="1:5">
      <c r="A3569" s="55">
        <v>3408</v>
      </c>
      <c r="B3569" s="56" t="s">
        <v>17544</v>
      </c>
      <c r="C3569" s="56" t="s">
        <v>17545</v>
      </c>
      <c r="D3569" s="57" t="s">
        <v>17546</v>
      </c>
      <c r="E3569" s="7" t="s">
        <v>36</v>
      </c>
    </row>
    <row r="3570" spans="1:5">
      <c r="A3570" s="55">
        <v>3409</v>
      </c>
      <c r="B3570" s="56" t="s">
        <v>17547</v>
      </c>
      <c r="C3570" s="56" t="s">
        <v>17548</v>
      </c>
      <c r="D3570" s="57" t="s">
        <v>17549</v>
      </c>
      <c r="E3570" s="7" t="s">
        <v>36</v>
      </c>
    </row>
    <row r="3571" spans="1:5">
      <c r="A3571" s="55">
        <v>3410</v>
      </c>
      <c r="B3571" s="56" t="s">
        <v>17550</v>
      </c>
      <c r="C3571" s="56" t="s">
        <v>17551</v>
      </c>
      <c r="D3571" s="57" t="s">
        <v>17552</v>
      </c>
      <c r="E3571" s="7" t="s">
        <v>36</v>
      </c>
    </row>
    <row r="3572" spans="1:5">
      <c r="A3572" s="55">
        <v>3411</v>
      </c>
      <c r="B3572" s="56" t="s">
        <v>17553</v>
      </c>
      <c r="C3572" s="56" t="s">
        <v>17554</v>
      </c>
      <c r="D3572" s="57" t="s">
        <v>17555</v>
      </c>
      <c r="E3572" s="7" t="s">
        <v>36</v>
      </c>
    </row>
    <row r="3573" spans="1:5">
      <c r="A3573" s="55">
        <v>3412</v>
      </c>
      <c r="B3573" s="56" t="s">
        <v>17556</v>
      </c>
      <c r="C3573" s="56" t="s">
        <v>17557</v>
      </c>
      <c r="D3573" s="57" t="s">
        <v>12861</v>
      </c>
      <c r="E3573" s="7" t="s">
        <v>36</v>
      </c>
    </row>
    <row r="3574" spans="1:5">
      <c r="A3574" s="55">
        <v>3413</v>
      </c>
      <c r="B3574" s="56" t="s">
        <v>17558</v>
      </c>
      <c r="C3574" s="56" t="s">
        <v>17559</v>
      </c>
      <c r="D3574" s="57" t="s">
        <v>12800</v>
      </c>
      <c r="E3574" s="7" t="s">
        <v>36</v>
      </c>
    </row>
    <row r="3575" spans="1:5">
      <c r="A3575" s="55">
        <v>3414</v>
      </c>
      <c r="B3575" s="56" t="s">
        <v>17560</v>
      </c>
      <c r="C3575" s="56" t="s">
        <v>17561</v>
      </c>
      <c r="D3575" s="57" t="s">
        <v>17562</v>
      </c>
      <c r="E3575" s="7" t="s">
        <v>36</v>
      </c>
    </row>
    <row r="3576" spans="1:5">
      <c r="A3576" s="55">
        <v>3415</v>
      </c>
      <c r="B3576" s="56" t="s">
        <v>6133</v>
      </c>
      <c r="C3576" s="56" t="s">
        <v>17563</v>
      </c>
      <c r="D3576" s="57" t="s">
        <v>9331</v>
      </c>
      <c r="E3576" s="7" t="s">
        <v>36</v>
      </c>
    </row>
    <row r="3577" spans="1:5">
      <c r="A3577" s="55">
        <v>3416</v>
      </c>
      <c r="B3577" s="56" t="s">
        <v>17564</v>
      </c>
      <c r="C3577" s="56" t="s">
        <v>17565</v>
      </c>
      <c r="D3577" s="57" t="s">
        <v>17566</v>
      </c>
      <c r="E3577" s="7" t="s">
        <v>36</v>
      </c>
    </row>
    <row r="3578" spans="1:5">
      <c r="A3578" s="55">
        <v>3417</v>
      </c>
      <c r="B3578" s="56" t="s">
        <v>17567</v>
      </c>
      <c r="C3578" s="56" t="s">
        <v>17568</v>
      </c>
      <c r="D3578" s="57" t="s">
        <v>17569</v>
      </c>
      <c r="E3578" s="7" t="s">
        <v>36</v>
      </c>
    </row>
    <row r="3579" spans="1:5">
      <c r="A3579" s="55">
        <v>3418</v>
      </c>
      <c r="B3579" s="56" t="s">
        <v>17570</v>
      </c>
      <c r="C3579" s="56" t="s">
        <v>17571</v>
      </c>
      <c r="D3579" s="57" t="s">
        <v>17572</v>
      </c>
      <c r="E3579" s="7" t="s">
        <v>36</v>
      </c>
    </row>
    <row r="3580" spans="1:5">
      <c r="A3580" s="55">
        <v>3419</v>
      </c>
      <c r="B3580" s="56" t="s">
        <v>17573</v>
      </c>
      <c r="C3580" s="56" t="s">
        <v>330</v>
      </c>
      <c r="D3580" s="57" t="s">
        <v>17574</v>
      </c>
      <c r="E3580" s="7" t="s">
        <v>36</v>
      </c>
    </row>
    <row r="3581" spans="1:5">
      <c r="A3581" s="55">
        <v>3420</v>
      </c>
      <c r="B3581" s="56" t="s">
        <v>17575</v>
      </c>
      <c r="C3581" s="56" t="s">
        <v>17576</v>
      </c>
      <c r="D3581" s="57" t="s">
        <v>15774</v>
      </c>
      <c r="E3581" s="7" t="s">
        <v>36</v>
      </c>
    </row>
    <row r="3582" spans="1:5">
      <c r="A3582" s="55">
        <v>3421</v>
      </c>
      <c r="B3582" s="56" t="s">
        <v>8273</v>
      </c>
      <c r="C3582" s="56" t="s">
        <v>17577</v>
      </c>
      <c r="D3582" s="57" t="s">
        <v>17578</v>
      </c>
      <c r="E3582" s="7" t="s">
        <v>36</v>
      </c>
    </row>
    <row r="3583" spans="1:5">
      <c r="A3583" s="55">
        <v>3422</v>
      </c>
      <c r="B3583" s="56" t="s">
        <v>17579</v>
      </c>
      <c r="C3583" s="56" t="s">
        <v>17580</v>
      </c>
      <c r="D3583" s="57" t="s">
        <v>17581</v>
      </c>
      <c r="E3583" s="7" t="s">
        <v>36</v>
      </c>
    </row>
    <row r="3584" spans="1:5">
      <c r="A3584" s="55">
        <v>3423</v>
      </c>
      <c r="B3584" s="56" t="s">
        <v>2868</v>
      </c>
      <c r="C3584" s="56" t="s">
        <v>17582</v>
      </c>
      <c r="D3584" s="57" t="s">
        <v>17583</v>
      </c>
      <c r="E3584" s="7" t="s">
        <v>36</v>
      </c>
    </row>
    <row r="3585" spans="1:5">
      <c r="A3585" s="55">
        <v>3424</v>
      </c>
      <c r="B3585" s="56" t="s">
        <v>17584</v>
      </c>
      <c r="C3585" s="56" t="s">
        <v>17585</v>
      </c>
      <c r="D3585" s="57" t="s">
        <v>17586</v>
      </c>
      <c r="E3585" s="7" t="s">
        <v>36</v>
      </c>
    </row>
    <row r="3586" spans="1:5">
      <c r="A3586" s="55">
        <v>3425</v>
      </c>
      <c r="B3586" s="56" t="s">
        <v>8276</v>
      </c>
      <c r="C3586" s="56" t="s">
        <v>17587</v>
      </c>
      <c r="D3586" s="57" t="s">
        <v>16287</v>
      </c>
      <c r="E3586" s="7" t="s">
        <v>36</v>
      </c>
    </row>
    <row r="3587" spans="1:5">
      <c r="A3587" s="55">
        <v>3426</v>
      </c>
      <c r="B3587" s="56" t="s">
        <v>17588</v>
      </c>
      <c r="C3587" s="56" t="s">
        <v>17589</v>
      </c>
      <c r="D3587" s="57" t="s">
        <v>17590</v>
      </c>
      <c r="E3587" s="7" t="s">
        <v>36</v>
      </c>
    </row>
    <row r="3588" spans="1:5">
      <c r="A3588" s="55">
        <v>3427</v>
      </c>
      <c r="B3588" s="56" t="s">
        <v>6141</v>
      </c>
      <c r="C3588" s="56" t="s">
        <v>17591</v>
      </c>
      <c r="D3588" s="57" t="s">
        <v>17592</v>
      </c>
      <c r="E3588" s="7" t="s">
        <v>36</v>
      </c>
    </row>
    <row r="3589" spans="1:5">
      <c r="A3589" s="55">
        <v>3428</v>
      </c>
      <c r="B3589" s="56" t="s">
        <v>17593</v>
      </c>
      <c r="C3589" s="56" t="s">
        <v>17594</v>
      </c>
      <c r="D3589" s="57" t="s">
        <v>17595</v>
      </c>
      <c r="E3589" s="7" t="s">
        <v>36</v>
      </c>
    </row>
    <row r="3590" spans="1:5">
      <c r="A3590" s="55">
        <v>3429</v>
      </c>
      <c r="B3590" s="56" t="s">
        <v>17596</v>
      </c>
      <c r="C3590" s="56" t="s">
        <v>4478</v>
      </c>
      <c r="D3590" s="57" t="s">
        <v>17597</v>
      </c>
      <c r="E3590" s="7" t="s">
        <v>36</v>
      </c>
    </row>
    <row r="3591" spans="1:5">
      <c r="A3591" s="55">
        <v>3430</v>
      </c>
      <c r="B3591" s="56" t="s">
        <v>17598</v>
      </c>
      <c r="C3591" s="56" t="s">
        <v>17599</v>
      </c>
      <c r="D3591" s="57" t="s">
        <v>17600</v>
      </c>
      <c r="E3591" s="7" t="s">
        <v>36</v>
      </c>
    </row>
    <row r="3592" spans="1:5">
      <c r="A3592" s="55">
        <v>3431</v>
      </c>
      <c r="B3592" s="56" t="s">
        <v>17601</v>
      </c>
      <c r="C3592" s="56" t="s">
        <v>17602</v>
      </c>
      <c r="D3592" s="57" t="s">
        <v>17603</v>
      </c>
      <c r="E3592" s="7" t="s">
        <v>36</v>
      </c>
    </row>
    <row r="3593" spans="1:5">
      <c r="A3593" s="55">
        <v>3432</v>
      </c>
      <c r="B3593" s="56" t="s">
        <v>6142</v>
      </c>
      <c r="C3593" s="56" t="s">
        <v>6145</v>
      </c>
      <c r="D3593" s="57" t="s">
        <v>1398</v>
      </c>
      <c r="E3593" s="7" t="s">
        <v>36</v>
      </c>
    </row>
    <row r="3594" spans="1:5">
      <c r="A3594" s="55">
        <v>3433</v>
      </c>
      <c r="B3594" s="56" t="s">
        <v>17604</v>
      </c>
      <c r="C3594" s="56" t="s">
        <v>17605</v>
      </c>
      <c r="D3594" s="57" t="s">
        <v>17606</v>
      </c>
      <c r="E3594" s="7" t="s">
        <v>36</v>
      </c>
    </row>
    <row r="3595" spans="1:5">
      <c r="A3595" s="55">
        <v>3434</v>
      </c>
      <c r="B3595" s="56" t="s">
        <v>2878</v>
      </c>
      <c r="C3595" s="56" t="s">
        <v>17607</v>
      </c>
      <c r="D3595" s="57" t="s">
        <v>17608</v>
      </c>
      <c r="E3595" s="7" t="s">
        <v>36</v>
      </c>
    </row>
    <row r="3596" spans="1:5">
      <c r="A3596" s="55">
        <v>3435</v>
      </c>
      <c r="B3596" s="56" t="s">
        <v>17609</v>
      </c>
      <c r="C3596" s="56" t="s">
        <v>17610</v>
      </c>
      <c r="D3596" s="57" t="s">
        <v>8354</v>
      </c>
      <c r="E3596" s="7" t="s">
        <v>36</v>
      </c>
    </row>
    <row r="3597" spans="1:5">
      <c r="A3597" s="55">
        <v>3436</v>
      </c>
      <c r="B3597" s="56" t="s">
        <v>8284</v>
      </c>
      <c r="C3597" s="56" t="s">
        <v>17611</v>
      </c>
      <c r="D3597" s="57" t="s">
        <v>17612</v>
      </c>
      <c r="E3597" s="7" t="s">
        <v>36</v>
      </c>
    </row>
    <row r="3598" spans="1:5">
      <c r="A3598" s="55">
        <v>3437</v>
      </c>
      <c r="B3598" s="56" t="s">
        <v>17613</v>
      </c>
      <c r="C3598" s="56" t="s">
        <v>17614</v>
      </c>
      <c r="D3598" s="57" t="s">
        <v>1363</v>
      </c>
      <c r="E3598" s="7" t="s">
        <v>36</v>
      </c>
    </row>
    <row r="3599" spans="1:5">
      <c r="A3599" s="55">
        <v>3438</v>
      </c>
      <c r="B3599" s="56" t="s">
        <v>17615</v>
      </c>
      <c r="C3599" s="56" t="s">
        <v>17616</v>
      </c>
      <c r="D3599" s="57" t="s">
        <v>17617</v>
      </c>
      <c r="E3599" s="7" t="s">
        <v>36</v>
      </c>
    </row>
    <row r="3600" spans="1:5">
      <c r="A3600" s="55">
        <v>3439</v>
      </c>
      <c r="B3600" s="56" t="s">
        <v>17618</v>
      </c>
      <c r="C3600" s="56" t="s">
        <v>17619</v>
      </c>
      <c r="D3600" s="57" t="s">
        <v>17360</v>
      </c>
      <c r="E3600" s="7" t="s">
        <v>36</v>
      </c>
    </row>
    <row r="3601" spans="1:5">
      <c r="A3601" s="55">
        <v>3440</v>
      </c>
      <c r="B3601" s="56" t="s">
        <v>17620</v>
      </c>
      <c r="C3601" s="56" t="s">
        <v>17621</v>
      </c>
      <c r="D3601" s="57" t="s">
        <v>2641</v>
      </c>
      <c r="E3601" s="7" t="s">
        <v>36</v>
      </c>
    </row>
    <row r="3602" spans="1:5">
      <c r="A3602" s="55">
        <v>3441</v>
      </c>
      <c r="B3602" s="56" t="s">
        <v>8400</v>
      </c>
      <c r="C3602" s="56" t="s">
        <v>17622</v>
      </c>
      <c r="D3602" s="57" t="s">
        <v>17623</v>
      </c>
      <c r="E3602" s="7" t="s">
        <v>36</v>
      </c>
    </row>
    <row r="3603" spans="1:5">
      <c r="A3603" s="55">
        <v>3442</v>
      </c>
      <c r="B3603" s="56" t="s">
        <v>17624</v>
      </c>
      <c r="C3603" s="56" t="s">
        <v>17625</v>
      </c>
      <c r="D3603" s="57" t="s">
        <v>17626</v>
      </c>
      <c r="E3603" s="7" t="s">
        <v>36</v>
      </c>
    </row>
    <row r="3604" spans="1:5">
      <c r="A3604" s="55">
        <v>3443</v>
      </c>
      <c r="B3604" s="56" t="s">
        <v>17627</v>
      </c>
      <c r="C3604" s="56" t="s">
        <v>17628</v>
      </c>
      <c r="D3604" s="57" t="s">
        <v>17629</v>
      </c>
      <c r="E3604" s="7" t="s">
        <v>36</v>
      </c>
    </row>
    <row r="3605" spans="1:5">
      <c r="A3605" s="55">
        <v>3444</v>
      </c>
      <c r="B3605" s="56" t="s">
        <v>17630</v>
      </c>
      <c r="C3605" s="56" t="s">
        <v>17631</v>
      </c>
      <c r="D3605" s="57" t="s">
        <v>17632</v>
      </c>
      <c r="E3605" s="7" t="s">
        <v>36</v>
      </c>
    </row>
    <row r="3606" spans="1:5">
      <c r="A3606" s="55">
        <v>3445</v>
      </c>
      <c r="B3606" s="56" t="s">
        <v>17633</v>
      </c>
      <c r="C3606" s="56" t="s">
        <v>17634</v>
      </c>
      <c r="D3606" s="57" t="s">
        <v>17635</v>
      </c>
      <c r="E3606" s="7" t="s">
        <v>36</v>
      </c>
    </row>
    <row r="3607" spans="1:5">
      <c r="A3607" s="55">
        <v>3446</v>
      </c>
      <c r="B3607" s="56" t="s">
        <v>17636</v>
      </c>
      <c r="C3607" s="56" t="s">
        <v>1428</v>
      </c>
      <c r="D3607" s="57" t="s">
        <v>1723</v>
      </c>
      <c r="E3607" s="7" t="s">
        <v>36</v>
      </c>
    </row>
    <row r="3608" spans="1:5">
      <c r="A3608" s="55">
        <v>3447</v>
      </c>
      <c r="B3608" s="56" t="s">
        <v>6152</v>
      </c>
      <c r="C3608" s="56" t="s">
        <v>17637</v>
      </c>
      <c r="D3608" s="57" t="s">
        <v>17638</v>
      </c>
      <c r="E3608" s="7" t="s">
        <v>36</v>
      </c>
    </row>
    <row r="3609" spans="1:5">
      <c r="A3609" s="55">
        <v>3448</v>
      </c>
      <c r="B3609" s="56" t="s">
        <v>17639</v>
      </c>
      <c r="C3609" s="56" t="s">
        <v>17640</v>
      </c>
      <c r="D3609" s="57" t="s">
        <v>15667</v>
      </c>
      <c r="E3609" s="7" t="s">
        <v>36</v>
      </c>
    </row>
    <row r="3610" spans="1:5">
      <c r="A3610" s="55">
        <v>3449</v>
      </c>
      <c r="B3610" s="56" t="s">
        <v>17641</v>
      </c>
      <c r="C3610" s="56" t="s">
        <v>17642</v>
      </c>
      <c r="D3610" s="57" t="s">
        <v>17643</v>
      </c>
      <c r="E3610" s="7" t="s">
        <v>36</v>
      </c>
    </row>
    <row r="3611" spans="1:5">
      <c r="A3611" s="55">
        <v>3450</v>
      </c>
      <c r="B3611" s="56" t="s">
        <v>8309</v>
      </c>
      <c r="C3611" s="56" t="s">
        <v>17644</v>
      </c>
      <c r="D3611" s="57" t="s">
        <v>17645</v>
      </c>
      <c r="E3611" s="7" t="s">
        <v>36</v>
      </c>
    </row>
    <row r="3612" spans="1:5">
      <c r="A3612" s="55">
        <v>3451</v>
      </c>
      <c r="B3612" s="56" t="s">
        <v>8310</v>
      </c>
      <c r="C3612" s="56" t="s">
        <v>17646</v>
      </c>
      <c r="D3612" s="57" t="s">
        <v>17647</v>
      </c>
      <c r="E3612" s="7" t="s">
        <v>36</v>
      </c>
    </row>
    <row r="3613" spans="1:5">
      <c r="A3613" s="55">
        <v>3452</v>
      </c>
      <c r="B3613" s="56" t="s">
        <v>17648</v>
      </c>
      <c r="C3613" s="56" t="s">
        <v>17649</v>
      </c>
      <c r="D3613" s="57" t="s">
        <v>17650</v>
      </c>
      <c r="E3613" s="7" t="s">
        <v>36</v>
      </c>
    </row>
    <row r="3614" spans="1:5">
      <c r="A3614" s="55">
        <v>3453</v>
      </c>
      <c r="B3614" s="56" t="s">
        <v>17651</v>
      </c>
      <c r="C3614" s="56" t="s">
        <v>17652</v>
      </c>
      <c r="D3614" s="57" t="s">
        <v>17653</v>
      </c>
      <c r="E3614" s="7" t="s">
        <v>36</v>
      </c>
    </row>
    <row r="3615" spans="1:5">
      <c r="A3615" s="55">
        <v>3454</v>
      </c>
      <c r="B3615" s="56" t="s">
        <v>17654</v>
      </c>
      <c r="C3615" s="56" t="s">
        <v>17655</v>
      </c>
      <c r="D3615" s="57" t="s">
        <v>17656</v>
      </c>
      <c r="E3615" s="7" t="s">
        <v>36</v>
      </c>
    </row>
    <row r="3616" spans="1:5">
      <c r="A3616" s="55">
        <v>3455</v>
      </c>
      <c r="B3616" s="56" t="s">
        <v>8311</v>
      </c>
      <c r="C3616" s="56" t="s">
        <v>17657</v>
      </c>
      <c r="D3616" s="57" t="s">
        <v>17658</v>
      </c>
      <c r="E3616" s="7" t="s">
        <v>36</v>
      </c>
    </row>
    <row r="3617" spans="1:5">
      <c r="A3617" s="55">
        <v>3456</v>
      </c>
      <c r="B3617" s="56" t="s">
        <v>8312</v>
      </c>
      <c r="C3617" s="56" t="s">
        <v>17642</v>
      </c>
      <c r="D3617" s="57" t="s">
        <v>17659</v>
      </c>
      <c r="E3617" s="7" t="s">
        <v>36</v>
      </c>
    </row>
    <row r="3618" spans="1:5">
      <c r="A3618" s="55">
        <v>3457</v>
      </c>
      <c r="B3618" s="56" t="s">
        <v>17660</v>
      </c>
      <c r="C3618" s="56" t="s">
        <v>17661</v>
      </c>
      <c r="D3618" s="57" t="s">
        <v>17662</v>
      </c>
      <c r="E3618" s="7" t="s">
        <v>36</v>
      </c>
    </row>
    <row r="3619" spans="1:5">
      <c r="A3619" s="55">
        <v>3458</v>
      </c>
      <c r="B3619" s="56" t="s">
        <v>6153</v>
      </c>
      <c r="C3619" s="56" t="s">
        <v>17663</v>
      </c>
      <c r="D3619" s="57" t="s">
        <v>8840</v>
      </c>
      <c r="E3619" s="7" t="s">
        <v>36</v>
      </c>
    </row>
    <row r="3620" spans="1:5">
      <c r="A3620" s="55">
        <v>3459</v>
      </c>
      <c r="B3620" s="56" t="s">
        <v>6154</v>
      </c>
      <c r="C3620" s="56" t="s">
        <v>17664</v>
      </c>
      <c r="D3620" s="57" t="s">
        <v>17665</v>
      </c>
      <c r="E3620" s="7" t="s">
        <v>36</v>
      </c>
    </row>
    <row r="3621" spans="1:5">
      <c r="A3621" s="55">
        <v>3460</v>
      </c>
      <c r="B3621" s="56" t="s">
        <v>17666</v>
      </c>
      <c r="C3621" s="56" t="s">
        <v>17667</v>
      </c>
      <c r="D3621" s="57" t="s">
        <v>17668</v>
      </c>
      <c r="E3621" s="7" t="s">
        <v>36</v>
      </c>
    </row>
    <row r="3622" spans="1:5">
      <c r="A3622" s="55">
        <v>3461</v>
      </c>
      <c r="B3622" s="56" t="s">
        <v>17669</v>
      </c>
      <c r="C3622" s="56" t="s">
        <v>17670</v>
      </c>
      <c r="D3622" s="57" t="s">
        <v>17671</v>
      </c>
      <c r="E3622" s="7" t="s">
        <v>36</v>
      </c>
    </row>
    <row r="3623" spans="1:5">
      <c r="A3623" s="55">
        <v>3462</v>
      </c>
      <c r="B3623" s="56" t="s">
        <v>17672</v>
      </c>
      <c r="C3623" s="56" t="s">
        <v>17673</v>
      </c>
      <c r="D3623" s="57" t="s">
        <v>17674</v>
      </c>
      <c r="E3623" s="7" t="s">
        <v>36</v>
      </c>
    </row>
    <row r="3624" spans="1:5">
      <c r="A3624" s="55">
        <v>3463</v>
      </c>
      <c r="B3624" s="56" t="s">
        <v>17675</v>
      </c>
      <c r="C3624" s="56" t="s">
        <v>17676</v>
      </c>
      <c r="D3624" s="57" t="s">
        <v>17677</v>
      </c>
      <c r="E3624" s="7" t="s">
        <v>36</v>
      </c>
    </row>
    <row r="3625" spans="1:5">
      <c r="A3625" s="55">
        <v>3464</v>
      </c>
      <c r="B3625" s="56" t="s">
        <v>17678</v>
      </c>
      <c r="C3625" s="56" t="s">
        <v>17679</v>
      </c>
      <c r="D3625" s="57" t="s">
        <v>17680</v>
      </c>
      <c r="E3625" s="7" t="s">
        <v>36</v>
      </c>
    </row>
    <row r="3626" spans="1:5">
      <c r="A3626" s="55">
        <v>3465</v>
      </c>
      <c r="B3626" s="56" t="s">
        <v>17681</v>
      </c>
      <c r="C3626" s="56" t="s">
        <v>17682</v>
      </c>
      <c r="D3626" s="57" t="s">
        <v>17425</v>
      </c>
      <c r="E3626" s="7" t="s">
        <v>36</v>
      </c>
    </row>
    <row r="3627" spans="1:5">
      <c r="A3627" s="55">
        <v>3466</v>
      </c>
      <c r="B3627" s="56" t="s">
        <v>8325</v>
      </c>
      <c r="C3627" s="56" t="s">
        <v>17683</v>
      </c>
      <c r="D3627" s="57" t="s">
        <v>17684</v>
      </c>
      <c r="E3627" s="7" t="s">
        <v>36</v>
      </c>
    </row>
    <row r="3628" spans="1:5">
      <c r="A3628" s="55">
        <v>3467</v>
      </c>
      <c r="B3628" s="56" t="s">
        <v>17685</v>
      </c>
      <c r="C3628" s="56" t="s">
        <v>17686</v>
      </c>
      <c r="D3628" s="57" t="s">
        <v>17687</v>
      </c>
      <c r="E3628" s="7" t="s">
        <v>36</v>
      </c>
    </row>
    <row r="3629" spans="1:5">
      <c r="A3629" s="55">
        <v>3468</v>
      </c>
      <c r="B3629" s="56" t="s">
        <v>8332</v>
      </c>
      <c r="C3629" s="56" t="s">
        <v>17688</v>
      </c>
      <c r="D3629" s="57" t="s">
        <v>15902</v>
      </c>
      <c r="E3629" s="7" t="s">
        <v>36</v>
      </c>
    </row>
    <row r="3630" spans="1:5">
      <c r="A3630" s="55">
        <v>3469</v>
      </c>
      <c r="B3630" s="56" t="s">
        <v>17689</v>
      </c>
      <c r="C3630" s="56" t="s">
        <v>17690</v>
      </c>
      <c r="D3630" s="57" t="s">
        <v>17691</v>
      </c>
      <c r="E3630" s="7" t="s">
        <v>36</v>
      </c>
    </row>
    <row r="3631" spans="1:5">
      <c r="A3631" s="55">
        <v>3470</v>
      </c>
      <c r="B3631" s="56" t="s">
        <v>17692</v>
      </c>
      <c r="C3631" s="56" t="s">
        <v>17693</v>
      </c>
      <c r="D3631" s="57" t="s">
        <v>17694</v>
      </c>
      <c r="E3631" s="7" t="s">
        <v>36</v>
      </c>
    </row>
    <row r="3632" spans="1:5">
      <c r="A3632" s="55">
        <v>3471</v>
      </c>
      <c r="B3632" s="56" t="s">
        <v>17695</v>
      </c>
      <c r="C3632" s="56" t="s">
        <v>17696</v>
      </c>
      <c r="D3632" s="57" t="s">
        <v>17697</v>
      </c>
      <c r="E3632" s="7" t="s">
        <v>36</v>
      </c>
    </row>
    <row r="3633" spans="1:5">
      <c r="A3633" s="55">
        <v>3472</v>
      </c>
      <c r="B3633" s="56" t="s">
        <v>17698</v>
      </c>
      <c r="C3633" s="56" t="s">
        <v>17699</v>
      </c>
      <c r="D3633" s="57" t="s">
        <v>17700</v>
      </c>
      <c r="E3633" s="7" t="s">
        <v>36</v>
      </c>
    </row>
    <row r="3634" spans="1:5">
      <c r="A3634" s="55">
        <v>3473</v>
      </c>
      <c r="B3634" s="56" t="s">
        <v>8336</v>
      </c>
      <c r="C3634" s="56" t="s">
        <v>17701</v>
      </c>
      <c r="D3634" s="57" t="s">
        <v>16114</v>
      </c>
      <c r="E3634" s="7" t="s">
        <v>36</v>
      </c>
    </row>
    <row r="3635" spans="1:5">
      <c r="A3635" s="55">
        <v>3474</v>
      </c>
      <c r="B3635" s="56" t="s">
        <v>6166</v>
      </c>
      <c r="C3635" s="56" t="s">
        <v>17702</v>
      </c>
      <c r="D3635" s="57" t="s">
        <v>17703</v>
      </c>
      <c r="E3635" s="7" t="s">
        <v>36</v>
      </c>
    </row>
    <row r="3636" spans="1:5">
      <c r="A3636" s="55">
        <v>3475</v>
      </c>
      <c r="B3636" s="56" t="s">
        <v>2913</v>
      </c>
      <c r="C3636" s="56" t="s">
        <v>17704</v>
      </c>
      <c r="D3636" s="57" t="s">
        <v>17705</v>
      </c>
      <c r="E3636" s="7" t="s">
        <v>36</v>
      </c>
    </row>
    <row r="3637" spans="1:5">
      <c r="A3637" s="55">
        <v>3476</v>
      </c>
      <c r="B3637" s="56" t="s">
        <v>6167</v>
      </c>
      <c r="C3637" s="56" t="s">
        <v>17706</v>
      </c>
      <c r="D3637" s="57" t="s">
        <v>8339</v>
      </c>
      <c r="E3637" s="7" t="s">
        <v>36</v>
      </c>
    </row>
    <row r="3638" spans="1:5">
      <c r="A3638" s="55">
        <v>3477</v>
      </c>
      <c r="B3638" s="56" t="s">
        <v>17707</v>
      </c>
      <c r="C3638" s="56" t="s">
        <v>17708</v>
      </c>
      <c r="D3638" s="57" t="s">
        <v>17709</v>
      </c>
      <c r="E3638" s="7" t="s">
        <v>36</v>
      </c>
    </row>
    <row r="3639" spans="1:5">
      <c r="A3639" s="55">
        <v>3478</v>
      </c>
      <c r="B3639" s="56" t="s">
        <v>17710</v>
      </c>
      <c r="C3639" s="56" t="s">
        <v>17711</v>
      </c>
      <c r="D3639" s="57" t="s">
        <v>17712</v>
      </c>
      <c r="E3639" s="7" t="s">
        <v>36</v>
      </c>
    </row>
    <row r="3640" spans="1:5">
      <c r="A3640" s="55">
        <v>3479</v>
      </c>
      <c r="B3640" s="56" t="s">
        <v>17713</v>
      </c>
      <c r="C3640" s="56" t="s">
        <v>8350</v>
      </c>
      <c r="D3640" s="57" t="s">
        <v>17714</v>
      </c>
      <c r="E3640" s="7" t="s">
        <v>36</v>
      </c>
    </row>
    <row r="3641" spans="1:5">
      <c r="A3641" s="55">
        <v>3480</v>
      </c>
      <c r="B3641" s="56" t="s">
        <v>6168</v>
      </c>
      <c r="C3641" s="56" t="s">
        <v>17715</v>
      </c>
      <c r="D3641" s="57" t="s">
        <v>17716</v>
      </c>
      <c r="E3641" s="7" t="s">
        <v>36</v>
      </c>
    </row>
    <row r="3642" spans="1:5">
      <c r="A3642" s="55">
        <v>3481</v>
      </c>
      <c r="B3642" s="56" t="s">
        <v>17717</v>
      </c>
      <c r="C3642" s="56" t="s">
        <v>17718</v>
      </c>
      <c r="D3642" s="57" t="s">
        <v>17719</v>
      </c>
      <c r="E3642" s="7" t="s">
        <v>36</v>
      </c>
    </row>
    <row r="3643" spans="1:5">
      <c r="A3643" s="55">
        <v>3482</v>
      </c>
      <c r="B3643" s="56" t="s">
        <v>17720</v>
      </c>
      <c r="C3643" s="56" t="s">
        <v>17721</v>
      </c>
      <c r="D3643" s="57" t="s">
        <v>17722</v>
      </c>
      <c r="E3643" s="7" t="s">
        <v>36</v>
      </c>
    </row>
    <row r="3644" spans="1:5">
      <c r="A3644" s="55">
        <v>3483</v>
      </c>
      <c r="B3644" s="56" t="s">
        <v>17723</v>
      </c>
      <c r="C3644" s="56" t="s">
        <v>17724</v>
      </c>
      <c r="D3644" s="57" t="s">
        <v>17725</v>
      </c>
      <c r="E3644" s="7" t="s">
        <v>36</v>
      </c>
    </row>
    <row r="3645" spans="1:5">
      <c r="A3645" s="55">
        <v>3484</v>
      </c>
      <c r="B3645" s="56" t="s">
        <v>17726</v>
      </c>
      <c r="C3645" s="56" t="s">
        <v>17727</v>
      </c>
      <c r="D3645" s="57" t="s">
        <v>17728</v>
      </c>
      <c r="E3645" s="7" t="s">
        <v>36</v>
      </c>
    </row>
    <row r="3646" spans="1:5">
      <c r="A3646" s="55">
        <v>3485</v>
      </c>
      <c r="B3646" s="56" t="s">
        <v>17729</v>
      </c>
      <c r="C3646" s="56" t="s">
        <v>17730</v>
      </c>
      <c r="D3646" s="57" t="s">
        <v>17731</v>
      </c>
      <c r="E3646" s="7" t="s">
        <v>36</v>
      </c>
    </row>
    <row r="3647" spans="1:5">
      <c r="A3647" s="55">
        <v>3486</v>
      </c>
      <c r="B3647" s="56" t="s">
        <v>17732</v>
      </c>
      <c r="C3647" s="56" t="s">
        <v>17733</v>
      </c>
      <c r="D3647" s="57" t="s">
        <v>17734</v>
      </c>
      <c r="E3647" s="7" t="s">
        <v>36</v>
      </c>
    </row>
    <row r="3648" spans="1:5">
      <c r="A3648" s="55">
        <v>3487</v>
      </c>
      <c r="B3648" s="56" t="s">
        <v>17735</v>
      </c>
      <c r="C3648" s="56" t="s">
        <v>17736</v>
      </c>
      <c r="D3648" s="57" t="s">
        <v>17737</v>
      </c>
      <c r="E3648" s="7" t="s">
        <v>36</v>
      </c>
    </row>
    <row r="3649" spans="1:5">
      <c r="A3649" s="55">
        <v>3488</v>
      </c>
      <c r="B3649" s="56" t="s">
        <v>17738</v>
      </c>
      <c r="C3649" s="56" t="s">
        <v>17739</v>
      </c>
      <c r="D3649" s="57" t="s">
        <v>17740</v>
      </c>
      <c r="E3649" s="7" t="s">
        <v>36</v>
      </c>
    </row>
    <row r="3650" spans="1:5">
      <c r="A3650" s="55">
        <v>3489</v>
      </c>
      <c r="B3650" s="56" t="s">
        <v>17741</v>
      </c>
      <c r="C3650" s="56" t="s">
        <v>17742</v>
      </c>
      <c r="D3650" s="57" t="s">
        <v>8351</v>
      </c>
      <c r="E3650" s="7" t="s">
        <v>36</v>
      </c>
    </row>
    <row r="3651" spans="1:5">
      <c r="A3651" s="55">
        <v>3490</v>
      </c>
      <c r="B3651" s="56" t="s">
        <v>17743</v>
      </c>
      <c r="C3651" s="56" t="s">
        <v>17744</v>
      </c>
      <c r="D3651" s="57" t="s">
        <v>17745</v>
      </c>
      <c r="E3651" s="7" t="s">
        <v>36</v>
      </c>
    </row>
    <row r="3652" spans="1:5">
      <c r="A3652" s="55">
        <v>3491</v>
      </c>
      <c r="B3652" s="56" t="s">
        <v>17746</v>
      </c>
      <c r="C3652" s="56" t="s">
        <v>17747</v>
      </c>
      <c r="D3652" s="57" t="s">
        <v>17748</v>
      </c>
      <c r="E3652" s="7" t="s">
        <v>36</v>
      </c>
    </row>
    <row r="3653" spans="1:5">
      <c r="A3653" s="55">
        <v>3492</v>
      </c>
      <c r="B3653" s="56" t="s">
        <v>17749</v>
      </c>
      <c r="C3653" s="56" t="s">
        <v>17750</v>
      </c>
      <c r="D3653" s="57" t="s">
        <v>17751</v>
      </c>
      <c r="E3653" s="7" t="s">
        <v>36</v>
      </c>
    </row>
    <row r="3654" spans="1:5">
      <c r="A3654" s="55">
        <v>3493</v>
      </c>
      <c r="B3654" s="56" t="s">
        <v>17752</v>
      </c>
      <c r="C3654" s="56" t="s">
        <v>17753</v>
      </c>
      <c r="D3654" s="57" t="s">
        <v>17754</v>
      </c>
      <c r="E3654" s="7" t="s">
        <v>36</v>
      </c>
    </row>
    <row r="3655" spans="1:5">
      <c r="A3655" s="55">
        <v>3494</v>
      </c>
      <c r="B3655" s="56" t="s">
        <v>17755</v>
      </c>
      <c r="C3655" s="56" t="s">
        <v>17756</v>
      </c>
      <c r="D3655" s="57" t="s">
        <v>8354</v>
      </c>
      <c r="E3655" s="7" t="s">
        <v>36</v>
      </c>
    </row>
    <row r="3656" spans="1:5">
      <c r="A3656" s="55">
        <v>3495</v>
      </c>
      <c r="B3656" s="56" t="s">
        <v>8358</v>
      </c>
      <c r="C3656" s="56" t="s">
        <v>8360</v>
      </c>
      <c r="D3656" s="57" t="s">
        <v>17757</v>
      </c>
      <c r="E3656" s="7" t="s">
        <v>36</v>
      </c>
    </row>
    <row r="3657" spans="1:5">
      <c r="A3657" s="55">
        <v>3496</v>
      </c>
      <c r="B3657" s="56" t="s">
        <v>17758</v>
      </c>
      <c r="C3657" s="56" t="s">
        <v>17759</v>
      </c>
      <c r="D3657" s="57" t="s">
        <v>17760</v>
      </c>
      <c r="E3657" s="7" t="s">
        <v>36</v>
      </c>
    </row>
    <row r="3658" spans="1:5">
      <c r="A3658" s="55">
        <v>3497</v>
      </c>
      <c r="B3658" s="56" t="s">
        <v>6172</v>
      </c>
      <c r="C3658" s="56" t="s">
        <v>17761</v>
      </c>
      <c r="D3658" s="57" t="s">
        <v>17762</v>
      </c>
      <c r="E3658" s="7" t="s">
        <v>36</v>
      </c>
    </row>
    <row r="3659" spans="1:5">
      <c r="A3659" s="55">
        <v>3498</v>
      </c>
      <c r="B3659" s="56" t="s">
        <v>17763</v>
      </c>
      <c r="C3659" s="56" t="s">
        <v>17764</v>
      </c>
      <c r="D3659" s="57" t="s">
        <v>17765</v>
      </c>
      <c r="E3659" s="7" t="s">
        <v>36</v>
      </c>
    </row>
    <row r="3660" spans="1:5">
      <c r="A3660" s="55">
        <v>3499</v>
      </c>
      <c r="B3660" s="56" t="s">
        <v>6173</v>
      </c>
      <c r="C3660" s="56" t="s">
        <v>17766</v>
      </c>
      <c r="D3660" s="57" t="s">
        <v>17767</v>
      </c>
      <c r="E3660" s="7" t="s">
        <v>36</v>
      </c>
    </row>
    <row r="3661" spans="1:5">
      <c r="A3661" s="55">
        <v>3500</v>
      </c>
      <c r="B3661" s="56" t="s">
        <v>17768</v>
      </c>
      <c r="C3661" s="56" t="s">
        <v>17769</v>
      </c>
      <c r="D3661" s="57" t="s">
        <v>17770</v>
      </c>
      <c r="E3661" s="7" t="s">
        <v>36</v>
      </c>
    </row>
    <row r="3662" spans="1:5">
      <c r="A3662" s="55">
        <v>3501</v>
      </c>
      <c r="B3662" s="56" t="s">
        <v>17771</v>
      </c>
      <c r="C3662" s="56" t="s">
        <v>17772</v>
      </c>
      <c r="D3662" s="57" t="s">
        <v>17773</v>
      </c>
      <c r="E3662" s="7" t="s">
        <v>36</v>
      </c>
    </row>
    <row r="3663" spans="1:5">
      <c r="A3663" s="55">
        <v>3502</v>
      </c>
      <c r="B3663" s="56" t="s">
        <v>17774</v>
      </c>
      <c r="C3663" s="56" t="s">
        <v>17775</v>
      </c>
      <c r="D3663" s="57" t="s">
        <v>17776</v>
      </c>
      <c r="E3663" s="7" t="s">
        <v>36</v>
      </c>
    </row>
    <row r="3664" spans="1:5">
      <c r="A3664" s="55">
        <v>3503</v>
      </c>
      <c r="B3664" s="56" t="s">
        <v>17777</v>
      </c>
      <c r="C3664" s="56" t="s">
        <v>17778</v>
      </c>
      <c r="D3664" s="57" t="s">
        <v>15458</v>
      </c>
      <c r="E3664" s="7" t="s">
        <v>36</v>
      </c>
    </row>
    <row r="3665" spans="1:5">
      <c r="A3665" s="55">
        <v>3504</v>
      </c>
      <c r="B3665" s="56" t="s">
        <v>4522</v>
      </c>
      <c r="C3665" s="56" t="s">
        <v>17779</v>
      </c>
      <c r="D3665" s="57" t="s">
        <v>17780</v>
      </c>
      <c r="E3665" s="7" t="s">
        <v>36</v>
      </c>
    </row>
    <row r="3666" spans="1:5">
      <c r="A3666" s="55">
        <v>3505</v>
      </c>
      <c r="B3666" s="56" t="s">
        <v>8367</v>
      </c>
      <c r="C3666" s="56" t="s">
        <v>17781</v>
      </c>
      <c r="D3666" s="57" t="s">
        <v>17782</v>
      </c>
      <c r="E3666" s="7" t="s">
        <v>36</v>
      </c>
    </row>
    <row r="3667" spans="1:5">
      <c r="A3667" s="55">
        <v>3506</v>
      </c>
      <c r="B3667" s="56" t="s">
        <v>8368</v>
      </c>
      <c r="C3667" s="56" t="s">
        <v>17783</v>
      </c>
      <c r="D3667" s="57" t="s">
        <v>4758</v>
      </c>
      <c r="E3667" s="7" t="s">
        <v>36</v>
      </c>
    </row>
    <row r="3668" spans="1:5">
      <c r="A3668" s="55">
        <v>3507</v>
      </c>
      <c r="B3668" s="56" t="s">
        <v>17784</v>
      </c>
      <c r="C3668" s="56" t="s">
        <v>17785</v>
      </c>
      <c r="D3668" s="57" t="s">
        <v>17786</v>
      </c>
      <c r="E3668" s="7" t="s">
        <v>36</v>
      </c>
    </row>
    <row r="3669" spans="1:5">
      <c r="A3669" s="55">
        <v>3508</v>
      </c>
      <c r="B3669" s="56" t="s">
        <v>17787</v>
      </c>
      <c r="C3669" s="56" t="s">
        <v>17788</v>
      </c>
      <c r="D3669" s="57" t="s">
        <v>17789</v>
      </c>
      <c r="E3669" s="7" t="s">
        <v>36</v>
      </c>
    </row>
    <row r="3670" spans="1:5">
      <c r="A3670" s="55">
        <v>3509</v>
      </c>
      <c r="B3670" s="56" t="s">
        <v>17790</v>
      </c>
      <c r="C3670" s="56" t="s">
        <v>17791</v>
      </c>
      <c r="D3670" s="57" t="s">
        <v>17792</v>
      </c>
      <c r="E3670" s="7" t="s">
        <v>36</v>
      </c>
    </row>
    <row r="3671" spans="1:5">
      <c r="A3671" s="55">
        <v>3510</v>
      </c>
      <c r="B3671" s="56" t="s">
        <v>2937</v>
      </c>
      <c r="C3671" s="56" t="s">
        <v>17793</v>
      </c>
      <c r="D3671" s="57" t="s">
        <v>17794</v>
      </c>
      <c r="E3671" s="7" t="s">
        <v>36</v>
      </c>
    </row>
    <row r="3672" spans="1:5">
      <c r="A3672" s="55">
        <v>3511</v>
      </c>
      <c r="B3672" s="56" t="s">
        <v>17795</v>
      </c>
      <c r="C3672" s="56" t="s">
        <v>17796</v>
      </c>
      <c r="D3672" s="57" t="s">
        <v>17797</v>
      </c>
      <c r="E3672" s="7" t="s">
        <v>36</v>
      </c>
    </row>
    <row r="3673" spans="1:5">
      <c r="A3673" s="55">
        <v>3512</v>
      </c>
      <c r="B3673" s="56" t="s">
        <v>17798</v>
      </c>
      <c r="C3673" s="56" t="s">
        <v>17799</v>
      </c>
      <c r="D3673" s="57" t="s">
        <v>17800</v>
      </c>
      <c r="E3673" s="7" t="s">
        <v>36</v>
      </c>
    </row>
    <row r="3674" spans="1:5">
      <c r="A3674" s="55">
        <v>3513</v>
      </c>
      <c r="B3674" s="56" t="s">
        <v>17801</v>
      </c>
      <c r="C3674" s="56" t="s">
        <v>17802</v>
      </c>
      <c r="D3674" s="57" t="s">
        <v>17803</v>
      </c>
      <c r="E3674" s="7" t="s">
        <v>36</v>
      </c>
    </row>
    <row r="3675" spans="1:5">
      <c r="A3675" s="55">
        <v>3514</v>
      </c>
      <c r="B3675" s="56" t="s">
        <v>4526</v>
      </c>
      <c r="C3675" s="56" t="s">
        <v>17804</v>
      </c>
      <c r="D3675" s="57" t="s">
        <v>17805</v>
      </c>
      <c r="E3675" s="7" t="s">
        <v>36</v>
      </c>
    </row>
    <row r="3676" spans="1:5">
      <c r="A3676" s="55">
        <v>3515</v>
      </c>
      <c r="B3676" s="56" t="s">
        <v>4527</v>
      </c>
      <c r="C3676" s="56" t="s">
        <v>17806</v>
      </c>
      <c r="D3676" s="57" t="s">
        <v>17807</v>
      </c>
      <c r="E3676" s="7" t="s">
        <v>36</v>
      </c>
    </row>
    <row r="3677" spans="1:5">
      <c r="A3677" s="55">
        <v>3516</v>
      </c>
      <c r="B3677" s="56" t="s">
        <v>17808</v>
      </c>
      <c r="C3677" s="56" t="s">
        <v>17809</v>
      </c>
      <c r="D3677" s="57" t="s">
        <v>17810</v>
      </c>
      <c r="E3677" s="7" t="s">
        <v>36</v>
      </c>
    </row>
    <row r="3678" spans="1:5">
      <c r="A3678" s="55">
        <v>3517</v>
      </c>
      <c r="B3678" s="56" t="s">
        <v>17811</v>
      </c>
      <c r="C3678" s="56" t="s">
        <v>17812</v>
      </c>
      <c r="D3678" s="57" t="s">
        <v>11989</v>
      </c>
      <c r="E3678" s="7" t="s">
        <v>36</v>
      </c>
    </row>
    <row r="3679" spans="1:5">
      <c r="A3679" s="55">
        <v>3518</v>
      </c>
      <c r="B3679" s="56" t="s">
        <v>6182</v>
      </c>
      <c r="C3679" s="56" t="s">
        <v>17813</v>
      </c>
      <c r="D3679" s="57" t="s">
        <v>12570</v>
      </c>
      <c r="E3679" s="7" t="s">
        <v>36</v>
      </c>
    </row>
    <row r="3680" spans="1:5">
      <c r="A3680" s="55">
        <v>3519</v>
      </c>
      <c r="B3680" s="56" t="s">
        <v>17814</v>
      </c>
      <c r="C3680" s="56" t="s">
        <v>17815</v>
      </c>
      <c r="D3680" s="57" t="s">
        <v>12570</v>
      </c>
      <c r="E3680" s="7" t="s">
        <v>36</v>
      </c>
    </row>
    <row r="3681" spans="1:5">
      <c r="A3681" s="55">
        <v>3520</v>
      </c>
      <c r="B3681" s="56" t="s">
        <v>17816</v>
      </c>
      <c r="C3681" s="56" t="s">
        <v>17817</v>
      </c>
      <c r="D3681" s="57" t="s">
        <v>17818</v>
      </c>
      <c r="E3681" s="7" t="s">
        <v>36</v>
      </c>
    </row>
    <row r="3682" spans="1:5">
      <c r="A3682" s="55">
        <v>3521</v>
      </c>
      <c r="B3682" s="56" t="s">
        <v>17819</v>
      </c>
      <c r="C3682" s="56" t="s">
        <v>17820</v>
      </c>
      <c r="D3682" s="57" t="s">
        <v>17821</v>
      </c>
      <c r="E3682" s="7" t="s">
        <v>36</v>
      </c>
    </row>
    <row r="3683" spans="1:5">
      <c r="A3683" s="55">
        <v>3522</v>
      </c>
      <c r="B3683" s="56" t="s">
        <v>17822</v>
      </c>
      <c r="C3683" s="56" t="s">
        <v>17823</v>
      </c>
      <c r="D3683" s="57" t="s">
        <v>17824</v>
      </c>
      <c r="E3683" s="7" t="s">
        <v>36</v>
      </c>
    </row>
    <row r="3684" spans="1:5">
      <c r="A3684" s="55">
        <v>3523</v>
      </c>
      <c r="B3684" s="56" t="s">
        <v>6186</v>
      </c>
      <c r="C3684" s="56" t="s">
        <v>17825</v>
      </c>
      <c r="D3684" s="57" t="s">
        <v>17826</v>
      </c>
      <c r="E3684" s="7" t="s">
        <v>36</v>
      </c>
    </row>
    <row r="3685" spans="1:5">
      <c r="A3685" s="55">
        <v>3524</v>
      </c>
      <c r="B3685" s="56" t="s">
        <v>17827</v>
      </c>
      <c r="C3685" s="56" t="s">
        <v>17828</v>
      </c>
      <c r="D3685" s="57" t="s">
        <v>17829</v>
      </c>
      <c r="E3685" s="7" t="s">
        <v>36</v>
      </c>
    </row>
    <row r="3686" spans="1:5">
      <c r="A3686" s="55">
        <v>3525</v>
      </c>
      <c r="B3686" s="56" t="s">
        <v>17830</v>
      </c>
      <c r="C3686" s="56" t="s">
        <v>17831</v>
      </c>
      <c r="D3686" s="57" t="s">
        <v>17832</v>
      </c>
      <c r="E3686" s="7" t="s">
        <v>36</v>
      </c>
    </row>
    <row r="3687" spans="1:5">
      <c r="A3687" s="55">
        <v>3526</v>
      </c>
      <c r="B3687" s="56" t="s">
        <v>6189</v>
      </c>
      <c r="C3687" s="56" t="s">
        <v>17833</v>
      </c>
      <c r="D3687" s="57" t="s">
        <v>17834</v>
      </c>
      <c r="E3687" s="7" t="s">
        <v>36</v>
      </c>
    </row>
    <row r="3688" spans="1:5">
      <c r="A3688" s="55">
        <v>3527</v>
      </c>
      <c r="B3688" s="56" t="s">
        <v>17835</v>
      </c>
      <c r="C3688" s="56" t="s">
        <v>17836</v>
      </c>
      <c r="D3688" s="57" t="s">
        <v>17837</v>
      </c>
      <c r="E3688" s="7" t="s">
        <v>36</v>
      </c>
    </row>
    <row r="3689" spans="1:5">
      <c r="A3689" s="55">
        <v>3528</v>
      </c>
      <c r="B3689" s="56" t="s">
        <v>17838</v>
      </c>
      <c r="C3689" s="56" t="s">
        <v>17839</v>
      </c>
      <c r="D3689" s="57" t="s">
        <v>17840</v>
      </c>
      <c r="E3689" s="7" t="s">
        <v>36</v>
      </c>
    </row>
    <row r="3690" spans="1:5">
      <c r="A3690" s="55">
        <v>3529</v>
      </c>
      <c r="B3690" s="56" t="s">
        <v>17841</v>
      </c>
      <c r="C3690" s="56" t="s">
        <v>17842</v>
      </c>
      <c r="D3690" s="57" t="s">
        <v>17843</v>
      </c>
      <c r="E3690" s="7" t="s">
        <v>36</v>
      </c>
    </row>
    <row r="3691" spans="1:5">
      <c r="A3691" s="55">
        <v>3530</v>
      </c>
      <c r="B3691" s="56" t="s">
        <v>4537</v>
      </c>
      <c r="C3691" s="56" t="s">
        <v>4539</v>
      </c>
      <c r="D3691" s="57" t="s">
        <v>9517</v>
      </c>
      <c r="E3691" s="7" t="s">
        <v>36</v>
      </c>
    </row>
    <row r="3692" spans="1:5">
      <c r="A3692" s="55">
        <v>3531</v>
      </c>
      <c r="B3692" s="56" t="s">
        <v>8399</v>
      </c>
      <c r="C3692" s="56" t="s">
        <v>17844</v>
      </c>
      <c r="D3692" s="57" t="s">
        <v>17845</v>
      </c>
      <c r="E3692" s="7" t="s">
        <v>36</v>
      </c>
    </row>
    <row r="3693" spans="1:5">
      <c r="A3693" s="55">
        <v>3532</v>
      </c>
      <c r="B3693" s="56" t="s">
        <v>6193</v>
      </c>
      <c r="C3693" s="56" t="s">
        <v>17846</v>
      </c>
      <c r="D3693" s="57" t="s">
        <v>17847</v>
      </c>
      <c r="E3693" s="7" t="s">
        <v>36</v>
      </c>
    </row>
    <row r="3694" spans="1:5">
      <c r="A3694" s="55">
        <v>3533</v>
      </c>
      <c r="B3694" s="56" t="s">
        <v>17848</v>
      </c>
      <c r="C3694" s="56" t="s">
        <v>17849</v>
      </c>
      <c r="D3694" s="57" t="s">
        <v>17025</v>
      </c>
      <c r="E3694" s="7" t="s">
        <v>36</v>
      </c>
    </row>
    <row r="3695" spans="1:5">
      <c r="A3695" s="55">
        <v>3534</v>
      </c>
      <c r="B3695" s="56" t="s">
        <v>8407</v>
      </c>
      <c r="C3695" s="56" t="s">
        <v>17850</v>
      </c>
      <c r="D3695" s="57" t="s">
        <v>8566</v>
      </c>
      <c r="E3695" s="7" t="s">
        <v>36</v>
      </c>
    </row>
    <row r="3696" spans="1:5">
      <c r="A3696" s="55">
        <v>3535</v>
      </c>
      <c r="B3696" s="56" t="s">
        <v>17851</v>
      </c>
      <c r="C3696" s="56" t="s">
        <v>17852</v>
      </c>
      <c r="D3696" s="57" t="s">
        <v>17853</v>
      </c>
      <c r="E3696" s="7" t="s">
        <v>36</v>
      </c>
    </row>
    <row r="3697" spans="1:5">
      <c r="A3697" s="55">
        <v>3536</v>
      </c>
      <c r="B3697" s="56" t="s">
        <v>17854</v>
      </c>
      <c r="C3697" s="56" t="s">
        <v>17855</v>
      </c>
      <c r="D3697" s="57" t="s">
        <v>7845</v>
      </c>
      <c r="E3697" s="7" t="s">
        <v>36</v>
      </c>
    </row>
    <row r="3698" spans="1:5">
      <c r="A3698" s="55">
        <v>3537</v>
      </c>
      <c r="B3698" s="56" t="s">
        <v>17856</v>
      </c>
      <c r="C3698" s="56" t="s">
        <v>17857</v>
      </c>
      <c r="D3698" s="57" t="s">
        <v>17858</v>
      </c>
      <c r="E3698" s="7" t="s">
        <v>36</v>
      </c>
    </row>
    <row r="3699" spans="1:5">
      <c r="A3699" s="55">
        <v>3538</v>
      </c>
      <c r="B3699" s="56" t="s">
        <v>17859</v>
      </c>
      <c r="C3699" s="56" t="s">
        <v>17860</v>
      </c>
      <c r="D3699" s="57" t="s">
        <v>17861</v>
      </c>
      <c r="E3699" s="7" t="s">
        <v>36</v>
      </c>
    </row>
    <row r="3700" spans="1:5">
      <c r="A3700" s="55">
        <v>3539</v>
      </c>
      <c r="B3700" s="56" t="s">
        <v>17862</v>
      </c>
      <c r="C3700" s="56" t="s">
        <v>17863</v>
      </c>
      <c r="D3700" s="57" t="s">
        <v>17864</v>
      </c>
      <c r="E3700" s="7" t="s">
        <v>36</v>
      </c>
    </row>
    <row r="3701" spans="1:5">
      <c r="A3701" s="55">
        <v>3540</v>
      </c>
      <c r="B3701" s="56" t="s">
        <v>17865</v>
      </c>
      <c r="C3701" s="56" t="s">
        <v>17866</v>
      </c>
      <c r="D3701" s="57" t="s">
        <v>14144</v>
      </c>
      <c r="E3701" s="7" t="s">
        <v>36</v>
      </c>
    </row>
    <row r="3702" spans="1:5">
      <c r="A3702" s="55">
        <v>3541</v>
      </c>
      <c r="B3702" s="56" t="s">
        <v>17867</v>
      </c>
      <c r="C3702" s="56" t="s">
        <v>17868</v>
      </c>
      <c r="D3702" s="57" t="s">
        <v>17869</v>
      </c>
      <c r="E3702" s="7" t="s">
        <v>36</v>
      </c>
    </row>
    <row r="3703" spans="1:5">
      <c r="A3703" s="55">
        <v>3542</v>
      </c>
      <c r="B3703" s="56" t="s">
        <v>17870</v>
      </c>
      <c r="C3703" s="56" t="s">
        <v>17871</v>
      </c>
      <c r="D3703" s="57" t="s">
        <v>17872</v>
      </c>
      <c r="E3703" s="7" t="s">
        <v>36</v>
      </c>
    </row>
    <row r="3704" spans="1:5">
      <c r="A3704" s="55">
        <v>3543</v>
      </c>
      <c r="B3704" s="56" t="s">
        <v>17873</v>
      </c>
      <c r="C3704" s="56" t="s">
        <v>17874</v>
      </c>
      <c r="D3704" s="57" t="s">
        <v>17875</v>
      </c>
      <c r="E3704" s="7" t="s">
        <v>36</v>
      </c>
    </row>
    <row r="3705" spans="1:5">
      <c r="A3705" s="55">
        <v>3544</v>
      </c>
      <c r="B3705" s="56" t="s">
        <v>2958</v>
      </c>
      <c r="C3705" s="56" t="s">
        <v>17876</v>
      </c>
      <c r="D3705" s="57" t="s">
        <v>16535</v>
      </c>
      <c r="E3705" s="7" t="s">
        <v>36</v>
      </c>
    </row>
    <row r="3706" spans="1:5">
      <c r="A3706" s="55">
        <v>3545</v>
      </c>
      <c r="B3706" s="56" t="s">
        <v>17877</v>
      </c>
      <c r="C3706" s="56" t="s">
        <v>17878</v>
      </c>
      <c r="D3706" s="57" t="s">
        <v>17879</v>
      </c>
      <c r="E3706" s="7" t="s">
        <v>36</v>
      </c>
    </row>
    <row r="3707" spans="1:5">
      <c r="A3707" s="55">
        <v>3546</v>
      </c>
      <c r="B3707" s="56" t="s">
        <v>17880</v>
      </c>
      <c r="C3707" s="56" t="s">
        <v>17881</v>
      </c>
      <c r="D3707" s="57" t="s">
        <v>17882</v>
      </c>
      <c r="E3707" s="7" t="s">
        <v>36</v>
      </c>
    </row>
    <row r="3708" spans="1:5">
      <c r="A3708" s="55">
        <v>3547</v>
      </c>
      <c r="B3708" s="56" t="s">
        <v>17883</v>
      </c>
      <c r="C3708" s="56" t="s">
        <v>17884</v>
      </c>
      <c r="D3708" s="57" t="s">
        <v>17885</v>
      </c>
      <c r="E3708" s="7" t="s">
        <v>36</v>
      </c>
    </row>
    <row r="3709" spans="1:5">
      <c r="A3709" s="55">
        <v>3548</v>
      </c>
      <c r="B3709" s="56" t="s">
        <v>17886</v>
      </c>
      <c r="C3709" s="56" t="s">
        <v>17887</v>
      </c>
      <c r="D3709" s="57" t="s">
        <v>17888</v>
      </c>
      <c r="E3709" s="7" t="s">
        <v>36</v>
      </c>
    </row>
    <row r="3710" spans="1:5">
      <c r="A3710" s="55">
        <v>3549</v>
      </c>
      <c r="B3710" s="56" t="s">
        <v>17889</v>
      </c>
      <c r="C3710" s="56" t="s">
        <v>17890</v>
      </c>
      <c r="D3710" s="57" t="s">
        <v>17891</v>
      </c>
      <c r="E3710" s="7" t="s">
        <v>36</v>
      </c>
    </row>
    <row r="3711" spans="1:5">
      <c r="A3711" s="55">
        <v>3550</v>
      </c>
      <c r="B3711" s="56" t="s">
        <v>6207</v>
      </c>
      <c r="C3711" s="56" t="s">
        <v>17892</v>
      </c>
      <c r="D3711" s="57" t="s">
        <v>17893</v>
      </c>
      <c r="E3711" s="7" t="s">
        <v>36</v>
      </c>
    </row>
    <row r="3712" spans="1:5">
      <c r="A3712" s="55">
        <v>3551</v>
      </c>
      <c r="B3712" s="56" t="s">
        <v>4546</v>
      </c>
      <c r="C3712" s="56" t="s">
        <v>17894</v>
      </c>
      <c r="D3712" s="57" t="s">
        <v>17895</v>
      </c>
      <c r="E3712" s="7" t="s">
        <v>36</v>
      </c>
    </row>
    <row r="3713" spans="1:5">
      <c r="A3713" s="55">
        <v>3552</v>
      </c>
      <c r="B3713" s="56" t="s">
        <v>17896</v>
      </c>
      <c r="C3713" s="56" t="s">
        <v>17897</v>
      </c>
      <c r="D3713" s="57" t="s">
        <v>13341</v>
      </c>
      <c r="E3713" s="7" t="s">
        <v>36</v>
      </c>
    </row>
    <row r="3714" spans="1:5">
      <c r="A3714" s="55">
        <v>3553</v>
      </c>
      <c r="B3714" s="56" t="s">
        <v>17898</v>
      </c>
      <c r="C3714" s="56" t="s">
        <v>17899</v>
      </c>
      <c r="D3714" s="57" t="s">
        <v>17900</v>
      </c>
      <c r="E3714" s="7" t="s">
        <v>36</v>
      </c>
    </row>
    <row r="3715" spans="1:5">
      <c r="A3715" s="55">
        <v>3554</v>
      </c>
      <c r="B3715" s="56" t="s">
        <v>8448</v>
      </c>
      <c r="C3715" s="56" t="s">
        <v>17901</v>
      </c>
      <c r="D3715" s="57" t="s">
        <v>17902</v>
      </c>
      <c r="E3715" s="7" t="s">
        <v>36</v>
      </c>
    </row>
    <row r="3716" spans="1:5">
      <c r="A3716" s="55">
        <v>3555</v>
      </c>
      <c r="B3716" s="56" t="s">
        <v>4548</v>
      </c>
      <c r="C3716" s="56" t="s">
        <v>17903</v>
      </c>
      <c r="D3716" s="57" t="s">
        <v>17904</v>
      </c>
      <c r="E3716" s="7" t="s">
        <v>36</v>
      </c>
    </row>
    <row r="3717" spans="1:5">
      <c r="A3717" s="55">
        <v>3556</v>
      </c>
      <c r="B3717" s="56" t="s">
        <v>17905</v>
      </c>
      <c r="C3717" s="56" t="s">
        <v>17906</v>
      </c>
      <c r="D3717" s="57" t="s">
        <v>17907</v>
      </c>
      <c r="E3717" s="7" t="s">
        <v>36</v>
      </c>
    </row>
    <row r="3718" spans="1:5">
      <c r="A3718" s="55">
        <v>3557</v>
      </c>
      <c r="B3718" s="56" t="s">
        <v>6208</v>
      </c>
      <c r="C3718" s="56" t="s">
        <v>17908</v>
      </c>
      <c r="D3718" s="57" t="s">
        <v>17909</v>
      </c>
      <c r="E3718" s="7" t="s">
        <v>36</v>
      </c>
    </row>
    <row r="3719" spans="1:5">
      <c r="A3719" s="55">
        <v>3558</v>
      </c>
      <c r="B3719" s="56" t="s">
        <v>2964</v>
      </c>
      <c r="C3719" s="56" t="s">
        <v>17910</v>
      </c>
      <c r="D3719" s="57" t="s">
        <v>17911</v>
      </c>
      <c r="E3719" s="7" t="s">
        <v>36</v>
      </c>
    </row>
    <row r="3720" spans="1:5">
      <c r="A3720" s="55">
        <v>3559</v>
      </c>
      <c r="B3720" s="56" t="s">
        <v>17912</v>
      </c>
      <c r="C3720" s="56" t="s">
        <v>17913</v>
      </c>
      <c r="D3720" s="57" t="s">
        <v>17914</v>
      </c>
      <c r="E3720" s="7" t="s">
        <v>36</v>
      </c>
    </row>
    <row r="3721" spans="1:5">
      <c r="A3721" s="55">
        <v>3560</v>
      </c>
      <c r="B3721" s="56" t="s">
        <v>17915</v>
      </c>
      <c r="C3721" s="56" t="s">
        <v>17916</v>
      </c>
      <c r="D3721" s="57" t="s">
        <v>1484</v>
      </c>
      <c r="E3721" s="7" t="s">
        <v>36</v>
      </c>
    </row>
    <row r="3722" spans="1:5">
      <c r="A3722" s="55">
        <v>3561</v>
      </c>
      <c r="B3722" s="56" t="s">
        <v>17917</v>
      </c>
      <c r="C3722" s="56" t="s">
        <v>1483</v>
      </c>
      <c r="D3722" s="57" t="s">
        <v>17918</v>
      </c>
      <c r="E3722" s="7" t="s">
        <v>36</v>
      </c>
    </row>
    <row r="3723" spans="1:5">
      <c r="A3723" s="55">
        <v>3562</v>
      </c>
      <c r="B3723" s="56" t="s">
        <v>17919</v>
      </c>
      <c r="C3723" s="56" t="s">
        <v>17920</v>
      </c>
      <c r="D3723" s="57" t="s">
        <v>17921</v>
      </c>
      <c r="E3723" s="7" t="s">
        <v>36</v>
      </c>
    </row>
    <row r="3724" spans="1:5">
      <c r="A3724" s="55">
        <v>3563</v>
      </c>
      <c r="B3724" s="56" t="s">
        <v>17922</v>
      </c>
      <c r="C3724" s="56" t="s">
        <v>17923</v>
      </c>
      <c r="D3724" s="57" t="s">
        <v>17924</v>
      </c>
      <c r="E3724" s="7" t="s">
        <v>36</v>
      </c>
    </row>
    <row r="3725" spans="1:5">
      <c r="A3725" s="55">
        <v>3564</v>
      </c>
      <c r="B3725" s="56" t="s">
        <v>17925</v>
      </c>
      <c r="C3725" s="56" t="s">
        <v>17926</v>
      </c>
      <c r="D3725" s="57" t="s">
        <v>17927</v>
      </c>
      <c r="E3725" s="7" t="s">
        <v>36</v>
      </c>
    </row>
    <row r="3726" spans="1:5">
      <c r="A3726" s="55">
        <v>3565</v>
      </c>
      <c r="B3726" s="56" t="s">
        <v>17928</v>
      </c>
      <c r="C3726" s="56" t="s">
        <v>17929</v>
      </c>
      <c r="D3726" s="57" t="s">
        <v>17930</v>
      </c>
      <c r="E3726" s="7" t="s">
        <v>36</v>
      </c>
    </row>
    <row r="3727" spans="1:5">
      <c r="A3727" s="55">
        <v>3566</v>
      </c>
      <c r="B3727" s="56" t="s">
        <v>6225</v>
      </c>
      <c r="C3727" s="56" t="s">
        <v>17931</v>
      </c>
      <c r="D3727" s="57" t="s">
        <v>17932</v>
      </c>
      <c r="E3727" s="7" t="s">
        <v>36</v>
      </c>
    </row>
    <row r="3728" spans="1:5">
      <c r="A3728" s="55">
        <v>3567</v>
      </c>
      <c r="B3728" s="56" t="s">
        <v>17933</v>
      </c>
      <c r="C3728" s="56" t="s">
        <v>17934</v>
      </c>
      <c r="D3728" s="57" t="s">
        <v>17935</v>
      </c>
      <c r="E3728" s="7" t="s">
        <v>36</v>
      </c>
    </row>
    <row r="3729" spans="1:5">
      <c r="A3729" s="55">
        <v>3568</v>
      </c>
      <c r="B3729" s="56" t="s">
        <v>17936</v>
      </c>
      <c r="C3729" s="56" t="s">
        <v>17937</v>
      </c>
      <c r="D3729" s="57" t="s">
        <v>17938</v>
      </c>
      <c r="E3729" s="7" t="s">
        <v>36</v>
      </c>
    </row>
    <row r="3730" spans="1:5">
      <c r="A3730" s="55">
        <v>3569</v>
      </c>
      <c r="B3730" s="56" t="s">
        <v>6227</v>
      </c>
      <c r="C3730" s="56" t="s">
        <v>17939</v>
      </c>
      <c r="D3730" s="57" t="s">
        <v>12200</v>
      </c>
      <c r="E3730" s="7" t="s">
        <v>36</v>
      </c>
    </row>
    <row r="3731" spans="1:5">
      <c r="A3731" s="55">
        <v>3570</v>
      </c>
      <c r="B3731" s="56" t="s">
        <v>6232</v>
      </c>
      <c r="C3731" s="56" t="s">
        <v>17940</v>
      </c>
      <c r="D3731" s="57" t="s">
        <v>17941</v>
      </c>
      <c r="E3731" s="7" t="s">
        <v>36</v>
      </c>
    </row>
    <row r="3732" spans="1:5">
      <c r="A3732" s="55">
        <v>3571</v>
      </c>
      <c r="B3732" s="56" t="s">
        <v>17942</v>
      </c>
      <c r="C3732" s="56" t="s">
        <v>17943</v>
      </c>
      <c r="D3732" s="57" t="s">
        <v>17944</v>
      </c>
      <c r="E3732" s="7" t="s">
        <v>36</v>
      </c>
    </row>
    <row r="3733" spans="1:5">
      <c r="A3733" s="55">
        <v>3572</v>
      </c>
      <c r="B3733" s="56" t="s">
        <v>17945</v>
      </c>
      <c r="C3733" s="56" t="s">
        <v>8461</v>
      </c>
      <c r="D3733" s="57" t="s">
        <v>17946</v>
      </c>
      <c r="E3733" s="7" t="s">
        <v>36</v>
      </c>
    </row>
    <row r="3734" spans="1:5">
      <c r="A3734" s="55">
        <v>3573</v>
      </c>
      <c r="B3734" s="56" t="s">
        <v>17947</v>
      </c>
      <c r="C3734" s="56" t="s">
        <v>17948</v>
      </c>
      <c r="D3734" s="57" t="s">
        <v>17949</v>
      </c>
      <c r="E3734" s="7" t="s">
        <v>36</v>
      </c>
    </row>
    <row r="3735" spans="1:5">
      <c r="A3735" s="55">
        <v>3574</v>
      </c>
      <c r="B3735" s="56" t="s">
        <v>17950</v>
      </c>
      <c r="C3735" s="56" t="s">
        <v>17951</v>
      </c>
      <c r="D3735" s="57" t="s">
        <v>17952</v>
      </c>
      <c r="E3735" s="7" t="s">
        <v>36</v>
      </c>
    </row>
    <row r="3736" spans="1:5">
      <c r="A3736" s="55">
        <v>3575</v>
      </c>
      <c r="B3736" s="56" t="s">
        <v>17953</v>
      </c>
      <c r="C3736" s="56" t="s">
        <v>17954</v>
      </c>
      <c r="D3736" s="57" t="s">
        <v>12405</v>
      </c>
      <c r="E3736" s="7" t="s">
        <v>36</v>
      </c>
    </row>
    <row r="3737" spans="1:5">
      <c r="A3737" s="55">
        <v>3576</v>
      </c>
      <c r="B3737" s="56" t="s">
        <v>17955</v>
      </c>
      <c r="C3737" s="56" t="s">
        <v>17956</v>
      </c>
      <c r="D3737" s="57" t="s">
        <v>17957</v>
      </c>
      <c r="E3737" s="7" t="s">
        <v>36</v>
      </c>
    </row>
    <row r="3738" spans="1:5">
      <c r="A3738" s="55">
        <v>3577</v>
      </c>
      <c r="B3738" s="56" t="s">
        <v>17958</v>
      </c>
      <c r="C3738" s="56" t="s">
        <v>17959</v>
      </c>
      <c r="D3738" s="57" t="s">
        <v>17960</v>
      </c>
      <c r="E3738" s="7" t="s">
        <v>36</v>
      </c>
    </row>
    <row r="3739" spans="1:5">
      <c r="A3739" s="55">
        <v>3578</v>
      </c>
      <c r="B3739" s="56" t="s">
        <v>17961</v>
      </c>
      <c r="C3739" s="56" t="s">
        <v>17962</v>
      </c>
      <c r="D3739" s="57" t="s">
        <v>17963</v>
      </c>
      <c r="E3739" s="7" t="s">
        <v>36</v>
      </c>
    </row>
    <row r="3740" spans="1:5">
      <c r="A3740" s="55">
        <v>3579</v>
      </c>
      <c r="B3740" s="56" t="s">
        <v>17964</v>
      </c>
      <c r="C3740" s="56" t="s">
        <v>17965</v>
      </c>
      <c r="D3740" s="57" t="s">
        <v>17966</v>
      </c>
      <c r="E3740" s="7" t="s">
        <v>36</v>
      </c>
    </row>
    <row r="3741" spans="1:5">
      <c r="A3741" s="55">
        <v>3580</v>
      </c>
      <c r="B3741" s="56" t="s">
        <v>17967</v>
      </c>
      <c r="C3741" s="56" t="s">
        <v>17968</v>
      </c>
      <c r="D3741" s="57" t="s">
        <v>13426</v>
      </c>
      <c r="E3741" s="7" t="s">
        <v>36</v>
      </c>
    </row>
    <row r="3742" spans="1:5">
      <c r="A3742" s="55">
        <v>3581</v>
      </c>
      <c r="B3742" s="56" t="s">
        <v>17969</v>
      </c>
      <c r="C3742" s="56" t="s">
        <v>17970</v>
      </c>
      <c r="D3742" s="57" t="s">
        <v>17971</v>
      </c>
      <c r="E3742" s="7" t="s">
        <v>36</v>
      </c>
    </row>
    <row r="3743" spans="1:5">
      <c r="A3743" s="55">
        <v>3582</v>
      </c>
      <c r="B3743" s="56" t="s">
        <v>17972</v>
      </c>
      <c r="C3743" s="56" t="s">
        <v>17973</v>
      </c>
      <c r="D3743" s="57" t="s">
        <v>17974</v>
      </c>
      <c r="E3743" s="7" t="s">
        <v>36</v>
      </c>
    </row>
    <row r="3744" spans="1:5">
      <c r="A3744" s="55">
        <v>3583</v>
      </c>
      <c r="B3744" s="56" t="s">
        <v>17975</v>
      </c>
      <c r="C3744" s="56" t="s">
        <v>17976</v>
      </c>
      <c r="D3744" s="57" t="s">
        <v>17977</v>
      </c>
      <c r="E3744" s="7" t="s">
        <v>36</v>
      </c>
    </row>
    <row r="3745" spans="1:5">
      <c r="A3745" s="55">
        <v>3584</v>
      </c>
      <c r="B3745" s="56" t="s">
        <v>17978</v>
      </c>
      <c r="C3745" s="56" t="s">
        <v>17979</v>
      </c>
      <c r="D3745" s="57" t="s">
        <v>14626</v>
      </c>
      <c r="E3745" s="7" t="s">
        <v>36</v>
      </c>
    </row>
    <row r="3746" spans="1:5">
      <c r="A3746" s="55">
        <v>3585</v>
      </c>
      <c r="B3746" s="56" t="s">
        <v>17980</v>
      </c>
      <c r="C3746" s="56" t="s">
        <v>17981</v>
      </c>
      <c r="D3746" s="57" t="s">
        <v>17982</v>
      </c>
      <c r="E3746" s="7" t="s">
        <v>36</v>
      </c>
    </row>
    <row r="3747" spans="1:5">
      <c r="A3747" s="55">
        <v>3586</v>
      </c>
      <c r="B3747" s="56" t="s">
        <v>17983</v>
      </c>
      <c r="C3747" s="56" t="s">
        <v>17984</v>
      </c>
      <c r="D3747" s="57" t="s">
        <v>8468</v>
      </c>
      <c r="E3747" s="7" t="s">
        <v>36</v>
      </c>
    </row>
    <row r="3748" spans="1:5">
      <c r="A3748" s="55">
        <v>3587</v>
      </c>
      <c r="B3748" s="56" t="s">
        <v>17985</v>
      </c>
      <c r="C3748" s="56" t="s">
        <v>17986</v>
      </c>
      <c r="D3748" s="57" t="s">
        <v>17987</v>
      </c>
      <c r="E3748" s="7" t="s">
        <v>36</v>
      </c>
    </row>
    <row r="3749" spans="1:5">
      <c r="A3749" s="55">
        <v>3588</v>
      </c>
      <c r="B3749" s="56" t="s">
        <v>8469</v>
      </c>
      <c r="C3749" s="56" t="s">
        <v>17988</v>
      </c>
      <c r="D3749" s="57" t="s">
        <v>17989</v>
      </c>
      <c r="E3749" s="7" t="s">
        <v>36</v>
      </c>
    </row>
    <row r="3750" spans="1:5">
      <c r="A3750" s="55">
        <v>3589</v>
      </c>
      <c r="B3750" s="56" t="s">
        <v>17990</v>
      </c>
      <c r="C3750" s="56" t="s">
        <v>17991</v>
      </c>
      <c r="D3750" s="57" t="s">
        <v>17992</v>
      </c>
      <c r="E3750" s="7" t="s">
        <v>36</v>
      </c>
    </row>
    <row r="3751" spans="1:5">
      <c r="A3751" s="55">
        <v>3590</v>
      </c>
      <c r="B3751" s="56" t="s">
        <v>17993</v>
      </c>
      <c r="C3751" s="56" t="s">
        <v>17994</v>
      </c>
      <c r="D3751" s="57" t="s">
        <v>12756</v>
      </c>
      <c r="E3751" s="7" t="s">
        <v>36</v>
      </c>
    </row>
    <row r="3752" spans="1:5">
      <c r="A3752" s="55">
        <v>3591</v>
      </c>
      <c r="B3752" s="56" t="s">
        <v>17995</v>
      </c>
      <c r="C3752" s="56" t="s">
        <v>17996</v>
      </c>
      <c r="D3752" s="57" t="s">
        <v>17997</v>
      </c>
      <c r="E3752" s="7" t="s">
        <v>36</v>
      </c>
    </row>
    <row r="3753" spans="1:5">
      <c r="A3753" s="55">
        <v>3592</v>
      </c>
      <c r="B3753" s="56" t="s">
        <v>17998</v>
      </c>
      <c r="C3753" s="56" t="s">
        <v>17999</v>
      </c>
      <c r="D3753" s="57" t="s">
        <v>18000</v>
      </c>
      <c r="E3753" s="7" t="s">
        <v>36</v>
      </c>
    </row>
    <row r="3754" spans="1:5">
      <c r="A3754" s="55">
        <v>3593</v>
      </c>
      <c r="B3754" s="56" t="s">
        <v>18001</v>
      </c>
      <c r="C3754" s="56" t="s">
        <v>18002</v>
      </c>
      <c r="D3754" s="57" t="s">
        <v>18003</v>
      </c>
      <c r="E3754" s="7" t="s">
        <v>36</v>
      </c>
    </row>
    <row r="3755" spans="1:5">
      <c r="A3755" s="55">
        <v>3594</v>
      </c>
      <c r="B3755" s="56" t="s">
        <v>18004</v>
      </c>
      <c r="C3755" s="56" t="s">
        <v>18005</v>
      </c>
      <c r="D3755" s="57" t="s">
        <v>18006</v>
      </c>
      <c r="E3755" s="7" t="s">
        <v>36</v>
      </c>
    </row>
    <row r="3756" spans="1:5">
      <c r="A3756" s="55">
        <v>3595</v>
      </c>
      <c r="B3756" s="56" t="s">
        <v>8471</v>
      </c>
      <c r="C3756" s="56" t="s">
        <v>18005</v>
      </c>
      <c r="D3756" s="57" t="s">
        <v>17603</v>
      </c>
      <c r="E3756" s="7" t="s">
        <v>36</v>
      </c>
    </row>
    <row r="3757" spans="1:5">
      <c r="A3757" s="55">
        <v>3596</v>
      </c>
      <c r="B3757" s="56" t="s">
        <v>6244</v>
      </c>
      <c r="C3757" s="56" t="s">
        <v>18007</v>
      </c>
      <c r="D3757" s="57" t="s">
        <v>12383</v>
      </c>
      <c r="E3757" s="7" t="s">
        <v>36</v>
      </c>
    </row>
    <row r="3758" spans="1:5">
      <c r="A3758" s="55">
        <v>3597</v>
      </c>
      <c r="B3758" s="56" t="s">
        <v>18008</v>
      </c>
      <c r="C3758" s="56" t="s">
        <v>18009</v>
      </c>
      <c r="D3758" s="57" t="s">
        <v>18010</v>
      </c>
      <c r="E3758" s="7" t="s">
        <v>36</v>
      </c>
    </row>
    <row r="3759" spans="1:5">
      <c r="A3759" s="55">
        <v>3598</v>
      </c>
      <c r="B3759" s="56" t="s">
        <v>18011</v>
      </c>
      <c r="C3759" s="56" t="s">
        <v>18012</v>
      </c>
      <c r="D3759" s="57" t="s">
        <v>18013</v>
      </c>
      <c r="E3759" s="7" t="s">
        <v>36</v>
      </c>
    </row>
    <row r="3760" spans="1:5">
      <c r="A3760" s="55">
        <v>3599</v>
      </c>
      <c r="B3760" s="56" t="s">
        <v>18014</v>
      </c>
      <c r="C3760" s="56" t="s">
        <v>18015</v>
      </c>
      <c r="D3760" s="57" t="s">
        <v>18016</v>
      </c>
      <c r="E3760" s="7" t="s">
        <v>36</v>
      </c>
    </row>
    <row r="3761" spans="1:5">
      <c r="A3761" s="55">
        <v>3600</v>
      </c>
      <c r="B3761" s="56" t="s">
        <v>18017</v>
      </c>
      <c r="C3761" s="56" t="s">
        <v>18018</v>
      </c>
      <c r="D3761" s="57" t="s">
        <v>13540</v>
      </c>
      <c r="E3761" s="7" t="s">
        <v>36</v>
      </c>
    </row>
    <row r="3762" spans="1:5">
      <c r="A3762" s="55">
        <v>3601</v>
      </c>
      <c r="B3762" s="56" t="s">
        <v>18019</v>
      </c>
      <c r="C3762" s="56" t="s">
        <v>18020</v>
      </c>
      <c r="D3762" s="57" t="s">
        <v>18021</v>
      </c>
      <c r="E3762" s="7" t="s">
        <v>36</v>
      </c>
    </row>
    <row r="3763" spans="1:5">
      <c r="A3763" s="55">
        <v>3602</v>
      </c>
      <c r="B3763" s="56" t="s">
        <v>18022</v>
      </c>
      <c r="C3763" s="56" t="s">
        <v>18023</v>
      </c>
      <c r="D3763" s="57" t="s">
        <v>18024</v>
      </c>
      <c r="E3763" s="7" t="s">
        <v>36</v>
      </c>
    </row>
    <row r="3764" spans="1:5">
      <c r="A3764" s="55">
        <v>3603</v>
      </c>
      <c r="B3764" s="56" t="s">
        <v>18025</v>
      </c>
      <c r="C3764" s="56" t="s">
        <v>18026</v>
      </c>
      <c r="D3764" s="57" t="s">
        <v>18027</v>
      </c>
      <c r="E3764" s="7" t="s">
        <v>36</v>
      </c>
    </row>
    <row r="3765" spans="1:5">
      <c r="A3765" s="55">
        <v>3604</v>
      </c>
      <c r="B3765" s="56" t="s">
        <v>18028</v>
      </c>
      <c r="C3765" s="56" t="s">
        <v>18029</v>
      </c>
      <c r="D3765" s="57" t="s">
        <v>18030</v>
      </c>
      <c r="E3765" s="7" t="s">
        <v>36</v>
      </c>
    </row>
    <row r="3766" spans="1:5">
      <c r="A3766" s="55">
        <v>3605</v>
      </c>
      <c r="B3766" s="56" t="s">
        <v>18031</v>
      </c>
      <c r="C3766" s="56" t="s">
        <v>18032</v>
      </c>
      <c r="D3766" s="57" t="s">
        <v>2854</v>
      </c>
      <c r="E3766" s="7" t="s">
        <v>36</v>
      </c>
    </row>
    <row r="3767" spans="1:5">
      <c r="A3767" s="55">
        <v>3606</v>
      </c>
      <c r="B3767" s="56" t="s">
        <v>18033</v>
      </c>
      <c r="C3767" s="56" t="s">
        <v>18034</v>
      </c>
      <c r="D3767" s="57" t="s">
        <v>18035</v>
      </c>
      <c r="E3767" s="7" t="s">
        <v>36</v>
      </c>
    </row>
    <row r="3768" spans="1:5">
      <c r="A3768" s="55">
        <v>3607</v>
      </c>
      <c r="B3768" s="56" t="s">
        <v>18036</v>
      </c>
      <c r="C3768" s="56" t="s">
        <v>18037</v>
      </c>
      <c r="D3768" s="57" t="s">
        <v>18038</v>
      </c>
      <c r="E3768" s="7" t="s">
        <v>36</v>
      </c>
    </row>
    <row r="3769" spans="1:5">
      <c r="A3769" s="55">
        <v>3608</v>
      </c>
      <c r="B3769" s="56" t="s">
        <v>18039</v>
      </c>
      <c r="C3769" s="56" t="s">
        <v>18040</v>
      </c>
      <c r="D3769" s="57" t="s">
        <v>18041</v>
      </c>
      <c r="E3769" s="7" t="s">
        <v>36</v>
      </c>
    </row>
    <row r="3770" spans="1:5">
      <c r="A3770" s="55">
        <v>3609</v>
      </c>
      <c r="B3770" s="56" t="s">
        <v>18042</v>
      </c>
      <c r="C3770" s="56" t="s">
        <v>18043</v>
      </c>
      <c r="D3770" s="57" t="s">
        <v>18044</v>
      </c>
      <c r="E3770" s="7" t="s">
        <v>36</v>
      </c>
    </row>
    <row r="3771" spans="1:5">
      <c r="A3771" s="55">
        <v>3610</v>
      </c>
      <c r="B3771" s="56" t="s">
        <v>18045</v>
      </c>
      <c r="C3771" s="56" t="s">
        <v>18046</v>
      </c>
      <c r="D3771" s="57" t="s">
        <v>7434</v>
      </c>
      <c r="E3771" s="7" t="s">
        <v>36</v>
      </c>
    </row>
    <row r="3772" spans="1:5">
      <c r="A3772" s="55">
        <v>3611</v>
      </c>
      <c r="B3772" s="56" t="s">
        <v>18047</v>
      </c>
      <c r="C3772" s="56" t="s">
        <v>18048</v>
      </c>
      <c r="D3772" s="57" t="s">
        <v>18049</v>
      </c>
      <c r="E3772" s="7" t="s">
        <v>36</v>
      </c>
    </row>
    <row r="3773" spans="1:5">
      <c r="A3773" s="55">
        <v>3612</v>
      </c>
      <c r="B3773" s="56" t="s">
        <v>8483</v>
      </c>
      <c r="C3773" s="56" t="s">
        <v>18050</v>
      </c>
      <c r="D3773" s="57" t="s">
        <v>18051</v>
      </c>
      <c r="E3773" s="7" t="s">
        <v>36</v>
      </c>
    </row>
    <row r="3774" spans="1:5">
      <c r="A3774" s="55">
        <v>3613</v>
      </c>
      <c r="B3774" s="56" t="s">
        <v>18052</v>
      </c>
      <c r="C3774" s="56" t="s">
        <v>18053</v>
      </c>
      <c r="D3774" s="57" t="s">
        <v>18054</v>
      </c>
      <c r="E3774" s="7" t="s">
        <v>36</v>
      </c>
    </row>
    <row r="3775" spans="1:5">
      <c r="A3775" s="55">
        <v>3614</v>
      </c>
      <c r="B3775" s="56" t="s">
        <v>18055</v>
      </c>
      <c r="C3775" s="56" t="s">
        <v>18056</v>
      </c>
      <c r="D3775" s="57" t="s">
        <v>18057</v>
      </c>
      <c r="E3775" s="7" t="s">
        <v>36</v>
      </c>
    </row>
    <row r="3776" spans="1:5">
      <c r="A3776" s="55">
        <v>3615</v>
      </c>
      <c r="B3776" s="56" t="s">
        <v>18058</v>
      </c>
      <c r="C3776" s="56" t="s">
        <v>18059</v>
      </c>
      <c r="D3776" s="57" t="s">
        <v>18060</v>
      </c>
      <c r="E3776" s="7" t="s">
        <v>36</v>
      </c>
    </row>
    <row r="3777" spans="1:5">
      <c r="A3777" s="55">
        <v>3616</v>
      </c>
      <c r="B3777" s="56" t="s">
        <v>4585</v>
      </c>
      <c r="C3777" s="56" t="s">
        <v>18061</v>
      </c>
      <c r="D3777" s="57" t="s">
        <v>18062</v>
      </c>
      <c r="E3777" s="7" t="s">
        <v>36</v>
      </c>
    </row>
    <row r="3778" spans="1:5">
      <c r="A3778" s="55">
        <v>3617</v>
      </c>
      <c r="B3778" s="56" t="s">
        <v>8490</v>
      </c>
      <c r="C3778" s="56" t="s">
        <v>18063</v>
      </c>
      <c r="D3778" s="57" t="s">
        <v>4626</v>
      </c>
      <c r="E3778" s="7" t="s">
        <v>36</v>
      </c>
    </row>
    <row r="3779" spans="1:5">
      <c r="A3779" s="55">
        <v>3618</v>
      </c>
      <c r="B3779" s="56" t="s">
        <v>18064</v>
      </c>
      <c r="C3779" s="56" t="s">
        <v>18065</v>
      </c>
      <c r="D3779" s="57" t="s">
        <v>12430</v>
      </c>
      <c r="E3779" s="7" t="s">
        <v>36</v>
      </c>
    </row>
    <row r="3780" spans="1:5">
      <c r="A3780" s="55">
        <v>3619</v>
      </c>
      <c r="B3780" s="56" t="s">
        <v>18066</v>
      </c>
      <c r="C3780" s="56" t="s">
        <v>18067</v>
      </c>
      <c r="D3780" s="57" t="s">
        <v>18068</v>
      </c>
      <c r="E3780" s="7" t="s">
        <v>36</v>
      </c>
    </row>
    <row r="3781" spans="1:5">
      <c r="A3781" s="55">
        <v>3620</v>
      </c>
      <c r="B3781" s="56" t="s">
        <v>18069</v>
      </c>
      <c r="C3781" s="56" t="s">
        <v>18070</v>
      </c>
      <c r="D3781" s="57" t="s">
        <v>18071</v>
      </c>
      <c r="E3781" s="7" t="s">
        <v>36</v>
      </c>
    </row>
    <row r="3782" spans="1:5">
      <c r="A3782" s="55">
        <v>3621</v>
      </c>
      <c r="B3782" s="56" t="s">
        <v>18072</v>
      </c>
      <c r="C3782" s="56" t="s">
        <v>18073</v>
      </c>
      <c r="D3782" s="57" t="s">
        <v>18074</v>
      </c>
      <c r="E3782" s="7" t="s">
        <v>36</v>
      </c>
    </row>
    <row r="3783" spans="1:5">
      <c r="A3783" s="55">
        <v>3622</v>
      </c>
      <c r="B3783" s="56" t="s">
        <v>18075</v>
      </c>
      <c r="C3783" s="56" t="s">
        <v>18076</v>
      </c>
      <c r="D3783" s="57" t="s">
        <v>17019</v>
      </c>
      <c r="E3783" s="7" t="s">
        <v>36</v>
      </c>
    </row>
    <row r="3784" spans="1:5">
      <c r="A3784" s="55">
        <v>3623</v>
      </c>
      <c r="B3784" s="56" t="s">
        <v>18077</v>
      </c>
      <c r="C3784" s="56" t="s">
        <v>18078</v>
      </c>
      <c r="D3784" s="57" t="s">
        <v>18079</v>
      </c>
      <c r="E3784" s="7" t="s">
        <v>36</v>
      </c>
    </row>
    <row r="3785" spans="1:5">
      <c r="A3785" s="55">
        <v>3624</v>
      </c>
      <c r="B3785" s="56" t="s">
        <v>18080</v>
      </c>
      <c r="C3785" s="56" t="s">
        <v>18081</v>
      </c>
      <c r="D3785" s="57" t="s">
        <v>18082</v>
      </c>
      <c r="E3785" s="7" t="s">
        <v>36</v>
      </c>
    </row>
    <row r="3786" spans="1:5">
      <c r="A3786" s="55">
        <v>3625</v>
      </c>
      <c r="B3786" s="56" t="s">
        <v>18083</v>
      </c>
      <c r="C3786" s="56" t="s">
        <v>18084</v>
      </c>
      <c r="D3786" s="57" t="s">
        <v>18085</v>
      </c>
      <c r="E3786" s="7" t="s">
        <v>36</v>
      </c>
    </row>
    <row r="3787" spans="1:5">
      <c r="A3787" s="55">
        <v>3626</v>
      </c>
      <c r="B3787" s="56" t="s">
        <v>4594</v>
      </c>
      <c r="C3787" s="56" t="s">
        <v>18086</v>
      </c>
      <c r="D3787" s="57" t="s">
        <v>18087</v>
      </c>
      <c r="E3787" s="7" t="s">
        <v>36</v>
      </c>
    </row>
    <row r="3788" spans="1:5">
      <c r="A3788" s="55">
        <v>3627</v>
      </c>
      <c r="B3788" s="56" t="s">
        <v>18088</v>
      </c>
      <c r="C3788" s="56" t="s">
        <v>18089</v>
      </c>
      <c r="D3788" s="57" t="s">
        <v>18090</v>
      </c>
      <c r="E3788" s="7" t="s">
        <v>36</v>
      </c>
    </row>
    <row r="3789" spans="1:5">
      <c r="A3789" s="55">
        <v>3628</v>
      </c>
      <c r="B3789" s="56" t="s">
        <v>18091</v>
      </c>
      <c r="C3789" s="56" t="s">
        <v>18092</v>
      </c>
      <c r="D3789" s="57" t="s">
        <v>18093</v>
      </c>
      <c r="E3789" s="7" t="s">
        <v>36</v>
      </c>
    </row>
    <row r="3790" spans="1:5">
      <c r="A3790" s="55">
        <v>3629</v>
      </c>
      <c r="B3790" s="56" t="s">
        <v>3002</v>
      </c>
      <c r="C3790" s="56" t="s">
        <v>18094</v>
      </c>
      <c r="D3790" s="57" t="s">
        <v>18095</v>
      </c>
      <c r="E3790" s="7" t="s">
        <v>36</v>
      </c>
    </row>
    <row r="3791" spans="1:5">
      <c r="A3791" s="55">
        <v>3630</v>
      </c>
      <c r="B3791" s="56" t="s">
        <v>18096</v>
      </c>
      <c r="C3791" s="56" t="s">
        <v>18097</v>
      </c>
      <c r="D3791" s="57" t="s">
        <v>1544</v>
      </c>
      <c r="E3791" s="7" t="s">
        <v>36</v>
      </c>
    </row>
    <row r="3792" spans="1:5">
      <c r="A3792" s="55">
        <v>3631</v>
      </c>
      <c r="B3792" s="56" t="s">
        <v>18098</v>
      </c>
      <c r="C3792" s="56" t="s">
        <v>18099</v>
      </c>
      <c r="D3792" s="57" t="s">
        <v>18100</v>
      </c>
      <c r="E3792" s="7" t="s">
        <v>36</v>
      </c>
    </row>
    <row r="3793" spans="1:5">
      <c r="A3793" s="55">
        <v>3632</v>
      </c>
      <c r="B3793" s="56" t="s">
        <v>18101</v>
      </c>
      <c r="C3793" s="56" t="s">
        <v>18102</v>
      </c>
      <c r="D3793" s="57" t="s">
        <v>18103</v>
      </c>
      <c r="E3793" s="7" t="s">
        <v>36</v>
      </c>
    </row>
    <row r="3794" spans="1:5">
      <c r="A3794" s="55">
        <v>3633</v>
      </c>
      <c r="B3794" s="56" t="s">
        <v>18104</v>
      </c>
      <c r="C3794" s="56" t="s">
        <v>18105</v>
      </c>
      <c r="D3794" s="57" t="s">
        <v>18106</v>
      </c>
      <c r="E3794" s="7" t="s">
        <v>36</v>
      </c>
    </row>
    <row r="3795" spans="1:5">
      <c r="A3795" s="55">
        <v>3634</v>
      </c>
      <c r="B3795" s="56" t="s">
        <v>18107</v>
      </c>
      <c r="C3795" s="56" t="s">
        <v>18108</v>
      </c>
      <c r="D3795" s="57" t="s">
        <v>18109</v>
      </c>
      <c r="E3795" s="7" t="s">
        <v>36</v>
      </c>
    </row>
    <row r="3796" spans="1:5">
      <c r="A3796" s="55">
        <v>3635</v>
      </c>
      <c r="B3796" s="56" t="s">
        <v>18110</v>
      </c>
      <c r="C3796" s="56" t="s">
        <v>18111</v>
      </c>
      <c r="D3796" s="57" t="s">
        <v>18112</v>
      </c>
      <c r="E3796" s="7" t="s">
        <v>36</v>
      </c>
    </row>
    <row r="3797" spans="1:5">
      <c r="A3797" s="55">
        <v>3636</v>
      </c>
      <c r="B3797" s="56" t="s">
        <v>18113</v>
      </c>
      <c r="C3797" s="56" t="s">
        <v>18114</v>
      </c>
      <c r="D3797" s="57" t="s">
        <v>18115</v>
      </c>
      <c r="E3797" s="7" t="s">
        <v>36</v>
      </c>
    </row>
    <row r="3798" spans="1:5">
      <c r="A3798" s="55">
        <v>3637</v>
      </c>
      <c r="B3798" s="56" t="s">
        <v>18116</v>
      </c>
      <c r="C3798" s="56" t="s">
        <v>18117</v>
      </c>
      <c r="D3798" s="57" t="s">
        <v>18118</v>
      </c>
      <c r="E3798" s="7" t="s">
        <v>36</v>
      </c>
    </row>
    <row r="3799" spans="1:5">
      <c r="A3799" s="55">
        <v>3638</v>
      </c>
      <c r="B3799" s="56" t="s">
        <v>18119</v>
      </c>
      <c r="C3799" s="56" t="s">
        <v>18120</v>
      </c>
      <c r="D3799" s="57" t="s">
        <v>18121</v>
      </c>
      <c r="E3799" s="7" t="s">
        <v>36</v>
      </c>
    </row>
    <row r="3800" spans="1:5">
      <c r="A3800" s="55">
        <v>3639</v>
      </c>
      <c r="B3800" s="56" t="s">
        <v>18122</v>
      </c>
      <c r="C3800" s="56" t="s">
        <v>18123</v>
      </c>
      <c r="D3800" s="57" t="s">
        <v>18124</v>
      </c>
      <c r="E3800" s="7" t="s">
        <v>36</v>
      </c>
    </row>
    <row r="3801" spans="1:5" ht="26">
      <c r="A3801" s="55">
        <v>3640</v>
      </c>
      <c r="B3801" s="56" t="s">
        <v>18125</v>
      </c>
      <c r="C3801" s="56" t="s">
        <v>18126</v>
      </c>
      <c r="D3801" s="57" t="s">
        <v>18127</v>
      </c>
      <c r="E3801" s="7" t="s">
        <v>36</v>
      </c>
    </row>
    <row r="3802" spans="1:5">
      <c r="A3802" s="55">
        <v>3641</v>
      </c>
      <c r="B3802" s="56" t="s">
        <v>8516</v>
      </c>
      <c r="C3802" s="56" t="s">
        <v>18128</v>
      </c>
      <c r="D3802" s="57" t="s">
        <v>18129</v>
      </c>
      <c r="E3802" s="7" t="s">
        <v>36</v>
      </c>
    </row>
    <row r="3803" spans="1:5">
      <c r="A3803" s="55">
        <v>3642</v>
      </c>
      <c r="B3803" s="56" t="s">
        <v>18130</v>
      </c>
      <c r="C3803" s="56" t="s">
        <v>18131</v>
      </c>
      <c r="D3803" s="57" t="s">
        <v>18132</v>
      </c>
      <c r="E3803" s="7" t="s">
        <v>36</v>
      </c>
    </row>
    <row r="3804" spans="1:5">
      <c r="A3804" s="55">
        <v>3643</v>
      </c>
      <c r="B3804" s="56" t="s">
        <v>18133</v>
      </c>
      <c r="C3804" s="56" t="s">
        <v>18134</v>
      </c>
      <c r="D3804" s="57" t="s">
        <v>18135</v>
      </c>
      <c r="E3804" s="7" t="s">
        <v>36</v>
      </c>
    </row>
    <row r="3805" spans="1:5">
      <c r="A3805" s="55">
        <v>3644</v>
      </c>
      <c r="B3805" s="56" t="s">
        <v>18136</v>
      </c>
      <c r="C3805" s="56" t="s">
        <v>18137</v>
      </c>
      <c r="D3805" s="57" t="s">
        <v>18138</v>
      </c>
      <c r="E3805" s="7" t="s">
        <v>36</v>
      </c>
    </row>
    <row r="3806" spans="1:5">
      <c r="A3806" s="55">
        <v>3645</v>
      </c>
      <c r="B3806" s="56" t="s">
        <v>18139</v>
      </c>
      <c r="C3806" s="56" t="s">
        <v>18140</v>
      </c>
      <c r="D3806" s="57" t="s">
        <v>18141</v>
      </c>
      <c r="E3806" s="7" t="s">
        <v>36</v>
      </c>
    </row>
    <row r="3807" spans="1:5">
      <c r="A3807" s="55">
        <v>3646</v>
      </c>
      <c r="B3807" s="56" t="s">
        <v>18142</v>
      </c>
      <c r="C3807" s="56" t="s">
        <v>18143</v>
      </c>
      <c r="D3807" s="57" t="s">
        <v>1526</v>
      </c>
      <c r="E3807" s="7" t="s">
        <v>36</v>
      </c>
    </row>
    <row r="3808" spans="1:5">
      <c r="A3808" s="55">
        <v>3647</v>
      </c>
      <c r="B3808" s="56" t="s">
        <v>6277</v>
      </c>
      <c r="C3808" s="56" t="s">
        <v>18144</v>
      </c>
      <c r="D3808" s="57" t="s">
        <v>14927</v>
      </c>
      <c r="E3808" s="7" t="s">
        <v>36</v>
      </c>
    </row>
    <row r="3809" spans="1:5">
      <c r="A3809" s="55">
        <v>3648</v>
      </c>
      <c r="B3809" s="56" t="s">
        <v>18145</v>
      </c>
      <c r="C3809" s="56" t="s">
        <v>18146</v>
      </c>
      <c r="D3809" s="57" t="s">
        <v>18147</v>
      </c>
      <c r="E3809" s="7" t="s">
        <v>36</v>
      </c>
    </row>
    <row r="3810" spans="1:5">
      <c r="A3810" s="55">
        <v>3649</v>
      </c>
      <c r="B3810" s="56" t="s">
        <v>18148</v>
      </c>
      <c r="C3810" s="56" t="s">
        <v>18149</v>
      </c>
      <c r="D3810" s="57" t="s">
        <v>18150</v>
      </c>
      <c r="E3810" s="7" t="s">
        <v>36</v>
      </c>
    </row>
    <row r="3811" spans="1:5">
      <c r="A3811" s="55">
        <v>3650</v>
      </c>
      <c r="B3811" s="56" t="s">
        <v>18151</v>
      </c>
      <c r="C3811" s="56" t="s">
        <v>18152</v>
      </c>
      <c r="D3811" s="57" t="s">
        <v>18153</v>
      </c>
      <c r="E3811" s="7" t="s">
        <v>36</v>
      </c>
    </row>
    <row r="3812" spans="1:5">
      <c r="A3812" s="55">
        <v>3651</v>
      </c>
      <c r="B3812" s="56" t="s">
        <v>18154</v>
      </c>
      <c r="C3812" s="56" t="s">
        <v>18155</v>
      </c>
      <c r="D3812" s="57" t="s">
        <v>18156</v>
      </c>
      <c r="E3812" s="7" t="s">
        <v>36</v>
      </c>
    </row>
    <row r="3813" spans="1:5">
      <c r="A3813" s="55">
        <v>3652</v>
      </c>
      <c r="B3813" s="56" t="s">
        <v>18157</v>
      </c>
      <c r="C3813" s="56" t="s">
        <v>18158</v>
      </c>
      <c r="D3813" s="57" t="s">
        <v>18159</v>
      </c>
      <c r="E3813" s="7" t="s">
        <v>36</v>
      </c>
    </row>
    <row r="3814" spans="1:5">
      <c r="A3814" s="55">
        <v>3653</v>
      </c>
      <c r="B3814" s="56" t="s">
        <v>6279</v>
      </c>
      <c r="C3814" s="56" t="s">
        <v>18160</v>
      </c>
      <c r="D3814" s="57" t="s">
        <v>18161</v>
      </c>
      <c r="E3814" s="7" t="s">
        <v>36</v>
      </c>
    </row>
    <row r="3815" spans="1:5">
      <c r="A3815" s="55">
        <v>3654</v>
      </c>
      <c r="B3815" s="56" t="s">
        <v>18162</v>
      </c>
      <c r="C3815" s="56" t="s">
        <v>3011</v>
      </c>
      <c r="D3815" s="57" t="s">
        <v>14079</v>
      </c>
      <c r="E3815" s="7" t="s">
        <v>36</v>
      </c>
    </row>
    <row r="3816" spans="1:5">
      <c r="A3816" s="55">
        <v>3655</v>
      </c>
      <c r="B3816" s="56" t="s">
        <v>18163</v>
      </c>
      <c r="C3816" s="56" t="s">
        <v>18164</v>
      </c>
      <c r="D3816" s="57" t="s">
        <v>18165</v>
      </c>
      <c r="E3816" s="7" t="s">
        <v>36</v>
      </c>
    </row>
    <row r="3817" spans="1:5">
      <c r="A3817" s="55">
        <v>3656</v>
      </c>
      <c r="B3817" s="56" t="s">
        <v>18166</v>
      </c>
      <c r="C3817" s="56" t="s">
        <v>18167</v>
      </c>
      <c r="D3817" s="57" t="s">
        <v>18168</v>
      </c>
      <c r="E3817" s="7" t="s">
        <v>36</v>
      </c>
    </row>
    <row r="3818" spans="1:5">
      <c r="A3818" s="55">
        <v>3657</v>
      </c>
      <c r="B3818" s="56" t="s">
        <v>18169</v>
      </c>
      <c r="C3818" s="56" t="s">
        <v>18170</v>
      </c>
      <c r="D3818" s="57" t="s">
        <v>18171</v>
      </c>
      <c r="E3818" s="7" t="s">
        <v>36</v>
      </c>
    </row>
    <row r="3819" spans="1:5">
      <c r="A3819" s="55">
        <v>3658</v>
      </c>
      <c r="B3819" s="56" t="s">
        <v>3018</v>
      </c>
      <c r="C3819" s="56" t="s">
        <v>18172</v>
      </c>
      <c r="D3819" s="57" t="s">
        <v>18173</v>
      </c>
      <c r="E3819" s="7" t="s">
        <v>36</v>
      </c>
    </row>
    <row r="3820" spans="1:5">
      <c r="A3820" s="55">
        <v>3659</v>
      </c>
      <c r="B3820" s="56" t="s">
        <v>18174</v>
      </c>
      <c r="C3820" s="56" t="s">
        <v>18175</v>
      </c>
      <c r="D3820" s="57" t="s">
        <v>18176</v>
      </c>
      <c r="E3820" s="7" t="s">
        <v>36</v>
      </c>
    </row>
    <row r="3821" spans="1:5">
      <c r="A3821" s="55">
        <v>3660</v>
      </c>
      <c r="B3821" s="56" t="s">
        <v>6283</v>
      </c>
      <c r="C3821" s="56" t="s">
        <v>18177</v>
      </c>
      <c r="D3821" s="57" t="s">
        <v>18178</v>
      </c>
      <c r="E3821" s="7" t="s">
        <v>36</v>
      </c>
    </row>
    <row r="3822" spans="1:5">
      <c r="A3822" s="55">
        <v>3661</v>
      </c>
      <c r="B3822" s="56" t="s">
        <v>8519</v>
      </c>
      <c r="C3822" s="56" t="s">
        <v>18179</v>
      </c>
      <c r="D3822" s="57" t="s">
        <v>14181</v>
      </c>
      <c r="E3822" s="7" t="s">
        <v>36</v>
      </c>
    </row>
    <row r="3823" spans="1:5">
      <c r="A3823" s="55">
        <v>3662</v>
      </c>
      <c r="B3823" s="56" t="s">
        <v>6284</v>
      </c>
      <c r="C3823" s="56" t="s">
        <v>18180</v>
      </c>
      <c r="D3823" s="57" t="s">
        <v>18181</v>
      </c>
      <c r="E3823" s="7" t="s">
        <v>36</v>
      </c>
    </row>
    <row r="3824" spans="1:5">
      <c r="A3824" s="55">
        <v>3663</v>
      </c>
      <c r="B3824" s="56" t="s">
        <v>18182</v>
      </c>
      <c r="C3824" s="56" t="s">
        <v>18183</v>
      </c>
      <c r="D3824" s="57" t="s">
        <v>18184</v>
      </c>
      <c r="E3824" s="7" t="s">
        <v>36</v>
      </c>
    </row>
    <row r="3825" spans="1:5">
      <c r="A3825" s="55">
        <v>3664</v>
      </c>
      <c r="B3825" s="56" t="s">
        <v>18185</v>
      </c>
      <c r="C3825" s="56" t="s">
        <v>18186</v>
      </c>
      <c r="D3825" s="57" t="s">
        <v>18187</v>
      </c>
      <c r="E3825" s="7" t="s">
        <v>36</v>
      </c>
    </row>
    <row r="3826" spans="1:5">
      <c r="A3826" s="55">
        <v>3665</v>
      </c>
      <c r="B3826" s="56" t="s">
        <v>18188</v>
      </c>
      <c r="C3826" s="56" t="s">
        <v>18189</v>
      </c>
      <c r="D3826" s="57" t="s">
        <v>1159</v>
      </c>
      <c r="E3826" s="7" t="s">
        <v>36</v>
      </c>
    </row>
    <row r="3827" spans="1:5">
      <c r="A3827" s="55">
        <v>3666</v>
      </c>
      <c r="B3827" s="56" t="s">
        <v>18190</v>
      </c>
      <c r="C3827" s="56" t="s">
        <v>11681</v>
      </c>
      <c r="D3827" s="57" t="s">
        <v>18191</v>
      </c>
      <c r="E3827" s="7" t="s">
        <v>36</v>
      </c>
    </row>
    <row r="3828" spans="1:5">
      <c r="A3828" s="55">
        <v>3667</v>
      </c>
      <c r="B3828" s="56" t="s">
        <v>18192</v>
      </c>
      <c r="C3828" s="56" t="s">
        <v>18193</v>
      </c>
      <c r="D3828" s="57" t="s">
        <v>18194</v>
      </c>
      <c r="E3828" s="7" t="s">
        <v>36</v>
      </c>
    </row>
    <row r="3829" spans="1:5">
      <c r="A3829" s="55">
        <v>3668</v>
      </c>
      <c r="B3829" s="56" t="s">
        <v>18195</v>
      </c>
      <c r="C3829" s="56" t="s">
        <v>18196</v>
      </c>
      <c r="D3829" s="57" t="s">
        <v>18197</v>
      </c>
      <c r="E3829" s="7" t="s">
        <v>36</v>
      </c>
    </row>
    <row r="3830" spans="1:5">
      <c r="A3830" s="55">
        <v>3669</v>
      </c>
      <c r="B3830" s="56" t="s">
        <v>18198</v>
      </c>
      <c r="C3830" s="56" t="s">
        <v>18199</v>
      </c>
      <c r="D3830" s="57" t="s">
        <v>18200</v>
      </c>
      <c r="E3830" s="7" t="s">
        <v>36</v>
      </c>
    </row>
    <row r="3831" spans="1:5">
      <c r="A3831" s="55">
        <v>3670</v>
      </c>
      <c r="B3831" s="56" t="s">
        <v>18201</v>
      </c>
      <c r="C3831" s="56" t="s">
        <v>18202</v>
      </c>
      <c r="D3831" s="57" t="s">
        <v>18203</v>
      </c>
      <c r="E3831" s="7" t="s">
        <v>36</v>
      </c>
    </row>
    <row r="3832" spans="1:5">
      <c r="A3832" s="55">
        <v>3671</v>
      </c>
      <c r="B3832" s="56" t="s">
        <v>18204</v>
      </c>
      <c r="C3832" s="56" t="s">
        <v>18205</v>
      </c>
      <c r="D3832" s="57" t="s">
        <v>18206</v>
      </c>
      <c r="E3832" s="7" t="s">
        <v>36</v>
      </c>
    </row>
    <row r="3833" spans="1:5">
      <c r="A3833" s="55">
        <v>3672</v>
      </c>
      <c r="B3833" s="56" t="s">
        <v>18207</v>
      </c>
      <c r="C3833" s="56" t="s">
        <v>18208</v>
      </c>
      <c r="D3833" s="57" t="s">
        <v>11478</v>
      </c>
      <c r="E3833" s="7" t="s">
        <v>36</v>
      </c>
    </row>
    <row r="3834" spans="1:5">
      <c r="A3834" s="55">
        <v>3673</v>
      </c>
      <c r="B3834" s="56" t="s">
        <v>18209</v>
      </c>
      <c r="C3834" s="56" t="s">
        <v>18210</v>
      </c>
      <c r="D3834" s="57" t="s">
        <v>18211</v>
      </c>
      <c r="E3834" s="7" t="s">
        <v>36</v>
      </c>
    </row>
    <row r="3835" spans="1:5">
      <c r="A3835" s="55">
        <v>3674</v>
      </c>
      <c r="B3835" s="56" t="s">
        <v>18212</v>
      </c>
      <c r="C3835" s="56" t="s">
        <v>18213</v>
      </c>
      <c r="D3835" s="57" t="s">
        <v>18214</v>
      </c>
      <c r="E3835" s="7" t="s">
        <v>36</v>
      </c>
    </row>
    <row r="3836" spans="1:5">
      <c r="A3836" s="55">
        <v>3675</v>
      </c>
      <c r="B3836" s="56" t="s">
        <v>18215</v>
      </c>
      <c r="C3836" s="56" t="s">
        <v>18216</v>
      </c>
      <c r="D3836" s="57" t="s">
        <v>14281</v>
      </c>
      <c r="E3836" s="7" t="s">
        <v>36</v>
      </c>
    </row>
    <row r="3837" spans="1:5">
      <c r="A3837" s="55">
        <v>3676</v>
      </c>
      <c r="B3837" s="56" t="s">
        <v>18217</v>
      </c>
      <c r="C3837" s="56" t="s">
        <v>18218</v>
      </c>
      <c r="D3837" s="57" t="s">
        <v>18219</v>
      </c>
      <c r="E3837" s="7" t="s">
        <v>36</v>
      </c>
    </row>
    <row r="3838" spans="1:5">
      <c r="A3838" s="55">
        <v>3677</v>
      </c>
      <c r="B3838" s="56" t="s">
        <v>18220</v>
      </c>
      <c r="C3838" s="56" t="s">
        <v>18221</v>
      </c>
      <c r="D3838" s="57" t="s">
        <v>18222</v>
      </c>
      <c r="E3838" s="7" t="s">
        <v>36</v>
      </c>
    </row>
    <row r="3839" spans="1:5">
      <c r="A3839" s="55">
        <v>3678</v>
      </c>
      <c r="B3839" s="56" t="s">
        <v>18223</v>
      </c>
      <c r="C3839" s="56" t="s">
        <v>18224</v>
      </c>
      <c r="D3839" s="57" t="s">
        <v>1159</v>
      </c>
      <c r="E3839" s="7" t="s">
        <v>36</v>
      </c>
    </row>
    <row r="3840" spans="1:5">
      <c r="A3840" s="55">
        <v>3679</v>
      </c>
      <c r="B3840" s="56" t="s">
        <v>18225</v>
      </c>
      <c r="C3840" s="56" t="s">
        <v>18226</v>
      </c>
      <c r="D3840" s="57" t="s">
        <v>18227</v>
      </c>
      <c r="E3840" s="7" t="s">
        <v>36</v>
      </c>
    </row>
    <row r="3841" spans="1:5">
      <c r="A3841" s="55">
        <v>3680</v>
      </c>
      <c r="B3841" s="56" t="s">
        <v>18228</v>
      </c>
      <c r="C3841" s="56" t="s">
        <v>18229</v>
      </c>
      <c r="D3841" s="57" t="s">
        <v>18230</v>
      </c>
      <c r="E3841" s="7" t="s">
        <v>36</v>
      </c>
    </row>
    <row r="3842" spans="1:5">
      <c r="A3842" s="55">
        <v>3681</v>
      </c>
      <c r="B3842" s="56" t="s">
        <v>18231</v>
      </c>
      <c r="C3842" s="56" t="s">
        <v>18232</v>
      </c>
      <c r="D3842" s="57" t="s">
        <v>1159</v>
      </c>
      <c r="E3842" s="7" t="s">
        <v>36</v>
      </c>
    </row>
    <row r="3843" spans="1:5">
      <c r="A3843" s="55">
        <v>3682</v>
      </c>
      <c r="B3843" s="56" t="s">
        <v>3033</v>
      </c>
      <c r="C3843" s="56" t="s">
        <v>18233</v>
      </c>
      <c r="D3843" s="57" t="s">
        <v>18234</v>
      </c>
      <c r="E3843" s="7" t="s">
        <v>36</v>
      </c>
    </row>
    <row r="3844" spans="1:5">
      <c r="A3844" s="55">
        <v>3683</v>
      </c>
      <c r="B3844" s="56" t="s">
        <v>8547</v>
      </c>
      <c r="C3844" s="56" t="s">
        <v>18235</v>
      </c>
      <c r="D3844" s="57" t="s">
        <v>14198</v>
      </c>
      <c r="E3844" s="7" t="s">
        <v>36</v>
      </c>
    </row>
    <row r="3845" spans="1:5">
      <c r="A3845" s="55">
        <v>3684</v>
      </c>
      <c r="B3845" s="56" t="s">
        <v>18236</v>
      </c>
      <c r="C3845" s="56" t="s">
        <v>18237</v>
      </c>
      <c r="D3845" s="57" t="s">
        <v>18238</v>
      </c>
      <c r="E3845" s="7" t="s">
        <v>36</v>
      </c>
    </row>
    <row r="3846" spans="1:5">
      <c r="A3846" s="55">
        <v>3685</v>
      </c>
      <c r="B3846" s="56" t="s">
        <v>18239</v>
      </c>
      <c r="C3846" s="56" t="s">
        <v>18240</v>
      </c>
      <c r="D3846" s="57" t="s">
        <v>18241</v>
      </c>
      <c r="E3846" s="7" t="s">
        <v>36</v>
      </c>
    </row>
    <row r="3847" spans="1:5">
      <c r="A3847" s="55">
        <v>3686</v>
      </c>
      <c r="B3847" s="56" t="s">
        <v>18242</v>
      </c>
      <c r="C3847" s="56" t="s">
        <v>18243</v>
      </c>
      <c r="D3847" s="57" t="s">
        <v>18244</v>
      </c>
      <c r="E3847" s="7" t="s">
        <v>36</v>
      </c>
    </row>
    <row r="3848" spans="1:5">
      <c r="A3848" s="55">
        <v>3687</v>
      </c>
      <c r="B3848" s="56" t="s">
        <v>18245</v>
      </c>
      <c r="C3848" s="56" t="s">
        <v>18246</v>
      </c>
      <c r="D3848" s="57" t="s">
        <v>18247</v>
      </c>
      <c r="E3848" s="7" t="s">
        <v>36</v>
      </c>
    </row>
    <row r="3849" spans="1:5">
      <c r="A3849" s="55">
        <v>3688</v>
      </c>
      <c r="B3849" s="56" t="s">
        <v>18248</v>
      </c>
      <c r="C3849" s="56" t="s">
        <v>18249</v>
      </c>
      <c r="D3849" s="57" t="s">
        <v>18250</v>
      </c>
      <c r="E3849" s="7" t="s">
        <v>36</v>
      </c>
    </row>
    <row r="3850" spans="1:5">
      <c r="A3850" s="55">
        <v>3689</v>
      </c>
      <c r="B3850" s="56" t="s">
        <v>18251</v>
      </c>
      <c r="C3850" s="56" t="s">
        <v>18252</v>
      </c>
      <c r="D3850" s="57" t="s">
        <v>18253</v>
      </c>
      <c r="E3850" s="7" t="s">
        <v>36</v>
      </c>
    </row>
    <row r="3851" spans="1:5">
      <c r="A3851" s="55">
        <v>3690</v>
      </c>
      <c r="B3851" s="56" t="s">
        <v>18254</v>
      </c>
      <c r="C3851" s="56" t="s">
        <v>18255</v>
      </c>
      <c r="D3851" s="57" t="s">
        <v>18256</v>
      </c>
      <c r="E3851" s="7" t="s">
        <v>36</v>
      </c>
    </row>
    <row r="3852" spans="1:5">
      <c r="A3852" s="55">
        <v>3691</v>
      </c>
      <c r="B3852" s="56" t="s">
        <v>6308</v>
      </c>
      <c r="C3852" s="56" t="s">
        <v>18257</v>
      </c>
      <c r="D3852" s="57" t="s">
        <v>18258</v>
      </c>
      <c r="E3852" s="7" t="s">
        <v>36</v>
      </c>
    </row>
    <row r="3853" spans="1:5">
      <c r="A3853" s="55">
        <v>3692</v>
      </c>
      <c r="B3853" s="56" t="s">
        <v>18259</v>
      </c>
      <c r="C3853" s="56" t="s">
        <v>18260</v>
      </c>
      <c r="D3853" s="57" t="s">
        <v>18261</v>
      </c>
      <c r="E3853" s="7" t="s">
        <v>36</v>
      </c>
    </row>
    <row r="3854" spans="1:5">
      <c r="A3854" s="55">
        <v>3693</v>
      </c>
      <c r="B3854" s="56" t="s">
        <v>18262</v>
      </c>
      <c r="C3854" s="56" t="s">
        <v>18263</v>
      </c>
      <c r="D3854" s="57" t="s">
        <v>18264</v>
      </c>
      <c r="E3854" s="7" t="s">
        <v>36</v>
      </c>
    </row>
    <row r="3855" spans="1:5">
      <c r="A3855" s="55">
        <v>3694</v>
      </c>
      <c r="B3855" s="56" t="s">
        <v>18265</v>
      </c>
      <c r="C3855" s="56" t="s">
        <v>18266</v>
      </c>
      <c r="D3855" s="57" t="s">
        <v>18267</v>
      </c>
      <c r="E3855" s="7" t="s">
        <v>36</v>
      </c>
    </row>
    <row r="3856" spans="1:5">
      <c r="A3856" s="55">
        <v>3695</v>
      </c>
      <c r="B3856" s="56" t="s">
        <v>18268</v>
      </c>
      <c r="C3856" s="56" t="s">
        <v>18269</v>
      </c>
      <c r="D3856" s="57" t="s">
        <v>18270</v>
      </c>
      <c r="E3856" s="7" t="s">
        <v>36</v>
      </c>
    </row>
    <row r="3857" spans="1:5">
      <c r="A3857" s="55">
        <v>3696</v>
      </c>
      <c r="B3857" s="56" t="s">
        <v>18271</v>
      </c>
      <c r="C3857" s="56" t="s">
        <v>18272</v>
      </c>
      <c r="D3857" s="57" t="s">
        <v>18273</v>
      </c>
      <c r="E3857" s="7" t="s">
        <v>36</v>
      </c>
    </row>
    <row r="3858" spans="1:5">
      <c r="A3858" s="55">
        <v>3697</v>
      </c>
      <c r="B3858" s="56" t="s">
        <v>18274</v>
      </c>
      <c r="C3858" s="56" t="s">
        <v>18275</v>
      </c>
      <c r="D3858" s="57" t="s">
        <v>18276</v>
      </c>
      <c r="E3858" s="7" t="s">
        <v>36</v>
      </c>
    </row>
    <row r="3859" spans="1:5">
      <c r="A3859" s="55">
        <v>3698</v>
      </c>
      <c r="B3859" s="56" t="s">
        <v>18277</v>
      </c>
      <c r="C3859" s="56" t="s">
        <v>18278</v>
      </c>
      <c r="D3859" s="57" t="s">
        <v>18279</v>
      </c>
      <c r="E3859" s="7" t="s">
        <v>36</v>
      </c>
    </row>
    <row r="3860" spans="1:5">
      <c r="A3860" s="55">
        <v>3699</v>
      </c>
      <c r="B3860" s="56" t="s">
        <v>4647</v>
      </c>
      <c r="C3860" s="56" t="s">
        <v>18280</v>
      </c>
      <c r="D3860" s="57" t="s">
        <v>18281</v>
      </c>
      <c r="E3860" s="7" t="s">
        <v>36</v>
      </c>
    </row>
    <row r="3861" spans="1:5">
      <c r="A3861" s="55">
        <v>3700</v>
      </c>
      <c r="B3861" s="56" t="s">
        <v>18282</v>
      </c>
      <c r="C3861" s="56" t="s">
        <v>18283</v>
      </c>
      <c r="D3861" s="57" t="s">
        <v>5738</v>
      </c>
      <c r="E3861" s="7" t="s">
        <v>36</v>
      </c>
    </row>
    <row r="3862" spans="1:5">
      <c r="A3862" s="55">
        <v>3701</v>
      </c>
      <c r="B3862" s="56" t="s">
        <v>18284</v>
      </c>
      <c r="C3862" s="56" t="s">
        <v>18285</v>
      </c>
      <c r="D3862" s="57" t="s">
        <v>18286</v>
      </c>
      <c r="E3862" s="7" t="s">
        <v>36</v>
      </c>
    </row>
    <row r="3863" spans="1:5">
      <c r="A3863" s="55">
        <v>3702</v>
      </c>
      <c r="B3863" s="56" t="s">
        <v>18287</v>
      </c>
      <c r="C3863" s="56" t="s">
        <v>18288</v>
      </c>
      <c r="D3863" s="57" t="s">
        <v>18289</v>
      </c>
      <c r="E3863" s="7" t="s">
        <v>36</v>
      </c>
    </row>
    <row r="3864" spans="1:5">
      <c r="A3864" s="55">
        <v>3703</v>
      </c>
      <c r="B3864" s="56" t="s">
        <v>18290</v>
      </c>
      <c r="C3864" s="56" t="s">
        <v>18291</v>
      </c>
      <c r="D3864" s="57" t="s">
        <v>18292</v>
      </c>
      <c r="E3864" s="7" t="s">
        <v>36</v>
      </c>
    </row>
    <row r="3865" spans="1:5">
      <c r="A3865" s="55">
        <v>3704</v>
      </c>
      <c r="B3865" s="56" t="s">
        <v>18293</v>
      </c>
      <c r="C3865" s="56" t="s">
        <v>18294</v>
      </c>
      <c r="D3865" s="57" t="s">
        <v>18295</v>
      </c>
      <c r="E3865" s="7" t="s">
        <v>36</v>
      </c>
    </row>
    <row r="3866" spans="1:5">
      <c r="A3866" s="55">
        <v>3705</v>
      </c>
      <c r="B3866" s="56" t="s">
        <v>18296</v>
      </c>
      <c r="C3866" s="56" t="s">
        <v>18297</v>
      </c>
      <c r="D3866" s="57" t="s">
        <v>18298</v>
      </c>
      <c r="E3866" s="7" t="s">
        <v>36</v>
      </c>
    </row>
    <row r="3867" spans="1:5">
      <c r="A3867" s="55">
        <v>3706</v>
      </c>
      <c r="B3867" s="56" t="s">
        <v>18299</v>
      </c>
      <c r="C3867" s="56" t="s">
        <v>18300</v>
      </c>
      <c r="D3867" s="57" t="s">
        <v>18301</v>
      </c>
      <c r="E3867" s="7" t="s">
        <v>36</v>
      </c>
    </row>
    <row r="3868" spans="1:5">
      <c r="A3868" s="55">
        <v>3707</v>
      </c>
      <c r="B3868" s="56" t="s">
        <v>6314</v>
      </c>
      <c r="C3868" s="56" t="s">
        <v>18302</v>
      </c>
      <c r="D3868" s="57" t="s">
        <v>18303</v>
      </c>
      <c r="E3868" s="7" t="s">
        <v>36</v>
      </c>
    </row>
    <row r="3869" spans="1:5">
      <c r="A3869" s="55">
        <v>3708</v>
      </c>
      <c r="B3869" s="56" t="s">
        <v>18304</v>
      </c>
      <c r="C3869" s="56" t="s">
        <v>18305</v>
      </c>
      <c r="D3869" s="57" t="s">
        <v>4205</v>
      </c>
      <c r="E3869" s="7" t="s">
        <v>36</v>
      </c>
    </row>
    <row r="3870" spans="1:5">
      <c r="A3870" s="55">
        <v>3709</v>
      </c>
      <c r="B3870" s="56" t="s">
        <v>18306</v>
      </c>
      <c r="C3870" s="56" t="s">
        <v>18307</v>
      </c>
      <c r="D3870" s="57" t="s">
        <v>18308</v>
      </c>
      <c r="E3870" s="7" t="s">
        <v>36</v>
      </c>
    </row>
    <row r="3871" spans="1:5">
      <c r="A3871" s="55">
        <v>3710</v>
      </c>
      <c r="B3871" s="56" t="s">
        <v>18309</v>
      </c>
      <c r="C3871" s="56" t="s">
        <v>18310</v>
      </c>
      <c r="D3871" s="57" t="s">
        <v>18311</v>
      </c>
      <c r="E3871" s="7" t="s">
        <v>36</v>
      </c>
    </row>
    <row r="3872" spans="1:5">
      <c r="A3872" s="55">
        <v>3711</v>
      </c>
      <c r="B3872" s="56" t="s">
        <v>18312</v>
      </c>
      <c r="C3872" s="56" t="s">
        <v>18313</v>
      </c>
      <c r="D3872" s="57" t="s">
        <v>18314</v>
      </c>
      <c r="E3872" s="7" t="s">
        <v>36</v>
      </c>
    </row>
    <row r="3873" spans="1:5">
      <c r="A3873" s="55">
        <v>3712</v>
      </c>
      <c r="B3873" s="56" t="s">
        <v>18315</v>
      </c>
      <c r="C3873" s="56" t="s">
        <v>18316</v>
      </c>
      <c r="D3873" s="57" t="s">
        <v>18317</v>
      </c>
      <c r="E3873" s="7" t="s">
        <v>36</v>
      </c>
    </row>
    <row r="3874" spans="1:5">
      <c r="A3874" s="55">
        <v>3713</v>
      </c>
      <c r="B3874" s="56" t="s">
        <v>6315</v>
      </c>
      <c r="C3874" s="56" t="s">
        <v>18318</v>
      </c>
      <c r="D3874" s="57" t="s">
        <v>18319</v>
      </c>
      <c r="E3874" s="7" t="s">
        <v>36</v>
      </c>
    </row>
    <row r="3875" spans="1:5">
      <c r="A3875" s="55">
        <v>3714</v>
      </c>
      <c r="B3875" s="56" t="s">
        <v>18320</v>
      </c>
      <c r="C3875" s="56" t="s">
        <v>18321</v>
      </c>
      <c r="D3875" s="57" t="s">
        <v>18322</v>
      </c>
      <c r="E3875" s="7" t="s">
        <v>36</v>
      </c>
    </row>
    <row r="3876" spans="1:5">
      <c r="A3876" s="55">
        <v>3715</v>
      </c>
      <c r="B3876" s="56" t="s">
        <v>8586</v>
      </c>
      <c r="C3876" s="56" t="s">
        <v>10976</v>
      </c>
      <c r="D3876" s="57" t="s">
        <v>18051</v>
      </c>
      <c r="E3876" s="7" t="s">
        <v>36</v>
      </c>
    </row>
    <row r="3877" spans="1:5">
      <c r="A3877" s="55">
        <v>3716</v>
      </c>
      <c r="B3877" s="56" t="s">
        <v>18323</v>
      </c>
      <c r="C3877" s="56" t="s">
        <v>18324</v>
      </c>
      <c r="D3877" s="57" t="s">
        <v>18325</v>
      </c>
      <c r="E3877" s="7" t="s">
        <v>36</v>
      </c>
    </row>
    <row r="3878" spans="1:5">
      <c r="A3878" s="55">
        <v>3717</v>
      </c>
      <c r="B3878" s="56" t="s">
        <v>18326</v>
      </c>
      <c r="C3878" s="56" t="s">
        <v>18327</v>
      </c>
      <c r="D3878" s="57" t="s">
        <v>18328</v>
      </c>
      <c r="E3878" s="7" t="s">
        <v>36</v>
      </c>
    </row>
    <row r="3879" spans="1:5">
      <c r="A3879" s="55">
        <v>3718</v>
      </c>
      <c r="B3879" s="56" t="s">
        <v>18329</v>
      </c>
      <c r="C3879" s="56" t="s">
        <v>18330</v>
      </c>
      <c r="D3879" s="57" t="s">
        <v>13062</v>
      </c>
      <c r="E3879" s="7" t="s">
        <v>36</v>
      </c>
    </row>
    <row r="3880" spans="1:5">
      <c r="A3880" s="55">
        <v>3719</v>
      </c>
      <c r="B3880" s="56" t="s">
        <v>18331</v>
      </c>
      <c r="C3880" s="56" t="s">
        <v>18332</v>
      </c>
      <c r="D3880" s="57" t="s">
        <v>18333</v>
      </c>
      <c r="E3880" s="7" t="s">
        <v>36</v>
      </c>
    </row>
    <row r="3881" spans="1:5">
      <c r="A3881" s="55">
        <v>3720</v>
      </c>
      <c r="B3881" s="56" t="s">
        <v>18334</v>
      </c>
      <c r="C3881" s="56" t="s">
        <v>11270</v>
      </c>
      <c r="D3881" s="57" t="s">
        <v>18335</v>
      </c>
      <c r="E3881" s="7" t="s">
        <v>36</v>
      </c>
    </row>
    <row r="3882" spans="1:5">
      <c r="A3882" s="55">
        <v>3721</v>
      </c>
      <c r="B3882" s="56" t="s">
        <v>18336</v>
      </c>
      <c r="C3882" s="56" t="s">
        <v>18337</v>
      </c>
      <c r="D3882" s="57" t="s">
        <v>18338</v>
      </c>
      <c r="E3882" s="7" t="s">
        <v>36</v>
      </c>
    </row>
    <row r="3883" spans="1:5">
      <c r="A3883" s="55">
        <v>3722</v>
      </c>
      <c r="B3883" s="56" t="s">
        <v>18339</v>
      </c>
      <c r="C3883" s="56" t="s">
        <v>18340</v>
      </c>
      <c r="D3883" s="57" t="s">
        <v>18341</v>
      </c>
      <c r="E3883" s="7" t="s">
        <v>36</v>
      </c>
    </row>
    <row r="3884" spans="1:5">
      <c r="A3884" s="55">
        <v>3723</v>
      </c>
      <c r="B3884" s="56" t="s">
        <v>6321</v>
      </c>
      <c r="C3884" s="56" t="s">
        <v>18342</v>
      </c>
      <c r="D3884" s="57" t="s">
        <v>7845</v>
      </c>
      <c r="E3884" s="7" t="s">
        <v>36</v>
      </c>
    </row>
    <row r="3885" spans="1:5">
      <c r="A3885" s="55">
        <v>3724</v>
      </c>
      <c r="B3885" s="56" t="s">
        <v>6320</v>
      </c>
      <c r="C3885" s="56" t="s">
        <v>18343</v>
      </c>
      <c r="D3885" s="57" t="s">
        <v>18344</v>
      </c>
      <c r="E3885" s="7" t="s">
        <v>36</v>
      </c>
    </row>
    <row r="3886" spans="1:5">
      <c r="A3886" s="55">
        <v>3725</v>
      </c>
      <c r="B3886" s="56" t="s">
        <v>18345</v>
      </c>
      <c r="C3886" s="56" t="s">
        <v>18346</v>
      </c>
      <c r="D3886" s="57" t="s">
        <v>18347</v>
      </c>
      <c r="E3886" s="7" t="s">
        <v>36</v>
      </c>
    </row>
    <row r="3887" spans="1:5">
      <c r="A3887" s="55">
        <v>3726</v>
      </c>
      <c r="B3887" s="56" t="s">
        <v>18348</v>
      </c>
      <c r="C3887" s="56" t="s">
        <v>18349</v>
      </c>
      <c r="D3887" s="57" t="s">
        <v>18350</v>
      </c>
      <c r="E3887" s="7" t="s">
        <v>36</v>
      </c>
    </row>
    <row r="3888" spans="1:5">
      <c r="A3888" s="55">
        <v>3727</v>
      </c>
      <c r="B3888" s="56" t="s">
        <v>18351</v>
      </c>
      <c r="C3888" s="56" t="s">
        <v>18352</v>
      </c>
      <c r="D3888" s="57" t="s">
        <v>14992</v>
      </c>
      <c r="E3888" s="7" t="s">
        <v>36</v>
      </c>
    </row>
    <row r="3889" spans="1:5">
      <c r="A3889" s="55">
        <v>3728</v>
      </c>
      <c r="B3889" s="56" t="s">
        <v>18353</v>
      </c>
      <c r="C3889" s="56" t="s">
        <v>18354</v>
      </c>
      <c r="D3889" s="57" t="s">
        <v>18355</v>
      </c>
      <c r="E3889" s="7" t="s">
        <v>36</v>
      </c>
    </row>
    <row r="3890" spans="1:5">
      <c r="A3890" s="55">
        <v>3729</v>
      </c>
      <c r="B3890" s="56" t="s">
        <v>18356</v>
      </c>
      <c r="C3890" s="56" t="s">
        <v>18357</v>
      </c>
      <c r="D3890" s="57" t="s">
        <v>18358</v>
      </c>
      <c r="E3890" s="7" t="s">
        <v>36</v>
      </c>
    </row>
    <row r="3891" spans="1:5">
      <c r="A3891" s="55">
        <v>3730</v>
      </c>
      <c r="B3891" s="56" t="s">
        <v>18359</v>
      </c>
      <c r="C3891" s="56" t="s">
        <v>18360</v>
      </c>
      <c r="D3891" s="57" t="s">
        <v>18361</v>
      </c>
      <c r="E3891" s="7" t="s">
        <v>36</v>
      </c>
    </row>
    <row r="3892" spans="1:5">
      <c r="A3892" s="55">
        <v>3731</v>
      </c>
      <c r="B3892" s="56" t="s">
        <v>18362</v>
      </c>
      <c r="C3892" s="56" t="s">
        <v>18363</v>
      </c>
      <c r="D3892" s="57" t="s">
        <v>18364</v>
      </c>
      <c r="E3892" s="7" t="s">
        <v>36</v>
      </c>
    </row>
    <row r="3893" spans="1:5">
      <c r="A3893" s="55">
        <v>3732</v>
      </c>
      <c r="B3893" s="56" t="s">
        <v>18365</v>
      </c>
      <c r="C3893" s="56" t="s">
        <v>18366</v>
      </c>
      <c r="D3893" s="57" t="s">
        <v>16357</v>
      </c>
      <c r="E3893" s="7" t="s">
        <v>36</v>
      </c>
    </row>
    <row r="3894" spans="1:5">
      <c r="A3894" s="55">
        <v>3733</v>
      </c>
      <c r="B3894" s="56" t="s">
        <v>18367</v>
      </c>
      <c r="C3894" s="56" t="s">
        <v>428</v>
      </c>
      <c r="D3894" s="57" t="s">
        <v>18368</v>
      </c>
      <c r="E3894" s="7" t="s">
        <v>36</v>
      </c>
    </row>
    <row r="3895" spans="1:5">
      <c r="A3895" s="55">
        <v>3734</v>
      </c>
      <c r="B3895" s="56" t="s">
        <v>18369</v>
      </c>
      <c r="C3895" s="56" t="s">
        <v>18370</v>
      </c>
      <c r="D3895" s="57" t="s">
        <v>18371</v>
      </c>
      <c r="E3895" s="7" t="s">
        <v>36</v>
      </c>
    </row>
    <row r="3896" spans="1:5">
      <c r="A3896" s="55">
        <v>3735</v>
      </c>
      <c r="B3896" s="56" t="s">
        <v>18372</v>
      </c>
      <c r="C3896" s="56" t="s">
        <v>18373</v>
      </c>
      <c r="D3896" s="57" t="s">
        <v>18374</v>
      </c>
      <c r="E3896" s="7" t="s">
        <v>36</v>
      </c>
    </row>
    <row r="3897" spans="1:5">
      <c r="A3897" s="55">
        <v>3736</v>
      </c>
      <c r="B3897" s="56" t="s">
        <v>18375</v>
      </c>
      <c r="C3897" s="56" t="s">
        <v>18376</v>
      </c>
      <c r="D3897" s="57" t="s">
        <v>18377</v>
      </c>
      <c r="E3897" s="7" t="s">
        <v>36</v>
      </c>
    </row>
    <row r="3898" spans="1:5">
      <c r="A3898" s="55">
        <v>3737</v>
      </c>
      <c r="B3898" s="56" t="s">
        <v>18378</v>
      </c>
      <c r="C3898" s="56" t="s">
        <v>18379</v>
      </c>
      <c r="D3898" s="57" t="s">
        <v>8623</v>
      </c>
      <c r="E3898" s="7" t="s">
        <v>36</v>
      </c>
    </row>
    <row r="3899" spans="1:5">
      <c r="A3899" s="55">
        <v>3738</v>
      </c>
      <c r="B3899" s="56" t="s">
        <v>18380</v>
      </c>
      <c r="C3899" s="56" t="s">
        <v>18381</v>
      </c>
      <c r="D3899" s="57" t="s">
        <v>18382</v>
      </c>
      <c r="E3899" s="7" t="s">
        <v>36</v>
      </c>
    </row>
    <row r="3900" spans="1:5">
      <c r="A3900" s="55">
        <v>3739</v>
      </c>
      <c r="B3900" s="56" t="s">
        <v>18383</v>
      </c>
      <c r="C3900" s="56" t="s">
        <v>18384</v>
      </c>
      <c r="D3900" s="57" t="s">
        <v>8610</v>
      </c>
      <c r="E3900" s="7" t="s">
        <v>36</v>
      </c>
    </row>
    <row r="3901" spans="1:5">
      <c r="A3901" s="55">
        <v>3740</v>
      </c>
      <c r="B3901" s="56" t="s">
        <v>18385</v>
      </c>
      <c r="C3901" s="56" t="s">
        <v>18386</v>
      </c>
      <c r="D3901" s="57" t="s">
        <v>18387</v>
      </c>
      <c r="E3901" s="7" t="s">
        <v>36</v>
      </c>
    </row>
    <row r="3902" spans="1:5">
      <c r="A3902" s="55">
        <v>3741</v>
      </c>
      <c r="B3902" s="56" t="s">
        <v>18388</v>
      </c>
      <c r="C3902" s="56" t="s">
        <v>18389</v>
      </c>
      <c r="D3902" s="57" t="s">
        <v>2401</v>
      </c>
      <c r="E3902" s="7" t="s">
        <v>36</v>
      </c>
    </row>
    <row r="3903" spans="1:5">
      <c r="A3903" s="55">
        <v>3742</v>
      </c>
      <c r="B3903" s="56" t="s">
        <v>18390</v>
      </c>
      <c r="C3903" s="56" t="s">
        <v>18391</v>
      </c>
      <c r="D3903" s="57" t="s">
        <v>18392</v>
      </c>
      <c r="E3903" s="7" t="s">
        <v>36</v>
      </c>
    </row>
    <row r="3904" spans="1:5">
      <c r="A3904" s="55">
        <v>3743</v>
      </c>
      <c r="B3904" s="56" t="s">
        <v>18393</v>
      </c>
      <c r="C3904" s="56" t="s">
        <v>18394</v>
      </c>
      <c r="D3904" s="57" t="s">
        <v>18395</v>
      </c>
      <c r="E3904" s="7" t="s">
        <v>36</v>
      </c>
    </row>
    <row r="3905" spans="1:5">
      <c r="A3905" s="55">
        <v>3744</v>
      </c>
      <c r="B3905" s="56" t="s">
        <v>6338</v>
      </c>
      <c r="C3905" s="56" t="s">
        <v>18396</v>
      </c>
      <c r="D3905" s="57" t="s">
        <v>18397</v>
      </c>
      <c r="E3905" s="7" t="s">
        <v>36</v>
      </c>
    </row>
    <row r="3906" spans="1:5">
      <c r="A3906" s="55">
        <v>3745</v>
      </c>
      <c r="B3906" s="56" t="s">
        <v>6339</v>
      </c>
      <c r="C3906" s="56" t="s">
        <v>18398</v>
      </c>
      <c r="D3906" s="57" t="s">
        <v>18399</v>
      </c>
      <c r="E3906" s="7" t="s">
        <v>36</v>
      </c>
    </row>
    <row r="3907" spans="1:5">
      <c r="A3907" s="55">
        <v>3746</v>
      </c>
      <c r="B3907" s="56" t="s">
        <v>18400</v>
      </c>
      <c r="C3907" s="56" t="s">
        <v>18401</v>
      </c>
      <c r="D3907" s="57" t="s">
        <v>18402</v>
      </c>
      <c r="E3907" s="7" t="s">
        <v>36</v>
      </c>
    </row>
    <row r="3908" spans="1:5">
      <c r="A3908" s="55">
        <v>3747</v>
      </c>
      <c r="B3908" s="56" t="s">
        <v>18403</v>
      </c>
      <c r="C3908" s="56" t="s">
        <v>18404</v>
      </c>
      <c r="D3908" s="57" t="s">
        <v>18405</v>
      </c>
      <c r="E3908" s="7" t="s">
        <v>36</v>
      </c>
    </row>
    <row r="3909" spans="1:5">
      <c r="A3909" s="55">
        <v>3748</v>
      </c>
      <c r="B3909" s="56" t="s">
        <v>18406</v>
      </c>
      <c r="C3909" s="56" t="s">
        <v>14267</v>
      </c>
      <c r="D3909" s="57" t="s">
        <v>18407</v>
      </c>
      <c r="E3909" s="7" t="s">
        <v>36</v>
      </c>
    </row>
    <row r="3910" spans="1:5">
      <c r="A3910" s="55">
        <v>3749</v>
      </c>
      <c r="B3910" s="56" t="s">
        <v>18408</v>
      </c>
      <c r="C3910" s="56" t="s">
        <v>18409</v>
      </c>
      <c r="D3910" s="57" t="s">
        <v>8613</v>
      </c>
      <c r="E3910" s="7" t="s">
        <v>36</v>
      </c>
    </row>
    <row r="3911" spans="1:5">
      <c r="A3911" s="55">
        <v>3750</v>
      </c>
      <c r="B3911" s="56" t="s">
        <v>8614</v>
      </c>
      <c r="C3911" s="56" t="s">
        <v>18410</v>
      </c>
      <c r="D3911" s="57" t="s">
        <v>18411</v>
      </c>
      <c r="E3911" s="7" t="s">
        <v>36</v>
      </c>
    </row>
    <row r="3912" spans="1:5">
      <c r="A3912" s="55">
        <v>3751</v>
      </c>
      <c r="B3912" s="56" t="s">
        <v>18412</v>
      </c>
      <c r="C3912" s="56" t="s">
        <v>18413</v>
      </c>
      <c r="D3912" s="57" t="s">
        <v>18414</v>
      </c>
      <c r="E3912" s="7" t="s">
        <v>36</v>
      </c>
    </row>
    <row r="3913" spans="1:5">
      <c r="A3913" s="55">
        <v>3752</v>
      </c>
      <c r="B3913" s="56" t="s">
        <v>18415</v>
      </c>
      <c r="C3913" s="56" t="s">
        <v>18416</v>
      </c>
      <c r="D3913" s="57" t="s">
        <v>12196</v>
      </c>
      <c r="E3913" s="7" t="s">
        <v>36</v>
      </c>
    </row>
    <row r="3914" spans="1:5">
      <c r="A3914" s="55">
        <v>3753</v>
      </c>
      <c r="B3914" s="56" t="s">
        <v>18417</v>
      </c>
      <c r="C3914" s="56" t="s">
        <v>18418</v>
      </c>
      <c r="D3914" s="57" t="s">
        <v>18419</v>
      </c>
      <c r="E3914" s="7" t="s">
        <v>36</v>
      </c>
    </row>
    <row r="3915" spans="1:5">
      <c r="A3915" s="55">
        <v>3754</v>
      </c>
      <c r="B3915" s="56" t="s">
        <v>6340</v>
      </c>
      <c r="C3915" s="56" t="s">
        <v>18420</v>
      </c>
      <c r="D3915" s="57" t="s">
        <v>18421</v>
      </c>
      <c r="E3915" s="7" t="s">
        <v>36</v>
      </c>
    </row>
    <row r="3916" spans="1:5">
      <c r="A3916" s="55">
        <v>3755</v>
      </c>
      <c r="B3916" s="56" t="s">
        <v>6341</v>
      </c>
      <c r="C3916" s="56" t="s">
        <v>18422</v>
      </c>
      <c r="D3916" s="57" t="s">
        <v>18423</v>
      </c>
      <c r="E3916" s="7" t="s">
        <v>36</v>
      </c>
    </row>
    <row r="3917" spans="1:5">
      <c r="A3917" s="55">
        <v>3756</v>
      </c>
      <c r="B3917" s="56" t="s">
        <v>18424</v>
      </c>
      <c r="C3917" s="56" t="s">
        <v>18425</v>
      </c>
      <c r="D3917" s="57" t="s">
        <v>18426</v>
      </c>
      <c r="E3917" s="7" t="s">
        <v>36</v>
      </c>
    </row>
    <row r="3918" spans="1:5">
      <c r="A3918" s="55">
        <v>3757</v>
      </c>
      <c r="B3918" s="56" t="s">
        <v>18427</v>
      </c>
      <c r="C3918" s="56" t="s">
        <v>18428</v>
      </c>
      <c r="D3918" s="57" t="s">
        <v>18429</v>
      </c>
      <c r="E3918" s="7" t="s">
        <v>36</v>
      </c>
    </row>
    <row r="3919" spans="1:5">
      <c r="A3919" s="55">
        <v>3758</v>
      </c>
      <c r="B3919" s="56" t="s">
        <v>18430</v>
      </c>
      <c r="C3919" s="56" t="s">
        <v>18431</v>
      </c>
      <c r="D3919" s="57" t="s">
        <v>15730</v>
      </c>
      <c r="E3919" s="7" t="s">
        <v>36</v>
      </c>
    </row>
    <row r="3920" spans="1:5">
      <c r="A3920" s="55">
        <v>3759</v>
      </c>
      <c r="B3920" s="56" t="s">
        <v>18432</v>
      </c>
      <c r="C3920" s="56" t="s">
        <v>18433</v>
      </c>
      <c r="D3920" s="57" t="s">
        <v>18434</v>
      </c>
      <c r="E3920" s="7" t="s">
        <v>36</v>
      </c>
    </row>
    <row r="3921" spans="1:5">
      <c r="A3921" s="55">
        <v>3760</v>
      </c>
      <c r="B3921" s="56" t="s">
        <v>18435</v>
      </c>
      <c r="C3921" s="56" t="s">
        <v>18436</v>
      </c>
      <c r="D3921" s="57" t="s">
        <v>18437</v>
      </c>
      <c r="E3921" s="7" t="s">
        <v>36</v>
      </c>
    </row>
    <row r="3922" spans="1:5">
      <c r="A3922" s="55">
        <v>3761</v>
      </c>
      <c r="B3922" s="56" t="s">
        <v>3089</v>
      </c>
      <c r="C3922" s="56" t="s">
        <v>18438</v>
      </c>
      <c r="D3922" s="57" t="s">
        <v>18439</v>
      </c>
      <c r="E3922" s="7" t="s">
        <v>36</v>
      </c>
    </row>
    <row r="3923" spans="1:5">
      <c r="A3923" s="55">
        <v>3762</v>
      </c>
      <c r="B3923" s="56" t="s">
        <v>18440</v>
      </c>
      <c r="C3923" s="56" t="s">
        <v>18441</v>
      </c>
      <c r="D3923" s="57" t="s">
        <v>18442</v>
      </c>
      <c r="E3923" s="7" t="s">
        <v>36</v>
      </c>
    </row>
    <row r="3924" spans="1:5">
      <c r="A3924" s="55">
        <v>3763</v>
      </c>
      <c r="B3924" s="56" t="s">
        <v>8639</v>
      </c>
      <c r="C3924" s="56" t="s">
        <v>18443</v>
      </c>
      <c r="D3924" s="57" t="s">
        <v>18444</v>
      </c>
      <c r="E3924" s="7" t="s">
        <v>36</v>
      </c>
    </row>
    <row r="3925" spans="1:5">
      <c r="A3925" s="55">
        <v>3764</v>
      </c>
      <c r="B3925" s="56" t="s">
        <v>18445</v>
      </c>
      <c r="C3925" s="56" t="s">
        <v>18446</v>
      </c>
      <c r="D3925" s="57" t="s">
        <v>18447</v>
      </c>
      <c r="E3925" s="7" t="s">
        <v>36</v>
      </c>
    </row>
    <row r="3926" spans="1:5">
      <c r="A3926" s="55">
        <v>3765</v>
      </c>
      <c r="B3926" s="56" t="s">
        <v>18448</v>
      </c>
      <c r="C3926" s="56" t="s">
        <v>18449</v>
      </c>
      <c r="D3926" s="57" t="s">
        <v>8262</v>
      </c>
      <c r="E3926" s="7" t="s">
        <v>36</v>
      </c>
    </row>
    <row r="3927" spans="1:5">
      <c r="A3927" s="55">
        <v>3766</v>
      </c>
      <c r="B3927" s="56" t="s">
        <v>18450</v>
      </c>
      <c r="C3927" s="56" t="s">
        <v>18451</v>
      </c>
      <c r="D3927" s="57" t="s">
        <v>18452</v>
      </c>
      <c r="E3927" s="7" t="s">
        <v>36</v>
      </c>
    </row>
    <row r="3928" spans="1:5">
      <c r="A3928" s="55">
        <v>3767</v>
      </c>
      <c r="B3928" s="56" t="s">
        <v>8640</v>
      </c>
      <c r="C3928" s="56" t="s">
        <v>18453</v>
      </c>
      <c r="D3928" s="57" t="s">
        <v>18454</v>
      </c>
      <c r="E3928" s="7" t="s">
        <v>36</v>
      </c>
    </row>
    <row r="3929" spans="1:5">
      <c r="A3929" s="55">
        <v>3768</v>
      </c>
      <c r="B3929" s="56" t="s">
        <v>18455</v>
      </c>
      <c r="C3929" s="56" t="s">
        <v>18456</v>
      </c>
      <c r="D3929" s="57" t="s">
        <v>18457</v>
      </c>
      <c r="E3929" s="7" t="s">
        <v>36</v>
      </c>
    </row>
    <row r="3930" spans="1:5">
      <c r="A3930" s="55">
        <v>3769</v>
      </c>
      <c r="B3930" s="56" t="s">
        <v>8646</v>
      </c>
      <c r="C3930" s="56" t="s">
        <v>18458</v>
      </c>
      <c r="D3930" s="57" t="s">
        <v>18459</v>
      </c>
      <c r="E3930" s="7" t="s">
        <v>36</v>
      </c>
    </row>
    <row r="3931" spans="1:5">
      <c r="A3931" s="55">
        <v>3770</v>
      </c>
      <c r="B3931" s="56" t="s">
        <v>6347</v>
      </c>
      <c r="C3931" s="56" t="s">
        <v>18460</v>
      </c>
      <c r="D3931" s="57" t="s">
        <v>18461</v>
      </c>
      <c r="E3931" s="7" t="s">
        <v>36</v>
      </c>
    </row>
    <row r="3932" spans="1:5">
      <c r="A3932" s="55">
        <v>3771</v>
      </c>
      <c r="B3932" s="56" t="s">
        <v>18462</v>
      </c>
      <c r="C3932" s="56" t="s">
        <v>18463</v>
      </c>
      <c r="D3932" s="57" t="s">
        <v>18464</v>
      </c>
      <c r="E3932" s="7" t="s">
        <v>36</v>
      </c>
    </row>
    <row r="3933" spans="1:5">
      <c r="A3933" s="55">
        <v>3772</v>
      </c>
      <c r="B3933" s="56" t="s">
        <v>18465</v>
      </c>
      <c r="C3933" s="56" t="s">
        <v>18466</v>
      </c>
      <c r="D3933" s="57" t="s">
        <v>18467</v>
      </c>
      <c r="E3933" s="7" t="s">
        <v>36</v>
      </c>
    </row>
    <row r="3934" spans="1:5">
      <c r="A3934" s="55">
        <v>3773</v>
      </c>
      <c r="B3934" s="56" t="s">
        <v>18468</v>
      </c>
      <c r="C3934" s="56" t="s">
        <v>18469</v>
      </c>
      <c r="D3934" s="57" t="s">
        <v>18470</v>
      </c>
      <c r="E3934" s="7" t="s">
        <v>36</v>
      </c>
    </row>
    <row r="3935" spans="1:5">
      <c r="A3935" s="55">
        <v>3774</v>
      </c>
      <c r="B3935" s="56" t="s">
        <v>6349</v>
      </c>
      <c r="C3935" s="56" t="s">
        <v>18471</v>
      </c>
      <c r="D3935" s="57" t="s">
        <v>5195</v>
      </c>
      <c r="E3935" s="7" t="s">
        <v>36</v>
      </c>
    </row>
    <row r="3936" spans="1:5">
      <c r="A3936" s="55">
        <v>3775</v>
      </c>
      <c r="B3936" s="56" t="s">
        <v>6352</v>
      </c>
      <c r="C3936" s="56" t="s">
        <v>18472</v>
      </c>
      <c r="D3936" s="57" t="s">
        <v>18473</v>
      </c>
      <c r="E3936" s="7" t="s">
        <v>36</v>
      </c>
    </row>
    <row r="3937" spans="1:5">
      <c r="A3937" s="55">
        <v>3776</v>
      </c>
      <c r="B3937" s="56" t="s">
        <v>4707</v>
      </c>
      <c r="C3937" s="56" t="s">
        <v>18474</v>
      </c>
      <c r="D3937" s="57" t="s">
        <v>5195</v>
      </c>
      <c r="E3937" s="7" t="s">
        <v>36</v>
      </c>
    </row>
    <row r="3938" spans="1:5">
      <c r="A3938" s="55">
        <v>3777</v>
      </c>
      <c r="B3938" s="56" t="s">
        <v>6357</v>
      </c>
      <c r="C3938" s="56" t="s">
        <v>18475</v>
      </c>
      <c r="D3938" s="57" t="s">
        <v>18476</v>
      </c>
      <c r="E3938" s="7" t="s">
        <v>36</v>
      </c>
    </row>
    <row r="3939" spans="1:5">
      <c r="A3939" s="55">
        <v>3778</v>
      </c>
      <c r="B3939" s="56" t="s">
        <v>8653</v>
      </c>
      <c r="C3939" s="56" t="s">
        <v>8655</v>
      </c>
      <c r="D3939" s="57" t="s">
        <v>18477</v>
      </c>
      <c r="E3939" s="7" t="s">
        <v>36</v>
      </c>
    </row>
    <row r="3940" spans="1:5">
      <c r="A3940" s="55">
        <v>3779</v>
      </c>
      <c r="B3940" s="56" t="s">
        <v>6353</v>
      </c>
      <c r="C3940" s="56" t="s">
        <v>18478</v>
      </c>
      <c r="D3940" s="57" t="s">
        <v>16248</v>
      </c>
      <c r="E3940" s="7" t="s">
        <v>36</v>
      </c>
    </row>
    <row r="3941" spans="1:5">
      <c r="A3941" s="55">
        <v>3780</v>
      </c>
      <c r="B3941" s="56" t="s">
        <v>18479</v>
      </c>
      <c r="C3941" s="56" t="s">
        <v>18480</v>
      </c>
      <c r="D3941" s="57" t="s">
        <v>2500</v>
      </c>
      <c r="E3941" s="7" t="s">
        <v>36</v>
      </c>
    </row>
    <row r="3942" spans="1:5">
      <c r="A3942" s="55">
        <v>3781</v>
      </c>
      <c r="B3942" s="56" t="s">
        <v>18481</v>
      </c>
      <c r="C3942" s="56" t="s">
        <v>18482</v>
      </c>
      <c r="D3942" s="57" t="s">
        <v>18483</v>
      </c>
      <c r="E3942" s="7" t="s">
        <v>36</v>
      </c>
    </row>
    <row r="3943" spans="1:5">
      <c r="A3943" s="55">
        <v>3782</v>
      </c>
      <c r="B3943" s="56" t="s">
        <v>18484</v>
      </c>
      <c r="C3943" s="56" t="s">
        <v>18485</v>
      </c>
      <c r="D3943" s="57" t="s">
        <v>18486</v>
      </c>
      <c r="E3943" s="7" t="s">
        <v>36</v>
      </c>
    </row>
    <row r="3944" spans="1:5">
      <c r="A3944" s="55">
        <v>3783</v>
      </c>
      <c r="B3944" s="56" t="s">
        <v>18487</v>
      </c>
      <c r="C3944" s="56" t="s">
        <v>18488</v>
      </c>
      <c r="D3944" s="57" t="s">
        <v>18489</v>
      </c>
      <c r="E3944" s="7" t="s">
        <v>36</v>
      </c>
    </row>
    <row r="3945" spans="1:5">
      <c r="A3945" s="55">
        <v>3784</v>
      </c>
      <c r="B3945" s="56" t="s">
        <v>18490</v>
      </c>
      <c r="C3945" s="56" t="s">
        <v>18491</v>
      </c>
      <c r="D3945" s="57" t="s">
        <v>18492</v>
      </c>
      <c r="E3945" s="7" t="s">
        <v>36</v>
      </c>
    </row>
    <row r="3946" spans="1:5">
      <c r="A3946" s="55">
        <v>3785</v>
      </c>
      <c r="B3946" s="56" t="s">
        <v>18493</v>
      </c>
      <c r="C3946" s="56" t="s">
        <v>18494</v>
      </c>
      <c r="D3946" s="57" t="s">
        <v>18495</v>
      </c>
      <c r="E3946" s="7" t="s">
        <v>36</v>
      </c>
    </row>
    <row r="3947" spans="1:5">
      <c r="A3947" s="55">
        <v>3786</v>
      </c>
      <c r="B3947" s="56" t="s">
        <v>4711</v>
      </c>
      <c r="C3947" s="56" t="s">
        <v>18496</v>
      </c>
      <c r="D3947" s="57" t="s">
        <v>18497</v>
      </c>
      <c r="E3947" s="7" t="s">
        <v>36</v>
      </c>
    </row>
    <row r="3948" spans="1:5">
      <c r="A3948" s="55">
        <v>3787</v>
      </c>
      <c r="B3948" s="56" t="s">
        <v>18498</v>
      </c>
      <c r="C3948" s="56" t="s">
        <v>18499</v>
      </c>
      <c r="D3948" s="57" t="s">
        <v>6957</v>
      </c>
      <c r="E3948" s="7" t="s">
        <v>36</v>
      </c>
    </row>
    <row r="3949" spans="1:5">
      <c r="A3949" s="55">
        <v>3788</v>
      </c>
      <c r="B3949" s="56" t="s">
        <v>18500</v>
      </c>
      <c r="C3949" s="56" t="s">
        <v>18501</v>
      </c>
      <c r="D3949" s="57" t="s">
        <v>18502</v>
      </c>
      <c r="E3949" s="7" t="s">
        <v>36</v>
      </c>
    </row>
    <row r="3950" spans="1:5">
      <c r="A3950" s="55">
        <v>3789</v>
      </c>
      <c r="B3950" s="56" t="s">
        <v>18503</v>
      </c>
      <c r="C3950" s="56" t="s">
        <v>18504</v>
      </c>
      <c r="D3950" s="57" t="s">
        <v>18505</v>
      </c>
      <c r="E3950" s="7" t="s">
        <v>36</v>
      </c>
    </row>
    <row r="3951" spans="1:5">
      <c r="A3951" s="55">
        <v>3790</v>
      </c>
      <c r="B3951" s="56" t="s">
        <v>6358</v>
      </c>
      <c r="C3951" s="56" t="s">
        <v>18506</v>
      </c>
      <c r="D3951" s="57" t="s">
        <v>18507</v>
      </c>
      <c r="E3951" s="7" t="s">
        <v>36</v>
      </c>
    </row>
    <row r="3952" spans="1:5">
      <c r="A3952" s="55">
        <v>3791</v>
      </c>
      <c r="B3952" s="56" t="s">
        <v>18508</v>
      </c>
      <c r="C3952" s="56" t="s">
        <v>18509</v>
      </c>
      <c r="D3952" s="57" t="s">
        <v>18510</v>
      </c>
      <c r="E3952" s="7" t="s">
        <v>36</v>
      </c>
    </row>
    <row r="3953" spans="1:5">
      <c r="A3953" s="55">
        <v>3792</v>
      </c>
      <c r="B3953" s="56" t="s">
        <v>18511</v>
      </c>
      <c r="C3953" s="56" t="s">
        <v>18512</v>
      </c>
      <c r="D3953" s="57" t="s">
        <v>14586</v>
      </c>
      <c r="E3953" s="7" t="s">
        <v>36</v>
      </c>
    </row>
    <row r="3954" spans="1:5">
      <c r="A3954" s="55">
        <v>3793</v>
      </c>
      <c r="B3954" s="56" t="s">
        <v>18513</v>
      </c>
      <c r="C3954" s="56" t="s">
        <v>18514</v>
      </c>
      <c r="D3954" s="57" t="s">
        <v>18515</v>
      </c>
      <c r="E3954" s="7" t="s">
        <v>36</v>
      </c>
    </row>
    <row r="3955" spans="1:5">
      <c r="A3955" s="7"/>
      <c r="B3955" s="58" t="s">
        <v>18516</v>
      </c>
      <c r="C3955" s="56"/>
      <c r="D3955" s="57"/>
      <c r="E3955" s="60" t="s">
        <v>36</v>
      </c>
    </row>
    <row r="3956" spans="1:5">
      <c r="A3956" s="55">
        <v>3794</v>
      </c>
      <c r="B3956" s="56" t="s">
        <v>18517</v>
      </c>
      <c r="C3956" s="56" t="s">
        <v>18518</v>
      </c>
      <c r="D3956" s="57" t="s">
        <v>18519</v>
      </c>
      <c r="E3956" s="7" t="s">
        <v>36</v>
      </c>
    </row>
    <row r="3957" spans="1:5">
      <c r="A3957" s="55">
        <v>3795</v>
      </c>
      <c r="B3957" s="56" t="s">
        <v>489</v>
      </c>
      <c r="C3957" s="56" t="s">
        <v>18520</v>
      </c>
      <c r="D3957" s="57" t="s">
        <v>18521</v>
      </c>
      <c r="E3957" s="7" t="s">
        <v>36</v>
      </c>
    </row>
    <row r="3958" spans="1:5">
      <c r="A3958" s="55">
        <v>3796</v>
      </c>
      <c r="B3958" s="56" t="s">
        <v>6369</v>
      </c>
      <c r="C3958" s="56" t="s">
        <v>18522</v>
      </c>
      <c r="D3958" s="57" t="s">
        <v>18523</v>
      </c>
      <c r="E3958" s="7" t="s">
        <v>36</v>
      </c>
    </row>
    <row r="3959" spans="1:5">
      <c r="A3959" s="55">
        <v>3797</v>
      </c>
      <c r="B3959" s="56" t="s">
        <v>18524</v>
      </c>
      <c r="C3959" s="56" t="s">
        <v>18525</v>
      </c>
      <c r="D3959" s="57" t="s">
        <v>18526</v>
      </c>
      <c r="E3959" s="7" t="s">
        <v>36</v>
      </c>
    </row>
    <row r="3960" spans="1:5">
      <c r="A3960" s="55">
        <v>3798</v>
      </c>
      <c r="B3960" s="56" t="s">
        <v>18527</v>
      </c>
      <c r="C3960" s="56" t="s">
        <v>18528</v>
      </c>
      <c r="D3960" s="57" t="s">
        <v>18529</v>
      </c>
      <c r="E3960" s="7" t="s">
        <v>36</v>
      </c>
    </row>
    <row r="3961" spans="1:5">
      <c r="A3961" s="55">
        <v>3799</v>
      </c>
      <c r="B3961" s="56" t="s">
        <v>18530</v>
      </c>
      <c r="C3961" s="56" t="s">
        <v>18531</v>
      </c>
      <c r="D3961" s="57" t="s">
        <v>18532</v>
      </c>
      <c r="E3961" s="7" t="s">
        <v>36</v>
      </c>
    </row>
    <row r="3962" spans="1:5">
      <c r="A3962" s="55">
        <v>3800</v>
      </c>
      <c r="B3962" s="56" t="s">
        <v>18533</v>
      </c>
      <c r="C3962" s="56" t="s">
        <v>18534</v>
      </c>
      <c r="D3962" s="57" t="s">
        <v>18535</v>
      </c>
      <c r="E3962" s="7" t="s">
        <v>36</v>
      </c>
    </row>
    <row r="3963" spans="1:5">
      <c r="A3963" s="55">
        <v>3801</v>
      </c>
      <c r="B3963" s="56" t="s">
        <v>18536</v>
      </c>
      <c r="C3963" s="56" t="s">
        <v>18537</v>
      </c>
      <c r="D3963" s="57" t="s">
        <v>18538</v>
      </c>
      <c r="E3963" s="7" t="s">
        <v>36</v>
      </c>
    </row>
    <row r="3964" spans="1:5">
      <c r="A3964" s="55">
        <v>3802</v>
      </c>
      <c r="B3964" s="56" t="s">
        <v>6375</v>
      </c>
      <c r="C3964" s="56" t="s">
        <v>18539</v>
      </c>
      <c r="D3964" s="57" t="s">
        <v>18540</v>
      </c>
      <c r="E3964" s="7" t="s">
        <v>36</v>
      </c>
    </row>
    <row r="3965" spans="1:5">
      <c r="A3965" s="55">
        <v>3803</v>
      </c>
      <c r="B3965" s="56" t="s">
        <v>6376</v>
      </c>
      <c r="C3965" s="56" t="s">
        <v>18541</v>
      </c>
      <c r="D3965" s="57" t="s">
        <v>14026</v>
      </c>
      <c r="E3965" s="7" t="s">
        <v>36</v>
      </c>
    </row>
    <row r="3966" spans="1:5">
      <c r="A3966" s="55">
        <v>3804</v>
      </c>
      <c r="B3966" s="56" t="s">
        <v>18542</v>
      </c>
      <c r="C3966" s="56" t="s">
        <v>18543</v>
      </c>
      <c r="D3966" s="57" t="s">
        <v>18544</v>
      </c>
      <c r="E3966" s="7" t="s">
        <v>36</v>
      </c>
    </row>
    <row r="3967" spans="1:5">
      <c r="A3967" s="55">
        <v>3805</v>
      </c>
      <c r="B3967" s="56" t="s">
        <v>18545</v>
      </c>
      <c r="C3967" s="56" t="s">
        <v>18546</v>
      </c>
      <c r="D3967" s="57" t="s">
        <v>18547</v>
      </c>
      <c r="E3967" s="7" t="s">
        <v>36</v>
      </c>
    </row>
    <row r="3968" spans="1:5">
      <c r="A3968" s="55">
        <v>3806</v>
      </c>
      <c r="B3968" s="56" t="s">
        <v>6377</v>
      </c>
      <c r="C3968" s="56" t="s">
        <v>18548</v>
      </c>
      <c r="D3968" s="57" t="s">
        <v>11001</v>
      </c>
      <c r="E3968" s="7" t="s">
        <v>36</v>
      </c>
    </row>
    <row r="3969" spans="1:5">
      <c r="A3969" s="55">
        <v>3807</v>
      </c>
      <c r="B3969" s="56" t="s">
        <v>18549</v>
      </c>
      <c r="C3969" s="56" t="s">
        <v>18550</v>
      </c>
      <c r="D3969" s="57" t="s">
        <v>18551</v>
      </c>
      <c r="E3969" s="7" t="s">
        <v>36</v>
      </c>
    </row>
    <row r="3970" spans="1:5">
      <c r="A3970" s="55">
        <v>3808</v>
      </c>
      <c r="B3970" s="56" t="s">
        <v>18552</v>
      </c>
      <c r="C3970" s="56" t="s">
        <v>18553</v>
      </c>
      <c r="D3970" s="57" t="s">
        <v>14345</v>
      </c>
      <c r="E3970" s="7" t="s">
        <v>36</v>
      </c>
    </row>
    <row r="3971" spans="1:5">
      <c r="A3971" s="55">
        <v>3809</v>
      </c>
      <c r="B3971" s="56" t="s">
        <v>18554</v>
      </c>
      <c r="C3971" s="56" t="s">
        <v>18555</v>
      </c>
      <c r="D3971" s="57" t="s">
        <v>14345</v>
      </c>
      <c r="E3971" s="7" t="s">
        <v>36</v>
      </c>
    </row>
    <row r="3972" spans="1:5">
      <c r="A3972" s="55">
        <v>3810</v>
      </c>
      <c r="B3972" s="56" t="s">
        <v>18556</v>
      </c>
      <c r="C3972" s="56" t="s">
        <v>18557</v>
      </c>
      <c r="D3972" s="57" t="s">
        <v>18558</v>
      </c>
      <c r="E3972" s="7" t="s">
        <v>36</v>
      </c>
    </row>
    <row r="3973" spans="1:5">
      <c r="A3973" s="55">
        <v>3811</v>
      </c>
      <c r="B3973" s="56" t="s">
        <v>18559</v>
      </c>
      <c r="C3973" s="56" t="s">
        <v>18560</v>
      </c>
      <c r="D3973" s="57" t="s">
        <v>18561</v>
      </c>
      <c r="E3973" s="7" t="s">
        <v>36</v>
      </c>
    </row>
    <row r="3974" spans="1:5">
      <c r="A3974" s="55">
        <v>3812</v>
      </c>
      <c r="B3974" s="56" t="s">
        <v>18562</v>
      </c>
      <c r="C3974" s="56" t="s">
        <v>18563</v>
      </c>
      <c r="D3974" s="57" t="s">
        <v>18564</v>
      </c>
      <c r="E3974" s="7" t="s">
        <v>36</v>
      </c>
    </row>
    <row r="3975" spans="1:5">
      <c r="A3975" s="55">
        <v>3813</v>
      </c>
      <c r="B3975" s="56" t="s">
        <v>18565</v>
      </c>
      <c r="C3975" s="56" t="s">
        <v>18566</v>
      </c>
      <c r="D3975" s="57" t="s">
        <v>18567</v>
      </c>
      <c r="E3975" s="7" t="s">
        <v>36</v>
      </c>
    </row>
    <row r="3976" spans="1:5">
      <c r="A3976" s="55">
        <v>3814</v>
      </c>
      <c r="B3976" s="56" t="s">
        <v>18568</v>
      </c>
      <c r="C3976" s="56" t="s">
        <v>18569</v>
      </c>
      <c r="D3976" s="57" t="s">
        <v>18570</v>
      </c>
      <c r="E3976" s="7" t="s">
        <v>36</v>
      </c>
    </row>
    <row r="3977" spans="1:5">
      <c r="A3977" s="55">
        <v>3815</v>
      </c>
      <c r="B3977" s="56" t="s">
        <v>18571</v>
      </c>
      <c r="C3977" s="56" t="s">
        <v>18572</v>
      </c>
      <c r="D3977" s="57" t="s">
        <v>18573</v>
      </c>
      <c r="E3977" s="7" t="s">
        <v>36</v>
      </c>
    </row>
    <row r="3978" spans="1:5">
      <c r="A3978" s="7"/>
      <c r="B3978" s="58" t="s">
        <v>18574</v>
      </c>
      <c r="C3978" s="56"/>
      <c r="D3978" s="57"/>
      <c r="E3978" s="60" t="s">
        <v>36</v>
      </c>
    </row>
    <row r="3979" spans="1:5">
      <c r="A3979" s="55">
        <v>3816</v>
      </c>
      <c r="B3979" s="56" t="s">
        <v>18575</v>
      </c>
      <c r="C3979" s="56" t="s">
        <v>18576</v>
      </c>
      <c r="D3979" s="57" t="s">
        <v>18577</v>
      </c>
      <c r="E3979" s="7" t="s">
        <v>36</v>
      </c>
    </row>
    <row r="3980" spans="1:5">
      <c r="A3980" s="55">
        <v>3817</v>
      </c>
      <c r="B3980" s="56" t="s">
        <v>18578</v>
      </c>
      <c r="C3980" s="56" t="s">
        <v>18579</v>
      </c>
      <c r="D3980" s="57" t="s">
        <v>18580</v>
      </c>
      <c r="E3980" s="7" t="s">
        <v>36</v>
      </c>
    </row>
    <row r="3981" spans="1:5">
      <c r="A3981" s="55">
        <v>3818</v>
      </c>
      <c r="B3981" s="56" t="s">
        <v>18581</v>
      </c>
      <c r="C3981" s="56" t="s">
        <v>18582</v>
      </c>
      <c r="D3981" s="57" t="s">
        <v>18583</v>
      </c>
      <c r="E3981" s="7" t="s">
        <v>36</v>
      </c>
    </row>
    <row r="3982" spans="1:5">
      <c r="A3982" s="55">
        <v>3819</v>
      </c>
      <c r="B3982" s="56" t="s">
        <v>18584</v>
      </c>
      <c r="C3982" s="56" t="s">
        <v>18585</v>
      </c>
      <c r="D3982" s="57" t="s">
        <v>18586</v>
      </c>
      <c r="E3982" s="7" t="s">
        <v>36</v>
      </c>
    </row>
    <row r="3983" spans="1:5">
      <c r="A3983" s="55">
        <v>3820</v>
      </c>
      <c r="B3983" s="56" t="s">
        <v>18587</v>
      </c>
      <c r="C3983" s="56" t="s">
        <v>18588</v>
      </c>
      <c r="D3983" s="57" t="s">
        <v>18589</v>
      </c>
      <c r="E3983" s="7" t="s">
        <v>36</v>
      </c>
    </row>
    <row r="3984" spans="1:5">
      <c r="A3984" s="55">
        <v>3821</v>
      </c>
      <c r="B3984" s="56" t="s">
        <v>18590</v>
      </c>
      <c r="C3984" s="56" t="s">
        <v>18591</v>
      </c>
      <c r="D3984" s="57" t="s">
        <v>13014</v>
      </c>
      <c r="E3984" s="7" t="s">
        <v>36</v>
      </c>
    </row>
    <row r="3985" spans="1:5">
      <c r="A3985" s="55">
        <v>3822</v>
      </c>
      <c r="B3985" s="56" t="s">
        <v>18592</v>
      </c>
      <c r="C3985" s="56" t="s">
        <v>18593</v>
      </c>
      <c r="D3985" s="57" t="s">
        <v>18594</v>
      </c>
      <c r="E3985" s="7" t="s">
        <v>36</v>
      </c>
    </row>
    <row r="3986" spans="1:5">
      <c r="A3986" s="55">
        <v>3823</v>
      </c>
      <c r="B3986" s="56" t="s">
        <v>18595</v>
      </c>
      <c r="C3986" s="56" t="s">
        <v>18596</v>
      </c>
      <c r="D3986" s="57" t="s">
        <v>18597</v>
      </c>
      <c r="E3986" s="7" t="s">
        <v>36</v>
      </c>
    </row>
    <row r="3987" spans="1:5">
      <c r="A3987" s="55">
        <v>3824</v>
      </c>
      <c r="B3987" s="56" t="s">
        <v>6395</v>
      </c>
      <c r="C3987" s="56" t="s">
        <v>18598</v>
      </c>
      <c r="D3987" s="57" t="s">
        <v>18599</v>
      </c>
      <c r="E3987" s="7" t="s">
        <v>36</v>
      </c>
    </row>
    <row r="3988" spans="1:5">
      <c r="A3988" s="55">
        <v>3825</v>
      </c>
      <c r="B3988" s="56" t="s">
        <v>18600</v>
      </c>
      <c r="C3988" s="56" t="s">
        <v>18601</v>
      </c>
      <c r="D3988" s="57" t="s">
        <v>18602</v>
      </c>
      <c r="E3988" s="7" t="s">
        <v>36</v>
      </c>
    </row>
    <row r="3989" spans="1:5">
      <c r="A3989" s="55">
        <v>3826</v>
      </c>
      <c r="B3989" s="56" t="s">
        <v>18603</v>
      </c>
      <c r="C3989" s="56" t="s">
        <v>18604</v>
      </c>
      <c r="D3989" s="57" t="s">
        <v>18605</v>
      </c>
      <c r="E3989" s="7" t="s">
        <v>36</v>
      </c>
    </row>
    <row r="3990" spans="1:5">
      <c r="A3990" s="55">
        <v>3827</v>
      </c>
      <c r="B3990" s="56" t="s">
        <v>6399</v>
      </c>
      <c r="C3990" s="56" t="s">
        <v>18606</v>
      </c>
      <c r="D3990" s="57" t="s">
        <v>8840</v>
      </c>
      <c r="E3990" s="7" t="s">
        <v>36</v>
      </c>
    </row>
    <row r="3991" spans="1:5">
      <c r="A3991" s="55">
        <v>3828</v>
      </c>
      <c r="B3991" s="56" t="s">
        <v>18607</v>
      </c>
      <c r="C3991" s="56" t="s">
        <v>18608</v>
      </c>
      <c r="D3991" s="57" t="s">
        <v>18609</v>
      </c>
      <c r="E3991" s="7" t="s">
        <v>36</v>
      </c>
    </row>
    <row r="3992" spans="1:5">
      <c r="A3992" s="55">
        <v>3829</v>
      </c>
      <c r="B3992" s="56" t="s">
        <v>1647</v>
      </c>
      <c r="C3992" s="56" t="s">
        <v>18610</v>
      </c>
      <c r="D3992" s="57" t="s">
        <v>18611</v>
      </c>
      <c r="E3992" s="7" t="s">
        <v>36</v>
      </c>
    </row>
    <row r="3993" spans="1:5">
      <c r="A3993" s="55">
        <v>3830</v>
      </c>
      <c r="B3993" s="56" t="s">
        <v>18612</v>
      </c>
      <c r="C3993" s="56" t="s">
        <v>18613</v>
      </c>
      <c r="D3993" s="57" t="s">
        <v>18614</v>
      </c>
      <c r="E3993" s="7" t="s">
        <v>36</v>
      </c>
    </row>
    <row r="3994" spans="1:5">
      <c r="A3994" s="55">
        <v>3831</v>
      </c>
      <c r="B3994" s="56" t="s">
        <v>18615</v>
      </c>
      <c r="C3994" s="56" t="s">
        <v>18616</v>
      </c>
      <c r="D3994" s="57" t="s">
        <v>18617</v>
      </c>
      <c r="E3994" s="7" t="s">
        <v>36</v>
      </c>
    </row>
    <row r="3995" spans="1:5">
      <c r="A3995" s="55">
        <v>3832</v>
      </c>
      <c r="B3995" s="56" t="s">
        <v>18618</v>
      </c>
      <c r="C3995" s="56" t="s">
        <v>18619</v>
      </c>
      <c r="D3995" s="57" t="s">
        <v>18620</v>
      </c>
      <c r="E3995" s="7" t="s">
        <v>36</v>
      </c>
    </row>
    <row r="3996" spans="1:5">
      <c r="A3996" s="55">
        <v>3833</v>
      </c>
      <c r="B3996" s="56" t="s">
        <v>18621</v>
      </c>
      <c r="C3996" s="56" t="s">
        <v>18622</v>
      </c>
      <c r="D3996" s="57" t="s">
        <v>1638</v>
      </c>
      <c r="E3996" s="7" t="s">
        <v>36</v>
      </c>
    </row>
    <row r="3997" spans="1:5">
      <c r="A3997" s="55">
        <v>3834</v>
      </c>
      <c r="B3997" s="56" t="s">
        <v>18623</v>
      </c>
      <c r="C3997" s="56" t="s">
        <v>18624</v>
      </c>
      <c r="D3997" s="57" t="s">
        <v>18625</v>
      </c>
      <c r="E3997" s="7" t="s">
        <v>36</v>
      </c>
    </row>
    <row r="3998" spans="1:5">
      <c r="A3998" s="55">
        <v>3835</v>
      </c>
      <c r="B3998" s="56" t="s">
        <v>18626</v>
      </c>
      <c r="C3998" s="56" t="s">
        <v>18627</v>
      </c>
      <c r="D3998" s="57" t="s">
        <v>18628</v>
      </c>
      <c r="E3998" s="7" t="s">
        <v>36</v>
      </c>
    </row>
    <row r="3999" spans="1:5">
      <c r="A3999" s="55">
        <v>3836</v>
      </c>
      <c r="B3999" s="56" t="s">
        <v>18629</v>
      </c>
      <c r="C3999" s="56" t="s">
        <v>8713</v>
      </c>
      <c r="D3999" s="57" t="s">
        <v>935</v>
      </c>
      <c r="E3999" s="7" t="s">
        <v>36</v>
      </c>
    </row>
    <row r="4000" spans="1:5">
      <c r="A4000" s="55">
        <v>3837</v>
      </c>
      <c r="B4000" s="56" t="s">
        <v>18630</v>
      </c>
      <c r="C4000" s="56" t="s">
        <v>18631</v>
      </c>
      <c r="D4000" s="57" t="s">
        <v>18632</v>
      </c>
      <c r="E4000" s="7" t="s">
        <v>36</v>
      </c>
    </row>
    <row r="4001" spans="1:5">
      <c r="A4001" s="55">
        <v>3838</v>
      </c>
      <c r="B4001" s="56" t="s">
        <v>18633</v>
      </c>
      <c r="C4001" s="56" t="s">
        <v>18634</v>
      </c>
      <c r="D4001" s="57" t="s">
        <v>18635</v>
      </c>
      <c r="E4001" s="7" t="s">
        <v>36</v>
      </c>
    </row>
    <row r="4002" spans="1:5">
      <c r="A4002" s="55">
        <v>3839</v>
      </c>
      <c r="B4002" s="56" t="s">
        <v>18636</v>
      </c>
      <c r="C4002" s="56" t="s">
        <v>18637</v>
      </c>
      <c r="D4002" s="57" t="s">
        <v>18638</v>
      </c>
      <c r="E4002" s="7" t="s">
        <v>36</v>
      </c>
    </row>
    <row r="4003" spans="1:5">
      <c r="A4003" s="55">
        <v>3840</v>
      </c>
      <c r="B4003" s="56" t="s">
        <v>4756</v>
      </c>
      <c r="C4003" s="56" t="s">
        <v>18639</v>
      </c>
      <c r="D4003" s="57" t="s">
        <v>18640</v>
      </c>
      <c r="E4003" s="7" t="s">
        <v>36</v>
      </c>
    </row>
    <row r="4004" spans="1:5">
      <c r="A4004" s="55">
        <v>3841</v>
      </c>
      <c r="B4004" s="56" t="s">
        <v>6408</v>
      </c>
      <c r="C4004" s="56" t="s">
        <v>18641</v>
      </c>
      <c r="D4004" s="57" t="s">
        <v>18642</v>
      </c>
      <c r="E4004" s="7" t="s">
        <v>36</v>
      </c>
    </row>
    <row r="4005" spans="1:5">
      <c r="A4005" s="55">
        <v>3842</v>
      </c>
      <c r="B4005" s="56" t="s">
        <v>18643</v>
      </c>
      <c r="C4005" s="56" t="s">
        <v>18644</v>
      </c>
      <c r="D4005" s="57" t="s">
        <v>898</v>
      </c>
      <c r="E4005" s="7" t="s">
        <v>36</v>
      </c>
    </row>
    <row r="4006" spans="1:5">
      <c r="A4006" s="55">
        <v>3843</v>
      </c>
      <c r="B4006" s="56" t="s">
        <v>6409</v>
      </c>
      <c r="C4006" s="56" t="s">
        <v>18645</v>
      </c>
      <c r="D4006" s="57" t="s">
        <v>18646</v>
      </c>
      <c r="E4006" s="7" t="s">
        <v>36</v>
      </c>
    </row>
    <row r="4007" spans="1:5">
      <c r="A4007" s="55">
        <v>3844</v>
      </c>
      <c r="B4007" s="56" t="s">
        <v>18647</v>
      </c>
      <c r="C4007" s="56" t="s">
        <v>18648</v>
      </c>
      <c r="D4007" s="57" t="s">
        <v>18649</v>
      </c>
      <c r="E4007" s="7" t="s">
        <v>36</v>
      </c>
    </row>
    <row r="4008" spans="1:5">
      <c r="A4008" s="55">
        <v>3845</v>
      </c>
      <c r="B4008" s="56" t="s">
        <v>18650</v>
      </c>
      <c r="C4008" s="56" t="s">
        <v>18651</v>
      </c>
      <c r="D4008" s="57" t="s">
        <v>18652</v>
      </c>
      <c r="E4008" s="7" t="s">
        <v>36</v>
      </c>
    </row>
    <row r="4009" spans="1:5">
      <c r="A4009" s="55">
        <v>3846</v>
      </c>
      <c r="B4009" s="56" t="s">
        <v>18653</v>
      </c>
      <c r="C4009" s="56" t="s">
        <v>18654</v>
      </c>
      <c r="D4009" s="57" t="s">
        <v>18655</v>
      </c>
      <c r="E4009" s="7" t="s">
        <v>36</v>
      </c>
    </row>
    <row r="4010" spans="1:5">
      <c r="A4010" s="55">
        <v>3847</v>
      </c>
      <c r="B4010" s="56" t="s">
        <v>18656</v>
      </c>
      <c r="C4010" s="56" t="s">
        <v>18657</v>
      </c>
      <c r="D4010" s="57" t="s">
        <v>18658</v>
      </c>
      <c r="E4010" s="7" t="s">
        <v>36</v>
      </c>
    </row>
    <row r="4011" spans="1:5">
      <c r="A4011" s="55">
        <v>3848</v>
      </c>
      <c r="B4011" s="56" t="s">
        <v>18659</v>
      </c>
      <c r="C4011" s="56" t="s">
        <v>18660</v>
      </c>
      <c r="D4011" s="57" t="s">
        <v>18661</v>
      </c>
      <c r="E4011" s="7" t="s">
        <v>36</v>
      </c>
    </row>
    <row r="4012" spans="1:5">
      <c r="A4012" s="55">
        <v>3849</v>
      </c>
      <c r="B4012" s="56" t="s">
        <v>18662</v>
      </c>
      <c r="C4012" s="56" t="s">
        <v>14384</v>
      </c>
      <c r="D4012" s="57" t="s">
        <v>18663</v>
      </c>
      <c r="E4012" s="7" t="s">
        <v>36</v>
      </c>
    </row>
    <row r="4013" spans="1:5">
      <c r="A4013" s="55">
        <v>3850</v>
      </c>
      <c r="B4013" s="56" t="s">
        <v>18664</v>
      </c>
      <c r="C4013" s="56" t="s">
        <v>18665</v>
      </c>
      <c r="D4013" s="57" t="s">
        <v>18666</v>
      </c>
      <c r="E4013" s="7" t="s">
        <v>36</v>
      </c>
    </row>
    <row r="4014" spans="1:5">
      <c r="A4014" s="55">
        <v>3851</v>
      </c>
      <c r="B4014" s="56" t="s">
        <v>18667</v>
      </c>
      <c r="C4014" s="56" t="s">
        <v>18668</v>
      </c>
      <c r="D4014" s="57" t="s">
        <v>8335</v>
      </c>
      <c r="E4014" s="7" t="s">
        <v>36</v>
      </c>
    </row>
    <row r="4015" spans="1:5">
      <c r="A4015" s="55">
        <v>3852</v>
      </c>
      <c r="B4015" s="56" t="s">
        <v>18669</v>
      </c>
      <c r="C4015" s="56" t="s">
        <v>18670</v>
      </c>
      <c r="D4015" s="57" t="s">
        <v>18671</v>
      </c>
      <c r="E4015" s="7" t="s">
        <v>36</v>
      </c>
    </row>
    <row r="4016" spans="1:5">
      <c r="A4016" s="55">
        <v>3853</v>
      </c>
      <c r="B4016" s="56" t="s">
        <v>18672</v>
      </c>
      <c r="C4016" s="56" t="s">
        <v>18673</v>
      </c>
      <c r="D4016" s="57" t="s">
        <v>18674</v>
      </c>
      <c r="E4016" s="7" t="s">
        <v>36</v>
      </c>
    </row>
    <row r="4017" spans="1:5">
      <c r="A4017" s="55">
        <v>3854</v>
      </c>
      <c r="B4017" s="56" t="s">
        <v>18675</v>
      </c>
      <c r="C4017" s="56" t="s">
        <v>18676</v>
      </c>
      <c r="D4017" s="57" t="s">
        <v>924</v>
      </c>
      <c r="E4017" s="7" t="s">
        <v>36</v>
      </c>
    </row>
    <row r="4018" spans="1:5">
      <c r="A4018" s="55">
        <v>3855</v>
      </c>
      <c r="B4018" s="56" t="s">
        <v>18677</v>
      </c>
      <c r="C4018" s="56" t="s">
        <v>18678</v>
      </c>
      <c r="D4018" s="57" t="s">
        <v>18679</v>
      </c>
      <c r="E4018" s="7" t="s">
        <v>36</v>
      </c>
    </row>
    <row r="4019" spans="1:5">
      <c r="A4019" s="55">
        <v>3856</v>
      </c>
      <c r="B4019" s="56" t="s">
        <v>18680</v>
      </c>
      <c r="C4019" s="56" t="s">
        <v>18681</v>
      </c>
      <c r="D4019" s="57" t="s">
        <v>18682</v>
      </c>
      <c r="E4019" s="7" t="s">
        <v>36</v>
      </c>
    </row>
    <row r="4020" spans="1:5">
      <c r="A4020" s="55">
        <v>3857</v>
      </c>
      <c r="B4020" s="56" t="s">
        <v>18683</v>
      </c>
      <c r="C4020" s="56" t="s">
        <v>18684</v>
      </c>
      <c r="D4020" s="57" t="s">
        <v>18685</v>
      </c>
      <c r="E4020" s="7" t="s">
        <v>36</v>
      </c>
    </row>
    <row r="4021" spans="1:5">
      <c r="A4021" s="55">
        <v>3858</v>
      </c>
      <c r="B4021" s="56" t="s">
        <v>18686</v>
      </c>
      <c r="C4021" s="56" t="s">
        <v>18687</v>
      </c>
      <c r="D4021" s="57" t="s">
        <v>18688</v>
      </c>
      <c r="E4021" s="7" t="s">
        <v>36</v>
      </c>
    </row>
    <row r="4022" spans="1:5">
      <c r="A4022" s="55">
        <v>3859</v>
      </c>
      <c r="B4022" s="56" t="s">
        <v>18689</v>
      </c>
      <c r="C4022" s="56" t="s">
        <v>18690</v>
      </c>
      <c r="D4022" s="57" t="s">
        <v>18691</v>
      </c>
      <c r="E4022" s="7" t="s">
        <v>36</v>
      </c>
    </row>
    <row r="4023" spans="1:5">
      <c r="A4023" s="55">
        <v>3860</v>
      </c>
      <c r="B4023" s="56" t="s">
        <v>18692</v>
      </c>
      <c r="C4023" s="56" t="s">
        <v>18693</v>
      </c>
      <c r="D4023" s="57" t="s">
        <v>18694</v>
      </c>
      <c r="E4023" s="7" t="s">
        <v>36</v>
      </c>
    </row>
    <row r="4024" spans="1:5">
      <c r="A4024" s="55">
        <v>3861</v>
      </c>
      <c r="B4024" s="56" t="s">
        <v>18695</v>
      </c>
      <c r="C4024" s="56" t="s">
        <v>18696</v>
      </c>
      <c r="D4024" s="57" t="s">
        <v>7962</v>
      </c>
      <c r="E4024" s="7" t="s">
        <v>36</v>
      </c>
    </row>
    <row r="4025" spans="1:5">
      <c r="A4025" s="55">
        <v>3862</v>
      </c>
      <c r="B4025" s="56" t="s">
        <v>18697</v>
      </c>
      <c r="C4025" s="56" t="s">
        <v>18698</v>
      </c>
      <c r="D4025" s="57" t="s">
        <v>18699</v>
      </c>
      <c r="E4025" s="7" t="s">
        <v>36</v>
      </c>
    </row>
    <row r="4026" spans="1:5">
      <c r="A4026" s="55">
        <v>3863</v>
      </c>
      <c r="B4026" s="56" t="s">
        <v>18700</v>
      </c>
      <c r="C4026" s="56" t="s">
        <v>18701</v>
      </c>
      <c r="D4026" s="57" t="s">
        <v>18702</v>
      </c>
      <c r="E4026" s="7" t="s">
        <v>36</v>
      </c>
    </row>
    <row r="4027" spans="1:5">
      <c r="A4027" s="55">
        <v>3864</v>
      </c>
      <c r="B4027" s="56" t="s">
        <v>18703</v>
      </c>
      <c r="C4027" s="56" t="s">
        <v>18704</v>
      </c>
      <c r="D4027" s="57" t="s">
        <v>18705</v>
      </c>
      <c r="E4027" s="7" t="s">
        <v>36</v>
      </c>
    </row>
    <row r="4028" spans="1:5">
      <c r="A4028" s="55">
        <v>3865</v>
      </c>
      <c r="B4028" s="56" t="s">
        <v>18706</v>
      </c>
      <c r="C4028" s="56" t="s">
        <v>18707</v>
      </c>
      <c r="D4028" s="57" t="s">
        <v>18708</v>
      </c>
      <c r="E4028" s="7" t="s">
        <v>36</v>
      </c>
    </row>
    <row r="4029" spans="1:5">
      <c r="A4029" s="55">
        <v>3866</v>
      </c>
      <c r="B4029" s="56" t="s">
        <v>18709</v>
      </c>
      <c r="C4029" s="56" t="s">
        <v>18710</v>
      </c>
      <c r="D4029" s="57" t="s">
        <v>18711</v>
      </c>
      <c r="E4029" s="7" t="s">
        <v>36</v>
      </c>
    </row>
    <row r="4030" spans="1:5">
      <c r="A4030" s="55">
        <v>3867</v>
      </c>
      <c r="B4030" s="56" t="s">
        <v>8732</v>
      </c>
      <c r="C4030" s="56" t="s">
        <v>18712</v>
      </c>
      <c r="D4030" s="57" t="s">
        <v>18713</v>
      </c>
      <c r="E4030" s="7" t="s">
        <v>36</v>
      </c>
    </row>
    <row r="4031" spans="1:5">
      <c r="A4031" s="55">
        <v>3868</v>
      </c>
      <c r="B4031" s="56" t="s">
        <v>6427</v>
      </c>
      <c r="C4031" s="56" t="s">
        <v>18714</v>
      </c>
      <c r="D4031" s="57" t="s">
        <v>18715</v>
      </c>
      <c r="E4031" s="7" t="s">
        <v>36</v>
      </c>
    </row>
    <row r="4032" spans="1:5">
      <c r="A4032" s="55">
        <v>3869</v>
      </c>
      <c r="B4032" s="56" t="s">
        <v>18716</v>
      </c>
      <c r="C4032" s="56" t="s">
        <v>18717</v>
      </c>
      <c r="D4032" s="57" t="s">
        <v>7709</v>
      </c>
      <c r="E4032" s="7" t="s">
        <v>36</v>
      </c>
    </row>
    <row r="4033" spans="1:5">
      <c r="A4033" s="55">
        <v>3870</v>
      </c>
      <c r="B4033" s="56" t="s">
        <v>18718</v>
      </c>
      <c r="C4033" s="56" t="s">
        <v>18719</v>
      </c>
      <c r="D4033" s="57" t="s">
        <v>12001</v>
      </c>
      <c r="E4033" s="7" t="s">
        <v>36</v>
      </c>
    </row>
    <row r="4034" spans="1:5">
      <c r="A4034" s="55">
        <v>3871</v>
      </c>
      <c r="B4034" s="56" t="s">
        <v>18720</v>
      </c>
      <c r="C4034" s="56" t="s">
        <v>18721</v>
      </c>
      <c r="D4034" s="57" t="s">
        <v>12812</v>
      </c>
      <c r="E4034" s="7" t="s">
        <v>36</v>
      </c>
    </row>
    <row r="4035" spans="1:5">
      <c r="A4035" s="55">
        <v>3872</v>
      </c>
      <c r="B4035" s="56" t="s">
        <v>4760</v>
      </c>
      <c r="C4035" s="56" t="s">
        <v>18722</v>
      </c>
      <c r="D4035" s="57" t="s">
        <v>18723</v>
      </c>
      <c r="E4035" s="7" t="s">
        <v>36</v>
      </c>
    </row>
    <row r="4036" spans="1:5">
      <c r="A4036" s="55">
        <v>3873</v>
      </c>
      <c r="B4036" s="56" t="s">
        <v>6432</v>
      </c>
      <c r="C4036" s="56" t="s">
        <v>18724</v>
      </c>
      <c r="D4036" s="57" t="s">
        <v>18725</v>
      </c>
      <c r="E4036" s="7" t="s">
        <v>36</v>
      </c>
    </row>
    <row r="4037" spans="1:5">
      <c r="A4037" s="55">
        <v>3874</v>
      </c>
      <c r="B4037" s="56" t="s">
        <v>8738</v>
      </c>
      <c r="C4037" s="56" t="s">
        <v>18726</v>
      </c>
      <c r="D4037" s="57" t="s">
        <v>1669</v>
      </c>
      <c r="E4037" s="7" t="s">
        <v>36</v>
      </c>
    </row>
    <row r="4038" spans="1:5">
      <c r="A4038" s="55">
        <v>3875</v>
      </c>
      <c r="B4038" s="56" t="s">
        <v>18727</v>
      </c>
      <c r="C4038" s="56" t="s">
        <v>18728</v>
      </c>
      <c r="D4038" s="57" t="s">
        <v>18729</v>
      </c>
      <c r="E4038" s="7" t="s">
        <v>36</v>
      </c>
    </row>
    <row r="4039" spans="1:5">
      <c r="A4039" s="55">
        <v>3876</v>
      </c>
      <c r="B4039" s="56" t="s">
        <v>18730</v>
      </c>
      <c r="C4039" s="56" t="s">
        <v>18731</v>
      </c>
      <c r="D4039" s="57" t="s">
        <v>18732</v>
      </c>
      <c r="E4039" s="7" t="s">
        <v>36</v>
      </c>
    </row>
    <row r="4040" spans="1:5">
      <c r="A4040" s="55">
        <v>3877</v>
      </c>
      <c r="B4040" s="56" t="s">
        <v>6433</v>
      </c>
      <c r="C4040" s="56" t="s">
        <v>18733</v>
      </c>
      <c r="D4040" s="57" t="s">
        <v>14404</v>
      </c>
      <c r="E4040" s="7" t="s">
        <v>36</v>
      </c>
    </row>
    <row r="4041" spans="1:5">
      <c r="A4041" s="55">
        <v>3878</v>
      </c>
      <c r="B4041" s="56" t="s">
        <v>18734</v>
      </c>
      <c r="C4041" s="56" t="s">
        <v>18735</v>
      </c>
      <c r="D4041" s="57" t="s">
        <v>18736</v>
      </c>
      <c r="E4041" s="7" t="s">
        <v>36</v>
      </c>
    </row>
    <row r="4042" spans="1:5">
      <c r="A4042" s="55">
        <v>3879</v>
      </c>
      <c r="B4042" s="56" t="s">
        <v>6434</v>
      </c>
      <c r="C4042" s="56" t="s">
        <v>18737</v>
      </c>
      <c r="D4042" s="57" t="s">
        <v>18738</v>
      </c>
      <c r="E4042" s="7" t="s">
        <v>36</v>
      </c>
    </row>
    <row r="4043" spans="1:5">
      <c r="A4043" s="55">
        <v>3880</v>
      </c>
      <c r="B4043" s="56" t="s">
        <v>6435</v>
      </c>
      <c r="C4043" s="56" t="s">
        <v>18739</v>
      </c>
      <c r="D4043" s="57" t="s">
        <v>18740</v>
      </c>
      <c r="E4043" s="7" t="s">
        <v>36</v>
      </c>
    </row>
    <row r="4044" spans="1:5">
      <c r="A4044" s="55">
        <v>3881</v>
      </c>
      <c r="B4044" s="56" t="s">
        <v>6436</v>
      </c>
      <c r="C4044" s="56" t="s">
        <v>18741</v>
      </c>
      <c r="D4044" s="57" t="s">
        <v>18742</v>
      </c>
      <c r="E4044" s="7" t="s">
        <v>36</v>
      </c>
    </row>
    <row r="4045" spans="1:5">
      <c r="A4045" s="55">
        <v>3882</v>
      </c>
      <c r="B4045" s="56" t="s">
        <v>8751</v>
      </c>
      <c r="C4045" s="56" t="s">
        <v>18743</v>
      </c>
      <c r="D4045" s="57" t="s">
        <v>18744</v>
      </c>
      <c r="E4045" s="7" t="s">
        <v>36</v>
      </c>
    </row>
    <row r="4046" spans="1:5">
      <c r="A4046" s="55">
        <v>3883</v>
      </c>
      <c r="B4046" s="56" t="s">
        <v>18745</v>
      </c>
      <c r="C4046" s="56" t="s">
        <v>18746</v>
      </c>
      <c r="D4046" s="57" t="s">
        <v>18747</v>
      </c>
      <c r="E4046" s="7" t="s">
        <v>36</v>
      </c>
    </row>
    <row r="4047" spans="1:5">
      <c r="A4047" s="55">
        <v>3884</v>
      </c>
      <c r="B4047" s="56" t="s">
        <v>8752</v>
      </c>
      <c r="C4047" s="56" t="s">
        <v>18748</v>
      </c>
      <c r="D4047" s="57" t="s">
        <v>18749</v>
      </c>
      <c r="E4047" s="7" t="s">
        <v>36</v>
      </c>
    </row>
    <row r="4048" spans="1:5">
      <c r="A4048" s="55">
        <v>3885</v>
      </c>
      <c r="B4048" s="56" t="s">
        <v>6438</v>
      </c>
      <c r="C4048" s="56" t="s">
        <v>18748</v>
      </c>
      <c r="D4048" s="57" t="s">
        <v>17574</v>
      </c>
      <c r="E4048" s="7" t="s">
        <v>36</v>
      </c>
    </row>
    <row r="4049" spans="1:5">
      <c r="A4049" s="55">
        <v>3886</v>
      </c>
      <c r="B4049" s="56" t="s">
        <v>18750</v>
      </c>
      <c r="C4049" s="56" t="s">
        <v>18748</v>
      </c>
      <c r="D4049" s="57" t="s">
        <v>12721</v>
      </c>
      <c r="E4049" s="7" t="s">
        <v>36</v>
      </c>
    </row>
    <row r="4050" spans="1:5">
      <c r="A4050" s="55">
        <v>3887</v>
      </c>
      <c r="B4050" s="56" t="s">
        <v>18751</v>
      </c>
      <c r="C4050" s="56" t="s">
        <v>18752</v>
      </c>
      <c r="D4050" s="57" t="s">
        <v>18753</v>
      </c>
      <c r="E4050" s="7" t="s">
        <v>36</v>
      </c>
    </row>
    <row r="4051" spans="1:5">
      <c r="A4051" s="55">
        <v>3888</v>
      </c>
      <c r="B4051" s="56" t="s">
        <v>18754</v>
      </c>
      <c r="C4051" s="56" t="s">
        <v>18755</v>
      </c>
      <c r="D4051" s="57" t="s">
        <v>18756</v>
      </c>
      <c r="E4051" s="7" t="s">
        <v>36</v>
      </c>
    </row>
    <row r="4052" spans="1:5">
      <c r="A4052" s="55">
        <v>3889</v>
      </c>
      <c r="B4052" s="56" t="s">
        <v>18757</v>
      </c>
      <c r="C4052" s="56" t="s">
        <v>18758</v>
      </c>
      <c r="D4052" s="57" t="s">
        <v>18759</v>
      </c>
      <c r="E4052" s="7" t="s">
        <v>36</v>
      </c>
    </row>
    <row r="4053" spans="1:5">
      <c r="A4053" s="55">
        <v>3890</v>
      </c>
      <c r="B4053" s="56" t="s">
        <v>18760</v>
      </c>
      <c r="C4053" s="56" t="s">
        <v>18758</v>
      </c>
      <c r="D4053" s="57" t="s">
        <v>18761</v>
      </c>
      <c r="E4053" s="7" t="s">
        <v>36</v>
      </c>
    </row>
    <row r="4054" spans="1:5">
      <c r="A4054" s="55">
        <v>3891</v>
      </c>
      <c r="B4054" s="56" t="s">
        <v>8753</v>
      </c>
      <c r="C4054" s="56" t="s">
        <v>18762</v>
      </c>
      <c r="D4054" s="57" t="s">
        <v>18763</v>
      </c>
      <c r="E4054" s="7" t="s">
        <v>36</v>
      </c>
    </row>
    <row r="4055" spans="1:5">
      <c r="A4055" s="55">
        <v>3892</v>
      </c>
      <c r="B4055" s="56" t="s">
        <v>8754</v>
      </c>
      <c r="C4055" s="56" t="s">
        <v>18762</v>
      </c>
      <c r="D4055" s="57" t="s">
        <v>7434</v>
      </c>
      <c r="E4055" s="7" t="s">
        <v>36</v>
      </c>
    </row>
    <row r="4056" spans="1:5">
      <c r="A4056" s="55">
        <v>3893</v>
      </c>
      <c r="B4056" s="56" t="s">
        <v>18764</v>
      </c>
      <c r="C4056" s="56" t="s">
        <v>18765</v>
      </c>
      <c r="D4056" s="57" t="s">
        <v>18766</v>
      </c>
      <c r="E4056" s="7" t="s">
        <v>36</v>
      </c>
    </row>
    <row r="4057" spans="1:5">
      <c r="A4057" s="55">
        <v>3894</v>
      </c>
      <c r="B4057" s="56" t="s">
        <v>18767</v>
      </c>
      <c r="C4057" s="56" t="s">
        <v>18768</v>
      </c>
      <c r="D4057" s="57" t="s">
        <v>11614</v>
      </c>
      <c r="E4057" s="7" t="s">
        <v>36</v>
      </c>
    </row>
    <row r="4058" spans="1:5">
      <c r="A4058" s="55">
        <v>3895</v>
      </c>
      <c r="B4058" s="56" t="s">
        <v>3173</v>
      </c>
      <c r="C4058" s="56" t="s">
        <v>18769</v>
      </c>
      <c r="D4058" s="57" t="s">
        <v>18770</v>
      </c>
      <c r="E4058" s="7" t="s">
        <v>36</v>
      </c>
    </row>
    <row r="4059" spans="1:5">
      <c r="A4059" s="55">
        <v>3896</v>
      </c>
      <c r="B4059" s="56" t="s">
        <v>18771</v>
      </c>
      <c r="C4059" s="56" t="s">
        <v>18772</v>
      </c>
      <c r="D4059" s="57" t="s">
        <v>18773</v>
      </c>
      <c r="E4059" s="7" t="s">
        <v>36</v>
      </c>
    </row>
    <row r="4060" spans="1:5">
      <c r="A4060" s="55">
        <v>3897</v>
      </c>
      <c r="B4060" s="56" t="s">
        <v>9999</v>
      </c>
      <c r="C4060" s="56" t="s">
        <v>18774</v>
      </c>
      <c r="D4060" s="57" t="s">
        <v>18775</v>
      </c>
      <c r="E4060" s="7" t="s">
        <v>36</v>
      </c>
    </row>
    <row r="4061" spans="1:5">
      <c r="A4061" s="55">
        <v>3898</v>
      </c>
      <c r="B4061" s="56" t="s">
        <v>18776</v>
      </c>
      <c r="C4061" s="56" t="s">
        <v>18777</v>
      </c>
      <c r="D4061" s="57" t="s">
        <v>18778</v>
      </c>
      <c r="E4061" s="7" t="s">
        <v>36</v>
      </c>
    </row>
    <row r="4062" spans="1:5">
      <c r="A4062" s="55">
        <v>3899</v>
      </c>
      <c r="B4062" s="56" t="s">
        <v>6443</v>
      </c>
      <c r="C4062" s="56" t="s">
        <v>18779</v>
      </c>
      <c r="D4062" s="57" t="s">
        <v>18780</v>
      </c>
      <c r="E4062" s="7" t="s">
        <v>36</v>
      </c>
    </row>
    <row r="4063" spans="1:5">
      <c r="A4063" s="55">
        <v>3900</v>
      </c>
      <c r="B4063" s="56" t="s">
        <v>4775</v>
      </c>
      <c r="C4063" s="56" t="s">
        <v>18781</v>
      </c>
      <c r="D4063" s="57" t="s">
        <v>18782</v>
      </c>
      <c r="E4063" s="7" t="s">
        <v>36</v>
      </c>
    </row>
    <row r="4064" spans="1:5">
      <c r="A4064" s="55">
        <v>3901</v>
      </c>
      <c r="B4064" s="56" t="s">
        <v>8755</v>
      </c>
      <c r="C4064" s="56" t="s">
        <v>18783</v>
      </c>
      <c r="D4064" s="57" t="s">
        <v>18784</v>
      </c>
      <c r="E4064" s="7" t="s">
        <v>36</v>
      </c>
    </row>
    <row r="4065" spans="1:5">
      <c r="A4065" s="55">
        <v>3902</v>
      </c>
      <c r="B4065" s="56" t="s">
        <v>18785</v>
      </c>
      <c r="C4065" s="56" t="s">
        <v>18786</v>
      </c>
      <c r="D4065" s="57" t="s">
        <v>18787</v>
      </c>
      <c r="E4065" s="7" t="s">
        <v>36</v>
      </c>
    </row>
    <row r="4066" spans="1:5">
      <c r="A4066" s="55">
        <v>3903</v>
      </c>
      <c r="B4066" s="56" t="s">
        <v>6444</v>
      </c>
      <c r="C4066" s="56" t="s">
        <v>18788</v>
      </c>
      <c r="D4066" s="57" t="s">
        <v>18789</v>
      </c>
      <c r="E4066" s="7" t="s">
        <v>36</v>
      </c>
    </row>
    <row r="4067" spans="1:5">
      <c r="A4067" s="55">
        <v>3904</v>
      </c>
      <c r="B4067" s="56" t="s">
        <v>18790</v>
      </c>
      <c r="C4067" s="56" t="s">
        <v>18791</v>
      </c>
      <c r="D4067" s="57" t="s">
        <v>18792</v>
      </c>
      <c r="E4067" s="7" t="s">
        <v>36</v>
      </c>
    </row>
    <row r="4068" spans="1:5">
      <c r="A4068" s="55">
        <v>3905</v>
      </c>
      <c r="B4068" s="56" t="s">
        <v>8756</v>
      </c>
      <c r="C4068" s="56" t="s">
        <v>18793</v>
      </c>
      <c r="D4068" s="57" t="s">
        <v>8623</v>
      </c>
      <c r="E4068" s="7" t="s">
        <v>36</v>
      </c>
    </row>
    <row r="4069" spans="1:5">
      <c r="A4069" s="55">
        <v>3906</v>
      </c>
      <c r="B4069" s="56" t="s">
        <v>18794</v>
      </c>
      <c r="C4069" s="56" t="s">
        <v>18795</v>
      </c>
      <c r="D4069" s="57" t="s">
        <v>18796</v>
      </c>
      <c r="E4069" s="7" t="s">
        <v>36</v>
      </c>
    </row>
    <row r="4070" spans="1:5">
      <c r="A4070" s="55">
        <v>3907</v>
      </c>
      <c r="B4070" s="56" t="s">
        <v>18797</v>
      </c>
      <c r="C4070" s="56" t="s">
        <v>18798</v>
      </c>
      <c r="D4070" s="57" t="s">
        <v>18799</v>
      </c>
      <c r="E4070" s="7" t="s">
        <v>36</v>
      </c>
    </row>
    <row r="4071" spans="1:5">
      <c r="A4071" s="55">
        <v>3908</v>
      </c>
      <c r="B4071" s="56" t="s">
        <v>18800</v>
      </c>
      <c r="C4071" s="56" t="s">
        <v>18801</v>
      </c>
      <c r="D4071" s="57" t="s">
        <v>18802</v>
      </c>
      <c r="E4071" s="7" t="s">
        <v>36</v>
      </c>
    </row>
    <row r="4072" spans="1:5">
      <c r="A4072" s="55">
        <v>3909</v>
      </c>
      <c r="B4072" s="56" t="s">
        <v>18803</v>
      </c>
      <c r="C4072" s="56" t="s">
        <v>18804</v>
      </c>
      <c r="D4072" s="57" t="s">
        <v>18805</v>
      </c>
      <c r="E4072" s="7" t="s">
        <v>36</v>
      </c>
    </row>
    <row r="4073" spans="1:5">
      <c r="A4073" s="55">
        <v>3910</v>
      </c>
      <c r="B4073" s="56" t="s">
        <v>18806</v>
      </c>
      <c r="C4073" s="56" t="s">
        <v>18807</v>
      </c>
      <c r="D4073" s="57" t="s">
        <v>18808</v>
      </c>
      <c r="E4073" s="7" t="s">
        <v>36</v>
      </c>
    </row>
    <row r="4074" spans="1:5">
      <c r="A4074" s="55">
        <v>3911</v>
      </c>
      <c r="B4074" s="56" t="s">
        <v>8757</v>
      </c>
      <c r="C4074" s="56" t="s">
        <v>18809</v>
      </c>
      <c r="D4074" s="57" t="s">
        <v>18810</v>
      </c>
      <c r="E4074" s="7" t="s">
        <v>36</v>
      </c>
    </row>
    <row r="4075" spans="1:5">
      <c r="A4075" s="55">
        <v>3912</v>
      </c>
      <c r="B4075" s="56" t="s">
        <v>18811</v>
      </c>
      <c r="C4075" s="56" t="s">
        <v>18812</v>
      </c>
      <c r="D4075" s="57" t="s">
        <v>18813</v>
      </c>
      <c r="E4075" s="7" t="s">
        <v>36</v>
      </c>
    </row>
    <row r="4076" spans="1:5" ht="26">
      <c r="A4076" s="55">
        <v>3913</v>
      </c>
      <c r="B4076" s="56" t="s">
        <v>18814</v>
      </c>
      <c r="C4076" s="56" t="s">
        <v>18815</v>
      </c>
      <c r="D4076" s="57" t="s">
        <v>18816</v>
      </c>
      <c r="E4076" s="7" t="s">
        <v>36</v>
      </c>
    </row>
    <row r="4077" spans="1:5">
      <c r="A4077" s="55">
        <v>3914</v>
      </c>
      <c r="B4077" s="56" t="s">
        <v>18817</v>
      </c>
      <c r="C4077" s="56" t="s">
        <v>18818</v>
      </c>
      <c r="D4077" s="57" t="s">
        <v>18819</v>
      </c>
      <c r="E4077" s="7" t="s">
        <v>36</v>
      </c>
    </row>
    <row r="4078" spans="1:5">
      <c r="A4078" s="55">
        <v>3915</v>
      </c>
      <c r="B4078" s="56" t="s">
        <v>6451</v>
      </c>
      <c r="C4078" s="56" t="s">
        <v>18818</v>
      </c>
      <c r="D4078" s="57" t="s">
        <v>5030</v>
      </c>
      <c r="E4078" s="7" t="s">
        <v>36</v>
      </c>
    </row>
    <row r="4079" spans="1:5">
      <c r="A4079" s="55">
        <v>3916</v>
      </c>
      <c r="B4079" s="56" t="s">
        <v>18820</v>
      </c>
      <c r="C4079" s="56" t="s">
        <v>18821</v>
      </c>
      <c r="D4079" s="57" t="s">
        <v>15953</v>
      </c>
      <c r="E4079" s="7" t="s">
        <v>36</v>
      </c>
    </row>
    <row r="4080" spans="1:5">
      <c r="A4080" s="55">
        <v>3917</v>
      </c>
      <c r="B4080" s="56" t="s">
        <v>18822</v>
      </c>
      <c r="C4080" s="56" t="s">
        <v>18823</v>
      </c>
      <c r="D4080" s="57" t="s">
        <v>18824</v>
      </c>
      <c r="E4080" s="7" t="s">
        <v>36</v>
      </c>
    </row>
    <row r="4081" spans="1:5">
      <c r="A4081" s="55">
        <v>3918</v>
      </c>
      <c r="B4081" s="56" t="s">
        <v>18825</v>
      </c>
      <c r="C4081" s="56" t="s">
        <v>18826</v>
      </c>
      <c r="D4081" s="57" t="s">
        <v>18827</v>
      </c>
      <c r="E4081" s="7" t="s">
        <v>36</v>
      </c>
    </row>
    <row r="4082" spans="1:5">
      <c r="A4082" s="55">
        <v>3919</v>
      </c>
      <c r="B4082" s="56" t="s">
        <v>18828</v>
      </c>
      <c r="C4082" s="56" t="s">
        <v>18829</v>
      </c>
      <c r="D4082" s="57" t="s">
        <v>18830</v>
      </c>
      <c r="E4082" s="7" t="s">
        <v>36</v>
      </c>
    </row>
    <row r="4083" spans="1:5">
      <c r="A4083" s="55">
        <v>3920</v>
      </c>
      <c r="B4083" s="56" t="s">
        <v>6455</v>
      </c>
      <c r="C4083" s="56" t="s">
        <v>18831</v>
      </c>
      <c r="D4083" s="57" t="s">
        <v>18832</v>
      </c>
      <c r="E4083" s="7" t="s">
        <v>36</v>
      </c>
    </row>
    <row r="4084" spans="1:5">
      <c r="A4084" s="55">
        <v>3921</v>
      </c>
      <c r="B4084" s="56" t="s">
        <v>18833</v>
      </c>
      <c r="C4084" s="56" t="s">
        <v>18834</v>
      </c>
      <c r="D4084" s="57" t="s">
        <v>18835</v>
      </c>
      <c r="E4084" s="7" t="s">
        <v>36</v>
      </c>
    </row>
    <row r="4085" spans="1:5">
      <c r="A4085" s="55">
        <v>3922</v>
      </c>
      <c r="B4085" s="56" t="s">
        <v>18836</v>
      </c>
      <c r="C4085" s="56" t="s">
        <v>18837</v>
      </c>
      <c r="D4085" s="57" t="s">
        <v>18838</v>
      </c>
      <c r="E4085" s="7" t="s">
        <v>36</v>
      </c>
    </row>
    <row r="4086" spans="1:5">
      <c r="A4086" s="55">
        <v>3923</v>
      </c>
      <c r="B4086" s="56" t="s">
        <v>18839</v>
      </c>
      <c r="C4086" s="56" t="s">
        <v>18840</v>
      </c>
      <c r="D4086" s="57" t="s">
        <v>18841</v>
      </c>
      <c r="E4086" s="7" t="s">
        <v>36</v>
      </c>
    </row>
    <row r="4087" spans="1:5">
      <c r="A4087" s="55">
        <v>3924</v>
      </c>
      <c r="B4087" s="56" t="s">
        <v>18842</v>
      </c>
      <c r="C4087" s="56" t="s">
        <v>18843</v>
      </c>
      <c r="D4087" s="57" t="s">
        <v>18844</v>
      </c>
      <c r="E4087" s="7" t="s">
        <v>36</v>
      </c>
    </row>
    <row r="4088" spans="1:5">
      <c r="A4088" s="55">
        <v>3925</v>
      </c>
      <c r="B4088" s="56" t="s">
        <v>18845</v>
      </c>
      <c r="C4088" s="56" t="s">
        <v>18846</v>
      </c>
      <c r="D4088" s="57" t="s">
        <v>18847</v>
      </c>
      <c r="E4088" s="7" t="s">
        <v>36</v>
      </c>
    </row>
    <row r="4089" spans="1:5">
      <c r="A4089" s="55">
        <v>3926</v>
      </c>
      <c r="B4089" s="56" t="s">
        <v>18848</v>
      </c>
      <c r="C4089" s="56" t="s">
        <v>18849</v>
      </c>
      <c r="D4089" s="57" t="s">
        <v>18850</v>
      </c>
      <c r="E4089" s="7" t="s">
        <v>36</v>
      </c>
    </row>
    <row r="4090" spans="1:5">
      <c r="A4090" s="55">
        <v>3927</v>
      </c>
      <c r="B4090" s="56" t="s">
        <v>18851</v>
      </c>
      <c r="C4090" s="56" t="s">
        <v>18852</v>
      </c>
      <c r="D4090" s="57" t="s">
        <v>18853</v>
      </c>
      <c r="E4090" s="7" t="s">
        <v>36</v>
      </c>
    </row>
    <row r="4091" spans="1:5">
      <c r="A4091" s="55">
        <v>3928</v>
      </c>
      <c r="B4091" s="56" t="s">
        <v>6458</v>
      </c>
      <c r="C4091" s="56" t="s">
        <v>18854</v>
      </c>
      <c r="D4091" s="57" t="s">
        <v>18855</v>
      </c>
      <c r="E4091" s="7" t="s">
        <v>36</v>
      </c>
    </row>
    <row r="4092" spans="1:5">
      <c r="A4092" s="55">
        <v>3929</v>
      </c>
      <c r="B4092" s="56" t="s">
        <v>18856</v>
      </c>
      <c r="C4092" s="56" t="s">
        <v>18857</v>
      </c>
      <c r="D4092" s="57" t="s">
        <v>18858</v>
      </c>
      <c r="E4092" s="7" t="s">
        <v>36</v>
      </c>
    </row>
    <row r="4093" spans="1:5">
      <c r="A4093" s="55">
        <v>3930</v>
      </c>
      <c r="B4093" s="56" t="s">
        <v>18859</v>
      </c>
      <c r="C4093" s="56" t="s">
        <v>18860</v>
      </c>
      <c r="D4093" s="57" t="s">
        <v>18861</v>
      </c>
      <c r="E4093" s="7" t="s">
        <v>36</v>
      </c>
    </row>
    <row r="4094" spans="1:5">
      <c r="A4094" s="55">
        <v>3931</v>
      </c>
      <c r="B4094" s="56" t="s">
        <v>18862</v>
      </c>
      <c r="C4094" s="56" t="s">
        <v>18863</v>
      </c>
      <c r="D4094" s="57" t="s">
        <v>15374</v>
      </c>
      <c r="E4094" s="7" t="s">
        <v>36</v>
      </c>
    </row>
    <row r="4095" spans="1:5">
      <c r="A4095" s="55">
        <v>3932</v>
      </c>
      <c r="B4095" s="56" t="s">
        <v>18864</v>
      </c>
      <c r="C4095" s="56" t="s">
        <v>18865</v>
      </c>
      <c r="D4095" s="57" t="s">
        <v>14601</v>
      </c>
      <c r="E4095" s="7" t="s">
        <v>36</v>
      </c>
    </row>
    <row r="4096" spans="1:5">
      <c r="A4096" s="55">
        <v>3933</v>
      </c>
      <c r="B4096" s="56" t="s">
        <v>4788</v>
      </c>
      <c r="C4096" s="56" t="s">
        <v>18866</v>
      </c>
      <c r="D4096" s="57" t="s">
        <v>8232</v>
      </c>
      <c r="E4096" s="7" t="s">
        <v>36</v>
      </c>
    </row>
    <row r="4097" spans="1:5">
      <c r="A4097" s="55">
        <v>3934</v>
      </c>
      <c r="B4097" s="56" t="s">
        <v>18867</v>
      </c>
      <c r="C4097" s="56" t="s">
        <v>18868</v>
      </c>
      <c r="D4097" s="57" t="s">
        <v>18551</v>
      </c>
      <c r="E4097" s="7" t="s">
        <v>36</v>
      </c>
    </row>
    <row r="4098" spans="1:5">
      <c r="A4098" s="55">
        <v>3935</v>
      </c>
      <c r="B4098" s="56" t="s">
        <v>18869</v>
      </c>
      <c r="C4098" s="56" t="s">
        <v>18870</v>
      </c>
      <c r="D4098" s="57" t="s">
        <v>18871</v>
      </c>
      <c r="E4098" s="7" t="s">
        <v>36</v>
      </c>
    </row>
    <row r="4099" spans="1:5">
      <c r="A4099" s="55">
        <v>3936</v>
      </c>
      <c r="B4099" s="56" t="s">
        <v>8765</v>
      </c>
      <c r="C4099" s="56" t="s">
        <v>18872</v>
      </c>
      <c r="D4099" s="57" t="s">
        <v>18873</v>
      </c>
      <c r="E4099" s="7" t="s">
        <v>36</v>
      </c>
    </row>
    <row r="4100" spans="1:5">
      <c r="A4100" s="55">
        <v>3937</v>
      </c>
      <c r="B4100" s="56" t="s">
        <v>18874</v>
      </c>
      <c r="C4100" s="56" t="s">
        <v>18875</v>
      </c>
      <c r="D4100" s="57" t="s">
        <v>12944</v>
      </c>
      <c r="E4100" s="7" t="s">
        <v>36</v>
      </c>
    </row>
    <row r="4101" spans="1:5">
      <c r="A4101" s="55">
        <v>3938</v>
      </c>
      <c r="B4101" s="56" t="s">
        <v>18876</v>
      </c>
      <c r="C4101" s="56" t="s">
        <v>18877</v>
      </c>
      <c r="D4101" s="57" t="s">
        <v>18878</v>
      </c>
      <c r="E4101" s="7" t="s">
        <v>36</v>
      </c>
    </row>
    <row r="4102" spans="1:5">
      <c r="A4102" s="55">
        <v>3939</v>
      </c>
      <c r="B4102" s="56" t="s">
        <v>18879</v>
      </c>
      <c r="C4102" s="56" t="s">
        <v>18880</v>
      </c>
      <c r="D4102" s="57" t="s">
        <v>18881</v>
      </c>
      <c r="E4102" s="7" t="s">
        <v>36</v>
      </c>
    </row>
    <row r="4103" spans="1:5">
      <c r="A4103" s="55">
        <v>3940</v>
      </c>
      <c r="B4103" s="56" t="s">
        <v>18882</v>
      </c>
      <c r="C4103" s="56" t="s">
        <v>18883</v>
      </c>
      <c r="D4103" s="57" t="s">
        <v>18884</v>
      </c>
      <c r="E4103" s="7" t="s">
        <v>36</v>
      </c>
    </row>
    <row r="4104" spans="1:5">
      <c r="A4104" s="55">
        <v>3941</v>
      </c>
      <c r="B4104" s="56" t="s">
        <v>18885</v>
      </c>
      <c r="C4104" s="56" t="s">
        <v>18886</v>
      </c>
      <c r="D4104" s="57" t="s">
        <v>18887</v>
      </c>
      <c r="E4104" s="7" t="s">
        <v>36</v>
      </c>
    </row>
    <row r="4105" spans="1:5">
      <c r="A4105" s="55">
        <v>3942</v>
      </c>
      <c r="B4105" s="56" t="s">
        <v>8771</v>
      </c>
      <c r="C4105" s="56" t="s">
        <v>11299</v>
      </c>
      <c r="D4105" s="57" t="s">
        <v>5482</v>
      </c>
      <c r="E4105" s="7" t="s">
        <v>36</v>
      </c>
    </row>
    <row r="4106" spans="1:5">
      <c r="A4106" s="55">
        <v>3943</v>
      </c>
      <c r="B4106" s="56" t="s">
        <v>18888</v>
      </c>
      <c r="C4106" s="56" t="s">
        <v>18889</v>
      </c>
      <c r="D4106" s="57" t="s">
        <v>18890</v>
      </c>
      <c r="E4106" s="7" t="s">
        <v>36</v>
      </c>
    </row>
    <row r="4107" spans="1:5">
      <c r="A4107" s="55">
        <v>3944</v>
      </c>
      <c r="B4107" s="56" t="s">
        <v>18891</v>
      </c>
      <c r="C4107" s="56" t="s">
        <v>18892</v>
      </c>
      <c r="D4107" s="57" t="s">
        <v>18893</v>
      </c>
      <c r="E4107" s="7" t="s">
        <v>36</v>
      </c>
    </row>
    <row r="4108" spans="1:5">
      <c r="A4108" s="55">
        <v>3945</v>
      </c>
      <c r="B4108" s="56" t="s">
        <v>18894</v>
      </c>
      <c r="C4108" s="56" t="s">
        <v>18895</v>
      </c>
      <c r="D4108" s="57" t="s">
        <v>18896</v>
      </c>
      <c r="E4108" s="7" t="s">
        <v>36</v>
      </c>
    </row>
    <row r="4109" spans="1:5">
      <c r="A4109" s="55">
        <v>3946</v>
      </c>
      <c r="B4109" s="56" t="s">
        <v>18897</v>
      </c>
      <c r="C4109" s="56" t="s">
        <v>18898</v>
      </c>
      <c r="D4109" s="57" t="s">
        <v>6462</v>
      </c>
      <c r="E4109" s="7" t="s">
        <v>36</v>
      </c>
    </row>
    <row r="4110" spans="1:5">
      <c r="A4110" s="55">
        <v>3947</v>
      </c>
      <c r="B4110" s="56" t="s">
        <v>6472</v>
      </c>
      <c r="C4110" s="56" t="s">
        <v>18899</v>
      </c>
      <c r="D4110" s="57" t="s">
        <v>18900</v>
      </c>
      <c r="E4110" s="7" t="s">
        <v>36</v>
      </c>
    </row>
    <row r="4111" spans="1:5">
      <c r="A4111" s="55">
        <v>3948</v>
      </c>
      <c r="B4111" s="56" t="s">
        <v>6473</v>
      </c>
      <c r="C4111" s="56" t="s">
        <v>18901</v>
      </c>
      <c r="D4111" s="57" t="s">
        <v>18902</v>
      </c>
      <c r="E4111" s="7" t="s">
        <v>36</v>
      </c>
    </row>
    <row r="4112" spans="1:5">
      <c r="A4112" s="55">
        <v>3949</v>
      </c>
      <c r="B4112" s="56" t="s">
        <v>8780</v>
      </c>
      <c r="C4112" s="56" t="s">
        <v>18903</v>
      </c>
      <c r="D4112" s="57" t="s">
        <v>18904</v>
      </c>
      <c r="E4112" s="7" t="s">
        <v>36</v>
      </c>
    </row>
    <row r="4113" spans="1:5">
      <c r="A4113" s="55">
        <v>3950</v>
      </c>
      <c r="B4113" s="56" t="s">
        <v>18905</v>
      </c>
      <c r="C4113" s="56" t="s">
        <v>18906</v>
      </c>
      <c r="D4113" s="57" t="s">
        <v>18907</v>
      </c>
      <c r="E4113" s="7" t="s">
        <v>36</v>
      </c>
    </row>
    <row r="4114" spans="1:5">
      <c r="A4114" s="55">
        <v>3951</v>
      </c>
      <c r="B4114" s="56" t="s">
        <v>18908</v>
      </c>
      <c r="C4114" s="56" t="s">
        <v>18909</v>
      </c>
      <c r="D4114" s="57" t="s">
        <v>18910</v>
      </c>
      <c r="E4114" s="7" t="s">
        <v>36</v>
      </c>
    </row>
    <row r="4115" spans="1:5">
      <c r="A4115" s="55">
        <v>3952</v>
      </c>
      <c r="B4115" s="56" t="s">
        <v>18911</v>
      </c>
      <c r="C4115" s="56" t="s">
        <v>18912</v>
      </c>
      <c r="D4115" s="57" t="s">
        <v>18913</v>
      </c>
      <c r="E4115" s="7" t="s">
        <v>36</v>
      </c>
    </row>
    <row r="4116" spans="1:5">
      <c r="A4116" s="55">
        <v>3953</v>
      </c>
      <c r="B4116" s="56" t="s">
        <v>6484</v>
      </c>
      <c r="C4116" s="56" t="s">
        <v>18914</v>
      </c>
      <c r="D4116" s="57" t="s">
        <v>7388</v>
      </c>
      <c r="E4116" s="7" t="s">
        <v>36</v>
      </c>
    </row>
    <row r="4117" spans="1:5">
      <c r="A4117" s="55">
        <v>3954</v>
      </c>
      <c r="B4117" s="56" t="s">
        <v>18915</v>
      </c>
      <c r="C4117" s="56" t="s">
        <v>18916</v>
      </c>
      <c r="D4117" s="57" t="s">
        <v>7388</v>
      </c>
      <c r="E4117" s="7" t="s">
        <v>36</v>
      </c>
    </row>
    <row r="4118" spans="1:5">
      <c r="A4118" s="55">
        <v>3955</v>
      </c>
      <c r="B4118" s="56" t="s">
        <v>18917</v>
      </c>
      <c r="C4118" s="56" t="s">
        <v>18918</v>
      </c>
      <c r="D4118" s="57" t="s">
        <v>14457</v>
      </c>
      <c r="E4118" s="7" t="s">
        <v>36</v>
      </c>
    </row>
    <row r="4119" spans="1:5">
      <c r="A4119" s="55">
        <v>3956</v>
      </c>
      <c r="B4119" s="56" t="s">
        <v>6483</v>
      </c>
      <c r="C4119" s="56" t="s">
        <v>18919</v>
      </c>
      <c r="D4119" s="57" t="s">
        <v>18920</v>
      </c>
      <c r="E4119" s="7" t="s">
        <v>36</v>
      </c>
    </row>
    <row r="4120" spans="1:5">
      <c r="A4120" s="55">
        <v>3957</v>
      </c>
      <c r="B4120" s="56" t="s">
        <v>8792</v>
      </c>
      <c r="C4120" s="56" t="s">
        <v>18921</v>
      </c>
      <c r="D4120" s="57" t="s">
        <v>12561</v>
      </c>
      <c r="E4120" s="7" t="s">
        <v>36</v>
      </c>
    </row>
    <row r="4121" spans="1:5">
      <c r="A4121" s="55">
        <v>3958</v>
      </c>
      <c r="B4121" s="56" t="s">
        <v>18922</v>
      </c>
      <c r="C4121" s="56" t="s">
        <v>18923</v>
      </c>
      <c r="D4121" s="57" t="s">
        <v>18924</v>
      </c>
      <c r="E4121" s="7" t="s">
        <v>36</v>
      </c>
    </row>
    <row r="4122" spans="1:5">
      <c r="A4122" s="55">
        <v>3959</v>
      </c>
      <c r="B4122" s="56" t="s">
        <v>18925</v>
      </c>
      <c r="C4122" s="56" t="s">
        <v>18926</v>
      </c>
      <c r="D4122" s="57" t="s">
        <v>8298</v>
      </c>
      <c r="E4122" s="7" t="s">
        <v>36</v>
      </c>
    </row>
    <row r="4123" spans="1:5">
      <c r="A4123" s="55">
        <v>3960</v>
      </c>
      <c r="B4123" s="56" t="s">
        <v>8797</v>
      </c>
      <c r="C4123" s="56" t="s">
        <v>18927</v>
      </c>
      <c r="D4123" s="57" t="s">
        <v>14673</v>
      </c>
      <c r="E4123" s="7" t="s">
        <v>36</v>
      </c>
    </row>
    <row r="4124" spans="1:5">
      <c r="A4124" s="55">
        <v>3961</v>
      </c>
      <c r="B4124" s="56" t="s">
        <v>18928</v>
      </c>
      <c r="C4124" s="56" t="s">
        <v>18929</v>
      </c>
      <c r="D4124" s="57" t="s">
        <v>18930</v>
      </c>
      <c r="E4124" s="7" t="s">
        <v>36</v>
      </c>
    </row>
    <row r="4125" spans="1:5">
      <c r="A4125" s="55">
        <v>3962</v>
      </c>
      <c r="B4125" s="56" t="s">
        <v>18931</v>
      </c>
      <c r="C4125" s="56" t="s">
        <v>18932</v>
      </c>
      <c r="D4125" s="57" t="s">
        <v>14377</v>
      </c>
      <c r="E4125" s="7" t="s">
        <v>36</v>
      </c>
    </row>
    <row r="4126" spans="1:5">
      <c r="A4126" s="55">
        <v>3963</v>
      </c>
      <c r="B4126" s="56" t="s">
        <v>8798</v>
      </c>
      <c r="C4126" s="56" t="s">
        <v>18933</v>
      </c>
      <c r="D4126" s="57" t="s">
        <v>18934</v>
      </c>
      <c r="E4126" s="7" t="s">
        <v>36</v>
      </c>
    </row>
    <row r="4127" spans="1:5">
      <c r="A4127" s="55">
        <v>3964</v>
      </c>
      <c r="B4127" s="56" t="s">
        <v>18935</v>
      </c>
      <c r="C4127" s="56" t="s">
        <v>18936</v>
      </c>
      <c r="D4127" s="57" t="s">
        <v>18937</v>
      </c>
      <c r="E4127" s="7" t="s">
        <v>36</v>
      </c>
    </row>
    <row r="4128" spans="1:5">
      <c r="A4128" s="55">
        <v>3965</v>
      </c>
      <c r="B4128" s="56" t="s">
        <v>4796</v>
      </c>
      <c r="C4128" s="56" t="s">
        <v>18938</v>
      </c>
      <c r="D4128" s="57" t="s">
        <v>18939</v>
      </c>
      <c r="E4128" s="7" t="s">
        <v>36</v>
      </c>
    </row>
    <row r="4129" spans="1:5">
      <c r="A4129" s="55">
        <v>3966</v>
      </c>
      <c r="B4129" s="56" t="s">
        <v>18940</v>
      </c>
      <c r="C4129" s="56" t="s">
        <v>18941</v>
      </c>
      <c r="D4129" s="57" t="s">
        <v>18942</v>
      </c>
      <c r="E4129" s="7" t="s">
        <v>36</v>
      </c>
    </row>
    <row r="4130" spans="1:5">
      <c r="A4130" s="55">
        <v>3967</v>
      </c>
      <c r="B4130" s="56" t="s">
        <v>18943</v>
      </c>
      <c r="C4130" s="56" t="s">
        <v>18944</v>
      </c>
      <c r="D4130" s="57" t="s">
        <v>18945</v>
      </c>
      <c r="E4130" s="7" t="s">
        <v>36</v>
      </c>
    </row>
    <row r="4131" spans="1:5">
      <c r="A4131" s="55">
        <v>3968</v>
      </c>
      <c r="B4131" s="56" t="s">
        <v>18946</v>
      </c>
      <c r="C4131" s="56" t="s">
        <v>18947</v>
      </c>
      <c r="D4131" s="57" t="s">
        <v>11718</v>
      </c>
      <c r="E4131" s="7" t="s">
        <v>36</v>
      </c>
    </row>
    <row r="4132" spans="1:5">
      <c r="A4132" s="55">
        <v>3969</v>
      </c>
      <c r="B4132" s="56" t="s">
        <v>18948</v>
      </c>
      <c r="C4132" s="56" t="s">
        <v>18949</v>
      </c>
      <c r="D4132" s="57" t="s">
        <v>18950</v>
      </c>
      <c r="E4132" s="7" t="s">
        <v>36</v>
      </c>
    </row>
    <row r="4133" spans="1:5">
      <c r="A4133" s="55">
        <v>3970</v>
      </c>
      <c r="B4133" s="56" t="s">
        <v>8804</v>
      </c>
      <c r="C4133" s="56" t="s">
        <v>18951</v>
      </c>
      <c r="D4133" s="57" t="s">
        <v>18952</v>
      </c>
      <c r="E4133" s="7" t="s">
        <v>36</v>
      </c>
    </row>
    <row r="4134" spans="1:5">
      <c r="A4134" s="55">
        <v>3971</v>
      </c>
      <c r="B4134" s="56" t="s">
        <v>18953</v>
      </c>
      <c r="C4134" s="56" t="s">
        <v>18954</v>
      </c>
      <c r="D4134" s="57" t="s">
        <v>18955</v>
      </c>
      <c r="E4134" s="7" t="s">
        <v>36</v>
      </c>
    </row>
    <row r="4135" spans="1:5">
      <c r="A4135" s="55">
        <v>3972</v>
      </c>
      <c r="B4135" s="56" t="s">
        <v>18956</v>
      </c>
      <c r="C4135" s="56" t="s">
        <v>18957</v>
      </c>
      <c r="D4135" s="57" t="s">
        <v>5045</v>
      </c>
      <c r="E4135" s="7" t="s">
        <v>36</v>
      </c>
    </row>
    <row r="4136" spans="1:5">
      <c r="A4136" s="55">
        <v>3973</v>
      </c>
      <c r="B4136" s="56" t="s">
        <v>6496</v>
      </c>
      <c r="C4136" s="56" t="s">
        <v>18958</v>
      </c>
      <c r="D4136" s="57" t="s">
        <v>18959</v>
      </c>
      <c r="E4136" s="7" t="s">
        <v>36</v>
      </c>
    </row>
    <row r="4137" spans="1:5">
      <c r="A4137" s="55">
        <v>3974</v>
      </c>
      <c r="B4137" s="56" t="s">
        <v>18960</v>
      </c>
      <c r="C4137" s="56" t="s">
        <v>18961</v>
      </c>
      <c r="D4137" s="57" t="s">
        <v>18962</v>
      </c>
      <c r="E4137" s="7" t="s">
        <v>36</v>
      </c>
    </row>
    <row r="4138" spans="1:5">
      <c r="A4138" s="55">
        <v>3975</v>
      </c>
      <c r="B4138" s="56" t="s">
        <v>8807</v>
      </c>
      <c r="C4138" s="56" t="s">
        <v>18963</v>
      </c>
      <c r="D4138" s="57" t="s">
        <v>8366</v>
      </c>
      <c r="E4138" s="7" t="s">
        <v>36</v>
      </c>
    </row>
    <row r="4139" spans="1:5">
      <c r="A4139" s="55">
        <v>3976</v>
      </c>
      <c r="B4139" s="56" t="s">
        <v>6497</v>
      </c>
      <c r="C4139" s="56" t="s">
        <v>18964</v>
      </c>
      <c r="D4139" s="57" t="s">
        <v>3141</v>
      </c>
      <c r="E4139" s="7" t="s">
        <v>36</v>
      </c>
    </row>
    <row r="4140" spans="1:5">
      <c r="A4140" s="55">
        <v>3977</v>
      </c>
      <c r="B4140" s="56" t="s">
        <v>18965</v>
      </c>
      <c r="C4140" s="56" t="s">
        <v>18966</v>
      </c>
      <c r="D4140" s="57" t="s">
        <v>11741</v>
      </c>
      <c r="E4140" s="7" t="s">
        <v>36</v>
      </c>
    </row>
    <row r="4141" spans="1:5">
      <c r="A4141" s="55">
        <v>3978</v>
      </c>
      <c r="B4141" s="56" t="s">
        <v>4800</v>
      </c>
      <c r="C4141" s="56" t="s">
        <v>18967</v>
      </c>
      <c r="D4141" s="57" t="s">
        <v>18968</v>
      </c>
      <c r="E4141" s="7" t="s">
        <v>36</v>
      </c>
    </row>
    <row r="4142" spans="1:5">
      <c r="A4142" s="55">
        <v>3979</v>
      </c>
      <c r="B4142" s="56" t="s">
        <v>18969</v>
      </c>
      <c r="C4142" s="56" t="s">
        <v>18970</v>
      </c>
      <c r="D4142" s="57" t="s">
        <v>18971</v>
      </c>
      <c r="E4142" s="7" t="s">
        <v>36</v>
      </c>
    </row>
    <row r="4143" spans="1:5">
      <c r="A4143" s="55">
        <v>3980</v>
      </c>
      <c r="B4143" s="56" t="s">
        <v>18972</v>
      </c>
      <c r="C4143" s="56" t="s">
        <v>18973</v>
      </c>
      <c r="D4143" s="57" t="s">
        <v>12800</v>
      </c>
      <c r="E4143" s="7" t="s">
        <v>36</v>
      </c>
    </row>
    <row r="4144" spans="1:5">
      <c r="A4144" s="55">
        <v>3981</v>
      </c>
      <c r="B4144" s="56" t="s">
        <v>6498</v>
      </c>
      <c r="C4144" s="56" t="s">
        <v>18974</v>
      </c>
      <c r="D4144" s="57" t="s">
        <v>18975</v>
      </c>
      <c r="E4144" s="7" t="s">
        <v>36</v>
      </c>
    </row>
    <row r="4145" spans="1:5">
      <c r="A4145" s="55">
        <v>3982</v>
      </c>
      <c r="B4145" s="56" t="s">
        <v>18976</v>
      </c>
      <c r="C4145" s="56" t="s">
        <v>18977</v>
      </c>
      <c r="D4145" s="57" t="s">
        <v>8512</v>
      </c>
      <c r="E4145" s="7" t="s">
        <v>36</v>
      </c>
    </row>
    <row r="4146" spans="1:5">
      <c r="A4146" s="55">
        <v>3983</v>
      </c>
      <c r="B4146" s="56" t="s">
        <v>6499</v>
      </c>
      <c r="C4146" s="56" t="s">
        <v>18978</v>
      </c>
      <c r="D4146" s="57" t="s">
        <v>18979</v>
      </c>
      <c r="E4146" s="7" t="s">
        <v>36</v>
      </c>
    </row>
    <row r="4147" spans="1:5">
      <c r="A4147" s="55">
        <v>3984</v>
      </c>
      <c r="B4147" s="56" t="s">
        <v>6500</v>
      </c>
      <c r="C4147" s="56" t="s">
        <v>18980</v>
      </c>
      <c r="D4147" s="57" t="s">
        <v>18981</v>
      </c>
      <c r="E4147" s="7" t="s">
        <v>36</v>
      </c>
    </row>
    <row r="4148" spans="1:5">
      <c r="A4148" s="55">
        <v>3985</v>
      </c>
      <c r="B4148" s="56" t="s">
        <v>18982</v>
      </c>
      <c r="C4148" s="56" t="s">
        <v>18983</v>
      </c>
      <c r="D4148" s="57" t="s">
        <v>18984</v>
      </c>
      <c r="E4148" s="7" t="s">
        <v>36</v>
      </c>
    </row>
    <row r="4149" spans="1:5">
      <c r="A4149" s="55">
        <v>3986</v>
      </c>
      <c r="B4149" s="56" t="s">
        <v>3219</v>
      </c>
      <c r="C4149" s="56" t="s">
        <v>18985</v>
      </c>
      <c r="D4149" s="57" t="s">
        <v>18986</v>
      </c>
      <c r="E4149" s="7" t="s">
        <v>36</v>
      </c>
    </row>
    <row r="4150" spans="1:5">
      <c r="A4150" s="55">
        <v>3987</v>
      </c>
      <c r="B4150" s="56" t="s">
        <v>18987</v>
      </c>
      <c r="C4150" s="56" t="s">
        <v>18988</v>
      </c>
      <c r="D4150" s="57" t="s">
        <v>18989</v>
      </c>
      <c r="E4150" s="7" t="s">
        <v>36</v>
      </c>
    </row>
    <row r="4151" spans="1:5">
      <c r="A4151" s="55">
        <v>3988</v>
      </c>
      <c r="B4151" s="56" t="s">
        <v>18990</v>
      </c>
      <c r="C4151" s="56" t="s">
        <v>18991</v>
      </c>
      <c r="D4151" s="57" t="s">
        <v>18984</v>
      </c>
      <c r="E4151" s="7" t="s">
        <v>36</v>
      </c>
    </row>
    <row r="4152" spans="1:5">
      <c r="A4152" s="55">
        <v>3989</v>
      </c>
      <c r="B4152" s="56" t="s">
        <v>18992</v>
      </c>
      <c r="C4152" s="56" t="s">
        <v>18993</v>
      </c>
      <c r="D4152" s="57" t="s">
        <v>18994</v>
      </c>
      <c r="E4152" s="7" t="s">
        <v>36</v>
      </c>
    </row>
    <row r="4153" spans="1:5">
      <c r="A4153" s="55">
        <v>3990</v>
      </c>
      <c r="B4153" s="56" t="s">
        <v>8830</v>
      </c>
      <c r="C4153" s="56" t="s">
        <v>18995</v>
      </c>
      <c r="D4153" s="57" t="s">
        <v>15774</v>
      </c>
      <c r="E4153" s="7" t="s">
        <v>36</v>
      </c>
    </row>
    <row r="4154" spans="1:5">
      <c r="A4154" s="55">
        <v>3991</v>
      </c>
      <c r="B4154" s="56" t="s">
        <v>6501</v>
      </c>
      <c r="C4154" s="56" t="s">
        <v>18996</v>
      </c>
      <c r="D4154" s="57" t="s">
        <v>18997</v>
      </c>
      <c r="E4154" s="7" t="s">
        <v>36</v>
      </c>
    </row>
    <row r="4155" spans="1:5">
      <c r="A4155" s="55">
        <v>3992</v>
      </c>
      <c r="B4155" s="56" t="s">
        <v>18998</v>
      </c>
      <c r="C4155" s="56" t="s">
        <v>18999</v>
      </c>
      <c r="D4155" s="57" t="s">
        <v>19000</v>
      </c>
      <c r="E4155" s="7" t="s">
        <v>36</v>
      </c>
    </row>
    <row r="4156" spans="1:5">
      <c r="A4156" s="55">
        <v>3993</v>
      </c>
      <c r="B4156" s="56" t="s">
        <v>19001</v>
      </c>
      <c r="C4156" s="56" t="s">
        <v>19002</v>
      </c>
      <c r="D4156" s="57" t="s">
        <v>19003</v>
      </c>
      <c r="E4156" s="7" t="s">
        <v>36</v>
      </c>
    </row>
    <row r="4157" spans="1:5">
      <c r="A4157" s="55">
        <v>3994</v>
      </c>
      <c r="B4157" s="56" t="s">
        <v>8831</v>
      </c>
      <c r="C4157" s="56" t="s">
        <v>19004</v>
      </c>
      <c r="D4157" s="57" t="s">
        <v>14403</v>
      </c>
      <c r="E4157" s="7" t="s">
        <v>36</v>
      </c>
    </row>
    <row r="4158" spans="1:5">
      <c r="A4158" s="55">
        <v>3995</v>
      </c>
      <c r="B4158" s="56" t="s">
        <v>19005</v>
      </c>
      <c r="C4158" s="56" t="s">
        <v>19006</v>
      </c>
      <c r="D4158" s="57" t="s">
        <v>19007</v>
      </c>
      <c r="E4158" s="7" t="s">
        <v>36</v>
      </c>
    </row>
    <row r="4159" spans="1:5">
      <c r="A4159" s="55">
        <v>3996</v>
      </c>
      <c r="B4159" s="56" t="s">
        <v>19008</v>
      </c>
      <c r="C4159" s="56" t="s">
        <v>19009</v>
      </c>
      <c r="D4159" s="57" t="s">
        <v>2546</v>
      </c>
      <c r="E4159" s="7" t="s">
        <v>36</v>
      </c>
    </row>
    <row r="4160" spans="1:5">
      <c r="A4160" s="55">
        <v>3997</v>
      </c>
      <c r="B4160" s="56" t="s">
        <v>19010</v>
      </c>
      <c r="C4160" s="56" t="s">
        <v>19011</v>
      </c>
      <c r="D4160" s="57" t="s">
        <v>19012</v>
      </c>
      <c r="E4160" s="7" t="s">
        <v>36</v>
      </c>
    </row>
    <row r="4161" spans="1:5">
      <c r="A4161" s="55">
        <v>3998</v>
      </c>
      <c r="B4161" s="56" t="s">
        <v>19013</v>
      </c>
      <c r="C4161" s="56" t="s">
        <v>19014</v>
      </c>
      <c r="D4161" s="57" t="s">
        <v>19015</v>
      </c>
      <c r="E4161" s="7" t="s">
        <v>36</v>
      </c>
    </row>
    <row r="4162" spans="1:5">
      <c r="A4162" s="55">
        <v>3999</v>
      </c>
      <c r="B4162" s="56" t="s">
        <v>19016</v>
      </c>
      <c r="C4162" s="56" t="s">
        <v>19017</v>
      </c>
      <c r="D4162" s="57" t="s">
        <v>19018</v>
      </c>
      <c r="E4162" s="7" t="s">
        <v>36</v>
      </c>
    </row>
    <row r="4163" spans="1:5">
      <c r="A4163" s="55">
        <v>4000</v>
      </c>
      <c r="B4163" s="56" t="s">
        <v>19019</v>
      </c>
      <c r="C4163" s="56" t="s">
        <v>19020</v>
      </c>
      <c r="D4163" s="57" t="s">
        <v>19021</v>
      </c>
      <c r="E4163" s="7" t="s">
        <v>36</v>
      </c>
    </row>
    <row r="4164" spans="1:5">
      <c r="A4164" s="55">
        <v>4001</v>
      </c>
      <c r="B4164" s="56" t="s">
        <v>19022</v>
      </c>
      <c r="C4164" s="56" t="s">
        <v>19023</v>
      </c>
      <c r="D4164" s="57" t="s">
        <v>19024</v>
      </c>
      <c r="E4164" s="7" t="s">
        <v>36</v>
      </c>
    </row>
    <row r="4165" spans="1:5">
      <c r="A4165" s="55">
        <v>4002</v>
      </c>
      <c r="B4165" s="56" t="s">
        <v>19025</v>
      </c>
      <c r="C4165" s="56" t="s">
        <v>19026</v>
      </c>
      <c r="D4165" s="57" t="s">
        <v>19027</v>
      </c>
      <c r="E4165" s="7" t="s">
        <v>36</v>
      </c>
    </row>
    <row r="4166" spans="1:5">
      <c r="A4166" s="55">
        <v>4003</v>
      </c>
      <c r="B4166" s="56" t="s">
        <v>19028</v>
      </c>
      <c r="C4166" s="56" t="s">
        <v>19029</v>
      </c>
      <c r="D4166" s="57" t="s">
        <v>19030</v>
      </c>
      <c r="E4166" s="7" t="s">
        <v>36</v>
      </c>
    </row>
    <row r="4167" spans="1:5">
      <c r="A4167" s="55">
        <v>4004</v>
      </c>
      <c r="B4167" s="56" t="s">
        <v>19031</v>
      </c>
      <c r="C4167" s="56" t="s">
        <v>19032</v>
      </c>
      <c r="D4167" s="57" t="s">
        <v>19033</v>
      </c>
      <c r="E4167" s="7" t="s">
        <v>36</v>
      </c>
    </row>
    <row r="4168" spans="1:5">
      <c r="A4168" s="55">
        <v>4005</v>
      </c>
      <c r="B4168" s="56" t="s">
        <v>19034</v>
      </c>
      <c r="C4168" s="56" t="s">
        <v>19035</v>
      </c>
      <c r="D4168" s="57" t="s">
        <v>10937</v>
      </c>
      <c r="E4168" s="7" t="s">
        <v>36</v>
      </c>
    </row>
    <row r="4169" spans="1:5">
      <c r="A4169" s="55">
        <v>4006</v>
      </c>
      <c r="B4169" s="56" t="s">
        <v>19036</v>
      </c>
      <c r="C4169" s="56" t="s">
        <v>19037</v>
      </c>
      <c r="D4169" s="57" t="s">
        <v>19038</v>
      </c>
      <c r="E4169" s="7" t="s">
        <v>36</v>
      </c>
    </row>
    <row r="4170" spans="1:5">
      <c r="A4170" s="55">
        <v>4007</v>
      </c>
      <c r="B4170" s="56" t="s">
        <v>19039</v>
      </c>
      <c r="C4170" s="56" t="s">
        <v>19040</v>
      </c>
      <c r="D4170" s="57" t="s">
        <v>19041</v>
      </c>
      <c r="E4170" s="7" t="s">
        <v>36</v>
      </c>
    </row>
    <row r="4171" spans="1:5">
      <c r="A4171" s="55">
        <v>4008</v>
      </c>
      <c r="B4171" s="56" t="s">
        <v>8851</v>
      </c>
      <c r="C4171" s="56" t="s">
        <v>19042</v>
      </c>
      <c r="D4171" s="57" t="s">
        <v>19043</v>
      </c>
      <c r="E4171" s="7" t="s">
        <v>36</v>
      </c>
    </row>
    <row r="4172" spans="1:5">
      <c r="A4172" s="55">
        <v>4009</v>
      </c>
      <c r="B4172" s="56" t="s">
        <v>19044</v>
      </c>
      <c r="C4172" s="56" t="s">
        <v>19045</v>
      </c>
      <c r="D4172" s="57" t="s">
        <v>19046</v>
      </c>
      <c r="E4172" s="7" t="s">
        <v>36</v>
      </c>
    </row>
    <row r="4173" spans="1:5">
      <c r="A4173" s="55">
        <v>4010</v>
      </c>
      <c r="B4173" s="56" t="s">
        <v>3240</v>
      </c>
      <c r="C4173" s="56" t="s">
        <v>19047</v>
      </c>
      <c r="D4173" s="57" t="s">
        <v>19048</v>
      </c>
      <c r="E4173" s="7" t="s">
        <v>36</v>
      </c>
    </row>
    <row r="4174" spans="1:5">
      <c r="A4174" s="55">
        <v>4011</v>
      </c>
      <c r="B4174" s="56" t="s">
        <v>6511</v>
      </c>
      <c r="C4174" s="56" t="s">
        <v>19049</v>
      </c>
      <c r="D4174" s="57" t="s">
        <v>19050</v>
      </c>
      <c r="E4174" s="7" t="s">
        <v>36</v>
      </c>
    </row>
    <row r="4175" spans="1:5">
      <c r="A4175" s="55">
        <v>4012</v>
      </c>
      <c r="B4175" s="56" t="s">
        <v>19051</v>
      </c>
      <c r="C4175" s="56" t="s">
        <v>19052</v>
      </c>
      <c r="D4175" s="57" t="s">
        <v>19053</v>
      </c>
      <c r="E4175" s="7" t="s">
        <v>36</v>
      </c>
    </row>
    <row r="4176" spans="1:5">
      <c r="A4176" s="55">
        <v>4013</v>
      </c>
      <c r="B4176" s="56" t="s">
        <v>19054</v>
      </c>
      <c r="C4176" s="56" t="s">
        <v>19055</v>
      </c>
      <c r="D4176" s="57" t="s">
        <v>19056</v>
      </c>
      <c r="E4176" s="7" t="s">
        <v>36</v>
      </c>
    </row>
    <row r="4177" spans="1:5">
      <c r="A4177" s="55">
        <v>4014</v>
      </c>
      <c r="B4177" s="56" t="s">
        <v>6514</v>
      </c>
      <c r="C4177" s="56" t="s">
        <v>19057</v>
      </c>
      <c r="D4177" s="57" t="s">
        <v>19058</v>
      </c>
      <c r="E4177" s="7" t="s">
        <v>36</v>
      </c>
    </row>
    <row r="4178" spans="1:5">
      <c r="A4178" s="55">
        <v>4015</v>
      </c>
      <c r="B4178" s="56" t="s">
        <v>6515</v>
      </c>
      <c r="C4178" s="56" t="s">
        <v>19059</v>
      </c>
      <c r="D4178" s="57" t="s">
        <v>19060</v>
      </c>
      <c r="E4178" s="7" t="s">
        <v>36</v>
      </c>
    </row>
    <row r="4179" spans="1:5">
      <c r="A4179" s="55">
        <v>4016</v>
      </c>
      <c r="B4179" s="56" t="s">
        <v>19061</v>
      </c>
      <c r="C4179" s="56" t="s">
        <v>19062</v>
      </c>
      <c r="D4179" s="57" t="s">
        <v>19063</v>
      </c>
      <c r="E4179" s="7" t="s">
        <v>36</v>
      </c>
    </row>
    <row r="4180" spans="1:5">
      <c r="A4180" s="55">
        <v>4017</v>
      </c>
      <c r="B4180" s="56" t="s">
        <v>19064</v>
      </c>
      <c r="C4180" s="56" t="s">
        <v>19065</v>
      </c>
      <c r="D4180" s="57" t="s">
        <v>19066</v>
      </c>
      <c r="E4180" s="7" t="s">
        <v>36</v>
      </c>
    </row>
    <row r="4181" spans="1:5">
      <c r="A4181" s="55">
        <v>4018</v>
      </c>
      <c r="B4181" s="56" t="s">
        <v>19067</v>
      </c>
      <c r="C4181" s="56" t="s">
        <v>19068</v>
      </c>
      <c r="D4181" s="57" t="s">
        <v>12904</v>
      </c>
      <c r="E4181" s="7" t="s">
        <v>36</v>
      </c>
    </row>
    <row r="4182" spans="1:5">
      <c r="A4182" s="55">
        <v>4019</v>
      </c>
      <c r="B4182" s="56" t="s">
        <v>19069</v>
      </c>
      <c r="C4182" s="56" t="s">
        <v>19070</v>
      </c>
      <c r="D4182" s="57" t="s">
        <v>16836</v>
      </c>
      <c r="E4182" s="7" t="s">
        <v>36</v>
      </c>
    </row>
    <row r="4183" spans="1:5">
      <c r="A4183" s="55">
        <v>4020</v>
      </c>
      <c r="B4183" s="56" t="s">
        <v>19071</v>
      </c>
      <c r="C4183" s="56" t="s">
        <v>19072</v>
      </c>
      <c r="D4183" s="57" t="s">
        <v>19073</v>
      </c>
      <c r="E4183" s="7" t="s">
        <v>36</v>
      </c>
    </row>
    <row r="4184" spans="1:5">
      <c r="A4184" s="55">
        <v>4021</v>
      </c>
      <c r="B4184" s="56" t="s">
        <v>19074</v>
      </c>
      <c r="C4184" s="56" t="s">
        <v>19075</v>
      </c>
      <c r="D4184" s="57" t="s">
        <v>19076</v>
      </c>
      <c r="E4184" s="7" t="s">
        <v>36</v>
      </c>
    </row>
    <row r="4185" spans="1:5">
      <c r="A4185" s="55">
        <v>4022</v>
      </c>
      <c r="B4185" s="56" t="s">
        <v>6520</v>
      </c>
      <c r="C4185" s="56" t="s">
        <v>19077</v>
      </c>
      <c r="D4185" s="57" t="s">
        <v>19078</v>
      </c>
      <c r="E4185" s="7" t="s">
        <v>36</v>
      </c>
    </row>
    <row r="4186" spans="1:5">
      <c r="A4186" s="55">
        <v>4023</v>
      </c>
      <c r="B4186" s="56" t="s">
        <v>19079</v>
      </c>
      <c r="C4186" s="56" t="s">
        <v>19080</v>
      </c>
      <c r="D4186" s="57" t="s">
        <v>19081</v>
      </c>
      <c r="E4186" s="7" t="s">
        <v>36</v>
      </c>
    </row>
    <row r="4187" spans="1:5">
      <c r="A4187" s="55">
        <v>4024</v>
      </c>
      <c r="B4187" s="56" t="s">
        <v>19082</v>
      </c>
      <c r="C4187" s="56" t="s">
        <v>19083</v>
      </c>
      <c r="D4187" s="57" t="s">
        <v>19084</v>
      </c>
      <c r="E4187" s="7" t="s">
        <v>36</v>
      </c>
    </row>
    <row r="4188" spans="1:5">
      <c r="A4188" s="55">
        <v>4025</v>
      </c>
      <c r="B4188" s="56" t="s">
        <v>3248</v>
      </c>
      <c r="C4188" s="56" t="s">
        <v>19085</v>
      </c>
      <c r="D4188" s="57" t="s">
        <v>19086</v>
      </c>
      <c r="E4188" s="7" t="s">
        <v>36</v>
      </c>
    </row>
    <row r="4189" spans="1:5">
      <c r="A4189" s="55">
        <v>4026</v>
      </c>
      <c r="B4189" s="56" t="s">
        <v>4821</v>
      </c>
      <c r="C4189" s="56" t="s">
        <v>19087</v>
      </c>
      <c r="D4189" s="57" t="s">
        <v>11449</v>
      </c>
      <c r="E4189" s="7" t="s">
        <v>36</v>
      </c>
    </row>
    <row r="4190" spans="1:5">
      <c r="A4190" s="55">
        <v>4027</v>
      </c>
      <c r="B4190" s="56" t="s">
        <v>6521</v>
      </c>
      <c r="C4190" s="56" t="s">
        <v>19088</v>
      </c>
      <c r="D4190" s="57" t="s">
        <v>19089</v>
      </c>
      <c r="E4190" s="7" t="s">
        <v>36</v>
      </c>
    </row>
    <row r="4191" spans="1:5">
      <c r="A4191" s="55">
        <v>4028</v>
      </c>
      <c r="B4191" s="56" t="s">
        <v>6525</v>
      </c>
      <c r="C4191" s="56" t="s">
        <v>14531</v>
      </c>
      <c r="D4191" s="57" t="s">
        <v>19090</v>
      </c>
      <c r="E4191" s="7" t="s">
        <v>36</v>
      </c>
    </row>
    <row r="4192" spans="1:5">
      <c r="A4192" s="55">
        <v>4029</v>
      </c>
      <c r="B4192" s="56" t="s">
        <v>19091</v>
      </c>
      <c r="C4192" s="56" t="s">
        <v>19092</v>
      </c>
      <c r="D4192" s="57" t="s">
        <v>19093</v>
      </c>
      <c r="E4192" s="7" t="s">
        <v>36</v>
      </c>
    </row>
    <row r="4193" spans="1:5">
      <c r="A4193" s="55">
        <v>4030</v>
      </c>
      <c r="B4193" s="56" t="s">
        <v>19094</v>
      </c>
      <c r="C4193" s="56" t="s">
        <v>19095</v>
      </c>
      <c r="D4193" s="57" t="s">
        <v>19096</v>
      </c>
      <c r="E4193" s="7" t="s">
        <v>36</v>
      </c>
    </row>
    <row r="4194" spans="1:5">
      <c r="A4194" s="55">
        <v>4031</v>
      </c>
      <c r="B4194" s="56" t="s">
        <v>19097</v>
      </c>
      <c r="C4194" s="56" t="s">
        <v>19098</v>
      </c>
      <c r="D4194" s="57" t="s">
        <v>19099</v>
      </c>
      <c r="E4194" s="7" t="s">
        <v>36</v>
      </c>
    </row>
    <row r="4195" spans="1:5">
      <c r="A4195" s="55">
        <v>4032</v>
      </c>
      <c r="B4195" s="56" t="s">
        <v>19100</v>
      </c>
      <c r="C4195" s="56" t="s">
        <v>19101</v>
      </c>
      <c r="D4195" s="57" t="s">
        <v>19102</v>
      </c>
      <c r="E4195" s="7" t="s">
        <v>36</v>
      </c>
    </row>
    <row r="4196" spans="1:5">
      <c r="A4196" s="55">
        <v>4033</v>
      </c>
      <c r="B4196" s="56" t="s">
        <v>19103</v>
      </c>
      <c r="C4196" s="56" t="s">
        <v>19104</v>
      </c>
      <c r="D4196" s="57" t="s">
        <v>19105</v>
      </c>
      <c r="E4196" s="7" t="s">
        <v>36</v>
      </c>
    </row>
    <row r="4197" spans="1:5">
      <c r="A4197" s="55">
        <v>4034</v>
      </c>
      <c r="B4197" s="56" t="s">
        <v>6531</v>
      </c>
      <c r="C4197" s="56" t="s">
        <v>19106</v>
      </c>
      <c r="D4197" s="57" t="s">
        <v>19107</v>
      </c>
      <c r="E4197" s="7" t="s">
        <v>36</v>
      </c>
    </row>
    <row r="4198" spans="1:5">
      <c r="A4198" s="55">
        <v>4035</v>
      </c>
      <c r="B4198" s="56" t="s">
        <v>6533</v>
      </c>
      <c r="C4198" s="56" t="s">
        <v>19108</v>
      </c>
      <c r="D4198" s="57" t="s">
        <v>19109</v>
      </c>
      <c r="E4198" s="7" t="s">
        <v>36</v>
      </c>
    </row>
    <row r="4199" spans="1:5">
      <c r="A4199" s="55">
        <v>4036</v>
      </c>
      <c r="B4199" s="56" t="s">
        <v>3263</v>
      </c>
      <c r="C4199" s="56" t="s">
        <v>19110</v>
      </c>
      <c r="D4199" s="57" t="s">
        <v>19111</v>
      </c>
      <c r="E4199" s="7" t="s">
        <v>36</v>
      </c>
    </row>
    <row r="4200" spans="1:5">
      <c r="A4200" s="55">
        <v>4037</v>
      </c>
      <c r="B4200" s="56" t="s">
        <v>19112</v>
      </c>
      <c r="C4200" s="56" t="s">
        <v>19113</v>
      </c>
      <c r="D4200" s="57" t="s">
        <v>19114</v>
      </c>
      <c r="E4200" s="7" t="s">
        <v>36</v>
      </c>
    </row>
    <row r="4201" spans="1:5">
      <c r="A4201" s="55">
        <v>4038</v>
      </c>
      <c r="B4201" s="56" t="s">
        <v>19115</v>
      </c>
      <c r="C4201" s="56" t="s">
        <v>19116</v>
      </c>
      <c r="D4201" s="57" t="s">
        <v>19117</v>
      </c>
      <c r="E4201" s="7" t="s">
        <v>36</v>
      </c>
    </row>
    <row r="4202" spans="1:5">
      <c r="A4202" s="55">
        <v>4039</v>
      </c>
      <c r="B4202" s="56" t="s">
        <v>19118</v>
      </c>
      <c r="C4202" s="56" t="s">
        <v>19119</v>
      </c>
      <c r="D4202" s="57" t="s">
        <v>19120</v>
      </c>
      <c r="E4202" s="7" t="s">
        <v>36</v>
      </c>
    </row>
    <row r="4203" spans="1:5" ht="26">
      <c r="A4203" s="55">
        <v>4040</v>
      </c>
      <c r="B4203" s="56" t="s">
        <v>19121</v>
      </c>
      <c r="C4203" s="56" t="s">
        <v>19122</v>
      </c>
      <c r="D4203" s="57" t="s">
        <v>19123</v>
      </c>
      <c r="E4203" s="7" t="s">
        <v>36</v>
      </c>
    </row>
    <row r="4204" spans="1:5">
      <c r="A4204" s="55">
        <v>4041</v>
      </c>
      <c r="B4204" s="56" t="s">
        <v>6535</v>
      </c>
      <c r="C4204" s="56" t="s">
        <v>19124</v>
      </c>
      <c r="D4204" s="57" t="s">
        <v>3272</v>
      </c>
      <c r="E4204" s="7" t="s">
        <v>36</v>
      </c>
    </row>
    <row r="4205" spans="1:5">
      <c r="A4205" s="55">
        <v>4042</v>
      </c>
      <c r="B4205" s="56" t="s">
        <v>19125</v>
      </c>
      <c r="C4205" s="56" t="s">
        <v>19126</v>
      </c>
      <c r="D4205" s="57" t="s">
        <v>19127</v>
      </c>
      <c r="E4205" s="7" t="s">
        <v>36</v>
      </c>
    </row>
    <row r="4206" spans="1:5">
      <c r="A4206" s="55">
        <v>4043</v>
      </c>
      <c r="B4206" s="56" t="s">
        <v>19128</v>
      </c>
      <c r="C4206" s="56" t="s">
        <v>19129</v>
      </c>
      <c r="D4206" s="57" t="s">
        <v>19130</v>
      </c>
      <c r="E4206" s="7" t="s">
        <v>36</v>
      </c>
    </row>
    <row r="4207" spans="1:5">
      <c r="A4207" s="55">
        <v>4044</v>
      </c>
      <c r="B4207" s="56" t="s">
        <v>19131</v>
      </c>
      <c r="C4207" s="56" t="s">
        <v>19132</v>
      </c>
      <c r="D4207" s="57" t="s">
        <v>19133</v>
      </c>
      <c r="E4207" s="7" t="s">
        <v>36</v>
      </c>
    </row>
    <row r="4208" spans="1:5">
      <c r="A4208" s="55">
        <v>4045</v>
      </c>
      <c r="B4208" s="56" t="s">
        <v>19134</v>
      </c>
      <c r="C4208" s="56" t="s">
        <v>19135</v>
      </c>
      <c r="D4208" s="57" t="s">
        <v>19136</v>
      </c>
      <c r="E4208" s="7" t="s">
        <v>36</v>
      </c>
    </row>
    <row r="4209" spans="1:5">
      <c r="A4209" s="55">
        <v>4046</v>
      </c>
      <c r="B4209" s="56" t="s">
        <v>19137</v>
      </c>
      <c r="C4209" s="56" t="s">
        <v>19138</v>
      </c>
      <c r="D4209" s="57" t="s">
        <v>18476</v>
      </c>
      <c r="E4209" s="7" t="s">
        <v>36</v>
      </c>
    </row>
    <row r="4210" spans="1:5">
      <c r="A4210" s="55">
        <v>4047</v>
      </c>
      <c r="B4210" s="56" t="s">
        <v>19139</v>
      </c>
      <c r="C4210" s="56" t="s">
        <v>19140</v>
      </c>
      <c r="D4210" s="57" t="s">
        <v>19141</v>
      </c>
      <c r="E4210" s="7" t="s">
        <v>36</v>
      </c>
    </row>
    <row r="4211" spans="1:5">
      <c r="A4211" s="55">
        <v>4048</v>
      </c>
      <c r="B4211" s="56" t="s">
        <v>19142</v>
      </c>
      <c r="C4211" s="56" t="s">
        <v>19143</v>
      </c>
      <c r="D4211" s="57" t="s">
        <v>19144</v>
      </c>
      <c r="E4211" s="7" t="s">
        <v>36</v>
      </c>
    </row>
    <row r="4212" spans="1:5">
      <c r="A4212" s="55">
        <v>4049</v>
      </c>
      <c r="B4212" s="56" t="s">
        <v>19145</v>
      </c>
      <c r="C4212" s="56" t="s">
        <v>19146</v>
      </c>
      <c r="D4212" s="57" t="s">
        <v>19147</v>
      </c>
      <c r="E4212" s="7" t="s">
        <v>36</v>
      </c>
    </row>
    <row r="4213" spans="1:5">
      <c r="A4213" s="55">
        <v>4050</v>
      </c>
      <c r="B4213" s="56" t="s">
        <v>19148</v>
      </c>
      <c r="C4213" s="56" t="s">
        <v>19149</v>
      </c>
      <c r="D4213" s="57" t="s">
        <v>19150</v>
      </c>
      <c r="E4213" s="7" t="s">
        <v>36</v>
      </c>
    </row>
    <row r="4214" spans="1:5">
      <c r="A4214" s="55">
        <v>4051</v>
      </c>
      <c r="B4214" s="56" t="s">
        <v>19151</v>
      </c>
      <c r="C4214" s="56" t="s">
        <v>19152</v>
      </c>
      <c r="D4214" s="57" t="s">
        <v>19153</v>
      </c>
      <c r="E4214" s="7" t="s">
        <v>36</v>
      </c>
    </row>
    <row r="4215" spans="1:5">
      <c r="A4215" s="55">
        <v>4052</v>
      </c>
      <c r="B4215" s="56" t="s">
        <v>19154</v>
      </c>
      <c r="C4215" s="56" t="s">
        <v>19155</v>
      </c>
      <c r="D4215" s="57" t="s">
        <v>17190</v>
      </c>
      <c r="E4215" s="7" t="s">
        <v>36</v>
      </c>
    </row>
    <row r="4216" spans="1:5">
      <c r="A4216" s="55">
        <v>4053</v>
      </c>
      <c r="B4216" s="56" t="s">
        <v>19156</v>
      </c>
      <c r="C4216" s="56" t="s">
        <v>19157</v>
      </c>
      <c r="D4216" s="57" t="s">
        <v>19158</v>
      </c>
      <c r="E4216" s="7" t="s">
        <v>36</v>
      </c>
    </row>
    <row r="4217" spans="1:5">
      <c r="A4217" s="55">
        <v>4054</v>
      </c>
      <c r="B4217" s="56" t="s">
        <v>19159</v>
      </c>
      <c r="C4217" s="56" t="s">
        <v>19160</v>
      </c>
      <c r="D4217" s="57" t="s">
        <v>19161</v>
      </c>
      <c r="E4217" s="7" t="s">
        <v>36</v>
      </c>
    </row>
    <row r="4218" spans="1:5">
      <c r="A4218" s="55">
        <v>4055</v>
      </c>
      <c r="B4218" s="56" t="s">
        <v>19162</v>
      </c>
      <c r="C4218" s="56" t="s">
        <v>19163</v>
      </c>
      <c r="D4218" s="57" t="s">
        <v>19164</v>
      </c>
      <c r="E4218" s="7" t="s">
        <v>36</v>
      </c>
    </row>
    <row r="4219" spans="1:5">
      <c r="A4219" s="55">
        <v>4056</v>
      </c>
      <c r="B4219" s="56" t="s">
        <v>19165</v>
      </c>
      <c r="C4219" s="56" t="s">
        <v>19166</v>
      </c>
      <c r="D4219" s="57" t="s">
        <v>19167</v>
      </c>
      <c r="E4219" s="7" t="s">
        <v>36</v>
      </c>
    </row>
    <row r="4220" spans="1:5">
      <c r="A4220" s="55">
        <v>4057</v>
      </c>
      <c r="B4220" s="56" t="s">
        <v>19168</v>
      </c>
      <c r="C4220" s="56" t="s">
        <v>19169</v>
      </c>
      <c r="D4220" s="57" t="s">
        <v>19170</v>
      </c>
      <c r="E4220" s="7" t="s">
        <v>36</v>
      </c>
    </row>
    <row r="4221" spans="1:5">
      <c r="A4221" s="55">
        <v>4058</v>
      </c>
      <c r="B4221" s="56" t="s">
        <v>19171</v>
      </c>
      <c r="C4221" s="56" t="s">
        <v>19172</v>
      </c>
      <c r="D4221" s="57" t="s">
        <v>12701</v>
      </c>
      <c r="E4221" s="7" t="s">
        <v>36</v>
      </c>
    </row>
    <row r="4222" spans="1:5">
      <c r="A4222" s="55">
        <v>4059</v>
      </c>
      <c r="B4222" s="56" t="s">
        <v>19173</v>
      </c>
      <c r="C4222" s="56" t="s">
        <v>12598</v>
      </c>
      <c r="D4222" s="57" t="s">
        <v>7434</v>
      </c>
      <c r="E4222" s="7" t="s">
        <v>36</v>
      </c>
    </row>
    <row r="4223" spans="1:5">
      <c r="A4223" s="55">
        <v>4060</v>
      </c>
      <c r="B4223" s="56" t="s">
        <v>19174</v>
      </c>
      <c r="C4223" s="56" t="s">
        <v>19175</v>
      </c>
      <c r="D4223" s="57" t="s">
        <v>19176</v>
      </c>
      <c r="E4223" s="7" t="s">
        <v>36</v>
      </c>
    </row>
    <row r="4224" spans="1:5">
      <c r="A4224" s="55">
        <v>4061</v>
      </c>
      <c r="B4224" s="56" t="s">
        <v>6552</v>
      </c>
      <c r="C4224" s="56" t="s">
        <v>19177</v>
      </c>
      <c r="D4224" s="57" t="s">
        <v>19178</v>
      </c>
      <c r="E4224" s="7" t="s">
        <v>36</v>
      </c>
    </row>
    <row r="4225" spans="1:5">
      <c r="A4225" s="55">
        <v>4062</v>
      </c>
      <c r="B4225" s="56" t="s">
        <v>8915</v>
      </c>
      <c r="C4225" s="56" t="s">
        <v>19179</v>
      </c>
      <c r="D4225" s="57" t="s">
        <v>12658</v>
      </c>
      <c r="E4225" s="7" t="s">
        <v>36</v>
      </c>
    </row>
    <row r="4226" spans="1:5">
      <c r="A4226" s="55">
        <v>4063</v>
      </c>
      <c r="B4226" s="56" t="s">
        <v>19180</v>
      </c>
      <c r="C4226" s="56" t="s">
        <v>19181</v>
      </c>
      <c r="D4226" s="57" t="s">
        <v>19182</v>
      </c>
      <c r="E4226" s="7" t="s">
        <v>36</v>
      </c>
    </row>
    <row r="4227" spans="1:5">
      <c r="A4227" s="55">
        <v>4064</v>
      </c>
      <c r="B4227" s="56" t="s">
        <v>19183</v>
      </c>
      <c r="C4227" s="56" t="s">
        <v>19184</v>
      </c>
      <c r="D4227" s="57" t="s">
        <v>19185</v>
      </c>
      <c r="E4227" s="7" t="s">
        <v>36</v>
      </c>
    </row>
    <row r="4228" spans="1:5">
      <c r="A4228" s="55">
        <v>4065</v>
      </c>
      <c r="B4228" s="56" t="s">
        <v>19186</v>
      </c>
      <c r="C4228" s="56" t="s">
        <v>19187</v>
      </c>
      <c r="D4228" s="57" t="s">
        <v>11033</v>
      </c>
      <c r="E4228" s="7" t="s">
        <v>36</v>
      </c>
    </row>
    <row r="4229" spans="1:5">
      <c r="A4229" s="55">
        <v>4066</v>
      </c>
      <c r="B4229" s="56" t="s">
        <v>19188</v>
      </c>
      <c r="C4229" s="56" t="s">
        <v>19189</v>
      </c>
      <c r="D4229" s="57" t="s">
        <v>19190</v>
      </c>
      <c r="E4229" s="7" t="s">
        <v>36</v>
      </c>
    </row>
    <row r="4230" spans="1:5">
      <c r="A4230" s="55">
        <v>4067</v>
      </c>
      <c r="B4230" s="56" t="s">
        <v>19191</v>
      </c>
      <c r="C4230" s="56" t="s">
        <v>19192</v>
      </c>
      <c r="D4230" s="57" t="s">
        <v>19193</v>
      </c>
      <c r="E4230" s="7" t="s">
        <v>36</v>
      </c>
    </row>
    <row r="4231" spans="1:5">
      <c r="A4231" s="55">
        <v>4068</v>
      </c>
      <c r="B4231" s="56" t="s">
        <v>19194</v>
      </c>
      <c r="C4231" s="56" t="s">
        <v>19195</v>
      </c>
      <c r="D4231" s="57" t="s">
        <v>19196</v>
      </c>
      <c r="E4231" s="7" t="s">
        <v>36</v>
      </c>
    </row>
    <row r="4232" spans="1:5">
      <c r="A4232" s="55">
        <v>4069</v>
      </c>
      <c r="B4232" s="56" t="s">
        <v>19197</v>
      </c>
      <c r="C4232" s="56" t="s">
        <v>19198</v>
      </c>
      <c r="D4232" s="57" t="s">
        <v>14586</v>
      </c>
      <c r="E4232" s="7" t="s">
        <v>36</v>
      </c>
    </row>
    <row r="4233" spans="1:5">
      <c r="A4233" s="55">
        <v>4070</v>
      </c>
      <c r="B4233" s="56" t="s">
        <v>19199</v>
      </c>
      <c r="C4233" s="56" t="s">
        <v>19200</v>
      </c>
      <c r="D4233" s="57" t="s">
        <v>19201</v>
      </c>
      <c r="E4233" s="7" t="s">
        <v>36</v>
      </c>
    </row>
    <row r="4234" spans="1:5">
      <c r="A4234" s="55">
        <v>4071</v>
      </c>
      <c r="B4234" s="56" t="s">
        <v>19202</v>
      </c>
      <c r="C4234" s="56" t="s">
        <v>19203</v>
      </c>
      <c r="D4234" s="57" t="s">
        <v>19204</v>
      </c>
      <c r="E4234" s="7" t="s">
        <v>36</v>
      </c>
    </row>
    <row r="4235" spans="1:5">
      <c r="A4235" s="7"/>
      <c r="B4235" s="58" t="s">
        <v>19205</v>
      </c>
      <c r="C4235" s="56"/>
      <c r="D4235" s="57"/>
      <c r="E4235" s="60" t="s">
        <v>36</v>
      </c>
    </row>
    <row r="4236" spans="1:5">
      <c r="A4236" s="55">
        <v>4072</v>
      </c>
      <c r="B4236" s="56" t="s">
        <v>6566</v>
      </c>
      <c r="C4236" s="56" t="s">
        <v>19206</v>
      </c>
      <c r="D4236" s="57" t="s">
        <v>19207</v>
      </c>
      <c r="E4236" s="7" t="s">
        <v>36</v>
      </c>
    </row>
    <row r="4237" spans="1:5">
      <c r="A4237" s="55">
        <v>4073</v>
      </c>
      <c r="B4237" s="56" t="s">
        <v>6567</v>
      </c>
      <c r="C4237" s="56" t="s">
        <v>19208</v>
      </c>
      <c r="D4237" s="57" t="s">
        <v>19209</v>
      </c>
      <c r="E4237" s="7" t="s">
        <v>36</v>
      </c>
    </row>
    <row r="4238" spans="1:5">
      <c r="A4238" s="55">
        <v>4074</v>
      </c>
      <c r="B4238" s="56" t="s">
        <v>19210</v>
      </c>
      <c r="C4238" s="56" t="s">
        <v>19211</v>
      </c>
      <c r="D4238" s="57" t="s">
        <v>19212</v>
      </c>
      <c r="E4238" s="7" t="s">
        <v>36</v>
      </c>
    </row>
    <row r="4239" spans="1:5">
      <c r="A4239" s="55">
        <v>4075</v>
      </c>
      <c r="B4239" s="56" t="s">
        <v>19213</v>
      </c>
      <c r="C4239" s="56" t="s">
        <v>19214</v>
      </c>
      <c r="D4239" s="57" t="s">
        <v>19215</v>
      </c>
      <c r="E4239" s="7" t="s">
        <v>36</v>
      </c>
    </row>
    <row r="4240" spans="1:5">
      <c r="A4240" s="55">
        <v>4076</v>
      </c>
      <c r="B4240" s="56" t="s">
        <v>19216</v>
      </c>
      <c r="C4240" s="56" t="s">
        <v>19217</v>
      </c>
      <c r="D4240" s="57" t="s">
        <v>19218</v>
      </c>
      <c r="E4240" s="7" t="s">
        <v>36</v>
      </c>
    </row>
    <row r="4241" spans="1:5">
      <c r="A4241" s="55">
        <v>4077</v>
      </c>
      <c r="B4241" s="56" t="s">
        <v>19219</v>
      </c>
      <c r="C4241" s="56" t="s">
        <v>19220</v>
      </c>
      <c r="D4241" s="57" t="s">
        <v>19221</v>
      </c>
      <c r="E4241" s="7" t="s">
        <v>36</v>
      </c>
    </row>
    <row r="4242" spans="1:5">
      <c r="A4242" s="55">
        <v>4078</v>
      </c>
      <c r="B4242" s="56" t="s">
        <v>19222</v>
      </c>
      <c r="C4242" s="56" t="s">
        <v>19223</v>
      </c>
      <c r="D4242" s="57" t="s">
        <v>12453</v>
      </c>
      <c r="E4242" s="7" t="s">
        <v>36</v>
      </c>
    </row>
    <row r="4243" spans="1:5">
      <c r="A4243" s="55">
        <v>4079</v>
      </c>
      <c r="B4243" s="56" t="s">
        <v>19224</v>
      </c>
      <c r="C4243" s="56" t="s">
        <v>4860</v>
      </c>
      <c r="D4243" s="57" t="s">
        <v>19225</v>
      </c>
      <c r="E4243" s="7" t="s">
        <v>36</v>
      </c>
    </row>
    <row r="4244" spans="1:5">
      <c r="A4244" s="55">
        <v>4080</v>
      </c>
      <c r="B4244" s="56" t="s">
        <v>19226</v>
      </c>
      <c r="C4244" s="56" t="s">
        <v>4860</v>
      </c>
      <c r="D4244" s="57" t="s">
        <v>19227</v>
      </c>
      <c r="E4244" s="7" t="s">
        <v>36</v>
      </c>
    </row>
    <row r="4245" spans="1:5">
      <c r="A4245" s="55">
        <v>4081</v>
      </c>
      <c r="B4245" s="56" t="s">
        <v>19228</v>
      </c>
      <c r="C4245" s="56" t="s">
        <v>19229</v>
      </c>
      <c r="D4245" s="57" t="s">
        <v>19230</v>
      </c>
      <c r="E4245" s="7" t="s">
        <v>36</v>
      </c>
    </row>
    <row r="4246" spans="1:5">
      <c r="A4246" s="55">
        <v>4082</v>
      </c>
      <c r="B4246" s="56" t="s">
        <v>19231</v>
      </c>
      <c r="C4246" s="56" t="s">
        <v>19232</v>
      </c>
      <c r="D4246" s="57" t="s">
        <v>19233</v>
      </c>
      <c r="E4246" s="7" t="s">
        <v>36</v>
      </c>
    </row>
    <row r="4247" spans="1:5">
      <c r="A4247" s="55">
        <v>4083</v>
      </c>
      <c r="B4247" s="56" t="s">
        <v>8954</v>
      </c>
      <c r="C4247" s="56" t="s">
        <v>19234</v>
      </c>
      <c r="D4247" s="57" t="s">
        <v>19235</v>
      </c>
      <c r="E4247" s="7" t="s">
        <v>36</v>
      </c>
    </row>
    <row r="4248" spans="1:5">
      <c r="A4248" s="55">
        <v>4084</v>
      </c>
      <c r="B4248" s="56" t="s">
        <v>3303</v>
      </c>
      <c r="C4248" s="56" t="s">
        <v>19236</v>
      </c>
      <c r="D4248" s="57" t="s">
        <v>7687</v>
      </c>
      <c r="E4248" s="7" t="s">
        <v>36</v>
      </c>
    </row>
    <row r="4249" spans="1:5">
      <c r="A4249" s="55">
        <v>4085</v>
      </c>
      <c r="B4249" s="56" t="s">
        <v>6581</v>
      </c>
      <c r="C4249" s="56" t="s">
        <v>19237</v>
      </c>
      <c r="D4249" s="57" t="s">
        <v>19238</v>
      </c>
      <c r="E4249" s="7" t="s">
        <v>36</v>
      </c>
    </row>
    <row r="4250" spans="1:5">
      <c r="A4250" s="55">
        <v>4086</v>
      </c>
      <c r="B4250" s="56" t="s">
        <v>4863</v>
      </c>
      <c r="C4250" s="56" t="s">
        <v>19239</v>
      </c>
      <c r="D4250" s="57" t="s">
        <v>19240</v>
      </c>
      <c r="E4250" s="7" t="s">
        <v>36</v>
      </c>
    </row>
    <row r="4251" spans="1:5">
      <c r="A4251" s="55">
        <v>4087</v>
      </c>
      <c r="B4251" s="56" t="s">
        <v>6585</v>
      </c>
      <c r="C4251" s="56" t="s">
        <v>19241</v>
      </c>
      <c r="D4251" s="57" t="s">
        <v>19242</v>
      </c>
      <c r="E4251" s="7" t="s">
        <v>36</v>
      </c>
    </row>
    <row r="4252" spans="1:5">
      <c r="A4252" s="55">
        <v>4088</v>
      </c>
      <c r="B4252" s="56" t="s">
        <v>8958</v>
      </c>
      <c r="C4252" s="56" t="s">
        <v>19243</v>
      </c>
      <c r="D4252" s="57" t="s">
        <v>19244</v>
      </c>
      <c r="E4252" s="7" t="s">
        <v>36</v>
      </c>
    </row>
    <row r="4253" spans="1:5">
      <c r="A4253" s="55">
        <v>4089</v>
      </c>
      <c r="B4253" s="56" t="s">
        <v>19245</v>
      </c>
      <c r="C4253" s="56" t="s">
        <v>19246</v>
      </c>
      <c r="D4253" s="57" t="s">
        <v>19247</v>
      </c>
      <c r="E4253" s="7" t="s">
        <v>36</v>
      </c>
    </row>
    <row r="4254" spans="1:5">
      <c r="A4254" s="55">
        <v>4090</v>
      </c>
      <c r="B4254" s="56" t="s">
        <v>19248</v>
      </c>
      <c r="C4254" s="56" t="s">
        <v>19249</v>
      </c>
      <c r="D4254" s="57" t="s">
        <v>19250</v>
      </c>
      <c r="E4254" s="7" t="s">
        <v>36</v>
      </c>
    </row>
    <row r="4255" spans="1:5">
      <c r="A4255" s="55">
        <v>4091</v>
      </c>
      <c r="B4255" s="56" t="s">
        <v>19251</v>
      </c>
      <c r="C4255" s="56" t="s">
        <v>19252</v>
      </c>
      <c r="D4255" s="57" t="s">
        <v>19253</v>
      </c>
      <c r="E4255" s="7" t="s">
        <v>36</v>
      </c>
    </row>
    <row r="4256" spans="1:5">
      <c r="A4256" s="55">
        <v>4092</v>
      </c>
      <c r="B4256" s="56" t="s">
        <v>19254</v>
      </c>
      <c r="C4256" s="56" t="s">
        <v>19255</v>
      </c>
      <c r="D4256" s="57" t="s">
        <v>17853</v>
      </c>
      <c r="E4256" s="7" t="s">
        <v>36</v>
      </c>
    </row>
    <row r="4257" spans="1:5">
      <c r="A4257" s="55">
        <v>4093</v>
      </c>
      <c r="B4257" s="56" t="s">
        <v>19256</v>
      </c>
      <c r="C4257" s="56" t="s">
        <v>19257</v>
      </c>
      <c r="D4257" s="57" t="s">
        <v>12250</v>
      </c>
      <c r="E4257" s="7" t="s">
        <v>36</v>
      </c>
    </row>
    <row r="4258" spans="1:5">
      <c r="A4258" s="55">
        <v>4094</v>
      </c>
      <c r="B4258" s="56" t="s">
        <v>19258</v>
      </c>
      <c r="C4258" s="56" t="s">
        <v>19259</v>
      </c>
      <c r="D4258" s="57" t="s">
        <v>4872</v>
      </c>
      <c r="E4258" s="7" t="s">
        <v>36</v>
      </c>
    </row>
    <row r="4259" spans="1:5">
      <c r="A4259" s="55">
        <v>4095</v>
      </c>
      <c r="B4259" s="56" t="s">
        <v>19260</v>
      </c>
      <c r="C4259" s="56" t="s">
        <v>19261</v>
      </c>
      <c r="D4259" s="57" t="s">
        <v>19262</v>
      </c>
      <c r="E4259" s="7" t="s">
        <v>36</v>
      </c>
    </row>
    <row r="4260" spans="1:5">
      <c r="A4260" s="55">
        <v>4096</v>
      </c>
      <c r="B4260" s="56" t="s">
        <v>6609</v>
      </c>
      <c r="C4260" s="56" t="s">
        <v>19263</v>
      </c>
      <c r="D4260" s="57" t="s">
        <v>19264</v>
      </c>
      <c r="E4260" s="7" t="s">
        <v>36</v>
      </c>
    </row>
    <row r="4261" spans="1:5">
      <c r="A4261" s="55">
        <v>4097</v>
      </c>
      <c r="B4261" s="56" t="s">
        <v>6610</v>
      </c>
      <c r="C4261" s="56" t="s">
        <v>19265</v>
      </c>
      <c r="D4261" s="57" t="s">
        <v>19266</v>
      </c>
      <c r="E4261" s="7" t="s">
        <v>36</v>
      </c>
    </row>
    <row r="4262" spans="1:5">
      <c r="A4262" s="55">
        <v>4098</v>
      </c>
      <c r="B4262" s="56" t="s">
        <v>19267</v>
      </c>
      <c r="C4262" s="56" t="s">
        <v>19268</v>
      </c>
      <c r="D4262" s="57" t="s">
        <v>16709</v>
      </c>
      <c r="E4262" s="7" t="s">
        <v>36</v>
      </c>
    </row>
    <row r="4263" spans="1:5">
      <c r="A4263" s="55">
        <v>4099</v>
      </c>
      <c r="B4263" s="56" t="s">
        <v>19269</v>
      </c>
      <c r="C4263" s="56" t="s">
        <v>19270</v>
      </c>
      <c r="D4263" s="57" t="s">
        <v>19271</v>
      </c>
      <c r="E4263" s="7" t="s">
        <v>36</v>
      </c>
    </row>
    <row r="4264" spans="1:5">
      <c r="A4264" s="55">
        <v>4100</v>
      </c>
      <c r="B4264" s="56" t="s">
        <v>19272</v>
      </c>
      <c r="C4264" s="56" t="s">
        <v>19273</v>
      </c>
      <c r="D4264" s="57" t="s">
        <v>19274</v>
      </c>
      <c r="E4264" s="7" t="s">
        <v>36</v>
      </c>
    </row>
    <row r="4265" spans="1:5">
      <c r="A4265" s="55">
        <v>4101</v>
      </c>
      <c r="B4265" s="56" t="s">
        <v>19275</v>
      </c>
      <c r="C4265" s="56" t="s">
        <v>19276</v>
      </c>
      <c r="D4265" s="57" t="s">
        <v>19277</v>
      </c>
      <c r="E4265" s="7" t="s">
        <v>36</v>
      </c>
    </row>
    <row r="4266" spans="1:5">
      <c r="A4266" s="55">
        <v>4102</v>
      </c>
      <c r="B4266" s="56" t="s">
        <v>8965</v>
      </c>
      <c r="C4266" s="56" t="s">
        <v>19278</v>
      </c>
      <c r="D4266" s="57" t="s">
        <v>19279</v>
      </c>
      <c r="E4266" s="7" t="s">
        <v>36</v>
      </c>
    </row>
    <row r="4267" spans="1:5">
      <c r="A4267" s="55">
        <v>4103</v>
      </c>
      <c r="B4267" s="56" t="s">
        <v>19280</v>
      </c>
      <c r="C4267" s="56" t="s">
        <v>19281</v>
      </c>
      <c r="D4267" s="57" t="s">
        <v>19282</v>
      </c>
      <c r="E4267" s="7" t="s">
        <v>36</v>
      </c>
    </row>
    <row r="4268" spans="1:5">
      <c r="A4268" s="55">
        <v>4104</v>
      </c>
      <c r="B4268" s="56" t="s">
        <v>19283</v>
      </c>
      <c r="C4268" s="56" t="s">
        <v>19284</v>
      </c>
      <c r="D4268" s="57" t="s">
        <v>19285</v>
      </c>
      <c r="E4268" s="7" t="s">
        <v>36</v>
      </c>
    </row>
    <row r="4269" spans="1:5">
      <c r="A4269" s="55">
        <v>4105</v>
      </c>
      <c r="B4269" s="56" t="s">
        <v>19286</v>
      </c>
      <c r="C4269" s="56" t="s">
        <v>19287</v>
      </c>
      <c r="D4269" s="57" t="s">
        <v>19288</v>
      </c>
      <c r="E4269" s="7" t="s">
        <v>36</v>
      </c>
    </row>
    <row r="4270" spans="1:5">
      <c r="A4270" s="55">
        <v>4106</v>
      </c>
      <c r="B4270" s="56" t="s">
        <v>19289</v>
      </c>
      <c r="C4270" s="56" t="s">
        <v>19290</v>
      </c>
      <c r="D4270" s="57" t="s">
        <v>19291</v>
      </c>
      <c r="E4270" s="7" t="s">
        <v>36</v>
      </c>
    </row>
    <row r="4271" spans="1:5">
      <c r="A4271" s="55">
        <v>4107</v>
      </c>
      <c r="B4271" s="56" t="s">
        <v>19292</v>
      </c>
      <c r="C4271" s="56" t="s">
        <v>19293</v>
      </c>
      <c r="D4271" s="57" t="s">
        <v>11838</v>
      </c>
      <c r="E4271" s="7" t="s">
        <v>36</v>
      </c>
    </row>
    <row r="4272" spans="1:5">
      <c r="A4272" s="55">
        <v>4108</v>
      </c>
      <c r="B4272" s="56" t="s">
        <v>3317</v>
      </c>
      <c r="C4272" s="56" t="s">
        <v>19294</v>
      </c>
      <c r="D4272" s="57" t="s">
        <v>19295</v>
      </c>
      <c r="E4272" s="7" t="s">
        <v>36</v>
      </c>
    </row>
    <row r="4273" spans="1:5">
      <c r="A4273" s="55">
        <v>4109</v>
      </c>
      <c r="B4273" s="56" t="s">
        <v>19296</v>
      </c>
      <c r="C4273" s="56" t="s">
        <v>19297</v>
      </c>
      <c r="D4273" s="57" t="s">
        <v>19298</v>
      </c>
      <c r="E4273" s="7" t="s">
        <v>36</v>
      </c>
    </row>
    <row r="4274" spans="1:5">
      <c r="A4274" s="55">
        <v>4110</v>
      </c>
      <c r="B4274" s="56" t="s">
        <v>19299</v>
      </c>
      <c r="C4274" s="56" t="s">
        <v>19300</v>
      </c>
      <c r="D4274" s="57" t="s">
        <v>19301</v>
      </c>
      <c r="E4274" s="7" t="s">
        <v>36</v>
      </c>
    </row>
    <row r="4275" spans="1:5">
      <c r="A4275" s="55">
        <v>4111</v>
      </c>
      <c r="B4275" s="56" t="s">
        <v>19302</v>
      </c>
      <c r="C4275" s="56" t="s">
        <v>19303</v>
      </c>
      <c r="D4275" s="57" t="s">
        <v>19304</v>
      </c>
      <c r="E4275" s="7" t="s">
        <v>36</v>
      </c>
    </row>
    <row r="4276" spans="1:5">
      <c r="A4276" s="55">
        <v>4112</v>
      </c>
      <c r="B4276" s="56" t="s">
        <v>19305</v>
      </c>
      <c r="C4276" s="56" t="s">
        <v>19306</v>
      </c>
      <c r="D4276" s="57" t="s">
        <v>19307</v>
      </c>
      <c r="E4276" s="7" t="s">
        <v>36</v>
      </c>
    </row>
    <row r="4277" spans="1:5">
      <c r="A4277" s="55">
        <v>4113</v>
      </c>
      <c r="B4277" s="56" t="s">
        <v>19308</v>
      </c>
      <c r="C4277" s="56" t="s">
        <v>19309</v>
      </c>
      <c r="D4277" s="57" t="s">
        <v>19310</v>
      </c>
      <c r="E4277" s="7" t="s">
        <v>36</v>
      </c>
    </row>
    <row r="4278" spans="1:5">
      <c r="A4278" s="55">
        <v>4114</v>
      </c>
      <c r="B4278" s="56" t="s">
        <v>19311</v>
      </c>
      <c r="C4278" s="56" t="s">
        <v>19312</v>
      </c>
      <c r="D4278" s="57" t="s">
        <v>19313</v>
      </c>
      <c r="E4278" s="7" t="s">
        <v>36</v>
      </c>
    </row>
    <row r="4279" spans="1:5">
      <c r="A4279" s="55">
        <v>4115</v>
      </c>
      <c r="B4279" s="56" t="s">
        <v>19314</v>
      </c>
      <c r="C4279" s="56" t="s">
        <v>19312</v>
      </c>
      <c r="D4279" s="57" t="s">
        <v>19315</v>
      </c>
      <c r="E4279" s="7" t="s">
        <v>36</v>
      </c>
    </row>
    <row r="4280" spans="1:5">
      <c r="A4280" s="55">
        <v>4116</v>
      </c>
      <c r="B4280" s="56" t="s">
        <v>19316</v>
      </c>
      <c r="C4280" s="56" t="s">
        <v>19317</v>
      </c>
      <c r="D4280" s="57" t="s">
        <v>19318</v>
      </c>
      <c r="E4280" s="7" t="s">
        <v>36</v>
      </c>
    </row>
    <row r="4281" spans="1:5">
      <c r="A4281" s="55">
        <v>4117</v>
      </c>
      <c r="B4281" s="56" t="s">
        <v>19319</v>
      </c>
      <c r="C4281" s="56" t="s">
        <v>19320</v>
      </c>
      <c r="D4281" s="57" t="s">
        <v>1777</v>
      </c>
      <c r="E4281" s="7" t="s">
        <v>36</v>
      </c>
    </row>
    <row r="4282" spans="1:5">
      <c r="A4282" s="55">
        <v>4118</v>
      </c>
      <c r="B4282" s="56" t="s">
        <v>3322</v>
      </c>
      <c r="C4282" s="56" t="s">
        <v>19321</v>
      </c>
      <c r="D4282" s="57" t="s">
        <v>19322</v>
      </c>
      <c r="E4282" s="7" t="s">
        <v>36</v>
      </c>
    </row>
    <row r="4283" spans="1:5">
      <c r="A4283" s="55">
        <v>4119</v>
      </c>
      <c r="B4283" s="56" t="s">
        <v>19323</v>
      </c>
      <c r="C4283" s="56" t="s">
        <v>19324</v>
      </c>
      <c r="D4283" s="57" t="s">
        <v>11879</v>
      </c>
      <c r="E4283" s="7" t="s">
        <v>36</v>
      </c>
    </row>
    <row r="4284" spans="1:5">
      <c r="A4284" s="55">
        <v>4120</v>
      </c>
      <c r="B4284" s="56" t="s">
        <v>19325</v>
      </c>
      <c r="C4284" s="56" t="s">
        <v>19320</v>
      </c>
      <c r="D4284" s="57" t="s">
        <v>18459</v>
      </c>
      <c r="E4284" s="7" t="s">
        <v>36</v>
      </c>
    </row>
    <row r="4285" spans="1:5">
      <c r="A4285" s="55">
        <v>4121</v>
      </c>
      <c r="B4285" s="56" t="s">
        <v>19326</v>
      </c>
      <c r="C4285" s="56" t="s">
        <v>19327</v>
      </c>
      <c r="D4285" s="57" t="s">
        <v>19328</v>
      </c>
      <c r="E4285" s="7" t="s">
        <v>36</v>
      </c>
    </row>
    <row r="4286" spans="1:5">
      <c r="A4286" s="55">
        <v>4122</v>
      </c>
      <c r="B4286" s="56" t="s">
        <v>19329</v>
      </c>
      <c r="C4286" s="56" t="s">
        <v>19330</v>
      </c>
      <c r="D4286" s="57" t="s">
        <v>19331</v>
      </c>
      <c r="E4286" s="7" t="s">
        <v>36</v>
      </c>
    </row>
    <row r="4287" spans="1:5">
      <c r="A4287" s="55">
        <v>4123</v>
      </c>
      <c r="B4287" s="56" t="s">
        <v>6622</v>
      </c>
      <c r="C4287" s="56" t="s">
        <v>19332</v>
      </c>
      <c r="D4287" s="57" t="s">
        <v>19333</v>
      </c>
      <c r="E4287" s="7" t="s">
        <v>36</v>
      </c>
    </row>
    <row r="4288" spans="1:5">
      <c r="A4288" s="55">
        <v>4124</v>
      </c>
      <c r="B4288" s="56" t="s">
        <v>19334</v>
      </c>
      <c r="C4288" s="56" t="s">
        <v>19335</v>
      </c>
      <c r="D4288" s="57" t="s">
        <v>19336</v>
      </c>
      <c r="E4288" s="7" t="s">
        <v>36</v>
      </c>
    </row>
    <row r="4289" spans="1:5">
      <c r="A4289" s="55">
        <v>4125</v>
      </c>
      <c r="B4289" s="56" t="s">
        <v>8984</v>
      </c>
      <c r="C4289" s="56" t="s">
        <v>19337</v>
      </c>
      <c r="D4289" s="57" t="s">
        <v>19338</v>
      </c>
      <c r="E4289" s="7" t="s">
        <v>36</v>
      </c>
    </row>
    <row r="4290" spans="1:5">
      <c r="A4290" s="55">
        <v>4126</v>
      </c>
      <c r="B4290" s="56" t="s">
        <v>19339</v>
      </c>
      <c r="C4290" s="56" t="s">
        <v>19340</v>
      </c>
      <c r="D4290" s="57" t="s">
        <v>19341</v>
      </c>
      <c r="E4290" s="7" t="s">
        <v>36</v>
      </c>
    </row>
    <row r="4291" spans="1:5">
      <c r="A4291" s="55">
        <v>4127</v>
      </c>
      <c r="B4291" s="56" t="s">
        <v>19342</v>
      </c>
      <c r="C4291" s="56" t="s">
        <v>19343</v>
      </c>
      <c r="D4291" s="57" t="s">
        <v>19344</v>
      </c>
      <c r="E4291" s="7" t="s">
        <v>36</v>
      </c>
    </row>
    <row r="4292" spans="1:5">
      <c r="A4292" s="55">
        <v>4128</v>
      </c>
      <c r="B4292" s="56" t="s">
        <v>19345</v>
      </c>
      <c r="C4292" s="56" t="s">
        <v>19346</v>
      </c>
      <c r="D4292" s="57" t="s">
        <v>19347</v>
      </c>
      <c r="E4292" s="7" t="s">
        <v>36</v>
      </c>
    </row>
    <row r="4293" spans="1:5">
      <c r="A4293" s="55">
        <v>4129</v>
      </c>
      <c r="B4293" s="56" t="s">
        <v>19348</v>
      </c>
      <c r="C4293" s="56" t="s">
        <v>19349</v>
      </c>
      <c r="D4293" s="57" t="s">
        <v>19350</v>
      </c>
      <c r="E4293" s="7" t="s">
        <v>36</v>
      </c>
    </row>
    <row r="4294" spans="1:5">
      <c r="A4294" s="55">
        <v>4130</v>
      </c>
      <c r="B4294" s="56" t="s">
        <v>6627</v>
      </c>
      <c r="C4294" s="56" t="s">
        <v>19351</v>
      </c>
      <c r="D4294" s="57" t="s">
        <v>19352</v>
      </c>
      <c r="E4294" s="7" t="s">
        <v>36</v>
      </c>
    </row>
    <row r="4295" spans="1:5">
      <c r="A4295" s="55">
        <v>4131</v>
      </c>
      <c r="B4295" s="56" t="s">
        <v>19353</v>
      </c>
      <c r="C4295" s="56" t="s">
        <v>19354</v>
      </c>
      <c r="D4295" s="57" t="s">
        <v>19355</v>
      </c>
      <c r="E4295" s="7" t="s">
        <v>36</v>
      </c>
    </row>
    <row r="4296" spans="1:5">
      <c r="A4296" s="55">
        <v>4132</v>
      </c>
      <c r="B4296" s="56" t="s">
        <v>19356</v>
      </c>
      <c r="C4296" s="56" t="s">
        <v>19357</v>
      </c>
      <c r="D4296" s="57" t="s">
        <v>19358</v>
      </c>
      <c r="E4296" s="7" t="s">
        <v>36</v>
      </c>
    </row>
    <row r="4297" spans="1:5">
      <c r="A4297" s="55">
        <v>4133</v>
      </c>
      <c r="B4297" s="56" t="s">
        <v>19359</v>
      </c>
      <c r="C4297" s="56" t="s">
        <v>19360</v>
      </c>
      <c r="D4297" s="57" t="s">
        <v>19361</v>
      </c>
      <c r="E4297" s="7" t="s">
        <v>36</v>
      </c>
    </row>
    <row r="4298" spans="1:5">
      <c r="A4298" s="55">
        <v>4134</v>
      </c>
      <c r="B4298" s="56" t="s">
        <v>19362</v>
      </c>
      <c r="C4298" s="56" t="s">
        <v>19363</v>
      </c>
      <c r="D4298" s="57" t="s">
        <v>19364</v>
      </c>
      <c r="E4298" s="7" t="s">
        <v>36</v>
      </c>
    </row>
    <row r="4299" spans="1:5">
      <c r="A4299" s="55">
        <v>4135</v>
      </c>
      <c r="B4299" s="56" t="s">
        <v>6632</v>
      </c>
      <c r="C4299" s="56" t="s">
        <v>19365</v>
      </c>
      <c r="D4299" s="57" t="s">
        <v>19366</v>
      </c>
      <c r="E4299" s="7" t="s">
        <v>36</v>
      </c>
    </row>
    <row r="4300" spans="1:5">
      <c r="A4300" s="55">
        <v>4136</v>
      </c>
      <c r="B4300" s="56" t="s">
        <v>3329</v>
      </c>
      <c r="C4300" s="56" t="s">
        <v>19367</v>
      </c>
      <c r="D4300" s="57" t="s">
        <v>19368</v>
      </c>
      <c r="E4300" s="7" t="s">
        <v>36</v>
      </c>
    </row>
    <row r="4301" spans="1:5">
      <c r="A4301" s="55">
        <v>4137</v>
      </c>
      <c r="B4301" s="56" t="s">
        <v>6633</v>
      </c>
      <c r="C4301" s="56" t="s">
        <v>19369</v>
      </c>
      <c r="D4301" s="57" t="s">
        <v>91</v>
      </c>
      <c r="E4301" s="7" t="s">
        <v>36</v>
      </c>
    </row>
    <row r="4302" spans="1:5">
      <c r="A4302" s="55">
        <v>4138</v>
      </c>
      <c r="B4302" s="56" t="s">
        <v>8990</v>
      </c>
      <c r="C4302" s="56" t="s">
        <v>19370</v>
      </c>
      <c r="D4302" s="57" t="s">
        <v>19371</v>
      </c>
      <c r="E4302" s="7" t="s">
        <v>36</v>
      </c>
    </row>
    <row r="4303" spans="1:5">
      <c r="A4303" s="55">
        <v>4139</v>
      </c>
      <c r="B4303" s="56" t="s">
        <v>6634</v>
      </c>
      <c r="C4303" s="56" t="s">
        <v>19372</v>
      </c>
      <c r="D4303" s="57" t="s">
        <v>2699</v>
      </c>
      <c r="E4303" s="7" t="s">
        <v>36</v>
      </c>
    </row>
    <row r="4304" spans="1:5">
      <c r="A4304" s="55">
        <v>4140</v>
      </c>
      <c r="B4304" s="56" t="s">
        <v>6635</v>
      </c>
      <c r="C4304" s="56" t="s">
        <v>19373</v>
      </c>
      <c r="D4304" s="57" t="s">
        <v>11606</v>
      </c>
      <c r="E4304" s="7" t="s">
        <v>36</v>
      </c>
    </row>
    <row r="4305" spans="1:5">
      <c r="A4305" s="55">
        <v>4141</v>
      </c>
      <c r="B4305" s="56" t="s">
        <v>6636</v>
      </c>
      <c r="C4305" s="56" t="s">
        <v>19374</v>
      </c>
      <c r="D4305" s="57" t="s">
        <v>19375</v>
      </c>
      <c r="E4305" s="7" t="s">
        <v>36</v>
      </c>
    </row>
    <row r="4306" spans="1:5">
      <c r="A4306" s="55">
        <v>4142</v>
      </c>
      <c r="B4306" s="56" t="s">
        <v>19376</v>
      </c>
      <c r="C4306" s="56" t="s">
        <v>19377</v>
      </c>
      <c r="D4306" s="57" t="s">
        <v>19378</v>
      </c>
      <c r="E4306" s="7" t="s">
        <v>36</v>
      </c>
    </row>
    <row r="4307" spans="1:5">
      <c r="A4307" s="55">
        <v>4143</v>
      </c>
      <c r="B4307" s="56" t="s">
        <v>6637</v>
      </c>
      <c r="C4307" s="56" t="s">
        <v>19379</v>
      </c>
      <c r="D4307" s="57" t="s">
        <v>19380</v>
      </c>
      <c r="E4307" s="7" t="s">
        <v>36</v>
      </c>
    </row>
    <row r="4308" spans="1:5">
      <c r="A4308" s="55">
        <v>4144</v>
      </c>
      <c r="B4308" s="56" t="s">
        <v>3338</v>
      </c>
      <c r="C4308" s="56" t="s">
        <v>19381</v>
      </c>
      <c r="D4308" s="57" t="s">
        <v>6478</v>
      </c>
      <c r="E4308" s="7" t="s">
        <v>36</v>
      </c>
    </row>
    <row r="4309" spans="1:5">
      <c r="A4309" s="55">
        <v>4145</v>
      </c>
      <c r="B4309" s="56" t="s">
        <v>4886</v>
      </c>
      <c r="C4309" s="56" t="s">
        <v>19382</v>
      </c>
      <c r="D4309" s="57" t="s">
        <v>19383</v>
      </c>
      <c r="E4309" s="7" t="s">
        <v>36</v>
      </c>
    </row>
    <row r="4310" spans="1:5">
      <c r="A4310" s="55">
        <v>4146</v>
      </c>
      <c r="B4310" s="56" t="s">
        <v>19384</v>
      </c>
      <c r="C4310" s="56" t="s">
        <v>19385</v>
      </c>
      <c r="D4310" s="57" t="s">
        <v>19386</v>
      </c>
      <c r="E4310" s="7" t="s">
        <v>36</v>
      </c>
    </row>
    <row r="4311" spans="1:5">
      <c r="A4311" s="55">
        <v>4147</v>
      </c>
      <c r="B4311" s="56" t="s">
        <v>19387</v>
      </c>
      <c r="C4311" s="56" t="s">
        <v>19388</v>
      </c>
      <c r="D4311" s="57" t="s">
        <v>17737</v>
      </c>
      <c r="E4311" s="7" t="s">
        <v>36</v>
      </c>
    </row>
    <row r="4312" spans="1:5">
      <c r="A4312" s="55">
        <v>4148</v>
      </c>
      <c r="B4312" s="56" t="s">
        <v>6638</v>
      </c>
      <c r="C4312" s="56" t="s">
        <v>3331</v>
      </c>
      <c r="D4312" s="57" t="s">
        <v>19389</v>
      </c>
      <c r="E4312" s="7" t="s">
        <v>36</v>
      </c>
    </row>
    <row r="4313" spans="1:5">
      <c r="A4313" s="55">
        <v>4149</v>
      </c>
      <c r="B4313" s="56" t="s">
        <v>3346</v>
      </c>
      <c r="C4313" s="56" t="s">
        <v>19390</v>
      </c>
      <c r="D4313" s="57" t="s">
        <v>14675</v>
      </c>
      <c r="E4313" s="7" t="s">
        <v>36</v>
      </c>
    </row>
    <row r="4314" spans="1:5">
      <c r="A4314" s="55">
        <v>4150</v>
      </c>
      <c r="B4314" s="56" t="s">
        <v>19391</v>
      </c>
      <c r="C4314" s="56" t="s">
        <v>19392</v>
      </c>
      <c r="D4314" s="57" t="s">
        <v>19393</v>
      </c>
      <c r="E4314" s="7" t="s">
        <v>36</v>
      </c>
    </row>
    <row r="4315" spans="1:5">
      <c r="A4315" s="55">
        <v>4151</v>
      </c>
      <c r="B4315" s="56" t="s">
        <v>6641</v>
      </c>
      <c r="C4315" s="56" t="s">
        <v>19394</v>
      </c>
      <c r="D4315" s="57" t="s">
        <v>19395</v>
      </c>
      <c r="E4315" s="7" t="s">
        <v>36</v>
      </c>
    </row>
    <row r="4316" spans="1:5">
      <c r="A4316" s="55">
        <v>4152</v>
      </c>
      <c r="B4316" s="56" t="s">
        <v>19396</v>
      </c>
      <c r="C4316" s="56" t="s">
        <v>19397</v>
      </c>
      <c r="D4316" s="57" t="s">
        <v>19398</v>
      </c>
      <c r="E4316" s="7" t="s">
        <v>36</v>
      </c>
    </row>
    <row r="4317" spans="1:5">
      <c r="A4317" s="55">
        <v>4153</v>
      </c>
      <c r="B4317" s="56" t="s">
        <v>19399</v>
      </c>
      <c r="C4317" s="56" t="s">
        <v>19400</v>
      </c>
      <c r="D4317" s="57" t="s">
        <v>19401</v>
      </c>
      <c r="E4317" s="7" t="s">
        <v>36</v>
      </c>
    </row>
    <row r="4318" spans="1:5">
      <c r="A4318" s="55">
        <v>4154</v>
      </c>
      <c r="B4318" s="56" t="s">
        <v>19402</v>
      </c>
      <c r="C4318" s="56" t="s">
        <v>19403</v>
      </c>
      <c r="D4318" s="57" t="s">
        <v>2508</v>
      </c>
      <c r="E4318" s="7" t="s">
        <v>36</v>
      </c>
    </row>
    <row r="4319" spans="1:5">
      <c r="A4319" s="55">
        <v>4155</v>
      </c>
      <c r="B4319" s="56" t="s">
        <v>19404</v>
      </c>
      <c r="C4319" s="56" t="s">
        <v>19405</v>
      </c>
      <c r="D4319" s="57" t="s">
        <v>19406</v>
      </c>
      <c r="E4319" s="7" t="s">
        <v>36</v>
      </c>
    </row>
    <row r="4320" spans="1:5">
      <c r="A4320" s="55">
        <v>4156</v>
      </c>
      <c r="B4320" s="56" t="s">
        <v>6644</v>
      </c>
      <c r="C4320" s="56" t="s">
        <v>19407</v>
      </c>
      <c r="D4320" s="57" t="s">
        <v>3012</v>
      </c>
      <c r="E4320" s="7" t="s">
        <v>36</v>
      </c>
    </row>
    <row r="4321" spans="1:5">
      <c r="A4321" s="55">
        <v>4157</v>
      </c>
      <c r="B4321" s="56" t="s">
        <v>3355</v>
      </c>
      <c r="C4321" s="56" t="s">
        <v>19408</v>
      </c>
      <c r="D4321" s="57" t="s">
        <v>19409</v>
      </c>
      <c r="E4321" s="7" t="s">
        <v>36</v>
      </c>
    </row>
    <row r="4322" spans="1:5">
      <c r="A4322" s="55">
        <v>4158</v>
      </c>
      <c r="B4322" s="56" t="s">
        <v>19410</v>
      </c>
      <c r="C4322" s="56" t="s">
        <v>19411</v>
      </c>
      <c r="D4322" s="57" t="s">
        <v>19412</v>
      </c>
      <c r="E4322" s="7" t="s">
        <v>36</v>
      </c>
    </row>
    <row r="4323" spans="1:5">
      <c r="A4323" s="55">
        <v>4159</v>
      </c>
      <c r="B4323" s="56" t="s">
        <v>3356</v>
      </c>
      <c r="C4323" s="56" t="s">
        <v>19413</v>
      </c>
      <c r="D4323" s="57" t="s">
        <v>19414</v>
      </c>
      <c r="E4323" s="7" t="s">
        <v>36</v>
      </c>
    </row>
    <row r="4324" spans="1:5">
      <c r="A4324" s="55">
        <v>4160</v>
      </c>
      <c r="B4324" s="56" t="s">
        <v>19415</v>
      </c>
      <c r="C4324" s="56" t="s">
        <v>19416</v>
      </c>
      <c r="D4324" s="57" t="s">
        <v>19417</v>
      </c>
      <c r="E4324" s="7" t="s">
        <v>36</v>
      </c>
    </row>
    <row r="4325" spans="1:5">
      <c r="A4325" s="55">
        <v>4161</v>
      </c>
      <c r="B4325" s="56" t="s">
        <v>19418</v>
      </c>
      <c r="C4325" s="56" t="s">
        <v>14688</v>
      </c>
      <c r="D4325" s="57" t="s">
        <v>19419</v>
      </c>
      <c r="E4325" s="7" t="s">
        <v>36</v>
      </c>
    </row>
    <row r="4326" spans="1:5">
      <c r="A4326" s="55">
        <v>4162</v>
      </c>
      <c r="B4326" s="56" t="s">
        <v>19420</v>
      </c>
      <c r="C4326" s="56" t="s">
        <v>19421</v>
      </c>
      <c r="D4326" s="57" t="s">
        <v>19422</v>
      </c>
      <c r="E4326" s="7" t="s">
        <v>36</v>
      </c>
    </row>
    <row r="4327" spans="1:5">
      <c r="A4327" s="55">
        <v>4163</v>
      </c>
      <c r="B4327" s="56" t="s">
        <v>3361</v>
      </c>
      <c r="C4327" s="56" t="s">
        <v>19423</v>
      </c>
      <c r="D4327" s="57" t="s">
        <v>19424</v>
      </c>
      <c r="E4327" s="7" t="s">
        <v>36</v>
      </c>
    </row>
    <row r="4328" spans="1:5">
      <c r="A4328" s="55">
        <v>4164</v>
      </c>
      <c r="B4328" s="56" t="s">
        <v>6645</v>
      </c>
      <c r="C4328" s="56" t="s">
        <v>19425</v>
      </c>
      <c r="D4328" s="57" t="s">
        <v>11770</v>
      </c>
      <c r="E4328" s="7" t="s">
        <v>36</v>
      </c>
    </row>
    <row r="4329" spans="1:5">
      <c r="A4329" s="55">
        <v>4165</v>
      </c>
      <c r="B4329" s="56" t="s">
        <v>3365</v>
      </c>
      <c r="C4329" s="56" t="s">
        <v>19426</v>
      </c>
      <c r="D4329" s="57" t="s">
        <v>19427</v>
      </c>
      <c r="E4329" s="7" t="s">
        <v>36</v>
      </c>
    </row>
    <row r="4330" spans="1:5">
      <c r="A4330" s="55">
        <v>4166</v>
      </c>
      <c r="B4330" s="56" t="s">
        <v>19428</v>
      </c>
      <c r="C4330" s="56" t="s">
        <v>19407</v>
      </c>
      <c r="D4330" s="57" t="s">
        <v>19429</v>
      </c>
      <c r="E4330" s="7" t="s">
        <v>36</v>
      </c>
    </row>
    <row r="4331" spans="1:5">
      <c r="A4331" s="55">
        <v>4167</v>
      </c>
      <c r="B4331" s="56" t="s">
        <v>6646</v>
      </c>
      <c r="C4331" s="56" t="s">
        <v>19430</v>
      </c>
      <c r="D4331" s="57" t="s">
        <v>8569</v>
      </c>
      <c r="E4331" s="7" t="s">
        <v>36</v>
      </c>
    </row>
    <row r="4332" spans="1:5">
      <c r="A4332" s="55">
        <v>4168</v>
      </c>
      <c r="B4332" s="56" t="s">
        <v>19431</v>
      </c>
      <c r="C4332" s="56" t="s">
        <v>19432</v>
      </c>
      <c r="D4332" s="57" t="s">
        <v>19433</v>
      </c>
      <c r="E4332" s="7" t="s">
        <v>36</v>
      </c>
    </row>
    <row r="4333" spans="1:5">
      <c r="A4333" s="55">
        <v>4169</v>
      </c>
      <c r="B4333" s="56" t="s">
        <v>19434</v>
      </c>
      <c r="C4333" s="56" t="s">
        <v>19435</v>
      </c>
      <c r="D4333" s="57" t="s">
        <v>19436</v>
      </c>
      <c r="E4333" s="7" t="s">
        <v>36</v>
      </c>
    </row>
    <row r="4334" spans="1:5">
      <c r="A4334" s="55">
        <v>4170</v>
      </c>
      <c r="B4334" s="56" t="s">
        <v>19437</v>
      </c>
      <c r="C4334" s="56" t="s">
        <v>19438</v>
      </c>
      <c r="D4334" s="57" t="s">
        <v>19439</v>
      </c>
      <c r="E4334" s="7" t="s">
        <v>36</v>
      </c>
    </row>
    <row r="4335" spans="1:5">
      <c r="A4335" s="55">
        <v>4171</v>
      </c>
      <c r="B4335" s="56" t="s">
        <v>19440</v>
      </c>
      <c r="C4335" s="56" t="s">
        <v>19441</v>
      </c>
      <c r="D4335" s="57" t="s">
        <v>19442</v>
      </c>
      <c r="E4335" s="7" t="s">
        <v>36</v>
      </c>
    </row>
    <row r="4336" spans="1:5">
      <c r="A4336" s="55">
        <v>4172</v>
      </c>
      <c r="B4336" s="56" t="s">
        <v>19443</v>
      </c>
      <c r="C4336" s="56" t="s">
        <v>19444</v>
      </c>
      <c r="D4336" s="57" t="s">
        <v>19445</v>
      </c>
      <c r="E4336" s="7" t="s">
        <v>36</v>
      </c>
    </row>
    <row r="4337" spans="1:5">
      <c r="A4337" s="55">
        <v>4173</v>
      </c>
      <c r="B4337" s="56" t="s">
        <v>19446</v>
      </c>
      <c r="C4337" s="56" t="s">
        <v>19447</v>
      </c>
      <c r="D4337" s="57" t="s">
        <v>16527</v>
      </c>
      <c r="E4337" s="7" t="s">
        <v>36</v>
      </c>
    </row>
    <row r="4338" spans="1:5">
      <c r="A4338" s="55">
        <v>4174</v>
      </c>
      <c r="B4338" s="56" t="s">
        <v>9019</v>
      </c>
      <c r="C4338" s="56" t="s">
        <v>19448</v>
      </c>
      <c r="D4338" s="57" t="s">
        <v>19449</v>
      </c>
      <c r="E4338" s="7" t="s">
        <v>36</v>
      </c>
    </row>
    <row r="4339" spans="1:5">
      <c r="A4339" s="55">
        <v>4175</v>
      </c>
      <c r="B4339" s="56" t="s">
        <v>19450</v>
      </c>
      <c r="C4339" s="56" t="s">
        <v>19451</v>
      </c>
      <c r="D4339" s="57" t="s">
        <v>19452</v>
      </c>
      <c r="E4339" s="7" t="s">
        <v>36</v>
      </c>
    </row>
    <row r="4340" spans="1:5">
      <c r="A4340" s="55">
        <v>4176</v>
      </c>
      <c r="B4340" s="56" t="s">
        <v>4905</v>
      </c>
      <c r="C4340" s="56" t="s">
        <v>19453</v>
      </c>
      <c r="D4340" s="57" t="s">
        <v>8518</v>
      </c>
      <c r="E4340" s="7" t="s">
        <v>36</v>
      </c>
    </row>
    <row r="4341" spans="1:5">
      <c r="A4341" s="55">
        <v>4177</v>
      </c>
      <c r="B4341" s="56" t="s">
        <v>3382</v>
      </c>
      <c r="C4341" s="56" t="s">
        <v>19454</v>
      </c>
      <c r="D4341" s="57" t="s">
        <v>19455</v>
      </c>
      <c r="E4341" s="7" t="s">
        <v>36</v>
      </c>
    </row>
    <row r="4342" spans="1:5">
      <c r="A4342" s="55">
        <v>4178</v>
      </c>
      <c r="B4342" s="56" t="s">
        <v>6659</v>
      </c>
      <c r="C4342" s="56" t="s">
        <v>19456</v>
      </c>
      <c r="D4342" s="57" t="s">
        <v>19457</v>
      </c>
      <c r="E4342" s="7" t="s">
        <v>36</v>
      </c>
    </row>
    <row r="4343" spans="1:5">
      <c r="A4343" s="55">
        <v>4179</v>
      </c>
      <c r="B4343" s="56" t="s">
        <v>19458</v>
      </c>
      <c r="C4343" s="56" t="s">
        <v>19459</v>
      </c>
      <c r="D4343" s="57" t="s">
        <v>19460</v>
      </c>
      <c r="E4343" s="7" t="s">
        <v>36</v>
      </c>
    </row>
    <row r="4344" spans="1:5">
      <c r="A4344" s="55">
        <v>4180</v>
      </c>
      <c r="B4344" s="56" t="s">
        <v>19461</v>
      </c>
      <c r="C4344" s="56" t="s">
        <v>19462</v>
      </c>
      <c r="D4344" s="57" t="s">
        <v>19463</v>
      </c>
      <c r="E4344" s="7" t="s">
        <v>36</v>
      </c>
    </row>
    <row r="4345" spans="1:5">
      <c r="A4345" s="55">
        <v>4181</v>
      </c>
      <c r="B4345" s="56" t="s">
        <v>19464</v>
      </c>
      <c r="C4345" s="56" t="s">
        <v>19465</v>
      </c>
      <c r="D4345" s="57" t="s">
        <v>19466</v>
      </c>
      <c r="E4345" s="7" t="s">
        <v>36</v>
      </c>
    </row>
    <row r="4346" spans="1:5">
      <c r="A4346" s="55">
        <v>4182</v>
      </c>
      <c r="B4346" s="56" t="s">
        <v>19467</v>
      </c>
      <c r="C4346" s="56" t="s">
        <v>19459</v>
      </c>
      <c r="D4346" s="57" t="s">
        <v>19468</v>
      </c>
      <c r="E4346" s="7" t="s">
        <v>36</v>
      </c>
    </row>
    <row r="4347" spans="1:5">
      <c r="A4347" s="55">
        <v>4183</v>
      </c>
      <c r="B4347" s="56" t="s">
        <v>19469</v>
      </c>
      <c r="C4347" s="56" t="s">
        <v>19470</v>
      </c>
      <c r="D4347" s="57" t="s">
        <v>19471</v>
      </c>
      <c r="E4347" s="7" t="s">
        <v>36</v>
      </c>
    </row>
    <row r="4348" spans="1:5">
      <c r="A4348" s="55">
        <v>4184</v>
      </c>
      <c r="B4348" s="56" t="s">
        <v>19472</v>
      </c>
      <c r="C4348" s="56" t="s">
        <v>19473</v>
      </c>
      <c r="D4348" s="57" t="s">
        <v>19474</v>
      </c>
      <c r="E4348" s="7" t="s">
        <v>36</v>
      </c>
    </row>
    <row r="4349" spans="1:5">
      <c r="A4349" s="55">
        <v>4185</v>
      </c>
      <c r="B4349" s="56" t="s">
        <v>19475</v>
      </c>
      <c r="C4349" s="56" t="s">
        <v>19476</v>
      </c>
      <c r="D4349" s="57" t="s">
        <v>19477</v>
      </c>
      <c r="E4349" s="7" t="s">
        <v>36</v>
      </c>
    </row>
    <row r="4350" spans="1:5">
      <c r="A4350" s="55">
        <v>4186</v>
      </c>
      <c r="B4350" s="56" t="s">
        <v>6667</v>
      </c>
      <c r="C4350" s="56" t="s">
        <v>19478</v>
      </c>
      <c r="D4350" s="57" t="s">
        <v>19479</v>
      </c>
      <c r="E4350" s="7" t="s">
        <v>36</v>
      </c>
    </row>
    <row r="4351" spans="1:5">
      <c r="A4351" s="55">
        <v>4187</v>
      </c>
      <c r="B4351" s="56" t="s">
        <v>19480</v>
      </c>
      <c r="C4351" s="56" t="s">
        <v>19481</v>
      </c>
      <c r="D4351" s="57" t="s">
        <v>9188</v>
      </c>
      <c r="E4351" s="7" t="s">
        <v>36</v>
      </c>
    </row>
    <row r="4352" spans="1:5">
      <c r="A4352" s="55">
        <v>4188</v>
      </c>
      <c r="B4352" s="56" t="s">
        <v>19482</v>
      </c>
      <c r="C4352" s="56" t="s">
        <v>19483</v>
      </c>
      <c r="D4352" s="57" t="s">
        <v>14263</v>
      </c>
      <c r="E4352" s="7" t="s">
        <v>36</v>
      </c>
    </row>
    <row r="4353" spans="1:5">
      <c r="A4353" s="55">
        <v>4189</v>
      </c>
      <c r="B4353" s="56" t="s">
        <v>19484</v>
      </c>
      <c r="C4353" s="56" t="s">
        <v>19485</v>
      </c>
      <c r="D4353" s="57" t="s">
        <v>19486</v>
      </c>
      <c r="E4353" s="7" t="s">
        <v>36</v>
      </c>
    </row>
    <row r="4354" spans="1:5">
      <c r="A4354" s="55">
        <v>4190</v>
      </c>
      <c r="B4354" s="56" t="s">
        <v>19487</v>
      </c>
      <c r="C4354" s="56" t="s">
        <v>19488</v>
      </c>
      <c r="D4354" s="57" t="s">
        <v>19489</v>
      </c>
      <c r="E4354" s="7" t="s">
        <v>36</v>
      </c>
    </row>
    <row r="4355" spans="1:5">
      <c r="A4355" s="55">
        <v>4191</v>
      </c>
      <c r="B4355" s="56" t="s">
        <v>19490</v>
      </c>
      <c r="C4355" s="56" t="s">
        <v>19491</v>
      </c>
      <c r="D4355" s="57" t="s">
        <v>19492</v>
      </c>
      <c r="E4355" s="7" t="s">
        <v>36</v>
      </c>
    </row>
    <row r="4356" spans="1:5">
      <c r="A4356" s="55">
        <v>4192</v>
      </c>
      <c r="B4356" s="56" t="s">
        <v>19493</v>
      </c>
      <c r="C4356" s="56" t="s">
        <v>19494</v>
      </c>
      <c r="D4356" s="57" t="s">
        <v>19495</v>
      </c>
      <c r="E4356" s="7" t="s">
        <v>36</v>
      </c>
    </row>
    <row r="4357" spans="1:5">
      <c r="A4357" s="55">
        <v>4193</v>
      </c>
      <c r="B4357" s="56" t="s">
        <v>3400</v>
      </c>
      <c r="C4357" s="56" t="s">
        <v>11774</v>
      </c>
      <c r="D4357" s="57" t="s">
        <v>19496</v>
      </c>
      <c r="E4357" s="7" t="s">
        <v>36</v>
      </c>
    </row>
    <row r="4358" spans="1:5">
      <c r="A4358" s="55">
        <v>4194</v>
      </c>
      <c r="B4358" s="56" t="s">
        <v>19497</v>
      </c>
      <c r="C4358" s="56" t="s">
        <v>19498</v>
      </c>
      <c r="D4358" s="57" t="s">
        <v>19499</v>
      </c>
      <c r="E4358" s="7" t="s">
        <v>36</v>
      </c>
    </row>
    <row r="4359" spans="1:5">
      <c r="A4359" s="55">
        <v>4195</v>
      </c>
      <c r="B4359" s="56" t="s">
        <v>19500</v>
      </c>
      <c r="C4359" s="56" t="s">
        <v>19501</v>
      </c>
      <c r="D4359" s="57" t="s">
        <v>7687</v>
      </c>
      <c r="E4359" s="7" t="s">
        <v>36</v>
      </c>
    </row>
    <row r="4360" spans="1:5">
      <c r="A4360" s="55">
        <v>4196</v>
      </c>
      <c r="B4360" s="56" t="s">
        <v>19502</v>
      </c>
      <c r="C4360" s="56" t="s">
        <v>11774</v>
      </c>
      <c r="D4360" s="57" t="s">
        <v>19503</v>
      </c>
      <c r="E4360" s="7" t="s">
        <v>36</v>
      </c>
    </row>
    <row r="4361" spans="1:5">
      <c r="A4361" s="55">
        <v>4197</v>
      </c>
      <c r="B4361" s="56" t="s">
        <v>19504</v>
      </c>
      <c r="C4361" s="56" t="s">
        <v>19505</v>
      </c>
      <c r="D4361" s="57" t="s">
        <v>8328</v>
      </c>
      <c r="E4361" s="7" t="s">
        <v>36</v>
      </c>
    </row>
    <row r="4362" spans="1:5">
      <c r="A4362" s="55">
        <v>4198</v>
      </c>
      <c r="B4362" s="56" t="s">
        <v>19506</v>
      </c>
      <c r="C4362" s="56" t="s">
        <v>19507</v>
      </c>
      <c r="D4362" s="57" t="s">
        <v>9563</v>
      </c>
      <c r="E4362" s="7" t="s">
        <v>36</v>
      </c>
    </row>
    <row r="4363" spans="1:5">
      <c r="A4363" s="55">
        <v>4199</v>
      </c>
      <c r="B4363" s="56" t="s">
        <v>19508</v>
      </c>
      <c r="C4363" s="56" t="s">
        <v>19509</v>
      </c>
      <c r="D4363" s="57" t="s">
        <v>19510</v>
      </c>
      <c r="E4363" s="7" t="s">
        <v>36</v>
      </c>
    </row>
    <row r="4364" spans="1:5">
      <c r="A4364" s="55">
        <v>4200</v>
      </c>
      <c r="B4364" s="56" t="s">
        <v>19511</v>
      </c>
      <c r="C4364" s="56" t="s">
        <v>19512</v>
      </c>
      <c r="D4364" s="57" t="s">
        <v>5139</v>
      </c>
      <c r="E4364" s="7" t="s">
        <v>36</v>
      </c>
    </row>
    <row r="4365" spans="1:5">
      <c r="A4365" s="55">
        <v>4201</v>
      </c>
      <c r="B4365" s="56" t="s">
        <v>6689</v>
      </c>
      <c r="C4365" s="56" t="s">
        <v>19513</v>
      </c>
      <c r="D4365" s="57" t="s">
        <v>5292</v>
      </c>
      <c r="E4365" s="7" t="s">
        <v>36</v>
      </c>
    </row>
    <row r="4366" spans="1:5">
      <c r="A4366" s="55">
        <v>4202</v>
      </c>
      <c r="B4366" s="56" t="s">
        <v>19514</v>
      </c>
      <c r="C4366" s="56" t="s">
        <v>19515</v>
      </c>
      <c r="D4366" s="57" t="s">
        <v>19516</v>
      </c>
      <c r="E4366" s="7" t="s">
        <v>36</v>
      </c>
    </row>
    <row r="4367" spans="1:5">
      <c r="A4367" s="7"/>
      <c r="B4367" s="58" t="s">
        <v>19517</v>
      </c>
      <c r="C4367" s="56"/>
      <c r="D4367" s="57"/>
      <c r="E4367" s="60" t="s">
        <v>20</v>
      </c>
    </row>
    <row r="4368" spans="1:5">
      <c r="A4368" s="55">
        <v>4203</v>
      </c>
      <c r="B4368" s="56" t="s">
        <v>19518</v>
      </c>
      <c r="C4368" s="56" t="s">
        <v>19519</v>
      </c>
      <c r="D4368" s="57" t="s">
        <v>19520</v>
      </c>
      <c r="E4368" s="7" t="s">
        <v>36</v>
      </c>
    </row>
    <row r="4369" spans="1:5">
      <c r="A4369" s="55">
        <v>4204</v>
      </c>
      <c r="B4369" s="56" t="s">
        <v>19521</v>
      </c>
      <c r="C4369" s="56" t="s">
        <v>19522</v>
      </c>
      <c r="D4369" s="57" t="s">
        <v>19523</v>
      </c>
      <c r="E4369" s="7" t="s">
        <v>36</v>
      </c>
    </row>
    <row r="4370" spans="1:5">
      <c r="A4370" s="55">
        <v>4205</v>
      </c>
      <c r="B4370" s="56" t="s">
        <v>19524</v>
      </c>
      <c r="C4370" s="56" t="s">
        <v>19525</v>
      </c>
      <c r="D4370" s="57" t="s">
        <v>19526</v>
      </c>
      <c r="E4370" s="7" t="s">
        <v>36</v>
      </c>
    </row>
    <row r="4371" spans="1:5">
      <c r="A4371" s="55">
        <v>4206</v>
      </c>
      <c r="B4371" s="56" t="s">
        <v>19527</v>
      </c>
      <c r="C4371" s="56" t="s">
        <v>19528</v>
      </c>
      <c r="D4371" s="57" t="s">
        <v>19529</v>
      </c>
      <c r="E4371" s="7" t="s">
        <v>36</v>
      </c>
    </row>
    <row r="4372" spans="1:5">
      <c r="A4372" s="55">
        <v>4207</v>
      </c>
      <c r="B4372" s="56" t="s">
        <v>9055</v>
      </c>
      <c r="C4372" s="56" t="s">
        <v>19530</v>
      </c>
      <c r="D4372" s="57" t="s">
        <v>19531</v>
      </c>
      <c r="E4372" s="7" t="s">
        <v>36</v>
      </c>
    </row>
    <row r="4373" spans="1:5">
      <c r="A4373" s="55">
        <v>4208</v>
      </c>
      <c r="B4373" s="56" t="s">
        <v>19532</v>
      </c>
      <c r="C4373" s="56" t="s">
        <v>19533</v>
      </c>
      <c r="D4373" s="57" t="s">
        <v>15981</v>
      </c>
      <c r="E4373" s="7" t="s">
        <v>36</v>
      </c>
    </row>
    <row r="4374" spans="1:5">
      <c r="A4374" s="55">
        <v>4209</v>
      </c>
      <c r="B4374" s="56" t="s">
        <v>19534</v>
      </c>
      <c r="C4374" s="56" t="s">
        <v>19535</v>
      </c>
      <c r="D4374" s="57" t="s">
        <v>19536</v>
      </c>
      <c r="E4374" s="7" t="s">
        <v>36</v>
      </c>
    </row>
    <row r="4375" spans="1:5">
      <c r="A4375" s="55">
        <v>4210</v>
      </c>
      <c r="B4375" s="56" t="s">
        <v>19537</v>
      </c>
      <c r="C4375" s="56" t="s">
        <v>19538</v>
      </c>
      <c r="D4375" s="57" t="s">
        <v>19539</v>
      </c>
      <c r="E4375" s="7" t="s">
        <v>36</v>
      </c>
    </row>
    <row r="4376" spans="1:5">
      <c r="A4376" s="55">
        <v>4211</v>
      </c>
      <c r="B4376" s="56" t="s">
        <v>19540</v>
      </c>
      <c r="C4376" s="56" t="s">
        <v>19541</v>
      </c>
      <c r="D4376" s="57" t="s">
        <v>6792</v>
      </c>
      <c r="E4376" s="7" t="s">
        <v>36</v>
      </c>
    </row>
    <row r="4377" spans="1:5">
      <c r="A4377" s="55">
        <v>4212</v>
      </c>
      <c r="B4377" s="56" t="s">
        <v>19542</v>
      </c>
      <c r="C4377" s="56" t="s">
        <v>19543</v>
      </c>
      <c r="D4377" s="57" t="s">
        <v>19544</v>
      </c>
      <c r="E4377" s="7" t="s">
        <v>36</v>
      </c>
    </row>
    <row r="4378" spans="1:5">
      <c r="A4378" s="55">
        <v>4213</v>
      </c>
      <c r="B4378" s="56" t="s">
        <v>19545</v>
      </c>
      <c r="C4378" s="56" t="s">
        <v>19546</v>
      </c>
      <c r="D4378" s="57" t="s">
        <v>19547</v>
      </c>
      <c r="E4378" s="7" t="s">
        <v>36</v>
      </c>
    </row>
    <row r="4379" spans="1:5">
      <c r="A4379" s="55">
        <v>4214</v>
      </c>
      <c r="B4379" s="56" t="s">
        <v>6713</v>
      </c>
      <c r="C4379" s="56" t="s">
        <v>19548</v>
      </c>
      <c r="D4379" s="57" t="s">
        <v>19549</v>
      </c>
      <c r="E4379" s="7" t="s">
        <v>36</v>
      </c>
    </row>
    <row r="4380" spans="1:5">
      <c r="A4380" s="55">
        <v>4215</v>
      </c>
      <c r="B4380" s="56" t="s">
        <v>19550</v>
      </c>
      <c r="C4380" s="56" t="s">
        <v>19551</v>
      </c>
      <c r="D4380" s="57" t="s">
        <v>19158</v>
      </c>
      <c r="E4380" s="7" t="s">
        <v>36</v>
      </c>
    </row>
    <row r="4381" spans="1:5">
      <c r="A4381" s="55">
        <v>4216</v>
      </c>
      <c r="B4381" s="56" t="s">
        <v>9068</v>
      </c>
      <c r="C4381" s="56" t="s">
        <v>19552</v>
      </c>
      <c r="D4381" s="57" t="s">
        <v>19553</v>
      </c>
      <c r="E4381" s="7" t="s">
        <v>36</v>
      </c>
    </row>
    <row r="4382" spans="1:5">
      <c r="A4382" s="55">
        <v>4217</v>
      </c>
      <c r="B4382" s="56" t="s">
        <v>19554</v>
      </c>
      <c r="C4382" s="56" t="s">
        <v>19555</v>
      </c>
      <c r="D4382" s="57" t="s">
        <v>19556</v>
      </c>
      <c r="E4382" s="7" t="s">
        <v>36</v>
      </c>
    </row>
    <row r="4383" spans="1:5">
      <c r="A4383" s="55">
        <v>4218</v>
      </c>
      <c r="B4383" s="56" t="s">
        <v>19557</v>
      </c>
      <c r="C4383" s="56" t="s">
        <v>19558</v>
      </c>
      <c r="D4383" s="57" t="s">
        <v>9073</v>
      </c>
      <c r="E4383" s="7" t="s">
        <v>36</v>
      </c>
    </row>
    <row r="4384" spans="1:5">
      <c r="A4384" s="55">
        <v>4219</v>
      </c>
      <c r="B4384" s="56" t="s">
        <v>10504</v>
      </c>
      <c r="C4384" s="56" t="s">
        <v>19559</v>
      </c>
      <c r="D4384" s="57" t="s">
        <v>19560</v>
      </c>
      <c r="E4384" s="7" t="s">
        <v>36</v>
      </c>
    </row>
    <row r="4385" spans="1:5">
      <c r="A4385" s="55">
        <v>4220</v>
      </c>
      <c r="B4385" s="56" t="s">
        <v>19561</v>
      </c>
      <c r="C4385" s="56" t="s">
        <v>19562</v>
      </c>
      <c r="D4385" s="57" t="s">
        <v>19563</v>
      </c>
      <c r="E4385" s="7" t="s">
        <v>36</v>
      </c>
    </row>
    <row r="4386" spans="1:5">
      <c r="A4386" s="55">
        <v>4221</v>
      </c>
      <c r="B4386" s="56" t="s">
        <v>19564</v>
      </c>
      <c r="C4386" s="56" t="s">
        <v>19565</v>
      </c>
      <c r="D4386" s="57" t="s">
        <v>19566</v>
      </c>
      <c r="E4386" s="7" t="s">
        <v>36</v>
      </c>
    </row>
    <row r="4387" spans="1:5">
      <c r="A4387" s="55">
        <v>4222</v>
      </c>
      <c r="B4387" s="56" t="s">
        <v>19567</v>
      </c>
      <c r="C4387" s="56" t="s">
        <v>19568</v>
      </c>
      <c r="D4387" s="57" t="s">
        <v>19569</v>
      </c>
      <c r="E4387" s="7" t="s">
        <v>36</v>
      </c>
    </row>
    <row r="4388" spans="1:5">
      <c r="A4388" s="55">
        <v>4223</v>
      </c>
      <c r="B4388" s="56" t="s">
        <v>19570</v>
      </c>
      <c r="C4388" s="56" t="s">
        <v>6718</v>
      </c>
      <c r="D4388" s="57" t="s">
        <v>19571</v>
      </c>
      <c r="E4388" s="7" t="s">
        <v>36</v>
      </c>
    </row>
    <row r="4389" spans="1:5">
      <c r="A4389" s="55">
        <v>4224</v>
      </c>
      <c r="B4389" s="56" t="s">
        <v>19572</v>
      </c>
      <c r="C4389" s="56" t="s">
        <v>19573</v>
      </c>
      <c r="D4389" s="57" t="s">
        <v>19574</v>
      </c>
      <c r="E4389" s="7" t="s">
        <v>36</v>
      </c>
    </row>
    <row r="4390" spans="1:5">
      <c r="A4390" s="55">
        <v>4225</v>
      </c>
      <c r="B4390" s="56" t="s">
        <v>19575</v>
      </c>
      <c r="C4390" s="56" t="s">
        <v>19576</v>
      </c>
      <c r="D4390" s="57" t="s">
        <v>19577</v>
      </c>
      <c r="E4390" s="7" t="s">
        <v>36</v>
      </c>
    </row>
    <row r="4391" spans="1:5">
      <c r="A4391" s="55">
        <v>4226</v>
      </c>
      <c r="B4391" s="56" t="s">
        <v>19578</v>
      </c>
      <c r="C4391" s="56" t="s">
        <v>19579</v>
      </c>
      <c r="D4391" s="57" t="s">
        <v>19580</v>
      </c>
      <c r="E4391" s="7" t="s">
        <v>36</v>
      </c>
    </row>
    <row r="4392" spans="1:5">
      <c r="A4392" s="55">
        <v>4227</v>
      </c>
      <c r="B4392" s="56" t="s">
        <v>19581</v>
      </c>
      <c r="C4392" s="56" t="s">
        <v>19582</v>
      </c>
      <c r="D4392" s="57" t="s">
        <v>19583</v>
      </c>
      <c r="E4392" s="7" t="s">
        <v>36</v>
      </c>
    </row>
    <row r="4393" spans="1:5">
      <c r="A4393" s="55">
        <v>4228</v>
      </c>
      <c r="B4393" s="56" t="s">
        <v>9080</v>
      </c>
      <c r="C4393" s="56" t="s">
        <v>19584</v>
      </c>
      <c r="D4393" s="57" t="s">
        <v>19585</v>
      </c>
      <c r="E4393" s="7" t="s">
        <v>36</v>
      </c>
    </row>
    <row r="4394" spans="1:5">
      <c r="A4394" s="55">
        <v>4229</v>
      </c>
      <c r="B4394" s="56" t="s">
        <v>19586</v>
      </c>
      <c r="C4394" s="56" t="s">
        <v>19587</v>
      </c>
      <c r="D4394" s="57" t="s">
        <v>19588</v>
      </c>
      <c r="E4394" s="7" t="s">
        <v>36</v>
      </c>
    </row>
    <row r="4395" spans="1:5">
      <c r="A4395" s="55">
        <v>4230</v>
      </c>
      <c r="B4395" s="56" t="s">
        <v>19589</v>
      </c>
      <c r="C4395" s="56" t="s">
        <v>19590</v>
      </c>
      <c r="D4395" s="57" t="s">
        <v>14727</v>
      </c>
      <c r="E4395" s="7" t="s">
        <v>36</v>
      </c>
    </row>
    <row r="4396" spans="1:5">
      <c r="A4396" s="55">
        <v>4231</v>
      </c>
      <c r="B4396" s="56" t="s">
        <v>19591</v>
      </c>
      <c r="C4396" s="56" t="s">
        <v>19592</v>
      </c>
      <c r="D4396" s="57" t="s">
        <v>14169</v>
      </c>
      <c r="E4396" s="7" t="s">
        <v>36</v>
      </c>
    </row>
    <row r="4397" spans="1:5">
      <c r="A4397" s="55">
        <v>4232</v>
      </c>
      <c r="B4397" s="56" t="s">
        <v>6728</v>
      </c>
      <c r="C4397" s="56" t="s">
        <v>19593</v>
      </c>
      <c r="D4397" s="57" t="s">
        <v>19594</v>
      </c>
      <c r="E4397" s="7" t="s">
        <v>36</v>
      </c>
    </row>
    <row r="4398" spans="1:5">
      <c r="A4398" s="55">
        <v>4233</v>
      </c>
      <c r="B4398" s="56" t="s">
        <v>6730</v>
      </c>
      <c r="C4398" s="56" t="s">
        <v>19595</v>
      </c>
      <c r="D4398" s="57" t="s">
        <v>19596</v>
      </c>
      <c r="E4398" s="7" t="s">
        <v>36</v>
      </c>
    </row>
    <row r="4399" spans="1:5">
      <c r="A4399" s="55">
        <v>4234</v>
      </c>
      <c r="B4399" s="56" t="s">
        <v>19597</v>
      </c>
      <c r="C4399" s="56" t="s">
        <v>19598</v>
      </c>
      <c r="D4399" s="57" t="s">
        <v>19599</v>
      </c>
      <c r="E4399" s="7" t="s">
        <v>36</v>
      </c>
    </row>
    <row r="4400" spans="1:5">
      <c r="A4400" s="55">
        <v>4235</v>
      </c>
      <c r="B4400" s="56" t="s">
        <v>19600</v>
      </c>
      <c r="C4400" s="56" t="s">
        <v>19601</v>
      </c>
      <c r="D4400" s="57" t="s">
        <v>19602</v>
      </c>
      <c r="E4400" s="7" t="s">
        <v>36</v>
      </c>
    </row>
    <row r="4401" spans="1:5">
      <c r="A4401" s="55">
        <v>4236</v>
      </c>
      <c r="B4401" s="56" t="s">
        <v>19603</v>
      </c>
      <c r="C4401" s="56" t="s">
        <v>19604</v>
      </c>
      <c r="D4401" s="57" t="s">
        <v>19605</v>
      </c>
      <c r="E4401" s="7" t="s">
        <v>36</v>
      </c>
    </row>
    <row r="4402" spans="1:5">
      <c r="A4402" s="55">
        <v>4237</v>
      </c>
      <c r="B4402" s="56" t="s">
        <v>19606</v>
      </c>
      <c r="C4402" s="56" t="s">
        <v>19607</v>
      </c>
      <c r="D4402" s="57" t="s">
        <v>13937</v>
      </c>
      <c r="E4402" s="7" t="s">
        <v>36</v>
      </c>
    </row>
    <row r="4403" spans="1:5">
      <c r="A4403" s="55">
        <v>4238</v>
      </c>
      <c r="B4403" s="56" t="s">
        <v>19608</v>
      </c>
      <c r="C4403" s="56" t="s">
        <v>11053</v>
      </c>
      <c r="D4403" s="57" t="s">
        <v>19609</v>
      </c>
      <c r="E4403" s="7" t="s">
        <v>36</v>
      </c>
    </row>
    <row r="4404" spans="1:5">
      <c r="A4404" s="55">
        <v>4239</v>
      </c>
      <c r="B4404" s="56" t="s">
        <v>9095</v>
      </c>
      <c r="C4404" s="56" t="s">
        <v>19610</v>
      </c>
      <c r="D4404" s="57" t="s">
        <v>19611</v>
      </c>
      <c r="E4404" s="7" t="s">
        <v>36</v>
      </c>
    </row>
    <row r="4405" spans="1:5">
      <c r="A4405" s="55">
        <v>4240</v>
      </c>
      <c r="B4405" s="56" t="s">
        <v>9094</v>
      </c>
      <c r="C4405" s="56" t="s">
        <v>19612</v>
      </c>
      <c r="D4405" s="57" t="s">
        <v>19613</v>
      </c>
      <c r="E4405" s="7" t="s">
        <v>36</v>
      </c>
    </row>
    <row r="4406" spans="1:5">
      <c r="A4406" s="55">
        <v>4241</v>
      </c>
      <c r="B4406" s="56" t="s">
        <v>6740</v>
      </c>
      <c r="C4406" s="56" t="s">
        <v>19614</v>
      </c>
      <c r="D4406" s="57" t="s">
        <v>19615</v>
      </c>
      <c r="E4406" s="7" t="s">
        <v>36</v>
      </c>
    </row>
    <row r="4407" spans="1:5">
      <c r="A4407" s="55">
        <v>4242</v>
      </c>
      <c r="B4407" s="56" t="s">
        <v>6744</v>
      </c>
      <c r="C4407" s="56" t="s">
        <v>19616</v>
      </c>
      <c r="D4407" s="57" t="s">
        <v>19617</v>
      </c>
      <c r="E4407" s="7" t="s">
        <v>36</v>
      </c>
    </row>
    <row r="4408" spans="1:5">
      <c r="A4408" s="55">
        <v>4243</v>
      </c>
      <c r="B4408" s="56" t="s">
        <v>19618</v>
      </c>
      <c r="C4408" s="56" t="s">
        <v>19619</v>
      </c>
      <c r="D4408" s="57" t="s">
        <v>19620</v>
      </c>
      <c r="E4408" s="7" t="s">
        <v>36</v>
      </c>
    </row>
    <row r="4409" spans="1:5">
      <c r="A4409" s="55">
        <v>4244</v>
      </c>
      <c r="B4409" s="56" t="s">
        <v>19621</v>
      </c>
      <c r="C4409" s="56" t="s">
        <v>19622</v>
      </c>
      <c r="D4409" s="57" t="s">
        <v>19623</v>
      </c>
      <c r="E4409" s="7" t="s">
        <v>36</v>
      </c>
    </row>
    <row r="4410" spans="1:5">
      <c r="A4410" s="55">
        <v>4245</v>
      </c>
      <c r="B4410" s="56" t="s">
        <v>19624</v>
      </c>
      <c r="C4410" s="56" t="s">
        <v>19625</v>
      </c>
      <c r="D4410" s="57" t="s">
        <v>19626</v>
      </c>
      <c r="E4410" s="7" t="s">
        <v>36</v>
      </c>
    </row>
    <row r="4411" spans="1:5">
      <c r="A4411" s="55">
        <v>4246</v>
      </c>
      <c r="B4411" s="56" t="s">
        <v>19627</v>
      </c>
      <c r="C4411" s="56" t="s">
        <v>19628</v>
      </c>
      <c r="D4411" s="57" t="s">
        <v>19629</v>
      </c>
      <c r="E4411" s="7" t="s">
        <v>36</v>
      </c>
    </row>
    <row r="4412" spans="1:5">
      <c r="A4412" s="55">
        <v>4247</v>
      </c>
      <c r="B4412" s="56" t="s">
        <v>19630</v>
      </c>
      <c r="C4412" s="56" t="s">
        <v>19631</v>
      </c>
      <c r="D4412" s="57" t="s">
        <v>19632</v>
      </c>
      <c r="E4412" s="7" t="s">
        <v>36</v>
      </c>
    </row>
    <row r="4413" spans="1:5">
      <c r="A4413" s="55">
        <v>4248</v>
      </c>
      <c r="B4413" s="56" t="s">
        <v>19633</v>
      </c>
      <c r="C4413" s="56" t="s">
        <v>19634</v>
      </c>
      <c r="D4413" s="57" t="s">
        <v>19635</v>
      </c>
      <c r="E4413" s="7" t="s">
        <v>36</v>
      </c>
    </row>
    <row r="4414" spans="1:5">
      <c r="A4414" s="55">
        <v>4249</v>
      </c>
      <c r="B4414" s="56" t="s">
        <v>9105</v>
      </c>
      <c r="C4414" s="56" t="s">
        <v>19636</v>
      </c>
      <c r="D4414" s="57" t="s">
        <v>19637</v>
      </c>
      <c r="E4414" s="7" t="s">
        <v>36</v>
      </c>
    </row>
    <row r="4415" spans="1:5">
      <c r="A4415" s="55">
        <v>4250</v>
      </c>
      <c r="B4415" s="56" t="s">
        <v>19638</v>
      </c>
      <c r="C4415" s="56" t="s">
        <v>19639</v>
      </c>
      <c r="D4415" s="57" t="s">
        <v>19640</v>
      </c>
      <c r="E4415" s="7" t="s">
        <v>36</v>
      </c>
    </row>
    <row r="4416" spans="1:5">
      <c r="A4416" s="55">
        <v>4251</v>
      </c>
      <c r="B4416" s="56" t="s">
        <v>9106</v>
      </c>
      <c r="C4416" s="56" t="s">
        <v>19641</v>
      </c>
      <c r="D4416" s="57" t="s">
        <v>19642</v>
      </c>
      <c r="E4416" s="7" t="s">
        <v>36</v>
      </c>
    </row>
    <row r="4417" spans="1:5">
      <c r="A4417" s="55">
        <v>4252</v>
      </c>
      <c r="B4417" s="56" t="s">
        <v>9107</v>
      </c>
      <c r="C4417" s="56" t="s">
        <v>19643</v>
      </c>
      <c r="D4417" s="57" t="s">
        <v>19644</v>
      </c>
      <c r="E4417" s="7" t="s">
        <v>36</v>
      </c>
    </row>
    <row r="4418" spans="1:5">
      <c r="A4418" s="55">
        <v>4253</v>
      </c>
      <c r="B4418" s="56" t="s">
        <v>19645</v>
      </c>
      <c r="C4418" s="56" t="s">
        <v>19646</v>
      </c>
      <c r="D4418" s="57" t="s">
        <v>7629</v>
      </c>
      <c r="E4418" s="7" t="s">
        <v>36</v>
      </c>
    </row>
    <row r="4419" spans="1:5">
      <c r="A4419" s="55">
        <v>4254</v>
      </c>
      <c r="B4419" s="56" t="s">
        <v>19647</v>
      </c>
      <c r="C4419" s="56" t="s">
        <v>19648</v>
      </c>
      <c r="D4419" s="57" t="s">
        <v>1124</v>
      </c>
      <c r="E4419" s="7" t="s">
        <v>36</v>
      </c>
    </row>
    <row r="4420" spans="1:5">
      <c r="A4420" s="55">
        <v>4255</v>
      </c>
      <c r="B4420" s="56" t="s">
        <v>9109</v>
      </c>
      <c r="C4420" s="56" t="s">
        <v>19649</v>
      </c>
      <c r="D4420" s="57" t="s">
        <v>19650</v>
      </c>
      <c r="E4420" s="7" t="s">
        <v>36</v>
      </c>
    </row>
    <row r="4421" spans="1:5">
      <c r="A4421" s="55">
        <v>4256</v>
      </c>
      <c r="B4421" s="56" t="s">
        <v>19651</v>
      </c>
      <c r="C4421" s="56" t="s">
        <v>19652</v>
      </c>
      <c r="D4421" s="57" t="s">
        <v>19653</v>
      </c>
      <c r="E4421" s="7" t="s">
        <v>36</v>
      </c>
    </row>
    <row r="4422" spans="1:5">
      <c r="A4422" s="55">
        <v>4257</v>
      </c>
      <c r="B4422" s="56" t="s">
        <v>19654</v>
      </c>
      <c r="C4422" s="56" t="s">
        <v>19655</v>
      </c>
      <c r="D4422" s="57" t="s">
        <v>19656</v>
      </c>
      <c r="E4422" s="7" t="s">
        <v>36</v>
      </c>
    </row>
    <row r="4423" spans="1:5">
      <c r="A4423" s="55">
        <v>4258</v>
      </c>
      <c r="B4423" s="56" t="s">
        <v>19657</v>
      </c>
      <c r="C4423" s="56" t="s">
        <v>19658</v>
      </c>
      <c r="D4423" s="57" t="s">
        <v>19659</v>
      </c>
      <c r="E4423" s="7" t="s">
        <v>36</v>
      </c>
    </row>
    <row r="4424" spans="1:5">
      <c r="A4424" s="55">
        <v>4259</v>
      </c>
      <c r="B4424" s="56" t="s">
        <v>19660</v>
      </c>
      <c r="C4424" s="56" t="s">
        <v>19661</v>
      </c>
      <c r="D4424" s="57" t="s">
        <v>19662</v>
      </c>
      <c r="E4424" s="7" t="s">
        <v>36</v>
      </c>
    </row>
    <row r="4425" spans="1:5">
      <c r="A4425" s="55">
        <v>4260</v>
      </c>
      <c r="B4425" s="56" t="s">
        <v>19663</v>
      </c>
      <c r="C4425" s="56" t="s">
        <v>19664</v>
      </c>
      <c r="D4425" s="57" t="s">
        <v>19665</v>
      </c>
      <c r="E4425" s="7" t="s">
        <v>36</v>
      </c>
    </row>
    <row r="4426" spans="1:5">
      <c r="A4426" s="55">
        <v>4261</v>
      </c>
      <c r="B4426" s="56" t="s">
        <v>6763</v>
      </c>
      <c r="C4426" s="56" t="s">
        <v>19666</v>
      </c>
      <c r="D4426" s="57" t="s">
        <v>19667</v>
      </c>
      <c r="E4426" s="7" t="s">
        <v>36</v>
      </c>
    </row>
    <row r="4427" spans="1:5">
      <c r="A4427" s="55">
        <v>4262</v>
      </c>
      <c r="B4427" s="56" t="s">
        <v>9122</v>
      </c>
      <c r="C4427" s="56" t="s">
        <v>19668</v>
      </c>
      <c r="D4427" s="57" t="s">
        <v>9118</v>
      </c>
      <c r="E4427" s="7" t="s">
        <v>36</v>
      </c>
    </row>
    <row r="4428" spans="1:5">
      <c r="A4428" s="55">
        <v>4263</v>
      </c>
      <c r="B4428" s="56" t="s">
        <v>19669</v>
      </c>
      <c r="C4428" s="56" t="s">
        <v>19670</v>
      </c>
      <c r="D4428" s="57" t="s">
        <v>19671</v>
      </c>
      <c r="E4428" s="7" t="s">
        <v>36</v>
      </c>
    </row>
    <row r="4429" spans="1:5">
      <c r="A4429" s="55">
        <v>4264</v>
      </c>
      <c r="B4429" s="56" t="s">
        <v>19672</v>
      </c>
      <c r="C4429" s="56" t="s">
        <v>19673</v>
      </c>
      <c r="D4429" s="57" t="s">
        <v>3488</v>
      </c>
      <c r="E4429" s="7" t="s">
        <v>36</v>
      </c>
    </row>
    <row r="4430" spans="1:5">
      <c r="A4430" s="55">
        <v>4265</v>
      </c>
      <c r="B4430" s="56" t="s">
        <v>19674</v>
      </c>
      <c r="C4430" s="56" t="s">
        <v>19675</v>
      </c>
      <c r="D4430" s="57" t="s">
        <v>19676</v>
      </c>
      <c r="E4430" s="7" t="s">
        <v>36</v>
      </c>
    </row>
    <row r="4431" spans="1:5">
      <c r="A4431" s="55">
        <v>4266</v>
      </c>
      <c r="B4431" s="56" t="s">
        <v>6773</v>
      </c>
      <c r="C4431" s="56" t="s">
        <v>19677</v>
      </c>
      <c r="D4431" s="57" t="s">
        <v>19678</v>
      </c>
      <c r="E4431" s="7" t="s">
        <v>36</v>
      </c>
    </row>
    <row r="4432" spans="1:5">
      <c r="A4432" s="55">
        <v>4267</v>
      </c>
      <c r="B4432" s="56" t="s">
        <v>19679</v>
      </c>
      <c r="C4432" s="56" t="s">
        <v>19680</v>
      </c>
      <c r="D4432" s="57" t="s">
        <v>19681</v>
      </c>
      <c r="E4432" s="7" t="s">
        <v>36</v>
      </c>
    </row>
    <row r="4433" spans="1:5">
      <c r="A4433" s="55">
        <v>4268</v>
      </c>
      <c r="B4433" s="56" t="s">
        <v>6774</v>
      </c>
      <c r="C4433" s="56" t="s">
        <v>19682</v>
      </c>
      <c r="D4433" s="57" t="s">
        <v>19683</v>
      </c>
      <c r="E4433" s="7" t="s">
        <v>36</v>
      </c>
    </row>
    <row r="4434" spans="1:5">
      <c r="A4434" s="55">
        <v>4269</v>
      </c>
      <c r="B4434" s="56" t="s">
        <v>19684</v>
      </c>
      <c r="C4434" s="56" t="s">
        <v>19685</v>
      </c>
      <c r="D4434" s="57" t="s">
        <v>19686</v>
      </c>
      <c r="E4434" s="7" t="s">
        <v>36</v>
      </c>
    </row>
    <row r="4435" spans="1:5">
      <c r="A4435" s="55">
        <v>4270</v>
      </c>
      <c r="B4435" s="56" t="s">
        <v>6775</v>
      </c>
      <c r="C4435" s="56" t="s">
        <v>19687</v>
      </c>
      <c r="D4435" s="57" t="s">
        <v>19688</v>
      </c>
      <c r="E4435" s="7" t="s">
        <v>36</v>
      </c>
    </row>
    <row r="4436" spans="1:5">
      <c r="A4436" s="55">
        <v>4271</v>
      </c>
      <c r="B4436" s="56" t="s">
        <v>19689</v>
      </c>
      <c r="C4436" s="56" t="s">
        <v>19690</v>
      </c>
      <c r="D4436" s="57" t="s">
        <v>19691</v>
      </c>
      <c r="E4436" s="7" t="s">
        <v>36</v>
      </c>
    </row>
    <row r="4437" spans="1:5">
      <c r="A4437" s="55">
        <v>4272</v>
      </c>
      <c r="B4437" s="56" t="s">
        <v>19692</v>
      </c>
      <c r="C4437" s="56" t="s">
        <v>19693</v>
      </c>
      <c r="D4437" s="57" t="s">
        <v>19694</v>
      </c>
      <c r="E4437" s="7" t="s">
        <v>36</v>
      </c>
    </row>
    <row r="4438" spans="1:5">
      <c r="A4438" s="55">
        <v>4273</v>
      </c>
      <c r="B4438" s="56" t="s">
        <v>19695</v>
      </c>
      <c r="C4438" s="56" t="s">
        <v>19696</v>
      </c>
      <c r="D4438" s="57" t="s">
        <v>14987</v>
      </c>
      <c r="E4438" s="7" t="s">
        <v>36</v>
      </c>
    </row>
    <row r="4439" spans="1:5">
      <c r="A4439" s="55">
        <v>4274</v>
      </c>
      <c r="B4439" s="56" t="s">
        <v>6779</v>
      </c>
      <c r="C4439" s="56" t="s">
        <v>19697</v>
      </c>
      <c r="D4439" s="57" t="s">
        <v>19698</v>
      </c>
      <c r="E4439" s="7" t="s">
        <v>36</v>
      </c>
    </row>
    <row r="4440" spans="1:5">
      <c r="A4440" s="55">
        <v>4275</v>
      </c>
      <c r="B4440" s="56" t="s">
        <v>19699</v>
      </c>
      <c r="C4440" s="56" t="s">
        <v>19700</v>
      </c>
      <c r="D4440" s="57" t="s">
        <v>19701</v>
      </c>
      <c r="E4440" s="7" t="s">
        <v>36</v>
      </c>
    </row>
    <row r="4441" spans="1:5">
      <c r="A4441" s="55">
        <v>4276</v>
      </c>
      <c r="B4441" s="56" t="s">
        <v>19702</v>
      </c>
      <c r="C4441" s="56" t="s">
        <v>19703</v>
      </c>
      <c r="D4441" s="57" t="s">
        <v>19704</v>
      </c>
      <c r="E4441" s="7" t="s">
        <v>36</v>
      </c>
    </row>
    <row r="4442" spans="1:5">
      <c r="A4442" s="55">
        <v>4277</v>
      </c>
      <c r="B4442" s="56" t="s">
        <v>6780</v>
      </c>
      <c r="C4442" s="56" t="s">
        <v>19705</v>
      </c>
      <c r="D4442" s="57" t="s">
        <v>19706</v>
      </c>
      <c r="E4442" s="7" t="s">
        <v>36</v>
      </c>
    </row>
    <row r="4443" spans="1:5">
      <c r="A4443" s="55">
        <v>4278</v>
      </c>
      <c r="B4443" s="56" t="s">
        <v>19707</v>
      </c>
      <c r="C4443" s="56" t="s">
        <v>19708</v>
      </c>
      <c r="D4443" s="57" t="s">
        <v>9137</v>
      </c>
      <c r="E4443" s="7" t="s">
        <v>36</v>
      </c>
    </row>
    <row r="4444" spans="1:5">
      <c r="A4444" s="55">
        <v>4279</v>
      </c>
      <c r="B4444" s="56" t="s">
        <v>9138</v>
      </c>
      <c r="C4444" s="56" t="s">
        <v>19709</v>
      </c>
      <c r="D4444" s="57" t="s">
        <v>19710</v>
      </c>
      <c r="E4444" s="7" t="s">
        <v>36</v>
      </c>
    </row>
    <row r="4445" spans="1:5">
      <c r="A4445" s="55">
        <v>4280</v>
      </c>
      <c r="B4445" s="56" t="s">
        <v>6781</v>
      </c>
      <c r="C4445" s="56" t="s">
        <v>19711</v>
      </c>
      <c r="D4445" s="57" t="s">
        <v>19712</v>
      </c>
      <c r="E4445" s="7" t="s">
        <v>36</v>
      </c>
    </row>
    <row r="4446" spans="1:5">
      <c r="A4446" s="55">
        <v>4281</v>
      </c>
      <c r="B4446" s="56" t="s">
        <v>9144</v>
      </c>
      <c r="C4446" s="56" t="s">
        <v>19713</v>
      </c>
      <c r="D4446" s="57" t="s">
        <v>19714</v>
      </c>
      <c r="E4446" s="7" t="s">
        <v>36</v>
      </c>
    </row>
    <row r="4447" spans="1:5">
      <c r="A4447" s="55">
        <v>4282</v>
      </c>
      <c r="B4447" s="56" t="s">
        <v>19715</v>
      </c>
      <c r="C4447" s="56" t="s">
        <v>19716</v>
      </c>
      <c r="D4447" s="57" t="s">
        <v>19717</v>
      </c>
      <c r="E4447" s="7" t="s">
        <v>36</v>
      </c>
    </row>
    <row r="4448" spans="1:5">
      <c r="A4448" s="55">
        <v>4283</v>
      </c>
      <c r="B4448" s="56" t="s">
        <v>19718</v>
      </c>
      <c r="C4448" s="56" t="s">
        <v>19719</v>
      </c>
      <c r="D4448" s="57" t="s">
        <v>19720</v>
      </c>
      <c r="E4448" s="7" t="s">
        <v>36</v>
      </c>
    </row>
    <row r="4449" spans="1:5">
      <c r="A4449" s="55">
        <v>4284</v>
      </c>
      <c r="B4449" s="56" t="s">
        <v>19721</v>
      </c>
      <c r="C4449" s="56" t="s">
        <v>19722</v>
      </c>
      <c r="D4449" s="57" t="s">
        <v>19723</v>
      </c>
      <c r="E4449" s="7" t="s">
        <v>36</v>
      </c>
    </row>
    <row r="4450" spans="1:5">
      <c r="A4450" s="55">
        <v>4285</v>
      </c>
      <c r="B4450" s="56" t="s">
        <v>19724</v>
      </c>
      <c r="C4450" s="56" t="s">
        <v>19725</v>
      </c>
      <c r="D4450" s="57" t="s">
        <v>19726</v>
      </c>
      <c r="E4450" s="7" t="s">
        <v>36</v>
      </c>
    </row>
    <row r="4451" spans="1:5">
      <c r="A4451" s="55">
        <v>4286</v>
      </c>
      <c r="B4451" s="56" t="s">
        <v>19727</v>
      </c>
      <c r="C4451" s="56" t="s">
        <v>19728</v>
      </c>
      <c r="D4451" s="57" t="s">
        <v>19729</v>
      </c>
      <c r="E4451" s="7" t="s">
        <v>36</v>
      </c>
    </row>
    <row r="4452" spans="1:5">
      <c r="A4452" s="55">
        <v>4287</v>
      </c>
      <c r="B4452" s="56" t="s">
        <v>19730</v>
      </c>
      <c r="C4452" s="56" t="s">
        <v>19731</v>
      </c>
      <c r="D4452" s="57" t="s">
        <v>19732</v>
      </c>
      <c r="E4452" s="7" t="s">
        <v>36</v>
      </c>
    </row>
    <row r="4453" spans="1:5">
      <c r="A4453" s="55">
        <v>4288</v>
      </c>
      <c r="B4453" s="56" t="s">
        <v>19733</v>
      </c>
      <c r="C4453" s="56" t="s">
        <v>19734</v>
      </c>
      <c r="D4453" s="57" t="s">
        <v>19735</v>
      </c>
      <c r="E4453" s="7" t="s">
        <v>36</v>
      </c>
    </row>
    <row r="4454" spans="1:5">
      <c r="A4454" s="55">
        <v>4289</v>
      </c>
      <c r="B4454" s="56" t="s">
        <v>19736</v>
      </c>
      <c r="C4454" s="56" t="s">
        <v>19737</v>
      </c>
      <c r="D4454" s="57" t="s">
        <v>19738</v>
      </c>
      <c r="E4454" s="7" t="s">
        <v>36</v>
      </c>
    </row>
    <row r="4455" spans="1:5">
      <c r="A4455" s="55">
        <v>4290</v>
      </c>
      <c r="B4455" s="56" t="s">
        <v>5825</v>
      </c>
      <c r="C4455" s="56" t="s">
        <v>19739</v>
      </c>
      <c r="D4455" s="57" t="s">
        <v>19740</v>
      </c>
      <c r="E4455" s="7" t="s">
        <v>36</v>
      </c>
    </row>
    <row r="4456" spans="1:5">
      <c r="A4456" s="55">
        <v>4291</v>
      </c>
      <c r="B4456" s="56" t="s">
        <v>19741</v>
      </c>
      <c r="C4456" s="56" t="s">
        <v>19742</v>
      </c>
      <c r="D4456" s="57" t="s">
        <v>19743</v>
      </c>
      <c r="E4456" s="7" t="s">
        <v>36</v>
      </c>
    </row>
    <row r="4457" spans="1:5">
      <c r="A4457" s="55">
        <v>4292</v>
      </c>
      <c r="B4457" s="56" t="s">
        <v>19744</v>
      </c>
      <c r="C4457" s="56" t="s">
        <v>19745</v>
      </c>
      <c r="D4457" s="57" t="s">
        <v>19746</v>
      </c>
      <c r="E4457" s="7" t="s">
        <v>36</v>
      </c>
    </row>
    <row r="4458" spans="1:5">
      <c r="A4458" s="55">
        <v>4293</v>
      </c>
      <c r="B4458" s="56" t="s">
        <v>6782</v>
      </c>
      <c r="C4458" s="56" t="s">
        <v>19747</v>
      </c>
      <c r="D4458" s="57" t="s">
        <v>19748</v>
      </c>
      <c r="E4458" s="7" t="s">
        <v>36</v>
      </c>
    </row>
    <row r="4459" spans="1:5">
      <c r="A4459" s="55">
        <v>4294</v>
      </c>
      <c r="B4459" s="56" t="s">
        <v>6783</v>
      </c>
      <c r="C4459" s="56" t="s">
        <v>19749</v>
      </c>
      <c r="D4459" s="57" t="s">
        <v>19750</v>
      </c>
      <c r="E4459" s="7" t="s">
        <v>36</v>
      </c>
    </row>
    <row r="4460" spans="1:5">
      <c r="A4460" s="55">
        <v>4295</v>
      </c>
      <c r="B4460" s="56" t="s">
        <v>19751</v>
      </c>
      <c r="C4460" s="56" t="s">
        <v>19752</v>
      </c>
      <c r="D4460" s="57" t="s">
        <v>19753</v>
      </c>
      <c r="E4460" s="7" t="s">
        <v>36</v>
      </c>
    </row>
    <row r="4461" spans="1:5">
      <c r="A4461" s="55">
        <v>4296</v>
      </c>
      <c r="B4461" s="56" t="s">
        <v>19754</v>
      </c>
      <c r="C4461" s="56" t="s">
        <v>19755</v>
      </c>
      <c r="D4461" s="57" t="s">
        <v>3438</v>
      </c>
      <c r="E4461" s="7" t="s">
        <v>36</v>
      </c>
    </row>
    <row r="4462" spans="1:5">
      <c r="A4462" s="55">
        <v>4297</v>
      </c>
      <c r="B4462" s="56" t="s">
        <v>19756</v>
      </c>
      <c r="C4462" s="56" t="s">
        <v>19757</v>
      </c>
      <c r="D4462" s="57" t="s">
        <v>19758</v>
      </c>
      <c r="E4462" s="7" t="s">
        <v>36</v>
      </c>
    </row>
    <row r="4463" spans="1:5">
      <c r="A4463" s="55">
        <v>4298</v>
      </c>
      <c r="B4463" s="56" t="s">
        <v>19759</v>
      </c>
      <c r="C4463" s="56" t="s">
        <v>19760</v>
      </c>
      <c r="D4463" s="57" t="s">
        <v>19761</v>
      </c>
      <c r="E4463" s="7" t="s">
        <v>36</v>
      </c>
    </row>
    <row r="4464" spans="1:5">
      <c r="A4464" s="55">
        <v>4299</v>
      </c>
      <c r="B4464" s="56" t="s">
        <v>19762</v>
      </c>
      <c r="C4464" s="56" t="s">
        <v>19763</v>
      </c>
      <c r="D4464" s="57" t="s">
        <v>19764</v>
      </c>
      <c r="E4464" s="7" t="s">
        <v>36</v>
      </c>
    </row>
    <row r="4465" spans="1:5">
      <c r="A4465" s="55">
        <v>4300</v>
      </c>
      <c r="B4465" s="56" t="s">
        <v>3458</v>
      </c>
      <c r="C4465" s="56" t="s">
        <v>19765</v>
      </c>
      <c r="D4465" s="57" t="s">
        <v>2203</v>
      </c>
      <c r="E4465" s="7" t="s">
        <v>36</v>
      </c>
    </row>
    <row r="4466" spans="1:5">
      <c r="A4466" s="55">
        <v>4301</v>
      </c>
      <c r="B4466" s="56" t="s">
        <v>19766</v>
      </c>
      <c r="C4466" s="56" t="s">
        <v>19767</v>
      </c>
      <c r="D4466" s="57" t="s">
        <v>19768</v>
      </c>
      <c r="E4466" s="7" t="s">
        <v>36</v>
      </c>
    </row>
    <row r="4467" spans="1:5">
      <c r="A4467" s="55">
        <v>4302</v>
      </c>
      <c r="B4467" s="56" t="s">
        <v>19769</v>
      </c>
      <c r="C4467" s="56" t="s">
        <v>19770</v>
      </c>
      <c r="D4467" s="57" t="s">
        <v>19771</v>
      </c>
      <c r="E4467" s="7" t="s">
        <v>36</v>
      </c>
    </row>
    <row r="4468" spans="1:5">
      <c r="A4468" s="55">
        <v>4303</v>
      </c>
      <c r="B4468" s="56" t="s">
        <v>19772</v>
      </c>
      <c r="C4468" s="56" t="s">
        <v>19773</v>
      </c>
      <c r="D4468" s="57" t="s">
        <v>19774</v>
      </c>
      <c r="E4468" s="7" t="s">
        <v>36</v>
      </c>
    </row>
    <row r="4469" spans="1:5">
      <c r="A4469" s="55">
        <v>4304</v>
      </c>
      <c r="B4469" s="56" t="s">
        <v>19775</v>
      </c>
      <c r="C4469" s="56" t="s">
        <v>19776</v>
      </c>
      <c r="D4469" s="57" t="s">
        <v>1007</v>
      </c>
      <c r="E4469" s="7" t="s">
        <v>36</v>
      </c>
    </row>
    <row r="4470" spans="1:5">
      <c r="A4470" s="55">
        <v>4305</v>
      </c>
      <c r="B4470" s="56" t="s">
        <v>9166</v>
      </c>
      <c r="C4470" s="56" t="s">
        <v>19777</v>
      </c>
      <c r="D4470" s="57" t="s">
        <v>3462</v>
      </c>
      <c r="E4470" s="7" t="s">
        <v>36</v>
      </c>
    </row>
    <row r="4471" spans="1:5">
      <c r="A4471" s="55">
        <v>4306</v>
      </c>
      <c r="B4471" s="56" t="s">
        <v>6788</v>
      </c>
      <c r="C4471" s="56" t="s">
        <v>19778</v>
      </c>
      <c r="D4471" s="57" t="s">
        <v>19779</v>
      </c>
      <c r="E4471" s="7" t="s">
        <v>36</v>
      </c>
    </row>
    <row r="4472" spans="1:5">
      <c r="A4472" s="55">
        <v>4307</v>
      </c>
      <c r="B4472" s="56" t="s">
        <v>9169</v>
      </c>
      <c r="C4472" s="56" t="s">
        <v>19780</v>
      </c>
      <c r="D4472" s="57" t="s">
        <v>19781</v>
      </c>
      <c r="E4472" s="7" t="s">
        <v>36</v>
      </c>
    </row>
    <row r="4473" spans="1:5">
      <c r="A4473" s="55">
        <v>4308</v>
      </c>
      <c r="B4473" s="56" t="s">
        <v>19782</v>
      </c>
      <c r="C4473" s="56" t="s">
        <v>19783</v>
      </c>
      <c r="D4473" s="57" t="s">
        <v>19784</v>
      </c>
      <c r="E4473" s="7" t="s">
        <v>36</v>
      </c>
    </row>
    <row r="4474" spans="1:5">
      <c r="A4474" s="55">
        <v>4309</v>
      </c>
      <c r="B4474" s="56" t="s">
        <v>19785</v>
      </c>
      <c r="C4474" s="56" t="s">
        <v>9168</v>
      </c>
      <c r="D4474" s="57" t="s">
        <v>19786</v>
      </c>
      <c r="E4474" s="7" t="s">
        <v>36</v>
      </c>
    </row>
    <row r="4475" spans="1:5">
      <c r="A4475" s="55">
        <v>4310</v>
      </c>
      <c r="B4475" s="56" t="s">
        <v>5032</v>
      </c>
      <c r="C4475" s="56" t="s">
        <v>19787</v>
      </c>
      <c r="D4475" s="57" t="s">
        <v>19788</v>
      </c>
      <c r="E4475" s="7" t="s">
        <v>36</v>
      </c>
    </row>
    <row r="4476" spans="1:5" ht="26">
      <c r="A4476" s="55">
        <v>4311</v>
      </c>
      <c r="B4476" s="56" t="s">
        <v>19789</v>
      </c>
      <c r="C4476" s="56" t="s">
        <v>19790</v>
      </c>
      <c r="D4476" s="57" t="s">
        <v>19791</v>
      </c>
      <c r="E4476" s="7" t="s">
        <v>36</v>
      </c>
    </row>
    <row r="4477" spans="1:5">
      <c r="A4477" s="55">
        <v>4312</v>
      </c>
      <c r="B4477" s="56" t="s">
        <v>5035</v>
      </c>
      <c r="C4477" s="56" t="s">
        <v>19792</v>
      </c>
      <c r="D4477" s="57" t="s">
        <v>19793</v>
      </c>
      <c r="E4477" s="7" t="s">
        <v>36</v>
      </c>
    </row>
    <row r="4478" spans="1:5">
      <c r="A4478" s="55">
        <v>4313</v>
      </c>
      <c r="B4478" s="56" t="s">
        <v>19794</v>
      </c>
      <c r="C4478" s="56" t="s">
        <v>19795</v>
      </c>
      <c r="D4478" s="57" t="s">
        <v>1723</v>
      </c>
      <c r="E4478" s="7" t="s">
        <v>36</v>
      </c>
    </row>
    <row r="4479" spans="1:5">
      <c r="A4479" s="55">
        <v>4314</v>
      </c>
      <c r="B4479" s="56" t="s">
        <v>19796</v>
      </c>
      <c r="C4479" s="56" t="s">
        <v>19797</v>
      </c>
      <c r="D4479" s="57" t="s">
        <v>19798</v>
      </c>
      <c r="E4479" s="7" t="s">
        <v>36</v>
      </c>
    </row>
    <row r="4480" spans="1:5">
      <c r="A4480" s="55">
        <v>4315</v>
      </c>
      <c r="B4480" s="56" t="s">
        <v>19799</v>
      </c>
      <c r="C4480" s="56" t="s">
        <v>19800</v>
      </c>
      <c r="D4480" s="57" t="s">
        <v>19801</v>
      </c>
      <c r="E4480" s="7" t="s">
        <v>36</v>
      </c>
    </row>
    <row r="4481" spans="1:5">
      <c r="A4481" s="55">
        <v>4316</v>
      </c>
      <c r="B4481" s="56" t="s">
        <v>19802</v>
      </c>
      <c r="C4481" s="56" t="s">
        <v>19803</v>
      </c>
      <c r="D4481" s="57" t="s">
        <v>19804</v>
      </c>
      <c r="E4481" s="7" t="s">
        <v>36</v>
      </c>
    </row>
    <row r="4482" spans="1:5">
      <c r="A4482" s="55">
        <v>4317</v>
      </c>
      <c r="B4482" s="56" t="s">
        <v>9184</v>
      </c>
      <c r="C4482" s="56" t="s">
        <v>19805</v>
      </c>
      <c r="D4482" s="57" t="s">
        <v>15791</v>
      </c>
      <c r="E4482" s="7" t="s">
        <v>36</v>
      </c>
    </row>
    <row r="4483" spans="1:5">
      <c r="A4483" s="55">
        <v>4318</v>
      </c>
      <c r="B4483" s="56" t="s">
        <v>5041</v>
      </c>
      <c r="C4483" s="56" t="s">
        <v>19806</v>
      </c>
      <c r="D4483" s="57" t="s">
        <v>13062</v>
      </c>
      <c r="E4483" s="7" t="s">
        <v>36</v>
      </c>
    </row>
    <row r="4484" spans="1:5">
      <c r="A4484" s="55">
        <v>4319</v>
      </c>
      <c r="B4484" s="56" t="s">
        <v>19807</v>
      </c>
      <c r="C4484" s="56" t="s">
        <v>19808</v>
      </c>
      <c r="D4484" s="57" t="s">
        <v>5039</v>
      </c>
      <c r="E4484" s="7" t="s">
        <v>36</v>
      </c>
    </row>
    <row r="4485" spans="1:5">
      <c r="A4485" s="55">
        <v>4320</v>
      </c>
      <c r="B4485" s="56" t="s">
        <v>9185</v>
      </c>
      <c r="C4485" s="56" t="s">
        <v>19809</v>
      </c>
      <c r="D4485" s="57" t="s">
        <v>19810</v>
      </c>
      <c r="E4485" s="7" t="s">
        <v>36</v>
      </c>
    </row>
    <row r="4486" spans="1:5">
      <c r="A4486" s="55">
        <v>4321</v>
      </c>
      <c r="B4486" s="56" t="s">
        <v>19811</v>
      </c>
      <c r="C4486" s="56" t="s">
        <v>19812</v>
      </c>
      <c r="D4486" s="57" t="s">
        <v>19813</v>
      </c>
      <c r="E4486" s="7" t="s">
        <v>36</v>
      </c>
    </row>
    <row r="4487" spans="1:5">
      <c r="A4487" s="55">
        <v>4322</v>
      </c>
      <c r="B4487" s="56" t="s">
        <v>6793</v>
      </c>
      <c r="C4487" s="56" t="s">
        <v>19814</v>
      </c>
      <c r="D4487" s="57" t="s">
        <v>19815</v>
      </c>
      <c r="E4487" s="7" t="s">
        <v>36</v>
      </c>
    </row>
    <row r="4488" spans="1:5">
      <c r="A4488" s="55">
        <v>4323</v>
      </c>
      <c r="B4488" s="56" t="s">
        <v>5047</v>
      </c>
      <c r="C4488" s="56" t="s">
        <v>19816</v>
      </c>
      <c r="D4488" s="57" t="s">
        <v>19817</v>
      </c>
      <c r="E4488" s="7" t="s">
        <v>36</v>
      </c>
    </row>
    <row r="4489" spans="1:5">
      <c r="A4489" s="55">
        <v>4324</v>
      </c>
      <c r="B4489" s="56" t="s">
        <v>9189</v>
      </c>
      <c r="C4489" s="56" t="s">
        <v>19818</v>
      </c>
      <c r="D4489" s="57" t="s">
        <v>19819</v>
      </c>
      <c r="E4489" s="7" t="s">
        <v>36</v>
      </c>
    </row>
    <row r="4490" spans="1:5">
      <c r="A4490" s="55">
        <v>4325</v>
      </c>
      <c r="B4490" s="56" t="s">
        <v>9190</v>
      </c>
      <c r="C4490" s="56" t="s">
        <v>19820</v>
      </c>
      <c r="D4490" s="57" t="s">
        <v>19821</v>
      </c>
      <c r="E4490" s="7" t="s">
        <v>36</v>
      </c>
    </row>
    <row r="4491" spans="1:5">
      <c r="A4491" s="55">
        <v>4326</v>
      </c>
      <c r="B4491" s="56" t="s">
        <v>19822</v>
      </c>
      <c r="C4491" s="56" t="s">
        <v>19823</v>
      </c>
      <c r="D4491" s="57" t="s">
        <v>19824</v>
      </c>
      <c r="E4491" s="7" t="s">
        <v>36</v>
      </c>
    </row>
    <row r="4492" spans="1:5">
      <c r="A4492" s="55">
        <v>4327</v>
      </c>
      <c r="B4492" s="56" t="s">
        <v>19825</v>
      </c>
      <c r="C4492" s="56" t="s">
        <v>19826</v>
      </c>
      <c r="D4492" s="57" t="s">
        <v>19827</v>
      </c>
      <c r="E4492" s="7" t="s">
        <v>36</v>
      </c>
    </row>
    <row r="4493" spans="1:5">
      <c r="A4493" s="55">
        <v>4328</v>
      </c>
      <c r="B4493" s="56" t="s">
        <v>3484</v>
      </c>
      <c r="C4493" s="56" t="s">
        <v>19828</v>
      </c>
      <c r="D4493" s="57" t="s">
        <v>19829</v>
      </c>
      <c r="E4493" s="7" t="s">
        <v>36</v>
      </c>
    </row>
    <row r="4494" spans="1:5">
      <c r="A4494" s="55">
        <v>4329</v>
      </c>
      <c r="B4494" s="56" t="s">
        <v>3485</v>
      </c>
      <c r="C4494" s="56" t="s">
        <v>19830</v>
      </c>
      <c r="D4494" s="57" t="s">
        <v>19831</v>
      </c>
      <c r="E4494" s="7" t="s">
        <v>36</v>
      </c>
    </row>
    <row r="4495" spans="1:5">
      <c r="A4495" s="55">
        <v>4330</v>
      </c>
      <c r="B4495" s="56" t="s">
        <v>19832</v>
      </c>
      <c r="C4495" s="56" t="s">
        <v>19833</v>
      </c>
      <c r="D4495" s="57" t="s">
        <v>19834</v>
      </c>
      <c r="E4495" s="7" t="s">
        <v>36</v>
      </c>
    </row>
    <row r="4496" spans="1:5">
      <c r="A4496" s="55">
        <v>4331</v>
      </c>
      <c r="B4496" s="56" t="s">
        <v>19835</v>
      </c>
      <c r="C4496" s="56" t="s">
        <v>19836</v>
      </c>
      <c r="D4496" s="57" t="s">
        <v>1121</v>
      </c>
      <c r="E4496" s="7" t="s">
        <v>36</v>
      </c>
    </row>
    <row r="4497" spans="1:5">
      <c r="A4497" s="55">
        <v>4332</v>
      </c>
      <c r="B4497" s="56" t="s">
        <v>19837</v>
      </c>
      <c r="C4497" s="56" t="s">
        <v>19838</v>
      </c>
      <c r="D4497" s="57" t="s">
        <v>19839</v>
      </c>
      <c r="E4497" s="7" t="s">
        <v>36</v>
      </c>
    </row>
    <row r="4498" spans="1:5">
      <c r="A4498" s="55">
        <v>4333</v>
      </c>
      <c r="B4498" s="56" t="s">
        <v>19840</v>
      </c>
      <c r="C4498" s="56" t="s">
        <v>19841</v>
      </c>
      <c r="D4498" s="57" t="s">
        <v>19842</v>
      </c>
      <c r="E4498" s="7" t="s">
        <v>36</v>
      </c>
    </row>
    <row r="4499" spans="1:5">
      <c r="A4499" s="55">
        <v>4334</v>
      </c>
      <c r="B4499" s="56" t="s">
        <v>19843</v>
      </c>
      <c r="C4499" s="56" t="s">
        <v>19844</v>
      </c>
      <c r="D4499" s="57" t="s">
        <v>19845</v>
      </c>
      <c r="E4499" s="7" t="s">
        <v>36</v>
      </c>
    </row>
    <row r="4500" spans="1:5">
      <c r="A4500" s="55">
        <v>4335</v>
      </c>
      <c r="B4500" s="56" t="s">
        <v>5053</v>
      </c>
      <c r="C4500" s="56" t="s">
        <v>19846</v>
      </c>
      <c r="D4500" s="57" t="s">
        <v>4075</v>
      </c>
      <c r="E4500" s="7" t="s">
        <v>36</v>
      </c>
    </row>
    <row r="4501" spans="1:5">
      <c r="A4501" s="55">
        <v>4336</v>
      </c>
      <c r="B4501" s="56" t="s">
        <v>19847</v>
      </c>
      <c r="C4501" s="56" t="s">
        <v>19848</v>
      </c>
      <c r="D4501" s="57" t="s">
        <v>9202</v>
      </c>
      <c r="E4501" s="7" t="s">
        <v>36</v>
      </c>
    </row>
    <row r="4502" spans="1:5">
      <c r="A4502" s="55">
        <v>4337</v>
      </c>
      <c r="B4502" s="56" t="s">
        <v>19849</v>
      </c>
      <c r="C4502" s="56" t="s">
        <v>19850</v>
      </c>
      <c r="D4502" s="57" t="s">
        <v>19851</v>
      </c>
      <c r="E4502" s="7" t="s">
        <v>36</v>
      </c>
    </row>
    <row r="4503" spans="1:5">
      <c r="A4503" s="55">
        <v>4338</v>
      </c>
      <c r="B4503" s="56" t="s">
        <v>19852</v>
      </c>
      <c r="C4503" s="56" t="s">
        <v>19853</v>
      </c>
      <c r="D4503" s="57" t="s">
        <v>12733</v>
      </c>
      <c r="E4503" s="7" t="s">
        <v>36</v>
      </c>
    </row>
    <row r="4504" spans="1:5">
      <c r="A4504" s="55">
        <v>4339</v>
      </c>
      <c r="B4504" s="56" t="s">
        <v>6806</v>
      </c>
      <c r="C4504" s="56" t="s">
        <v>19854</v>
      </c>
      <c r="D4504" s="57" t="s">
        <v>19855</v>
      </c>
      <c r="E4504" s="7" t="s">
        <v>36</v>
      </c>
    </row>
    <row r="4505" spans="1:5">
      <c r="A4505" s="55">
        <v>4340</v>
      </c>
      <c r="B4505" s="56" t="s">
        <v>19856</v>
      </c>
      <c r="C4505" s="56" t="s">
        <v>19857</v>
      </c>
      <c r="D4505" s="57" t="s">
        <v>9018</v>
      </c>
      <c r="E4505" s="7" t="s">
        <v>36</v>
      </c>
    </row>
    <row r="4506" spans="1:5">
      <c r="A4506" s="55">
        <v>4341</v>
      </c>
      <c r="B4506" s="56" t="s">
        <v>19858</v>
      </c>
      <c r="C4506" s="56" t="s">
        <v>19859</v>
      </c>
      <c r="D4506" s="57" t="s">
        <v>9018</v>
      </c>
      <c r="E4506" s="7" t="s">
        <v>36</v>
      </c>
    </row>
    <row r="4507" spans="1:5">
      <c r="A4507" s="55">
        <v>4342</v>
      </c>
      <c r="B4507" s="56" t="s">
        <v>19860</v>
      </c>
      <c r="C4507" s="56" t="s">
        <v>19861</v>
      </c>
      <c r="D4507" s="57" t="s">
        <v>17187</v>
      </c>
      <c r="E4507" s="7" t="s">
        <v>36</v>
      </c>
    </row>
    <row r="4508" spans="1:5">
      <c r="A4508" s="55">
        <v>4343</v>
      </c>
      <c r="B4508" s="56" t="s">
        <v>19862</v>
      </c>
      <c r="C4508" s="56" t="s">
        <v>19863</v>
      </c>
      <c r="D4508" s="57" t="s">
        <v>19864</v>
      </c>
      <c r="E4508" s="7" t="s">
        <v>36</v>
      </c>
    </row>
    <row r="4509" spans="1:5">
      <c r="A4509" s="55">
        <v>4344</v>
      </c>
      <c r="B4509" s="56" t="s">
        <v>19865</v>
      </c>
      <c r="C4509" s="56" t="s">
        <v>19866</v>
      </c>
      <c r="D4509" s="57" t="s">
        <v>19867</v>
      </c>
      <c r="E4509" s="7" t="s">
        <v>36</v>
      </c>
    </row>
    <row r="4510" spans="1:5">
      <c r="A4510" s="55">
        <v>4345</v>
      </c>
      <c r="B4510" s="56" t="s">
        <v>19868</v>
      </c>
      <c r="C4510" s="56" t="s">
        <v>19869</v>
      </c>
      <c r="D4510" s="57" t="s">
        <v>19870</v>
      </c>
      <c r="E4510" s="7" t="s">
        <v>36</v>
      </c>
    </row>
    <row r="4511" spans="1:5">
      <c r="A4511" s="55">
        <v>4346</v>
      </c>
      <c r="B4511" s="56" t="s">
        <v>9214</v>
      </c>
      <c r="C4511" s="56" t="s">
        <v>19871</v>
      </c>
      <c r="D4511" s="57" t="s">
        <v>19872</v>
      </c>
      <c r="E4511" s="7" t="s">
        <v>36</v>
      </c>
    </row>
    <row r="4512" spans="1:5">
      <c r="A4512" s="55">
        <v>4347</v>
      </c>
      <c r="B4512" s="56" t="s">
        <v>9213</v>
      </c>
      <c r="C4512" s="56" t="s">
        <v>19873</v>
      </c>
      <c r="D4512" s="57" t="s">
        <v>19874</v>
      </c>
      <c r="E4512" s="7" t="s">
        <v>36</v>
      </c>
    </row>
    <row r="4513" spans="1:5">
      <c r="A4513" s="55">
        <v>4348</v>
      </c>
      <c r="B4513" s="56" t="s">
        <v>19875</v>
      </c>
      <c r="C4513" s="56" t="s">
        <v>19876</v>
      </c>
      <c r="D4513" s="57" t="s">
        <v>17677</v>
      </c>
      <c r="E4513" s="7" t="s">
        <v>36</v>
      </c>
    </row>
    <row r="4514" spans="1:5">
      <c r="A4514" s="55">
        <v>4349</v>
      </c>
      <c r="B4514" s="56" t="s">
        <v>19877</v>
      </c>
      <c r="C4514" s="56" t="s">
        <v>19878</v>
      </c>
      <c r="D4514" s="57" t="s">
        <v>19879</v>
      </c>
      <c r="E4514" s="7" t="s">
        <v>36</v>
      </c>
    </row>
    <row r="4515" spans="1:5">
      <c r="A4515" s="55">
        <v>4350</v>
      </c>
      <c r="B4515" s="56" t="s">
        <v>19880</v>
      </c>
      <c r="C4515" s="56" t="s">
        <v>19881</v>
      </c>
      <c r="D4515" s="57" t="s">
        <v>18476</v>
      </c>
      <c r="E4515" s="7" t="s">
        <v>36</v>
      </c>
    </row>
    <row r="4516" spans="1:5">
      <c r="A4516" s="55">
        <v>4351</v>
      </c>
      <c r="B4516" s="56" t="s">
        <v>19882</v>
      </c>
      <c r="C4516" s="56" t="s">
        <v>19883</v>
      </c>
      <c r="D4516" s="57" t="s">
        <v>19884</v>
      </c>
      <c r="E4516" s="7" t="s">
        <v>36</v>
      </c>
    </row>
    <row r="4517" spans="1:5">
      <c r="A4517" s="55">
        <v>4352</v>
      </c>
      <c r="B4517" s="56" t="s">
        <v>6807</v>
      </c>
      <c r="C4517" s="56" t="s">
        <v>19885</v>
      </c>
      <c r="D4517" s="57" t="s">
        <v>19886</v>
      </c>
      <c r="E4517" s="7" t="s">
        <v>36</v>
      </c>
    </row>
    <row r="4518" spans="1:5">
      <c r="A4518" s="55">
        <v>4353</v>
      </c>
      <c r="B4518" s="56" t="s">
        <v>19887</v>
      </c>
      <c r="C4518" s="56" t="s">
        <v>19888</v>
      </c>
      <c r="D4518" s="57" t="s">
        <v>19889</v>
      </c>
      <c r="E4518" s="7" t="s">
        <v>36</v>
      </c>
    </row>
    <row r="4519" spans="1:5">
      <c r="A4519" s="55">
        <v>4354</v>
      </c>
      <c r="B4519" s="56" t="s">
        <v>19890</v>
      </c>
      <c r="C4519" s="56" t="s">
        <v>11342</v>
      </c>
      <c r="D4519" s="57" t="s">
        <v>2063</v>
      </c>
      <c r="E4519" s="7" t="s">
        <v>36</v>
      </c>
    </row>
    <row r="4520" spans="1:5">
      <c r="A4520" s="55">
        <v>4355</v>
      </c>
      <c r="B4520" s="56" t="s">
        <v>19891</v>
      </c>
      <c r="C4520" s="56" t="s">
        <v>19892</v>
      </c>
      <c r="D4520" s="57" t="s">
        <v>19893</v>
      </c>
      <c r="E4520" s="7" t="s">
        <v>36</v>
      </c>
    </row>
    <row r="4521" spans="1:5">
      <c r="A4521" s="55">
        <v>4356</v>
      </c>
      <c r="B4521" s="56" t="s">
        <v>19894</v>
      </c>
      <c r="C4521" s="56" t="s">
        <v>19895</v>
      </c>
      <c r="D4521" s="57" t="s">
        <v>11812</v>
      </c>
      <c r="E4521" s="7" t="s">
        <v>36</v>
      </c>
    </row>
    <row r="4522" spans="1:5">
      <c r="A4522" s="55">
        <v>4357</v>
      </c>
      <c r="B4522" s="56" t="s">
        <v>19896</v>
      </c>
      <c r="C4522" s="56" t="s">
        <v>19897</v>
      </c>
      <c r="D4522" s="57" t="s">
        <v>19898</v>
      </c>
      <c r="E4522" s="7" t="s">
        <v>36</v>
      </c>
    </row>
    <row r="4523" spans="1:5">
      <c r="A4523" s="55">
        <v>4358</v>
      </c>
      <c r="B4523" s="56" t="s">
        <v>19899</v>
      </c>
      <c r="C4523" s="56" t="s">
        <v>19900</v>
      </c>
      <c r="D4523" s="57" t="s">
        <v>19901</v>
      </c>
      <c r="E4523" s="7" t="s">
        <v>36</v>
      </c>
    </row>
    <row r="4524" spans="1:5">
      <c r="A4524" s="7"/>
      <c r="B4524" s="58" t="s">
        <v>19902</v>
      </c>
      <c r="C4524" s="56"/>
      <c r="D4524" s="57"/>
      <c r="E4524" s="60" t="s">
        <v>36</v>
      </c>
    </row>
    <row r="4525" spans="1:5">
      <c r="A4525" s="55">
        <v>4359</v>
      </c>
      <c r="B4525" s="56" t="s">
        <v>19903</v>
      </c>
      <c r="C4525" s="56" t="s">
        <v>19904</v>
      </c>
      <c r="D4525" s="57" t="s">
        <v>17025</v>
      </c>
      <c r="E4525" s="7" t="s">
        <v>36</v>
      </c>
    </row>
    <row r="4526" spans="1:5">
      <c r="A4526" s="55">
        <v>4360</v>
      </c>
      <c r="B4526" s="56" t="s">
        <v>9245</v>
      </c>
      <c r="C4526" s="56" t="s">
        <v>19905</v>
      </c>
      <c r="D4526" s="57" t="s">
        <v>19906</v>
      </c>
      <c r="E4526" s="7" t="s">
        <v>36</v>
      </c>
    </row>
    <row r="4527" spans="1:5">
      <c r="A4527" s="55">
        <v>4361</v>
      </c>
      <c r="B4527" s="56" t="s">
        <v>19907</v>
      </c>
      <c r="C4527" s="56" t="s">
        <v>19908</v>
      </c>
      <c r="D4527" s="57" t="s">
        <v>19909</v>
      </c>
      <c r="E4527" s="7" t="s">
        <v>36</v>
      </c>
    </row>
    <row r="4528" spans="1:5">
      <c r="A4528" s="55">
        <v>4362</v>
      </c>
      <c r="B4528" s="56" t="s">
        <v>19910</v>
      </c>
      <c r="C4528" s="56" t="s">
        <v>19911</v>
      </c>
      <c r="D4528" s="57" t="s">
        <v>18920</v>
      </c>
      <c r="E4528" s="7" t="s">
        <v>36</v>
      </c>
    </row>
    <row r="4529" spans="1:5">
      <c r="A4529" s="55">
        <v>4363</v>
      </c>
      <c r="B4529" s="56" t="s">
        <v>19912</v>
      </c>
      <c r="C4529" s="56" t="s">
        <v>19913</v>
      </c>
      <c r="D4529" s="57" t="s">
        <v>12249</v>
      </c>
      <c r="E4529" s="7" t="s">
        <v>36</v>
      </c>
    </row>
    <row r="4530" spans="1:5">
      <c r="A4530" s="55">
        <v>4364</v>
      </c>
      <c r="B4530" s="56" t="s">
        <v>19914</v>
      </c>
      <c r="C4530" s="56" t="s">
        <v>19915</v>
      </c>
      <c r="D4530" s="57" t="s">
        <v>2827</v>
      </c>
      <c r="E4530" s="7" t="s">
        <v>36</v>
      </c>
    </row>
    <row r="4531" spans="1:5">
      <c r="A4531" s="55">
        <v>4365</v>
      </c>
      <c r="B4531" s="56" t="s">
        <v>19916</v>
      </c>
      <c r="C4531" s="56" t="s">
        <v>19917</v>
      </c>
      <c r="D4531" s="57" t="s">
        <v>19918</v>
      </c>
      <c r="E4531" s="7" t="s">
        <v>36</v>
      </c>
    </row>
    <row r="4532" spans="1:5">
      <c r="A4532" s="55">
        <v>4366</v>
      </c>
      <c r="B4532" s="56" t="s">
        <v>19919</v>
      </c>
      <c r="C4532" s="56" t="s">
        <v>19920</v>
      </c>
      <c r="D4532" s="57" t="s">
        <v>19921</v>
      </c>
      <c r="E4532" s="7" t="s">
        <v>36</v>
      </c>
    </row>
    <row r="4533" spans="1:5">
      <c r="A4533" s="55">
        <v>4367</v>
      </c>
      <c r="B4533" s="56" t="s">
        <v>19922</v>
      </c>
      <c r="C4533" s="56" t="s">
        <v>19923</v>
      </c>
      <c r="D4533" s="57" t="s">
        <v>19924</v>
      </c>
      <c r="E4533" s="7" t="s">
        <v>36</v>
      </c>
    </row>
    <row r="4534" spans="1:5">
      <c r="A4534" s="55">
        <v>4368</v>
      </c>
      <c r="B4534" s="56" t="s">
        <v>9266</v>
      </c>
      <c r="C4534" s="56" t="s">
        <v>19925</v>
      </c>
      <c r="D4534" s="57" t="s">
        <v>19926</v>
      </c>
      <c r="E4534" s="7" t="s">
        <v>36</v>
      </c>
    </row>
    <row r="4535" spans="1:5">
      <c r="A4535" s="55">
        <v>4369</v>
      </c>
      <c r="B4535" s="56" t="s">
        <v>19927</v>
      </c>
      <c r="C4535" s="56" t="s">
        <v>19928</v>
      </c>
      <c r="D4535" s="57" t="s">
        <v>19929</v>
      </c>
      <c r="E4535" s="7" t="s">
        <v>36</v>
      </c>
    </row>
    <row r="4536" spans="1:5">
      <c r="A4536" s="55">
        <v>4370</v>
      </c>
      <c r="B4536" s="56" t="s">
        <v>19930</v>
      </c>
      <c r="C4536" s="56" t="s">
        <v>19931</v>
      </c>
      <c r="D4536" s="57" t="s">
        <v>19932</v>
      </c>
      <c r="E4536" s="7" t="s">
        <v>36</v>
      </c>
    </row>
    <row r="4537" spans="1:5">
      <c r="A4537" s="55">
        <v>4371</v>
      </c>
      <c r="B4537" s="56" t="s">
        <v>19933</v>
      </c>
      <c r="C4537" s="56" t="s">
        <v>19934</v>
      </c>
      <c r="D4537" s="57" t="s">
        <v>19935</v>
      </c>
      <c r="E4537" s="7" t="s">
        <v>36</v>
      </c>
    </row>
    <row r="4538" spans="1:5">
      <c r="A4538" s="55">
        <v>4372</v>
      </c>
      <c r="B4538" s="56" t="s">
        <v>19936</v>
      </c>
      <c r="C4538" s="56" t="s">
        <v>5079</v>
      </c>
      <c r="D4538" s="57" t="s">
        <v>19935</v>
      </c>
      <c r="E4538" s="7" t="s">
        <v>36</v>
      </c>
    </row>
    <row r="4539" spans="1:5">
      <c r="A4539" s="55">
        <v>4373</v>
      </c>
      <c r="B4539" s="56" t="s">
        <v>19937</v>
      </c>
      <c r="C4539" s="56" t="s">
        <v>19938</v>
      </c>
      <c r="D4539" s="57" t="s">
        <v>19939</v>
      </c>
      <c r="E4539" s="7" t="s">
        <v>36</v>
      </c>
    </row>
    <row r="4540" spans="1:5">
      <c r="A4540" s="55">
        <v>4374</v>
      </c>
      <c r="B4540" s="56" t="s">
        <v>19940</v>
      </c>
      <c r="C4540" s="56" t="s">
        <v>19941</v>
      </c>
      <c r="D4540" s="57" t="s">
        <v>19942</v>
      </c>
      <c r="E4540" s="7" t="s">
        <v>36</v>
      </c>
    </row>
    <row r="4541" spans="1:5">
      <c r="A4541" s="55">
        <v>4375</v>
      </c>
      <c r="B4541" s="56" t="s">
        <v>6814</v>
      </c>
      <c r="C4541" s="56" t="s">
        <v>19943</v>
      </c>
      <c r="D4541" s="57" t="s">
        <v>19944</v>
      </c>
      <c r="E4541" s="7" t="s">
        <v>36</v>
      </c>
    </row>
    <row r="4542" spans="1:5">
      <c r="A4542" s="55">
        <v>4376</v>
      </c>
      <c r="B4542" s="56" t="s">
        <v>6815</v>
      </c>
      <c r="C4542" s="56" t="s">
        <v>19945</v>
      </c>
      <c r="D4542" s="57" t="s">
        <v>19946</v>
      </c>
      <c r="E4542" s="7" t="s">
        <v>36</v>
      </c>
    </row>
    <row r="4543" spans="1:5">
      <c r="A4543" s="55">
        <v>4377</v>
      </c>
      <c r="B4543" s="56" t="s">
        <v>19947</v>
      </c>
      <c r="C4543" s="56" t="s">
        <v>19948</v>
      </c>
      <c r="D4543" s="57" t="s">
        <v>19949</v>
      </c>
      <c r="E4543" s="7" t="s">
        <v>36</v>
      </c>
    </row>
    <row r="4544" spans="1:5">
      <c r="A4544" s="55">
        <v>4378</v>
      </c>
      <c r="B4544" s="56" t="s">
        <v>19950</v>
      </c>
      <c r="C4544" s="56" t="s">
        <v>19951</v>
      </c>
      <c r="D4544" s="57" t="s">
        <v>2901</v>
      </c>
      <c r="E4544" s="7" t="s">
        <v>36</v>
      </c>
    </row>
    <row r="4545" spans="1:5">
      <c r="A4545" s="55">
        <v>4379</v>
      </c>
      <c r="B4545" s="56" t="s">
        <v>5082</v>
      </c>
      <c r="C4545" s="56" t="s">
        <v>19952</v>
      </c>
      <c r="D4545" s="57" t="s">
        <v>15646</v>
      </c>
      <c r="E4545" s="7" t="s">
        <v>36</v>
      </c>
    </row>
    <row r="4546" spans="1:5">
      <c r="A4546" s="55">
        <v>4380</v>
      </c>
      <c r="B4546" s="56" t="s">
        <v>5083</v>
      </c>
      <c r="C4546" s="56" t="s">
        <v>19953</v>
      </c>
      <c r="D4546" s="57" t="s">
        <v>19954</v>
      </c>
      <c r="E4546" s="7" t="s">
        <v>36</v>
      </c>
    </row>
    <row r="4547" spans="1:5">
      <c r="A4547" s="55">
        <v>4381</v>
      </c>
      <c r="B4547" s="56" t="s">
        <v>9271</v>
      </c>
      <c r="C4547" s="56" t="s">
        <v>19955</v>
      </c>
      <c r="D4547" s="57" t="s">
        <v>19956</v>
      </c>
      <c r="E4547" s="7" t="s">
        <v>36</v>
      </c>
    </row>
    <row r="4548" spans="1:5">
      <c r="A4548" s="55">
        <v>4382</v>
      </c>
      <c r="B4548" s="56" t="s">
        <v>19957</v>
      </c>
      <c r="C4548" s="56" t="s">
        <v>19958</v>
      </c>
      <c r="D4548" s="57" t="s">
        <v>19959</v>
      </c>
      <c r="E4548" s="7" t="s">
        <v>36</v>
      </c>
    </row>
    <row r="4549" spans="1:5">
      <c r="A4549" s="55">
        <v>4383</v>
      </c>
      <c r="B4549" s="56" t="s">
        <v>6830</v>
      </c>
      <c r="C4549" s="56" t="s">
        <v>19960</v>
      </c>
      <c r="D4549" s="57" t="s">
        <v>16805</v>
      </c>
      <c r="E4549" s="7" t="s">
        <v>36</v>
      </c>
    </row>
    <row r="4550" spans="1:5">
      <c r="A4550" s="55">
        <v>4384</v>
      </c>
      <c r="B4550" s="56" t="s">
        <v>19961</v>
      </c>
      <c r="C4550" s="56" t="s">
        <v>19962</v>
      </c>
      <c r="D4550" s="57" t="s">
        <v>19963</v>
      </c>
      <c r="E4550" s="7" t="s">
        <v>36</v>
      </c>
    </row>
    <row r="4551" spans="1:5">
      <c r="A4551" s="55">
        <v>4385</v>
      </c>
      <c r="B4551" s="56" t="s">
        <v>6831</v>
      </c>
      <c r="C4551" s="56" t="s">
        <v>19964</v>
      </c>
      <c r="D4551" s="57" t="s">
        <v>19965</v>
      </c>
      <c r="E4551" s="7" t="s">
        <v>36</v>
      </c>
    </row>
    <row r="4552" spans="1:5">
      <c r="A4552" s="55">
        <v>4386</v>
      </c>
      <c r="B4552" s="56" t="s">
        <v>19966</v>
      </c>
      <c r="C4552" s="56" t="s">
        <v>19967</v>
      </c>
      <c r="D4552" s="57" t="s">
        <v>19968</v>
      </c>
      <c r="E4552" s="7" t="s">
        <v>36</v>
      </c>
    </row>
    <row r="4553" spans="1:5">
      <c r="A4553" s="55">
        <v>4387</v>
      </c>
      <c r="B4553" s="56" t="s">
        <v>19969</v>
      </c>
      <c r="C4553" s="56" t="s">
        <v>19970</v>
      </c>
      <c r="D4553" s="57" t="s">
        <v>1642</v>
      </c>
      <c r="E4553" s="7" t="s">
        <v>36</v>
      </c>
    </row>
    <row r="4554" spans="1:5">
      <c r="A4554" s="55">
        <v>4388</v>
      </c>
      <c r="B4554" s="61" t="s">
        <v>1933</v>
      </c>
      <c r="C4554" s="56" t="s">
        <v>11064</v>
      </c>
      <c r="D4554" s="57" t="s">
        <v>5093</v>
      </c>
      <c r="E4554" s="7" t="s">
        <v>36</v>
      </c>
    </row>
    <row r="4555" spans="1:5">
      <c r="A4555" s="55">
        <v>4389</v>
      </c>
      <c r="B4555" s="56" t="s">
        <v>19971</v>
      </c>
      <c r="C4555" s="56" t="s">
        <v>19972</v>
      </c>
      <c r="D4555" s="57" t="s">
        <v>19973</v>
      </c>
      <c r="E4555" s="7" t="s">
        <v>36</v>
      </c>
    </row>
    <row r="4556" spans="1:5">
      <c r="A4556" s="55">
        <v>4390</v>
      </c>
      <c r="B4556" s="56" t="s">
        <v>6833</v>
      </c>
      <c r="C4556" s="56" t="s">
        <v>19974</v>
      </c>
      <c r="D4556" s="57" t="s">
        <v>19975</v>
      </c>
      <c r="E4556" s="7" t="s">
        <v>36</v>
      </c>
    </row>
    <row r="4557" spans="1:5">
      <c r="A4557" s="55">
        <v>4391</v>
      </c>
      <c r="B4557" s="56" t="s">
        <v>19976</v>
      </c>
      <c r="C4557" s="56" t="s">
        <v>19977</v>
      </c>
      <c r="D4557" s="57" t="s">
        <v>19978</v>
      </c>
      <c r="E4557" s="7" t="s">
        <v>36</v>
      </c>
    </row>
    <row r="4558" spans="1:5">
      <c r="A4558" s="55">
        <v>4392</v>
      </c>
      <c r="B4558" s="56" t="s">
        <v>6834</v>
      </c>
      <c r="C4558" s="56" t="s">
        <v>19979</v>
      </c>
      <c r="D4558" s="57" t="s">
        <v>19980</v>
      </c>
      <c r="E4558" s="7" t="s">
        <v>36</v>
      </c>
    </row>
    <row r="4559" spans="1:5">
      <c r="A4559" s="55">
        <v>4393</v>
      </c>
      <c r="B4559" s="56" t="s">
        <v>19981</v>
      </c>
      <c r="C4559" s="56" t="s">
        <v>19982</v>
      </c>
      <c r="D4559" s="57" t="s">
        <v>19983</v>
      </c>
      <c r="E4559" s="7" t="s">
        <v>36</v>
      </c>
    </row>
    <row r="4560" spans="1:5">
      <c r="A4560" s="55">
        <v>4394</v>
      </c>
      <c r="B4560" s="56" t="s">
        <v>19984</v>
      </c>
      <c r="C4560" s="56" t="s">
        <v>19985</v>
      </c>
      <c r="D4560" s="57" t="s">
        <v>19986</v>
      </c>
      <c r="E4560" s="7" t="s">
        <v>36</v>
      </c>
    </row>
    <row r="4561" spans="1:5">
      <c r="A4561" s="55">
        <v>4395</v>
      </c>
      <c r="B4561" s="56" t="s">
        <v>19987</v>
      </c>
      <c r="C4561" s="56" t="s">
        <v>19988</v>
      </c>
      <c r="D4561" s="57" t="s">
        <v>14943</v>
      </c>
      <c r="E4561" s="7" t="s">
        <v>36</v>
      </c>
    </row>
    <row r="4562" spans="1:5">
      <c r="A4562" s="55">
        <v>4396</v>
      </c>
      <c r="B4562" s="56" t="s">
        <v>19989</v>
      </c>
      <c r="C4562" s="56" t="s">
        <v>19990</v>
      </c>
      <c r="D4562" s="57" t="s">
        <v>19991</v>
      </c>
      <c r="E4562" s="7" t="s">
        <v>36</v>
      </c>
    </row>
    <row r="4563" spans="1:5">
      <c r="A4563" s="55">
        <v>4397</v>
      </c>
      <c r="B4563" s="56" t="s">
        <v>6835</v>
      </c>
      <c r="C4563" s="56" t="s">
        <v>19992</v>
      </c>
      <c r="D4563" s="57" t="s">
        <v>19993</v>
      </c>
      <c r="E4563" s="7" t="s">
        <v>36</v>
      </c>
    </row>
    <row r="4564" spans="1:5">
      <c r="A4564" s="55">
        <v>4398</v>
      </c>
      <c r="B4564" s="56" t="s">
        <v>19994</v>
      </c>
      <c r="C4564" s="56" t="s">
        <v>19995</v>
      </c>
      <c r="D4564" s="57" t="s">
        <v>19996</v>
      </c>
      <c r="E4564" s="7" t="s">
        <v>36</v>
      </c>
    </row>
    <row r="4565" spans="1:5">
      <c r="A4565" s="55">
        <v>4399</v>
      </c>
      <c r="B4565" s="56" t="s">
        <v>19997</v>
      </c>
      <c r="C4565" s="56" t="s">
        <v>19998</v>
      </c>
      <c r="D4565" s="57" t="s">
        <v>16025</v>
      </c>
      <c r="E4565" s="7" t="s">
        <v>36</v>
      </c>
    </row>
    <row r="4566" spans="1:5">
      <c r="A4566" s="55">
        <v>4400</v>
      </c>
      <c r="B4566" s="56" t="s">
        <v>19999</v>
      </c>
      <c r="C4566" s="56" t="s">
        <v>20000</v>
      </c>
      <c r="D4566" s="57" t="s">
        <v>20001</v>
      </c>
      <c r="E4566" s="7" t="s">
        <v>36</v>
      </c>
    </row>
    <row r="4567" spans="1:5">
      <c r="A4567" s="55">
        <v>4401</v>
      </c>
      <c r="B4567" s="56" t="s">
        <v>20002</v>
      </c>
      <c r="C4567" s="56" t="s">
        <v>20003</v>
      </c>
      <c r="D4567" s="57" t="s">
        <v>20004</v>
      </c>
      <c r="E4567" s="7" t="s">
        <v>36</v>
      </c>
    </row>
    <row r="4568" spans="1:5" ht="26">
      <c r="A4568" s="55">
        <v>4402</v>
      </c>
      <c r="B4568" s="56" t="s">
        <v>20005</v>
      </c>
      <c r="C4568" s="56" t="s">
        <v>5108</v>
      </c>
      <c r="D4568" s="57" t="s">
        <v>20006</v>
      </c>
      <c r="E4568" s="7" t="s">
        <v>36</v>
      </c>
    </row>
    <row r="4569" spans="1:5">
      <c r="A4569" s="55">
        <v>4403</v>
      </c>
      <c r="B4569" s="56" t="s">
        <v>20007</v>
      </c>
      <c r="C4569" s="56" t="s">
        <v>20008</v>
      </c>
      <c r="D4569" s="57" t="s">
        <v>20009</v>
      </c>
      <c r="E4569" s="7" t="s">
        <v>36</v>
      </c>
    </row>
    <row r="4570" spans="1:5">
      <c r="A4570" s="55">
        <v>4404</v>
      </c>
      <c r="B4570" s="56" t="s">
        <v>20010</v>
      </c>
      <c r="C4570" s="56" t="s">
        <v>20011</v>
      </c>
      <c r="D4570" s="57" t="s">
        <v>14100</v>
      </c>
      <c r="E4570" s="7" t="s">
        <v>36</v>
      </c>
    </row>
    <row r="4571" spans="1:5">
      <c r="A4571" s="55">
        <v>4405</v>
      </c>
      <c r="B4571" s="56" t="s">
        <v>20012</v>
      </c>
      <c r="C4571" s="56" t="s">
        <v>20013</v>
      </c>
      <c r="D4571" s="57" t="s">
        <v>20014</v>
      </c>
      <c r="E4571" s="7" t="s">
        <v>36</v>
      </c>
    </row>
    <row r="4572" spans="1:5">
      <c r="A4572" s="55">
        <v>4406</v>
      </c>
      <c r="B4572" s="56" t="s">
        <v>20015</v>
      </c>
      <c r="C4572" s="56" t="s">
        <v>20016</v>
      </c>
      <c r="D4572" s="57" t="s">
        <v>20017</v>
      </c>
      <c r="E4572" s="7" t="s">
        <v>36</v>
      </c>
    </row>
    <row r="4573" spans="1:5">
      <c r="A4573" s="55">
        <v>4407</v>
      </c>
      <c r="B4573" s="56" t="s">
        <v>20018</v>
      </c>
      <c r="C4573" s="56" t="s">
        <v>20019</v>
      </c>
      <c r="D4573" s="57" t="s">
        <v>20020</v>
      </c>
      <c r="E4573" s="7" t="s">
        <v>36</v>
      </c>
    </row>
    <row r="4574" spans="1:5">
      <c r="A4574" s="55">
        <v>4408</v>
      </c>
      <c r="B4574" s="56" t="s">
        <v>20021</v>
      </c>
      <c r="C4574" s="56" t="s">
        <v>20022</v>
      </c>
      <c r="D4574" s="57" t="s">
        <v>20023</v>
      </c>
      <c r="E4574" s="7" t="s">
        <v>36</v>
      </c>
    </row>
    <row r="4575" spans="1:5">
      <c r="A4575" s="55">
        <v>4409</v>
      </c>
      <c r="B4575" s="56" t="s">
        <v>20024</v>
      </c>
      <c r="C4575" s="56" t="s">
        <v>20025</v>
      </c>
      <c r="D4575" s="57" t="s">
        <v>20026</v>
      </c>
      <c r="E4575" s="7" t="s">
        <v>36</v>
      </c>
    </row>
    <row r="4576" spans="1:5">
      <c r="A4576" s="55">
        <v>4410</v>
      </c>
      <c r="B4576" s="56" t="s">
        <v>20027</v>
      </c>
      <c r="C4576" s="56" t="s">
        <v>20028</v>
      </c>
      <c r="D4576" s="57" t="s">
        <v>20029</v>
      </c>
      <c r="E4576" s="7" t="s">
        <v>36</v>
      </c>
    </row>
    <row r="4577" spans="1:5">
      <c r="A4577" s="55">
        <v>4411</v>
      </c>
      <c r="B4577" s="56" t="s">
        <v>20030</v>
      </c>
      <c r="C4577" s="56" t="s">
        <v>20031</v>
      </c>
      <c r="D4577" s="57" t="s">
        <v>20032</v>
      </c>
      <c r="E4577" s="7" t="s">
        <v>36</v>
      </c>
    </row>
    <row r="4578" spans="1:5">
      <c r="A4578" s="55">
        <v>4412</v>
      </c>
      <c r="B4578" s="56" t="s">
        <v>20033</v>
      </c>
      <c r="C4578" s="56" t="s">
        <v>20034</v>
      </c>
      <c r="D4578" s="57" t="s">
        <v>20035</v>
      </c>
      <c r="E4578" s="7" t="s">
        <v>36</v>
      </c>
    </row>
    <row r="4579" spans="1:5">
      <c r="A4579" s="55">
        <v>4413</v>
      </c>
      <c r="B4579" s="56" t="s">
        <v>20036</v>
      </c>
      <c r="C4579" s="56" t="s">
        <v>20037</v>
      </c>
      <c r="D4579" s="57" t="s">
        <v>20038</v>
      </c>
      <c r="E4579" s="7" t="s">
        <v>36</v>
      </c>
    </row>
    <row r="4580" spans="1:5">
      <c r="A4580" s="55">
        <v>4414</v>
      </c>
      <c r="B4580" s="56" t="s">
        <v>20039</v>
      </c>
      <c r="C4580" s="56" t="s">
        <v>20040</v>
      </c>
      <c r="D4580" s="57" t="s">
        <v>20041</v>
      </c>
      <c r="E4580" s="7" t="s">
        <v>36</v>
      </c>
    </row>
    <row r="4581" spans="1:5">
      <c r="A4581" s="55">
        <v>4415</v>
      </c>
      <c r="B4581" s="56" t="s">
        <v>20042</v>
      </c>
      <c r="C4581" s="56" t="s">
        <v>20043</v>
      </c>
      <c r="D4581" s="57" t="s">
        <v>20044</v>
      </c>
      <c r="E4581" s="7" t="s">
        <v>36</v>
      </c>
    </row>
    <row r="4582" spans="1:5">
      <c r="A4582" s="55">
        <v>4416</v>
      </c>
      <c r="B4582" s="56" t="s">
        <v>20045</v>
      </c>
      <c r="C4582" s="56" t="s">
        <v>20046</v>
      </c>
      <c r="D4582" s="57" t="s">
        <v>18358</v>
      </c>
      <c r="E4582" s="7" t="s">
        <v>36</v>
      </c>
    </row>
    <row r="4583" spans="1:5">
      <c r="A4583" s="55">
        <v>4417</v>
      </c>
      <c r="B4583" s="56" t="s">
        <v>3531</v>
      </c>
      <c r="C4583" s="56" t="s">
        <v>20047</v>
      </c>
      <c r="D4583" s="57" t="s">
        <v>20048</v>
      </c>
      <c r="E4583" s="7" t="s">
        <v>36</v>
      </c>
    </row>
    <row r="4584" spans="1:5">
      <c r="A4584" s="55">
        <v>4418</v>
      </c>
      <c r="B4584" s="56" t="s">
        <v>20049</v>
      </c>
      <c r="C4584" s="56" t="s">
        <v>20050</v>
      </c>
      <c r="D4584" s="57" t="s">
        <v>14965</v>
      </c>
      <c r="E4584" s="7" t="s">
        <v>36</v>
      </c>
    </row>
    <row r="4585" spans="1:5">
      <c r="A4585" s="55">
        <v>4419</v>
      </c>
      <c r="B4585" s="56" t="s">
        <v>20051</v>
      </c>
      <c r="C4585" s="56" t="s">
        <v>20052</v>
      </c>
      <c r="D4585" s="57" t="s">
        <v>20053</v>
      </c>
      <c r="E4585" s="7" t="s">
        <v>36</v>
      </c>
    </row>
    <row r="4586" spans="1:5">
      <c r="A4586" s="55">
        <v>4420</v>
      </c>
      <c r="B4586" s="56" t="s">
        <v>20054</v>
      </c>
      <c r="C4586" s="56" t="s">
        <v>20055</v>
      </c>
      <c r="D4586" s="57" t="s">
        <v>20056</v>
      </c>
      <c r="E4586" s="7" t="s">
        <v>36</v>
      </c>
    </row>
    <row r="4587" spans="1:5">
      <c r="A4587" s="55">
        <v>4421</v>
      </c>
      <c r="B4587" s="56" t="s">
        <v>9296</v>
      </c>
      <c r="C4587" s="56" t="s">
        <v>20057</v>
      </c>
      <c r="D4587" s="57" t="s">
        <v>6852</v>
      </c>
      <c r="E4587" s="7" t="s">
        <v>36</v>
      </c>
    </row>
    <row r="4588" spans="1:5">
      <c r="A4588" s="55">
        <v>4422</v>
      </c>
      <c r="B4588" s="56" t="s">
        <v>20058</v>
      </c>
      <c r="C4588" s="56" t="s">
        <v>20059</v>
      </c>
      <c r="D4588" s="57" t="s">
        <v>5516</v>
      </c>
      <c r="E4588" s="7" t="s">
        <v>36</v>
      </c>
    </row>
    <row r="4589" spans="1:5">
      <c r="A4589" s="55">
        <v>4423</v>
      </c>
      <c r="B4589" s="56" t="s">
        <v>20060</v>
      </c>
      <c r="C4589" s="56" t="s">
        <v>20061</v>
      </c>
      <c r="D4589" s="57" t="s">
        <v>20062</v>
      </c>
      <c r="E4589" s="7" t="s">
        <v>36</v>
      </c>
    </row>
    <row r="4590" spans="1:5">
      <c r="A4590" s="55">
        <v>4424</v>
      </c>
      <c r="B4590" s="56" t="s">
        <v>20063</v>
      </c>
      <c r="C4590" s="56" t="s">
        <v>20064</v>
      </c>
      <c r="D4590" s="57" t="s">
        <v>20065</v>
      </c>
      <c r="E4590" s="7" t="s">
        <v>36</v>
      </c>
    </row>
    <row r="4591" spans="1:5">
      <c r="A4591" s="55">
        <v>4425</v>
      </c>
      <c r="B4591" s="56" t="s">
        <v>20066</v>
      </c>
      <c r="C4591" s="56" t="s">
        <v>20067</v>
      </c>
      <c r="D4591" s="57" t="s">
        <v>20068</v>
      </c>
      <c r="E4591" s="7" t="s">
        <v>36</v>
      </c>
    </row>
    <row r="4592" spans="1:5">
      <c r="A4592" s="55">
        <v>4426</v>
      </c>
      <c r="B4592" s="56" t="s">
        <v>20069</v>
      </c>
      <c r="C4592" s="56" t="s">
        <v>20070</v>
      </c>
      <c r="D4592" s="57" t="s">
        <v>9302</v>
      </c>
      <c r="E4592" s="7" t="s">
        <v>36</v>
      </c>
    </row>
    <row r="4593" spans="1:5">
      <c r="A4593" s="55">
        <v>4427</v>
      </c>
      <c r="B4593" s="56" t="s">
        <v>6859</v>
      </c>
      <c r="C4593" s="56" t="s">
        <v>20071</v>
      </c>
      <c r="D4593" s="57" t="s">
        <v>20072</v>
      </c>
      <c r="E4593" s="7" t="s">
        <v>36</v>
      </c>
    </row>
    <row r="4594" spans="1:5">
      <c r="A4594" s="55">
        <v>4428</v>
      </c>
      <c r="B4594" s="56" t="s">
        <v>20073</v>
      </c>
      <c r="C4594" s="56" t="s">
        <v>20074</v>
      </c>
      <c r="D4594" s="57" t="s">
        <v>20075</v>
      </c>
      <c r="E4594" s="7" t="s">
        <v>36</v>
      </c>
    </row>
    <row r="4595" spans="1:5">
      <c r="A4595" s="55">
        <v>4429</v>
      </c>
      <c r="B4595" s="56" t="s">
        <v>20076</v>
      </c>
      <c r="C4595" s="56" t="s">
        <v>20077</v>
      </c>
      <c r="D4595" s="57" t="s">
        <v>20078</v>
      </c>
      <c r="E4595" s="7" t="s">
        <v>36</v>
      </c>
    </row>
    <row r="4596" spans="1:5">
      <c r="A4596" s="55">
        <v>4430</v>
      </c>
      <c r="B4596" s="56" t="s">
        <v>9309</v>
      </c>
      <c r="C4596" s="56" t="s">
        <v>20079</v>
      </c>
      <c r="D4596" s="57" t="s">
        <v>20080</v>
      </c>
      <c r="E4596" s="7" t="s">
        <v>36</v>
      </c>
    </row>
    <row r="4597" spans="1:5">
      <c r="A4597" s="55">
        <v>4431</v>
      </c>
      <c r="B4597" s="56" t="s">
        <v>20081</v>
      </c>
      <c r="C4597" s="56" t="s">
        <v>5115</v>
      </c>
      <c r="D4597" s="57" t="s">
        <v>20082</v>
      </c>
      <c r="E4597" s="7" t="s">
        <v>36</v>
      </c>
    </row>
    <row r="4598" spans="1:5">
      <c r="A4598" s="55">
        <v>4432</v>
      </c>
      <c r="B4598" s="56" t="s">
        <v>20083</v>
      </c>
      <c r="C4598" s="56" t="s">
        <v>20084</v>
      </c>
      <c r="D4598" s="57" t="s">
        <v>20085</v>
      </c>
      <c r="E4598" s="7" t="s">
        <v>36</v>
      </c>
    </row>
    <row r="4599" spans="1:5">
      <c r="A4599" s="55">
        <v>4433</v>
      </c>
      <c r="B4599" s="56" t="s">
        <v>20086</v>
      </c>
      <c r="C4599" s="56" t="s">
        <v>20087</v>
      </c>
      <c r="D4599" s="57" t="s">
        <v>20088</v>
      </c>
      <c r="E4599" s="7" t="s">
        <v>36</v>
      </c>
    </row>
    <row r="4600" spans="1:5">
      <c r="A4600" s="55">
        <v>4434</v>
      </c>
      <c r="B4600" s="56" t="s">
        <v>20089</v>
      </c>
      <c r="C4600" s="56" t="s">
        <v>20090</v>
      </c>
      <c r="D4600" s="57" t="s">
        <v>20091</v>
      </c>
      <c r="E4600" s="7" t="s">
        <v>36</v>
      </c>
    </row>
    <row r="4601" spans="1:5">
      <c r="A4601" s="55">
        <v>4435</v>
      </c>
      <c r="B4601" s="56" t="s">
        <v>20092</v>
      </c>
      <c r="C4601" s="56" t="s">
        <v>20093</v>
      </c>
      <c r="D4601" s="57" t="s">
        <v>20094</v>
      </c>
      <c r="E4601" s="7" t="s">
        <v>36</v>
      </c>
    </row>
    <row r="4602" spans="1:5">
      <c r="A4602" s="55">
        <v>4436</v>
      </c>
      <c r="B4602" s="56" t="s">
        <v>20095</v>
      </c>
      <c r="C4602" s="56" t="s">
        <v>20096</v>
      </c>
      <c r="D4602" s="57" t="s">
        <v>20097</v>
      </c>
      <c r="E4602" s="7" t="s">
        <v>36</v>
      </c>
    </row>
    <row r="4603" spans="1:5">
      <c r="A4603" s="55">
        <v>4437</v>
      </c>
      <c r="B4603" s="56" t="s">
        <v>20098</v>
      </c>
      <c r="C4603" s="56" t="s">
        <v>20099</v>
      </c>
      <c r="D4603" s="57" t="s">
        <v>20100</v>
      </c>
      <c r="E4603" s="7" t="s">
        <v>36</v>
      </c>
    </row>
    <row r="4604" spans="1:5">
      <c r="A4604" s="55">
        <v>4438</v>
      </c>
      <c r="B4604" s="56" t="s">
        <v>20101</v>
      </c>
      <c r="C4604" s="56" t="s">
        <v>20102</v>
      </c>
      <c r="D4604" s="57" t="s">
        <v>20103</v>
      </c>
      <c r="E4604" s="7" t="s">
        <v>36</v>
      </c>
    </row>
    <row r="4605" spans="1:5">
      <c r="A4605" s="55">
        <v>4439</v>
      </c>
      <c r="B4605" s="56" t="s">
        <v>5128</v>
      </c>
      <c r="C4605" s="56" t="s">
        <v>20104</v>
      </c>
      <c r="D4605" s="57" t="s">
        <v>20105</v>
      </c>
      <c r="E4605" s="7" t="s">
        <v>36</v>
      </c>
    </row>
    <row r="4606" spans="1:5">
      <c r="A4606" s="55">
        <v>4440</v>
      </c>
      <c r="B4606" s="56" t="s">
        <v>9315</v>
      </c>
      <c r="C4606" s="56" t="s">
        <v>20106</v>
      </c>
      <c r="D4606" s="57" t="s">
        <v>20107</v>
      </c>
      <c r="E4606" s="7" t="s">
        <v>36</v>
      </c>
    </row>
    <row r="4607" spans="1:5">
      <c r="A4607" s="55">
        <v>4441</v>
      </c>
      <c r="B4607" s="56" t="s">
        <v>9316</v>
      </c>
      <c r="C4607" s="56" t="s">
        <v>20108</v>
      </c>
      <c r="D4607" s="57" t="s">
        <v>20109</v>
      </c>
      <c r="E4607" s="7" t="s">
        <v>36</v>
      </c>
    </row>
    <row r="4608" spans="1:5">
      <c r="A4608" s="55">
        <v>4442</v>
      </c>
      <c r="B4608" s="56" t="s">
        <v>5133</v>
      </c>
      <c r="C4608" s="56" t="s">
        <v>20110</v>
      </c>
      <c r="D4608" s="57" t="s">
        <v>17751</v>
      </c>
      <c r="E4608" s="7" t="s">
        <v>36</v>
      </c>
    </row>
    <row r="4609" spans="1:5">
      <c r="A4609" s="55">
        <v>4443</v>
      </c>
      <c r="B4609" s="56" t="s">
        <v>20111</v>
      </c>
      <c r="C4609" s="56" t="s">
        <v>20112</v>
      </c>
      <c r="D4609" s="57" t="s">
        <v>20113</v>
      </c>
      <c r="E4609" s="7" t="s">
        <v>36</v>
      </c>
    </row>
    <row r="4610" spans="1:5">
      <c r="A4610" s="55">
        <v>4444</v>
      </c>
      <c r="B4610" s="56" t="s">
        <v>20114</v>
      </c>
      <c r="C4610" s="56" t="s">
        <v>20115</v>
      </c>
      <c r="D4610" s="57" t="s">
        <v>20116</v>
      </c>
      <c r="E4610" s="7" t="s">
        <v>36</v>
      </c>
    </row>
    <row r="4611" spans="1:5">
      <c r="A4611" s="55">
        <v>4445</v>
      </c>
      <c r="B4611" s="56" t="s">
        <v>20117</v>
      </c>
      <c r="C4611" s="56" t="s">
        <v>20118</v>
      </c>
      <c r="D4611" s="57" t="s">
        <v>15296</v>
      </c>
      <c r="E4611" s="7" t="s">
        <v>36</v>
      </c>
    </row>
    <row r="4612" spans="1:5">
      <c r="A4612" s="55">
        <v>4446</v>
      </c>
      <c r="B4612" s="56" t="s">
        <v>20119</v>
      </c>
      <c r="C4612" s="56" t="s">
        <v>20120</v>
      </c>
      <c r="D4612" s="57" t="s">
        <v>20121</v>
      </c>
      <c r="E4612" s="7" t="s">
        <v>36</v>
      </c>
    </row>
    <row r="4613" spans="1:5">
      <c r="A4613" s="55">
        <v>4447</v>
      </c>
      <c r="B4613" s="56" t="s">
        <v>20122</v>
      </c>
      <c r="C4613" s="56" t="s">
        <v>20123</v>
      </c>
      <c r="D4613" s="57" t="s">
        <v>20124</v>
      </c>
      <c r="E4613" s="7" t="s">
        <v>36</v>
      </c>
    </row>
    <row r="4614" spans="1:5">
      <c r="A4614" s="55">
        <v>4448</v>
      </c>
      <c r="B4614" s="56" t="s">
        <v>3550</v>
      </c>
      <c r="C4614" s="56" t="s">
        <v>20125</v>
      </c>
      <c r="D4614" s="57" t="s">
        <v>8017</v>
      </c>
      <c r="E4614" s="7" t="s">
        <v>36</v>
      </c>
    </row>
    <row r="4615" spans="1:5">
      <c r="A4615" s="55">
        <v>4449</v>
      </c>
      <c r="B4615" s="56" t="s">
        <v>6874</v>
      </c>
      <c r="C4615" s="56" t="s">
        <v>20126</v>
      </c>
      <c r="D4615" s="57" t="s">
        <v>20127</v>
      </c>
      <c r="E4615" s="7" t="s">
        <v>36</v>
      </c>
    </row>
    <row r="4616" spans="1:5">
      <c r="A4616" s="55">
        <v>4450</v>
      </c>
      <c r="B4616" s="56" t="s">
        <v>20128</v>
      </c>
      <c r="C4616" s="56" t="s">
        <v>20129</v>
      </c>
      <c r="D4616" s="57" t="s">
        <v>20130</v>
      </c>
      <c r="E4616" s="7" t="s">
        <v>36</v>
      </c>
    </row>
    <row r="4617" spans="1:5">
      <c r="A4617" s="55">
        <v>4451</v>
      </c>
      <c r="B4617" s="56" t="s">
        <v>20131</v>
      </c>
      <c r="C4617" s="56" t="s">
        <v>20132</v>
      </c>
      <c r="D4617" s="57" t="s">
        <v>20133</v>
      </c>
      <c r="E4617" s="7" t="s">
        <v>36</v>
      </c>
    </row>
    <row r="4618" spans="1:5">
      <c r="A4618" s="55">
        <v>4452</v>
      </c>
      <c r="B4618" s="56" t="s">
        <v>5152</v>
      </c>
      <c r="C4618" s="56" t="s">
        <v>20134</v>
      </c>
      <c r="D4618" s="57" t="s">
        <v>20135</v>
      </c>
      <c r="E4618" s="7" t="s">
        <v>36</v>
      </c>
    </row>
    <row r="4619" spans="1:5">
      <c r="A4619" s="55">
        <v>4453</v>
      </c>
      <c r="B4619" s="56" t="s">
        <v>20136</v>
      </c>
      <c r="C4619" s="56" t="s">
        <v>20137</v>
      </c>
      <c r="D4619" s="57" t="s">
        <v>20138</v>
      </c>
      <c r="E4619" s="7" t="s">
        <v>36</v>
      </c>
    </row>
    <row r="4620" spans="1:5">
      <c r="A4620" s="55">
        <v>4454</v>
      </c>
      <c r="B4620" s="56" t="s">
        <v>20139</v>
      </c>
      <c r="C4620" s="56" t="s">
        <v>20140</v>
      </c>
      <c r="D4620" s="57" t="s">
        <v>20141</v>
      </c>
      <c r="E4620" s="7" t="s">
        <v>36</v>
      </c>
    </row>
    <row r="4621" spans="1:5">
      <c r="A4621" s="55">
        <v>4455</v>
      </c>
      <c r="B4621" s="56" t="s">
        <v>20142</v>
      </c>
      <c r="C4621" s="56" t="s">
        <v>6877</v>
      </c>
      <c r="D4621" s="57" t="s">
        <v>20143</v>
      </c>
      <c r="E4621" s="7" t="s">
        <v>36</v>
      </c>
    </row>
    <row r="4622" spans="1:5">
      <c r="A4622" s="55">
        <v>4456</v>
      </c>
      <c r="B4622" s="56" t="s">
        <v>20144</v>
      </c>
      <c r="C4622" s="56" t="s">
        <v>20145</v>
      </c>
      <c r="D4622" s="57" t="s">
        <v>20146</v>
      </c>
      <c r="E4622" s="7" t="s">
        <v>36</v>
      </c>
    </row>
    <row r="4623" spans="1:5">
      <c r="A4623" s="55">
        <v>4457</v>
      </c>
      <c r="B4623" s="56" t="s">
        <v>9320</v>
      </c>
      <c r="C4623" s="56" t="s">
        <v>6877</v>
      </c>
      <c r="D4623" s="57" t="s">
        <v>20147</v>
      </c>
      <c r="E4623" s="7" t="s">
        <v>36</v>
      </c>
    </row>
    <row r="4624" spans="1:5">
      <c r="A4624" s="55">
        <v>4458</v>
      </c>
      <c r="B4624" s="56" t="s">
        <v>20148</v>
      </c>
      <c r="C4624" s="56" t="s">
        <v>20149</v>
      </c>
      <c r="D4624" s="57" t="s">
        <v>20150</v>
      </c>
      <c r="E4624" s="7" t="s">
        <v>36</v>
      </c>
    </row>
    <row r="4625" spans="1:5">
      <c r="A4625" s="55">
        <v>4459</v>
      </c>
      <c r="B4625" s="56" t="s">
        <v>5154</v>
      </c>
      <c r="C4625" s="56" t="s">
        <v>20151</v>
      </c>
      <c r="D4625" s="57" t="s">
        <v>20152</v>
      </c>
      <c r="E4625" s="7" t="s">
        <v>36</v>
      </c>
    </row>
    <row r="4626" spans="1:5">
      <c r="A4626" s="55">
        <v>4460</v>
      </c>
      <c r="B4626" s="56" t="s">
        <v>3554</v>
      </c>
      <c r="C4626" s="56" t="s">
        <v>20153</v>
      </c>
      <c r="D4626" s="57" t="s">
        <v>20154</v>
      </c>
      <c r="E4626" s="7" t="s">
        <v>36</v>
      </c>
    </row>
    <row r="4627" spans="1:5">
      <c r="A4627" s="55">
        <v>4461</v>
      </c>
      <c r="B4627" s="56" t="s">
        <v>20155</v>
      </c>
      <c r="C4627" s="56" t="s">
        <v>20156</v>
      </c>
      <c r="D4627" s="57" t="s">
        <v>20157</v>
      </c>
      <c r="E4627" s="7" t="s">
        <v>36</v>
      </c>
    </row>
    <row r="4628" spans="1:5">
      <c r="A4628" s="55">
        <v>4462</v>
      </c>
      <c r="B4628" s="56" t="s">
        <v>6885</v>
      </c>
      <c r="C4628" s="56" t="s">
        <v>20158</v>
      </c>
      <c r="D4628" s="57" t="s">
        <v>20159</v>
      </c>
      <c r="E4628" s="7" t="s">
        <v>36</v>
      </c>
    </row>
    <row r="4629" spans="1:5">
      <c r="A4629" s="55">
        <v>4463</v>
      </c>
      <c r="B4629" s="56" t="s">
        <v>6886</v>
      </c>
      <c r="C4629" s="56" t="s">
        <v>20160</v>
      </c>
      <c r="D4629" s="57" t="s">
        <v>20161</v>
      </c>
      <c r="E4629" s="7" t="s">
        <v>36</v>
      </c>
    </row>
    <row r="4630" spans="1:5">
      <c r="A4630" s="55">
        <v>4464</v>
      </c>
      <c r="B4630" s="56" t="s">
        <v>20162</v>
      </c>
      <c r="C4630" s="56" t="s">
        <v>20163</v>
      </c>
      <c r="D4630" s="57" t="s">
        <v>20164</v>
      </c>
      <c r="E4630" s="7" t="s">
        <v>36</v>
      </c>
    </row>
    <row r="4631" spans="1:5">
      <c r="A4631" s="55">
        <v>4465</v>
      </c>
      <c r="B4631" s="56" t="s">
        <v>20165</v>
      </c>
      <c r="C4631" s="56" t="s">
        <v>20166</v>
      </c>
      <c r="D4631" s="57" t="s">
        <v>20167</v>
      </c>
      <c r="E4631" s="7" t="s">
        <v>36</v>
      </c>
    </row>
    <row r="4632" spans="1:5">
      <c r="A4632" s="55">
        <v>4466</v>
      </c>
      <c r="B4632" s="56" t="s">
        <v>20168</v>
      </c>
      <c r="C4632" s="56" t="s">
        <v>20169</v>
      </c>
      <c r="D4632" s="57" t="s">
        <v>19018</v>
      </c>
      <c r="E4632" s="7" t="s">
        <v>36</v>
      </c>
    </row>
    <row r="4633" spans="1:5">
      <c r="A4633" s="55">
        <v>4467</v>
      </c>
      <c r="B4633" s="56" t="s">
        <v>9328</v>
      </c>
      <c r="C4633" s="56" t="s">
        <v>20170</v>
      </c>
      <c r="D4633" s="57" t="s">
        <v>20171</v>
      </c>
      <c r="E4633" s="7" t="s">
        <v>36</v>
      </c>
    </row>
    <row r="4634" spans="1:5">
      <c r="A4634" s="55">
        <v>4468</v>
      </c>
      <c r="B4634" s="56" t="s">
        <v>20172</v>
      </c>
      <c r="C4634" s="56" t="s">
        <v>20173</v>
      </c>
      <c r="D4634" s="57" t="s">
        <v>20174</v>
      </c>
      <c r="E4634" s="7" t="s">
        <v>36</v>
      </c>
    </row>
    <row r="4635" spans="1:5">
      <c r="A4635" s="55">
        <v>4469</v>
      </c>
      <c r="B4635" s="56" t="s">
        <v>20175</v>
      </c>
      <c r="C4635" s="56" t="s">
        <v>20176</v>
      </c>
      <c r="D4635" s="57" t="s">
        <v>20177</v>
      </c>
      <c r="E4635" s="7" t="s">
        <v>36</v>
      </c>
    </row>
    <row r="4636" spans="1:5">
      <c r="A4636" s="55">
        <v>4470</v>
      </c>
      <c r="B4636" s="56" t="s">
        <v>20178</v>
      </c>
      <c r="C4636" s="56" t="s">
        <v>20179</v>
      </c>
      <c r="D4636" s="57" t="s">
        <v>20180</v>
      </c>
      <c r="E4636" s="7" t="s">
        <v>36</v>
      </c>
    </row>
    <row r="4637" spans="1:5">
      <c r="A4637" s="55">
        <v>4471</v>
      </c>
      <c r="B4637" s="56" t="s">
        <v>6894</v>
      </c>
      <c r="C4637" s="56" t="s">
        <v>20181</v>
      </c>
      <c r="D4637" s="57" t="s">
        <v>20182</v>
      </c>
      <c r="E4637" s="7" t="s">
        <v>36</v>
      </c>
    </row>
    <row r="4638" spans="1:5">
      <c r="A4638" s="55">
        <v>4472</v>
      </c>
      <c r="B4638" s="56" t="s">
        <v>20183</v>
      </c>
      <c r="C4638" s="56" t="s">
        <v>20184</v>
      </c>
      <c r="D4638" s="57" t="s">
        <v>20185</v>
      </c>
      <c r="E4638" s="7" t="s">
        <v>36</v>
      </c>
    </row>
    <row r="4639" spans="1:5">
      <c r="A4639" s="55">
        <v>4473</v>
      </c>
      <c r="B4639" s="56" t="s">
        <v>6906</v>
      </c>
      <c r="C4639" s="56" t="s">
        <v>20186</v>
      </c>
      <c r="D4639" s="57" t="s">
        <v>20187</v>
      </c>
      <c r="E4639" s="7" t="s">
        <v>36</v>
      </c>
    </row>
    <row r="4640" spans="1:5">
      <c r="A4640" s="55">
        <v>4474</v>
      </c>
      <c r="B4640" s="56" t="s">
        <v>6895</v>
      </c>
      <c r="C4640" s="56" t="s">
        <v>20188</v>
      </c>
      <c r="D4640" s="57" t="s">
        <v>20189</v>
      </c>
      <c r="E4640" s="7" t="s">
        <v>36</v>
      </c>
    </row>
    <row r="4641" spans="1:5">
      <c r="A4641" s="55">
        <v>4475</v>
      </c>
      <c r="B4641" s="56" t="s">
        <v>20190</v>
      </c>
      <c r="C4641" s="56" t="s">
        <v>20191</v>
      </c>
      <c r="D4641" s="57" t="s">
        <v>20192</v>
      </c>
      <c r="E4641" s="7" t="s">
        <v>36</v>
      </c>
    </row>
    <row r="4642" spans="1:5">
      <c r="A4642" s="55">
        <v>4476</v>
      </c>
      <c r="B4642" s="56" t="s">
        <v>20193</v>
      </c>
      <c r="C4642" s="56" t="s">
        <v>20194</v>
      </c>
      <c r="D4642" s="57" t="s">
        <v>20195</v>
      </c>
      <c r="E4642" s="7" t="s">
        <v>36</v>
      </c>
    </row>
    <row r="4643" spans="1:5">
      <c r="A4643" s="55">
        <v>4477</v>
      </c>
      <c r="B4643" s="56" t="s">
        <v>20196</v>
      </c>
      <c r="C4643" s="56" t="s">
        <v>20197</v>
      </c>
      <c r="D4643" s="57" t="s">
        <v>20198</v>
      </c>
      <c r="E4643" s="7" t="s">
        <v>36</v>
      </c>
    </row>
    <row r="4644" spans="1:5">
      <c r="A4644" s="55">
        <v>4478</v>
      </c>
      <c r="B4644" s="56" t="s">
        <v>20199</v>
      </c>
      <c r="C4644" s="56" t="s">
        <v>20200</v>
      </c>
      <c r="D4644" s="57" t="s">
        <v>20201</v>
      </c>
      <c r="E4644" s="7" t="s">
        <v>36</v>
      </c>
    </row>
    <row r="4645" spans="1:5">
      <c r="A4645" s="55">
        <v>4479</v>
      </c>
      <c r="B4645" s="56" t="s">
        <v>6899</v>
      </c>
      <c r="C4645" s="56" t="s">
        <v>20202</v>
      </c>
      <c r="D4645" s="57" t="s">
        <v>20203</v>
      </c>
      <c r="E4645" s="7" t="s">
        <v>36</v>
      </c>
    </row>
    <row r="4646" spans="1:5">
      <c r="A4646" s="55">
        <v>4480</v>
      </c>
      <c r="B4646" s="56" t="s">
        <v>20204</v>
      </c>
      <c r="C4646" s="56" t="s">
        <v>20205</v>
      </c>
      <c r="D4646" s="57" t="s">
        <v>12032</v>
      </c>
      <c r="E4646" s="7" t="s">
        <v>36</v>
      </c>
    </row>
    <row r="4647" spans="1:5">
      <c r="A4647" s="55">
        <v>4481</v>
      </c>
      <c r="B4647" s="56" t="s">
        <v>20206</v>
      </c>
      <c r="C4647" s="56" t="s">
        <v>20207</v>
      </c>
      <c r="D4647" s="57" t="s">
        <v>20208</v>
      </c>
      <c r="E4647" s="7" t="s">
        <v>36</v>
      </c>
    </row>
    <row r="4648" spans="1:5">
      <c r="A4648" s="55">
        <v>4482</v>
      </c>
      <c r="B4648" s="56" t="s">
        <v>20209</v>
      </c>
      <c r="C4648" s="56" t="s">
        <v>11834</v>
      </c>
      <c r="D4648" s="57" t="s">
        <v>13804</v>
      </c>
      <c r="E4648" s="7" t="s">
        <v>36</v>
      </c>
    </row>
    <row r="4649" spans="1:5">
      <c r="A4649" s="55">
        <v>4483</v>
      </c>
      <c r="B4649" s="56" t="s">
        <v>20210</v>
      </c>
      <c r="C4649" s="56" t="s">
        <v>20211</v>
      </c>
      <c r="D4649" s="57" t="s">
        <v>20212</v>
      </c>
      <c r="E4649" s="7" t="s">
        <v>36</v>
      </c>
    </row>
    <row r="4650" spans="1:5">
      <c r="A4650" s="55">
        <v>4484</v>
      </c>
      <c r="B4650" s="56" t="s">
        <v>6908</v>
      </c>
      <c r="C4650" s="56" t="s">
        <v>20213</v>
      </c>
      <c r="D4650" s="57" t="s">
        <v>20214</v>
      </c>
      <c r="E4650" s="7" t="s">
        <v>36</v>
      </c>
    </row>
    <row r="4651" spans="1:5">
      <c r="A4651" s="55">
        <v>4485</v>
      </c>
      <c r="B4651" s="56" t="s">
        <v>6909</v>
      </c>
      <c r="C4651" s="56" t="s">
        <v>20215</v>
      </c>
      <c r="D4651" s="57" t="s">
        <v>20216</v>
      </c>
      <c r="E4651" s="7" t="s">
        <v>36</v>
      </c>
    </row>
    <row r="4652" spans="1:5">
      <c r="A4652" s="55">
        <v>4486</v>
      </c>
      <c r="B4652" s="56" t="s">
        <v>6910</v>
      </c>
      <c r="C4652" s="56" t="s">
        <v>20217</v>
      </c>
      <c r="D4652" s="57" t="s">
        <v>20218</v>
      </c>
      <c r="E4652" s="7" t="s">
        <v>36</v>
      </c>
    </row>
    <row r="4653" spans="1:5">
      <c r="A4653" s="55">
        <v>4487</v>
      </c>
      <c r="B4653" s="56" t="s">
        <v>9335</v>
      </c>
      <c r="C4653" s="56" t="s">
        <v>20219</v>
      </c>
      <c r="D4653" s="57" t="s">
        <v>17171</v>
      </c>
      <c r="E4653" s="7" t="s">
        <v>36</v>
      </c>
    </row>
    <row r="4654" spans="1:5">
      <c r="A4654" s="55">
        <v>4488</v>
      </c>
      <c r="B4654" s="56" t="s">
        <v>9336</v>
      </c>
      <c r="C4654" s="56" t="s">
        <v>20220</v>
      </c>
      <c r="D4654" s="57" t="s">
        <v>20214</v>
      </c>
      <c r="E4654" s="7" t="s">
        <v>36</v>
      </c>
    </row>
    <row r="4655" spans="1:5">
      <c r="A4655" s="55">
        <v>4489</v>
      </c>
      <c r="B4655" s="56" t="s">
        <v>20221</v>
      </c>
      <c r="C4655" s="56" t="s">
        <v>20222</v>
      </c>
      <c r="D4655" s="57" t="s">
        <v>20223</v>
      </c>
      <c r="E4655" s="7" t="s">
        <v>36</v>
      </c>
    </row>
    <row r="4656" spans="1:5">
      <c r="A4656" s="55">
        <v>4490</v>
      </c>
      <c r="B4656" s="56" t="s">
        <v>20224</v>
      </c>
      <c r="C4656" s="56" t="s">
        <v>20225</v>
      </c>
      <c r="D4656" s="57" t="s">
        <v>6917</v>
      </c>
      <c r="E4656" s="7" t="s">
        <v>36</v>
      </c>
    </row>
    <row r="4657" spans="1:5">
      <c r="A4657" s="55">
        <v>4491</v>
      </c>
      <c r="B4657" s="56" t="s">
        <v>20226</v>
      </c>
      <c r="C4657" s="56" t="s">
        <v>20227</v>
      </c>
      <c r="D4657" s="57" t="s">
        <v>20228</v>
      </c>
      <c r="E4657" s="7" t="s">
        <v>36</v>
      </c>
    </row>
    <row r="4658" spans="1:5">
      <c r="A4658" s="55">
        <v>4492</v>
      </c>
      <c r="B4658" s="56" t="s">
        <v>20229</v>
      </c>
      <c r="C4658" s="56" t="s">
        <v>20230</v>
      </c>
      <c r="D4658" s="57" t="s">
        <v>20231</v>
      </c>
      <c r="E4658" s="7" t="s">
        <v>36</v>
      </c>
    </row>
    <row r="4659" spans="1:5">
      <c r="A4659" s="55">
        <v>4493</v>
      </c>
      <c r="B4659" s="56" t="s">
        <v>20232</v>
      </c>
      <c r="C4659" s="56" t="s">
        <v>20233</v>
      </c>
      <c r="D4659" s="57" t="s">
        <v>12792</v>
      </c>
      <c r="E4659" s="7" t="s">
        <v>36</v>
      </c>
    </row>
    <row r="4660" spans="1:5">
      <c r="A4660" s="55">
        <v>4494</v>
      </c>
      <c r="B4660" s="56" t="s">
        <v>9356</v>
      </c>
      <c r="C4660" s="56" t="s">
        <v>20234</v>
      </c>
      <c r="D4660" s="57" t="s">
        <v>18181</v>
      </c>
      <c r="E4660" s="7" t="s">
        <v>36</v>
      </c>
    </row>
    <row r="4661" spans="1:5">
      <c r="A4661" s="55">
        <v>4495</v>
      </c>
      <c r="B4661" s="56" t="s">
        <v>9357</v>
      </c>
      <c r="C4661" s="56" t="s">
        <v>20235</v>
      </c>
      <c r="D4661" s="57" t="s">
        <v>20236</v>
      </c>
      <c r="E4661" s="7" t="s">
        <v>36</v>
      </c>
    </row>
    <row r="4662" spans="1:5">
      <c r="A4662" s="55">
        <v>4496</v>
      </c>
      <c r="B4662" s="56" t="s">
        <v>9358</v>
      </c>
      <c r="C4662" s="56" t="s">
        <v>20237</v>
      </c>
      <c r="D4662" s="57" t="s">
        <v>18646</v>
      </c>
      <c r="E4662" s="7" t="s">
        <v>36</v>
      </c>
    </row>
    <row r="4663" spans="1:5">
      <c r="A4663" s="55">
        <v>4497</v>
      </c>
      <c r="B4663" s="56" t="s">
        <v>6919</v>
      </c>
      <c r="C4663" s="56" t="s">
        <v>20238</v>
      </c>
      <c r="D4663" s="57" t="s">
        <v>6922</v>
      </c>
      <c r="E4663" s="7" t="s">
        <v>36</v>
      </c>
    </row>
    <row r="4664" spans="1:5">
      <c r="A4664" s="55">
        <v>4498</v>
      </c>
      <c r="B4664" s="56" t="s">
        <v>9359</v>
      </c>
      <c r="C4664" s="56" t="s">
        <v>20239</v>
      </c>
      <c r="D4664" s="57" t="s">
        <v>20240</v>
      </c>
      <c r="E4664" s="7" t="s">
        <v>36</v>
      </c>
    </row>
    <row r="4665" spans="1:5">
      <c r="A4665" s="55">
        <v>4499</v>
      </c>
      <c r="B4665" s="56" t="s">
        <v>20241</v>
      </c>
      <c r="C4665" s="56" t="s">
        <v>20242</v>
      </c>
      <c r="D4665" s="57" t="s">
        <v>7369</v>
      </c>
      <c r="E4665" s="7" t="s">
        <v>36</v>
      </c>
    </row>
    <row r="4666" spans="1:5">
      <c r="A4666" s="55">
        <v>4500</v>
      </c>
      <c r="B4666" s="56" t="s">
        <v>20243</v>
      </c>
      <c r="C4666" s="56" t="s">
        <v>20244</v>
      </c>
      <c r="D4666" s="57" t="s">
        <v>20245</v>
      </c>
      <c r="E4666" s="7" t="s">
        <v>36</v>
      </c>
    </row>
    <row r="4667" spans="1:5">
      <c r="A4667" s="55">
        <v>4501</v>
      </c>
      <c r="B4667" s="56" t="s">
        <v>20246</v>
      </c>
      <c r="C4667" s="56" t="s">
        <v>20247</v>
      </c>
      <c r="D4667" s="57" t="s">
        <v>20248</v>
      </c>
      <c r="E4667" s="7" t="s">
        <v>36</v>
      </c>
    </row>
    <row r="4668" spans="1:5">
      <c r="A4668" s="55">
        <v>4502</v>
      </c>
      <c r="B4668" s="56" t="s">
        <v>20249</v>
      </c>
      <c r="C4668" s="56" t="s">
        <v>20250</v>
      </c>
      <c r="D4668" s="57" t="s">
        <v>20251</v>
      </c>
      <c r="E4668" s="7" t="s">
        <v>36</v>
      </c>
    </row>
    <row r="4669" spans="1:5">
      <c r="A4669" s="55">
        <v>4503</v>
      </c>
      <c r="B4669" s="56" t="s">
        <v>20252</v>
      </c>
      <c r="C4669" s="56" t="s">
        <v>20253</v>
      </c>
      <c r="D4669" s="57" t="s">
        <v>20254</v>
      </c>
      <c r="E4669" s="7" t="s">
        <v>36</v>
      </c>
    </row>
    <row r="4670" spans="1:5">
      <c r="A4670" s="55">
        <v>4504</v>
      </c>
      <c r="B4670" s="56" t="s">
        <v>20255</v>
      </c>
      <c r="C4670" s="56" t="s">
        <v>20256</v>
      </c>
      <c r="D4670" s="57" t="s">
        <v>20257</v>
      </c>
      <c r="E4670" s="7" t="s">
        <v>36</v>
      </c>
    </row>
    <row r="4671" spans="1:5">
      <c r="A4671" s="55">
        <v>4505</v>
      </c>
      <c r="B4671" s="56" t="s">
        <v>20258</v>
      </c>
      <c r="C4671" s="56" t="s">
        <v>20259</v>
      </c>
      <c r="D4671" s="57" t="s">
        <v>20260</v>
      </c>
      <c r="E4671" s="7" t="s">
        <v>36</v>
      </c>
    </row>
    <row r="4672" spans="1:5">
      <c r="A4672" s="55">
        <v>4506</v>
      </c>
      <c r="B4672" s="56" t="s">
        <v>9366</v>
      </c>
      <c r="C4672" s="56" t="s">
        <v>20261</v>
      </c>
      <c r="D4672" s="57" t="s">
        <v>3116</v>
      </c>
      <c r="E4672" s="7" t="s">
        <v>36</v>
      </c>
    </row>
    <row r="4673" spans="1:5">
      <c r="A4673" s="55">
        <v>4507</v>
      </c>
      <c r="B4673" s="56" t="s">
        <v>6924</v>
      </c>
      <c r="C4673" s="56" t="s">
        <v>20262</v>
      </c>
      <c r="D4673" s="57" t="s">
        <v>15068</v>
      </c>
      <c r="E4673" s="7" t="s">
        <v>36</v>
      </c>
    </row>
    <row r="4674" spans="1:5">
      <c r="A4674" s="55">
        <v>4508</v>
      </c>
      <c r="B4674" s="56" t="s">
        <v>6925</v>
      </c>
      <c r="C4674" s="56" t="s">
        <v>20263</v>
      </c>
      <c r="D4674" s="57" t="s">
        <v>20264</v>
      </c>
      <c r="E4674" s="7" t="s">
        <v>36</v>
      </c>
    </row>
    <row r="4675" spans="1:5">
      <c r="A4675" s="55">
        <v>4509</v>
      </c>
      <c r="B4675" s="56" t="s">
        <v>20265</v>
      </c>
      <c r="C4675" s="56" t="s">
        <v>20266</v>
      </c>
      <c r="D4675" s="57" t="s">
        <v>20267</v>
      </c>
      <c r="E4675" s="7" t="s">
        <v>36</v>
      </c>
    </row>
    <row r="4676" spans="1:5">
      <c r="A4676" s="55">
        <v>4510</v>
      </c>
      <c r="B4676" s="56" t="s">
        <v>20268</v>
      </c>
      <c r="C4676" s="56" t="s">
        <v>20269</v>
      </c>
      <c r="D4676" s="57" t="s">
        <v>20270</v>
      </c>
      <c r="E4676" s="7" t="s">
        <v>36</v>
      </c>
    </row>
    <row r="4677" spans="1:5">
      <c r="A4677" s="55">
        <v>4511</v>
      </c>
      <c r="B4677" s="56" t="s">
        <v>20271</v>
      </c>
      <c r="C4677" s="56" t="s">
        <v>20272</v>
      </c>
      <c r="D4677" s="57" t="s">
        <v>14091</v>
      </c>
      <c r="E4677" s="7" t="s">
        <v>36</v>
      </c>
    </row>
    <row r="4678" spans="1:5">
      <c r="A4678" s="55">
        <v>4512</v>
      </c>
      <c r="B4678" s="56" t="s">
        <v>20273</v>
      </c>
      <c r="C4678" s="56" t="s">
        <v>20274</v>
      </c>
      <c r="D4678" s="57" t="s">
        <v>20275</v>
      </c>
      <c r="E4678" s="7" t="s">
        <v>36</v>
      </c>
    </row>
    <row r="4679" spans="1:5">
      <c r="A4679" s="55">
        <v>4513</v>
      </c>
      <c r="B4679" s="56" t="s">
        <v>20276</v>
      </c>
      <c r="C4679" s="56" t="s">
        <v>20277</v>
      </c>
      <c r="D4679" s="57" t="s">
        <v>20278</v>
      </c>
      <c r="E4679" s="7" t="s">
        <v>36</v>
      </c>
    </row>
    <row r="4680" spans="1:5">
      <c r="A4680" s="55">
        <v>4514</v>
      </c>
      <c r="B4680" s="56" t="s">
        <v>20279</v>
      </c>
      <c r="C4680" s="56" t="s">
        <v>20280</v>
      </c>
      <c r="D4680" s="57" t="s">
        <v>20281</v>
      </c>
      <c r="E4680" s="7" t="s">
        <v>36</v>
      </c>
    </row>
    <row r="4681" spans="1:5">
      <c r="A4681" s="55">
        <v>4515</v>
      </c>
      <c r="B4681" s="56" t="s">
        <v>5182</v>
      </c>
      <c r="C4681" s="56" t="s">
        <v>20282</v>
      </c>
      <c r="D4681" s="57" t="s">
        <v>20283</v>
      </c>
      <c r="E4681" s="7" t="s">
        <v>36</v>
      </c>
    </row>
    <row r="4682" spans="1:5">
      <c r="A4682" s="55">
        <v>4516</v>
      </c>
      <c r="B4682" s="56" t="s">
        <v>5183</v>
      </c>
      <c r="C4682" s="56" t="s">
        <v>20284</v>
      </c>
      <c r="D4682" s="57" t="s">
        <v>20285</v>
      </c>
      <c r="E4682" s="7" t="s">
        <v>36</v>
      </c>
    </row>
    <row r="4683" spans="1:5">
      <c r="A4683" s="55">
        <v>4517</v>
      </c>
      <c r="B4683" s="56" t="s">
        <v>20286</v>
      </c>
      <c r="C4683" s="56" t="s">
        <v>20287</v>
      </c>
      <c r="D4683" s="57" t="s">
        <v>20288</v>
      </c>
      <c r="E4683" s="7" t="s">
        <v>36</v>
      </c>
    </row>
    <row r="4684" spans="1:5">
      <c r="A4684" s="55">
        <v>4518</v>
      </c>
      <c r="B4684" s="56" t="s">
        <v>9380</v>
      </c>
      <c r="C4684" s="56" t="s">
        <v>20289</v>
      </c>
      <c r="D4684" s="57" t="s">
        <v>12182</v>
      </c>
      <c r="E4684" s="7" t="s">
        <v>36</v>
      </c>
    </row>
    <row r="4685" spans="1:5">
      <c r="A4685" s="55">
        <v>4519</v>
      </c>
      <c r="B4685" s="56" t="s">
        <v>20290</v>
      </c>
      <c r="C4685" s="56" t="s">
        <v>20291</v>
      </c>
      <c r="D4685" s="57" t="s">
        <v>15075</v>
      </c>
      <c r="E4685" s="7" t="s">
        <v>36</v>
      </c>
    </row>
    <row r="4686" spans="1:5">
      <c r="A4686" s="55">
        <v>4520</v>
      </c>
      <c r="B4686" s="56" t="s">
        <v>6928</v>
      </c>
      <c r="C4686" s="56" t="s">
        <v>20292</v>
      </c>
      <c r="D4686" s="57" t="s">
        <v>20293</v>
      </c>
      <c r="E4686" s="7" t="s">
        <v>36</v>
      </c>
    </row>
    <row r="4687" spans="1:5">
      <c r="A4687" s="55">
        <v>4521</v>
      </c>
      <c r="B4687" s="56" t="s">
        <v>9381</v>
      </c>
      <c r="C4687" s="56" t="s">
        <v>20294</v>
      </c>
      <c r="D4687" s="57" t="s">
        <v>20295</v>
      </c>
      <c r="E4687" s="7" t="s">
        <v>36</v>
      </c>
    </row>
    <row r="4688" spans="1:5">
      <c r="A4688" s="55">
        <v>4522</v>
      </c>
      <c r="B4688" s="56" t="s">
        <v>20296</v>
      </c>
      <c r="C4688" s="56" t="s">
        <v>20297</v>
      </c>
      <c r="D4688" s="57" t="s">
        <v>19935</v>
      </c>
      <c r="E4688" s="7" t="s">
        <v>36</v>
      </c>
    </row>
    <row r="4689" spans="1:5">
      <c r="A4689" s="55">
        <v>4523</v>
      </c>
      <c r="B4689" s="56" t="s">
        <v>20298</v>
      </c>
      <c r="C4689" s="56" t="s">
        <v>20299</v>
      </c>
      <c r="D4689" s="57" t="s">
        <v>20300</v>
      </c>
      <c r="E4689" s="7" t="s">
        <v>36</v>
      </c>
    </row>
    <row r="4690" spans="1:5">
      <c r="A4690" s="55">
        <v>4524</v>
      </c>
      <c r="B4690" s="56" t="s">
        <v>20301</v>
      </c>
      <c r="C4690" s="56" t="s">
        <v>15079</v>
      </c>
      <c r="D4690" s="57" t="s">
        <v>20302</v>
      </c>
      <c r="E4690" s="7" t="s">
        <v>36</v>
      </c>
    </row>
    <row r="4691" spans="1:5">
      <c r="A4691" s="55">
        <v>4525</v>
      </c>
      <c r="B4691" s="56" t="s">
        <v>6934</v>
      </c>
      <c r="C4691" s="56" t="s">
        <v>20303</v>
      </c>
      <c r="D4691" s="57" t="s">
        <v>11968</v>
      </c>
      <c r="E4691" s="7" t="s">
        <v>36</v>
      </c>
    </row>
    <row r="4692" spans="1:5">
      <c r="A4692" s="55">
        <v>4526</v>
      </c>
      <c r="B4692" s="56" t="s">
        <v>20304</v>
      </c>
      <c r="C4692" s="56" t="s">
        <v>20305</v>
      </c>
      <c r="D4692" s="57" t="s">
        <v>20306</v>
      </c>
      <c r="E4692" s="7" t="s">
        <v>36</v>
      </c>
    </row>
    <row r="4693" spans="1:5">
      <c r="A4693" s="55">
        <v>4527</v>
      </c>
      <c r="B4693" s="56" t="s">
        <v>20307</v>
      </c>
      <c r="C4693" s="56" t="s">
        <v>20308</v>
      </c>
      <c r="D4693" s="57" t="s">
        <v>20309</v>
      </c>
      <c r="E4693" s="7" t="s">
        <v>36</v>
      </c>
    </row>
    <row r="4694" spans="1:5">
      <c r="A4694" s="55">
        <v>4528</v>
      </c>
      <c r="B4694" s="56" t="s">
        <v>9385</v>
      </c>
      <c r="C4694" s="56" t="s">
        <v>20310</v>
      </c>
      <c r="D4694" s="57" t="s">
        <v>20278</v>
      </c>
      <c r="E4694" s="7" t="s">
        <v>36</v>
      </c>
    </row>
    <row r="4695" spans="1:5">
      <c r="A4695" s="55">
        <v>4529</v>
      </c>
      <c r="B4695" s="56" t="s">
        <v>20311</v>
      </c>
      <c r="C4695" s="56" t="s">
        <v>20312</v>
      </c>
      <c r="D4695" s="57" t="s">
        <v>20313</v>
      </c>
      <c r="E4695" s="7" t="s">
        <v>36</v>
      </c>
    </row>
    <row r="4696" spans="1:5">
      <c r="A4696" s="55">
        <v>4530</v>
      </c>
      <c r="B4696" s="56" t="s">
        <v>20314</v>
      </c>
      <c r="C4696" s="56" t="s">
        <v>20315</v>
      </c>
      <c r="D4696" s="57" t="s">
        <v>20316</v>
      </c>
      <c r="E4696" s="7" t="s">
        <v>36</v>
      </c>
    </row>
    <row r="4697" spans="1:5">
      <c r="A4697" s="55">
        <v>4531</v>
      </c>
      <c r="B4697" s="56" t="s">
        <v>20317</v>
      </c>
      <c r="C4697" s="56" t="s">
        <v>20318</v>
      </c>
      <c r="D4697" s="57" t="s">
        <v>8652</v>
      </c>
      <c r="E4697" s="7" t="s">
        <v>36</v>
      </c>
    </row>
    <row r="4698" spans="1:5">
      <c r="A4698" s="55">
        <v>4532</v>
      </c>
      <c r="B4698" s="56" t="s">
        <v>6935</v>
      </c>
      <c r="C4698" s="56" t="s">
        <v>20319</v>
      </c>
      <c r="D4698" s="57" t="s">
        <v>20320</v>
      </c>
      <c r="E4698" s="7" t="s">
        <v>36</v>
      </c>
    </row>
    <row r="4699" spans="1:5">
      <c r="A4699" s="55">
        <v>4533</v>
      </c>
      <c r="B4699" s="56" t="s">
        <v>20321</v>
      </c>
      <c r="C4699" s="56" t="s">
        <v>20322</v>
      </c>
      <c r="D4699" s="57" t="s">
        <v>20323</v>
      </c>
      <c r="E4699" s="7" t="s">
        <v>36</v>
      </c>
    </row>
    <row r="4700" spans="1:5">
      <c r="A4700" s="55">
        <v>4534</v>
      </c>
      <c r="B4700" s="56" t="s">
        <v>20324</v>
      </c>
      <c r="C4700" s="56" t="s">
        <v>20325</v>
      </c>
      <c r="D4700" s="57" t="s">
        <v>20326</v>
      </c>
      <c r="E4700" s="7" t="s">
        <v>36</v>
      </c>
    </row>
    <row r="4701" spans="1:5">
      <c r="A4701" s="55">
        <v>4535</v>
      </c>
      <c r="B4701" s="56" t="s">
        <v>9392</v>
      </c>
      <c r="C4701" s="56" t="s">
        <v>20327</v>
      </c>
      <c r="D4701" s="57" t="s">
        <v>20328</v>
      </c>
      <c r="E4701" s="7" t="s">
        <v>36</v>
      </c>
    </row>
    <row r="4702" spans="1:5">
      <c r="A4702" s="55">
        <v>4536</v>
      </c>
      <c r="B4702" s="56" t="s">
        <v>20329</v>
      </c>
      <c r="C4702" s="56" t="s">
        <v>20330</v>
      </c>
      <c r="D4702" s="57" t="s">
        <v>3471</v>
      </c>
      <c r="E4702" s="7" t="s">
        <v>36</v>
      </c>
    </row>
    <row r="4703" spans="1:5">
      <c r="A4703" s="55">
        <v>4537</v>
      </c>
      <c r="B4703" s="56" t="s">
        <v>20331</v>
      </c>
      <c r="C4703" s="56" t="s">
        <v>20332</v>
      </c>
      <c r="D4703" s="57" t="s">
        <v>5204</v>
      </c>
      <c r="E4703" s="7" t="s">
        <v>36</v>
      </c>
    </row>
    <row r="4704" spans="1:5">
      <c r="A4704" s="55">
        <v>4538</v>
      </c>
      <c r="B4704" s="56" t="s">
        <v>20333</v>
      </c>
      <c r="C4704" s="56" t="s">
        <v>20334</v>
      </c>
      <c r="D4704" s="57" t="s">
        <v>16120</v>
      </c>
      <c r="E4704" s="7" t="s">
        <v>36</v>
      </c>
    </row>
    <row r="4705" spans="1:5">
      <c r="A4705" s="55">
        <v>4539</v>
      </c>
      <c r="B4705" s="56" t="s">
        <v>6936</v>
      </c>
      <c r="C4705" s="56" t="s">
        <v>20335</v>
      </c>
      <c r="D4705" s="57" t="s">
        <v>20336</v>
      </c>
      <c r="E4705" s="7" t="s">
        <v>36</v>
      </c>
    </row>
    <row r="4706" spans="1:5">
      <c r="A4706" s="55">
        <v>4540</v>
      </c>
      <c r="B4706" s="56" t="s">
        <v>6941</v>
      </c>
      <c r="C4706" s="56" t="s">
        <v>20337</v>
      </c>
      <c r="D4706" s="57" t="s">
        <v>20338</v>
      </c>
      <c r="E4706" s="7" t="s">
        <v>36</v>
      </c>
    </row>
    <row r="4707" spans="1:5">
      <c r="A4707" s="55">
        <v>4541</v>
      </c>
      <c r="B4707" s="56" t="s">
        <v>6942</v>
      </c>
      <c r="C4707" s="56" t="s">
        <v>20339</v>
      </c>
      <c r="D4707" s="57" t="s">
        <v>2861</v>
      </c>
      <c r="E4707" s="7" t="s">
        <v>36</v>
      </c>
    </row>
    <row r="4708" spans="1:5">
      <c r="A4708" s="55">
        <v>4542</v>
      </c>
      <c r="B4708" s="56" t="s">
        <v>6943</v>
      </c>
      <c r="C4708" s="56" t="s">
        <v>20340</v>
      </c>
      <c r="D4708" s="57" t="s">
        <v>20341</v>
      </c>
      <c r="E4708" s="7" t="s">
        <v>36</v>
      </c>
    </row>
    <row r="4709" spans="1:5">
      <c r="A4709" s="55">
        <v>4543</v>
      </c>
      <c r="B4709" s="56" t="s">
        <v>20342</v>
      </c>
      <c r="C4709" s="56" t="s">
        <v>20343</v>
      </c>
      <c r="D4709" s="57" t="s">
        <v>20344</v>
      </c>
      <c r="E4709" s="7" t="s">
        <v>36</v>
      </c>
    </row>
    <row r="4710" spans="1:5">
      <c r="A4710" s="55">
        <v>4544</v>
      </c>
      <c r="B4710" s="56" t="s">
        <v>20345</v>
      </c>
      <c r="C4710" s="56" t="s">
        <v>20346</v>
      </c>
      <c r="D4710" s="57" t="s">
        <v>20347</v>
      </c>
      <c r="E4710" s="7" t="s">
        <v>36</v>
      </c>
    </row>
    <row r="4711" spans="1:5">
      <c r="A4711" s="55">
        <v>4545</v>
      </c>
      <c r="B4711" s="56" t="s">
        <v>20348</v>
      </c>
      <c r="C4711" s="56" t="s">
        <v>20349</v>
      </c>
      <c r="D4711" s="57" t="s">
        <v>20350</v>
      </c>
      <c r="E4711" s="7" t="s">
        <v>36</v>
      </c>
    </row>
    <row r="4712" spans="1:5">
      <c r="A4712" s="55">
        <v>4546</v>
      </c>
      <c r="B4712" s="56" t="s">
        <v>20351</v>
      </c>
      <c r="C4712" s="56" t="s">
        <v>20352</v>
      </c>
      <c r="D4712" s="57" t="s">
        <v>20353</v>
      </c>
      <c r="E4712" s="7" t="s">
        <v>36</v>
      </c>
    </row>
    <row r="4713" spans="1:5">
      <c r="A4713" s="55">
        <v>4547</v>
      </c>
      <c r="B4713" s="56" t="s">
        <v>20354</v>
      </c>
      <c r="C4713" s="56" t="s">
        <v>20355</v>
      </c>
      <c r="D4713" s="57" t="s">
        <v>20356</v>
      </c>
      <c r="E4713" s="7" t="s">
        <v>36</v>
      </c>
    </row>
    <row r="4714" spans="1:5">
      <c r="A4714" s="55">
        <v>4548</v>
      </c>
      <c r="B4714" s="56" t="s">
        <v>20357</v>
      </c>
      <c r="C4714" s="56" t="s">
        <v>20358</v>
      </c>
      <c r="D4714" s="57" t="s">
        <v>20359</v>
      </c>
      <c r="E4714" s="7" t="s">
        <v>36</v>
      </c>
    </row>
    <row r="4715" spans="1:5">
      <c r="A4715" s="55">
        <v>4549</v>
      </c>
      <c r="B4715" s="56" t="s">
        <v>20360</v>
      </c>
      <c r="C4715" s="56" t="s">
        <v>20361</v>
      </c>
      <c r="D4715" s="57" t="s">
        <v>20362</v>
      </c>
      <c r="E4715" s="7" t="s">
        <v>36</v>
      </c>
    </row>
    <row r="4716" spans="1:5">
      <c r="A4716" s="55">
        <v>4550</v>
      </c>
      <c r="B4716" s="56" t="s">
        <v>3602</v>
      </c>
      <c r="C4716" s="56" t="s">
        <v>20363</v>
      </c>
      <c r="D4716" s="57" t="s">
        <v>20364</v>
      </c>
      <c r="E4716" s="7" t="s">
        <v>36</v>
      </c>
    </row>
    <row r="4717" spans="1:5">
      <c r="A4717" s="55">
        <v>4551</v>
      </c>
      <c r="B4717" s="56" t="s">
        <v>6945</v>
      </c>
      <c r="C4717" s="56" t="s">
        <v>20365</v>
      </c>
      <c r="D4717" s="57" t="s">
        <v>20366</v>
      </c>
      <c r="E4717" s="7" t="s">
        <v>36</v>
      </c>
    </row>
    <row r="4718" spans="1:5">
      <c r="A4718" s="55">
        <v>4552</v>
      </c>
      <c r="B4718" s="56" t="s">
        <v>20367</v>
      </c>
      <c r="C4718" s="56" t="s">
        <v>20368</v>
      </c>
      <c r="D4718" s="57" t="s">
        <v>20369</v>
      </c>
      <c r="E4718" s="7" t="s">
        <v>36</v>
      </c>
    </row>
    <row r="4719" spans="1:5">
      <c r="A4719" s="55">
        <v>4553</v>
      </c>
      <c r="B4719" s="56" t="s">
        <v>20370</v>
      </c>
      <c r="C4719" s="56" t="s">
        <v>20371</v>
      </c>
      <c r="D4719" s="57" t="s">
        <v>20372</v>
      </c>
      <c r="E4719" s="7" t="s">
        <v>36</v>
      </c>
    </row>
    <row r="4720" spans="1:5">
      <c r="A4720" s="55">
        <v>4554</v>
      </c>
      <c r="B4720" s="56" t="s">
        <v>20373</v>
      </c>
      <c r="C4720" s="56" t="s">
        <v>20374</v>
      </c>
      <c r="D4720" s="57" t="s">
        <v>20375</v>
      </c>
      <c r="E4720" s="7" t="s">
        <v>36</v>
      </c>
    </row>
    <row r="4721" spans="1:5">
      <c r="A4721" s="55">
        <v>4555</v>
      </c>
      <c r="B4721" s="56" t="s">
        <v>20376</v>
      </c>
      <c r="C4721" s="56" t="s">
        <v>20377</v>
      </c>
      <c r="D4721" s="57" t="s">
        <v>20378</v>
      </c>
      <c r="E4721" s="7" t="s">
        <v>36</v>
      </c>
    </row>
    <row r="4722" spans="1:5">
      <c r="A4722" s="55">
        <v>4556</v>
      </c>
      <c r="B4722" s="56" t="s">
        <v>20379</v>
      </c>
      <c r="C4722" s="56" t="s">
        <v>20380</v>
      </c>
      <c r="D4722" s="57" t="s">
        <v>20381</v>
      </c>
      <c r="E4722" s="7" t="s">
        <v>36</v>
      </c>
    </row>
    <row r="4723" spans="1:5">
      <c r="A4723" s="55">
        <v>4557</v>
      </c>
      <c r="B4723" s="56" t="s">
        <v>20382</v>
      </c>
      <c r="C4723" s="56" t="s">
        <v>20383</v>
      </c>
      <c r="D4723" s="57" t="s">
        <v>16410</v>
      </c>
      <c r="E4723" s="7" t="s">
        <v>36</v>
      </c>
    </row>
    <row r="4724" spans="1:5">
      <c r="A4724" s="55">
        <v>4558</v>
      </c>
      <c r="B4724" s="56" t="s">
        <v>20384</v>
      </c>
      <c r="C4724" s="56" t="s">
        <v>20385</v>
      </c>
      <c r="D4724" s="57" t="s">
        <v>20386</v>
      </c>
      <c r="E4724" s="7" t="s">
        <v>36</v>
      </c>
    </row>
    <row r="4725" spans="1:5">
      <c r="A4725" s="55">
        <v>4559</v>
      </c>
      <c r="B4725" s="56" t="s">
        <v>20387</v>
      </c>
      <c r="C4725" s="56" t="s">
        <v>20388</v>
      </c>
      <c r="D4725" s="57" t="s">
        <v>20389</v>
      </c>
      <c r="E4725" s="7" t="s">
        <v>36</v>
      </c>
    </row>
    <row r="4726" spans="1:5">
      <c r="A4726" s="55">
        <v>4560</v>
      </c>
      <c r="B4726" s="56" t="s">
        <v>20390</v>
      </c>
      <c r="C4726" s="56" t="s">
        <v>20391</v>
      </c>
      <c r="D4726" s="57" t="s">
        <v>20392</v>
      </c>
      <c r="E4726" s="7" t="s">
        <v>36</v>
      </c>
    </row>
    <row r="4727" spans="1:5">
      <c r="A4727" s="55">
        <v>4561</v>
      </c>
      <c r="B4727" s="56" t="s">
        <v>20393</v>
      </c>
      <c r="C4727" s="56" t="s">
        <v>20394</v>
      </c>
      <c r="D4727" s="57" t="s">
        <v>20395</v>
      </c>
      <c r="E4727" s="7" t="s">
        <v>36</v>
      </c>
    </row>
    <row r="4728" spans="1:5">
      <c r="A4728" s="55">
        <v>4562</v>
      </c>
      <c r="B4728" s="56" t="s">
        <v>9401</v>
      </c>
      <c r="C4728" s="56" t="s">
        <v>20396</v>
      </c>
      <c r="D4728" s="57" t="s">
        <v>5434</v>
      </c>
      <c r="E4728" s="7" t="s">
        <v>36</v>
      </c>
    </row>
    <row r="4729" spans="1:5">
      <c r="A4729" s="55">
        <v>4563</v>
      </c>
      <c r="B4729" s="56" t="s">
        <v>9402</v>
      </c>
      <c r="C4729" s="56" t="s">
        <v>20397</v>
      </c>
      <c r="D4729" s="57" t="s">
        <v>20398</v>
      </c>
      <c r="E4729" s="7" t="s">
        <v>36</v>
      </c>
    </row>
    <row r="4730" spans="1:5">
      <c r="A4730" s="55">
        <v>4564</v>
      </c>
      <c r="B4730" s="56" t="s">
        <v>9403</v>
      </c>
      <c r="C4730" s="56" t="s">
        <v>20399</v>
      </c>
      <c r="D4730" s="57" t="s">
        <v>20400</v>
      </c>
      <c r="E4730" s="7" t="s">
        <v>36</v>
      </c>
    </row>
    <row r="4731" spans="1:5">
      <c r="A4731" s="55">
        <v>4565</v>
      </c>
      <c r="B4731" s="56" t="s">
        <v>3606</v>
      </c>
      <c r="C4731" s="56" t="s">
        <v>20401</v>
      </c>
      <c r="D4731" s="57" t="s">
        <v>20402</v>
      </c>
      <c r="E4731" s="7" t="s">
        <v>36</v>
      </c>
    </row>
    <row r="4732" spans="1:5">
      <c r="A4732" s="55">
        <v>4566</v>
      </c>
      <c r="B4732" s="56" t="s">
        <v>20403</v>
      </c>
      <c r="C4732" s="56" t="s">
        <v>20404</v>
      </c>
      <c r="D4732" s="57" t="s">
        <v>20405</v>
      </c>
      <c r="E4732" s="7" t="s">
        <v>36</v>
      </c>
    </row>
    <row r="4733" spans="1:5">
      <c r="A4733" s="55">
        <v>4567</v>
      </c>
      <c r="B4733" s="56" t="s">
        <v>20406</v>
      </c>
      <c r="C4733" s="56" t="s">
        <v>20407</v>
      </c>
      <c r="D4733" s="57" t="s">
        <v>20408</v>
      </c>
      <c r="E4733" s="7" t="s">
        <v>36</v>
      </c>
    </row>
    <row r="4734" spans="1:5">
      <c r="A4734" s="55">
        <v>4568</v>
      </c>
      <c r="B4734" s="56" t="s">
        <v>20409</v>
      </c>
      <c r="C4734" s="56" t="s">
        <v>20410</v>
      </c>
      <c r="D4734" s="57" t="s">
        <v>20411</v>
      </c>
      <c r="E4734" s="7" t="s">
        <v>36</v>
      </c>
    </row>
    <row r="4735" spans="1:5">
      <c r="A4735" s="55">
        <v>4569</v>
      </c>
      <c r="B4735" s="56" t="s">
        <v>20412</v>
      </c>
      <c r="C4735" s="56" t="s">
        <v>20413</v>
      </c>
      <c r="D4735" s="57" t="s">
        <v>14163</v>
      </c>
      <c r="E4735" s="7" t="s">
        <v>36</v>
      </c>
    </row>
    <row r="4736" spans="1:5">
      <c r="A4736" s="55">
        <v>4570</v>
      </c>
      <c r="B4736" s="56" t="s">
        <v>6951</v>
      </c>
      <c r="C4736" s="56" t="s">
        <v>20414</v>
      </c>
      <c r="D4736" s="57" t="s">
        <v>20415</v>
      </c>
      <c r="E4736" s="7" t="s">
        <v>36</v>
      </c>
    </row>
    <row r="4737" spans="1:5" ht="26">
      <c r="A4737" s="55">
        <v>4571</v>
      </c>
      <c r="B4737" s="56" t="s">
        <v>20416</v>
      </c>
      <c r="C4737" s="56" t="s">
        <v>20417</v>
      </c>
      <c r="D4737" s="57" t="s">
        <v>20418</v>
      </c>
      <c r="E4737" s="7" t="s">
        <v>36</v>
      </c>
    </row>
    <row r="4738" spans="1:5">
      <c r="A4738" s="55">
        <v>4572</v>
      </c>
      <c r="B4738" s="56" t="s">
        <v>20419</v>
      </c>
      <c r="C4738" s="56" t="s">
        <v>20420</v>
      </c>
      <c r="D4738" s="57" t="s">
        <v>20421</v>
      </c>
      <c r="E4738" s="7" t="s">
        <v>36</v>
      </c>
    </row>
    <row r="4739" spans="1:5">
      <c r="A4739" s="55">
        <v>4573</v>
      </c>
      <c r="B4739" s="56" t="s">
        <v>20422</v>
      </c>
      <c r="C4739" s="56" t="s">
        <v>20423</v>
      </c>
      <c r="D4739" s="57" t="s">
        <v>20424</v>
      </c>
      <c r="E4739" s="7" t="s">
        <v>36</v>
      </c>
    </row>
    <row r="4740" spans="1:5">
      <c r="A4740" s="55">
        <v>4574</v>
      </c>
      <c r="B4740" s="56" t="s">
        <v>20425</v>
      </c>
      <c r="C4740" s="56" t="s">
        <v>20426</v>
      </c>
      <c r="D4740" s="57" t="s">
        <v>11403</v>
      </c>
      <c r="E4740" s="7" t="s">
        <v>36</v>
      </c>
    </row>
    <row r="4741" spans="1:5">
      <c r="A4741" s="55">
        <v>4575</v>
      </c>
      <c r="B4741" s="56" t="s">
        <v>20427</v>
      </c>
      <c r="C4741" s="56" t="s">
        <v>20428</v>
      </c>
      <c r="D4741" s="57" t="s">
        <v>20429</v>
      </c>
      <c r="E4741" s="7" t="s">
        <v>36</v>
      </c>
    </row>
    <row r="4742" spans="1:5">
      <c r="A4742" s="55">
        <v>4576</v>
      </c>
      <c r="B4742" s="56" t="s">
        <v>9416</v>
      </c>
      <c r="C4742" s="56" t="s">
        <v>20430</v>
      </c>
      <c r="D4742" s="57" t="s">
        <v>20431</v>
      </c>
      <c r="E4742" s="7" t="s">
        <v>36</v>
      </c>
    </row>
    <row r="4743" spans="1:5">
      <c r="A4743" s="55">
        <v>4577</v>
      </c>
      <c r="B4743" s="56" t="s">
        <v>20432</v>
      </c>
      <c r="C4743" s="56" t="s">
        <v>20433</v>
      </c>
      <c r="D4743" s="57" t="s">
        <v>20434</v>
      </c>
      <c r="E4743" s="7" t="s">
        <v>36</v>
      </c>
    </row>
    <row r="4744" spans="1:5">
      <c r="A4744" s="55">
        <v>4578</v>
      </c>
      <c r="B4744" s="56" t="s">
        <v>9417</v>
      </c>
      <c r="C4744" s="56" t="s">
        <v>20435</v>
      </c>
      <c r="D4744" s="57" t="s">
        <v>20436</v>
      </c>
      <c r="E4744" s="7" t="s">
        <v>36</v>
      </c>
    </row>
    <row r="4745" spans="1:5" ht="26">
      <c r="A4745" s="55">
        <v>4579</v>
      </c>
      <c r="B4745" s="56" t="s">
        <v>20437</v>
      </c>
      <c r="C4745" s="56" t="s">
        <v>20438</v>
      </c>
      <c r="D4745" s="57" t="s">
        <v>20439</v>
      </c>
      <c r="E4745" s="7" t="s">
        <v>36</v>
      </c>
    </row>
    <row r="4746" spans="1:5">
      <c r="A4746" s="55">
        <v>4580</v>
      </c>
      <c r="B4746" s="56" t="s">
        <v>20440</v>
      </c>
      <c r="C4746" s="56" t="s">
        <v>20441</v>
      </c>
      <c r="D4746" s="57" t="s">
        <v>20442</v>
      </c>
      <c r="E4746" s="7" t="s">
        <v>36</v>
      </c>
    </row>
    <row r="4747" spans="1:5">
      <c r="A4747" s="55">
        <v>4581</v>
      </c>
      <c r="B4747" s="56" t="s">
        <v>20443</v>
      </c>
      <c r="C4747" s="56" t="s">
        <v>20444</v>
      </c>
      <c r="D4747" s="57" t="s">
        <v>20445</v>
      </c>
      <c r="E4747" s="7" t="s">
        <v>36</v>
      </c>
    </row>
    <row r="4748" spans="1:5">
      <c r="A4748" s="55">
        <v>4582</v>
      </c>
      <c r="B4748" s="56" t="s">
        <v>20446</v>
      </c>
      <c r="C4748" s="56" t="s">
        <v>20447</v>
      </c>
      <c r="D4748" s="57" t="s">
        <v>20448</v>
      </c>
      <c r="E4748" s="7" t="s">
        <v>36</v>
      </c>
    </row>
    <row r="4749" spans="1:5">
      <c r="A4749" s="55">
        <v>4583</v>
      </c>
      <c r="B4749" s="56" t="s">
        <v>20449</v>
      </c>
      <c r="C4749" s="56" t="s">
        <v>20450</v>
      </c>
      <c r="D4749" s="57" t="s">
        <v>20451</v>
      </c>
      <c r="E4749" s="7" t="s">
        <v>36</v>
      </c>
    </row>
    <row r="4750" spans="1:5">
      <c r="A4750" s="55">
        <v>4584</v>
      </c>
      <c r="B4750" s="56" t="s">
        <v>20452</v>
      </c>
      <c r="C4750" s="56" t="s">
        <v>20453</v>
      </c>
      <c r="D4750" s="57" t="s">
        <v>20454</v>
      </c>
      <c r="E4750" s="7" t="s">
        <v>36</v>
      </c>
    </row>
    <row r="4751" spans="1:5">
      <c r="A4751" s="55">
        <v>4585</v>
      </c>
      <c r="B4751" s="56" t="s">
        <v>6963</v>
      </c>
      <c r="C4751" s="56" t="s">
        <v>20455</v>
      </c>
      <c r="D4751" s="57" t="s">
        <v>20456</v>
      </c>
      <c r="E4751" s="7" t="s">
        <v>36</v>
      </c>
    </row>
    <row r="4752" spans="1:5">
      <c r="A4752" s="55">
        <v>4586</v>
      </c>
      <c r="B4752" s="56" t="s">
        <v>20457</v>
      </c>
      <c r="C4752" s="56" t="s">
        <v>20458</v>
      </c>
      <c r="D4752" s="57" t="s">
        <v>20459</v>
      </c>
      <c r="E4752" s="7" t="s">
        <v>36</v>
      </c>
    </row>
    <row r="4753" spans="1:5">
      <c r="A4753" s="55">
        <v>4587</v>
      </c>
      <c r="B4753" s="56" t="s">
        <v>20460</v>
      </c>
      <c r="C4753" s="56" t="s">
        <v>20461</v>
      </c>
      <c r="D4753" s="57" t="s">
        <v>20462</v>
      </c>
      <c r="E4753" s="7" t="s">
        <v>36</v>
      </c>
    </row>
    <row r="4754" spans="1:5">
      <c r="A4754" s="55">
        <v>4588</v>
      </c>
      <c r="B4754" s="56" t="s">
        <v>5231</v>
      </c>
      <c r="C4754" s="56" t="s">
        <v>20463</v>
      </c>
      <c r="D4754" s="57" t="s">
        <v>20464</v>
      </c>
      <c r="E4754" s="7" t="s">
        <v>36</v>
      </c>
    </row>
    <row r="4755" spans="1:5">
      <c r="A4755" s="55">
        <v>4589</v>
      </c>
      <c r="B4755" s="56" t="s">
        <v>6964</v>
      </c>
      <c r="C4755" s="56" t="s">
        <v>20465</v>
      </c>
      <c r="D4755" s="57" t="s">
        <v>20466</v>
      </c>
      <c r="E4755" s="7" t="s">
        <v>36</v>
      </c>
    </row>
    <row r="4756" spans="1:5">
      <c r="A4756" s="55">
        <v>4590</v>
      </c>
      <c r="B4756" s="56" t="s">
        <v>5232</v>
      </c>
      <c r="C4756" s="56" t="s">
        <v>20467</v>
      </c>
      <c r="D4756" s="57" t="s">
        <v>20468</v>
      </c>
      <c r="E4756" s="7" t="s">
        <v>36</v>
      </c>
    </row>
    <row r="4757" spans="1:5">
      <c r="A4757" s="55">
        <v>4591</v>
      </c>
      <c r="B4757" s="56" t="s">
        <v>20469</v>
      </c>
      <c r="C4757" s="56" t="s">
        <v>20470</v>
      </c>
      <c r="D4757" s="57" t="s">
        <v>20471</v>
      </c>
      <c r="E4757" s="7" t="s">
        <v>36</v>
      </c>
    </row>
    <row r="4758" spans="1:5">
      <c r="A4758" s="55">
        <v>4592</v>
      </c>
      <c r="B4758" s="56" t="s">
        <v>20472</v>
      </c>
      <c r="C4758" s="56" t="s">
        <v>20473</v>
      </c>
      <c r="D4758" s="57" t="s">
        <v>20474</v>
      </c>
      <c r="E4758" s="7" t="s">
        <v>36</v>
      </c>
    </row>
    <row r="4759" spans="1:5">
      <c r="A4759" s="55">
        <v>4593</v>
      </c>
      <c r="B4759" s="56" t="s">
        <v>20475</v>
      </c>
      <c r="C4759" s="56" t="s">
        <v>20476</v>
      </c>
      <c r="D4759" s="57" t="s">
        <v>20477</v>
      </c>
      <c r="E4759" s="7" t="s">
        <v>36</v>
      </c>
    </row>
    <row r="4760" spans="1:5">
      <c r="A4760" s="55">
        <v>4594</v>
      </c>
      <c r="B4760" s="56" t="s">
        <v>6965</v>
      </c>
      <c r="C4760" s="56" t="s">
        <v>20478</v>
      </c>
      <c r="D4760" s="57" t="s">
        <v>20479</v>
      </c>
      <c r="E4760" s="7" t="s">
        <v>36</v>
      </c>
    </row>
    <row r="4761" spans="1:5">
      <c r="A4761" s="55">
        <v>4595</v>
      </c>
      <c r="B4761" s="56" t="s">
        <v>20480</v>
      </c>
      <c r="C4761" s="56" t="s">
        <v>20481</v>
      </c>
      <c r="D4761" s="57" t="s">
        <v>20482</v>
      </c>
      <c r="E4761" s="7" t="s">
        <v>36</v>
      </c>
    </row>
    <row r="4762" spans="1:5">
      <c r="A4762" s="55">
        <v>4596</v>
      </c>
      <c r="B4762" s="56" t="s">
        <v>20483</v>
      </c>
      <c r="C4762" s="56" t="s">
        <v>20484</v>
      </c>
      <c r="D4762" s="57" t="s">
        <v>20485</v>
      </c>
      <c r="E4762" s="7" t="s">
        <v>36</v>
      </c>
    </row>
    <row r="4763" spans="1:5">
      <c r="A4763" s="55">
        <v>4597</v>
      </c>
      <c r="B4763" s="56" t="s">
        <v>20486</v>
      </c>
      <c r="C4763" s="56" t="s">
        <v>20487</v>
      </c>
      <c r="D4763" s="57" t="s">
        <v>20488</v>
      </c>
      <c r="E4763" s="7" t="s">
        <v>36</v>
      </c>
    </row>
    <row r="4764" spans="1:5">
      <c r="A4764" s="55">
        <v>4598</v>
      </c>
      <c r="B4764" s="56" t="s">
        <v>20489</v>
      </c>
      <c r="C4764" s="56" t="s">
        <v>20490</v>
      </c>
      <c r="D4764" s="57" t="s">
        <v>20491</v>
      </c>
      <c r="E4764" s="7" t="s">
        <v>36</v>
      </c>
    </row>
    <row r="4765" spans="1:5">
      <c r="A4765" s="55">
        <v>4599</v>
      </c>
      <c r="B4765" s="56" t="s">
        <v>9423</v>
      </c>
      <c r="C4765" s="56" t="s">
        <v>20492</v>
      </c>
      <c r="D4765" s="57" t="s">
        <v>20493</v>
      </c>
      <c r="E4765" s="7" t="s">
        <v>36</v>
      </c>
    </row>
    <row r="4766" spans="1:5">
      <c r="A4766" s="55">
        <v>4600</v>
      </c>
      <c r="B4766" s="56" t="s">
        <v>20494</v>
      </c>
      <c r="C4766" s="56" t="s">
        <v>20495</v>
      </c>
      <c r="D4766" s="57" t="s">
        <v>20496</v>
      </c>
      <c r="E4766" s="7" t="s">
        <v>36</v>
      </c>
    </row>
    <row r="4767" spans="1:5">
      <c r="A4767" s="55">
        <v>4601</v>
      </c>
      <c r="B4767" s="56" t="s">
        <v>20497</v>
      </c>
      <c r="C4767" s="56" t="s">
        <v>20498</v>
      </c>
      <c r="D4767" s="57" t="s">
        <v>20499</v>
      </c>
      <c r="E4767" s="7" t="s">
        <v>36</v>
      </c>
    </row>
    <row r="4768" spans="1:5">
      <c r="A4768" s="55">
        <v>4602</v>
      </c>
      <c r="B4768" s="56" t="s">
        <v>20500</v>
      </c>
      <c r="C4768" s="56" t="s">
        <v>20501</v>
      </c>
      <c r="D4768" s="57" t="s">
        <v>20502</v>
      </c>
      <c r="E4768" s="7" t="s">
        <v>36</v>
      </c>
    </row>
    <row r="4769" spans="1:5">
      <c r="A4769" s="55">
        <v>4603</v>
      </c>
      <c r="B4769" s="56" t="s">
        <v>6973</v>
      </c>
      <c r="C4769" s="56" t="s">
        <v>20503</v>
      </c>
      <c r="D4769" s="57" t="s">
        <v>20504</v>
      </c>
      <c r="E4769" s="7" t="s">
        <v>36</v>
      </c>
    </row>
    <row r="4770" spans="1:5">
      <c r="A4770" s="55">
        <v>4604</v>
      </c>
      <c r="B4770" s="56" t="s">
        <v>20505</v>
      </c>
      <c r="C4770" s="56" t="s">
        <v>20506</v>
      </c>
      <c r="D4770" s="57" t="s">
        <v>20507</v>
      </c>
      <c r="E4770" s="7" t="s">
        <v>36</v>
      </c>
    </row>
    <row r="4771" spans="1:5">
      <c r="A4771" s="55">
        <v>4605</v>
      </c>
      <c r="B4771" s="56" t="s">
        <v>20508</v>
      </c>
      <c r="C4771" s="56" t="s">
        <v>20509</v>
      </c>
      <c r="D4771" s="57" t="s">
        <v>20510</v>
      </c>
      <c r="E4771" s="7" t="s">
        <v>36</v>
      </c>
    </row>
    <row r="4772" spans="1:5">
      <c r="A4772" s="55">
        <v>4606</v>
      </c>
      <c r="B4772" s="56" t="s">
        <v>20511</v>
      </c>
      <c r="C4772" s="56" t="s">
        <v>20512</v>
      </c>
      <c r="D4772" s="57" t="s">
        <v>20513</v>
      </c>
      <c r="E4772" s="7" t="s">
        <v>36</v>
      </c>
    </row>
    <row r="4773" spans="1:5">
      <c r="A4773" s="55">
        <v>4607</v>
      </c>
      <c r="B4773" s="56" t="s">
        <v>20514</v>
      </c>
      <c r="C4773" s="56" t="s">
        <v>20515</v>
      </c>
      <c r="D4773" s="57" t="s">
        <v>20516</v>
      </c>
      <c r="E4773" s="7" t="s">
        <v>36</v>
      </c>
    </row>
    <row r="4774" spans="1:5">
      <c r="A4774" s="55">
        <v>4608</v>
      </c>
      <c r="B4774" s="56" t="s">
        <v>20517</v>
      </c>
      <c r="C4774" s="56" t="s">
        <v>20518</v>
      </c>
      <c r="D4774" s="57" t="s">
        <v>20519</v>
      </c>
      <c r="E4774" s="7" t="s">
        <v>36</v>
      </c>
    </row>
    <row r="4775" spans="1:5">
      <c r="A4775" s="55">
        <v>4609</v>
      </c>
      <c r="B4775" s="56" t="s">
        <v>9432</v>
      </c>
      <c r="C4775" s="56" t="s">
        <v>20520</v>
      </c>
      <c r="D4775" s="57" t="s">
        <v>20521</v>
      </c>
      <c r="E4775" s="7" t="s">
        <v>36</v>
      </c>
    </row>
    <row r="4776" spans="1:5">
      <c r="A4776" s="55">
        <v>4610</v>
      </c>
      <c r="B4776" s="56" t="s">
        <v>20522</v>
      </c>
      <c r="C4776" s="56" t="s">
        <v>20523</v>
      </c>
      <c r="D4776" s="57" t="s">
        <v>20524</v>
      </c>
      <c r="E4776" s="7" t="s">
        <v>36</v>
      </c>
    </row>
    <row r="4777" spans="1:5" ht="26">
      <c r="A4777" s="55">
        <v>4611</v>
      </c>
      <c r="B4777" s="56" t="s">
        <v>20525</v>
      </c>
      <c r="C4777" s="56" t="s">
        <v>20526</v>
      </c>
      <c r="D4777" s="57" t="s">
        <v>20527</v>
      </c>
      <c r="E4777" s="7" t="s">
        <v>36</v>
      </c>
    </row>
    <row r="4778" spans="1:5">
      <c r="A4778" s="55">
        <v>4612</v>
      </c>
      <c r="B4778" s="56" t="s">
        <v>20528</v>
      </c>
      <c r="C4778" s="56" t="s">
        <v>20529</v>
      </c>
      <c r="D4778" s="57" t="s">
        <v>20530</v>
      </c>
      <c r="E4778" s="7" t="s">
        <v>36</v>
      </c>
    </row>
    <row r="4779" spans="1:5">
      <c r="A4779" s="55">
        <v>4613</v>
      </c>
      <c r="B4779" s="56" t="s">
        <v>9440</v>
      </c>
      <c r="C4779" s="56" t="s">
        <v>20531</v>
      </c>
      <c r="D4779" s="57" t="s">
        <v>20532</v>
      </c>
      <c r="E4779" s="7" t="s">
        <v>36</v>
      </c>
    </row>
    <row r="4780" spans="1:5">
      <c r="A4780" s="55">
        <v>4614</v>
      </c>
      <c r="B4780" s="56" t="s">
        <v>20533</v>
      </c>
      <c r="C4780" s="56" t="s">
        <v>20534</v>
      </c>
      <c r="D4780" s="57" t="s">
        <v>20535</v>
      </c>
      <c r="E4780" s="7" t="s">
        <v>36</v>
      </c>
    </row>
    <row r="4781" spans="1:5">
      <c r="A4781" s="55">
        <v>4615</v>
      </c>
      <c r="B4781" s="56" t="s">
        <v>20536</v>
      </c>
      <c r="C4781" s="56" t="s">
        <v>20537</v>
      </c>
      <c r="D4781" s="57" t="s">
        <v>15087</v>
      </c>
      <c r="E4781" s="7" t="s">
        <v>36</v>
      </c>
    </row>
    <row r="4782" spans="1:5">
      <c r="A4782" s="55">
        <v>4616</v>
      </c>
      <c r="B4782" s="56" t="s">
        <v>20538</v>
      </c>
      <c r="C4782" s="56" t="s">
        <v>20539</v>
      </c>
      <c r="D4782" s="57" t="s">
        <v>20540</v>
      </c>
      <c r="E4782" s="7" t="s">
        <v>36</v>
      </c>
    </row>
    <row r="4783" spans="1:5">
      <c r="A4783" s="55">
        <v>4617</v>
      </c>
      <c r="B4783" s="56" t="s">
        <v>20541</v>
      </c>
      <c r="C4783" s="56" t="s">
        <v>20542</v>
      </c>
      <c r="D4783" s="57" t="s">
        <v>20543</v>
      </c>
      <c r="E4783" s="7" t="s">
        <v>36</v>
      </c>
    </row>
    <row r="4784" spans="1:5">
      <c r="A4784" s="55">
        <v>4618</v>
      </c>
      <c r="B4784" s="56" t="s">
        <v>20544</v>
      </c>
      <c r="C4784" s="56" t="s">
        <v>20545</v>
      </c>
      <c r="D4784" s="57" t="s">
        <v>20546</v>
      </c>
      <c r="E4784" s="7" t="s">
        <v>36</v>
      </c>
    </row>
    <row r="4785" spans="1:5" ht="26">
      <c r="A4785" s="55">
        <v>4619</v>
      </c>
      <c r="B4785" s="56" t="s">
        <v>20547</v>
      </c>
      <c r="C4785" s="56" t="s">
        <v>20548</v>
      </c>
      <c r="D4785" s="57" t="s">
        <v>20549</v>
      </c>
      <c r="E4785" s="7" t="s">
        <v>36</v>
      </c>
    </row>
    <row r="4786" spans="1:5">
      <c r="A4786" s="55">
        <v>4620</v>
      </c>
      <c r="B4786" s="56" t="s">
        <v>20550</v>
      </c>
      <c r="C4786" s="56" t="s">
        <v>20551</v>
      </c>
      <c r="D4786" s="57" t="s">
        <v>18685</v>
      </c>
      <c r="E4786" s="7" t="s">
        <v>36</v>
      </c>
    </row>
    <row r="4787" spans="1:5">
      <c r="A4787" s="55">
        <v>4621</v>
      </c>
      <c r="B4787" s="56" t="s">
        <v>20552</v>
      </c>
      <c r="C4787" s="56" t="s">
        <v>20553</v>
      </c>
      <c r="D4787" s="57" t="s">
        <v>20554</v>
      </c>
      <c r="E4787" s="7" t="s">
        <v>36</v>
      </c>
    </row>
    <row r="4788" spans="1:5">
      <c r="A4788" s="55">
        <v>4622</v>
      </c>
      <c r="B4788" s="56" t="s">
        <v>20555</v>
      </c>
      <c r="C4788" s="56" t="s">
        <v>20556</v>
      </c>
      <c r="D4788" s="57" t="s">
        <v>20557</v>
      </c>
      <c r="E4788" s="7" t="s">
        <v>36</v>
      </c>
    </row>
    <row r="4789" spans="1:5">
      <c r="A4789" s="55">
        <v>4623</v>
      </c>
      <c r="B4789" s="56" t="s">
        <v>9456</v>
      </c>
      <c r="C4789" s="56" t="s">
        <v>20558</v>
      </c>
      <c r="D4789" s="57" t="s">
        <v>20559</v>
      </c>
      <c r="E4789" s="7" t="s">
        <v>36</v>
      </c>
    </row>
    <row r="4790" spans="1:5">
      <c r="A4790" s="55">
        <v>4624</v>
      </c>
      <c r="B4790" s="56" t="s">
        <v>20560</v>
      </c>
      <c r="C4790" s="56" t="s">
        <v>20561</v>
      </c>
      <c r="D4790" s="57" t="s">
        <v>20562</v>
      </c>
      <c r="E4790" s="7" t="s">
        <v>36</v>
      </c>
    </row>
    <row r="4791" spans="1:5">
      <c r="A4791" s="55">
        <v>4625</v>
      </c>
      <c r="B4791" s="56" t="s">
        <v>20563</v>
      </c>
      <c r="C4791" s="56" t="s">
        <v>20564</v>
      </c>
      <c r="D4791" s="57" t="s">
        <v>20565</v>
      </c>
      <c r="E4791" s="7" t="s">
        <v>36</v>
      </c>
    </row>
    <row r="4792" spans="1:5">
      <c r="A4792" s="55">
        <v>4626</v>
      </c>
      <c r="B4792" s="56" t="s">
        <v>20566</v>
      </c>
      <c r="C4792" s="56" t="s">
        <v>20567</v>
      </c>
      <c r="D4792" s="57" t="s">
        <v>20568</v>
      </c>
      <c r="E4792" s="7" t="s">
        <v>36</v>
      </c>
    </row>
    <row r="4793" spans="1:5">
      <c r="A4793" s="55">
        <v>4627</v>
      </c>
      <c r="B4793" s="56" t="s">
        <v>20569</v>
      </c>
      <c r="C4793" s="56" t="s">
        <v>20570</v>
      </c>
      <c r="D4793" s="57" t="s">
        <v>20571</v>
      </c>
      <c r="E4793" s="7" t="s">
        <v>36</v>
      </c>
    </row>
    <row r="4794" spans="1:5">
      <c r="A4794" s="55">
        <v>4628</v>
      </c>
      <c r="B4794" s="56" t="s">
        <v>20572</v>
      </c>
      <c r="C4794" s="56" t="s">
        <v>20573</v>
      </c>
      <c r="D4794" s="57" t="s">
        <v>3971</v>
      </c>
      <c r="E4794" s="7" t="s">
        <v>36</v>
      </c>
    </row>
    <row r="4795" spans="1:5">
      <c r="A4795" s="55">
        <v>4629</v>
      </c>
      <c r="B4795" s="56" t="s">
        <v>20574</v>
      </c>
      <c r="C4795" s="56" t="s">
        <v>20575</v>
      </c>
      <c r="D4795" s="57" t="s">
        <v>20576</v>
      </c>
      <c r="E4795" s="7" t="s">
        <v>36</v>
      </c>
    </row>
    <row r="4796" spans="1:5">
      <c r="A4796" s="55">
        <v>4630</v>
      </c>
      <c r="B4796" s="56" t="s">
        <v>9475</v>
      </c>
      <c r="C4796" s="56" t="s">
        <v>20577</v>
      </c>
      <c r="D4796" s="57" t="s">
        <v>8892</v>
      </c>
      <c r="E4796" s="7" t="s">
        <v>36</v>
      </c>
    </row>
    <row r="4797" spans="1:5">
      <c r="A4797" s="55">
        <v>4631</v>
      </c>
      <c r="B4797" s="56" t="s">
        <v>20578</v>
      </c>
      <c r="C4797" s="56" t="s">
        <v>20579</v>
      </c>
      <c r="D4797" s="57" t="s">
        <v>20580</v>
      </c>
      <c r="E4797" s="7" t="s">
        <v>36</v>
      </c>
    </row>
    <row r="4798" spans="1:5">
      <c r="A4798" s="55">
        <v>4632</v>
      </c>
      <c r="B4798" s="56" t="s">
        <v>6985</v>
      </c>
      <c r="C4798" s="56" t="s">
        <v>20581</v>
      </c>
      <c r="D4798" s="57" t="s">
        <v>20582</v>
      </c>
      <c r="E4798" s="7" t="s">
        <v>36</v>
      </c>
    </row>
    <row r="4799" spans="1:5">
      <c r="A4799" s="55">
        <v>4633</v>
      </c>
      <c r="B4799" s="56" t="s">
        <v>20583</v>
      </c>
      <c r="C4799" s="56" t="s">
        <v>20584</v>
      </c>
      <c r="D4799" s="57" t="s">
        <v>20585</v>
      </c>
      <c r="E4799" s="7" t="s">
        <v>36</v>
      </c>
    </row>
    <row r="4800" spans="1:5">
      <c r="A4800" s="55">
        <v>4634</v>
      </c>
      <c r="B4800" s="56" t="s">
        <v>20586</v>
      </c>
      <c r="C4800" s="56" t="s">
        <v>20587</v>
      </c>
      <c r="D4800" s="57" t="s">
        <v>20588</v>
      </c>
      <c r="E4800" s="7" t="s">
        <v>36</v>
      </c>
    </row>
    <row r="4801" spans="1:5">
      <c r="A4801" s="55">
        <v>4635</v>
      </c>
      <c r="B4801" s="56" t="s">
        <v>20589</v>
      </c>
      <c r="C4801" s="56" t="s">
        <v>20590</v>
      </c>
      <c r="D4801" s="57" t="s">
        <v>20591</v>
      </c>
      <c r="E4801" s="7" t="s">
        <v>36</v>
      </c>
    </row>
    <row r="4802" spans="1:5">
      <c r="A4802" s="55">
        <v>4636</v>
      </c>
      <c r="B4802" s="56" t="s">
        <v>7010</v>
      </c>
      <c r="C4802" s="56" t="s">
        <v>20592</v>
      </c>
      <c r="D4802" s="57" t="s">
        <v>1526</v>
      </c>
      <c r="E4802" s="7" t="s">
        <v>36</v>
      </c>
    </row>
    <row r="4803" spans="1:5">
      <c r="A4803" s="55">
        <v>4637</v>
      </c>
      <c r="B4803" s="56" t="s">
        <v>20593</v>
      </c>
      <c r="C4803" s="56" t="s">
        <v>20594</v>
      </c>
      <c r="D4803" s="57" t="s">
        <v>11110</v>
      </c>
      <c r="E4803" s="7" t="s">
        <v>36</v>
      </c>
    </row>
    <row r="4804" spans="1:5">
      <c r="A4804" s="55">
        <v>4638</v>
      </c>
      <c r="B4804" s="56" t="s">
        <v>6989</v>
      </c>
      <c r="C4804" s="56" t="s">
        <v>20595</v>
      </c>
      <c r="D4804" s="57" t="s">
        <v>3272</v>
      </c>
      <c r="E4804" s="7" t="s">
        <v>36</v>
      </c>
    </row>
    <row r="4805" spans="1:5">
      <c r="A4805" s="55">
        <v>4639</v>
      </c>
      <c r="B4805" s="56" t="s">
        <v>6990</v>
      </c>
      <c r="C4805" s="56" t="s">
        <v>20596</v>
      </c>
      <c r="D4805" s="57" t="s">
        <v>20597</v>
      </c>
      <c r="E4805" s="7" t="s">
        <v>36</v>
      </c>
    </row>
    <row r="4806" spans="1:5">
      <c r="A4806" s="55">
        <v>4640</v>
      </c>
      <c r="B4806" s="56" t="s">
        <v>5268</v>
      </c>
      <c r="C4806" s="56" t="s">
        <v>20598</v>
      </c>
      <c r="D4806" s="57" t="s">
        <v>20599</v>
      </c>
      <c r="E4806" s="7" t="s">
        <v>36</v>
      </c>
    </row>
    <row r="4807" spans="1:5">
      <c r="A4807" s="55">
        <v>4641</v>
      </c>
      <c r="B4807" s="56" t="s">
        <v>9467</v>
      </c>
      <c r="C4807" s="56" t="s">
        <v>20600</v>
      </c>
      <c r="D4807" s="57" t="s">
        <v>20601</v>
      </c>
      <c r="E4807" s="7" t="s">
        <v>36</v>
      </c>
    </row>
    <row r="4808" spans="1:5">
      <c r="A4808" s="55">
        <v>4642</v>
      </c>
      <c r="B4808" s="56" t="s">
        <v>20602</v>
      </c>
      <c r="C4808" s="56" t="s">
        <v>20603</v>
      </c>
      <c r="D4808" s="57" t="s">
        <v>20604</v>
      </c>
      <c r="E4808" s="7" t="s">
        <v>36</v>
      </c>
    </row>
    <row r="4809" spans="1:5">
      <c r="A4809" s="55">
        <v>4643</v>
      </c>
      <c r="B4809" s="56" t="s">
        <v>9478</v>
      </c>
      <c r="C4809" s="56" t="s">
        <v>20605</v>
      </c>
      <c r="D4809" s="57" t="s">
        <v>20606</v>
      </c>
      <c r="E4809" s="7" t="s">
        <v>36</v>
      </c>
    </row>
    <row r="4810" spans="1:5">
      <c r="A4810" s="55">
        <v>4644</v>
      </c>
      <c r="B4810" s="56" t="s">
        <v>9479</v>
      </c>
      <c r="C4810" s="56" t="s">
        <v>20607</v>
      </c>
      <c r="D4810" s="57" t="s">
        <v>16393</v>
      </c>
      <c r="E4810" s="7" t="s">
        <v>36</v>
      </c>
    </row>
    <row r="4811" spans="1:5">
      <c r="A4811" s="55">
        <v>4645</v>
      </c>
      <c r="B4811" s="56" t="s">
        <v>5278</v>
      </c>
      <c r="C4811" s="56" t="s">
        <v>20608</v>
      </c>
      <c r="D4811" s="57" t="s">
        <v>20609</v>
      </c>
      <c r="E4811" s="7" t="s">
        <v>36</v>
      </c>
    </row>
    <row r="4812" spans="1:5">
      <c r="A4812" s="55">
        <v>4646</v>
      </c>
      <c r="B4812" s="56" t="s">
        <v>5279</v>
      </c>
      <c r="C4812" s="56" t="s">
        <v>20610</v>
      </c>
      <c r="D4812" s="57" t="s">
        <v>20611</v>
      </c>
      <c r="E4812" s="7" t="s">
        <v>36</v>
      </c>
    </row>
    <row r="4813" spans="1:5">
      <c r="A4813" s="55">
        <v>4647</v>
      </c>
      <c r="B4813" s="56" t="s">
        <v>20612</v>
      </c>
      <c r="C4813" s="56" t="s">
        <v>20613</v>
      </c>
      <c r="D4813" s="57" t="s">
        <v>20614</v>
      </c>
      <c r="E4813" s="7" t="s">
        <v>36</v>
      </c>
    </row>
    <row r="4814" spans="1:5">
      <c r="A4814" s="55">
        <v>4648</v>
      </c>
      <c r="B4814" s="56" t="s">
        <v>20615</v>
      </c>
      <c r="C4814" s="56" t="s">
        <v>20616</v>
      </c>
      <c r="D4814" s="57" t="s">
        <v>12658</v>
      </c>
      <c r="E4814" s="7" t="s">
        <v>36</v>
      </c>
    </row>
    <row r="4815" spans="1:5">
      <c r="A4815" s="55">
        <v>4649</v>
      </c>
      <c r="B4815" s="56" t="s">
        <v>20617</v>
      </c>
      <c r="C4815" s="56" t="s">
        <v>20618</v>
      </c>
      <c r="D4815" s="57" t="s">
        <v>20619</v>
      </c>
      <c r="E4815" s="7" t="s">
        <v>36</v>
      </c>
    </row>
    <row r="4816" spans="1:5">
      <c r="A4816" s="55">
        <v>4650</v>
      </c>
      <c r="B4816" s="56" t="s">
        <v>7012</v>
      </c>
      <c r="C4816" s="56" t="s">
        <v>20620</v>
      </c>
      <c r="D4816" s="57" t="s">
        <v>20621</v>
      </c>
      <c r="E4816" s="7" t="s">
        <v>36</v>
      </c>
    </row>
    <row r="4817" spans="1:5">
      <c r="A4817" s="55">
        <v>4651</v>
      </c>
      <c r="B4817" s="56" t="s">
        <v>20622</v>
      </c>
      <c r="C4817" s="56" t="s">
        <v>20623</v>
      </c>
      <c r="D4817" s="57" t="s">
        <v>20624</v>
      </c>
      <c r="E4817" s="7" t="s">
        <v>36</v>
      </c>
    </row>
    <row r="4818" spans="1:5">
      <c r="A4818" s="55">
        <v>4652</v>
      </c>
      <c r="B4818" s="56" t="s">
        <v>7013</v>
      </c>
      <c r="C4818" s="56" t="s">
        <v>20625</v>
      </c>
      <c r="D4818" s="57" t="s">
        <v>19921</v>
      </c>
      <c r="E4818" s="7" t="s">
        <v>36</v>
      </c>
    </row>
    <row r="4819" spans="1:5">
      <c r="A4819" s="55">
        <v>4653</v>
      </c>
      <c r="B4819" s="56" t="s">
        <v>20626</v>
      </c>
      <c r="C4819" s="56" t="s">
        <v>20627</v>
      </c>
      <c r="D4819" s="57" t="s">
        <v>20628</v>
      </c>
      <c r="E4819" s="7" t="s">
        <v>36</v>
      </c>
    </row>
    <row r="4820" spans="1:5">
      <c r="A4820" s="55">
        <v>4654</v>
      </c>
      <c r="B4820" s="56" t="s">
        <v>20629</v>
      </c>
      <c r="C4820" s="56" t="s">
        <v>20627</v>
      </c>
      <c r="D4820" s="57" t="s">
        <v>20630</v>
      </c>
      <c r="E4820" s="7" t="s">
        <v>36</v>
      </c>
    </row>
    <row r="4821" spans="1:5">
      <c r="A4821" s="55">
        <v>4655</v>
      </c>
      <c r="B4821" s="56" t="s">
        <v>20631</v>
      </c>
      <c r="C4821" s="56" t="s">
        <v>15173</v>
      </c>
      <c r="D4821" s="57" t="s">
        <v>20632</v>
      </c>
      <c r="E4821" s="7" t="s">
        <v>36</v>
      </c>
    </row>
    <row r="4822" spans="1:5">
      <c r="A4822" s="55">
        <v>4656</v>
      </c>
      <c r="B4822" s="56" t="s">
        <v>9503</v>
      </c>
      <c r="C4822" s="56" t="s">
        <v>20633</v>
      </c>
      <c r="D4822" s="57" t="s">
        <v>2827</v>
      </c>
      <c r="E4822" s="7" t="s">
        <v>36</v>
      </c>
    </row>
    <row r="4823" spans="1:5">
      <c r="A4823" s="55">
        <v>4657</v>
      </c>
      <c r="B4823" s="56" t="s">
        <v>20634</v>
      </c>
      <c r="C4823" s="56" t="s">
        <v>20635</v>
      </c>
      <c r="D4823" s="57" t="s">
        <v>3692</v>
      </c>
      <c r="E4823" s="7" t="s">
        <v>36</v>
      </c>
    </row>
    <row r="4824" spans="1:5">
      <c r="A4824" s="55">
        <v>4658</v>
      </c>
      <c r="B4824" s="56" t="s">
        <v>7020</v>
      </c>
      <c r="C4824" s="56" t="s">
        <v>9487</v>
      </c>
      <c r="D4824" s="57" t="s">
        <v>17623</v>
      </c>
      <c r="E4824" s="7" t="s">
        <v>36</v>
      </c>
    </row>
    <row r="4825" spans="1:5">
      <c r="A4825" s="55">
        <v>4659</v>
      </c>
      <c r="B4825" s="56" t="s">
        <v>20636</v>
      </c>
      <c r="C4825" s="56" t="s">
        <v>20637</v>
      </c>
      <c r="D4825" s="57" t="s">
        <v>20638</v>
      </c>
      <c r="E4825" s="7" t="s">
        <v>36</v>
      </c>
    </row>
    <row r="4826" spans="1:5">
      <c r="A4826" s="55">
        <v>4660</v>
      </c>
      <c r="B4826" s="56" t="s">
        <v>7021</v>
      </c>
      <c r="C4826" s="56" t="s">
        <v>20639</v>
      </c>
      <c r="D4826" s="57" t="s">
        <v>20640</v>
      </c>
      <c r="E4826" s="7" t="s">
        <v>36</v>
      </c>
    </row>
    <row r="4827" spans="1:5">
      <c r="A4827" s="55">
        <v>4661</v>
      </c>
      <c r="B4827" s="56" t="s">
        <v>20641</v>
      </c>
      <c r="C4827" s="56" t="s">
        <v>20642</v>
      </c>
      <c r="D4827" s="57" t="s">
        <v>20638</v>
      </c>
      <c r="E4827" s="7" t="s">
        <v>36</v>
      </c>
    </row>
    <row r="4828" spans="1:5">
      <c r="A4828" s="55">
        <v>4662</v>
      </c>
      <c r="B4828" s="56" t="s">
        <v>7022</v>
      </c>
      <c r="C4828" s="56" t="s">
        <v>20643</v>
      </c>
      <c r="D4828" s="57" t="s">
        <v>6138</v>
      </c>
      <c r="E4828" s="7" t="s">
        <v>36</v>
      </c>
    </row>
    <row r="4829" spans="1:5">
      <c r="A4829" s="55">
        <v>4663</v>
      </c>
      <c r="B4829" s="56" t="s">
        <v>20644</v>
      </c>
      <c r="C4829" s="56" t="s">
        <v>20645</v>
      </c>
      <c r="D4829" s="57" t="s">
        <v>20646</v>
      </c>
      <c r="E4829" s="7" t="s">
        <v>36</v>
      </c>
    </row>
    <row r="4830" spans="1:5">
      <c r="A4830" s="55">
        <v>4664</v>
      </c>
      <c r="B4830" s="56" t="s">
        <v>20647</v>
      </c>
      <c r="C4830" s="56" t="s">
        <v>20648</v>
      </c>
      <c r="D4830" s="57" t="s">
        <v>20649</v>
      </c>
      <c r="E4830" s="7" t="s">
        <v>36</v>
      </c>
    </row>
    <row r="4831" spans="1:5">
      <c r="A4831" s="55">
        <v>4665</v>
      </c>
      <c r="B4831" s="56" t="s">
        <v>20650</v>
      </c>
      <c r="C4831" s="56" t="s">
        <v>15173</v>
      </c>
      <c r="D4831" s="57" t="s">
        <v>13242</v>
      </c>
      <c r="E4831" s="7" t="s">
        <v>36</v>
      </c>
    </row>
    <row r="4832" spans="1:5">
      <c r="A4832" s="55">
        <v>4666</v>
      </c>
      <c r="B4832" s="56" t="s">
        <v>9511</v>
      </c>
      <c r="C4832" s="56" t="s">
        <v>20651</v>
      </c>
      <c r="D4832" s="57" t="s">
        <v>18975</v>
      </c>
      <c r="E4832" s="7" t="s">
        <v>36</v>
      </c>
    </row>
    <row r="4833" spans="1:5">
      <c r="A4833" s="55">
        <v>4667</v>
      </c>
      <c r="B4833" s="56" t="s">
        <v>20652</v>
      </c>
      <c r="C4833" s="56" t="s">
        <v>20653</v>
      </c>
      <c r="D4833" s="57" t="s">
        <v>20654</v>
      </c>
      <c r="E4833" s="7" t="s">
        <v>36</v>
      </c>
    </row>
    <row r="4834" spans="1:5">
      <c r="A4834" s="55">
        <v>4668</v>
      </c>
      <c r="B4834" s="56" t="s">
        <v>5293</v>
      </c>
      <c r="C4834" s="56" t="s">
        <v>20655</v>
      </c>
      <c r="D4834" s="57" t="s">
        <v>20656</v>
      </c>
      <c r="E4834" s="7" t="s">
        <v>36</v>
      </c>
    </row>
    <row r="4835" spans="1:5">
      <c r="A4835" s="55">
        <v>4669</v>
      </c>
      <c r="B4835" s="56" t="s">
        <v>20657</v>
      </c>
      <c r="C4835" s="56" t="s">
        <v>20658</v>
      </c>
      <c r="D4835" s="57" t="s">
        <v>20659</v>
      </c>
      <c r="E4835" s="7" t="s">
        <v>36</v>
      </c>
    </row>
    <row r="4836" spans="1:5">
      <c r="A4836" s="55">
        <v>4670</v>
      </c>
      <c r="B4836" s="56" t="s">
        <v>20660</v>
      </c>
      <c r="C4836" s="56" t="s">
        <v>20661</v>
      </c>
      <c r="D4836" s="57" t="s">
        <v>20662</v>
      </c>
      <c r="E4836" s="7" t="s">
        <v>36</v>
      </c>
    </row>
    <row r="4837" spans="1:5">
      <c r="A4837" s="55">
        <v>4671</v>
      </c>
      <c r="B4837" s="56" t="s">
        <v>7025</v>
      </c>
      <c r="C4837" s="56" t="s">
        <v>20663</v>
      </c>
      <c r="D4837" s="57" t="s">
        <v>20664</v>
      </c>
      <c r="E4837" s="7" t="s">
        <v>36</v>
      </c>
    </row>
    <row r="4838" spans="1:5">
      <c r="A4838" s="55">
        <v>4672</v>
      </c>
      <c r="B4838" s="56" t="s">
        <v>20665</v>
      </c>
      <c r="C4838" s="56" t="s">
        <v>20666</v>
      </c>
      <c r="D4838" s="57" t="s">
        <v>20667</v>
      </c>
      <c r="E4838" s="7" t="s">
        <v>36</v>
      </c>
    </row>
    <row r="4839" spans="1:5">
      <c r="A4839" s="55">
        <v>4673</v>
      </c>
      <c r="B4839" s="56" t="s">
        <v>20668</v>
      </c>
      <c r="C4839" s="56" t="s">
        <v>20669</v>
      </c>
      <c r="D4839" s="57" t="s">
        <v>20670</v>
      </c>
      <c r="E4839" s="7" t="s">
        <v>36</v>
      </c>
    </row>
    <row r="4840" spans="1:5">
      <c r="A4840" s="55">
        <v>4674</v>
      </c>
      <c r="B4840" s="56" t="s">
        <v>20671</v>
      </c>
      <c r="C4840" s="56" t="s">
        <v>20672</v>
      </c>
      <c r="D4840" s="57" t="s">
        <v>20673</v>
      </c>
      <c r="E4840" s="7" t="s">
        <v>36</v>
      </c>
    </row>
    <row r="4841" spans="1:5">
      <c r="A4841" s="55">
        <v>4675</v>
      </c>
      <c r="B4841" s="56" t="s">
        <v>9523</v>
      </c>
      <c r="C4841" s="56" t="s">
        <v>20674</v>
      </c>
      <c r="D4841" s="57" t="s">
        <v>20675</v>
      </c>
      <c r="E4841" s="7" t="s">
        <v>36</v>
      </c>
    </row>
    <row r="4842" spans="1:5">
      <c r="A4842" s="55">
        <v>4676</v>
      </c>
      <c r="B4842" s="56" t="s">
        <v>20676</v>
      </c>
      <c r="C4842" s="56" t="s">
        <v>20677</v>
      </c>
      <c r="D4842" s="57" t="s">
        <v>20678</v>
      </c>
      <c r="E4842" s="7" t="s">
        <v>36</v>
      </c>
    </row>
    <row r="4843" spans="1:5">
      <c r="A4843" s="55">
        <v>4677</v>
      </c>
      <c r="B4843" s="56" t="s">
        <v>20679</v>
      </c>
      <c r="C4843" s="56" t="s">
        <v>20680</v>
      </c>
      <c r="D4843" s="57" t="s">
        <v>20681</v>
      </c>
      <c r="E4843" s="7" t="s">
        <v>36</v>
      </c>
    </row>
    <row r="4844" spans="1:5">
      <c r="A4844" s="55">
        <v>4678</v>
      </c>
      <c r="B4844" s="56" t="s">
        <v>5300</v>
      </c>
      <c r="C4844" s="56" t="s">
        <v>20682</v>
      </c>
      <c r="D4844" s="57" t="s">
        <v>17166</v>
      </c>
      <c r="E4844" s="7" t="s">
        <v>36</v>
      </c>
    </row>
    <row r="4845" spans="1:5">
      <c r="A4845" s="55">
        <v>4679</v>
      </c>
      <c r="B4845" s="56" t="s">
        <v>20683</v>
      </c>
      <c r="C4845" s="56" t="s">
        <v>20684</v>
      </c>
      <c r="D4845" s="57" t="s">
        <v>3903</v>
      </c>
      <c r="E4845" s="7" t="s">
        <v>36</v>
      </c>
    </row>
    <row r="4846" spans="1:5">
      <c r="A4846" s="55">
        <v>4680</v>
      </c>
      <c r="B4846" s="56" t="s">
        <v>20685</v>
      </c>
      <c r="C4846" s="56" t="s">
        <v>20686</v>
      </c>
      <c r="D4846" s="57" t="s">
        <v>20687</v>
      </c>
      <c r="E4846" s="7" t="s">
        <v>36</v>
      </c>
    </row>
    <row r="4847" spans="1:5">
      <c r="A4847" s="55">
        <v>4681</v>
      </c>
      <c r="B4847" s="56" t="s">
        <v>20688</v>
      </c>
      <c r="C4847" s="56" t="s">
        <v>20689</v>
      </c>
      <c r="D4847" s="57" t="s">
        <v>8518</v>
      </c>
      <c r="E4847" s="7" t="s">
        <v>36</v>
      </c>
    </row>
    <row r="4848" spans="1:5">
      <c r="A4848" s="55">
        <v>4682</v>
      </c>
      <c r="B4848" s="56" t="s">
        <v>20690</v>
      </c>
      <c r="C4848" s="56" t="s">
        <v>20691</v>
      </c>
      <c r="D4848" s="57" t="s">
        <v>20692</v>
      </c>
      <c r="E4848" s="7" t="s">
        <v>36</v>
      </c>
    </row>
    <row r="4849" spans="1:5">
      <c r="A4849" s="55">
        <v>4683</v>
      </c>
      <c r="B4849" s="56" t="s">
        <v>20693</v>
      </c>
      <c r="C4849" s="56" t="s">
        <v>20694</v>
      </c>
      <c r="D4849" s="57" t="s">
        <v>20695</v>
      </c>
      <c r="E4849" s="7" t="s">
        <v>36</v>
      </c>
    </row>
    <row r="4850" spans="1:5">
      <c r="A4850" s="55">
        <v>4684</v>
      </c>
      <c r="B4850" s="56" t="s">
        <v>20696</v>
      </c>
      <c r="C4850" s="56" t="s">
        <v>20697</v>
      </c>
      <c r="D4850" s="57" t="s">
        <v>7593</v>
      </c>
      <c r="E4850" s="7" t="s">
        <v>36</v>
      </c>
    </row>
    <row r="4851" spans="1:5">
      <c r="A4851" s="55">
        <v>4685</v>
      </c>
      <c r="B4851" s="56" t="s">
        <v>7032</v>
      </c>
      <c r="C4851" s="56" t="s">
        <v>20698</v>
      </c>
      <c r="D4851" s="57" t="s">
        <v>7159</v>
      </c>
      <c r="E4851" s="7" t="s">
        <v>36</v>
      </c>
    </row>
    <row r="4852" spans="1:5">
      <c r="A4852" s="55">
        <v>4686</v>
      </c>
      <c r="B4852" s="56" t="s">
        <v>20699</v>
      </c>
      <c r="C4852" s="56" t="s">
        <v>20700</v>
      </c>
      <c r="D4852" s="57" t="s">
        <v>20701</v>
      </c>
      <c r="E4852" s="7" t="s">
        <v>36</v>
      </c>
    </row>
    <row r="4853" spans="1:5">
      <c r="A4853" s="55">
        <v>4687</v>
      </c>
      <c r="B4853" s="56" t="s">
        <v>20702</v>
      </c>
      <c r="C4853" s="56" t="s">
        <v>20703</v>
      </c>
      <c r="D4853" s="57" t="s">
        <v>20704</v>
      </c>
      <c r="E4853" s="7" t="s">
        <v>36</v>
      </c>
    </row>
    <row r="4854" spans="1:5">
      <c r="A4854" s="55">
        <v>4688</v>
      </c>
      <c r="B4854" s="56" t="s">
        <v>20705</v>
      </c>
      <c r="C4854" s="56" t="s">
        <v>20706</v>
      </c>
      <c r="D4854" s="57" t="s">
        <v>20707</v>
      </c>
      <c r="E4854" s="7" t="s">
        <v>36</v>
      </c>
    </row>
    <row r="4855" spans="1:5">
      <c r="A4855" s="55">
        <v>4689</v>
      </c>
      <c r="B4855" s="56" t="s">
        <v>20708</v>
      </c>
      <c r="C4855" s="56" t="s">
        <v>20709</v>
      </c>
      <c r="D4855" s="57" t="s">
        <v>20710</v>
      </c>
      <c r="E4855" s="7" t="s">
        <v>36</v>
      </c>
    </row>
    <row r="4856" spans="1:5">
      <c r="A4856" s="55">
        <v>4690</v>
      </c>
      <c r="B4856" s="56" t="s">
        <v>20711</v>
      </c>
      <c r="C4856" s="56" t="s">
        <v>20712</v>
      </c>
      <c r="D4856" s="57" t="s">
        <v>20713</v>
      </c>
      <c r="E4856" s="7" t="s">
        <v>36</v>
      </c>
    </row>
    <row r="4857" spans="1:5">
      <c r="A4857" s="55">
        <v>4691</v>
      </c>
      <c r="B4857" s="56" t="s">
        <v>7036</v>
      </c>
      <c r="C4857" s="56" t="s">
        <v>20714</v>
      </c>
      <c r="D4857" s="57" t="s">
        <v>20715</v>
      </c>
      <c r="E4857" s="7" t="s">
        <v>36</v>
      </c>
    </row>
    <row r="4858" spans="1:5">
      <c r="A4858" s="55">
        <v>4692</v>
      </c>
      <c r="B4858" s="56" t="s">
        <v>20716</v>
      </c>
      <c r="C4858" s="56" t="s">
        <v>20717</v>
      </c>
      <c r="D4858" s="57" t="s">
        <v>20718</v>
      </c>
      <c r="E4858" s="7" t="s">
        <v>36</v>
      </c>
    </row>
    <row r="4859" spans="1:5">
      <c r="A4859" s="55">
        <v>4693</v>
      </c>
      <c r="B4859" s="56" t="s">
        <v>7044</v>
      </c>
      <c r="C4859" s="56" t="s">
        <v>20719</v>
      </c>
      <c r="D4859" s="57" t="s">
        <v>20720</v>
      </c>
      <c r="E4859" s="7" t="s">
        <v>36</v>
      </c>
    </row>
    <row r="4860" spans="1:5">
      <c r="A4860" s="55">
        <v>4694</v>
      </c>
      <c r="B4860" s="56" t="s">
        <v>20721</v>
      </c>
      <c r="C4860" s="56" t="s">
        <v>20722</v>
      </c>
      <c r="D4860" s="57" t="s">
        <v>17647</v>
      </c>
      <c r="E4860" s="7" t="s">
        <v>36</v>
      </c>
    </row>
    <row r="4861" spans="1:5">
      <c r="A4861" s="55">
        <v>4695</v>
      </c>
      <c r="B4861" s="56" t="s">
        <v>20723</v>
      </c>
      <c r="C4861" s="56" t="s">
        <v>20724</v>
      </c>
      <c r="D4861" s="57" t="s">
        <v>19209</v>
      </c>
      <c r="E4861" s="7" t="s">
        <v>36</v>
      </c>
    </row>
    <row r="4862" spans="1:5">
      <c r="A4862" s="55">
        <v>4696</v>
      </c>
      <c r="B4862" s="56" t="s">
        <v>20725</v>
      </c>
      <c r="C4862" s="56" t="s">
        <v>20726</v>
      </c>
      <c r="D4862" s="57" t="s">
        <v>20727</v>
      </c>
      <c r="E4862" s="7" t="s">
        <v>36</v>
      </c>
    </row>
    <row r="4863" spans="1:5">
      <c r="A4863" s="55">
        <v>4697</v>
      </c>
      <c r="B4863" s="56" t="s">
        <v>20728</v>
      </c>
      <c r="C4863" s="56" t="s">
        <v>20729</v>
      </c>
      <c r="D4863" s="57" t="s">
        <v>20730</v>
      </c>
      <c r="E4863" s="7" t="s">
        <v>36</v>
      </c>
    </row>
    <row r="4864" spans="1:5">
      <c r="A4864" s="55">
        <v>4698</v>
      </c>
      <c r="B4864" s="56" t="s">
        <v>20731</v>
      </c>
      <c r="C4864" s="56" t="s">
        <v>20732</v>
      </c>
      <c r="D4864" s="57" t="s">
        <v>20733</v>
      </c>
      <c r="E4864" s="7" t="s">
        <v>36</v>
      </c>
    </row>
    <row r="4865" spans="1:5">
      <c r="A4865" s="55">
        <v>4699</v>
      </c>
      <c r="B4865" s="56" t="s">
        <v>20734</v>
      </c>
      <c r="C4865" s="56" t="s">
        <v>20735</v>
      </c>
      <c r="D4865" s="57" t="s">
        <v>20736</v>
      </c>
      <c r="E4865" s="7" t="s">
        <v>36</v>
      </c>
    </row>
    <row r="4866" spans="1:5">
      <c r="A4866" s="55">
        <v>4700</v>
      </c>
      <c r="B4866" s="56" t="s">
        <v>20737</v>
      </c>
      <c r="C4866" s="56" t="s">
        <v>20738</v>
      </c>
      <c r="D4866" s="57" t="s">
        <v>20739</v>
      </c>
      <c r="E4866" s="7" t="s">
        <v>36</v>
      </c>
    </row>
    <row r="4867" spans="1:5">
      <c r="A4867" s="55">
        <v>4701</v>
      </c>
      <c r="B4867" s="56" t="s">
        <v>20740</v>
      </c>
      <c r="C4867" s="56" t="s">
        <v>20741</v>
      </c>
      <c r="D4867" s="57" t="s">
        <v>20742</v>
      </c>
      <c r="E4867" s="7" t="s">
        <v>36</v>
      </c>
    </row>
    <row r="4868" spans="1:5">
      <c r="A4868" s="55">
        <v>4702</v>
      </c>
      <c r="B4868" s="56" t="s">
        <v>20743</v>
      </c>
      <c r="C4868" s="56" t="s">
        <v>20744</v>
      </c>
      <c r="D4868" s="57" t="s">
        <v>20745</v>
      </c>
      <c r="E4868" s="7" t="s">
        <v>36</v>
      </c>
    </row>
    <row r="4869" spans="1:5">
      <c r="A4869" s="55">
        <v>4703</v>
      </c>
      <c r="B4869" s="56" t="s">
        <v>20746</v>
      </c>
      <c r="C4869" s="56" t="s">
        <v>20747</v>
      </c>
      <c r="D4869" s="57" t="s">
        <v>20748</v>
      </c>
      <c r="E4869" s="7" t="s">
        <v>36</v>
      </c>
    </row>
    <row r="4870" spans="1:5">
      <c r="A4870" s="55">
        <v>4704</v>
      </c>
      <c r="B4870" s="56" t="s">
        <v>20749</v>
      </c>
      <c r="C4870" s="56" t="s">
        <v>20750</v>
      </c>
      <c r="D4870" s="57" t="s">
        <v>11959</v>
      </c>
      <c r="E4870" s="7" t="s">
        <v>36</v>
      </c>
    </row>
    <row r="4871" spans="1:5">
      <c r="A4871" s="55">
        <v>4705</v>
      </c>
      <c r="B4871" s="56" t="s">
        <v>20751</v>
      </c>
      <c r="C4871" s="56" t="s">
        <v>20752</v>
      </c>
      <c r="D4871" s="57" t="s">
        <v>18358</v>
      </c>
      <c r="E4871" s="7" t="s">
        <v>36</v>
      </c>
    </row>
    <row r="4872" spans="1:5">
      <c r="A4872" s="55">
        <v>4706</v>
      </c>
      <c r="B4872" s="56" t="s">
        <v>20753</v>
      </c>
      <c r="C4872" s="56" t="s">
        <v>20754</v>
      </c>
      <c r="D4872" s="57" t="s">
        <v>8638</v>
      </c>
      <c r="E4872" s="7" t="s">
        <v>36</v>
      </c>
    </row>
    <row r="4873" spans="1:5">
      <c r="A4873" s="55">
        <v>4707</v>
      </c>
      <c r="B4873" s="56" t="s">
        <v>20755</v>
      </c>
      <c r="C4873" s="56" t="s">
        <v>20756</v>
      </c>
      <c r="D4873" s="57" t="s">
        <v>20757</v>
      </c>
      <c r="E4873" s="7" t="s">
        <v>36</v>
      </c>
    </row>
    <row r="4874" spans="1:5">
      <c r="A4874" s="55">
        <v>4708</v>
      </c>
      <c r="B4874" s="56" t="s">
        <v>20758</v>
      </c>
      <c r="C4874" s="56" t="s">
        <v>20759</v>
      </c>
      <c r="D4874" s="57" t="s">
        <v>20760</v>
      </c>
      <c r="E4874" s="7" t="s">
        <v>36</v>
      </c>
    </row>
    <row r="4875" spans="1:5">
      <c r="A4875" s="55">
        <v>4709</v>
      </c>
      <c r="B4875" s="56" t="s">
        <v>7070</v>
      </c>
      <c r="C4875" s="56" t="s">
        <v>20761</v>
      </c>
      <c r="D4875" s="57" t="s">
        <v>20762</v>
      </c>
      <c r="E4875" s="7" t="s">
        <v>36</v>
      </c>
    </row>
    <row r="4876" spans="1:5">
      <c r="A4876" s="55">
        <v>4710</v>
      </c>
      <c r="B4876" s="56" t="s">
        <v>5327</v>
      </c>
      <c r="C4876" s="56" t="s">
        <v>5334</v>
      </c>
      <c r="D4876" s="57" t="s">
        <v>20763</v>
      </c>
      <c r="E4876" s="7" t="s">
        <v>36</v>
      </c>
    </row>
    <row r="4877" spans="1:5">
      <c r="A4877" s="55">
        <v>4711</v>
      </c>
      <c r="B4877" s="56" t="s">
        <v>20764</v>
      </c>
      <c r="C4877" s="56" t="s">
        <v>20765</v>
      </c>
      <c r="D4877" s="57" t="s">
        <v>20766</v>
      </c>
      <c r="E4877" s="7" t="s">
        <v>36</v>
      </c>
    </row>
    <row r="4878" spans="1:5">
      <c r="A4878" s="55">
        <v>4712</v>
      </c>
      <c r="B4878" s="56" t="s">
        <v>7077</v>
      </c>
      <c r="C4878" s="56" t="s">
        <v>20767</v>
      </c>
      <c r="D4878" s="57" t="s">
        <v>20768</v>
      </c>
      <c r="E4878" s="7" t="s">
        <v>36</v>
      </c>
    </row>
    <row r="4879" spans="1:5">
      <c r="A4879" s="55">
        <v>4713</v>
      </c>
      <c r="B4879" s="56" t="s">
        <v>20769</v>
      </c>
      <c r="C4879" s="56" t="s">
        <v>20770</v>
      </c>
      <c r="D4879" s="57" t="s">
        <v>20771</v>
      </c>
      <c r="E4879" s="7" t="s">
        <v>36</v>
      </c>
    </row>
    <row r="4880" spans="1:5">
      <c r="A4880" s="55">
        <v>4714</v>
      </c>
      <c r="B4880" s="56" t="s">
        <v>20772</v>
      </c>
      <c r="C4880" s="56" t="s">
        <v>20773</v>
      </c>
      <c r="D4880" s="57" t="s">
        <v>20774</v>
      </c>
      <c r="E4880" s="7" t="s">
        <v>36</v>
      </c>
    </row>
    <row r="4881" spans="1:5">
      <c r="A4881" s="55">
        <v>4715</v>
      </c>
      <c r="B4881" s="56" t="s">
        <v>20775</v>
      </c>
      <c r="C4881" s="56" t="s">
        <v>20776</v>
      </c>
      <c r="D4881" s="57" t="s">
        <v>20777</v>
      </c>
      <c r="E4881" s="7" t="s">
        <v>36</v>
      </c>
    </row>
    <row r="4882" spans="1:5">
      <c r="A4882" s="55">
        <v>4716</v>
      </c>
      <c r="B4882" s="56" t="s">
        <v>20778</v>
      </c>
      <c r="C4882" s="56" t="s">
        <v>20779</v>
      </c>
      <c r="D4882" s="57" t="s">
        <v>20780</v>
      </c>
      <c r="E4882" s="7" t="s">
        <v>36</v>
      </c>
    </row>
    <row r="4883" spans="1:5">
      <c r="A4883" s="55">
        <v>4717</v>
      </c>
      <c r="B4883" s="56" t="s">
        <v>20781</v>
      </c>
      <c r="C4883" s="56" t="s">
        <v>20782</v>
      </c>
      <c r="D4883" s="57" t="s">
        <v>15266</v>
      </c>
      <c r="E4883" s="7" t="s">
        <v>36</v>
      </c>
    </row>
    <row r="4884" spans="1:5">
      <c r="A4884" s="55">
        <v>4718</v>
      </c>
      <c r="B4884" s="56" t="s">
        <v>20783</v>
      </c>
      <c r="C4884" s="56" t="s">
        <v>20776</v>
      </c>
      <c r="D4884" s="57" t="s">
        <v>20784</v>
      </c>
      <c r="E4884" s="7" t="s">
        <v>36</v>
      </c>
    </row>
    <row r="4885" spans="1:5">
      <c r="A4885" s="55">
        <v>4719</v>
      </c>
      <c r="B4885" s="56" t="s">
        <v>20785</v>
      </c>
      <c r="C4885" s="56" t="s">
        <v>5334</v>
      </c>
      <c r="D4885" s="57" t="s">
        <v>20786</v>
      </c>
      <c r="E4885" s="7" t="s">
        <v>36</v>
      </c>
    </row>
    <row r="4886" spans="1:5">
      <c r="A4886" s="55">
        <v>4720</v>
      </c>
      <c r="B4886" s="56" t="s">
        <v>20787</v>
      </c>
      <c r="C4886" s="56" t="s">
        <v>20788</v>
      </c>
      <c r="D4886" s="57" t="s">
        <v>20789</v>
      </c>
      <c r="E4886" s="7" t="s">
        <v>36</v>
      </c>
    </row>
    <row r="4887" spans="1:5">
      <c r="A4887" s="55">
        <v>4721</v>
      </c>
      <c r="B4887" s="56" t="s">
        <v>20790</v>
      </c>
      <c r="C4887" s="56" t="s">
        <v>20791</v>
      </c>
      <c r="D4887" s="57" t="s">
        <v>20792</v>
      </c>
      <c r="E4887" s="7" t="s">
        <v>36</v>
      </c>
    </row>
    <row r="4888" spans="1:5">
      <c r="A4888" s="55">
        <v>4722</v>
      </c>
      <c r="B4888" s="56" t="s">
        <v>9594</v>
      </c>
      <c r="C4888" s="56" t="s">
        <v>20793</v>
      </c>
      <c r="D4888" s="57" t="s">
        <v>20794</v>
      </c>
      <c r="E4888" s="7" t="s">
        <v>36</v>
      </c>
    </row>
    <row r="4889" spans="1:5">
      <c r="A4889" s="55">
        <v>4723</v>
      </c>
      <c r="B4889" s="56" t="s">
        <v>20795</v>
      </c>
      <c r="C4889" s="56" t="s">
        <v>20796</v>
      </c>
      <c r="D4889" s="57" t="s">
        <v>20797</v>
      </c>
      <c r="E4889" s="7" t="s">
        <v>36</v>
      </c>
    </row>
    <row r="4890" spans="1:5">
      <c r="A4890" s="55">
        <v>4724</v>
      </c>
      <c r="B4890" s="56" t="s">
        <v>7079</v>
      </c>
      <c r="C4890" s="56" t="s">
        <v>20798</v>
      </c>
      <c r="D4890" s="57" t="s">
        <v>1325</v>
      </c>
      <c r="E4890" s="7" t="s">
        <v>36</v>
      </c>
    </row>
    <row r="4891" spans="1:5">
      <c r="A4891" s="55">
        <v>4725</v>
      </c>
      <c r="B4891" s="56" t="s">
        <v>9599</v>
      </c>
      <c r="C4891" s="56" t="s">
        <v>20799</v>
      </c>
      <c r="D4891" s="57" t="s">
        <v>20800</v>
      </c>
      <c r="E4891" s="7" t="s">
        <v>36</v>
      </c>
    </row>
    <row r="4892" spans="1:5">
      <c r="A4892" s="55">
        <v>4726</v>
      </c>
      <c r="B4892" s="56" t="s">
        <v>7080</v>
      </c>
      <c r="C4892" s="56" t="s">
        <v>20801</v>
      </c>
      <c r="D4892" s="57" t="s">
        <v>15263</v>
      </c>
      <c r="E4892" s="7" t="s">
        <v>36</v>
      </c>
    </row>
    <row r="4893" spans="1:5">
      <c r="A4893" s="55">
        <v>4727</v>
      </c>
      <c r="B4893" s="56" t="s">
        <v>7081</v>
      </c>
      <c r="C4893" s="56" t="s">
        <v>20802</v>
      </c>
      <c r="D4893" s="57" t="s">
        <v>20803</v>
      </c>
      <c r="E4893" s="7" t="s">
        <v>36</v>
      </c>
    </row>
    <row r="4894" spans="1:5">
      <c r="A4894" s="55">
        <v>4728</v>
      </c>
      <c r="B4894" s="56" t="s">
        <v>7082</v>
      </c>
      <c r="C4894" s="56" t="s">
        <v>20804</v>
      </c>
      <c r="D4894" s="57" t="s">
        <v>7085</v>
      </c>
      <c r="E4894" s="7" t="s">
        <v>36</v>
      </c>
    </row>
    <row r="4895" spans="1:5">
      <c r="A4895" s="55">
        <v>4729</v>
      </c>
      <c r="B4895" s="56" t="s">
        <v>5343</v>
      </c>
      <c r="C4895" s="56" t="s">
        <v>20805</v>
      </c>
      <c r="D4895" s="57" t="s">
        <v>20806</v>
      </c>
      <c r="E4895" s="7" t="s">
        <v>36</v>
      </c>
    </row>
    <row r="4896" spans="1:5">
      <c r="A4896" s="55">
        <v>4730</v>
      </c>
      <c r="B4896" s="56" t="s">
        <v>9607</v>
      </c>
      <c r="C4896" s="56" t="s">
        <v>20807</v>
      </c>
      <c r="D4896" s="57" t="s">
        <v>8512</v>
      </c>
      <c r="E4896" s="7" t="s">
        <v>36</v>
      </c>
    </row>
    <row r="4897" spans="1:5">
      <c r="A4897" s="55">
        <v>4731</v>
      </c>
      <c r="B4897" s="56" t="s">
        <v>20808</v>
      </c>
      <c r="C4897" s="56" t="s">
        <v>20809</v>
      </c>
      <c r="D4897" s="57" t="s">
        <v>18062</v>
      </c>
      <c r="E4897" s="7" t="s">
        <v>36</v>
      </c>
    </row>
    <row r="4898" spans="1:5">
      <c r="A4898" s="55">
        <v>4732</v>
      </c>
      <c r="B4898" s="56" t="s">
        <v>7092</v>
      </c>
      <c r="C4898" s="56" t="s">
        <v>20810</v>
      </c>
      <c r="D4898" s="57" t="s">
        <v>17935</v>
      </c>
      <c r="E4898" s="7" t="s">
        <v>36</v>
      </c>
    </row>
    <row r="4899" spans="1:5">
      <c r="A4899" s="55">
        <v>4733</v>
      </c>
      <c r="B4899" s="56" t="s">
        <v>20811</v>
      </c>
      <c r="C4899" s="56" t="s">
        <v>20812</v>
      </c>
      <c r="D4899" s="57" t="s">
        <v>20813</v>
      </c>
      <c r="E4899" s="7" t="s">
        <v>36</v>
      </c>
    </row>
    <row r="4900" spans="1:5">
      <c r="A4900" s="55">
        <v>4734</v>
      </c>
      <c r="B4900" s="56" t="s">
        <v>20814</v>
      </c>
      <c r="C4900" s="56" t="s">
        <v>20815</v>
      </c>
      <c r="D4900" s="57" t="s">
        <v>20816</v>
      </c>
      <c r="E4900" s="7" t="s">
        <v>36</v>
      </c>
    </row>
    <row r="4901" spans="1:5">
      <c r="A4901" s="55">
        <v>4735</v>
      </c>
      <c r="B4901" s="56" t="s">
        <v>7105</v>
      </c>
      <c r="C4901" s="56" t="s">
        <v>20817</v>
      </c>
      <c r="D4901" s="57" t="s">
        <v>20818</v>
      </c>
      <c r="E4901" s="7" t="s">
        <v>36</v>
      </c>
    </row>
    <row r="4902" spans="1:5">
      <c r="A4902" s="55">
        <v>4736</v>
      </c>
      <c r="B4902" s="56" t="s">
        <v>20819</v>
      </c>
      <c r="C4902" s="56" t="s">
        <v>20820</v>
      </c>
      <c r="D4902" s="57" t="s">
        <v>20821</v>
      </c>
      <c r="E4902" s="7" t="s">
        <v>36</v>
      </c>
    </row>
    <row r="4903" spans="1:5">
      <c r="A4903" s="55">
        <v>4737</v>
      </c>
      <c r="B4903" s="56" t="s">
        <v>20822</v>
      </c>
      <c r="C4903" s="56" t="s">
        <v>20823</v>
      </c>
      <c r="D4903" s="57" t="s">
        <v>20824</v>
      </c>
      <c r="E4903" s="7" t="s">
        <v>36</v>
      </c>
    </row>
    <row r="4904" spans="1:5">
      <c r="A4904" s="55">
        <v>4738</v>
      </c>
      <c r="B4904" s="56" t="s">
        <v>20825</v>
      </c>
      <c r="C4904" s="56" t="s">
        <v>20826</v>
      </c>
      <c r="D4904" s="57" t="s">
        <v>20827</v>
      </c>
      <c r="E4904" s="7" t="s">
        <v>36</v>
      </c>
    </row>
    <row r="4905" spans="1:5">
      <c r="A4905" s="55">
        <v>4739</v>
      </c>
      <c r="B4905" s="56" t="s">
        <v>20828</v>
      </c>
      <c r="C4905" s="56" t="s">
        <v>7103</v>
      </c>
      <c r="D4905" s="57" t="s">
        <v>20829</v>
      </c>
      <c r="E4905" s="7" t="s">
        <v>36</v>
      </c>
    </row>
    <row r="4906" spans="1:5">
      <c r="A4906" s="55">
        <v>4740</v>
      </c>
      <c r="B4906" s="56" t="s">
        <v>20830</v>
      </c>
      <c r="C4906" s="56" t="s">
        <v>20831</v>
      </c>
      <c r="D4906" s="57" t="s">
        <v>20832</v>
      </c>
      <c r="E4906" s="7" t="s">
        <v>36</v>
      </c>
    </row>
    <row r="4907" spans="1:5">
      <c r="A4907" s="55">
        <v>4741</v>
      </c>
      <c r="B4907" s="56" t="s">
        <v>20833</v>
      </c>
      <c r="C4907" s="56" t="s">
        <v>20834</v>
      </c>
      <c r="D4907" s="57" t="s">
        <v>20835</v>
      </c>
      <c r="E4907" s="7" t="s">
        <v>36</v>
      </c>
    </row>
    <row r="4908" spans="1:5">
      <c r="A4908" s="55">
        <v>4742</v>
      </c>
      <c r="B4908" s="56" t="s">
        <v>20836</v>
      </c>
      <c r="C4908" s="56" t="s">
        <v>9630</v>
      </c>
      <c r="D4908" s="57" t="s">
        <v>20837</v>
      </c>
      <c r="E4908" s="7" t="s">
        <v>36</v>
      </c>
    </row>
    <row r="4909" spans="1:5">
      <c r="A4909" s="55">
        <v>4743</v>
      </c>
      <c r="B4909" s="56" t="s">
        <v>20838</v>
      </c>
      <c r="C4909" s="56" t="s">
        <v>20839</v>
      </c>
      <c r="D4909" s="57" t="s">
        <v>20840</v>
      </c>
      <c r="E4909" s="7" t="s">
        <v>36</v>
      </c>
    </row>
    <row r="4910" spans="1:5">
      <c r="A4910" s="55">
        <v>4744</v>
      </c>
      <c r="B4910" s="56" t="s">
        <v>7110</v>
      </c>
      <c r="C4910" s="56" t="s">
        <v>20841</v>
      </c>
      <c r="D4910" s="57" t="s">
        <v>7108</v>
      </c>
      <c r="E4910" s="7" t="s">
        <v>36</v>
      </c>
    </row>
    <row r="4911" spans="1:5">
      <c r="A4911" s="55">
        <v>4745</v>
      </c>
      <c r="B4911" s="56" t="s">
        <v>20842</v>
      </c>
      <c r="C4911" s="56" t="s">
        <v>20843</v>
      </c>
      <c r="D4911" s="57" t="s">
        <v>12842</v>
      </c>
      <c r="E4911" s="7" t="s">
        <v>36</v>
      </c>
    </row>
    <row r="4912" spans="1:5">
      <c r="A4912" s="55">
        <v>4746</v>
      </c>
      <c r="B4912" s="56" t="s">
        <v>20844</v>
      </c>
      <c r="C4912" s="56" t="s">
        <v>20845</v>
      </c>
      <c r="D4912" s="57" t="s">
        <v>20846</v>
      </c>
      <c r="E4912" s="7" t="s">
        <v>36</v>
      </c>
    </row>
    <row r="4913" spans="1:5">
      <c r="A4913" s="55">
        <v>4747</v>
      </c>
      <c r="B4913" s="56" t="s">
        <v>20847</v>
      </c>
      <c r="C4913" s="56" t="s">
        <v>20848</v>
      </c>
      <c r="D4913" s="57" t="s">
        <v>20849</v>
      </c>
      <c r="E4913" s="7" t="s">
        <v>36</v>
      </c>
    </row>
    <row r="4914" spans="1:5">
      <c r="A4914" s="55">
        <v>4748</v>
      </c>
      <c r="B4914" s="56" t="s">
        <v>20850</v>
      </c>
      <c r="C4914" s="56" t="s">
        <v>20851</v>
      </c>
      <c r="D4914" s="57" t="s">
        <v>15277</v>
      </c>
      <c r="E4914" s="7" t="s">
        <v>36</v>
      </c>
    </row>
    <row r="4915" spans="1:5">
      <c r="A4915" s="55">
        <v>4749</v>
      </c>
      <c r="B4915" s="56" t="s">
        <v>20852</v>
      </c>
      <c r="C4915" s="56" t="s">
        <v>20853</v>
      </c>
      <c r="D4915" s="57" t="s">
        <v>20854</v>
      </c>
      <c r="E4915" s="7" t="s">
        <v>36</v>
      </c>
    </row>
    <row r="4916" spans="1:5">
      <c r="A4916" s="55">
        <v>4750</v>
      </c>
      <c r="B4916" s="56" t="s">
        <v>20855</v>
      </c>
      <c r="C4916" s="56" t="s">
        <v>20856</v>
      </c>
      <c r="D4916" s="57" t="s">
        <v>16993</v>
      </c>
      <c r="E4916" s="7" t="s">
        <v>36</v>
      </c>
    </row>
    <row r="4917" spans="1:5">
      <c r="A4917" s="55">
        <v>4751</v>
      </c>
      <c r="B4917" s="56" t="s">
        <v>20857</v>
      </c>
      <c r="C4917" s="56" t="s">
        <v>20858</v>
      </c>
      <c r="D4917" s="57" t="s">
        <v>20859</v>
      </c>
      <c r="E4917" s="7" t="s">
        <v>36</v>
      </c>
    </row>
    <row r="4918" spans="1:5">
      <c r="A4918" s="55">
        <v>4752</v>
      </c>
      <c r="B4918" s="56" t="s">
        <v>5364</v>
      </c>
      <c r="C4918" s="56" t="s">
        <v>20860</v>
      </c>
      <c r="D4918" s="57" t="s">
        <v>20861</v>
      </c>
      <c r="E4918" s="7" t="s">
        <v>36</v>
      </c>
    </row>
    <row r="4919" spans="1:5">
      <c r="A4919" s="55">
        <v>4753</v>
      </c>
      <c r="B4919" s="56" t="s">
        <v>9641</v>
      </c>
      <c r="C4919" s="56" t="s">
        <v>20862</v>
      </c>
      <c r="D4919" s="57" t="s">
        <v>20863</v>
      </c>
      <c r="E4919" s="7" t="s">
        <v>36</v>
      </c>
    </row>
    <row r="4920" spans="1:5">
      <c r="A4920" s="55">
        <v>4754</v>
      </c>
      <c r="B4920" s="56" t="s">
        <v>20864</v>
      </c>
      <c r="C4920" s="56" t="s">
        <v>20865</v>
      </c>
      <c r="D4920" s="57" t="s">
        <v>20863</v>
      </c>
      <c r="E4920" s="7" t="s">
        <v>36</v>
      </c>
    </row>
    <row r="4921" spans="1:5">
      <c r="A4921" s="55">
        <v>4755</v>
      </c>
      <c r="B4921" s="56" t="s">
        <v>9642</v>
      </c>
      <c r="C4921" s="56" t="s">
        <v>20866</v>
      </c>
      <c r="D4921" s="57" t="s">
        <v>20867</v>
      </c>
      <c r="E4921" s="7" t="s">
        <v>36</v>
      </c>
    </row>
    <row r="4922" spans="1:5">
      <c r="A4922" s="55">
        <v>4756</v>
      </c>
      <c r="B4922" s="56" t="s">
        <v>20868</v>
      </c>
      <c r="C4922" s="56" t="s">
        <v>20869</v>
      </c>
      <c r="D4922" s="57" t="s">
        <v>12432</v>
      </c>
      <c r="E4922" s="7" t="s">
        <v>36</v>
      </c>
    </row>
    <row r="4923" spans="1:5">
      <c r="A4923" s="55">
        <v>4757</v>
      </c>
      <c r="B4923" s="56" t="s">
        <v>5365</v>
      </c>
      <c r="C4923" s="56" t="s">
        <v>20870</v>
      </c>
      <c r="D4923" s="57" t="s">
        <v>20871</v>
      </c>
      <c r="E4923" s="7" t="s">
        <v>36</v>
      </c>
    </row>
    <row r="4924" spans="1:5">
      <c r="A4924" s="55">
        <v>4758</v>
      </c>
      <c r="B4924" s="56" t="s">
        <v>20872</v>
      </c>
      <c r="C4924" s="56" t="s">
        <v>20873</v>
      </c>
      <c r="D4924" s="57" t="s">
        <v>20874</v>
      </c>
      <c r="E4924" s="7" t="s">
        <v>36</v>
      </c>
    </row>
    <row r="4925" spans="1:5">
      <c r="A4925" s="55">
        <v>4759</v>
      </c>
      <c r="B4925" s="56" t="s">
        <v>20875</v>
      </c>
      <c r="C4925" s="56" t="s">
        <v>20876</v>
      </c>
      <c r="D4925" s="57" t="s">
        <v>5970</v>
      </c>
      <c r="E4925" s="7" t="s">
        <v>36</v>
      </c>
    </row>
    <row r="4926" spans="1:5">
      <c r="A4926" s="55">
        <v>4760</v>
      </c>
      <c r="B4926" s="56" t="s">
        <v>20877</v>
      </c>
      <c r="C4926" s="56" t="s">
        <v>20878</v>
      </c>
      <c r="D4926" s="57" t="s">
        <v>6917</v>
      </c>
      <c r="E4926" s="7" t="s">
        <v>36</v>
      </c>
    </row>
    <row r="4927" spans="1:5">
      <c r="A4927" s="55">
        <v>4761</v>
      </c>
      <c r="B4927" s="56" t="s">
        <v>20879</v>
      </c>
      <c r="C4927" s="56" t="s">
        <v>20880</v>
      </c>
      <c r="D4927" s="57" t="s">
        <v>20881</v>
      </c>
      <c r="E4927" s="7" t="s">
        <v>36</v>
      </c>
    </row>
    <row r="4928" spans="1:5">
      <c r="A4928" s="55">
        <v>4762</v>
      </c>
      <c r="B4928" s="56" t="s">
        <v>7151</v>
      </c>
      <c r="C4928" s="56" t="s">
        <v>20882</v>
      </c>
      <c r="D4928" s="57" t="s">
        <v>20883</v>
      </c>
      <c r="E4928" s="7" t="s">
        <v>36</v>
      </c>
    </row>
    <row r="4929" spans="1:5">
      <c r="A4929" s="55">
        <v>4763</v>
      </c>
      <c r="B4929" s="56" t="s">
        <v>9652</v>
      </c>
      <c r="C4929" s="56" t="s">
        <v>20884</v>
      </c>
      <c r="D4929" s="57" t="s">
        <v>20885</v>
      </c>
      <c r="E4929" s="7" t="s">
        <v>36</v>
      </c>
    </row>
    <row r="4930" spans="1:5">
      <c r="A4930" s="55">
        <v>4764</v>
      </c>
      <c r="B4930" s="56" t="s">
        <v>9653</v>
      </c>
      <c r="C4930" s="56" t="s">
        <v>20886</v>
      </c>
      <c r="D4930" s="57" t="s">
        <v>17019</v>
      </c>
      <c r="E4930" s="7" t="s">
        <v>36</v>
      </c>
    </row>
    <row r="4931" spans="1:5">
      <c r="A4931" s="55">
        <v>4765</v>
      </c>
      <c r="B4931" s="56" t="s">
        <v>20887</v>
      </c>
      <c r="C4931" s="56" t="s">
        <v>20884</v>
      </c>
      <c r="D4931" s="57" t="s">
        <v>20888</v>
      </c>
      <c r="E4931" s="7" t="s">
        <v>36</v>
      </c>
    </row>
    <row r="4932" spans="1:5">
      <c r="A4932" s="55">
        <v>4766</v>
      </c>
      <c r="B4932" s="56" t="s">
        <v>20889</v>
      </c>
      <c r="C4932" s="56" t="s">
        <v>20890</v>
      </c>
      <c r="D4932" s="57" t="s">
        <v>20891</v>
      </c>
      <c r="E4932" s="7" t="s">
        <v>36</v>
      </c>
    </row>
    <row r="4933" spans="1:5">
      <c r="A4933" s="55">
        <v>4767</v>
      </c>
      <c r="B4933" s="56" t="s">
        <v>20892</v>
      </c>
      <c r="C4933" s="56" t="s">
        <v>20893</v>
      </c>
      <c r="D4933" s="57" t="s">
        <v>20894</v>
      </c>
      <c r="E4933" s="7" t="s">
        <v>36</v>
      </c>
    </row>
    <row r="4934" spans="1:5">
      <c r="A4934" s="55">
        <v>4768</v>
      </c>
      <c r="B4934" s="56" t="s">
        <v>20895</v>
      </c>
      <c r="C4934" s="56" t="s">
        <v>20896</v>
      </c>
      <c r="D4934" s="57" t="s">
        <v>20897</v>
      </c>
      <c r="E4934" s="7" t="s">
        <v>36</v>
      </c>
    </row>
    <row r="4935" spans="1:5">
      <c r="A4935" s="55">
        <v>4769</v>
      </c>
      <c r="B4935" s="56" t="s">
        <v>20898</v>
      </c>
      <c r="C4935" s="56" t="s">
        <v>20899</v>
      </c>
      <c r="D4935" s="57" t="s">
        <v>20900</v>
      </c>
      <c r="E4935" s="7" t="s">
        <v>36</v>
      </c>
    </row>
    <row r="4936" spans="1:5">
      <c r="A4936" s="55">
        <v>4770</v>
      </c>
      <c r="B4936" s="56" t="s">
        <v>20901</v>
      </c>
      <c r="C4936" s="56" t="s">
        <v>20902</v>
      </c>
      <c r="D4936" s="57" t="s">
        <v>20903</v>
      </c>
      <c r="E4936" s="7" t="s">
        <v>36</v>
      </c>
    </row>
    <row r="4937" spans="1:5">
      <c r="A4937" s="55">
        <v>4771</v>
      </c>
      <c r="B4937" s="56" t="s">
        <v>20904</v>
      </c>
      <c r="C4937" s="56" t="s">
        <v>20905</v>
      </c>
      <c r="D4937" s="57" t="s">
        <v>20906</v>
      </c>
      <c r="E4937" s="7" t="s">
        <v>36</v>
      </c>
    </row>
    <row r="4938" spans="1:5">
      <c r="A4938" s="55">
        <v>4772</v>
      </c>
      <c r="B4938" s="56" t="s">
        <v>20907</v>
      </c>
      <c r="C4938" s="56" t="s">
        <v>20908</v>
      </c>
      <c r="D4938" s="57" t="s">
        <v>20909</v>
      </c>
      <c r="E4938" s="7" t="s">
        <v>36</v>
      </c>
    </row>
    <row r="4939" spans="1:5">
      <c r="A4939" s="55">
        <v>4773</v>
      </c>
      <c r="B4939" s="56" t="s">
        <v>7154</v>
      </c>
      <c r="C4939" s="56" t="s">
        <v>20910</v>
      </c>
      <c r="D4939" s="57" t="s">
        <v>19364</v>
      </c>
      <c r="E4939" s="7" t="s">
        <v>36</v>
      </c>
    </row>
    <row r="4940" spans="1:5">
      <c r="A4940" s="55">
        <v>4774</v>
      </c>
      <c r="B4940" s="56" t="s">
        <v>20911</v>
      </c>
      <c r="C4940" s="56" t="s">
        <v>20912</v>
      </c>
      <c r="D4940" s="57" t="s">
        <v>20913</v>
      </c>
      <c r="E4940" s="7" t="s">
        <v>36</v>
      </c>
    </row>
    <row r="4941" spans="1:5">
      <c r="A4941" s="55">
        <v>4775</v>
      </c>
      <c r="B4941" s="56" t="s">
        <v>7155</v>
      </c>
      <c r="C4941" s="56" t="s">
        <v>20914</v>
      </c>
      <c r="D4941" s="57" t="s">
        <v>20915</v>
      </c>
      <c r="E4941" s="7" t="s">
        <v>36</v>
      </c>
    </row>
    <row r="4942" spans="1:5">
      <c r="A4942" s="55">
        <v>4776</v>
      </c>
      <c r="B4942" s="56" t="s">
        <v>20916</v>
      </c>
      <c r="C4942" s="56" t="s">
        <v>20917</v>
      </c>
      <c r="D4942" s="57" t="s">
        <v>20918</v>
      </c>
      <c r="E4942" s="7" t="s">
        <v>36</v>
      </c>
    </row>
    <row r="4943" spans="1:5">
      <c r="A4943" s="55">
        <v>4777</v>
      </c>
      <c r="B4943" s="56" t="s">
        <v>9666</v>
      </c>
      <c r="C4943" s="56" t="s">
        <v>20919</v>
      </c>
      <c r="D4943" s="57" t="s">
        <v>20920</v>
      </c>
      <c r="E4943" s="7" t="s">
        <v>36</v>
      </c>
    </row>
    <row r="4944" spans="1:5">
      <c r="A4944" s="55">
        <v>4778</v>
      </c>
      <c r="B4944" s="56" t="s">
        <v>7156</v>
      </c>
      <c r="C4944" s="56" t="s">
        <v>20921</v>
      </c>
      <c r="D4944" s="57" t="s">
        <v>20922</v>
      </c>
      <c r="E4944" s="7" t="s">
        <v>36</v>
      </c>
    </row>
    <row r="4945" spans="1:5">
      <c r="A4945" s="55">
        <v>4779</v>
      </c>
      <c r="B4945" s="56" t="s">
        <v>5366</v>
      </c>
      <c r="C4945" s="56" t="s">
        <v>20923</v>
      </c>
      <c r="D4945" s="57" t="s">
        <v>20924</v>
      </c>
      <c r="E4945" s="7" t="s">
        <v>36</v>
      </c>
    </row>
    <row r="4946" spans="1:5">
      <c r="A4946" s="55">
        <v>4780</v>
      </c>
      <c r="B4946" s="56" t="s">
        <v>9670</v>
      </c>
      <c r="C4946" s="56" t="s">
        <v>20925</v>
      </c>
      <c r="D4946" s="57" t="s">
        <v>20926</v>
      </c>
      <c r="E4946" s="7" t="s">
        <v>36</v>
      </c>
    </row>
    <row r="4947" spans="1:5">
      <c r="A4947" s="55">
        <v>4781</v>
      </c>
      <c r="B4947" s="56" t="s">
        <v>9671</v>
      </c>
      <c r="C4947" s="56" t="s">
        <v>20927</v>
      </c>
      <c r="D4947" s="57" t="s">
        <v>20928</v>
      </c>
      <c r="E4947" s="7" t="s">
        <v>36</v>
      </c>
    </row>
    <row r="4948" spans="1:5">
      <c r="A4948" s="55">
        <v>4782</v>
      </c>
      <c r="B4948" s="56" t="s">
        <v>20929</v>
      </c>
      <c r="C4948" s="56" t="s">
        <v>20930</v>
      </c>
      <c r="D4948" s="57" t="s">
        <v>20931</v>
      </c>
      <c r="E4948" s="7" t="s">
        <v>36</v>
      </c>
    </row>
    <row r="4949" spans="1:5">
      <c r="A4949" s="55">
        <v>4783</v>
      </c>
      <c r="B4949" s="56" t="s">
        <v>20932</v>
      </c>
      <c r="C4949" s="56" t="s">
        <v>20933</v>
      </c>
      <c r="D4949" s="57" t="s">
        <v>20934</v>
      </c>
      <c r="E4949" s="7" t="s">
        <v>36</v>
      </c>
    </row>
    <row r="4950" spans="1:5">
      <c r="A4950" s="55">
        <v>4784</v>
      </c>
      <c r="B4950" s="56" t="s">
        <v>20935</v>
      </c>
      <c r="C4950" s="56" t="s">
        <v>20936</v>
      </c>
      <c r="D4950" s="57" t="s">
        <v>20937</v>
      </c>
      <c r="E4950" s="7" t="s">
        <v>36</v>
      </c>
    </row>
    <row r="4951" spans="1:5">
      <c r="A4951" s="55">
        <v>4785</v>
      </c>
      <c r="B4951" s="56" t="s">
        <v>9688</v>
      </c>
      <c r="C4951" s="56" t="s">
        <v>20938</v>
      </c>
      <c r="D4951" s="57" t="s">
        <v>20939</v>
      </c>
      <c r="E4951" s="7" t="s">
        <v>36</v>
      </c>
    </row>
    <row r="4952" spans="1:5">
      <c r="A4952" s="55">
        <v>4786</v>
      </c>
      <c r="B4952" s="56" t="s">
        <v>20940</v>
      </c>
      <c r="C4952" s="56" t="s">
        <v>20941</v>
      </c>
      <c r="D4952" s="57" t="s">
        <v>20942</v>
      </c>
      <c r="E4952" s="7" t="s">
        <v>36</v>
      </c>
    </row>
    <row r="4953" spans="1:5">
      <c r="A4953" s="55">
        <v>4787</v>
      </c>
      <c r="B4953" s="56" t="s">
        <v>20943</v>
      </c>
      <c r="C4953" s="56" t="s">
        <v>20944</v>
      </c>
      <c r="D4953" s="57" t="s">
        <v>12933</v>
      </c>
      <c r="E4953" s="7" t="s">
        <v>36</v>
      </c>
    </row>
    <row r="4954" spans="1:5">
      <c r="A4954" s="55">
        <v>4788</v>
      </c>
      <c r="B4954" s="56" t="s">
        <v>20945</v>
      </c>
      <c r="C4954" s="56" t="s">
        <v>20946</v>
      </c>
      <c r="D4954" s="57" t="s">
        <v>20947</v>
      </c>
      <c r="E4954" s="7" t="s">
        <v>36</v>
      </c>
    </row>
    <row r="4955" spans="1:5">
      <c r="A4955" s="55">
        <v>4789</v>
      </c>
      <c r="B4955" s="56" t="s">
        <v>9693</v>
      </c>
      <c r="C4955" s="56" t="s">
        <v>20948</v>
      </c>
      <c r="D4955" s="57" t="s">
        <v>15322</v>
      </c>
      <c r="E4955" s="7" t="s">
        <v>36</v>
      </c>
    </row>
    <row r="4956" spans="1:5">
      <c r="A4956" s="55">
        <v>4790</v>
      </c>
      <c r="B4956" s="56" t="s">
        <v>9694</v>
      </c>
      <c r="C4956" s="56" t="s">
        <v>20949</v>
      </c>
      <c r="D4956" s="57" t="s">
        <v>20950</v>
      </c>
      <c r="E4956" s="7" t="s">
        <v>36</v>
      </c>
    </row>
    <row r="4957" spans="1:5">
      <c r="A4957" s="55">
        <v>4791</v>
      </c>
      <c r="B4957" s="56" t="s">
        <v>20951</v>
      </c>
      <c r="C4957" s="56" t="s">
        <v>20952</v>
      </c>
      <c r="D4957" s="57" t="s">
        <v>20953</v>
      </c>
      <c r="E4957" s="7" t="s">
        <v>36</v>
      </c>
    </row>
    <row r="4958" spans="1:5">
      <c r="A4958" s="55">
        <v>4792</v>
      </c>
      <c r="B4958" s="56" t="s">
        <v>5380</v>
      </c>
      <c r="C4958" s="56" t="s">
        <v>20954</v>
      </c>
      <c r="D4958" s="57" t="s">
        <v>20955</v>
      </c>
      <c r="E4958" s="7" t="s">
        <v>36</v>
      </c>
    </row>
    <row r="4959" spans="1:5">
      <c r="A4959" s="55">
        <v>4793</v>
      </c>
      <c r="B4959" s="56" t="s">
        <v>20956</v>
      </c>
      <c r="C4959" s="56" t="s">
        <v>20957</v>
      </c>
      <c r="D4959" s="57" t="s">
        <v>20958</v>
      </c>
      <c r="E4959" s="7" t="s">
        <v>36</v>
      </c>
    </row>
    <row r="4960" spans="1:5">
      <c r="A4960" s="55">
        <v>4794</v>
      </c>
      <c r="B4960" s="56" t="s">
        <v>20959</v>
      </c>
      <c r="C4960" s="56" t="s">
        <v>20960</v>
      </c>
      <c r="D4960" s="57" t="s">
        <v>20961</v>
      </c>
      <c r="E4960" s="7" t="s">
        <v>36</v>
      </c>
    </row>
    <row r="4961" spans="1:5">
      <c r="A4961" s="55">
        <v>4795</v>
      </c>
      <c r="B4961" s="56" t="s">
        <v>20962</v>
      </c>
      <c r="C4961" s="56" t="s">
        <v>20963</v>
      </c>
      <c r="D4961" s="57" t="s">
        <v>20964</v>
      </c>
      <c r="E4961" s="7" t="s">
        <v>36</v>
      </c>
    </row>
    <row r="4962" spans="1:5">
      <c r="A4962" s="55">
        <v>4796</v>
      </c>
      <c r="B4962" s="56" t="s">
        <v>20965</v>
      </c>
      <c r="C4962" s="56" t="s">
        <v>20966</v>
      </c>
      <c r="D4962" s="57" t="s">
        <v>20967</v>
      </c>
      <c r="E4962" s="7" t="s">
        <v>36</v>
      </c>
    </row>
    <row r="4963" spans="1:5">
      <c r="A4963" s="55">
        <v>4797</v>
      </c>
      <c r="B4963" s="56" t="s">
        <v>20968</v>
      </c>
      <c r="C4963" s="56" t="s">
        <v>20969</v>
      </c>
      <c r="D4963" s="57" t="s">
        <v>12387</v>
      </c>
      <c r="E4963" s="7" t="s">
        <v>36</v>
      </c>
    </row>
    <row r="4964" spans="1:5">
      <c r="A4964" s="55">
        <v>4798</v>
      </c>
      <c r="B4964" s="56" t="s">
        <v>20970</v>
      </c>
      <c r="C4964" s="56" t="s">
        <v>20971</v>
      </c>
      <c r="D4964" s="57" t="s">
        <v>14455</v>
      </c>
      <c r="E4964" s="7" t="s">
        <v>36</v>
      </c>
    </row>
    <row r="4965" spans="1:5">
      <c r="A4965" s="55">
        <v>4799</v>
      </c>
      <c r="B4965" s="56" t="s">
        <v>20972</v>
      </c>
      <c r="C4965" s="56" t="s">
        <v>20973</v>
      </c>
      <c r="D4965" s="57" t="s">
        <v>20974</v>
      </c>
      <c r="E4965" s="7" t="s">
        <v>36</v>
      </c>
    </row>
    <row r="4966" spans="1:5">
      <c r="A4966" s="55">
        <v>4800</v>
      </c>
      <c r="B4966" s="56" t="s">
        <v>7171</v>
      </c>
      <c r="C4966" s="56" t="s">
        <v>20975</v>
      </c>
      <c r="D4966" s="57" t="s">
        <v>20976</v>
      </c>
      <c r="E4966" s="7" t="s">
        <v>36</v>
      </c>
    </row>
    <row r="4967" spans="1:5">
      <c r="A4967" s="55">
        <v>4801</v>
      </c>
      <c r="B4967" s="56" t="s">
        <v>20977</v>
      </c>
      <c r="C4967" s="56" t="s">
        <v>15332</v>
      </c>
      <c r="D4967" s="57" t="s">
        <v>20978</v>
      </c>
      <c r="E4967" s="7" t="s">
        <v>36</v>
      </c>
    </row>
    <row r="4968" spans="1:5">
      <c r="A4968" s="55">
        <v>4802</v>
      </c>
      <c r="B4968" s="56" t="s">
        <v>7173</v>
      </c>
      <c r="C4968" s="56" t="s">
        <v>20979</v>
      </c>
      <c r="D4968" s="57" t="s">
        <v>20980</v>
      </c>
      <c r="E4968" s="7" t="s">
        <v>36</v>
      </c>
    </row>
    <row r="4969" spans="1:5">
      <c r="A4969" s="55">
        <v>4803</v>
      </c>
      <c r="B4969" s="56" t="s">
        <v>7177</v>
      </c>
      <c r="C4969" s="56" t="s">
        <v>20981</v>
      </c>
      <c r="D4969" s="57" t="s">
        <v>14664</v>
      </c>
      <c r="E4969" s="7" t="s">
        <v>36</v>
      </c>
    </row>
    <row r="4970" spans="1:5">
      <c r="A4970" s="55">
        <v>4804</v>
      </c>
      <c r="B4970" s="56" t="s">
        <v>7178</v>
      </c>
      <c r="C4970" s="56" t="s">
        <v>20982</v>
      </c>
      <c r="D4970" s="57" t="s">
        <v>20983</v>
      </c>
      <c r="E4970" s="7" t="s">
        <v>36</v>
      </c>
    </row>
    <row r="4971" spans="1:5">
      <c r="A4971" s="55">
        <v>4805</v>
      </c>
      <c r="B4971" s="56" t="s">
        <v>20984</v>
      </c>
      <c r="C4971" s="56" t="s">
        <v>20985</v>
      </c>
      <c r="D4971" s="57" t="s">
        <v>7176</v>
      </c>
      <c r="E4971" s="7" t="s">
        <v>36</v>
      </c>
    </row>
    <row r="4972" spans="1:5">
      <c r="A4972" s="55">
        <v>4806</v>
      </c>
      <c r="B4972" s="56" t="s">
        <v>20986</v>
      </c>
      <c r="C4972" s="56" t="s">
        <v>20987</v>
      </c>
      <c r="D4972" s="57" t="s">
        <v>12387</v>
      </c>
      <c r="E4972" s="7" t="s">
        <v>36</v>
      </c>
    </row>
    <row r="4973" spans="1:5">
      <c r="A4973" s="55">
        <v>4807</v>
      </c>
      <c r="B4973" s="56" t="s">
        <v>20988</v>
      </c>
      <c r="C4973" s="56" t="s">
        <v>20989</v>
      </c>
      <c r="D4973" s="57" t="s">
        <v>20990</v>
      </c>
      <c r="E4973" s="7" t="s">
        <v>36</v>
      </c>
    </row>
    <row r="4974" spans="1:5">
      <c r="A4974" s="55">
        <v>4808</v>
      </c>
      <c r="B4974" s="56" t="s">
        <v>20991</v>
      </c>
      <c r="C4974" s="56" t="s">
        <v>20992</v>
      </c>
      <c r="D4974" s="57" t="s">
        <v>14927</v>
      </c>
      <c r="E4974" s="7" t="s">
        <v>36</v>
      </c>
    </row>
    <row r="4975" spans="1:5">
      <c r="A4975" s="55">
        <v>4809</v>
      </c>
      <c r="B4975" s="56" t="s">
        <v>20993</v>
      </c>
      <c r="C4975" s="56" t="s">
        <v>20994</v>
      </c>
      <c r="D4975" s="57" t="s">
        <v>20995</v>
      </c>
      <c r="E4975" s="7" t="s">
        <v>36</v>
      </c>
    </row>
    <row r="4976" spans="1:5">
      <c r="A4976" s="55">
        <v>4810</v>
      </c>
      <c r="B4976" s="56" t="s">
        <v>20996</v>
      </c>
      <c r="C4976" s="56" t="s">
        <v>20997</v>
      </c>
      <c r="D4976" s="57" t="s">
        <v>20998</v>
      </c>
      <c r="E4976" s="7" t="s">
        <v>36</v>
      </c>
    </row>
    <row r="4977" spans="1:5">
      <c r="A4977" s="55">
        <v>4811</v>
      </c>
      <c r="B4977" s="56" t="s">
        <v>20999</v>
      </c>
      <c r="C4977" s="56" t="s">
        <v>21000</v>
      </c>
      <c r="D4977" s="57" t="s">
        <v>21001</v>
      </c>
      <c r="E4977" s="7" t="s">
        <v>36</v>
      </c>
    </row>
    <row r="4978" spans="1:5">
      <c r="A4978" s="55">
        <v>4812</v>
      </c>
      <c r="B4978" s="56" t="s">
        <v>21002</v>
      </c>
      <c r="C4978" s="56" t="s">
        <v>21003</v>
      </c>
      <c r="D4978" s="57" t="s">
        <v>21004</v>
      </c>
      <c r="E4978" s="7" t="s">
        <v>36</v>
      </c>
    </row>
    <row r="4979" spans="1:5">
      <c r="A4979" s="55">
        <v>4813</v>
      </c>
      <c r="B4979" s="56" t="s">
        <v>7181</v>
      </c>
      <c r="C4979" s="56" t="s">
        <v>21005</v>
      </c>
      <c r="D4979" s="57" t="s">
        <v>21006</v>
      </c>
      <c r="E4979" s="7" t="s">
        <v>36</v>
      </c>
    </row>
    <row r="4980" spans="1:5">
      <c r="A4980" s="55">
        <v>4814</v>
      </c>
      <c r="B4980" s="56" t="s">
        <v>21007</v>
      </c>
      <c r="C4980" s="56" t="s">
        <v>21008</v>
      </c>
      <c r="D4980" s="57" t="s">
        <v>21009</v>
      </c>
      <c r="E4980" s="7" t="s">
        <v>36</v>
      </c>
    </row>
    <row r="4981" spans="1:5">
      <c r="A4981" s="55">
        <v>4815</v>
      </c>
      <c r="B4981" s="56" t="s">
        <v>21010</v>
      </c>
      <c r="C4981" s="56" t="s">
        <v>21011</v>
      </c>
      <c r="D4981" s="57" t="s">
        <v>21012</v>
      </c>
      <c r="E4981" s="7" t="s">
        <v>36</v>
      </c>
    </row>
    <row r="4982" spans="1:5">
      <c r="A4982" s="55">
        <v>4816</v>
      </c>
      <c r="B4982" s="56" t="s">
        <v>21013</v>
      </c>
      <c r="C4982" s="56" t="s">
        <v>21014</v>
      </c>
      <c r="D4982" s="57" t="s">
        <v>20451</v>
      </c>
      <c r="E4982" s="7" t="s">
        <v>36</v>
      </c>
    </row>
    <row r="4983" spans="1:5">
      <c r="A4983" s="55">
        <v>4817</v>
      </c>
      <c r="B4983" s="56" t="s">
        <v>21015</v>
      </c>
      <c r="C4983" s="56" t="s">
        <v>21016</v>
      </c>
      <c r="D4983" s="57" t="s">
        <v>17782</v>
      </c>
      <c r="E4983" s="7" t="s">
        <v>36</v>
      </c>
    </row>
    <row r="4984" spans="1:5">
      <c r="A4984" s="55">
        <v>4818</v>
      </c>
      <c r="B4984" s="56" t="s">
        <v>9701</v>
      </c>
      <c r="C4984" s="56" t="s">
        <v>21017</v>
      </c>
      <c r="D4984" s="57" t="s">
        <v>21018</v>
      </c>
      <c r="E4984" s="7" t="s">
        <v>36</v>
      </c>
    </row>
    <row r="4985" spans="1:5">
      <c r="A4985" s="55">
        <v>4819</v>
      </c>
      <c r="B4985" s="56" t="s">
        <v>21019</v>
      </c>
      <c r="C4985" s="56" t="s">
        <v>21020</v>
      </c>
      <c r="D4985" s="57" t="s">
        <v>21021</v>
      </c>
      <c r="E4985" s="7" t="s">
        <v>36</v>
      </c>
    </row>
    <row r="4986" spans="1:5" ht="26">
      <c r="A4986" s="55">
        <v>4820</v>
      </c>
      <c r="B4986" s="56" t="s">
        <v>21022</v>
      </c>
      <c r="C4986" s="56" t="s">
        <v>21023</v>
      </c>
      <c r="D4986" s="57" t="s">
        <v>21024</v>
      </c>
      <c r="E4986" s="7" t="s">
        <v>36</v>
      </c>
    </row>
    <row r="4987" spans="1:5">
      <c r="A4987" s="55">
        <v>4821</v>
      </c>
      <c r="B4987" s="56" t="s">
        <v>7182</v>
      </c>
      <c r="C4987" s="56" t="s">
        <v>21025</v>
      </c>
      <c r="D4987" s="57" t="s">
        <v>21026</v>
      </c>
      <c r="E4987" s="7" t="s">
        <v>36</v>
      </c>
    </row>
    <row r="4988" spans="1:5">
      <c r="A4988" s="55">
        <v>4822</v>
      </c>
      <c r="B4988" s="56" t="s">
        <v>5387</v>
      </c>
      <c r="C4988" s="56" t="s">
        <v>21027</v>
      </c>
      <c r="D4988" s="57" t="s">
        <v>16958</v>
      </c>
      <c r="E4988" s="7" t="s">
        <v>36</v>
      </c>
    </row>
    <row r="4989" spans="1:5">
      <c r="A4989" s="55">
        <v>4823</v>
      </c>
      <c r="B4989" s="56" t="s">
        <v>21028</v>
      </c>
      <c r="C4989" s="56" t="s">
        <v>21029</v>
      </c>
      <c r="D4989" s="57" t="s">
        <v>21030</v>
      </c>
      <c r="E4989" s="7" t="s">
        <v>36</v>
      </c>
    </row>
    <row r="4990" spans="1:5">
      <c r="A4990" s="55">
        <v>4824</v>
      </c>
      <c r="B4990" s="56" t="s">
        <v>21031</v>
      </c>
      <c r="C4990" s="56" t="s">
        <v>21032</v>
      </c>
      <c r="D4990" s="57" t="s">
        <v>21033</v>
      </c>
      <c r="E4990" s="7" t="s">
        <v>36</v>
      </c>
    </row>
    <row r="4991" spans="1:5">
      <c r="A4991" s="55">
        <v>4825</v>
      </c>
      <c r="B4991" s="56" t="s">
        <v>9702</v>
      </c>
      <c r="C4991" s="56" t="s">
        <v>21034</v>
      </c>
      <c r="D4991" s="57" t="s">
        <v>21035</v>
      </c>
      <c r="E4991" s="7" t="s">
        <v>36</v>
      </c>
    </row>
    <row r="4992" spans="1:5">
      <c r="A4992" s="55">
        <v>4826</v>
      </c>
      <c r="B4992" s="56" t="s">
        <v>9706</v>
      </c>
      <c r="C4992" s="56" t="s">
        <v>21036</v>
      </c>
      <c r="D4992" s="57" t="s">
        <v>18873</v>
      </c>
      <c r="E4992" s="7" t="s">
        <v>36</v>
      </c>
    </row>
    <row r="4993" spans="1:5">
      <c r="A4993" s="55">
        <v>4827</v>
      </c>
      <c r="B4993" s="56" t="s">
        <v>21037</v>
      </c>
      <c r="C4993" s="56" t="s">
        <v>21038</v>
      </c>
      <c r="D4993" s="57" t="s">
        <v>21039</v>
      </c>
      <c r="E4993" s="7" t="s">
        <v>36</v>
      </c>
    </row>
    <row r="4994" spans="1:5">
      <c r="A4994" s="55">
        <v>4828</v>
      </c>
      <c r="B4994" s="56" t="s">
        <v>7186</v>
      </c>
      <c r="C4994" s="56" t="s">
        <v>21040</v>
      </c>
      <c r="D4994" s="57" t="s">
        <v>16418</v>
      </c>
      <c r="E4994" s="7" t="s">
        <v>36</v>
      </c>
    </row>
    <row r="4995" spans="1:5">
      <c r="A4995" s="55">
        <v>4829</v>
      </c>
      <c r="B4995" s="56" t="s">
        <v>21041</v>
      </c>
      <c r="C4995" s="56" t="s">
        <v>21042</v>
      </c>
      <c r="D4995" s="57" t="s">
        <v>21043</v>
      </c>
      <c r="E4995" s="7" t="s">
        <v>36</v>
      </c>
    </row>
    <row r="4996" spans="1:5">
      <c r="A4996" s="55">
        <v>4830</v>
      </c>
      <c r="B4996" s="56" t="s">
        <v>21044</v>
      </c>
      <c r="C4996" s="56" t="s">
        <v>21045</v>
      </c>
      <c r="D4996" s="57" t="s">
        <v>21046</v>
      </c>
      <c r="E4996" s="7" t="s">
        <v>36</v>
      </c>
    </row>
    <row r="4997" spans="1:5">
      <c r="A4997" s="55">
        <v>4831</v>
      </c>
      <c r="B4997" s="56" t="s">
        <v>7190</v>
      </c>
      <c r="C4997" s="56" t="s">
        <v>21047</v>
      </c>
      <c r="D4997" s="57" t="s">
        <v>16935</v>
      </c>
      <c r="E4997" s="7" t="s">
        <v>36</v>
      </c>
    </row>
    <row r="4998" spans="1:5">
      <c r="A4998" s="55">
        <v>4832</v>
      </c>
      <c r="B4998" s="56" t="s">
        <v>21048</v>
      </c>
      <c r="C4998" s="56" t="s">
        <v>21049</v>
      </c>
      <c r="D4998" s="57" t="s">
        <v>21050</v>
      </c>
      <c r="E4998" s="7" t="s">
        <v>36</v>
      </c>
    </row>
    <row r="4999" spans="1:5">
      <c r="A4999" s="55">
        <v>4833</v>
      </c>
      <c r="B4999" s="56" t="s">
        <v>7191</v>
      </c>
      <c r="C4999" s="56" t="s">
        <v>21051</v>
      </c>
      <c r="D4999" s="57" t="s">
        <v>14511</v>
      </c>
      <c r="E4999" s="7" t="s">
        <v>36</v>
      </c>
    </row>
    <row r="5000" spans="1:5">
      <c r="A5000" s="55">
        <v>4834</v>
      </c>
      <c r="B5000" s="56" t="s">
        <v>7192</v>
      </c>
      <c r="C5000" s="56" t="s">
        <v>21052</v>
      </c>
      <c r="D5000" s="57" t="s">
        <v>3746</v>
      </c>
      <c r="E5000" s="7" t="s">
        <v>36</v>
      </c>
    </row>
    <row r="5001" spans="1:5">
      <c r="A5001" s="55">
        <v>4835</v>
      </c>
      <c r="B5001" s="56" t="s">
        <v>21053</v>
      </c>
      <c r="C5001" s="56" t="s">
        <v>21054</v>
      </c>
      <c r="D5001" s="57" t="s">
        <v>21055</v>
      </c>
      <c r="E5001" s="7" t="s">
        <v>36</v>
      </c>
    </row>
    <row r="5002" spans="1:5">
      <c r="A5002" s="55">
        <v>4836</v>
      </c>
      <c r="B5002" s="56" t="s">
        <v>9707</v>
      </c>
      <c r="C5002" s="56" t="s">
        <v>21056</v>
      </c>
      <c r="D5002" s="57" t="s">
        <v>16608</v>
      </c>
      <c r="E5002" s="7" t="s">
        <v>36</v>
      </c>
    </row>
    <row r="5003" spans="1:5">
      <c r="A5003" s="55">
        <v>4837</v>
      </c>
      <c r="B5003" s="56" t="s">
        <v>9711</v>
      </c>
      <c r="C5003" s="56" t="s">
        <v>21057</v>
      </c>
      <c r="D5003" s="57" t="s">
        <v>21058</v>
      </c>
      <c r="E5003" s="7" t="s">
        <v>36</v>
      </c>
    </row>
    <row r="5004" spans="1:5">
      <c r="A5004" s="55">
        <v>4838</v>
      </c>
      <c r="B5004" s="56" t="s">
        <v>21059</v>
      </c>
      <c r="C5004" s="56" t="s">
        <v>21060</v>
      </c>
      <c r="D5004" s="57" t="s">
        <v>16455</v>
      </c>
      <c r="E5004" s="7" t="s">
        <v>36</v>
      </c>
    </row>
    <row r="5005" spans="1:5">
      <c r="A5005" s="55">
        <v>4839</v>
      </c>
      <c r="B5005" s="56" t="s">
        <v>9712</v>
      </c>
      <c r="C5005" s="56" t="s">
        <v>21061</v>
      </c>
      <c r="D5005" s="57" t="s">
        <v>21062</v>
      </c>
      <c r="E5005" s="7" t="s">
        <v>36</v>
      </c>
    </row>
    <row r="5006" spans="1:5">
      <c r="A5006" s="55">
        <v>4840</v>
      </c>
      <c r="B5006" s="56" t="s">
        <v>21063</v>
      </c>
      <c r="C5006" s="56" t="s">
        <v>21064</v>
      </c>
      <c r="D5006" s="57" t="s">
        <v>21065</v>
      </c>
      <c r="E5006" s="7" t="s">
        <v>36</v>
      </c>
    </row>
    <row r="5007" spans="1:5">
      <c r="A5007" s="55">
        <v>4841</v>
      </c>
      <c r="B5007" s="56" t="s">
        <v>9716</v>
      </c>
      <c r="C5007" s="56" t="s">
        <v>21066</v>
      </c>
      <c r="D5007" s="57" t="s">
        <v>21067</v>
      </c>
      <c r="E5007" s="7" t="s">
        <v>36</v>
      </c>
    </row>
    <row r="5008" spans="1:5">
      <c r="A5008" s="55">
        <v>4842</v>
      </c>
      <c r="B5008" s="56" t="s">
        <v>7206</v>
      </c>
      <c r="C5008" s="56" t="s">
        <v>21068</v>
      </c>
      <c r="D5008" s="57" t="s">
        <v>21069</v>
      </c>
      <c r="E5008" s="7" t="s">
        <v>36</v>
      </c>
    </row>
    <row r="5009" spans="1:5">
      <c r="A5009" s="55">
        <v>4843</v>
      </c>
      <c r="B5009" s="56" t="s">
        <v>21070</v>
      </c>
      <c r="C5009" s="56" t="s">
        <v>21071</v>
      </c>
      <c r="D5009" s="57" t="s">
        <v>21072</v>
      </c>
      <c r="E5009" s="7" t="s">
        <v>36</v>
      </c>
    </row>
    <row r="5010" spans="1:5">
      <c r="A5010" s="55">
        <v>4844</v>
      </c>
      <c r="B5010" s="56" t="s">
        <v>7207</v>
      </c>
      <c r="C5010" s="56" t="s">
        <v>21073</v>
      </c>
      <c r="D5010" s="57" t="s">
        <v>14102</v>
      </c>
      <c r="E5010" s="7" t="s">
        <v>36</v>
      </c>
    </row>
    <row r="5011" spans="1:5">
      <c r="A5011" s="55">
        <v>4845</v>
      </c>
      <c r="B5011" s="56" t="s">
        <v>9717</v>
      </c>
      <c r="C5011" s="56" t="s">
        <v>21074</v>
      </c>
      <c r="D5011" s="57" t="s">
        <v>7593</v>
      </c>
      <c r="E5011" s="7" t="s">
        <v>36</v>
      </c>
    </row>
    <row r="5012" spans="1:5">
      <c r="A5012" s="55">
        <v>4846</v>
      </c>
      <c r="B5012" s="56" t="s">
        <v>21075</v>
      </c>
      <c r="C5012" s="56" t="s">
        <v>21076</v>
      </c>
      <c r="D5012" s="57" t="s">
        <v>21077</v>
      </c>
      <c r="E5012" s="7" t="s">
        <v>36</v>
      </c>
    </row>
    <row r="5013" spans="1:5">
      <c r="A5013" s="55">
        <v>4847</v>
      </c>
      <c r="B5013" s="56" t="s">
        <v>9718</v>
      </c>
      <c r="C5013" s="56" t="s">
        <v>3754</v>
      </c>
      <c r="D5013" s="57" t="s">
        <v>21078</v>
      </c>
      <c r="E5013" s="7" t="s">
        <v>36</v>
      </c>
    </row>
    <row r="5014" spans="1:5">
      <c r="A5014" s="55">
        <v>4848</v>
      </c>
      <c r="B5014" s="56" t="s">
        <v>21079</v>
      </c>
      <c r="C5014" s="56" t="s">
        <v>21080</v>
      </c>
      <c r="D5014" s="57" t="s">
        <v>17623</v>
      </c>
      <c r="E5014" s="7" t="s">
        <v>36</v>
      </c>
    </row>
    <row r="5015" spans="1:5">
      <c r="A5015" s="55">
        <v>4849</v>
      </c>
      <c r="B5015" s="56" t="s">
        <v>21081</v>
      </c>
      <c r="C5015" s="56" t="s">
        <v>21082</v>
      </c>
      <c r="D5015" s="57" t="s">
        <v>21083</v>
      </c>
      <c r="E5015" s="7" t="s">
        <v>36</v>
      </c>
    </row>
    <row r="5016" spans="1:5">
      <c r="A5016" s="55">
        <v>4850</v>
      </c>
      <c r="B5016" s="56" t="s">
        <v>21084</v>
      </c>
      <c r="C5016" s="56" t="s">
        <v>21085</v>
      </c>
      <c r="D5016" s="57" t="s">
        <v>4253</v>
      </c>
      <c r="E5016" s="7" t="s">
        <v>36</v>
      </c>
    </row>
    <row r="5017" spans="1:5">
      <c r="A5017" s="55">
        <v>4851</v>
      </c>
      <c r="B5017" s="56" t="s">
        <v>7208</v>
      </c>
      <c r="C5017" s="56" t="s">
        <v>21086</v>
      </c>
      <c r="D5017" s="57" t="s">
        <v>21087</v>
      </c>
      <c r="E5017" s="7" t="s">
        <v>36</v>
      </c>
    </row>
    <row r="5018" spans="1:5">
      <c r="A5018" s="55">
        <v>4852</v>
      </c>
      <c r="B5018" s="56" t="s">
        <v>21088</v>
      </c>
      <c r="C5018" s="56" t="s">
        <v>21089</v>
      </c>
      <c r="D5018" s="57" t="s">
        <v>21090</v>
      </c>
      <c r="E5018" s="7" t="s">
        <v>36</v>
      </c>
    </row>
    <row r="5019" spans="1:5">
      <c r="A5019" s="55">
        <v>4853</v>
      </c>
      <c r="B5019" s="56" t="s">
        <v>3757</v>
      </c>
      <c r="C5019" s="56" t="s">
        <v>21091</v>
      </c>
      <c r="D5019" s="57" t="s">
        <v>21092</v>
      </c>
      <c r="E5019" s="7" t="s">
        <v>36</v>
      </c>
    </row>
    <row r="5020" spans="1:5">
      <c r="A5020" s="55">
        <v>4854</v>
      </c>
      <c r="B5020" s="56" t="s">
        <v>21093</v>
      </c>
      <c r="C5020" s="56" t="s">
        <v>21094</v>
      </c>
      <c r="D5020" s="57" t="s">
        <v>21095</v>
      </c>
      <c r="E5020" s="7" t="s">
        <v>36</v>
      </c>
    </row>
    <row r="5021" spans="1:5">
      <c r="A5021" s="55">
        <v>4855</v>
      </c>
      <c r="B5021" s="56" t="s">
        <v>21096</v>
      </c>
      <c r="C5021" s="56" t="s">
        <v>21097</v>
      </c>
      <c r="D5021" s="57" t="s">
        <v>21098</v>
      </c>
      <c r="E5021" s="7" t="s">
        <v>36</v>
      </c>
    </row>
    <row r="5022" spans="1:5">
      <c r="A5022" s="55">
        <v>4856</v>
      </c>
      <c r="B5022" s="56" t="s">
        <v>7212</v>
      </c>
      <c r="C5022" s="56" t="s">
        <v>21099</v>
      </c>
      <c r="D5022" s="57" t="s">
        <v>21100</v>
      </c>
      <c r="E5022" s="7" t="s">
        <v>36</v>
      </c>
    </row>
    <row r="5023" spans="1:5">
      <c r="A5023" s="55">
        <v>4857</v>
      </c>
      <c r="B5023" s="56" t="s">
        <v>7213</v>
      </c>
      <c r="C5023" s="56" t="s">
        <v>21101</v>
      </c>
      <c r="D5023" s="57" t="s">
        <v>13642</v>
      </c>
      <c r="E5023" s="7" t="s">
        <v>36</v>
      </c>
    </row>
    <row r="5024" spans="1:5">
      <c r="A5024" s="55">
        <v>4858</v>
      </c>
      <c r="B5024" s="56" t="s">
        <v>7214</v>
      </c>
      <c r="C5024" s="56" t="s">
        <v>21102</v>
      </c>
      <c r="D5024" s="57" t="s">
        <v>14927</v>
      </c>
      <c r="E5024" s="7" t="s">
        <v>36</v>
      </c>
    </row>
    <row r="5025" spans="1:5">
      <c r="A5025" s="55">
        <v>4859</v>
      </c>
      <c r="B5025" s="56" t="s">
        <v>7215</v>
      </c>
      <c r="C5025" s="56" t="s">
        <v>12966</v>
      </c>
      <c r="D5025" s="57" t="s">
        <v>16845</v>
      </c>
      <c r="E5025" s="7" t="s">
        <v>36</v>
      </c>
    </row>
    <row r="5026" spans="1:5">
      <c r="A5026" s="55">
        <v>4860</v>
      </c>
      <c r="B5026" s="56" t="s">
        <v>21103</v>
      </c>
      <c r="C5026" s="56" t="s">
        <v>21104</v>
      </c>
      <c r="D5026" s="57" t="s">
        <v>21105</v>
      </c>
      <c r="E5026" s="7" t="s">
        <v>36</v>
      </c>
    </row>
    <row r="5027" spans="1:5">
      <c r="A5027" s="7"/>
      <c r="B5027" s="58" t="s">
        <v>21106</v>
      </c>
      <c r="C5027" s="56"/>
      <c r="D5027" s="57"/>
      <c r="E5027" s="60" t="s">
        <v>36</v>
      </c>
    </row>
    <row r="5028" spans="1:5">
      <c r="A5028" s="55">
        <v>4861</v>
      </c>
      <c r="B5028" s="56" t="s">
        <v>7222</v>
      </c>
      <c r="C5028" s="56" t="s">
        <v>21107</v>
      </c>
      <c r="D5028" s="57" t="s">
        <v>21108</v>
      </c>
      <c r="E5028" s="7" t="s">
        <v>36</v>
      </c>
    </row>
    <row r="5029" spans="1:5">
      <c r="A5029" s="55">
        <v>4862</v>
      </c>
      <c r="B5029" s="56" t="s">
        <v>9739</v>
      </c>
      <c r="C5029" s="56" t="s">
        <v>21109</v>
      </c>
      <c r="D5029" s="57" t="s">
        <v>3266</v>
      </c>
      <c r="E5029" s="7" t="s">
        <v>36</v>
      </c>
    </row>
    <row r="5030" spans="1:5">
      <c r="A5030" s="55">
        <v>4863</v>
      </c>
      <c r="B5030" s="56" t="s">
        <v>7223</v>
      </c>
      <c r="C5030" s="56" t="s">
        <v>21110</v>
      </c>
      <c r="D5030" s="57" t="s">
        <v>21111</v>
      </c>
      <c r="E5030" s="7" t="s">
        <v>36</v>
      </c>
    </row>
    <row r="5031" spans="1:5">
      <c r="A5031" s="55">
        <v>4864</v>
      </c>
      <c r="B5031" s="56" t="s">
        <v>21112</v>
      </c>
      <c r="C5031" s="56" t="s">
        <v>21113</v>
      </c>
      <c r="D5031" s="57" t="s">
        <v>21114</v>
      </c>
      <c r="E5031" s="7" t="s">
        <v>36</v>
      </c>
    </row>
    <row r="5032" spans="1:5">
      <c r="A5032" s="55">
        <v>4865</v>
      </c>
      <c r="B5032" s="56" t="s">
        <v>21115</v>
      </c>
      <c r="C5032" s="56" t="s">
        <v>21116</v>
      </c>
      <c r="D5032" s="57" t="s">
        <v>21117</v>
      </c>
      <c r="E5032" s="7" t="s">
        <v>36</v>
      </c>
    </row>
    <row r="5033" spans="1:5">
      <c r="A5033" s="55">
        <v>4866</v>
      </c>
      <c r="B5033" s="56" t="s">
        <v>7224</v>
      </c>
      <c r="C5033" s="56" t="s">
        <v>3771</v>
      </c>
      <c r="D5033" s="57" t="s">
        <v>21118</v>
      </c>
      <c r="E5033" s="7" t="s">
        <v>36</v>
      </c>
    </row>
    <row r="5034" spans="1:5">
      <c r="A5034" s="55">
        <v>4867</v>
      </c>
      <c r="B5034" s="56" t="s">
        <v>21119</v>
      </c>
      <c r="C5034" s="56" t="s">
        <v>21120</v>
      </c>
      <c r="D5034" s="57" t="s">
        <v>21121</v>
      </c>
      <c r="E5034" s="7" t="s">
        <v>36</v>
      </c>
    </row>
    <row r="5035" spans="1:5">
      <c r="A5035" s="55">
        <v>4868</v>
      </c>
      <c r="B5035" s="56" t="s">
        <v>7225</v>
      </c>
      <c r="C5035" s="56" t="s">
        <v>21122</v>
      </c>
      <c r="D5035" s="57" t="s">
        <v>18661</v>
      </c>
      <c r="E5035" s="7" t="s">
        <v>36</v>
      </c>
    </row>
    <row r="5036" spans="1:5">
      <c r="A5036" s="55">
        <v>4869</v>
      </c>
      <c r="B5036" s="56" t="s">
        <v>21123</v>
      </c>
      <c r="C5036" s="56" t="s">
        <v>21124</v>
      </c>
      <c r="D5036" s="57" t="s">
        <v>21125</v>
      </c>
      <c r="E5036" s="7" t="s">
        <v>36</v>
      </c>
    </row>
    <row r="5037" spans="1:5">
      <c r="A5037" s="55">
        <v>4870</v>
      </c>
      <c r="B5037" s="56" t="s">
        <v>21126</v>
      </c>
      <c r="C5037" s="56" t="s">
        <v>21127</v>
      </c>
      <c r="D5037" s="57" t="s">
        <v>21128</v>
      </c>
      <c r="E5037" s="7" t="s">
        <v>36</v>
      </c>
    </row>
    <row r="5038" spans="1:5">
      <c r="A5038" s="55">
        <v>4871</v>
      </c>
      <c r="B5038" s="56" t="s">
        <v>21129</v>
      </c>
      <c r="C5038" s="56" t="s">
        <v>21130</v>
      </c>
      <c r="D5038" s="57" t="s">
        <v>21131</v>
      </c>
      <c r="E5038" s="7" t="s">
        <v>36</v>
      </c>
    </row>
    <row r="5039" spans="1:5">
      <c r="A5039" s="55">
        <v>4872</v>
      </c>
      <c r="B5039" s="56" t="s">
        <v>7231</v>
      </c>
      <c r="C5039" s="56" t="s">
        <v>21132</v>
      </c>
      <c r="D5039" s="57" t="s">
        <v>17643</v>
      </c>
      <c r="E5039" s="7" t="s">
        <v>36</v>
      </c>
    </row>
    <row r="5040" spans="1:5">
      <c r="A5040" s="55">
        <v>4873</v>
      </c>
      <c r="B5040" s="56" t="s">
        <v>21133</v>
      </c>
      <c r="C5040" s="56" t="s">
        <v>21134</v>
      </c>
      <c r="D5040" s="57" t="s">
        <v>21135</v>
      </c>
      <c r="E5040" s="7" t="s">
        <v>36</v>
      </c>
    </row>
    <row r="5041" spans="1:5">
      <c r="A5041" s="55">
        <v>4874</v>
      </c>
      <c r="B5041" s="56" t="s">
        <v>7232</v>
      </c>
      <c r="C5041" s="56" t="s">
        <v>21136</v>
      </c>
      <c r="D5041" s="57" t="s">
        <v>21137</v>
      </c>
      <c r="E5041" s="7" t="s">
        <v>36</v>
      </c>
    </row>
    <row r="5042" spans="1:5">
      <c r="A5042" s="55">
        <v>4875</v>
      </c>
      <c r="B5042" s="56" t="s">
        <v>7233</v>
      </c>
      <c r="C5042" s="56" t="s">
        <v>21138</v>
      </c>
      <c r="D5042" s="57" t="s">
        <v>21139</v>
      </c>
      <c r="E5042" s="7" t="s">
        <v>36</v>
      </c>
    </row>
    <row r="5043" spans="1:5">
      <c r="A5043" s="55">
        <v>4876</v>
      </c>
      <c r="B5043" s="56" t="s">
        <v>21140</v>
      </c>
      <c r="C5043" s="56" t="s">
        <v>21141</v>
      </c>
      <c r="D5043" s="57" t="s">
        <v>21142</v>
      </c>
      <c r="E5043" s="7" t="s">
        <v>36</v>
      </c>
    </row>
    <row r="5044" spans="1:5">
      <c r="A5044" s="55">
        <v>4877</v>
      </c>
      <c r="B5044" s="56" t="s">
        <v>21143</v>
      </c>
      <c r="C5044" s="56" t="s">
        <v>21144</v>
      </c>
      <c r="D5044" s="57" t="s">
        <v>21145</v>
      </c>
      <c r="E5044" s="7" t="s">
        <v>36</v>
      </c>
    </row>
    <row r="5045" spans="1:5">
      <c r="A5045" s="55">
        <v>4878</v>
      </c>
      <c r="B5045" s="56" t="s">
        <v>21146</v>
      </c>
      <c r="C5045" s="56" t="s">
        <v>21147</v>
      </c>
      <c r="D5045" s="57" t="s">
        <v>13380</v>
      </c>
      <c r="E5045" s="7" t="s">
        <v>36</v>
      </c>
    </row>
    <row r="5046" spans="1:5">
      <c r="A5046" s="55">
        <v>4879</v>
      </c>
      <c r="B5046" s="56" t="s">
        <v>5413</v>
      </c>
      <c r="C5046" s="56" t="s">
        <v>21144</v>
      </c>
      <c r="D5046" s="57" t="s">
        <v>21148</v>
      </c>
      <c r="E5046" s="7" t="s">
        <v>36</v>
      </c>
    </row>
    <row r="5047" spans="1:5">
      <c r="A5047" s="55">
        <v>4880</v>
      </c>
      <c r="B5047" s="56" t="s">
        <v>5414</v>
      </c>
      <c r="C5047" s="56" t="s">
        <v>21149</v>
      </c>
      <c r="D5047" s="57" t="s">
        <v>21150</v>
      </c>
      <c r="E5047" s="7" t="s">
        <v>36</v>
      </c>
    </row>
    <row r="5048" spans="1:5">
      <c r="A5048" s="55">
        <v>4881</v>
      </c>
      <c r="B5048" s="56" t="s">
        <v>21151</v>
      </c>
      <c r="C5048" s="56" t="s">
        <v>21152</v>
      </c>
      <c r="D5048" s="57" t="s">
        <v>21153</v>
      </c>
      <c r="E5048" s="7" t="s">
        <v>36</v>
      </c>
    </row>
    <row r="5049" spans="1:5">
      <c r="A5049" s="55">
        <v>4882</v>
      </c>
      <c r="B5049" s="56" t="s">
        <v>21154</v>
      </c>
      <c r="C5049" s="56" t="s">
        <v>21155</v>
      </c>
      <c r="D5049" s="57" t="s">
        <v>21156</v>
      </c>
      <c r="E5049" s="7" t="s">
        <v>36</v>
      </c>
    </row>
    <row r="5050" spans="1:5">
      <c r="A5050" s="55">
        <v>4883</v>
      </c>
      <c r="B5050" s="56" t="s">
        <v>7234</v>
      </c>
      <c r="C5050" s="56" t="s">
        <v>21157</v>
      </c>
      <c r="D5050" s="57" t="s">
        <v>7728</v>
      </c>
      <c r="E5050" s="7" t="s">
        <v>36</v>
      </c>
    </row>
    <row r="5051" spans="1:5">
      <c r="A5051" s="55">
        <v>4884</v>
      </c>
      <c r="B5051" s="56" t="s">
        <v>21158</v>
      </c>
      <c r="C5051" s="56" t="s">
        <v>21159</v>
      </c>
      <c r="D5051" s="57" t="s">
        <v>21160</v>
      </c>
      <c r="E5051" s="7" t="s">
        <v>36</v>
      </c>
    </row>
    <row r="5052" spans="1:5">
      <c r="A5052" s="55">
        <v>4885</v>
      </c>
      <c r="B5052" s="56" t="s">
        <v>7238</v>
      </c>
      <c r="C5052" s="56" t="s">
        <v>21161</v>
      </c>
      <c r="D5052" s="57" t="s">
        <v>21162</v>
      </c>
      <c r="E5052" s="7" t="s">
        <v>36</v>
      </c>
    </row>
    <row r="5053" spans="1:5">
      <c r="A5053" s="55">
        <v>4886</v>
      </c>
      <c r="B5053" s="56" t="s">
        <v>21163</v>
      </c>
      <c r="C5053" s="56" t="s">
        <v>21164</v>
      </c>
      <c r="D5053" s="57" t="s">
        <v>21165</v>
      </c>
      <c r="E5053" s="7" t="s">
        <v>36</v>
      </c>
    </row>
    <row r="5054" spans="1:5">
      <c r="A5054" s="55">
        <v>4887</v>
      </c>
      <c r="B5054" s="56" t="s">
        <v>21166</v>
      </c>
      <c r="C5054" s="56" t="s">
        <v>21167</v>
      </c>
      <c r="D5054" s="57" t="s">
        <v>21165</v>
      </c>
      <c r="E5054" s="7" t="s">
        <v>36</v>
      </c>
    </row>
    <row r="5055" spans="1:5">
      <c r="A5055" s="55">
        <v>4888</v>
      </c>
      <c r="B5055" s="56" t="s">
        <v>7242</v>
      </c>
      <c r="C5055" s="56" t="s">
        <v>21168</v>
      </c>
      <c r="D5055" s="57" t="s">
        <v>21169</v>
      </c>
      <c r="E5055" s="7" t="s">
        <v>36</v>
      </c>
    </row>
    <row r="5056" spans="1:5">
      <c r="A5056" s="55">
        <v>4889</v>
      </c>
      <c r="B5056" s="56" t="s">
        <v>21170</v>
      </c>
      <c r="C5056" s="56" t="s">
        <v>21171</v>
      </c>
      <c r="D5056" s="57" t="s">
        <v>21172</v>
      </c>
      <c r="E5056" s="7" t="s">
        <v>36</v>
      </c>
    </row>
    <row r="5057" spans="1:5">
      <c r="A5057" s="55">
        <v>4890</v>
      </c>
      <c r="B5057" s="56" t="s">
        <v>7243</v>
      </c>
      <c r="C5057" s="56" t="s">
        <v>21173</v>
      </c>
      <c r="D5057" s="57" t="s">
        <v>21174</v>
      </c>
      <c r="E5057" s="7" t="s">
        <v>36</v>
      </c>
    </row>
    <row r="5058" spans="1:5">
      <c r="A5058" s="55">
        <v>4891</v>
      </c>
      <c r="B5058" s="56" t="s">
        <v>7244</v>
      </c>
      <c r="C5058" s="56" t="s">
        <v>21175</v>
      </c>
      <c r="D5058" s="57" t="s">
        <v>21176</v>
      </c>
      <c r="E5058" s="7" t="s">
        <v>36</v>
      </c>
    </row>
    <row r="5059" spans="1:5">
      <c r="A5059" s="55">
        <v>4892</v>
      </c>
      <c r="B5059" s="56" t="s">
        <v>21177</v>
      </c>
      <c r="C5059" s="56" t="s">
        <v>9767</v>
      </c>
      <c r="D5059" s="57" t="s">
        <v>21178</v>
      </c>
      <c r="E5059" s="7" t="s">
        <v>36</v>
      </c>
    </row>
    <row r="5060" spans="1:5">
      <c r="A5060" s="55">
        <v>4893</v>
      </c>
      <c r="B5060" s="56" t="s">
        <v>21179</v>
      </c>
      <c r="C5060" s="56" t="s">
        <v>21180</v>
      </c>
      <c r="D5060" s="57" t="s">
        <v>21181</v>
      </c>
      <c r="E5060" s="7" t="s">
        <v>36</v>
      </c>
    </row>
    <row r="5061" spans="1:5">
      <c r="A5061" s="55">
        <v>4894</v>
      </c>
      <c r="B5061" s="56" t="s">
        <v>5421</v>
      </c>
      <c r="C5061" s="56" t="s">
        <v>21182</v>
      </c>
      <c r="D5061" s="57" t="s">
        <v>9680</v>
      </c>
      <c r="E5061" s="7" t="s">
        <v>36</v>
      </c>
    </row>
    <row r="5062" spans="1:5">
      <c r="A5062" s="55">
        <v>4895</v>
      </c>
      <c r="B5062" s="56" t="s">
        <v>3800</v>
      </c>
      <c r="C5062" s="56" t="s">
        <v>21183</v>
      </c>
      <c r="D5062" s="57" t="s">
        <v>21184</v>
      </c>
      <c r="E5062" s="7" t="s">
        <v>36</v>
      </c>
    </row>
    <row r="5063" spans="1:5">
      <c r="A5063" s="55">
        <v>4896</v>
      </c>
      <c r="B5063" s="56" t="s">
        <v>21185</v>
      </c>
      <c r="C5063" s="56" t="s">
        <v>21186</v>
      </c>
      <c r="D5063" s="57" t="s">
        <v>21187</v>
      </c>
      <c r="E5063" s="7" t="s">
        <v>36</v>
      </c>
    </row>
    <row r="5064" spans="1:5">
      <c r="A5064" s="55">
        <v>4897</v>
      </c>
      <c r="B5064" s="56" t="s">
        <v>21188</v>
      </c>
      <c r="C5064" s="56" t="s">
        <v>21189</v>
      </c>
      <c r="D5064" s="57" t="s">
        <v>21190</v>
      </c>
      <c r="E5064" s="7" t="s">
        <v>36</v>
      </c>
    </row>
    <row r="5065" spans="1:5">
      <c r="A5065" s="55">
        <v>4898</v>
      </c>
      <c r="B5065" s="56" t="s">
        <v>10377</v>
      </c>
      <c r="C5065" s="56" t="s">
        <v>21191</v>
      </c>
      <c r="D5065" s="57" t="s">
        <v>21192</v>
      </c>
      <c r="E5065" s="7" t="s">
        <v>36</v>
      </c>
    </row>
    <row r="5066" spans="1:5">
      <c r="A5066" s="55">
        <v>4899</v>
      </c>
      <c r="B5066" s="56" t="s">
        <v>21193</v>
      </c>
      <c r="C5066" s="56" t="s">
        <v>21194</v>
      </c>
      <c r="D5066" s="57" t="s">
        <v>21195</v>
      </c>
      <c r="E5066" s="7" t="s">
        <v>36</v>
      </c>
    </row>
    <row r="5067" spans="1:5">
      <c r="A5067" s="55">
        <v>4900</v>
      </c>
      <c r="B5067" s="56" t="s">
        <v>21196</v>
      </c>
      <c r="C5067" s="56" t="s">
        <v>2259</v>
      </c>
      <c r="D5067" s="57" t="s">
        <v>21197</v>
      </c>
      <c r="E5067" s="7" t="s">
        <v>36</v>
      </c>
    </row>
    <row r="5068" spans="1:5">
      <c r="A5068" s="55">
        <v>4901</v>
      </c>
      <c r="B5068" s="56" t="s">
        <v>21198</v>
      </c>
      <c r="C5068" s="56" t="s">
        <v>2259</v>
      </c>
      <c r="D5068" s="57" t="s">
        <v>15458</v>
      </c>
      <c r="E5068" s="7" t="s">
        <v>36</v>
      </c>
    </row>
    <row r="5069" spans="1:5">
      <c r="A5069" s="55">
        <v>4902</v>
      </c>
      <c r="B5069" s="56" t="s">
        <v>21199</v>
      </c>
      <c r="C5069" s="56" t="s">
        <v>21200</v>
      </c>
      <c r="D5069" s="57" t="s">
        <v>21201</v>
      </c>
      <c r="E5069" s="7" t="s">
        <v>36</v>
      </c>
    </row>
    <row r="5070" spans="1:5">
      <c r="A5070" s="55">
        <v>4903</v>
      </c>
      <c r="B5070" s="56" t="s">
        <v>21202</v>
      </c>
      <c r="C5070" s="56" t="s">
        <v>21203</v>
      </c>
      <c r="D5070" s="57" t="s">
        <v>21204</v>
      </c>
      <c r="E5070" s="7" t="s">
        <v>36</v>
      </c>
    </row>
    <row r="5071" spans="1:5">
      <c r="A5071" s="55">
        <v>4904</v>
      </c>
      <c r="B5071" s="56" t="s">
        <v>2262</v>
      </c>
      <c r="C5071" s="56" t="s">
        <v>21205</v>
      </c>
      <c r="D5071" s="57" t="s">
        <v>21206</v>
      </c>
      <c r="E5071" s="7" t="s">
        <v>36</v>
      </c>
    </row>
    <row r="5072" spans="1:5">
      <c r="A5072" s="55">
        <v>4905</v>
      </c>
      <c r="B5072" s="56" t="s">
        <v>7251</v>
      </c>
      <c r="C5072" s="56" t="s">
        <v>21207</v>
      </c>
      <c r="D5072" s="57" t="s">
        <v>21208</v>
      </c>
      <c r="E5072" s="7" t="s">
        <v>36</v>
      </c>
    </row>
    <row r="5073" spans="1:5">
      <c r="A5073" s="55">
        <v>4906</v>
      </c>
      <c r="B5073" s="56" t="s">
        <v>21209</v>
      </c>
      <c r="C5073" s="56" t="s">
        <v>21210</v>
      </c>
      <c r="D5073" s="57" t="s">
        <v>21211</v>
      </c>
      <c r="E5073" s="7" t="s">
        <v>36</v>
      </c>
    </row>
    <row r="5074" spans="1:5">
      <c r="A5074" s="55">
        <v>4907</v>
      </c>
      <c r="B5074" s="56" t="s">
        <v>21212</v>
      </c>
      <c r="C5074" s="56" t="s">
        <v>21213</v>
      </c>
      <c r="D5074" s="57" t="s">
        <v>21214</v>
      </c>
      <c r="E5074" s="7" t="s">
        <v>36</v>
      </c>
    </row>
    <row r="5075" spans="1:5">
      <c r="A5075" s="55">
        <v>4908</v>
      </c>
      <c r="B5075" s="56" t="s">
        <v>9777</v>
      </c>
      <c r="C5075" s="56" t="s">
        <v>2259</v>
      </c>
      <c r="D5075" s="57" t="s">
        <v>21215</v>
      </c>
      <c r="E5075" s="7" t="s">
        <v>36</v>
      </c>
    </row>
    <row r="5076" spans="1:5">
      <c r="A5076" s="55">
        <v>4909</v>
      </c>
      <c r="B5076" s="56" t="s">
        <v>21216</v>
      </c>
      <c r="C5076" s="56" t="s">
        <v>21217</v>
      </c>
      <c r="D5076" s="57" t="s">
        <v>8877</v>
      </c>
      <c r="E5076" s="7" t="s">
        <v>36</v>
      </c>
    </row>
    <row r="5077" spans="1:5">
      <c r="A5077" s="55">
        <v>4910</v>
      </c>
      <c r="B5077" s="56" t="s">
        <v>21218</v>
      </c>
      <c r="C5077" s="56" t="s">
        <v>21219</v>
      </c>
      <c r="D5077" s="57" t="s">
        <v>21220</v>
      </c>
      <c r="E5077" s="7" t="s">
        <v>36</v>
      </c>
    </row>
    <row r="5078" spans="1:5">
      <c r="A5078" s="55">
        <v>4911</v>
      </c>
      <c r="B5078" s="56" t="s">
        <v>21221</v>
      </c>
      <c r="C5078" s="56" t="s">
        <v>15408</v>
      </c>
      <c r="D5078" s="57" t="s">
        <v>21222</v>
      </c>
      <c r="E5078" s="7" t="s">
        <v>36</v>
      </c>
    </row>
    <row r="5079" spans="1:5">
      <c r="A5079" s="55">
        <v>4912</v>
      </c>
      <c r="B5079" s="56" t="s">
        <v>9781</v>
      </c>
      <c r="C5079" s="56" t="s">
        <v>21223</v>
      </c>
      <c r="D5079" s="57" t="s">
        <v>21224</v>
      </c>
      <c r="E5079" s="7" t="s">
        <v>36</v>
      </c>
    </row>
    <row r="5080" spans="1:5">
      <c r="A5080" s="55">
        <v>4913</v>
      </c>
      <c r="B5080" s="56" t="s">
        <v>21225</v>
      </c>
      <c r="C5080" s="56" t="s">
        <v>21226</v>
      </c>
      <c r="D5080" s="57" t="s">
        <v>21227</v>
      </c>
      <c r="E5080" s="7" t="s">
        <v>36</v>
      </c>
    </row>
    <row r="5081" spans="1:5">
      <c r="A5081" s="55">
        <v>4914</v>
      </c>
      <c r="B5081" s="56" t="s">
        <v>7253</v>
      </c>
      <c r="C5081" s="56" t="s">
        <v>21228</v>
      </c>
      <c r="D5081" s="57" t="s">
        <v>21229</v>
      </c>
      <c r="E5081" s="7" t="s">
        <v>36</v>
      </c>
    </row>
    <row r="5082" spans="1:5">
      <c r="A5082" s="55">
        <v>4915</v>
      </c>
      <c r="B5082" s="56" t="s">
        <v>7254</v>
      </c>
      <c r="C5082" s="56" t="s">
        <v>21230</v>
      </c>
      <c r="D5082" s="57" t="s">
        <v>21231</v>
      </c>
      <c r="E5082" s="7" t="s">
        <v>36</v>
      </c>
    </row>
    <row r="5083" spans="1:5">
      <c r="A5083" s="55">
        <v>4916</v>
      </c>
      <c r="B5083" s="56" t="s">
        <v>7256</v>
      </c>
      <c r="C5083" s="56" t="s">
        <v>21232</v>
      </c>
      <c r="D5083" s="57" t="s">
        <v>5902</v>
      </c>
      <c r="E5083" s="7" t="s">
        <v>36</v>
      </c>
    </row>
    <row r="5084" spans="1:5">
      <c r="A5084" s="55">
        <v>4917</v>
      </c>
      <c r="B5084" s="56" t="s">
        <v>9788</v>
      </c>
      <c r="C5084" s="56" t="s">
        <v>21233</v>
      </c>
      <c r="D5084" s="57" t="s">
        <v>21234</v>
      </c>
      <c r="E5084" s="7" t="s">
        <v>36</v>
      </c>
    </row>
    <row r="5085" spans="1:5">
      <c r="A5085" s="55">
        <v>4918</v>
      </c>
      <c r="B5085" s="56" t="s">
        <v>21235</v>
      </c>
      <c r="C5085" s="56" t="s">
        <v>21236</v>
      </c>
      <c r="D5085" s="57" t="s">
        <v>21237</v>
      </c>
      <c r="E5085" s="7" t="s">
        <v>36</v>
      </c>
    </row>
    <row r="5086" spans="1:5">
      <c r="A5086" s="55">
        <v>4919</v>
      </c>
      <c r="B5086" s="56" t="s">
        <v>21238</v>
      </c>
      <c r="C5086" s="56" t="s">
        <v>21239</v>
      </c>
      <c r="D5086" s="57" t="s">
        <v>21240</v>
      </c>
      <c r="E5086" s="7" t="s">
        <v>36</v>
      </c>
    </row>
    <row r="5087" spans="1:5">
      <c r="A5087" s="55">
        <v>4920</v>
      </c>
      <c r="B5087" s="56" t="s">
        <v>21241</v>
      </c>
      <c r="C5087" s="56" t="s">
        <v>15431</v>
      </c>
      <c r="D5087" s="57" t="s">
        <v>21242</v>
      </c>
      <c r="E5087" s="7" t="s">
        <v>36</v>
      </c>
    </row>
    <row r="5088" spans="1:5">
      <c r="A5088" s="55">
        <v>4921</v>
      </c>
      <c r="B5088" s="56" t="s">
        <v>21243</v>
      </c>
      <c r="C5088" s="56" t="s">
        <v>21244</v>
      </c>
      <c r="D5088" s="57" t="s">
        <v>21245</v>
      </c>
      <c r="E5088" s="7" t="s">
        <v>36</v>
      </c>
    </row>
    <row r="5089" spans="1:5">
      <c r="A5089" s="55">
        <v>4922</v>
      </c>
      <c r="B5089" s="56" t="s">
        <v>7260</v>
      </c>
      <c r="C5089" s="56" t="s">
        <v>21246</v>
      </c>
      <c r="D5089" s="57" t="s">
        <v>21247</v>
      </c>
      <c r="E5089" s="7" t="s">
        <v>36</v>
      </c>
    </row>
    <row r="5090" spans="1:5">
      <c r="A5090" s="55">
        <v>4923</v>
      </c>
      <c r="B5090" s="56" t="s">
        <v>7261</v>
      </c>
      <c r="C5090" s="56" t="s">
        <v>21248</v>
      </c>
      <c r="D5090" s="57" t="s">
        <v>21247</v>
      </c>
      <c r="E5090" s="7" t="s">
        <v>36</v>
      </c>
    </row>
    <row r="5091" spans="1:5">
      <c r="A5091" s="55">
        <v>4924</v>
      </c>
      <c r="B5091" s="56" t="s">
        <v>9790</v>
      </c>
      <c r="C5091" s="56" t="s">
        <v>21249</v>
      </c>
      <c r="D5091" s="57" t="s">
        <v>21250</v>
      </c>
      <c r="E5091" s="7" t="s">
        <v>36</v>
      </c>
    </row>
    <row r="5092" spans="1:5">
      <c r="A5092" s="55">
        <v>4925</v>
      </c>
      <c r="B5092" s="56" t="s">
        <v>7263</v>
      </c>
      <c r="C5092" s="56" t="s">
        <v>21251</v>
      </c>
      <c r="D5092" s="57" t="s">
        <v>21252</v>
      </c>
      <c r="E5092" s="7" t="s">
        <v>36</v>
      </c>
    </row>
    <row r="5093" spans="1:5">
      <c r="A5093" s="55">
        <v>4926</v>
      </c>
      <c r="B5093" s="56" t="s">
        <v>7264</v>
      </c>
      <c r="C5093" s="56" t="s">
        <v>21253</v>
      </c>
      <c r="D5093" s="57" t="s">
        <v>21254</v>
      </c>
      <c r="E5093" s="7" t="s">
        <v>36</v>
      </c>
    </row>
    <row r="5094" spans="1:5">
      <c r="A5094" s="55">
        <v>4927</v>
      </c>
      <c r="B5094" s="56" t="s">
        <v>21255</v>
      </c>
      <c r="C5094" s="56" t="s">
        <v>21253</v>
      </c>
      <c r="D5094" s="57" t="s">
        <v>21256</v>
      </c>
      <c r="E5094" s="7" t="s">
        <v>36</v>
      </c>
    </row>
    <row r="5095" spans="1:5">
      <c r="A5095" s="55">
        <v>4928</v>
      </c>
      <c r="B5095" s="56" t="s">
        <v>7265</v>
      </c>
      <c r="C5095" s="56" t="s">
        <v>21257</v>
      </c>
      <c r="D5095" s="57" t="s">
        <v>21258</v>
      </c>
      <c r="E5095" s="7" t="s">
        <v>36</v>
      </c>
    </row>
    <row r="5096" spans="1:5">
      <c r="A5096" s="55">
        <v>4929</v>
      </c>
      <c r="B5096" s="56" t="s">
        <v>21259</v>
      </c>
      <c r="C5096" s="56" t="s">
        <v>21260</v>
      </c>
      <c r="D5096" s="57" t="s">
        <v>21261</v>
      </c>
      <c r="E5096" s="7" t="s">
        <v>36</v>
      </c>
    </row>
    <row r="5097" spans="1:5">
      <c r="A5097" s="55">
        <v>4930</v>
      </c>
      <c r="B5097" s="56" t="s">
        <v>5429</v>
      </c>
      <c r="C5097" s="56" t="s">
        <v>21262</v>
      </c>
      <c r="D5097" s="57" t="s">
        <v>21263</v>
      </c>
      <c r="E5097" s="7" t="s">
        <v>36</v>
      </c>
    </row>
    <row r="5098" spans="1:5">
      <c r="A5098" s="55">
        <v>4931</v>
      </c>
      <c r="B5098" s="56" t="s">
        <v>21264</v>
      </c>
      <c r="C5098" s="56" t="s">
        <v>21265</v>
      </c>
      <c r="D5098" s="57" t="s">
        <v>21266</v>
      </c>
      <c r="E5098" s="7" t="s">
        <v>36</v>
      </c>
    </row>
    <row r="5099" spans="1:5">
      <c r="A5099" s="55">
        <v>4932</v>
      </c>
      <c r="B5099" s="56" t="s">
        <v>21267</v>
      </c>
      <c r="C5099" s="56" t="s">
        <v>21268</v>
      </c>
      <c r="D5099" s="57" t="s">
        <v>21269</v>
      </c>
      <c r="E5099" s="7" t="s">
        <v>36</v>
      </c>
    </row>
    <row r="5100" spans="1:5">
      <c r="A5100" s="55">
        <v>4933</v>
      </c>
      <c r="B5100" s="56" t="s">
        <v>21270</v>
      </c>
      <c r="C5100" s="56" t="s">
        <v>21271</v>
      </c>
      <c r="D5100" s="57" t="s">
        <v>21272</v>
      </c>
      <c r="E5100" s="7" t="s">
        <v>36</v>
      </c>
    </row>
    <row r="5101" spans="1:5">
      <c r="A5101" s="55">
        <v>4934</v>
      </c>
      <c r="B5101" s="56" t="s">
        <v>21273</v>
      </c>
      <c r="C5101" s="56" t="s">
        <v>21274</v>
      </c>
      <c r="D5101" s="57" t="s">
        <v>21275</v>
      </c>
      <c r="E5101" s="7" t="s">
        <v>36</v>
      </c>
    </row>
    <row r="5102" spans="1:5">
      <c r="A5102" s="55">
        <v>4935</v>
      </c>
      <c r="B5102" s="56" t="s">
        <v>7270</v>
      </c>
      <c r="C5102" s="56" t="s">
        <v>21276</v>
      </c>
      <c r="D5102" s="57" t="s">
        <v>21277</v>
      </c>
      <c r="E5102" s="7" t="s">
        <v>36</v>
      </c>
    </row>
    <row r="5103" spans="1:5">
      <c r="A5103" s="55">
        <v>4936</v>
      </c>
      <c r="B5103" s="56" t="s">
        <v>3819</v>
      </c>
      <c r="C5103" s="56" t="s">
        <v>21278</v>
      </c>
      <c r="D5103" s="57" t="s">
        <v>21279</v>
      </c>
      <c r="E5103" s="7" t="s">
        <v>36</v>
      </c>
    </row>
    <row r="5104" spans="1:5">
      <c r="A5104" s="55">
        <v>4937</v>
      </c>
      <c r="B5104" s="56" t="s">
        <v>21280</v>
      </c>
      <c r="C5104" s="56" t="s">
        <v>21281</v>
      </c>
      <c r="D5104" s="57" t="s">
        <v>21282</v>
      </c>
      <c r="E5104" s="7" t="s">
        <v>36</v>
      </c>
    </row>
    <row r="5105" spans="1:5">
      <c r="A5105" s="55">
        <v>4938</v>
      </c>
      <c r="B5105" s="56" t="s">
        <v>21283</v>
      </c>
      <c r="C5105" s="56" t="s">
        <v>21284</v>
      </c>
      <c r="D5105" s="57" t="s">
        <v>21285</v>
      </c>
      <c r="E5105" s="7" t="s">
        <v>36</v>
      </c>
    </row>
    <row r="5106" spans="1:5">
      <c r="A5106" s="55">
        <v>4939</v>
      </c>
      <c r="B5106" s="56" t="s">
        <v>7277</v>
      </c>
      <c r="C5106" s="56" t="s">
        <v>21286</v>
      </c>
      <c r="D5106" s="57" t="s">
        <v>21287</v>
      </c>
      <c r="E5106" s="7" t="s">
        <v>36</v>
      </c>
    </row>
    <row r="5107" spans="1:5">
      <c r="A5107" s="55">
        <v>4940</v>
      </c>
      <c r="B5107" s="56" t="s">
        <v>5442</v>
      </c>
      <c r="C5107" s="56" t="s">
        <v>21288</v>
      </c>
      <c r="D5107" s="57" t="s">
        <v>19740</v>
      </c>
      <c r="E5107" s="7" t="s">
        <v>36</v>
      </c>
    </row>
    <row r="5108" spans="1:5">
      <c r="A5108" s="55">
        <v>4941</v>
      </c>
      <c r="B5108" s="56" t="s">
        <v>21289</v>
      </c>
      <c r="C5108" s="56" t="s">
        <v>21290</v>
      </c>
      <c r="D5108" s="57" t="s">
        <v>21291</v>
      </c>
      <c r="E5108" s="7" t="s">
        <v>36</v>
      </c>
    </row>
    <row r="5109" spans="1:5">
      <c r="A5109" s="55">
        <v>4942</v>
      </c>
      <c r="B5109" s="56" t="s">
        <v>21292</v>
      </c>
      <c r="C5109" s="56" t="s">
        <v>21293</v>
      </c>
      <c r="D5109" s="57" t="s">
        <v>21294</v>
      </c>
      <c r="E5109" s="7" t="s">
        <v>36</v>
      </c>
    </row>
    <row r="5110" spans="1:5">
      <c r="A5110" s="55">
        <v>4943</v>
      </c>
      <c r="B5110" s="56" t="s">
        <v>21295</v>
      </c>
      <c r="C5110" s="56" t="s">
        <v>21296</v>
      </c>
      <c r="D5110" s="57" t="s">
        <v>21297</v>
      </c>
      <c r="E5110" s="7" t="s">
        <v>36</v>
      </c>
    </row>
    <row r="5111" spans="1:5">
      <c r="A5111" s="55">
        <v>4944</v>
      </c>
      <c r="B5111" s="56" t="s">
        <v>21298</v>
      </c>
      <c r="C5111" s="56" t="s">
        <v>21299</v>
      </c>
      <c r="D5111" s="57" t="s">
        <v>21300</v>
      </c>
      <c r="E5111" s="7" t="s">
        <v>36</v>
      </c>
    </row>
    <row r="5112" spans="1:5">
      <c r="A5112" s="55">
        <v>4945</v>
      </c>
      <c r="B5112" s="56" t="s">
        <v>9804</v>
      </c>
      <c r="C5112" s="56" t="s">
        <v>21301</v>
      </c>
      <c r="D5112" s="57" t="s">
        <v>21302</v>
      </c>
      <c r="E5112" s="7" t="s">
        <v>36</v>
      </c>
    </row>
    <row r="5113" spans="1:5">
      <c r="A5113" s="55">
        <v>4946</v>
      </c>
      <c r="B5113" s="56" t="s">
        <v>21303</v>
      </c>
      <c r="C5113" s="56" t="s">
        <v>21304</v>
      </c>
      <c r="D5113" s="57" t="s">
        <v>21305</v>
      </c>
      <c r="E5113" s="7" t="s">
        <v>36</v>
      </c>
    </row>
    <row r="5114" spans="1:5">
      <c r="A5114" s="55">
        <v>4947</v>
      </c>
      <c r="B5114" s="56" t="s">
        <v>9805</v>
      </c>
      <c r="C5114" s="56" t="s">
        <v>21306</v>
      </c>
      <c r="D5114" s="57" t="s">
        <v>21307</v>
      </c>
      <c r="E5114" s="7" t="s">
        <v>36</v>
      </c>
    </row>
    <row r="5115" spans="1:5">
      <c r="A5115" s="55">
        <v>4948</v>
      </c>
      <c r="B5115" s="56" t="s">
        <v>21308</v>
      </c>
      <c r="C5115" s="56" t="s">
        <v>21309</v>
      </c>
      <c r="D5115" s="57" t="s">
        <v>21310</v>
      </c>
      <c r="E5115" s="7" t="s">
        <v>36</v>
      </c>
    </row>
    <row r="5116" spans="1:5">
      <c r="A5116" s="55">
        <v>4949</v>
      </c>
      <c r="B5116" s="56" t="s">
        <v>21311</v>
      </c>
      <c r="C5116" s="56" t="s">
        <v>21312</v>
      </c>
      <c r="D5116" s="57" t="s">
        <v>21313</v>
      </c>
      <c r="E5116" s="7" t="s">
        <v>36</v>
      </c>
    </row>
    <row r="5117" spans="1:5">
      <c r="A5117" s="55">
        <v>4950</v>
      </c>
      <c r="B5117" s="56" t="s">
        <v>21314</v>
      </c>
      <c r="C5117" s="56" t="s">
        <v>15459</v>
      </c>
      <c r="D5117" s="57" t="s">
        <v>21315</v>
      </c>
      <c r="E5117" s="7" t="s">
        <v>36</v>
      </c>
    </row>
    <row r="5118" spans="1:5">
      <c r="A5118" s="55">
        <v>4951</v>
      </c>
      <c r="B5118" s="56" t="s">
        <v>21316</v>
      </c>
      <c r="C5118" s="56" t="s">
        <v>21317</v>
      </c>
      <c r="D5118" s="57" t="s">
        <v>21318</v>
      </c>
      <c r="E5118" s="7" t="s">
        <v>36</v>
      </c>
    </row>
    <row r="5119" spans="1:5">
      <c r="A5119" s="55">
        <v>4952</v>
      </c>
      <c r="B5119" s="56" t="s">
        <v>9806</v>
      </c>
      <c r="C5119" s="56" t="s">
        <v>21319</v>
      </c>
      <c r="D5119" s="57" t="s">
        <v>21320</v>
      </c>
      <c r="E5119" s="7" t="s">
        <v>36</v>
      </c>
    </row>
    <row r="5120" spans="1:5">
      <c r="A5120" s="55">
        <v>4953</v>
      </c>
      <c r="B5120" s="56" t="s">
        <v>21321</v>
      </c>
      <c r="C5120" s="56" t="s">
        <v>21322</v>
      </c>
      <c r="D5120" s="57" t="s">
        <v>6687</v>
      </c>
      <c r="E5120" s="7" t="s">
        <v>36</v>
      </c>
    </row>
    <row r="5121" spans="1:5">
      <c r="A5121" s="55">
        <v>4954</v>
      </c>
      <c r="B5121" s="56" t="s">
        <v>21323</v>
      </c>
      <c r="C5121" s="56" t="s">
        <v>21324</v>
      </c>
      <c r="D5121" s="57" t="s">
        <v>21325</v>
      </c>
      <c r="E5121" s="7" t="s">
        <v>36</v>
      </c>
    </row>
    <row r="5122" spans="1:5">
      <c r="A5122" s="55">
        <v>4955</v>
      </c>
      <c r="B5122" s="56" t="s">
        <v>21326</v>
      </c>
      <c r="C5122" s="56" t="s">
        <v>21327</v>
      </c>
      <c r="D5122" s="57" t="s">
        <v>21328</v>
      </c>
      <c r="E5122" s="7" t="s">
        <v>36</v>
      </c>
    </row>
    <row r="5123" spans="1:5">
      <c r="A5123" s="55">
        <v>4956</v>
      </c>
      <c r="B5123" s="56" t="s">
        <v>21329</v>
      </c>
      <c r="C5123" s="56" t="s">
        <v>21330</v>
      </c>
      <c r="D5123" s="57" t="s">
        <v>21331</v>
      </c>
      <c r="E5123" s="7" t="s">
        <v>36</v>
      </c>
    </row>
    <row r="5124" spans="1:5">
      <c r="A5124" s="55">
        <v>4957</v>
      </c>
      <c r="B5124" s="56" t="s">
        <v>21332</v>
      </c>
      <c r="C5124" s="56" t="s">
        <v>21333</v>
      </c>
      <c r="D5124" s="57" t="s">
        <v>21334</v>
      </c>
      <c r="E5124" s="7" t="s">
        <v>36</v>
      </c>
    </row>
    <row r="5125" spans="1:5">
      <c r="A5125" s="55">
        <v>4958</v>
      </c>
      <c r="B5125" s="56" t="s">
        <v>7283</v>
      </c>
      <c r="C5125" s="56" t="s">
        <v>21335</v>
      </c>
      <c r="D5125" s="57" t="s">
        <v>12649</v>
      </c>
      <c r="E5125" s="7" t="s">
        <v>36</v>
      </c>
    </row>
    <row r="5126" spans="1:5">
      <c r="A5126" s="55">
        <v>4959</v>
      </c>
      <c r="B5126" s="56" t="s">
        <v>7284</v>
      </c>
      <c r="C5126" s="56" t="s">
        <v>21336</v>
      </c>
      <c r="D5126" s="57" t="s">
        <v>21337</v>
      </c>
      <c r="E5126" s="7" t="s">
        <v>36</v>
      </c>
    </row>
    <row r="5127" spans="1:5">
      <c r="A5127" s="55">
        <v>4960</v>
      </c>
      <c r="B5127" s="56" t="s">
        <v>21338</v>
      </c>
      <c r="C5127" s="56" t="s">
        <v>21339</v>
      </c>
      <c r="D5127" s="57" t="s">
        <v>21340</v>
      </c>
      <c r="E5127" s="7" t="s">
        <v>36</v>
      </c>
    </row>
    <row r="5128" spans="1:5">
      <c r="A5128" s="55">
        <v>4961</v>
      </c>
      <c r="B5128" s="56" t="s">
        <v>7285</v>
      </c>
      <c r="C5128" s="56" t="s">
        <v>21341</v>
      </c>
      <c r="D5128" s="57" t="s">
        <v>21342</v>
      </c>
      <c r="E5128" s="7" t="s">
        <v>36</v>
      </c>
    </row>
    <row r="5129" spans="1:5">
      <c r="A5129" s="55">
        <v>4962</v>
      </c>
      <c r="B5129" s="56" t="s">
        <v>21343</v>
      </c>
      <c r="C5129" s="56" t="s">
        <v>21344</v>
      </c>
      <c r="D5129" s="57" t="s">
        <v>21345</v>
      </c>
      <c r="E5129" s="7" t="s">
        <v>36</v>
      </c>
    </row>
    <row r="5130" spans="1:5">
      <c r="A5130" s="55">
        <v>4963</v>
      </c>
      <c r="B5130" s="56" t="s">
        <v>21346</v>
      </c>
      <c r="C5130" s="56" t="s">
        <v>21347</v>
      </c>
      <c r="D5130" s="57" t="s">
        <v>21348</v>
      </c>
      <c r="E5130" s="7" t="s">
        <v>36</v>
      </c>
    </row>
    <row r="5131" spans="1:5">
      <c r="A5131" s="55">
        <v>4964</v>
      </c>
      <c r="B5131" s="56" t="s">
        <v>7286</v>
      </c>
      <c r="C5131" s="56" t="s">
        <v>21349</v>
      </c>
      <c r="D5131" s="57" t="s">
        <v>21350</v>
      </c>
      <c r="E5131" s="7" t="s">
        <v>36</v>
      </c>
    </row>
    <row r="5132" spans="1:5">
      <c r="A5132" s="55">
        <v>4965</v>
      </c>
      <c r="B5132" s="56" t="s">
        <v>21351</v>
      </c>
      <c r="C5132" s="56" t="s">
        <v>21352</v>
      </c>
      <c r="D5132" s="57" t="s">
        <v>21353</v>
      </c>
      <c r="E5132" s="7" t="s">
        <v>36</v>
      </c>
    </row>
    <row r="5133" spans="1:5">
      <c r="A5133" s="55">
        <v>4966</v>
      </c>
      <c r="B5133" s="56" t="s">
        <v>21354</v>
      </c>
      <c r="C5133" s="56" t="s">
        <v>21355</v>
      </c>
      <c r="D5133" s="57" t="s">
        <v>21356</v>
      </c>
      <c r="E5133" s="7" t="s">
        <v>36</v>
      </c>
    </row>
    <row r="5134" spans="1:5">
      <c r="A5134" s="55">
        <v>4967</v>
      </c>
      <c r="B5134" s="56" t="s">
        <v>21357</v>
      </c>
      <c r="C5134" s="56" t="s">
        <v>21358</v>
      </c>
      <c r="D5134" s="57" t="s">
        <v>21359</v>
      </c>
      <c r="E5134" s="7" t="s">
        <v>36</v>
      </c>
    </row>
    <row r="5135" spans="1:5">
      <c r="A5135" s="55">
        <v>4968</v>
      </c>
      <c r="B5135" s="56" t="s">
        <v>21360</v>
      </c>
      <c r="C5135" s="56" t="s">
        <v>21361</v>
      </c>
      <c r="D5135" s="57" t="s">
        <v>21362</v>
      </c>
      <c r="E5135" s="7" t="s">
        <v>36</v>
      </c>
    </row>
    <row r="5136" spans="1:5">
      <c r="A5136" s="55">
        <v>4969</v>
      </c>
      <c r="B5136" s="56" t="s">
        <v>3842</v>
      </c>
      <c r="C5136" s="56" t="s">
        <v>21363</v>
      </c>
      <c r="D5136" s="57" t="s">
        <v>21364</v>
      </c>
      <c r="E5136" s="7" t="s">
        <v>36</v>
      </c>
    </row>
    <row r="5137" spans="1:5">
      <c r="A5137" s="55">
        <v>4970</v>
      </c>
      <c r="B5137" s="56" t="s">
        <v>9825</v>
      </c>
      <c r="C5137" s="56" t="s">
        <v>21365</v>
      </c>
      <c r="D5137" s="57" t="s">
        <v>21366</v>
      </c>
      <c r="E5137" s="7" t="s">
        <v>36</v>
      </c>
    </row>
    <row r="5138" spans="1:5">
      <c r="A5138" s="55">
        <v>4971</v>
      </c>
      <c r="B5138" s="56" t="s">
        <v>21367</v>
      </c>
      <c r="C5138" s="56" t="s">
        <v>21368</v>
      </c>
      <c r="D5138" s="57" t="s">
        <v>21369</v>
      </c>
      <c r="E5138" s="7" t="s">
        <v>36</v>
      </c>
    </row>
    <row r="5139" spans="1:5">
      <c r="A5139" s="55">
        <v>4972</v>
      </c>
      <c r="B5139" s="56" t="s">
        <v>21370</v>
      </c>
      <c r="C5139" s="56" t="s">
        <v>21371</v>
      </c>
      <c r="D5139" s="57" t="s">
        <v>21372</v>
      </c>
      <c r="E5139" s="7" t="s">
        <v>36</v>
      </c>
    </row>
    <row r="5140" spans="1:5">
      <c r="A5140" s="55">
        <v>4973</v>
      </c>
      <c r="B5140" s="56" t="s">
        <v>21373</v>
      </c>
      <c r="C5140" s="56" t="s">
        <v>21374</v>
      </c>
      <c r="D5140" s="57" t="s">
        <v>21375</v>
      </c>
      <c r="E5140" s="7" t="s">
        <v>36</v>
      </c>
    </row>
    <row r="5141" spans="1:5">
      <c r="A5141" s="55">
        <v>4974</v>
      </c>
      <c r="B5141" s="56" t="s">
        <v>21376</v>
      </c>
      <c r="C5141" s="56" t="s">
        <v>21377</v>
      </c>
      <c r="D5141" s="57" t="s">
        <v>21378</v>
      </c>
      <c r="E5141" s="7" t="s">
        <v>36</v>
      </c>
    </row>
    <row r="5142" spans="1:5">
      <c r="A5142" s="55">
        <v>4975</v>
      </c>
      <c r="B5142" s="56" t="s">
        <v>21379</v>
      </c>
      <c r="C5142" s="56" t="s">
        <v>21380</v>
      </c>
      <c r="D5142" s="57" t="s">
        <v>21381</v>
      </c>
      <c r="E5142" s="7" t="s">
        <v>36</v>
      </c>
    </row>
    <row r="5143" spans="1:5" ht="26">
      <c r="A5143" s="55">
        <v>4976</v>
      </c>
      <c r="B5143" s="56" t="s">
        <v>21382</v>
      </c>
      <c r="C5143" s="56" t="s">
        <v>21383</v>
      </c>
      <c r="D5143" s="57" t="s">
        <v>21384</v>
      </c>
      <c r="E5143" s="7" t="s">
        <v>36</v>
      </c>
    </row>
    <row r="5144" spans="1:5">
      <c r="A5144" s="55">
        <v>4977</v>
      </c>
      <c r="B5144" s="56" t="s">
        <v>21385</v>
      </c>
      <c r="C5144" s="56" t="s">
        <v>21386</v>
      </c>
      <c r="D5144" s="57" t="s">
        <v>8558</v>
      </c>
      <c r="E5144" s="7" t="s">
        <v>36</v>
      </c>
    </row>
    <row r="5145" spans="1:5">
      <c r="A5145" s="55">
        <v>4978</v>
      </c>
      <c r="B5145" s="56" t="s">
        <v>21387</v>
      </c>
      <c r="C5145" s="56" t="s">
        <v>21388</v>
      </c>
      <c r="D5145" s="57" t="s">
        <v>21389</v>
      </c>
      <c r="E5145" s="7" t="s">
        <v>36</v>
      </c>
    </row>
    <row r="5146" spans="1:5">
      <c r="A5146" s="55">
        <v>4979</v>
      </c>
      <c r="B5146" s="56" t="s">
        <v>9836</v>
      </c>
      <c r="C5146" s="56" t="s">
        <v>21390</v>
      </c>
      <c r="D5146" s="57" t="s">
        <v>21391</v>
      </c>
      <c r="E5146" s="7" t="s">
        <v>36</v>
      </c>
    </row>
    <row r="5147" spans="1:5">
      <c r="A5147" s="55">
        <v>4980</v>
      </c>
      <c r="B5147" s="56" t="s">
        <v>21392</v>
      </c>
      <c r="C5147" s="56" t="s">
        <v>9838</v>
      </c>
      <c r="D5147" s="57" t="s">
        <v>21393</v>
      </c>
      <c r="E5147" s="7" t="s">
        <v>36</v>
      </c>
    </row>
    <row r="5148" spans="1:5">
      <c r="A5148" s="55">
        <v>4981</v>
      </c>
      <c r="B5148" s="56" t="s">
        <v>21394</v>
      </c>
      <c r="C5148" s="56" t="s">
        <v>21395</v>
      </c>
      <c r="D5148" s="57" t="s">
        <v>21396</v>
      </c>
      <c r="E5148" s="7" t="s">
        <v>36</v>
      </c>
    </row>
    <row r="5149" spans="1:5">
      <c r="A5149" s="55">
        <v>4982</v>
      </c>
      <c r="B5149" s="56" t="s">
        <v>9845</v>
      </c>
      <c r="C5149" s="56" t="s">
        <v>21397</v>
      </c>
      <c r="D5149" s="57" t="s">
        <v>21398</v>
      </c>
      <c r="E5149" s="7" t="s">
        <v>36</v>
      </c>
    </row>
    <row r="5150" spans="1:5">
      <c r="A5150" s="55">
        <v>4983</v>
      </c>
      <c r="B5150" s="56" t="s">
        <v>7301</v>
      </c>
      <c r="C5150" s="56" t="s">
        <v>21399</v>
      </c>
      <c r="D5150" s="57" t="s">
        <v>21400</v>
      </c>
      <c r="E5150" s="7" t="s">
        <v>36</v>
      </c>
    </row>
    <row r="5151" spans="1:5">
      <c r="A5151" s="55">
        <v>4984</v>
      </c>
      <c r="B5151" s="56" t="s">
        <v>21401</v>
      </c>
      <c r="C5151" s="56" t="s">
        <v>21402</v>
      </c>
      <c r="D5151" s="57" t="s">
        <v>21403</v>
      </c>
      <c r="E5151" s="7" t="s">
        <v>36</v>
      </c>
    </row>
    <row r="5152" spans="1:5">
      <c r="A5152" s="55">
        <v>4985</v>
      </c>
      <c r="B5152" s="56" t="s">
        <v>21404</v>
      </c>
      <c r="C5152" s="56" t="s">
        <v>21405</v>
      </c>
      <c r="D5152" s="57" t="s">
        <v>21406</v>
      </c>
      <c r="E5152" s="7" t="s">
        <v>36</v>
      </c>
    </row>
    <row r="5153" spans="1:5">
      <c r="A5153" s="55">
        <v>4986</v>
      </c>
      <c r="B5153" s="56" t="s">
        <v>9851</v>
      </c>
      <c r="C5153" s="56" t="s">
        <v>21407</v>
      </c>
      <c r="D5153" s="57" t="s">
        <v>21408</v>
      </c>
      <c r="E5153" s="7" t="s">
        <v>36</v>
      </c>
    </row>
    <row r="5154" spans="1:5">
      <c r="A5154" s="55">
        <v>4987</v>
      </c>
      <c r="B5154" s="56" t="s">
        <v>9852</v>
      </c>
      <c r="C5154" s="56" t="s">
        <v>21409</v>
      </c>
      <c r="D5154" s="57" t="s">
        <v>21410</v>
      </c>
      <c r="E5154" s="7" t="s">
        <v>36</v>
      </c>
    </row>
    <row r="5155" spans="1:5">
      <c r="A5155" s="55">
        <v>4988</v>
      </c>
      <c r="B5155" s="56" t="s">
        <v>21411</v>
      </c>
      <c r="C5155" s="56" t="s">
        <v>21412</v>
      </c>
      <c r="D5155" s="57" t="s">
        <v>21413</v>
      </c>
      <c r="E5155" s="7" t="s">
        <v>36</v>
      </c>
    </row>
    <row r="5156" spans="1:5">
      <c r="A5156" s="55">
        <v>4989</v>
      </c>
      <c r="B5156" s="56" t="s">
        <v>21414</v>
      </c>
      <c r="C5156" s="56" t="s">
        <v>21415</v>
      </c>
      <c r="D5156" s="57" t="s">
        <v>21416</v>
      </c>
      <c r="E5156" s="7" t="s">
        <v>36</v>
      </c>
    </row>
    <row r="5157" spans="1:5" ht="26">
      <c r="A5157" s="55">
        <v>4990</v>
      </c>
      <c r="B5157" s="56" t="s">
        <v>21417</v>
      </c>
      <c r="C5157" s="56" t="s">
        <v>21418</v>
      </c>
      <c r="D5157" s="57" t="s">
        <v>21419</v>
      </c>
      <c r="E5157" s="7" t="s">
        <v>36</v>
      </c>
    </row>
    <row r="5158" spans="1:5">
      <c r="A5158" s="55">
        <v>4991</v>
      </c>
      <c r="B5158" s="56" t="s">
        <v>21420</v>
      </c>
      <c r="C5158" s="56" t="s">
        <v>21421</v>
      </c>
      <c r="D5158" s="57" t="s">
        <v>21422</v>
      </c>
      <c r="E5158" s="7" t="s">
        <v>36</v>
      </c>
    </row>
    <row r="5159" spans="1:5">
      <c r="A5159" s="55">
        <v>4992</v>
      </c>
      <c r="B5159" s="56" t="s">
        <v>21423</v>
      </c>
      <c r="C5159" s="56" t="s">
        <v>21424</v>
      </c>
      <c r="D5159" s="57" t="s">
        <v>21425</v>
      </c>
      <c r="E5159" s="7" t="s">
        <v>36</v>
      </c>
    </row>
    <row r="5160" spans="1:5">
      <c r="A5160" s="55">
        <v>4993</v>
      </c>
      <c r="B5160" s="56" t="s">
        <v>21426</v>
      </c>
      <c r="C5160" s="56" t="s">
        <v>21427</v>
      </c>
      <c r="D5160" s="57" t="s">
        <v>21428</v>
      </c>
      <c r="E5160" s="7" t="s">
        <v>36</v>
      </c>
    </row>
    <row r="5161" spans="1:5">
      <c r="A5161" s="55">
        <v>4994</v>
      </c>
      <c r="B5161" s="56" t="s">
        <v>21429</v>
      </c>
      <c r="C5161" s="56" t="s">
        <v>21430</v>
      </c>
      <c r="D5161" s="57" t="s">
        <v>3409</v>
      </c>
      <c r="E5161" s="7" t="s">
        <v>36</v>
      </c>
    </row>
    <row r="5162" spans="1:5">
      <c r="A5162" s="55">
        <v>4995</v>
      </c>
      <c r="B5162" s="56" t="s">
        <v>21431</v>
      </c>
      <c r="C5162" s="56" t="s">
        <v>21432</v>
      </c>
      <c r="D5162" s="57" t="s">
        <v>12534</v>
      </c>
      <c r="E5162" s="7" t="s">
        <v>36</v>
      </c>
    </row>
    <row r="5163" spans="1:5">
      <c r="A5163" s="55">
        <v>4996</v>
      </c>
      <c r="B5163" s="56" t="s">
        <v>9872</v>
      </c>
      <c r="C5163" s="56" t="s">
        <v>21433</v>
      </c>
      <c r="D5163" s="57" t="s">
        <v>21434</v>
      </c>
      <c r="E5163" s="7" t="s">
        <v>36</v>
      </c>
    </row>
    <row r="5164" spans="1:5">
      <c r="A5164" s="55">
        <v>4997</v>
      </c>
      <c r="B5164" s="56" t="s">
        <v>21435</v>
      </c>
      <c r="C5164" s="56" t="s">
        <v>21436</v>
      </c>
      <c r="D5164" s="57" t="s">
        <v>21437</v>
      </c>
      <c r="E5164" s="7" t="s">
        <v>36</v>
      </c>
    </row>
    <row r="5165" spans="1:5">
      <c r="A5165" s="55">
        <v>4998</v>
      </c>
      <c r="B5165" s="56" t="s">
        <v>21438</v>
      </c>
      <c r="C5165" s="56" t="s">
        <v>21439</v>
      </c>
      <c r="D5165" s="57" t="s">
        <v>21440</v>
      </c>
      <c r="E5165" s="7" t="s">
        <v>36</v>
      </c>
    </row>
    <row r="5166" spans="1:5">
      <c r="A5166" s="55">
        <v>4999</v>
      </c>
      <c r="B5166" s="56" t="s">
        <v>21441</v>
      </c>
      <c r="C5166" s="56" t="s">
        <v>21442</v>
      </c>
      <c r="D5166" s="57" t="s">
        <v>21443</v>
      </c>
      <c r="E5166" s="7" t="s">
        <v>36</v>
      </c>
    </row>
    <row r="5167" spans="1:5">
      <c r="A5167" s="55">
        <v>5000</v>
      </c>
      <c r="B5167" s="56" t="s">
        <v>21444</v>
      </c>
      <c r="C5167" s="56" t="s">
        <v>21445</v>
      </c>
      <c r="D5167" s="57" t="s">
        <v>21446</v>
      </c>
      <c r="E5167" s="7" t="s">
        <v>36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A58D-6AC5-834B-A066-3D012CCB1C2D}">
  <dimension ref="A1:F2560"/>
  <sheetViews>
    <sheetView workbookViewId="0">
      <selection activeCell="F22" sqref="F22"/>
    </sheetView>
  </sheetViews>
  <sheetFormatPr baseColWidth="10" defaultRowHeight="16"/>
  <cols>
    <col min="1" max="1" width="10.83203125" style="68"/>
    <col min="3" max="3" width="10.83203125" style="68"/>
    <col min="4" max="4" width="20.83203125" style="75" customWidth="1"/>
    <col min="5" max="5" width="15.33203125" style="68" bestFit="1" customWidth="1"/>
    <col min="6" max="6" width="81.5" bestFit="1" customWidth="1"/>
  </cols>
  <sheetData>
    <row r="1" spans="1:6">
      <c r="A1" s="80" t="s">
        <v>21490</v>
      </c>
      <c r="B1" s="80" t="s">
        <v>21491</v>
      </c>
      <c r="C1" s="80" t="s">
        <v>21492</v>
      </c>
      <c r="D1" s="80" t="s">
        <v>21493</v>
      </c>
      <c r="E1" s="80" t="s">
        <v>21494</v>
      </c>
      <c r="F1" s="80" t="s">
        <v>21495</v>
      </c>
    </row>
    <row r="2" spans="1:6">
      <c r="A2" s="68">
        <v>1</v>
      </c>
      <c r="B2" s="68" t="s">
        <v>12</v>
      </c>
      <c r="C2" s="68">
        <v>1</v>
      </c>
      <c r="D2" s="75" t="s">
        <v>21448</v>
      </c>
      <c r="E2" s="81" t="s">
        <v>21601</v>
      </c>
      <c r="F2" s="81" t="s">
        <v>21602</v>
      </c>
    </row>
    <row r="3" spans="1:6">
      <c r="A3" s="68">
        <v>2</v>
      </c>
      <c r="B3" s="68" t="s">
        <v>12</v>
      </c>
      <c r="C3" s="68">
        <v>1</v>
      </c>
      <c r="D3" s="75" t="s">
        <v>816</v>
      </c>
      <c r="E3" s="81" t="s">
        <v>11120</v>
      </c>
      <c r="F3" s="81" t="s">
        <v>11121</v>
      </c>
    </row>
    <row r="4" spans="1:6">
      <c r="A4" s="68">
        <v>3</v>
      </c>
      <c r="B4" s="68" t="s">
        <v>12</v>
      </c>
      <c r="C4" s="68">
        <v>1</v>
      </c>
      <c r="D4" s="75" t="s">
        <v>745</v>
      </c>
      <c r="E4" s="81" t="s">
        <v>11093</v>
      </c>
      <c r="F4" s="81" t="s">
        <v>11094</v>
      </c>
    </row>
    <row r="5" spans="1:6">
      <c r="A5" s="68">
        <v>4</v>
      </c>
      <c r="B5" s="68" t="s">
        <v>12</v>
      </c>
      <c r="C5" s="68">
        <v>1</v>
      </c>
      <c r="D5" s="75" t="s">
        <v>81</v>
      </c>
      <c r="E5" s="81" t="s">
        <v>10886</v>
      </c>
      <c r="F5" s="81" t="s">
        <v>10887</v>
      </c>
    </row>
    <row r="6" spans="1:6">
      <c r="A6" s="68">
        <v>5</v>
      </c>
      <c r="B6" s="68" t="s">
        <v>12</v>
      </c>
      <c r="C6" s="68">
        <v>1</v>
      </c>
      <c r="D6" s="75" t="s">
        <v>192</v>
      </c>
      <c r="E6" s="81" t="s">
        <v>10914</v>
      </c>
      <c r="F6" s="81" t="s">
        <v>10915</v>
      </c>
    </row>
    <row r="7" spans="1:6">
      <c r="A7" s="68">
        <v>6</v>
      </c>
      <c r="B7" s="68" t="s">
        <v>12</v>
      </c>
      <c r="C7" s="68">
        <v>1</v>
      </c>
      <c r="D7" s="75" t="s">
        <v>430</v>
      </c>
      <c r="E7" s="81" t="s">
        <v>10982</v>
      </c>
      <c r="F7" s="81" t="s">
        <v>10983</v>
      </c>
    </row>
    <row r="8" spans="1:6">
      <c r="A8" s="68">
        <v>7</v>
      </c>
      <c r="B8" s="68" t="s">
        <v>12</v>
      </c>
      <c r="C8" s="68">
        <v>2</v>
      </c>
      <c r="D8" s="75" t="s">
        <v>500</v>
      </c>
      <c r="E8" s="81" t="s">
        <v>10999</v>
      </c>
      <c r="F8" s="81" t="s">
        <v>11000</v>
      </c>
    </row>
    <row r="9" spans="1:6">
      <c r="A9" s="68">
        <v>8</v>
      </c>
      <c r="B9" s="68" t="s">
        <v>12</v>
      </c>
      <c r="C9" s="68">
        <v>2</v>
      </c>
      <c r="D9" s="75" t="s">
        <v>334</v>
      </c>
      <c r="E9" s="81" t="s">
        <v>2880</v>
      </c>
      <c r="F9" s="81" t="s">
        <v>10955</v>
      </c>
    </row>
    <row r="10" spans="1:6">
      <c r="A10" s="68">
        <v>9</v>
      </c>
      <c r="B10" s="68" t="s">
        <v>12</v>
      </c>
      <c r="C10" s="68">
        <v>2</v>
      </c>
      <c r="D10" s="75" t="s">
        <v>605</v>
      </c>
      <c r="E10" s="81" t="s">
        <v>11032</v>
      </c>
      <c r="F10" s="81" t="s">
        <v>11033</v>
      </c>
    </row>
    <row r="11" spans="1:6">
      <c r="A11" s="68">
        <v>10</v>
      </c>
      <c r="B11" s="68" t="s">
        <v>12</v>
      </c>
      <c r="C11" s="68">
        <v>2</v>
      </c>
      <c r="D11" s="82" t="s">
        <v>21496</v>
      </c>
      <c r="E11" s="81" t="s">
        <v>10988</v>
      </c>
      <c r="F11" s="81" t="s">
        <v>1588</v>
      </c>
    </row>
    <row r="12" spans="1:6">
      <c r="A12" s="68">
        <v>11</v>
      </c>
      <c r="B12" s="68" t="s">
        <v>12</v>
      </c>
      <c r="C12" s="68">
        <v>2</v>
      </c>
      <c r="D12" s="75" t="s">
        <v>693</v>
      </c>
      <c r="E12" s="81" t="s">
        <v>11066</v>
      </c>
      <c r="F12" s="81" t="s">
        <v>11067</v>
      </c>
    </row>
    <row r="13" spans="1:6">
      <c r="A13" s="68">
        <v>12</v>
      </c>
      <c r="B13" s="68" t="s">
        <v>12</v>
      </c>
      <c r="C13" s="68">
        <v>2</v>
      </c>
      <c r="D13" s="75" t="s">
        <v>498</v>
      </c>
      <c r="E13" s="81" t="s">
        <v>10996</v>
      </c>
      <c r="F13" s="81" t="s">
        <v>10977</v>
      </c>
    </row>
    <row r="14" spans="1:6">
      <c r="A14" s="68">
        <v>13</v>
      </c>
      <c r="B14" s="68" t="s">
        <v>12</v>
      </c>
      <c r="C14" s="68">
        <v>3</v>
      </c>
      <c r="D14" s="75" t="s">
        <v>616</v>
      </c>
      <c r="E14" s="81" t="s">
        <v>613</v>
      </c>
      <c r="F14" s="81" t="s">
        <v>11037</v>
      </c>
    </row>
    <row r="15" spans="1:6">
      <c r="A15" s="68">
        <v>14</v>
      </c>
      <c r="B15" s="68" t="s">
        <v>12</v>
      </c>
      <c r="C15" s="68">
        <v>3</v>
      </c>
      <c r="D15" s="75" t="s">
        <v>21497</v>
      </c>
      <c r="E15" s="81" t="s">
        <v>21603</v>
      </c>
      <c r="F15" s="81" t="s">
        <v>21604</v>
      </c>
    </row>
    <row r="16" spans="1:6">
      <c r="A16" s="68">
        <v>15</v>
      </c>
      <c r="B16" s="68" t="s">
        <v>12</v>
      </c>
      <c r="C16" s="68">
        <v>3</v>
      </c>
      <c r="D16" s="75" t="s">
        <v>11132</v>
      </c>
      <c r="E16" s="81" t="s">
        <v>21605</v>
      </c>
      <c r="F16" s="81" t="s">
        <v>21606</v>
      </c>
    </row>
    <row r="17" spans="1:6">
      <c r="A17" s="68">
        <v>16</v>
      </c>
      <c r="B17" s="68" t="s">
        <v>12</v>
      </c>
      <c r="C17" s="68">
        <v>3</v>
      </c>
      <c r="D17" s="75" t="s">
        <v>58</v>
      </c>
      <c r="E17" s="81" t="s">
        <v>10881</v>
      </c>
      <c r="F17" s="81" t="s">
        <v>10882</v>
      </c>
    </row>
    <row r="18" spans="1:6">
      <c r="A18" s="68">
        <v>17</v>
      </c>
      <c r="B18" s="68" t="s">
        <v>12</v>
      </c>
      <c r="C18" s="68">
        <v>3</v>
      </c>
      <c r="D18" s="75" t="s">
        <v>21449</v>
      </c>
      <c r="E18" s="81" t="s">
        <v>21607</v>
      </c>
      <c r="F18" s="81" t="s">
        <v>21608</v>
      </c>
    </row>
    <row r="19" spans="1:6">
      <c r="A19" s="68">
        <v>18</v>
      </c>
      <c r="B19" s="68" t="s">
        <v>12</v>
      </c>
      <c r="C19" s="68">
        <v>3</v>
      </c>
      <c r="D19" s="75" t="s">
        <v>564</v>
      </c>
      <c r="E19" s="81" t="s">
        <v>11018</v>
      </c>
      <c r="F19" s="81" t="s">
        <v>11019</v>
      </c>
    </row>
    <row r="20" spans="1:6">
      <c r="A20" s="68">
        <v>19</v>
      </c>
      <c r="B20" s="68" t="s">
        <v>12</v>
      </c>
      <c r="C20" s="68">
        <v>4</v>
      </c>
      <c r="D20" s="75" t="s">
        <v>274</v>
      </c>
      <c r="E20" s="81" t="s">
        <v>8170</v>
      </c>
      <c r="F20" s="81" t="s">
        <v>10946</v>
      </c>
    </row>
    <row r="21" spans="1:6">
      <c r="A21" s="68">
        <v>20</v>
      </c>
      <c r="B21" s="68" t="s">
        <v>12</v>
      </c>
      <c r="C21" s="68">
        <v>4</v>
      </c>
      <c r="D21" s="75" t="s">
        <v>228</v>
      </c>
      <c r="E21" s="81" t="s">
        <v>10929</v>
      </c>
      <c r="F21" s="81" t="s">
        <v>10930</v>
      </c>
    </row>
    <row r="22" spans="1:6">
      <c r="A22" s="68">
        <v>21</v>
      </c>
      <c r="B22" s="68" t="s">
        <v>12</v>
      </c>
      <c r="C22" s="68">
        <v>4</v>
      </c>
      <c r="D22" s="75" t="s">
        <v>565</v>
      </c>
      <c r="E22" s="81" t="s">
        <v>11020</v>
      </c>
      <c r="F22" s="81" t="s">
        <v>11021</v>
      </c>
    </row>
    <row r="23" spans="1:6">
      <c r="A23" s="68">
        <v>22</v>
      </c>
      <c r="B23" s="68" t="s">
        <v>12</v>
      </c>
      <c r="C23" s="68">
        <v>4</v>
      </c>
      <c r="D23" s="75" t="s">
        <v>769</v>
      </c>
      <c r="E23" s="81" t="s">
        <v>9458</v>
      </c>
      <c r="F23" s="81" t="s">
        <v>11377</v>
      </c>
    </row>
    <row r="24" spans="1:6">
      <c r="A24" s="68">
        <v>23</v>
      </c>
      <c r="B24" s="68" t="s">
        <v>12</v>
      </c>
      <c r="C24" s="68">
        <v>5</v>
      </c>
      <c r="D24" s="75" t="s">
        <v>834</v>
      </c>
      <c r="E24" s="81" t="s">
        <v>11128</v>
      </c>
      <c r="F24" s="81" t="s">
        <v>4061</v>
      </c>
    </row>
    <row r="25" spans="1:6">
      <c r="A25" s="68">
        <v>24</v>
      </c>
      <c r="B25" s="68" t="s">
        <v>12</v>
      </c>
      <c r="C25" s="68">
        <v>5</v>
      </c>
      <c r="D25" s="75" t="s">
        <v>467</v>
      </c>
      <c r="E25" s="81" t="s">
        <v>10994</v>
      </c>
      <c r="F25" s="81" t="s">
        <v>10995</v>
      </c>
    </row>
    <row r="26" spans="1:6">
      <c r="A26" s="68">
        <v>25</v>
      </c>
      <c r="B26" s="68" t="s">
        <v>12</v>
      </c>
      <c r="C26" s="68">
        <v>5</v>
      </c>
      <c r="D26" s="75" t="s">
        <v>600</v>
      </c>
      <c r="E26" s="81" t="s">
        <v>11041</v>
      </c>
      <c r="F26" s="81" t="s">
        <v>11042</v>
      </c>
    </row>
    <row r="27" spans="1:6">
      <c r="A27" s="68">
        <v>26</v>
      </c>
      <c r="B27" s="68" t="s">
        <v>12</v>
      </c>
      <c r="C27" s="68">
        <v>5</v>
      </c>
      <c r="D27" s="75" t="s">
        <v>151</v>
      </c>
      <c r="E27" s="81" t="s">
        <v>1125</v>
      </c>
      <c r="F27" s="81" t="s">
        <v>10901</v>
      </c>
    </row>
    <row r="28" spans="1:6">
      <c r="A28" s="68">
        <v>27</v>
      </c>
      <c r="B28" s="68" t="s">
        <v>12</v>
      </c>
      <c r="C28" s="68">
        <v>5</v>
      </c>
      <c r="D28" s="75" t="s">
        <v>438</v>
      </c>
      <c r="E28" s="81" t="s">
        <v>11278</v>
      </c>
      <c r="F28" s="81" t="s">
        <v>11279</v>
      </c>
    </row>
    <row r="29" spans="1:6">
      <c r="A29" s="68">
        <v>28</v>
      </c>
      <c r="B29" s="68" t="s">
        <v>12</v>
      </c>
      <c r="C29" s="68">
        <v>5</v>
      </c>
      <c r="D29" s="75" t="s">
        <v>1657</v>
      </c>
      <c r="E29" s="81" t="s">
        <v>11006</v>
      </c>
      <c r="F29" s="81" t="s">
        <v>11007</v>
      </c>
    </row>
    <row r="30" spans="1:6">
      <c r="A30" s="68">
        <v>29</v>
      </c>
      <c r="B30" s="68" t="s">
        <v>12</v>
      </c>
      <c r="C30" s="68">
        <v>5</v>
      </c>
      <c r="D30" s="75" t="s">
        <v>647</v>
      </c>
      <c r="E30" s="81" t="s">
        <v>11053</v>
      </c>
      <c r="F30" s="81" t="s">
        <v>11055</v>
      </c>
    </row>
    <row r="31" spans="1:6">
      <c r="A31" s="68">
        <v>30</v>
      </c>
      <c r="B31" s="68" t="s">
        <v>12</v>
      </c>
      <c r="C31" s="68">
        <v>5</v>
      </c>
      <c r="D31" s="75" t="s">
        <v>643</v>
      </c>
      <c r="E31" s="81" t="s">
        <v>11053</v>
      </c>
      <c r="F31" s="81" t="s">
        <v>11054</v>
      </c>
    </row>
    <row r="32" spans="1:6">
      <c r="A32" s="68">
        <v>31</v>
      </c>
      <c r="B32" s="68" t="s">
        <v>12</v>
      </c>
      <c r="C32" s="68">
        <v>5</v>
      </c>
      <c r="D32" s="75" t="s">
        <v>5707</v>
      </c>
      <c r="E32" s="81" t="s">
        <v>11477</v>
      </c>
      <c r="F32" s="81" t="s">
        <v>11478</v>
      </c>
    </row>
    <row r="33" spans="1:6">
      <c r="A33" s="68">
        <v>32</v>
      </c>
      <c r="B33" s="68" t="s">
        <v>12</v>
      </c>
      <c r="C33" s="68">
        <v>6</v>
      </c>
      <c r="D33" s="75" t="s">
        <v>793</v>
      </c>
      <c r="E33" s="81" t="s">
        <v>11117</v>
      </c>
      <c r="F33" s="81" t="s">
        <v>11118</v>
      </c>
    </row>
    <row r="34" spans="1:6">
      <c r="A34" s="68">
        <v>33</v>
      </c>
      <c r="B34" s="68" t="s">
        <v>12</v>
      </c>
      <c r="C34" s="68">
        <v>6</v>
      </c>
      <c r="D34" s="75" t="s">
        <v>21450</v>
      </c>
      <c r="E34" s="81" t="s">
        <v>21609</v>
      </c>
      <c r="F34" s="81" t="s">
        <v>21610</v>
      </c>
    </row>
    <row r="35" spans="1:6">
      <c r="A35" s="68">
        <v>34</v>
      </c>
      <c r="B35" s="68" t="s">
        <v>12</v>
      </c>
      <c r="C35" s="68">
        <v>6</v>
      </c>
      <c r="D35" s="75" t="s">
        <v>422</v>
      </c>
      <c r="E35" s="81" t="s">
        <v>10976</v>
      </c>
      <c r="F35" s="81" t="s">
        <v>10977</v>
      </c>
    </row>
    <row r="36" spans="1:6">
      <c r="A36" s="68">
        <v>35</v>
      </c>
      <c r="B36" s="68" t="s">
        <v>12</v>
      </c>
      <c r="C36" s="68">
        <v>6</v>
      </c>
      <c r="D36" s="75" t="s">
        <v>234</v>
      </c>
      <c r="E36" s="81" t="s">
        <v>10931</v>
      </c>
      <c r="F36" s="81" t="s">
        <v>10932</v>
      </c>
    </row>
    <row r="37" spans="1:6">
      <c r="A37" s="68">
        <v>36</v>
      </c>
      <c r="B37" s="68" t="s">
        <v>12</v>
      </c>
      <c r="C37" s="68">
        <v>6</v>
      </c>
      <c r="D37" s="75" t="s">
        <v>159</v>
      </c>
      <c r="E37" s="81" t="s">
        <v>11179</v>
      </c>
      <c r="F37" s="81" t="s">
        <v>11180</v>
      </c>
    </row>
    <row r="38" spans="1:6">
      <c r="A38" s="68">
        <v>37</v>
      </c>
      <c r="B38" s="68" t="s">
        <v>12</v>
      </c>
      <c r="C38" s="68">
        <v>6</v>
      </c>
      <c r="D38" s="75" t="s">
        <v>273</v>
      </c>
      <c r="E38" s="81" t="s">
        <v>1306</v>
      </c>
      <c r="F38" s="81" t="s">
        <v>10945</v>
      </c>
    </row>
    <row r="39" spans="1:6">
      <c r="A39" s="68">
        <v>38</v>
      </c>
      <c r="B39" s="68" t="s">
        <v>12</v>
      </c>
      <c r="C39" s="68">
        <v>7</v>
      </c>
      <c r="D39" s="75" t="s">
        <v>437</v>
      </c>
      <c r="E39" s="81" t="s">
        <v>10984</v>
      </c>
      <c r="F39" s="81" t="s">
        <v>10985</v>
      </c>
    </row>
    <row r="40" spans="1:6">
      <c r="A40" s="68">
        <v>39</v>
      </c>
      <c r="B40" s="68" t="s">
        <v>12</v>
      </c>
      <c r="C40" s="68">
        <v>7</v>
      </c>
      <c r="D40" s="75" t="s">
        <v>21451</v>
      </c>
      <c r="E40" s="81" t="s">
        <v>21611</v>
      </c>
      <c r="F40" s="81" t="s">
        <v>21612</v>
      </c>
    </row>
    <row r="41" spans="1:6">
      <c r="A41" s="68">
        <v>40</v>
      </c>
      <c r="B41" s="68" t="s">
        <v>12</v>
      </c>
      <c r="C41" s="68">
        <v>7</v>
      </c>
      <c r="D41" s="75" t="s">
        <v>340</v>
      </c>
      <c r="E41" s="81" t="s">
        <v>341</v>
      </c>
      <c r="F41" s="81" t="s">
        <v>342</v>
      </c>
    </row>
    <row r="42" spans="1:6">
      <c r="A42" s="68">
        <v>41</v>
      </c>
      <c r="B42" s="68" t="s">
        <v>12</v>
      </c>
      <c r="C42" s="68">
        <v>7</v>
      </c>
      <c r="D42" s="75" t="s">
        <v>642</v>
      </c>
      <c r="E42" s="81" t="s">
        <v>11051</v>
      </c>
      <c r="F42" s="81" t="s">
        <v>11052</v>
      </c>
    </row>
    <row r="43" spans="1:6">
      <c r="A43" s="68">
        <v>42</v>
      </c>
      <c r="B43" s="68" t="s">
        <v>12</v>
      </c>
      <c r="C43" s="68">
        <v>8</v>
      </c>
      <c r="D43" s="75" t="s">
        <v>417</v>
      </c>
      <c r="E43" s="81" t="s">
        <v>10974</v>
      </c>
      <c r="F43" s="81" t="s">
        <v>10975</v>
      </c>
    </row>
    <row r="44" spans="1:6">
      <c r="A44" s="68">
        <v>43</v>
      </c>
      <c r="B44" s="68" t="s">
        <v>12</v>
      </c>
      <c r="C44" s="68">
        <v>8</v>
      </c>
      <c r="D44" s="75" t="s">
        <v>2232</v>
      </c>
      <c r="E44" s="81" t="s">
        <v>2238</v>
      </c>
      <c r="F44" s="81" t="s">
        <v>2901</v>
      </c>
    </row>
    <row r="45" spans="1:6">
      <c r="A45" s="68">
        <v>44</v>
      </c>
      <c r="B45" s="68" t="s">
        <v>12</v>
      </c>
      <c r="C45" s="68">
        <v>8</v>
      </c>
      <c r="D45" s="75" t="s">
        <v>1578</v>
      </c>
      <c r="E45" s="81" t="s">
        <v>10980</v>
      </c>
      <c r="F45" s="81" t="s">
        <v>10981</v>
      </c>
    </row>
    <row r="46" spans="1:6">
      <c r="A46" s="68">
        <v>45</v>
      </c>
      <c r="B46" s="68" t="s">
        <v>12</v>
      </c>
      <c r="C46" s="68">
        <v>8</v>
      </c>
      <c r="D46" s="75" t="s">
        <v>1833</v>
      </c>
      <c r="E46" s="81" t="s">
        <v>11053</v>
      </c>
      <c r="F46" s="81" t="s">
        <v>6446</v>
      </c>
    </row>
    <row r="47" spans="1:6">
      <c r="A47" s="68">
        <v>46</v>
      </c>
      <c r="B47" s="68" t="s">
        <v>12</v>
      </c>
      <c r="C47" s="68">
        <v>8</v>
      </c>
      <c r="D47" s="75" t="s">
        <v>1486</v>
      </c>
      <c r="E47" s="81" t="s">
        <v>11649</v>
      </c>
      <c r="F47" s="81" t="s">
        <v>11650</v>
      </c>
    </row>
    <row r="48" spans="1:6">
      <c r="A48" s="68">
        <v>47</v>
      </c>
      <c r="B48" s="68" t="s">
        <v>12</v>
      </c>
      <c r="C48" s="68">
        <v>8</v>
      </c>
      <c r="D48" s="75" t="s">
        <v>311</v>
      </c>
      <c r="E48" s="81" t="s">
        <v>6089</v>
      </c>
      <c r="F48" s="81" t="s">
        <v>10952</v>
      </c>
    </row>
    <row r="49" spans="1:6">
      <c r="A49" s="68">
        <v>48</v>
      </c>
      <c r="B49" s="68" t="s">
        <v>12</v>
      </c>
      <c r="C49" s="68">
        <v>8</v>
      </c>
      <c r="D49" s="75" t="s">
        <v>21452</v>
      </c>
      <c r="E49" s="81" t="s">
        <v>21613</v>
      </c>
      <c r="F49" s="81" t="s">
        <v>21614</v>
      </c>
    </row>
    <row r="50" spans="1:6">
      <c r="A50" s="68">
        <v>49</v>
      </c>
      <c r="B50" s="68" t="s">
        <v>12</v>
      </c>
      <c r="C50" s="68">
        <v>9</v>
      </c>
      <c r="D50" s="75" t="s">
        <v>761</v>
      </c>
      <c r="E50" s="81" t="s">
        <v>11096</v>
      </c>
      <c r="F50" s="81" t="s">
        <v>9409</v>
      </c>
    </row>
    <row r="51" spans="1:6">
      <c r="A51" s="68">
        <v>50</v>
      </c>
      <c r="B51" s="68" t="s">
        <v>12</v>
      </c>
      <c r="C51" s="68">
        <v>9</v>
      </c>
      <c r="D51" s="75" t="s">
        <v>525</v>
      </c>
      <c r="E51" s="81" t="s">
        <v>11004</v>
      </c>
      <c r="F51" s="81" t="s">
        <v>11005</v>
      </c>
    </row>
    <row r="52" spans="1:6">
      <c r="A52" s="68">
        <v>51</v>
      </c>
      <c r="B52" s="68" t="s">
        <v>12</v>
      </c>
      <c r="C52" s="68">
        <v>9</v>
      </c>
      <c r="D52" s="75" t="s">
        <v>339</v>
      </c>
      <c r="E52" s="81" t="s">
        <v>11238</v>
      </c>
      <c r="F52" s="81" t="s">
        <v>11239</v>
      </c>
    </row>
    <row r="53" spans="1:6">
      <c r="A53" s="68">
        <v>52</v>
      </c>
      <c r="B53" s="68" t="s">
        <v>12</v>
      </c>
      <c r="C53" s="68">
        <v>9</v>
      </c>
      <c r="D53" s="75" t="s">
        <v>11379</v>
      </c>
      <c r="E53" s="81" t="s">
        <v>11380</v>
      </c>
      <c r="F53" s="81" t="s">
        <v>11381</v>
      </c>
    </row>
    <row r="54" spans="1:6">
      <c r="A54" s="68">
        <v>53</v>
      </c>
      <c r="B54" s="68" t="s">
        <v>12</v>
      </c>
      <c r="C54" s="68">
        <v>10</v>
      </c>
      <c r="D54" s="75" t="s">
        <v>392</v>
      </c>
      <c r="E54" s="81" t="s">
        <v>10966</v>
      </c>
      <c r="F54" s="81" t="s">
        <v>1412</v>
      </c>
    </row>
    <row r="55" spans="1:6">
      <c r="A55" s="68">
        <v>54</v>
      </c>
      <c r="B55" s="68" t="s">
        <v>12</v>
      </c>
      <c r="C55" s="68">
        <v>10</v>
      </c>
      <c r="D55" s="75" t="s">
        <v>21498</v>
      </c>
      <c r="E55" s="81" t="s">
        <v>447</v>
      </c>
      <c r="F55" s="81" t="s">
        <v>21615</v>
      </c>
    </row>
    <row r="56" spans="1:6">
      <c r="A56" s="68">
        <v>55</v>
      </c>
      <c r="B56" s="68" t="s">
        <v>12</v>
      </c>
      <c r="C56" s="68">
        <v>10</v>
      </c>
      <c r="D56" s="75" t="s">
        <v>891</v>
      </c>
      <c r="E56" s="81" t="s">
        <v>9871</v>
      </c>
      <c r="F56" s="81" t="s">
        <v>11143</v>
      </c>
    </row>
    <row r="57" spans="1:6">
      <c r="A57" s="68">
        <v>56</v>
      </c>
      <c r="B57" s="68" t="s">
        <v>12</v>
      </c>
      <c r="C57" s="68">
        <v>10</v>
      </c>
      <c r="D57" s="75" t="s">
        <v>238</v>
      </c>
      <c r="E57" s="81" t="s">
        <v>10934</v>
      </c>
      <c r="F57" s="81" t="s">
        <v>10935</v>
      </c>
    </row>
    <row r="58" spans="1:6">
      <c r="A58" s="68">
        <v>57</v>
      </c>
      <c r="B58" s="68" t="s">
        <v>12</v>
      </c>
      <c r="C58" s="68">
        <v>10</v>
      </c>
      <c r="D58" s="75" t="s">
        <v>1448</v>
      </c>
      <c r="E58" s="81" t="s">
        <v>11640</v>
      </c>
      <c r="F58" s="81" t="s">
        <v>11641</v>
      </c>
    </row>
    <row r="59" spans="1:6">
      <c r="A59" s="68">
        <v>58</v>
      </c>
      <c r="B59" s="68" t="s">
        <v>12</v>
      </c>
      <c r="C59" s="68">
        <v>10</v>
      </c>
      <c r="D59" s="75" t="s">
        <v>186</v>
      </c>
      <c r="E59" s="81" t="s">
        <v>10911</v>
      </c>
      <c r="F59" s="81" t="s">
        <v>10912</v>
      </c>
    </row>
    <row r="60" spans="1:6">
      <c r="A60" s="68">
        <v>59</v>
      </c>
      <c r="B60" s="68" t="s">
        <v>12</v>
      </c>
      <c r="C60" s="68">
        <v>10</v>
      </c>
      <c r="D60" s="75" t="s">
        <v>21499</v>
      </c>
      <c r="E60" s="81" t="s">
        <v>11912</v>
      </c>
      <c r="F60" s="81" t="s">
        <v>11913</v>
      </c>
    </row>
    <row r="61" spans="1:6">
      <c r="A61" s="68">
        <v>60</v>
      </c>
      <c r="B61" s="68" t="s">
        <v>12</v>
      </c>
      <c r="C61" s="68">
        <v>10</v>
      </c>
      <c r="D61" s="75" t="s">
        <v>694</v>
      </c>
      <c r="E61" s="81" t="s">
        <v>11068</v>
      </c>
      <c r="F61" s="81" t="s">
        <v>11069</v>
      </c>
    </row>
    <row r="62" spans="1:6">
      <c r="A62" s="68">
        <v>61</v>
      </c>
      <c r="B62" s="68" t="s">
        <v>12</v>
      </c>
      <c r="C62" s="68">
        <v>10</v>
      </c>
      <c r="D62" s="75" t="s">
        <v>21500</v>
      </c>
      <c r="E62" s="81" t="s">
        <v>502</v>
      </c>
      <c r="F62" s="81" t="s">
        <v>21616</v>
      </c>
    </row>
    <row r="63" spans="1:6">
      <c r="A63" s="68">
        <v>62</v>
      </c>
      <c r="B63" s="68" t="s">
        <v>12</v>
      </c>
      <c r="C63" s="68">
        <v>10</v>
      </c>
      <c r="D63" s="75" t="s">
        <v>21501</v>
      </c>
      <c r="E63" s="81" t="s">
        <v>645</v>
      </c>
      <c r="F63" s="81" t="s">
        <v>21617</v>
      </c>
    </row>
    <row r="64" spans="1:6">
      <c r="A64" s="68">
        <v>63</v>
      </c>
      <c r="B64" s="68" t="s">
        <v>12</v>
      </c>
      <c r="C64" s="68">
        <v>11</v>
      </c>
      <c r="D64" s="75" t="s">
        <v>623</v>
      </c>
      <c r="E64" s="81" t="s">
        <v>11324</v>
      </c>
      <c r="F64" s="81" t="s">
        <v>11325</v>
      </c>
    </row>
    <row r="65" spans="1:6">
      <c r="A65" s="68">
        <v>64</v>
      </c>
      <c r="B65" s="68" t="s">
        <v>12</v>
      </c>
      <c r="C65" s="68">
        <v>11</v>
      </c>
      <c r="D65" s="75" t="s">
        <v>4376</v>
      </c>
      <c r="E65" s="81" t="s">
        <v>12242</v>
      </c>
      <c r="F65" s="81" t="s">
        <v>6684</v>
      </c>
    </row>
    <row r="66" spans="1:6">
      <c r="A66" s="68">
        <v>65</v>
      </c>
      <c r="B66" s="68" t="s">
        <v>12</v>
      </c>
      <c r="C66" s="68">
        <v>11</v>
      </c>
      <c r="D66" s="75" t="s">
        <v>194</v>
      </c>
      <c r="E66" s="81" t="s">
        <v>10918</v>
      </c>
      <c r="F66" s="81" t="s">
        <v>10919</v>
      </c>
    </row>
    <row r="67" spans="1:6">
      <c r="A67" s="68">
        <v>66</v>
      </c>
      <c r="B67" s="68" t="s">
        <v>12</v>
      </c>
      <c r="C67" s="68">
        <v>11</v>
      </c>
      <c r="D67" s="75" t="s">
        <v>191</v>
      </c>
      <c r="E67" s="81" t="s">
        <v>1174</v>
      </c>
      <c r="F67" s="81" t="s">
        <v>11187</v>
      </c>
    </row>
    <row r="68" spans="1:6">
      <c r="A68" s="68">
        <v>67</v>
      </c>
      <c r="B68" s="68" t="s">
        <v>12</v>
      </c>
      <c r="C68" s="68">
        <v>11</v>
      </c>
      <c r="D68" s="75" t="s">
        <v>85</v>
      </c>
      <c r="E68" s="81" t="s">
        <v>2410</v>
      </c>
      <c r="F68" s="81" t="s">
        <v>10885</v>
      </c>
    </row>
    <row r="69" spans="1:6">
      <c r="A69" s="68">
        <v>68</v>
      </c>
      <c r="B69" s="68" t="s">
        <v>12</v>
      </c>
      <c r="C69" s="68">
        <v>11</v>
      </c>
      <c r="D69" s="75" t="s">
        <v>771</v>
      </c>
      <c r="E69" s="81" t="s">
        <v>11101</v>
      </c>
      <c r="F69" s="81" t="s">
        <v>11102</v>
      </c>
    </row>
    <row r="70" spans="1:6">
      <c r="A70" s="68">
        <v>69</v>
      </c>
      <c r="B70" s="68" t="s">
        <v>12</v>
      </c>
      <c r="C70" s="68">
        <v>11</v>
      </c>
      <c r="D70" s="75" t="s">
        <v>197</v>
      </c>
      <c r="E70" s="81" t="s">
        <v>10922</v>
      </c>
      <c r="F70" s="81" t="s">
        <v>4612</v>
      </c>
    </row>
    <row r="71" spans="1:6">
      <c r="A71" s="68">
        <v>70</v>
      </c>
      <c r="B71" s="68" t="s">
        <v>12</v>
      </c>
      <c r="C71" s="68">
        <v>11</v>
      </c>
      <c r="D71" s="75" t="s">
        <v>572</v>
      </c>
      <c r="E71" s="81" t="s">
        <v>11022</v>
      </c>
      <c r="F71" s="81" t="s">
        <v>11023</v>
      </c>
    </row>
    <row r="72" spans="1:6">
      <c r="A72" s="68">
        <v>71</v>
      </c>
      <c r="B72" s="68" t="s">
        <v>12</v>
      </c>
      <c r="C72" s="68">
        <v>11</v>
      </c>
      <c r="D72" s="75" t="s">
        <v>640</v>
      </c>
      <c r="E72" s="81" t="s">
        <v>9072</v>
      </c>
      <c r="F72" s="81" t="s">
        <v>11050</v>
      </c>
    </row>
    <row r="73" spans="1:6">
      <c r="A73" s="68">
        <v>72</v>
      </c>
      <c r="B73" s="68" t="s">
        <v>12</v>
      </c>
      <c r="C73" s="68">
        <v>11</v>
      </c>
      <c r="D73" s="75" t="s">
        <v>695</v>
      </c>
      <c r="E73" s="81" t="s">
        <v>6851</v>
      </c>
      <c r="F73" s="81" t="s">
        <v>11070</v>
      </c>
    </row>
    <row r="74" spans="1:6">
      <c r="A74" s="68">
        <v>73</v>
      </c>
      <c r="B74" s="68" t="s">
        <v>12</v>
      </c>
      <c r="C74" s="68">
        <v>11</v>
      </c>
      <c r="D74" s="75" t="s">
        <v>402</v>
      </c>
      <c r="E74" s="81" t="s">
        <v>10972</v>
      </c>
      <c r="F74" s="81" t="s">
        <v>10973</v>
      </c>
    </row>
    <row r="75" spans="1:6">
      <c r="A75" s="68">
        <v>74</v>
      </c>
      <c r="B75" s="68" t="s">
        <v>12</v>
      </c>
      <c r="C75" s="68">
        <v>11</v>
      </c>
      <c r="D75" s="75" t="s">
        <v>527</v>
      </c>
      <c r="E75" s="81" t="s">
        <v>3175</v>
      </c>
      <c r="F75" s="81" t="s">
        <v>11010</v>
      </c>
    </row>
    <row r="76" spans="1:6">
      <c r="A76" s="68">
        <v>75</v>
      </c>
      <c r="B76" s="68" t="s">
        <v>12</v>
      </c>
      <c r="C76" s="68">
        <v>11</v>
      </c>
      <c r="D76" s="75" t="s">
        <v>15</v>
      </c>
      <c r="E76" s="81" t="s">
        <v>10875</v>
      </c>
      <c r="F76" s="81" t="s">
        <v>10876</v>
      </c>
    </row>
    <row r="77" spans="1:6">
      <c r="A77" s="68">
        <v>76</v>
      </c>
      <c r="B77" s="68" t="s">
        <v>12</v>
      </c>
      <c r="C77" s="68">
        <v>11</v>
      </c>
      <c r="D77" s="75" t="s">
        <v>351</v>
      </c>
      <c r="E77" s="81" t="s">
        <v>1450</v>
      </c>
      <c r="F77" s="81" t="s">
        <v>10957</v>
      </c>
    </row>
    <row r="78" spans="1:6">
      <c r="A78" s="68">
        <v>77</v>
      </c>
      <c r="B78" s="68" t="s">
        <v>12</v>
      </c>
      <c r="C78" s="68">
        <v>11</v>
      </c>
      <c r="D78" s="75" t="s">
        <v>609</v>
      </c>
      <c r="E78" s="81" t="s">
        <v>3331</v>
      </c>
      <c r="F78" s="81" t="s">
        <v>11034</v>
      </c>
    </row>
    <row r="79" spans="1:6">
      <c r="A79" s="68">
        <v>78</v>
      </c>
      <c r="B79" s="68" t="s">
        <v>12</v>
      </c>
      <c r="C79" s="68">
        <v>12</v>
      </c>
      <c r="D79" s="75" t="s">
        <v>638</v>
      </c>
      <c r="E79" s="81" t="s">
        <v>11048</v>
      </c>
      <c r="F79" s="81" t="s">
        <v>11049</v>
      </c>
    </row>
    <row r="80" spans="1:6">
      <c r="A80" s="68">
        <v>79</v>
      </c>
      <c r="B80" s="68" t="s">
        <v>12</v>
      </c>
      <c r="C80" s="68">
        <v>12</v>
      </c>
      <c r="D80" s="75" t="s">
        <v>2</v>
      </c>
      <c r="E80" s="81" t="s">
        <v>21618</v>
      </c>
      <c r="F80" s="81" t="s">
        <v>2130</v>
      </c>
    </row>
    <row r="81" spans="1:6">
      <c r="A81" s="68">
        <v>80</v>
      </c>
      <c r="B81" s="68" t="s">
        <v>12</v>
      </c>
      <c r="C81" s="68">
        <v>12</v>
      </c>
      <c r="D81" s="75" t="s">
        <v>787</v>
      </c>
      <c r="E81" s="81" t="s">
        <v>11103</v>
      </c>
      <c r="F81" s="81" t="s">
        <v>11104</v>
      </c>
    </row>
    <row r="82" spans="1:6">
      <c r="A82" s="68">
        <v>81</v>
      </c>
      <c r="B82" s="68" t="s">
        <v>12</v>
      </c>
      <c r="C82" s="68">
        <v>12</v>
      </c>
      <c r="D82" s="75" t="s">
        <v>744</v>
      </c>
      <c r="E82" s="81" t="s">
        <v>3578</v>
      </c>
      <c r="F82" s="81" t="s">
        <v>11092</v>
      </c>
    </row>
    <row r="83" spans="1:6">
      <c r="A83" s="68">
        <v>82</v>
      </c>
      <c r="B83" s="68" t="s">
        <v>12</v>
      </c>
      <c r="C83" s="68">
        <v>12</v>
      </c>
      <c r="D83" s="75" t="s">
        <v>259</v>
      </c>
      <c r="E83" s="81" t="s">
        <v>1</v>
      </c>
      <c r="F83" s="81" t="s">
        <v>2128</v>
      </c>
    </row>
    <row r="84" spans="1:6">
      <c r="A84" s="68">
        <v>83</v>
      </c>
      <c r="B84" s="68" t="s">
        <v>12</v>
      </c>
      <c r="C84" s="68">
        <v>12</v>
      </c>
      <c r="D84" s="75" t="s">
        <v>497</v>
      </c>
      <c r="E84" s="81" t="s">
        <v>11284</v>
      </c>
      <c r="F84" s="81" t="s">
        <v>11708</v>
      </c>
    </row>
    <row r="85" spans="1:6">
      <c r="A85" s="68">
        <v>84</v>
      </c>
      <c r="B85" s="68" t="s">
        <v>12</v>
      </c>
      <c r="C85" s="68">
        <v>13</v>
      </c>
      <c r="D85" s="75" t="s">
        <v>705</v>
      </c>
      <c r="E85" s="81" t="s">
        <v>11071</v>
      </c>
      <c r="F85" s="81" t="s">
        <v>11072</v>
      </c>
    </row>
    <row r="86" spans="1:6">
      <c r="A86" s="68">
        <v>85</v>
      </c>
      <c r="B86" s="68" t="s">
        <v>12</v>
      </c>
      <c r="C86" s="68">
        <v>13</v>
      </c>
      <c r="D86" s="75" t="s">
        <v>86</v>
      </c>
      <c r="E86" s="81" t="s">
        <v>10888</v>
      </c>
      <c r="F86" s="81" t="s">
        <v>10889</v>
      </c>
    </row>
    <row r="87" spans="1:6">
      <c r="A87" s="68">
        <v>86</v>
      </c>
      <c r="B87" s="68" t="s">
        <v>12</v>
      </c>
      <c r="C87" s="68">
        <v>13</v>
      </c>
      <c r="D87" s="75" t="s">
        <v>217</v>
      </c>
      <c r="E87" s="81" t="s">
        <v>11189</v>
      </c>
      <c r="F87" s="81" t="s">
        <v>11190</v>
      </c>
    </row>
    <row r="88" spans="1:6">
      <c r="A88" s="68">
        <v>87</v>
      </c>
      <c r="B88" s="68" t="s">
        <v>12</v>
      </c>
      <c r="C88" s="68">
        <v>13</v>
      </c>
      <c r="D88" s="75" t="s">
        <v>304</v>
      </c>
      <c r="E88" s="81" t="s">
        <v>4409</v>
      </c>
      <c r="F88" s="81" t="s">
        <v>10951</v>
      </c>
    </row>
    <row r="89" spans="1:6">
      <c r="A89" s="68">
        <v>88</v>
      </c>
      <c r="B89" s="68" t="s">
        <v>12</v>
      </c>
      <c r="C89" s="68">
        <v>13</v>
      </c>
      <c r="D89" s="75" t="s">
        <v>21502</v>
      </c>
      <c r="E89" s="81" t="s">
        <v>10891</v>
      </c>
      <c r="F89" s="81" t="s">
        <v>10892</v>
      </c>
    </row>
    <row r="90" spans="1:6">
      <c r="A90" s="68">
        <v>89</v>
      </c>
      <c r="B90" s="68" t="s">
        <v>12</v>
      </c>
      <c r="C90" s="68">
        <v>13</v>
      </c>
      <c r="D90" s="75" t="s">
        <v>21453</v>
      </c>
      <c r="E90" s="81" t="s">
        <v>21619</v>
      </c>
      <c r="F90" s="81" t="s">
        <v>21620</v>
      </c>
    </row>
    <row r="91" spans="1:6">
      <c r="A91" s="68">
        <v>90</v>
      </c>
      <c r="B91" s="68" t="s">
        <v>12</v>
      </c>
      <c r="C91" s="68">
        <v>13</v>
      </c>
      <c r="D91" s="75" t="s">
        <v>4582</v>
      </c>
      <c r="E91" s="81" t="s">
        <v>6257</v>
      </c>
      <c r="F91" s="81" t="s">
        <v>12422</v>
      </c>
    </row>
    <row r="92" spans="1:6">
      <c r="A92" s="68">
        <v>91</v>
      </c>
      <c r="B92" s="68" t="s">
        <v>12</v>
      </c>
      <c r="C92" s="68">
        <v>14</v>
      </c>
      <c r="D92" s="75" t="s">
        <v>463</v>
      </c>
      <c r="E92" s="81" t="s">
        <v>10991</v>
      </c>
      <c r="F92" s="81" t="s">
        <v>10992</v>
      </c>
    </row>
    <row r="93" spans="1:6">
      <c r="A93" s="68">
        <v>92</v>
      </c>
      <c r="B93" s="68" t="s">
        <v>12</v>
      </c>
      <c r="C93" s="68">
        <v>14</v>
      </c>
      <c r="D93" s="75" t="s">
        <v>817</v>
      </c>
      <c r="E93" s="81" t="s">
        <v>11122</v>
      </c>
      <c r="F93" s="81" t="s">
        <v>11123</v>
      </c>
    </row>
    <row r="94" spans="1:6">
      <c r="A94" s="68">
        <v>93</v>
      </c>
      <c r="B94" s="68" t="s">
        <v>12</v>
      </c>
      <c r="C94" s="68">
        <v>14</v>
      </c>
      <c r="D94" s="75" t="s">
        <v>1260</v>
      </c>
      <c r="E94" s="81" t="s">
        <v>11204</v>
      </c>
      <c r="F94" s="81" t="s">
        <v>11205</v>
      </c>
    </row>
    <row r="95" spans="1:6">
      <c r="A95" s="68">
        <v>94</v>
      </c>
      <c r="B95" s="68" t="s">
        <v>12</v>
      </c>
      <c r="C95" s="68">
        <v>14</v>
      </c>
      <c r="D95" s="75" t="s">
        <v>21503</v>
      </c>
      <c r="E95" s="81" t="s">
        <v>10996</v>
      </c>
      <c r="F95" s="81" t="s">
        <v>10977</v>
      </c>
    </row>
    <row r="96" spans="1:6">
      <c r="A96" s="68">
        <v>95</v>
      </c>
      <c r="B96" s="68" t="s">
        <v>12</v>
      </c>
      <c r="C96" s="68">
        <v>15</v>
      </c>
      <c r="D96" s="75" t="s">
        <v>552</v>
      </c>
      <c r="E96" s="81" t="s">
        <v>553</v>
      </c>
      <c r="F96" s="81" t="s">
        <v>554</v>
      </c>
    </row>
    <row r="97" spans="1:6">
      <c r="A97" s="68">
        <v>96</v>
      </c>
      <c r="B97" s="68" t="s">
        <v>12</v>
      </c>
      <c r="C97" s="68">
        <v>15</v>
      </c>
      <c r="D97" s="75" t="s">
        <v>21454</v>
      </c>
      <c r="E97" s="81" t="s">
        <v>21621</v>
      </c>
      <c r="F97" s="81" t="s">
        <v>21622</v>
      </c>
    </row>
    <row r="98" spans="1:6">
      <c r="A98" s="68">
        <v>97</v>
      </c>
      <c r="B98" s="68" t="s">
        <v>12</v>
      </c>
      <c r="C98" s="68">
        <v>15</v>
      </c>
      <c r="D98" s="75" t="s">
        <v>3191</v>
      </c>
      <c r="E98" s="81" t="s">
        <v>11011</v>
      </c>
      <c r="F98" s="81" t="s">
        <v>539</v>
      </c>
    </row>
    <row r="99" spans="1:6">
      <c r="A99" s="68">
        <v>98</v>
      </c>
      <c r="B99" s="68" t="s">
        <v>12</v>
      </c>
      <c r="C99" s="68">
        <v>15</v>
      </c>
      <c r="D99" s="75" t="s">
        <v>2782</v>
      </c>
      <c r="E99" s="81" t="s">
        <v>10947</v>
      </c>
      <c r="F99" s="81" t="s">
        <v>10948</v>
      </c>
    </row>
    <row r="100" spans="1:6">
      <c r="A100" s="68">
        <v>99</v>
      </c>
      <c r="B100" s="68" t="s">
        <v>12</v>
      </c>
      <c r="C100" s="68">
        <v>15</v>
      </c>
      <c r="D100" s="75" t="s">
        <v>1452</v>
      </c>
      <c r="E100" s="81" t="s">
        <v>1453</v>
      </c>
      <c r="F100" s="81" t="s">
        <v>1454</v>
      </c>
    </row>
    <row r="101" spans="1:6">
      <c r="A101" s="68">
        <v>100</v>
      </c>
      <c r="B101" s="68" t="s">
        <v>12</v>
      </c>
      <c r="C101" s="68">
        <v>15</v>
      </c>
      <c r="D101" s="75" t="s">
        <v>521</v>
      </c>
      <c r="E101" s="81" t="s">
        <v>11291</v>
      </c>
      <c r="F101" s="81" t="s">
        <v>6402</v>
      </c>
    </row>
    <row r="102" spans="1:6">
      <c r="A102" s="68">
        <v>101</v>
      </c>
      <c r="B102" s="68" t="s">
        <v>12</v>
      </c>
      <c r="C102" s="68">
        <v>15</v>
      </c>
      <c r="D102" s="75" t="s">
        <v>11129</v>
      </c>
      <c r="E102" s="81" t="s">
        <v>21623</v>
      </c>
      <c r="F102" s="81" t="s">
        <v>21624</v>
      </c>
    </row>
    <row r="103" spans="1:6">
      <c r="A103" s="68">
        <v>102</v>
      </c>
      <c r="B103" s="68" t="s">
        <v>12</v>
      </c>
      <c r="C103" s="68">
        <v>15</v>
      </c>
      <c r="D103" s="75" t="s">
        <v>11130</v>
      </c>
      <c r="E103" s="81" t="s">
        <v>21625</v>
      </c>
      <c r="F103" s="81" t="s">
        <v>21626</v>
      </c>
    </row>
    <row r="104" spans="1:6">
      <c r="A104" s="68">
        <v>103</v>
      </c>
      <c r="B104" s="68" t="s">
        <v>12</v>
      </c>
      <c r="C104" s="68">
        <v>15</v>
      </c>
      <c r="D104" s="75" t="s">
        <v>201</v>
      </c>
      <c r="E104" s="81" t="s">
        <v>10923</v>
      </c>
      <c r="F104" s="81" t="s">
        <v>10924</v>
      </c>
    </row>
    <row r="105" spans="1:6">
      <c r="A105" s="68">
        <v>104</v>
      </c>
      <c r="B105" s="68" t="s">
        <v>12</v>
      </c>
      <c r="C105" s="68">
        <v>16</v>
      </c>
      <c r="D105" s="75" t="s">
        <v>168</v>
      </c>
      <c r="E105" s="81" t="s">
        <v>10904</v>
      </c>
      <c r="F105" s="81" t="s">
        <v>1367</v>
      </c>
    </row>
    <row r="106" spans="1:6">
      <c r="A106" s="68">
        <v>105</v>
      </c>
      <c r="B106" s="68" t="s">
        <v>12</v>
      </c>
      <c r="C106" s="68">
        <v>16</v>
      </c>
      <c r="D106" s="75" t="s">
        <v>870</v>
      </c>
      <c r="E106" s="81" t="s">
        <v>11137</v>
      </c>
      <c r="F106" s="81" t="s">
        <v>11138</v>
      </c>
    </row>
    <row r="107" spans="1:6">
      <c r="A107" s="68">
        <v>106</v>
      </c>
      <c r="B107" s="68" t="s">
        <v>12</v>
      </c>
      <c r="C107" s="68">
        <v>16</v>
      </c>
      <c r="D107" s="75" t="s">
        <v>2097</v>
      </c>
      <c r="E107" s="81" t="s">
        <v>11115</v>
      </c>
      <c r="F107" s="81" t="s">
        <v>11116</v>
      </c>
    </row>
    <row r="108" spans="1:6">
      <c r="A108" s="68">
        <v>107</v>
      </c>
      <c r="B108" s="68" t="s">
        <v>12</v>
      </c>
      <c r="C108" s="68">
        <v>16</v>
      </c>
      <c r="D108" s="75" t="s">
        <v>3291</v>
      </c>
      <c r="E108" s="81" t="s">
        <v>3292</v>
      </c>
      <c r="F108" s="81" t="s">
        <v>21627</v>
      </c>
    </row>
    <row r="109" spans="1:6">
      <c r="A109" s="68">
        <v>108</v>
      </c>
      <c r="B109" s="68" t="s">
        <v>12</v>
      </c>
      <c r="C109" s="68">
        <v>16</v>
      </c>
      <c r="D109" s="75" t="s">
        <v>21504</v>
      </c>
      <c r="E109" s="81" t="s">
        <v>11026</v>
      </c>
      <c r="F109" s="81" t="s">
        <v>11027</v>
      </c>
    </row>
    <row r="110" spans="1:6">
      <c r="A110" s="68">
        <v>109</v>
      </c>
      <c r="B110" s="68" t="s">
        <v>12</v>
      </c>
      <c r="C110" s="68">
        <v>16</v>
      </c>
      <c r="D110" s="75" t="s">
        <v>21505</v>
      </c>
      <c r="E110" s="81" t="s">
        <v>11073</v>
      </c>
      <c r="F110" s="81" t="s">
        <v>11074</v>
      </c>
    </row>
    <row r="111" spans="1:6">
      <c r="A111" s="68">
        <v>110</v>
      </c>
      <c r="B111" s="68" t="s">
        <v>12</v>
      </c>
      <c r="C111" s="68">
        <v>16</v>
      </c>
      <c r="D111" s="75" t="s">
        <v>3545</v>
      </c>
      <c r="E111" s="81" t="s">
        <v>3546</v>
      </c>
      <c r="F111" s="81" t="s">
        <v>2534</v>
      </c>
    </row>
    <row r="112" spans="1:6">
      <c r="A112" s="68">
        <v>111</v>
      </c>
      <c r="B112" s="68" t="s">
        <v>12</v>
      </c>
      <c r="C112" s="68">
        <v>16</v>
      </c>
      <c r="D112" s="75" t="s">
        <v>46</v>
      </c>
      <c r="E112" s="81" t="s">
        <v>11433</v>
      </c>
      <c r="F112" s="81" t="s">
        <v>11434</v>
      </c>
    </row>
    <row r="113" spans="1:6">
      <c r="A113" s="68">
        <v>112</v>
      </c>
      <c r="B113" s="68" t="s">
        <v>12</v>
      </c>
      <c r="C113" s="68">
        <v>16</v>
      </c>
      <c r="D113" s="75" t="s">
        <v>3004</v>
      </c>
      <c r="E113" s="81" t="s">
        <v>3005</v>
      </c>
      <c r="F113" s="81" t="s">
        <v>21628</v>
      </c>
    </row>
    <row r="114" spans="1:6">
      <c r="A114" s="68">
        <v>113</v>
      </c>
      <c r="B114" s="68" t="s">
        <v>12</v>
      </c>
      <c r="C114" s="68">
        <v>17</v>
      </c>
      <c r="D114" s="75" t="s">
        <v>840</v>
      </c>
      <c r="E114" s="81" t="s">
        <v>841</v>
      </c>
      <c r="F114" s="81" t="s">
        <v>21629</v>
      </c>
    </row>
    <row r="115" spans="1:6">
      <c r="A115" s="68">
        <v>114</v>
      </c>
      <c r="B115" s="68" t="s">
        <v>12</v>
      </c>
      <c r="C115" s="68">
        <v>17</v>
      </c>
      <c r="D115" s="75" t="s">
        <v>838</v>
      </c>
      <c r="E115" s="81" t="s">
        <v>21630</v>
      </c>
      <c r="F115" s="81" t="s">
        <v>837</v>
      </c>
    </row>
    <row r="116" spans="1:6">
      <c r="A116" s="68">
        <v>115</v>
      </c>
      <c r="B116" s="68" t="s">
        <v>12</v>
      </c>
      <c r="C116" s="68">
        <v>17</v>
      </c>
      <c r="D116" s="75" t="s">
        <v>704</v>
      </c>
      <c r="E116" s="81" t="s">
        <v>11825</v>
      </c>
      <c r="F116" s="81" t="s">
        <v>11826</v>
      </c>
    </row>
    <row r="117" spans="1:6">
      <c r="A117" s="68">
        <v>116</v>
      </c>
      <c r="B117" s="68" t="s">
        <v>12</v>
      </c>
      <c r="C117" s="68">
        <v>17</v>
      </c>
      <c r="D117" s="75" t="s">
        <v>473</v>
      </c>
      <c r="E117" s="81" t="s">
        <v>474</v>
      </c>
      <c r="F117" s="81" t="s">
        <v>21631</v>
      </c>
    </row>
    <row r="118" spans="1:6">
      <c r="A118" s="68">
        <v>117</v>
      </c>
      <c r="B118" s="68" t="s">
        <v>12</v>
      </c>
      <c r="C118" s="68">
        <v>17</v>
      </c>
      <c r="D118" s="75" t="s">
        <v>471</v>
      </c>
      <c r="E118" s="81" t="s">
        <v>472</v>
      </c>
      <c r="F118" s="81" t="s">
        <v>470</v>
      </c>
    </row>
    <row r="119" spans="1:6">
      <c r="A119" s="68">
        <v>118</v>
      </c>
      <c r="B119" s="68" t="s">
        <v>12</v>
      </c>
      <c r="C119" s="68">
        <v>17</v>
      </c>
      <c r="D119" s="75" t="s">
        <v>21455</v>
      </c>
      <c r="E119" s="81" t="s">
        <v>21632</v>
      </c>
      <c r="F119" s="81" t="s">
        <v>21633</v>
      </c>
    </row>
    <row r="120" spans="1:6">
      <c r="A120" s="68">
        <v>119</v>
      </c>
      <c r="B120" s="68" t="s">
        <v>12</v>
      </c>
      <c r="C120" s="68">
        <v>17</v>
      </c>
      <c r="D120" s="75" t="s">
        <v>396</v>
      </c>
      <c r="E120" s="81" t="s">
        <v>10970</v>
      </c>
      <c r="F120" s="81" t="s">
        <v>10971</v>
      </c>
    </row>
    <row r="121" spans="1:6">
      <c r="A121" s="68">
        <v>120</v>
      </c>
      <c r="B121" s="68" t="s">
        <v>12</v>
      </c>
      <c r="C121" s="68">
        <v>17</v>
      </c>
      <c r="D121" s="75" t="s">
        <v>2237</v>
      </c>
      <c r="E121" s="81" t="s">
        <v>2238</v>
      </c>
      <c r="F121" s="81" t="s">
        <v>2239</v>
      </c>
    </row>
    <row r="122" spans="1:6">
      <c r="A122" s="68">
        <v>121</v>
      </c>
      <c r="B122" s="68" t="s">
        <v>12</v>
      </c>
      <c r="C122" s="68">
        <v>18</v>
      </c>
      <c r="D122" s="75" t="s">
        <v>343</v>
      </c>
      <c r="E122" s="81" t="s">
        <v>10956</v>
      </c>
      <c r="F122" s="81" t="s">
        <v>6159</v>
      </c>
    </row>
    <row r="123" spans="1:6">
      <c r="A123" s="68">
        <v>122</v>
      </c>
      <c r="B123" s="68" t="s">
        <v>12</v>
      </c>
      <c r="C123" s="68">
        <v>18</v>
      </c>
      <c r="D123" s="75" t="s">
        <v>882</v>
      </c>
      <c r="E123" s="81" t="s">
        <v>11140</v>
      </c>
      <c r="F123" s="81" t="s">
        <v>11141</v>
      </c>
    </row>
    <row r="124" spans="1:6">
      <c r="A124" s="68">
        <v>123</v>
      </c>
      <c r="B124" s="68" t="s">
        <v>12</v>
      </c>
      <c r="C124" s="68">
        <v>18</v>
      </c>
      <c r="D124" s="75" t="s">
        <v>459</v>
      </c>
      <c r="E124" s="81" t="s">
        <v>10989</v>
      </c>
      <c r="F124" s="81" t="s">
        <v>8649</v>
      </c>
    </row>
    <row r="125" spans="1:6">
      <c r="A125" s="68">
        <v>124</v>
      </c>
      <c r="B125" s="68" t="s">
        <v>12</v>
      </c>
      <c r="C125" s="68">
        <v>18</v>
      </c>
      <c r="D125" s="75" t="s">
        <v>814</v>
      </c>
      <c r="E125" s="81" t="s">
        <v>11119</v>
      </c>
      <c r="F125" s="81" t="s">
        <v>2172</v>
      </c>
    </row>
    <row r="126" spans="1:6">
      <c r="A126" s="68">
        <v>125</v>
      </c>
      <c r="B126" s="68" t="s">
        <v>12</v>
      </c>
      <c r="C126" s="68">
        <v>18</v>
      </c>
      <c r="D126" s="75" t="s">
        <v>271</v>
      </c>
      <c r="E126" s="81" t="s">
        <v>4377</v>
      </c>
      <c r="F126" s="81" t="s">
        <v>10942</v>
      </c>
    </row>
    <row r="127" spans="1:6">
      <c r="A127" s="68">
        <v>126</v>
      </c>
      <c r="B127" s="68" t="s">
        <v>12</v>
      </c>
      <c r="C127" s="68">
        <v>18</v>
      </c>
      <c r="D127" s="75" t="s">
        <v>750</v>
      </c>
      <c r="E127" s="81" t="s">
        <v>11095</v>
      </c>
      <c r="F127" s="81" t="s">
        <v>2260</v>
      </c>
    </row>
    <row r="128" spans="1:6">
      <c r="A128" s="68">
        <v>127</v>
      </c>
      <c r="B128" s="68" t="s">
        <v>12</v>
      </c>
      <c r="C128" s="68">
        <v>18</v>
      </c>
      <c r="D128" s="75" t="s">
        <v>21456</v>
      </c>
      <c r="E128" s="81" t="s">
        <v>21634</v>
      </c>
      <c r="F128" s="81" t="s">
        <v>21635</v>
      </c>
    </row>
    <row r="129" spans="1:6">
      <c r="A129" s="68">
        <v>128</v>
      </c>
      <c r="B129" s="68" t="s">
        <v>12</v>
      </c>
      <c r="C129" s="68">
        <v>18</v>
      </c>
      <c r="D129" s="75" t="s">
        <v>608</v>
      </c>
      <c r="E129" s="81" t="s">
        <v>11317</v>
      </c>
      <c r="F129" s="81" t="s">
        <v>11318</v>
      </c>
    </row>
    <row r="130" spans="1:6">
      <c r="A130" s="68">
        <v>129</v>
      </c>
      <c r="B130" s="68" t="s">
        <v>12</v>
      </c>
      <c r="C130" s="68">
        <v>18</v>
      </c>
      <c r="D130" s="75" t="s">
        <v>1505</v>
      </c>
      <c r="E130" s="81" t="s">
        <v>11257</v>
      </c>
      <c r="F130" s="81" t="s">
        <v>11258</v>
      </c>
    </row>
    <row r="131" spans="1:6">
      <c r="A131" s="68">
        <v>130</v>
      </c>
      <c r="B131" s="68" t="s">
        <v>12</v>
      </c>
      <c r="C131" s="68">
        <v>19</v>
      </c>
      <c r="D131" s="75" t="s">
        <v>726</v>
      </c>
      <c r="E131" s="81" t="s">
        <v>11081</v>
      </c>
      <c r="F131" s="81" t="s">
        <v>11082</v>
      </c>
    </row>
    <row r="132" spans="1:6">
      <c r="A132" s="68">
        <v>131</v>
      </c>
      <c r="B132" s="68" t="s">
        <v>12</v>
      </c>
      <c r="C132" s="68">
        <v>19</v>
      </c>
      <c r="D132" s="75" t="s">
        <v>21457</v>
      </c>
      <c r="E132" s="81" t="s">
        <v>21636</v>
      </c>
      <c r="F132" s="81" t="s">
        <v>21637</v>
      </c>
    </row>
    <row r="133" spans="1:6">
      <c r="A133" s="68">
        <v>132</v>
      </c>
      <c r="B133" s="68" t="s">
        <v>12</v>
      </c>
      <c r="C133" s="68">
        <v>19</v>
      </c>
      <c r="D133" s="75" t="s">
        <v>218</v>
      </c>
      <c r="E133" s="81" t="s">
        <v>11528</v>
      </c>
      <c r="F133" s="81" t="s">
        <v>11529</v>
      </c>
    </row>
    <row r="134" spans="1:6">
      <c r="A134" s="68">
        <v>133</v>
      </c>
      <c r="B134" s="68" t="s">
        <v>12</v>
      </c>
      <c r="C134" s="68">
        <v>19</v>
      </c>
      <c r="D134" s="75" t="s">
        <v>1492</v>
      </c>
      <c r="E134" s="81" t="s">
        <v>11652</v>
      </c>
      <c r="F134" s="81" t="s">
        <v>11653</v>
      </c>
    </row>
    <row r="135" spans="1:6">
      <c r="A135" s="68">
        <v>134</v>
      </c>
      <c r="B135" s="68" t="s">
        <v>12</v>
      </c>
      <c r="C135" s="68">
        <v>19</v>
      </c>
      <c r="D135" s="75" t="s">
        <v>31</v>
      </c>
      <c r="E135" s="81" t="s">
        <v>908</v>
      </c>
      <c r="F135" s="81" t="s">
        <v>777</v>
      </c>
    </row>
    <row r="136" spans="1:6">
      <c r="A136" s="68">
        <v>135</v>
      </c>
      <c r="B136" s="68" t="s">
        <v>12</v>
      </c>
      <c r="C136" s="68">
        <v>19</v>
      </c>
      <c r="D136" s="75" t="s">
        <v>722</v>
      </c>
      <c r="E136" s="81" t="s">
        <v>11075</v>
      </c>
      <c r="F136" s="81" t="s">
        <v>11076</v>
      </c>
    </row>
    <row r="137" spans="1:6">
      <c r="A137" s="68">
        <v>136</v>
      </c>
      <c r="B137" s="68" t="s">
        <v>12</v>
      </c>
      <c r="C137" s="68">
        <v>19</v>
      </c>
      <c r="D137" s="75" t="s">
        <v>595</v>
      </c>
      <c r="E137" s="81" t="s">
        <v>11028</v>
      </c>
      <c r="F137" s="81" t="s">
        <v>11029</v>
      </c>
    </row>
    <row r="138" spans="1:6">
      <c r="A138" s="68">
        <v>137</v>
      </c>
      <c r="B138" s="68" t="s">
        <v>12</v>
      </c>
      <c r="C138" s="68">
        <v>19</v>
      </c>
      <c r="D138" s="75" t="s">
        <v>859</v>
      </c>
      <c r="E138" s="81" t="s">
        <v>11134</v>
      </c>
      <c r="F138" s="81" t="s">
        <v>11135</v>
      </c>
    </row>
    <row r="139" spans="1:6">
      <c r="A139" s="68">
        <v>138</v>
      </c>
      <c r="B139" s="68" t="s">
        <v>12</v>
      </c>
      <c r="C139" s="68">
        <v>19</v>
      </c>
      <c r="D139" s="75" t="s">
        <v>852</v>
      </c>
      <c r="E139" s="81" t="s">
        <v>11409</v>
      </c>
      <c r="F139" s="81" t="s">
        <v>9000</v>
      </c>
    </row>
    <row r="140" spans="1:6">
      <c r="A140" s="68">
        <v>139</v>
      </c>
      <c r="B140" s="68" t="s">
        <v>12</v>
      </c>
      <c r="C140" s="68">
        <v>19</v>
      </c>
      <c r="D140" s="75" t="s">
        <v>611</v>
      </c>
      <c r="E140" s="81" t="s">
        <v>11319</v>
      </c>
      <c r="F140" s="81" t="s">
        <v>2699</v>
      </c>
    </row>
    <row r="141" spans="1:6">
      <c r="A141" s="68">
        <v>140</v>
      </c>
      <c r="B141" s="68" t="s">
        <v>12</v>
      </c>
      <c r="C141" s="68">
        <v>20</v>
      </c>
      <c r="D141" s="75" t="s">
        <v>21458</v>
      </c>
      <c r="E141" s="81" t="s">
        <v>21638</v>
      </c>
      <c r="F141" s="81" t="s">
        <v>21639</v>
      </c>
    </row>
    <row r="142" spans="1:6">
      <c r="A142" s="68">
        <v>141</v>
      </c>
      <c r="B142" s="68" t="s">
        <v>12</v>
      </c>
      <c r="C142" s="68">
        <v>20</v>
      </c>
      <c r="D142" s="75" t="s">
        <v>561</v>
      </c>
      <c r="E142" s="81" t="s">
        <v>11014</v>
      </c>
      <c r="F142" s="81" t="s">
        <v>11015</v>
      </c>
    </row>
    <row r="143" spans="1:6">
      <c r="A143" s="68">
        <v>142</v>
      </c>
      <c r="B143" s="68" t="s">
        <v>12</v>
      </c>
      <c r="C143" s="68">
        <v>20</v>
      </c>
      <c r="D143" s="75" t="s">
        <v>21459</v>
      </c>
      <c r="E143" s="81" t="s">
        <v>21640</v>
      </c>
      <c r="F143" s="81" t="s">
        <v>21641</v>
      </c>
    </row>
    <row r="144" spans="1:6">
      <c r="A144" s="68">
        <v>143</v>
      </c>
      <c r="B144" s="68" t="s">
        <v>12</v>
      </c>
      <c r="C144" s="68">
        <v>20</v>
      </c>
      <c r="D144" s="75" t="s">
        <v>21460</v>
      </c>
      <c r="E144" s="81" t="s">
        <v>21642</v>
      </c>
      <c r="F144" s="81" t="s">
        <v>1425</v>
      </c>
    </row>
    <row r="145" spans="1:6">
      <c r="A145" s="68">
        <v>144</v>
      </c>
      <c r="B145" s="68" t="s">
        <v>12</v>
      </c>
      <c r="C145" s="68">
        <v>20</v>
      </c>
      <c r="D145" s="75" t="s">
        <v>21461</v>
      </c>
      <c r="E145" s="81" t="s">
        <v>21643</v>
      </c>
      <c r="F145" s="81" t="s">
        <v>21644</v>
      </c>
    </row>
    <row r="146" spans="1:6">
      <c r="A146" s="68">
        <v>145</v>
      </c>
      <c r="B146" s="68" t="s">
        <v>12</v>
      </c>
      <c r="C146" s="68">
        <v>20</v>
      </c>
      <c r="D146" s="75" t="s">
        <v>827</v>
      </c>
      <c r="E146" s="81" t="s">
        <v>11398</v>
      </c>
      <c r="F146" s="81" t="s">
        <v>11399</v>
      </c>
    </row>
    <row r="147" spans="1:6">
      <c r="A147" s="68">
        <v>146</v>
      </c>
      <c r="B147" s="68" t="s">
        <v>12</v>
      </c>
      <c r="C147" s="68">
        <v>20</v>
      </c>
      <c r="D147" s="75" t="s">
        <v>681</v>
      </c>
      <c r="E147" s="81" t="s">
        <v>11346</v>
      </c>
      <c r="F147" s="81" t="s">
        <v>11347</v>
      </c>
    </row>
    <row r="148" spans="1:6">
      <c r="A148" s="68">
        <v>147</v>
      </c>
      <c r="B148" s="68" t="s">
        <v>12</v>
      </c>
      <c r="C148" s="68">
        <v>20</v>
      </c>
      <c r="D148" s="75" t="s">
        <v>163</v>
      </c>
      <c r="E148" s="81" t="s">
        <v>10902</v>
      </c>
      <c r="F148" s="81" t="s">
        <v>10903</v>
      </c>
    </row>
    <row r="149" spans="1:6">
      <c r="A149" s="68">
        <v>148</v>
      </c>
      <c r="B149" s="68" t="s">
        <v>12</v>
      </c>
      <c r="C149" s="68">
        <v>21</v>
      </c>
      <c r="D149" s="75" t="s">
        <v>828</v>
      </c>
      <c r="E149" s="81" t="s">
        <v>11124</v>
      </c>
      <c r="F149" s="81" t="s">
        <v>11125</v>
      </c>
    </row>
    <row r="150" spans="1:6">
      <c r="A150" s="68">
        <v>149</v>
      </c>
      <c r="B150" s="68" t="s">
        <v>12</v>
      </c>
      <c r="C150" s="68">
        <v>21</v>
      </c>
      <c r="D150" s="75" t="s">
        <v>384</v>
      </c>
      <c r="E150" s="81" t="s">
        <v>10965</v>
      </c>
      <c r="F150" s="81" t="s">
        <v>1277</v>
      </c>
    </row>
    <row r="151" spans="1:6">
      <c r="A151" s="68">
        <v>150</v>
      </c>
      <c r="B151" s="68" t="s">
        <v>12</v>
      </c>
      <c r="C151" s="68">
        <v>21</v>
      </c>
      <c r="D151" s="75" t="s">
        <v>306</v>
      </c>
      <c r="E151" s="81" t="s">
        <v>11227</v>
      </c>
      <c r="F151" s="81" t="s">
        <v>11228</v>
      </c>
    </row>
    <row r="152" spans="1:6">
      <c r="A152" s="68">
        <v>151</v>
      </c>
      <c r="B152" s="68" t="s">
        <v>12</v>
      </c>
      <c r="C152" s="68">
        <v>21</v>
      </c>
      <c r="D152" s="75" t="s">
        <v>887</v>
      </c>
      <c r="E152" s="81" t="s">
        <v>9871</v>
      </c>
      <c r="F152" s="81" t="s">
        <v>11142</v>
      </c>
    </row>
    <row r="153" spans="1:6">
      <c r="A153" s="68">
        <v>152</v>
      </c>
      <c r="B153" s="68" t="s">
        <v>12</v>
      </c>
      <c r="C153" s="68">
        <v>21</v>
      </c>
      <c r="D153" s="75" t="s">
        <v>1040</v>
      </c>
      <c r="E153" s="81" t="s">
        <v>10893</v>
      </c>
      <c r="F153" s="81" t="s">
        <v>10894</v>
      </c>
    </row>
    <row r="154" spans="1:6">
      <c r="A154" s="68">
        <v>153</v>
      </c>
      <c r="B154" s="68" t="s">
        <v>12</v>
      </c>
      <c r="C154" s="68">
        <v>21</v>
      </c>
      <c r="D154" s="75" t="s">
        <v>1134</v>
      </c>
      <c r="E154" s="81" t="s">
        <v>11492</v>
      </c>
      <c r="F154" s="81" t="s">
        <v>11493</v>
      </c>
    </row>
    <row r="155" spans="1:6">
      <c r="A155" s="68">
        <v>154</v>
      </c>
      <c r="B155" s="68" t="s">
        <v>12</v>
      </c>
      <c r="C155" s="68">
        <v>22</v>
      </c>
      <c r="D155" s="75" t="s">
        <v>21462</v>
      </c>
      <c r="E155" s="81" t="s">
        <v>21645</v>
      </c>
      <c r="F155" s="81" t="s">
        <v>21646</v>
      </c>
    </row>
    <row r="156" spans="1:6">
      <c r="A156" s="68">
        <v>155</v>
      </c>
      <c r="B156" s="68" t="s">
        <v>12</v>
      </c>
      <c r="C156" s="68">
        <v>22</v>
      </c>
      <c r="D156" s="75" t="s">
        <v>21506</v>
      </c>
      <c r="E156" s="81" t="s">
        <v>11056</v>
      </c>
      <c r="F156" s="81" t="s">
        <v>11057</v>
      </c>
    </row>
    <row r="157" spans="1:6">
      <c r="A157" s="68">
        <v>156</v>
      </c>
      <c r="B157" s="68" t="s">
        <v>12</v>
      </c>
      <c r="C157" s="68">
        <v>22</v>
      </c>
      <c r="D157" s="75" t="s">
        <v>957</v>
      </c>
      <c r="E157" s="81" t="s">
        <v>958</v>
      </c>
      <c r="F157" s="81" t="s">
        <v>959</v>
      </c>
    </row>
    <row r="158" spans="1:6">
      <c r="A158" s="68">
        <v>157</v>
      </c>
      <c r="B158" s="68" t="s">
        <v>12</v>
      </c>
      <c r="C158" s="68">
        <v>22</v>
      </c>
      <c r="D158" s="75" t="s">
        <v>563</v>
      </c>
      <c r="E158" s="81" t="s">
        <v>11016</v>
      </c>
      <c r="F158" s="81" t="s">
        <v>11017</v>
      </c>
    </row>
    <row r="159" spans="1:6">
      <c r="A159" s="68">
        <v>158</v>
      </c>
      <c r="B159" s="68" t="s">
        <v>12</v>
      </c>
      <c r="C159" s="68">
        <v>22</v>
      </c>
      <c r="D159" s="75" t="s">
        <v>395</v>
      </c>
      <c r="E159" s="81" t="s">
        <v>10969</v>
      </c>
      <c r="F159" s="81" t="s">
        <v>4365</v>
      </c>
    </row>
    <row r="160" spans="1:6">
      <c r="A160" s="68">
        <v>159</v>
      </c>
      <c r="B160" s="68" t="s">
        <v>12</v>
      </c>
      <c r="C160" s="68">
        <v>22</v>
      </c>
      <c r="D160" s="75" t="s">
        <v>653</v>
      </c>
      <c r="E160" s="81" t="s">
        <v>11059</v>
      </c>
      <c r="F160" s="81" t="s">
        <v>11060</v>
      </c>
    </row>
    <row r="161" spans="1:6">
      <c r="A161" s="68">
        <v>160</v>
      </c>
      <c r="B161" s="68" t="s">
        <v>12</v>
      </c>
      <c r="C161" s="68">
        <v>22</v>
      </c>
      <c r="D161" s="75" t="s">
        <v>2196</v>
      </c>
      <c r="E161" s="81" t="s">
        <v>11126</v>
      </c>
      <c r="F161" s="81" t="s">
        <v>11127</v>
      </c>
    </row>
    <row r="162" spans="1:6">
      <c r="A162" s="68">
        <v>161</v>
      </c>
      <c r="B162" s="68" t="s">
        <v>12</v>
      </c>
      <c r="C162" s="68">
        <v>22</v>
      </c>
      <c r="D162" s="75" t="s">
        <v>723</v>
      </c>
      <c r="E162" s="81" t="s">
        <v>11077</v>
      </c>
      <c r="F162" s="81" t="s">
        <v>11078</v>
      </c>
    </row>
    <row r="163" spans="1:6">
      <c r="A163" s="68">
        <v>162</v>
      </c>
      <c r="B163" s="68" t="s">
        <v>12</v>
      </c>
      <c r="C163" s="68">
        <v>23</v>
      </c>
      <c r="D163" s="75" t="s">
        <v>727</v>
      </c>
      <c r="E163" s="81" t="s">
        <v>11083</v>
      </c>
      <c r="F163" s="81" t="s">
        <v>11084</v>
      </c>
    </row>
    <row r="164" spans="1:6">
      <c r="A164" s="68">
        <v>163</v>
      </c>
      <c r="B164" s="68" t="s">
        <v>12</v>
      </c>
      <c r="C164" s="68">
        <v>23</v>
      </c>
      <c r="D164" s="75" t="s">
        <v>272</v>
      </c>
      <c r="E164" s="81" t="s">
        <v>10943</v>
      </c>
      <c r="F164" s="81" t="s">
        <v>10944</v>
      </c>
    </row>
    <row r="165" spans="1:6">
      <c r="A165" s="68">
        <v>164</v>
      </c>
      <c r="B165" s="68" t="s">
        <v>12</v>
      </c>
      <c r="C165" s="68">
        <v>23</v>
      </c>
      <c r="D165" s="75" t="s">
        <v>2951</v>
      </c>
      <c r="E165" s="81" t="s">
        <v>11244</v>
      </c>
      <c r="F165" s="81" t="s">
        <v>11245</v>
      </c>
    </row>
    <row r="166" spans="1:6">
      <c r="A166" s="68">
        <v>165</v>
      </c>
      <c r="B166" s="68" t="s">
        <v>12</v>
      </c>
      <c r="C166" s="68">
        <v>23</v>
      </c>
      <c r="D166" s="75" t="s">
        <v>21463</v>
      </c>
      <c r="E166" s="81" t="s">
        <v>21647</v>
      </c>
      <c r="F166" s="81" t="s">
        <v>21648</v>
      </c>
    </row>
    <row r="167" spans="1:6">
      <c r="A167" s="68">
        <v>166</v>
      </c>
      <c r="B167" s="68" t="s">
        <v>12</v>
      </c>
      <c r="C167" s="68">
        <v>23</v>
      </c>
      <c r="D167" s="75" t="s">
        <v>3935</v>
      </c>
      <c r="E167" s="81" t="s">
        <v>3936</v>
      </c>
      <c r="F167" s="81" t="s">
        <v>3937</v>
      </c>
    </row>
    <row r="168" spans="1:6">
      <c r="A168" s="68">
        <v>167</v>
      </c>
      <c r="B168" s="68" t="s">
        <v>12</v>
      </c>
      <c r="C168" s="68">
        <v>23</v>
      </c>
      <c r="D168" s="75" t="s">
        <v>21464</v>
      </c>
      <c r="E168" s="81" t="s">
        <v>21649</v>
      </c>
      <c r="F168" s="81" t="s">
        <v>21650</v>
      </c>
    </row>
    <row r="169" spans="1:6">
      <c r="A169" s="68">
        <v>168</v>
      </c>
      <c r="B169" s="68" t="s">
        <v>12</v>
      </c>
      <c r="C169" s="68">
        <v>23</v>
      </c>
      <c r="D169" s="75" t="s">
        <v>21465</v>
      </c>
      <c r="E169" s="81" t="s">
        <v>21651</v>
      </c>
      <c r="F169" s="81" t="s">
        <v>21652</v>
      </c>
    </row>
    <row r="170" spans="1:6">
      <c r="A170" s="68">
        <v>169</v>
      </c>
      <c r="B170" s="68" t="s">
        <v>12</v>
      </c>
      <c r="C170" s="68">
        <v>23</v>
      </c>
      <c r="D170" s="75" t="s">
        <v>21466</v>
      </c>
      <c r="E170" s="81" t="s">
        <v>21653</v>
      </c>
      <c r="F170" s="81" t="s">
        <v>21654</v>
      </c>
    </row>
    <row r="171" spans="1:6">
      <c r="A171" s="68">
        <v>170</v>
      </c>
      <c r="B171" s="68" t="s">
        <v>12</v>
      </c>
      <c r="C171" s="68">
        <v>23</v>
      </c>
      <c r="D171" s="75" t="s">
        <v>48</v>
      </c>
      <c r="E171" s="81" t="s">
        <v>49</v>
      </c>
      <c r="F171" s="81" t="s">
        <v>21655</v>
      </c>
    </row>
    <row r="172" spans="1:6">
      <c r="A172" s="68">
        <v>171</v>
      </c>
      <c r="B172" s="68" t="s">
        <v>12</v>
      </c>
      <c r="C172" s="68">
        <v>23</v>
      </c>
      <c r="D172" s="75" t="s">
        <v>767</v>
      </c>
      <c r="E172" s="81" t="s">
        <v>11374</v>
      </c>
      <c r="F172" s="81" t="s">
        <v>11376</v>
      </c>
    </row>
    <row r="173" spans="1:6">
      <c r="A173" s="68">
        <v>172</v>
      </c>
      <c r="B173" s="68" t="s">
        <v>12</v>
      </c>
      <c r="C173" s="68">
        <v>24</v>
      </c>
      <c r="D173" s="75" t="s">
        <v>2076</v>
      </c>
      <c r="E173" s="81" t="s">
        <v>11863</v>
      </c>
      <c r="F173" s="81" t="s">
        <v>11864</v>
      </c>
    </row>
    <row r="174" spans="1:6">
      <c r="A174" s="68">
        <v>173</v>
      </c>
      <c r="B174" s="68" t="s">
        <v>12</v>
      </c>
      <c r="C174" s="68">
        <v>24</v>
      </c>
      <c r="D174" s="75" t="s">
        <v>21467</v>
      </c>
      <c r="E174" s="81" t="s">
        <v>21656</v>
      </c>
      <c r="F174" s="81" t="s">
        <v>21657</v>
      </c>
    </row>
    <row r="175" spans="1:6">
      <c r="A175" s="68">
        <v>174</v>
      </c>
      <c r="B175" s="68" t="s">
        <v>12</v>
      </c>
      <c r="C175" s="68">
        <v>24</v>
      </c>
      <c r="D175" s="75" t="s">
        <v>382</v>
      </c>
      <c r="E175" s="81" t="s">
        <v>10963</v>
      </c>
      <c r="F175" s="81" t="s">
        <v>10964</v>
      </c>
    </row>
    <row r="176" spans="1:6">
      <c r="A176" s="68">
        <v>175</v>
      </c>
      <c r="B176" s="68" t="s">
        <v>12</v>
      </c>
      <c r="C176" s="68">
        <v>25</v>
      </c>
      <c r="D176" s="75" t="s">
        <v>963</v>
      </c>
      <c r="E176" s="81" t="s">
        <v>21658</v>
      </c>
      <c r="F176" s="81" t="s">
        <v>965</v>
      </c>
    </row>
    <row r="177" spans="1:6">
      <c r="A177" s="68">
        <v>176</v>
      </c>
      <c r="B177" s="68" t="s">
        <v>12</v>
      </c>
      <c r="C177" s="68">
        <v>25</v>
      </c>
      <c r="D177" s="75" t="s">
        <v>725</v>
      </c>
      <c r="E177" s="81" t="s">
        <v>11079</v>
      </c>
      <c r="F177" s="81" t="s">
        <v>11080</v>
      </c>
    </row>
    <row r="178" spans="1:6">
      <c r="A178" s="68">
        <v>177</v>
      </c>
      <c r="B178" s="68" t="s">
        <v>12</v>
      </c>
      <c r="C178" s="68">
        <v>25</v>
      </c>
      <c r="D178" s="75" t="s">
        <v>732</v>
      </c>
      <c r="E178" s="81" t="s">
        <v>11088</v>
      </c>
      <c r="F178" s="81" t="s">
        <v>11089</v>
      </c>
    </row>
    <row r="179" spans="1:6">
      <c r="A179" s="68">
        <v>178</v>
      </c>
      <c r="B179" s="68" t="s">
        <v>12</v>
      </c>
      <c r="C179" s="68">
        <v>25</v>
      </c>
      <c r="D179" s="75" t="s">
        <v>21468</v>
      </c>
      <c r="E179" s="81" t="s">
        <v>21659</v>
      </c>
      <c r="F179" s="81" t="s">
        <v>21660</v>
      </c>
    </row>
    <row r="180" spans="1:6">
      <c r="A180" s="68">
        <v>179</v>
      </c>
      <c r="B180" s="68" t="s">
        <v>12</v>
      </c>
      <c r="C180" s="68">
        <v>25</v>
      </c>
      <c r="D180" s="75" t="s">
        <v>499</v>
      </c>
      <c r="E180" s="81" t="s">
        <v>10997</v>
      </c>
      <c r="F180" s="81" t="s">
        <v>10998</v>
      </c>
    </row>
    <row r="181" spans="1:6">
      <c r="A181" s="68">
        <v>180</v>
      </c>
      <c r="B181" s="68" t="s">
        <v>12</v>
      </c>
      <c r="C181" s="68">
        <v>25</v>
      </c>
      <c r="D181" s="75" t="s">
        <v>4028</v>
      </c>
      <c r="E181" s="81" t="s">
        <v>12014</v>
      </c>
      <c r="F181" s="81" t="s">
        <v>12015</v>
      </c>
    </row>
    <row r="182" spans="1:6">
      <c r="A182" s="68">
        <v>181</v>
      </c>
      <c r="B182" s="68" t="s">
        <v>12</v>
      </c>
      <c r="C182" s="68">
        <v>25</v>
      </c>
      <c r="D182" s="75" t="s">
        <v>3502</v>
      </c>
      <c r="E182" s="81" t="s">
        <v>3503</v>
      </c>
      <c r="F182" s="81" t="s">
        <v>667</v>
      </c>
    </row>
    <row r="183" spans="1:6">
      <c r="A183" s="68">
        <v>182</v>
      </c>
      <c r="B183" s="68" t="s">
        <v>12</v>
      </c>
      <c r="C183" s="68">
        <v>25</v>
      </c>
      <c r="D183" s="75" t="s">
        <v>21469</v>
      </c>
      <c r="E183" s="81" t="s">
        <v>21661</v>
      </c>
      <c r="F183" s="81" t="s">
        <v>21662</v>
      </c>
    </row>
    <row r="184" spans="1:6">
      <c r="A184" s="68">
        <v>183</v>
      </c>
      <c r="B184" s="68" t="s">
        <v>12</v>
      </c>
      <c r="C184" s="68">
        <v>25</v>
      </c>
      <c r="D184" s="75" t="s">
        <v>21507</v>
      </c>
      <c r="E184" s="81" t="s">
        <v>11352</v>
      </c>
      <c r="F184" s="81" t="s">
        <v>11337</v>
      </c>
    </row>
    <row r="185" spans="1:6">
      <c r="A185" s="68">
        <v>184</v>
      </c>
      <c r="B185" s="68" t="s">
        <v>12</v>
      </c>
      <c r="C185" s="68">
        <v>26</v>
      </c>
      <c r="D185" s="75" t="s">
        <v>482</v>
      </c>
      <c r="E185" s="81" t="s">
        <v>11284</v>
      </c>
      <c r="F185" s="81" t="s">
        <v>11285</v>
      </c>
    </row>
    <row r="186" spans="1:6">
      <c r="A186" s="68">
        <v>185</v>
      </c>
      <c r="B186" s="68" t="s">
        <v>12</v>
      </c>
      <c r="C186" s="68">
        <v>26</v>
      </c>
      <c r="D186" s="75" t="s">
        <v>507</v>
      </c>
      <c r="E186" s="81" t="s">
        <v>11289</v>
      </c>
      <c r="F186" s="81" t="s">
        <v>11290</v>
      </c>
    </row>
    <row r="187" spans="1:6">
      <c r="A187" s="68">
        <v>186</v>
      </c>
      <c r="B187" s="68" t="s">
        <v>12</v>
      </c>
      <c r="C187" s="68">
        <v>26</v>
      </c>
      <c r="D187" s="75" t="s">
        <v>21508</v>
      </c>
      <c r="E187" s="81" t="s">
        <v>487</v>
      </c>
      <c r="F187" s="81" t="s">
        <v>21663</v>
      </c>
    </row>
    <row r="188" spans="1:6">
      <c r="A188" s="68">
        <v>187</v>
      </c>
      <c r="B188" s="68" t="s">
        <v>12</v>
      </c>
      <c r="C188" s="68">
        <v>26</v>
      </c>
      <c r="D188" s="75" t="s">
        <v>21509</v>
      </c>
      <c r="E188" s="81" t="s">
        <v>513</v>
      </c>
      <c r="F188" s="81" t="s">
        <v>514</v>
      </c>
    </row>
    <row r="189" spans="1:6">
      <c r="A189" s="68">
        <v>188</v>
      </c>
      <c r="B189" s="68" t="s">
        <v>12</v>
      </c>
      <c r="C189" s="68">
        <v>26</v>
      </c>
      <c r="D189" s="75" t="s">
        <v>11191</v>
      </c>
      <c r="E189" s="81" t="s">
        <v>11192</v>
      </c>
      <c r="F189" s="81" t="s">
        <v>11193</v>
      </c>
    </row>
    <row r="190" spans="1:6">
      <c r="A190" s="68">
        <v>189</v>
      </c>
      <c r="B190" s="68" t="s">
        <v>12</v>
      </c>
      <c r="C190" s="68">
        <v>26</v>
      </c>
      <c r="D190" s="75" t="s">
        <v>139</v>
      </c>
      <c r="E190" s="81" t="s">
        <v>10899</v>
      </c>
      <c r="F190" s="81" t="s">
        <v>10900</v>
      </c>
    </row>
    <row r="191" spans="1:6">
      <c r="A191" s="68">
        <v>190</v>
      </c>
      <c r="B191" s="68" t="s">
        <v>12</v>
      </c>
      <c r="C191" s="68">
        <v>26</v>
      </c>
      <c r="D191" s="75" t="s">
        <v>728</v>
      </c>
      <c r="E191" s="81" t="s">
        <v>11085</v>
      </c>
      <c r="F191" s="81" t="s">
        <v>11086</v>
      </c>
    </row>
    <row r="192" spans="1:6">
      <c r="A192" s="68">
        <v>191</v>
      </c>
      <c r="B192" s="68" t="s">
        <v>12</v>
      </c>
      <c r="C192" s="68">
        <v>26</v>
      </c>
      <c r="D192" s="75" t="s">
        <v>4938</v>
      </c>
      <c r="E192" s="81" t="s">
        <v>12664</v>
      </c>
      <c r="F192" s="81" t="s">
        <v>12665</v>
      </c>
    </row>
    <row r="193" spans="1:6">
      <c r="A193" s="68">
        <v>192</v>
      </c>
      <c r="B193" s="68" t="s">
        <v>12</v>
      </c>
      <c r="C193" s="68">
        <v>26</v>
      </c>
      <c r="D193" s="75" t="s">
        <v>353</v>
      </c>
      <c r="E193" s="81" t="s">
        <v>11233</v>
      </c>
      <c r="F193" s="81" t="s">
        <v>11234</v>
      </c>
    </row>
    <row r="194" spans="1:6">
      <c r="A194" s="68">
        <v>193</v>
      </c>
      <c r="B194" s="68" t="s">
        <v>12</v>
      </c>
      <c r="C194" s="68">
        <v>27</v>
      </c>
      <c r="D194" s="75" t="s">
        <v>851</v>
      </c>
      <c r="E194" s="81" t="s">
        <v>11407</v>
      </c>
      <c r="F194" s="81" t="s">
        <v>11408</v>
      </c>
    </row>
    <row r="195" spans="1:6">
      <c r="A195" s="68">
        <v>194</v>
      </c>
      <c r="B195" s="68" t="s">
        <v>12</v>
      </c>
      <c r="C195" s="68">
        <v>27</v>
      </c>
      <c r="D195" s="75" t="s">
        <v>850</v>
      </c>
      <c r="E195" s="81" t="s">
        <v>3745</v>
      </c>
      <c r="F195" s="81" t="s">
        <v>15352</v>
      </c>
    </row>
    <row r="196" spans="1:6">
      <c r="A196" s="68">
        <v>195</v>
      </c>
      <c r="B196" s="68" t="s">
        <v>12</v>
      </c>
      <c r="C196" s="68">
        <v>27</v>
      </c>
      <c r="D196" s="75" t="s">
        <v>21470</v>
      </c>
      <c r="E196" s="81" t="s">
        <v>21664</v>
      </c>
      <c r="F196" s="81" t="s">
        <v>21665</v>
      </c>
    </row>
    <row r="197" spans="1:6">
      <c r="A197" s="68">
        <v>196</v>
      </c>
      <c r="B197" s="68" t="s">
        <v>12</v>
      </c>
      <c r="C197" s="68">
        <v>27</v>
      </c>
      <c r="D197" s="75" t="s">
        <v>21510</v>
      </c>
      <c r="E197" s="81" t="s">
        <v>3669</v>
      </c>
      <c r="F197" s="81" t="s">
        <v>3670</v>
      </c>
    </row>
    <row r="198" spans="1:6">
      <c r="A198" s="68">
        <v>197</v>
      </c>
      <c r="B198" s="68" t="s">
        <v>12</v>
      </c>
      <c r="C198" s="68">
        <v>27</v>
      </c>
      <c r="D198" s="75" t="s">
        <v>21511</v>
      </c>
      <c r="E198" s="81" t="s">
        <v>10897</v>
      </c>
      <c r="F198" s="81" t="s">
        <v>21666</v>
      </c>
    </row>
    <row r="199" spans="1:6">
      <c r="A199" s="68">
        <v>198</v>
      </c>
      <c r="B199" s="68" t="s">
        <v>12</v>
      </c>
      <c r="C199" s="68">
        <v>27</v>
      </c>
      <c r="D199" s="75" t="s">
        <v>2990</v>
      </c>
      <c r="E199" s="81" t="s">
        <v>14134</v>
      </c>
      <c r="F199" s="81" t="s">
        <v>14135</v>
      </c>
    </row>
    <row r="200" spans="1:6">
      <c r="A200" s="68">
        <v>199</v>
      </c>
      <c r="B200" s="68" t="s">
        <v>12</v>
      </c>
      <c r="C200" s="68">
        <v>27</v>
      </c>
      <c r="D200" s="75" t="s">
        <v>132</v>
      </c>
      <c r="E200" s="81" t="s">
        <v>10895</v>
      </c>
      <c r="F200" s="81" t="s">
        <v>10896</v>
      </c>
    </row>
    <row r="201" spans="1:6">
      <c r="A201" s="68">
        <v>200</v>
      </c>
      <c r="B201" s="68" t="s">
        <v>12</v>
      </c>
      <c r="C201" s="68">
        <v>28</v>
      </c>
      <c r="D201" s="75" t="s">
        <v>173</v>
      </c>
      <c r="E201" s="81" t="s">
        <v>10907</v>
      </c>
      <c r="F201" s="81" t="s">
        <v>10908</v>
      </c>
    </row>
    <row r="202" spans="1:6">
      <c r="A202" s="68">
        <v>201</v>
      </c>
      <c r="B202" s="68" t="s">
        <v>12</v>
      </c>
      <c r="C202" s="68">
        <v>28</v>
      </c>
      <c r="D202" s="75" t="s">
        <v>362</v>
      </c>
      <c r="E202" s="81" t="s">
        <v>10960</v>
      </c>
      <c r="F202" s="81" t="s">
        <v>10961</v>
      </c>
    </row>
    <row r="203" spans="1:6">
      <c r="A203" s="68">
        <v>202</v>
      </c>
      <c r="B203" s="68" t="s">
        <v>12</v>
      </c>
      <c r="C203" s="68">
        <v>28</v>
      </c>
      <c r="D203" s="75" t="s">
        <v>624</v>
      </c>
      <c r="E203" s="81" t="s">
        <v>11039</v>
      </c>
      <c r="F203" s="81" t="s">
        <v>11040</v>
      </c>
    </row>
    <row r="204" spans="1:6">
      <c r="A204" s="68">
        <v>203</v>
      </c>
      <c r="B204" s="68" t="s">
        <v>12</v>
      </c>
      <c r="C204" s="68">
        <v>28</v>
      </c>
      <c r="D204" s="75" t="s">
        <v>19</v>
      </c>
      <c r="E204" s="81" t="s">
        <v>11144</v>
      </c>
      <c r="F204" s="81" t="s">
        <v>11145</v>
      </c>
    </row>
    <row r="205" spans="1:6">
      <c r="A205" s="68">
        <v>204</v>
      </c>
      <c r="B205" s="68" t="s">
        <v>12</v>
      </c>
      <c r="C205" s="68">
        <v>28</v>
      </c>
      <c r="D205" s="75" t="s">
        <v>893</v>
      </c>
      <c r="E205" s="81" t="s">
        <v>11417</v>
      </c>
      <c r="F205" s="81" t="s">
        <v>11418</v>
      </c>
    </row>
    <row r="206" spans="1:6">
      <c r="A206" s="68">
        <v>205</v>
      </c>
      <c r="B206" s="68" t="s">
        <v>12</v>
      </c>
      <c r="C206" s="68">
        <v>28</v>
      </c>
      <c r="D206" s="75" t="s">
        <v>21471</v>
      </c>
      <c r="E206" s="81" t="s">
        <v>21667</v>
      </c>
      <c r="F206" s="81" t="s">
        <v>21668</v>
      </c>
    </row>
    <row r="207" spans="1:6">
      <c r="A207" s="68">
        <v>206</v>
      </c>
      <c r="B207" s="68" t="s">
        <v>12</v>
      </c>
      <c r="C207" s="68">
        <v>28</v>
      </c>
      <c r="D207" s="75" t="s">
        <v>2084</v>
      </c>
      <c r="E207" s="81" t="s">
        <v>2085</v>
      </c>
      <c r="F207" s="81" t="s">
        <v>2086</v>
      </c>
    </row>
    <row r="208" spans="1:6">
      <c r="A208" s="68">
        <v>207</v>
      </c>
      <c r="B208" s="68" t="s">
        <v>12</v>
      </c>
      <c r="C208" s="68">
        <v>28</v>
      </c>
      <c r="D208" s="75" t="s">
        <v>2087</v>
      </c>
      <c r="E208" s="81" t="s">
        <v>11871</v>
      </c>
      <c r="F208" s="81" t="s">
        <v>11872</v>
      </c>
    </row>
    <row r="209" spans="1:6">
      <c r="A209" s="68">
        <v>208</v>
      </c>
      <c r="B209" s="68" t="s">
        <v>12</v>
      </c>
      <c r="C209" s="68">
        <v>28</v>
      </c>
      <c r="D209" s="75" t="s">
        <v>678</v>
      </c>
      <c r="E209" s="81" t="s">
        <v>679</v>
      </c>
      <c r="F209" s="81" t="s">
        <v>680</v>
      </c>
    </row>
    <row r="210" spans="1:6">
      <c r="A210" s="68">
        <v>209</v>
      </c>
      <c r="B210" s="68" t="s">
        <v>12</v>
      </c>
      <c r="C210" s="68">
        <v>28</v>
      </c>
      <c r="D210" s="75" t="s">
        <v>824</v>
      </c>
      <c r="E210" s="81" t="s">
        <v>825</v>
      </c>
      <c r="F210" s="81" t="s">
        <v>826</v>
      </c>
    </row>
    <row r="211" spans="1:6">
      <c r="A211" s="68">
        <v>210</v>
      </c>
      <c r="B211" s="68" t="s">
        <v>12</v>
      </c>
      <c r="C211" s="68">
        <v>28</v>
      </c>
      <c r="D211" s="75" t="s">
        <v>696</v>
      </c>
      <c r="E211" s="81" t="s">
        <v>697</v>
      </c>
      <c r="F211" s="81" t="s">
        <v>698</v>
      </c>
    </row>
    <row r="212" spans="1:6">
      <c r="A212" s="68">
        <v>211</v>
      </c>
      <c r="B212" s="68" t="s">
        <v>12</v>
      </c>
      <c r="C212" s="68">
        <v>28</v>
      </c>
      <c r="D212" s="75" t="s">
        <v>19517</v>
      </c>
      <c r="E212" s="81" t="s">
        <v>21669</v>
      </c>
      <c r="F212" s="81" t="s">
        <v>21670</v>
      </c>
    </row>
    <row r="213" spans="1:6">
      <c r="A213" s="68">
        <v>212</v>
      </c>
      <c r="B213" s="68" t="s">
        <v>12</v>
      </c>
      <c r="C213" s="68">
        <v>29</v>
      </c>
      <c r="D213" s="75" t="s">
        <v>393</v>
      </c>
      <c r="E213" s="81" t="s">
        <v>10967</v>
      </c>
      <c r="F213" s="81" t="s">
        <v>10968</v>
      </c>
    </row>
    <row r="214" spans="1:6">
      <c r="A214" s="68">
        <v>213</v>
      </c>
      <c r="B214" s="68" t="s">
        <v>12</v>
      </c>
      <c r="C214" s="68">
        <v>29</v>
      </c>
      <c r="D214" s="75" t="s">
        <v>1570</v>
      </c>
      <c r="E214" s="81" t="s">
        <v>11268</v>
      </c>
      <c r="F214" s="81" t="s">
        <v>11269</v>
      </c>
    </row>
    <row r="215" spans="1:6">
      <c r="A215" s="68">
        <v>214</v>
      </c>
      <c r="B215" s="68" t="s">
        <v>12</v>
      </c>
      <c r="C215" s="68">
        <v>29</v>
      </c>
      <c r="D215" s="75" t="s">
        <v>423</v>
      </c>
      <c r="E215" s="81" t="s">
        <v>10978</v>
      </c>
      <c r="F215" s="81" t="s">
        <v>10979</v>
      </c>
    </row>
    <row r="216" spans="1:6">
      <c r="A216" s="68">
        <v>215</v>
      </c>
      <c r="B216" s="68" t="s">
        <v>12</v>
      </c>
      <c r="C216" s="68">
        <v>29</v>
      </c>
      <c r="D216" s="75" t="s">
        <v>193</v>
      </c>
      <c r="E216" s="81" t="s">
        <v>10916</v>
      </c>
      <c r="F216" s="81" t="s">
        <v>10917</v>
      </c>
    </row>
    <row r="217" spans="1:6">
      <c r="A217" s="68">
        <v>216</v>
      </c>
      <c r="B217" s="68" t="s">
        <v>12</v>
      </c>
      <c r="C217" s="68">
        <v>29</v>
      </c>
      <c r="D217" s="75" t="s">
        <v>599</v>
      </c>
      <c r="E217" s="81" t="s">
        <v>11030</v>
      </c>
      <c r="F217" s="81" t="s">
        <v>11031</v>
      </c>
    </row>
    <row r="218" spans="1:6">
      <c r="A218" s="68">
        <v>217</v>
      </c>
      <c r="B218" s="68" t="s">
        <v>12</v>
      </c>
      <c r="C218" s="68">
        <v>29</v>
      </c>
      <c r="D218" s="75" t="s">
        <v>772</v>
      </c>
      <c r="E218" s="81" t="s">
        <v>11109</v>
      </c>
      <c r="F218" s="81" t="s">
        <v>11110</v>
      </c>
    </row>
    <row r="219" spans="1:6">
      <c r="A219" s="68">
        <v>218</v>
      </c>
      <c r="B219" s="68" t="s">
        <v>12</v>
      </c>
      <c r="C219" s="68">
        <v>29</v>
      </c>
      <c r="D219" s="75" t="s">
        <v>181</v>
      </c>
      <c r="E219" s="81" t="s">
        <v>10909</v>
      </c>
      <c r="F219" s="81" t="s">
        <v>10910</v>
      </c>
    </row>
    <row r="220" spans="1:6">
      <c r="A220" s="68">
        <v>219</v>
      </c>
      <c r="B220" s="68" t="s">
        <v>12</v>
      </c>
      <c r="C220" s="68">
        <v>29</v>
      </c>
      <c r="D220" s="75" t="s">
        <v>3169</v>
      </c>
      <c r="E220" s="81" t="s">
        <v>11008</v>
      </c>
      <c r="F220" s="81" t="s">
        <v>11009</v>
      </c>
    </row>
    <row r="221" spans="1:6">
      <c r="A221" s="68">
        <v>220</v>
      </c>
      <c r="B221" s="68" t="s">
        <v>12</v>
      </c>
      <c r="C221" s="68">
        <v>30</v>
      </c>
      <c r="D221" s="75" t="s">
        <v>462</v>
      </c>
      <c r="E221" s="81" t="s">
        <v>10993</v>
      </c>
      <c r="F221" s="81" t="s">
        <v>10992</v>
      </c>
    </row>
    <row r="222" spans="1:6">
      <c r="A222" s="68">
        <v>221</v>
      </c>
      <c r="B222" s="68" t="s">
        <v>12</v>
      </c>
      <c r="C222" s="68">
        <v>30</v>
      </c>
      <c r="D222" s="75" t="s">
        <v>21472</v>
      </c>
      <c r="E222" s="81" t="s">
        <v>21671</v>
      </c>
      <c r="F222" s="81" t="s">
        <v>21672</v>
      </c>
    </row>
    <row r="223" spans="1:6">
      <c r="A223" s="68">
        <v>222</v>
      </c>
      <c r="B223" s="68" t="s">
        <v>12</v>
      </c>
      <c r="C223" s="68">
        <v>30</v>
      </c>
      <c r="D223" s="75" t="s">
        <v>140</v>
      </c>
      <c r="E223" s="81" t="s">
        <v>141</v>
      </c>
      <c r="F223" s="81" t="s">
        <v>142</v>
      </c>
    </row>
    <row r="224" spans="1:6">
      <c r="A224" s="68">
        <v>223</v>
      </c>
      <c r="B224" s="68" t="s">
        <v>12</v>
      </c>
      <c r="C224" s="68">
        <v>30</v>
      </c>
      <c r="D224" s="75" t="s">
        <v>410</v>
      </c>
      <c r="E224" s="81" t="s">
        <v>3041</v>
      </c>
      <c r="F224" s="81" t="s">
        <v>11267</v>
      </c>
    </row>
    <row r="225" spans="1:6">
      <c r="A225" s="68">
        <v>224</v>
      </c>
      <c r="B225" s="68" t="s">
        <v>12</v>
      </c>
      <c r="C225" s="68">
        <v>30</v>
      </c>
      <c r="D225" s="75" t="s">
        <v>401</v>
      </c>
      <c r="E225" s="81" t="s">
        <v>11265</v>
      </c>
      <c r="F225" s="81" t="s">
        <v>11266</v>
      </c>
    </row>
    <row r="226" spans="1:6">
      <c r="A226" s="68">
        <v>225</v>
      </c>
      <c r="B226" s="68" t="s">
        <v>16</v>
      </c>
      <c r="C226" s="68">
        <v>1</v>
      </c>
      <c r="D226" s="75" t="s">
        <v>11333</v>
      </c>
      <c r="E226" s="81" t="s">
        <v>11334</v>
      </c>
      <c r="F226" s="81" t="s">
        <v>11335</v>
      </c>
    </row>
    <row r="227" spans="1:6">
      <c r="A227" s="68">
        <v>226</v>
      </c>
      <c r="B227" s="68" t="s">
        <v>16</v>
      </c>
      <c r="C227" s="68">
        <v>1</v>
      </c>
      <c r="D227" s="75" t="s">
        <v>21512</v>
      </c>
      <c r="E227" s="81" t="s">
        <v>9127</v>
      </c>
      <c r="F227" s="81" t="s">
        <v>9128</v>
      </c>
    </row>
    <row r="228" spans="1:6">
      <c r="A228" s="68">
        <v>227</v>
      </c>
      <c r="B228" s="68" t="s">
        <v>16</v>
      </c>
      <c r="C228" s="68">
        <v>1</v>
      </c>
      <c r="D228" s="75" t="s">
        <v>21513</v>
      </c>
      <c r="E228" s="81" t="s">
        <v>3852</v>
      </c>
      <c r="F228" s="81" t="s">
        <v>3853</v>
      </c>
    </row>
    <row r="229" spans="1:6">
      <c r="A229" s="68">
        <v>228</v>
      </c>
      <c r="B229" s="68" t="s">
        <v>16</v>
      </c>
      <c r="C229" s="68">
        <v>1</v>
      </c>
      <c r="D229" s="75" t="s">
        <v>11166</v>
      </c>
      <c r="E229" s="81" t="s">
        <v>11167</v>
      </c>
      <c r="F229" s="81" t="s">
        <v>11168</v>
      </c>
    </row>
    <row r="230" spans="1:6">
      <c r="A230" s="68">
        <v>229</v>
      </c>
      <c r="B230" s="68" t="s">
        <v>16</v>
      </c>
      <c r="C230" s="68">
        <v>1</v>
      </c>
      <c r="D230" s="75" t="s">
        <v>21514</v>
      </c>
      <c r="E230" s="81" t="s">
        <v>11169</v>
      </c>
      <c r="F230" s="81" t="s">
        <v>21673</v>
      </c>
    </row>
    <row r="231" spans="1:6">
      <c r="A231" s="68">
        <v>230</v>
      </c>
      <c r="B231" s="68" t="s">
        <v>16</v>
      </c>
      <c r="C231" s="68">
        <v>1</v>
      </c>
      <c r="D231" s="75" t="s">
        <v>21515</v>
      </c>
      <c r="E231" s="81" t="s">
        <v>11171</v>
      </c>
      <c r="F231" s="81" t="s">
        <v>11172</v>
      </c>
    </row>
    <row r="232" spans="1:6">
      <c r="A232" s="68">
        <v>231</v>
      </c>
      <c r="B232" s="68" t="s">
        <v>16</v>
      </c>
      <c r="C232" s="68">
        <v>1</v>
      </c>
      <c r="D232" s="75" t="s">
        <v>3151</v>
      </c>
      <c r="E232" s="81" t="s">
        <v>11292</v>
      </c>
      <c r="F232" s="81" t="s">
        <v>11293</v>
      </c>
    </row>
    <row r="233" spans="1:6">
      <c r="A233" s="68">
        <v>232</v>
      </c>
      <c r="B233" s="68" t="s">
        <v>16</v>
      </c>
      <c r="C233" s="68">
        <v>1</v>
      </c>
      <c r="D233" s="75" t="s">
        <v>3680</v>
      </c>
      <c r="E233" s="81" t="s">
        <v>11389</v>
      </c>
      <c r="F233" s="81" t="s">
        <v>3678</v>
      </c>
    </row>
    <row r="234" spans="1:6">
      <c r="A234" s="68">
        <v>233</v>
      </c>
      <c r="B234" s="68" t="s">
        <v>16</v>
      </c>
      <c r="C234" s="68">
        <v>1</v>
      </c>
      <c r="D234" s="75" t="s">
        <v>879</v>
      </c>
      <c r="E234" s="81" t="s">
        <v>9866</v>
      </c>
      <c r="F234" s="81" t="s">
        <v>11413</v>
      </c>
    </row>
    <row r="235" spans="1:6">
      <c r="A235" s="68">
        <v>234</v>
      </c>
      <c r="B235" s="68" t="s">
        <v>16</v>
      </c>
      <c r="C235" s="68">
        <v>1</v>
      </c>
      <c r="D235" s="75" t="s">
        <v>2179</v>
      </c>
      <c r="E235" s="81" t="s">
        <v>11395</v>
      </c>
      <c r="F235" s="81" t="s">
        <v>11396</v>
      </c>
    </row>
    <row r="236" spans="1:6">
      <c r="A236" s="68">
        <v>235</v>
      </c>
      <c r="B236" s="68" t="s">
        <v>16</v>
      </c>
      <c r="C236" s="68">
        <v>1</v>
      </c>
      <c r="D236" s="75" t="s">
        <v>252</v>
      </c>
      <c r="E236" s="81" t="s">
        <v>11210</v>
      </c>
      <c r="F236" s="81" t="s">
        <v>20632</v>
      </c>
    </row>
    <row r="237" spans="1:6">
      <c r="A237" s="68">
        <v>236</v>
      </c>
      <c r="B237" s="68" t="s">
        <v>16</v>
      </c>
      <c r="C237" s="68">
        <v>1</v>
      </c>
      <c r="D237" s="75" t="s">
        <v>21473</v>
      </c>
      <c r="E237" s="81" t="s">
        <v>21674</v>
      </c>
      <c r="F237" s="81" t="s">
        <v>21675</v>
      </c>
    </row>
    <row r="238" spans="1:6">
      <c r="A238" s="68">
        <v>237</v>
      </c>
      <c r="B238" s="68" t="s">
        <v>16</v>
      </c>
      <c r="C238" s="68">
        <v>1</v>
      </c>
      <c r="D238" s="75" t="s">
        <v>21516</v>
      </c>
      <c r="E238" s="81" t="s">
        <v>11095</v>
      </c>
      <c r="F238" s="81" t="s">
        <v>2260</v>
      </c>
    </row>
    <row r="239" spans="1:6">
      <c r="A239" s="68">
        <v>238</v>
      </c>
      <c r="B239" s="68" t="s">
        <v>16</v>
      </c>
      <c r="C239" s="68">
        <v>1</v>
      </c>
      <c r="D239" s="75" t="s">
        <v>11276</v>
      </c>
      <c r="E239" s="81" t="s">
        <v>21676</v>
      </c>
      <c r="F239" s="81" t="s">
        <v>21677</v>
      </c>
    </row>
    <row r="240" spans="1:6">
      <c r="A240" s="68">
        <v>239</v>
      </c>
      <c r="B240" s="68" t="s">
        <v>16</v>
      </c>
      <c r="C240" s="68">
        <v>2</v>
      </c>
      <c r="D240" s="75" t="s">
        <v>2261</v>
      </c>
      <c r="E240" s="81" t="s">
        <v>11918</v>
      </c>
      <c r="F240" s="81" t="s">
        <v>11919</v>
      </c>
    </row>
    <row r="241" spans="1:6">
      <c r="A241" s="68">
        <v>240</v>
      </c>
      <c r="B241" s="68" t="s">
        <v>16</v>
      </c>
      <c r="C241" s="68">
        <v>2</v>
      </c>
      <c r="D241" s="75" t="s">
        <v>21517</v>
      </c>
      <c r="E241" s="81" t="s">
        <v>11342</v>
      </c>
      <c r="F241" s="81" t="s">
        <v>9563</v>
      </c>
    </row>
    <row r="242" spans="1:6">
      <c r="A242" s="68">
        <v>241</v>
      </c>
      <c r="B242" s="68" t="s">
        <v>16</v>
      </c>
      <c r="C242" s="68">
        <v>2</v>
      </c>
      <c r="D242" s="75" t="s">
        <v>97</v>
      </c>
      <c r="E242" s="81" t="s">
        <v>11157</v>
      </c>
      <c r="F242" s="81" t="s">
        <v>96</v>
      </c>
    </row>
    <row r="243" spans="1:6">
      <c r="A243" s="68">
        <v>242</v>
      </c>
      <c r="B243" s="68" t="s">
        <v>16</v>
      </c>
      <c r="C243" s="68">
        <v>2</v>
      </c>
      <c r="D243" s="75" t="s">
        <v>1887</v>
      </c>
      <c r="E243" s="81" t="s">
        <v>11799</v>
      </c>
      <c r="F243" s="81" t="s">
        <v>11800</v>
      </c>
    </row>
    <row r="244" spans="1:6">
      <c r="A244" s="68">
        <v>243</v>
      </c>
      <c r="B244" s="68" t="s">
        <v>16</v>
      </c>
      <c r="C244" s="68">
        <v>2</v>
      </c>
      <c r="D244" s="75" t="s">
        <v>788</v>
      </c>
      <c r="E244" s="81" t="s">
        <v>11378</v>
      </c>
      <c r="F244" s="81" t="s">
        <v>781</v>
      </c>
    </row>
    <row r="245" spans="1:6">
      <c r="A245" s="68">
        <v>244</v>
      </c>
      <c r="B245" s="68" t="s">
        <v>16</v>
      </c>
      <c r="C245" s="68">
        <v>3</v>
      </c>
      <c r="D245" s="75" t="s">
        <v>3442</v>
      </c>
      <c r="E245" s="81" t="s">
        <v>11338</v>
      </c>
      <c r="F245" s="81" t="s">
        <v>11339</v>
      </c>
    </row>
    <row r="246" spans="1:6">
      <c r="A246" s="68">
        <v>245</v>
      </c>
      <c r="B246" s="68" t="s">
        <v>16</v>
      </c>
      <c r="C246" s="68">
        <v>3</v>
      </c>
      <c r="D246" s="75" t="s">
        <v>21475</v>
      </c>
      <c r="E246" s="81" t="s">
        <v>21678</v>
      </c>
      <c r="F246" s="81" t="s">
        <v>21679</v>
      </c>
    </row>
    <row r="247" spans="1:6">
      <c r="A247" s="68">
        <v>246</v>
      </c>
      <c r="B247" s="68" t="s">
        <v>16</v>
      </c>
      <c r="C247" s="68">
        <v>3</v>
      </c>
      <c r="D247" s="75" t="s">
        <v>1446</v>
      </c>
      <c r="E247" s="81" t="s">
        <v>11637</v>
      </c>
      <c r="F247" s="81" t="s">
        <v>91</v>
      </c>
    </row>
    <row r="248" spans="1:6">
      <c r="A248" s="68">
        <v>247</v>
      </c>
      <c r="B248" s="68" t="s">
        <v>16</v>
      </c>
      <c r="C248" s="68">
        <v>3</v>
      </c>
      <c r="D248" s="75" t="s">
        <v>847</v>
      </c>
      <c r="E248" s="81" t="s">
        <v>848</v>
      </c>
      <c r="F248" s="81" t="s">
        <v>12938</v>
      </c>
    </row>
    <row r="249" spans="1:6">
      <c r="A249" s="68">
        <v>248</v>
      </c>
      <c r="B249" s="68" t="s">
        <v>16</v>
      </c>
      <c r="C249" s="68">
        <v>3</v>
      </c>
      <c r="D249" s="75" t="s">
        <v>716</v>
      </c>
      <c r="E249" s="81" t="s">
        <v>21680</v>
      </c>
      <c r="F249" s="81" t="s">
        <v>718</v>
      </c>
    </row>
    <row r="250" spans="1:6">
      <c r="A250" s="68">
        <v>249</v>
      </c>
      <c r="B250" s="68" t="s">
        <v>16</v>
      </c>
      <c r="C250" s="68">
        <v>3</v>
      </c>
      <c r="D250" s="75" t="s">
        <v>1117</v>
      </c>
      <c r="E250" s="81" t="s">
        <v>4144</v>
      </c>
      <c r="F250" s="81" t="s">
        <v>12955</v>
      </c>
    </row>
    <row r="251" spans="1:6">
      <c r="A251" s="68">
        <v>250</v>
      </c>
      <c r="B251" s="68" t="s">
        <v>16</v>
      </c>
      <c r="C251" s="68">
        <v>4</v>
      </c>
      <c r="D251" s="75" t="s">
        <v>531</v>
      </c>
      <c r="E251" s="81" t="s">
        <v>11297</v>
      </c>
      <c r="F251" s="81" t="s">
        <v>11298</v>
      </c>
    </row>
    <row r="252" spans="1:6">
      <c r="A252" s="68">
        <v>251</v>
      </c>
      <c r="B252" s="68" t="s">
        <v>16</v>
      </c>
      <c r="C252" s="68">
        <v>4</v>
      </c>
      <c r="D252" s="75" t="s">
        <v>1739</v>
      </c>
      <c r="E252" s="81" t="s">
        <v>11749</v>
      </c>
      <c r="F252" s="81" t="s">
        <v>11750</v>
      </c>
    </row>
    <row r="253" spans="1:6">
      <c r="A253" s="68">
        <v>252</v>
      </c>
      <c r="B253" s="68" t="s">
        <v>16</v>
      </c>
      <c r="C253" s="68">
        <v>4</v>
      </c>
      <c r="D253" s="75" t="s">
        <v>118</v>
      </c>
      <c r="E253" s="81" t="s">
        <v>119</v>
      </c>
      <c r="F253" s="81" t="s">
        <v>9223</v>
      </c>
    </row>
    <row r="254" spans="1:6">
      <c r="A254" s="68">
        <v>253</v>
      </c>
      <c r="B254" s="68" t="s">
        <v>16</v>
      </c>
      <c r="C254" s="68">
        <v>4</v>
      </c>
      <c r="D254" s="75" t="s">
        <v>21518</v>
      </c>
      <c r="E254" s="81" t="s">
        <v>21681</v>
      </c>
      <c r="F254" s="81" t="s">
        <v>21639</v>
      </c>
    </row>
    <row r="255" spans="1:6">
      <c r="A255" s="68">
        <v>254</v>
      </c>
      <c r="B255" s="68" t="s">
        <v>16</v>
      </c>
      <c r="C255" s="68">
        <v>4</v>
      </c>
      <c r="D255" s="75" t="s">
        <v>267</v>
      </c>
      <c r="E255" s="81" t="s">
        <v>6785</v>
      </c>
      <c r="F255" s="81" t="s">
        <v>11061</v>
      </c>
    </row>
    <row r="256" spans="1:6">
      <c r="A256" s="68">
        <v>255</v>
      </c>
      <c r="B256" s="68" t="s">
        <v>16</v>
      </c>
      <c r="C256" s="68">
        <v>4</v>
      </c>
      <c r="D256" s="75" t="s">
        <v>2119</v>
      </c>
      <c r="E256" s="81" t="s">
        <v>11873</v>
      </c>
      <c r="F256" s="81" t="s">
        <v>9620</v>
      </c>
    </row>
    <row r="257" spans="1:6">
      <c r="A257" s="68">
        <v>256</v>
      </c>
      <c r="B257" s="68" t="s">
        <v>16</v>
      </c>
      <c r="C257" s="68">
        <v>4</v>
      </c>
      <c r="D257" s="75" t="s">
        <v>1562</v>
      </c>
      <c r="E257" s="81" t="s">
        <v>12467</v>
      </c>
      <c r="F257" s="81" t="s">
        <v>12468</v>
      </c>
    </row>
    <row r="258" spans="1:6">
      <c r="A258" s="68">
        <v>257</v>
      </c>
      <c r="B258" s="68" t="s">
        <v>16</v>
      </c>
      <c r="C258" s="68">
        <v>4</v>
      </c>
      <c r="D258" s="75" t="s">
        <v>8072</v>
      </c>
      <c r="E258" s="81" t="s">
        <v>13656</v>
      </c>
      <c r="F258" s="81" t="s">
        <v>13657</v>
      </c>
    </row>
    <row r="259" spans="1:6">
      <c r="A259" s="68">
        <v>258</v>
      </c>
      <c r="B259" s="68" t="s">
        <v>16</v>
      </c>
      <c r="C259" s="68">
        <v>4</v>
      </c>
      <c r="D259" s="75" t="s">
        <v>1965</v>
      </c>
      <c r="E259" s="81" t="s">
        <v>11827</v>
      </c>
      <c r="F259" s="81" t="s">
        <v>11828</v>
      </c>
    </row>
    <row r="260" spans="1:6">
      <c r="A260" s="68">
        <v>259</v>
      </c>
      <c r="B260" s="68" t="s">
        <v>16</v>
      </c>
      <c r="C260" s="68">
        <v>5</v>
      </c>
      <c r="D260" s="75" t="s">
        <v>2156</v>
      </c>
      <c r="E260" s="81" t="s">
        <v>9580</v>
      </c>
      <c r="F260" s="81" t="s">
        <v>11392</v>
      </c>
    </row>
    <row r="261" spans="1:6">
      <c r="A261" s="68">
        <v>260</v>
      </c>
      <c r="B261" s="68" t="s">
        <v>16</v>
      </c>
      <c r="C261" s="68">
        <v>5</v>
      </c>
      <c r="D261" s="75" t="s">
        <v>263</v>
      </c>
      <c r="E261" s="81" t="s">
        <v>11218</v>
      </c>
      <c r="F261" s="81" t="s">
        <v>11219</v>
      </c>
    </row>
    <row r="262" spans="1:6">
      <c r="A262" s="68">
        <v>261</v>
      </c>
      <c r="B262" s="68" t="s">
        <v>16</v>
      </c>
      <c r="C262" s="68">
        <v>5</v>
      </c>
      <c r="D262" s="75" t="s">
        <v>11107</v>
      </c>
      <c r="E262" s="81" t="s">
        <v>21682</v>
      </c>
      <c r="F262" s="81" t="s">
        <v>21683</v>
      </c>
    </row>
    <row r="263" spans="1:6">
      <c r="A263" s="68">
        <v>262</v>
      </c>
      <c r="B263" s="68" t="s">
        <v>16</v>
      </c>
      <c r="C263" s="68">
        <v>5</v>
      </c>
      <c r="D263" s="75" t="s">
        <v>65</v>
      </c>
      <c r="E263" s="81" t="s">
        <v>21684</v>
      </c>
      <c r="F263" s="81" t="s">
        <v>67</v>
      </c>
    </row>
    <row r="264" spans="1:6">
      <c r="A264" s="68">
        <v>263</v>
      </c>
      <c r="B264" s="68" t="s">
        <v>16</v>
      </c>
      <c r="C264" s="68">
        <v>5</v>
      </c>
      <c r="D264" s="75" t="s">
        <v>569</v>
      </c>
      <c r="E264" s="81" t="s">
        <v>570</v>
      </c>
      <c r="F264" s="81" t="s">
        <v>571</v>
      </c>
    </row>
    <row r="265" spans="1:6">
      <c r="A265" s="68">
        <v>264</v>
      </c>
      <c r="B265" s="68" t="s">
        <v>16</v>
      </c>
      <c r="C265" s="68">
        <v>5</v>
      </c>
      <c r="D265" s="75" t="s">
        <v>21476</v>
      </c>
      <c r="E265" s="81" t="s">
        <v>21685</v>
      </c>
      <c r="F265" s="81" t="s">
        <v>21686</v>
      </c>
    </row>
    <row r="266" spans="1:6">
      <c r="A266" s="68">
        <v>265</v>
      </c>
      <c r="B266" s="68" t="s">
        <v>16</v>
      </c>
      <c r="C266" s="68">
        <v>5</v>
      </c>
      <c r="D266" s="75" t="s">
        <v>11371</v>
      </c>
      <c r="E266" s="81" t="s">
        <v>11372</v>
      </c>
      <c r="F266" s="81" t="s">
        <v>11373</v>
      </c>
    </row>
    <row r="267" spans="1:6">
      <c r="A267" s="68">
        <v>266</v>
      </c>
      <c r="B267" s="68" t="s">
        <v>16</v>
      </c>
      <c r="C267" s="68">
        <v>6</v>
      </c>
      <c r="D267" s="75" t="s">
        <v>842</v>
      </c>
      <c r="E267" s="81" t="s">
        <v>843</v>
      </c>
      <c r="F267" s="81" t="s">
        <v>21687</v>
      </c>
    </row>
    <row r="268" spans="1:6">
      <c r="A268" s="68">
        <v>267</v>
      </c>
      <c r="B268" s="68" t="s">
        <v>16</v>
      </c>
      <c r="C268" s="68">
        <v>6</v>
      </c>
      <c r="D268" s="75" t="s">
        <v>475</v>
      </c>
      <c r="E268" s="81" t="s">
        <v>476</v>
      </c>
      <c r="F268" s="81" t="s">
        <v>477</v>
      </c>
    </row>
    <row r="269" spans="1:6">
      <c r="A269" s="68">
        <v>268</v>
      </c>
      <c r="B269" s="68" t="s">
        <v>16</v>
      </c>
      <c r="C269" s="68">
        <v>6</v>
      </c>
      <c r="D269" s="75" t="s">
        <v>5778</v>
      </c>
      <c r="E269" s="81" t="s">
        <v>11485</v>
      </c>
      <c r="F269" s="81" t="s">
        <v>11486</v>
      </c>
    </row>
    <row r="270" spans="1:6">
      <c r="A270" s="68">
        <v>269</v>
      </c>
      <c r="B270" s="68" t="s">
        <v>16</v>
      </c>
      <c r="C270" s="68">
        <v>6</v>
      </c>
      <c r="D270" s="75" t="s">
        <v>1803</v>
      </c>
      <c r="E270" s="81" t="s">
        <v>11322</v>
      </c>
      <c r="F270" s="81" t="s">
        <v>11323</v>
      </c>
    </row>
    <row r="271" spans="1:6">
      <c r="A271" s="68">
        <v>270</v>
      </c>
      <c r="B271" s="68" t="s">
        <v>16</v>
      </c>
      <c r="C271" s="68">
        <v>6</v>
      </c>
      <c r="D271" s="75" t="s">
        <v>486</v>
      </c>
      <c r="E271" s="81" t="s">
        <v>487</v>
      </c>
      <c r="F271" s="81" t="s">
        <v>21663</v>
      </c>
    </row>
    <row r="272" spans="1:6">
      <c r="A272" s="68">
        <v>271</v>
      </c>
      <c r="B272" s="68" t="s">
        <v>16</v>
      </c>
      <c r="C272" s="68">
        <v>6</v>
      </c>
      <c r="D272" s="75" t="s">
        <v>1575</v>
      </c>
      <c r="E272" s="81" t="s">
        <v>11270</v>
      </c>
      <c r="F272" s="81" t="s">
        <v>4032</v>
      </c>
    </row>
    <row r="273" spans="1:6">
      <c r="A273" s="68">
        <v>272</v>
      </c>
      <c r="B273" s="68" t="s">
        <v>16</v>
      </c>
      <c r="C273" s="68">
        <v>6</v>
      </c>
      <c r="D273" s="75" t="s">
        <v>59</v>
      </c>
      <c r="E273" s="81" t="s">
        <v>10883</v>
      </c>
      <c r="F273" s="81" t="s">
        <v>10884</v>
      </c>
    </row>
    <row r="274" spans="1:6">
      <c r="A274" s="68">
        <v>273</v>
      </c>
      <c r="B274" s="68" t="s">
        <v>16</v>
      </c>
      <c r="C274" s="68">
        <v>6</v>
      </c>
      <c r="D274" s="75" t="s">
        <v>1389</v>
      </c>
      <c r="E274" s="81" t="s">
        <v>330</v>
      </c>
      <c r="F274" s="81" t="s">
        <v>11231</v>
      </c>
    </row>
    <row r="275" spans="1:6">
      <c r="A275" s="68">
        <v>274</v>
      </c>
      <c r="B275" s="68" t="s">
        <v>16</v>
      </c>
      <c r="C275" s="68">
        <v>7</v>
      </c>
      <c r="D275" s="75" t="s">
        <v>5184</v>
      </c>
      <c r="E275" s="81" t="s">
        <v>11843</v>
      </c>
      <c r="F275" s="81" t="s">
        <v>5148</v>
      </c>
    </row>
    <row r="276" spans="1:6">
      <c r="A276" s="68">
        <v>275</v>
      </c>
      <c r="B276" s="68" t="s">
        <v>16</v>
      </c>
      <c r="C276" s="68">
        <v>7</v>
      </c>
      <c r="D276" s="75" t="s">
        <v>812</v>
      </c>
      <c r="E276" s="81" t="s">
        <v>3695</v>
      </c>
      <c r="F276" s="81" t="s">
        <v>11620</v>
      </c>
    </row>
    <row r="277" spans="1:6">
      <c r="A277" s="68">
        <v>276</v>
      </c>
      <c r="B277" s="68" t="s">
        <v>16</v>
      </c>
      <c r="C277" s="68">
        <v>7</v>
      </c>
      <c r="D277" s="75" t="s">
        <v>1436</v>
      </c>
      <c r="E277" s="81" t="s">
        <v>1437</v>
      </c>
      <c r="F277" s="81" t="s">
        <v>1438</v>
      </c>
    </row>
    <row r="278" spans="1:6">
      <c r="A278" s="68">
        <v>277</v>
      </c>
      <c r="B278" s="68" t="s">
        <v>16</v>
      </c>
      <c r="C278" s="68">
        <v>7</v>
      </c>
      <c r="D278" s="75" t="s">
        <v>3432</v>
      </c>
      <c r="E278" s="81" t="s">
        <v>5008</v>
      </c>
      <c r="F278" s="81" t="s">
        <v>11797</v>
      </c>
    </row>
    <row r="279" spans="1:6">
      <c r="A279" s="68">
        <v>278</v>
      </c>
      <c r="B279" s="68" t="s">
        <v>16</v>
      </c>
      <c r="C279" s="68">
        <v>7</v>
      </c>
      <c r="D279" s="75" t="s">
        <v>633</v>
      </c>
      <c r="E279" s="81" t="s">
        <v>11045</v>
      </c>
      <c r="F279" s="81" t="s">
        <v>11046</v>
      </c>
    </row>
    <row r="280" spans="1:6">
      <c r="A280" s="68">
        <v>279</v>
      </c>
      <c r="B280" s="68" t="s">
        <v>16</v>
      </c>
      <c r="C280" s="68">
        <v>7</v>
      </c>
      <c r="D280" s="75" t="s">
        <v>5113</v>
      </c>
      <c r="E280" s="81" t="s">
        <v>11353</v>
      </c>
      <c r="F280" s="81" t="s">
        <v>11354</v>
      </c>
    </row>
    <row r="281" spans="1:6">
      <c r="A281" s="68">
        <v>280</v>
      </c>
      <c r="B281" s="68" t="s">
        <v>16</v>
      </c>
      <c r="C281" s="68">
        <v>7</v>
      </c>
      <c r="D281" s="75" t="s">
        <v>960</v>
      </c>
      <c r="E281" s="81" t="s">
        <v>961</v>
      </c>
      <c r="F281" s="81" t="s">
        <v>962</v>
      </c>
    </row>
    <row r="282" spans="1:6">
      <c r="A282" s="68">
        <v>281</v>
      </c>
      <c r="B282" s="68" t="s">
        <v>16</v>
      </c>
      <c r="C282" s="68">
        <v>8</v>
      </c>
      <c r="D282" s="75" t="s">
        <v>2047</v>
      </c>
      <c r="E282" s="81" t="s">
        <v>11368</v>
      </c>
      <c r="F282" s="81" t="s">
        <v>11369</v>
      </c>
    </row>
    <row r="283" spans="1:6">
      <c r="A283" s="68">
        <v>282</v>
      </c>
      <c r="B283" s="68" t="s">
        <v>16</v>
      </c>
      <c r="C283" s="68">
        <v>8</v>
      </c>
      <c r="D283" s="75" t="s">
        <v>1310</v>
      </c>
      <c r="E283" s="81" t="s">
        <v>1311</v>
      </c>
      <c r="F283" s="81" t="s">
        <v>1312</v>
      </c>
    </row>
    <row r="284" spans="1:6">
      <c r="A284" s="68">
        <v>283</v>
      </c>
      <c r="B284" s="68" t="s">
        <v>16</v>
      </c>
      <c r="C284" s="68">
        <v>8</v>
      </c>
      <c r="D284" s="75" t="s">
        <v>1314</v>
      </c>
      <c r="E284" s="81" t="s">
        <v>1315</v>
      </c>
      <c r="F284" s="81" t="s">
        <v>1316</v>
      </c>
    </row>
    <row r="285" spans="1:6">
      <c r="A285" s="68">
        <v>284</v>
      </c>
      <c r="B285" s="68" t="s">
        <v>16</v>
      </c>
      <c r="C285" s="68">
        <v>8</v>
      </c>
      <c r="D285" s="75" t="s">
        <v>615</v>
      </c>
      <c r="E285" s="81" t="s">
        <v>613</v>
      </c>
      <c r="F285" s="81" t="s">
        <v>11770</v>
      </c>
    </row>
    <row r="286" spans="1:6">
      <c r="A286" s="68">
        <v>285</v>
      </c>
      <c r="B286" s="68" t="s">
        <v>16</v>
      </c>
      <c r="C286" s="68">
        <v>8</v>
      </c>
      <c r="D286" s="75" t="s">
        <v>152</v>
      </c>
      <c r="E286" s="81" t="s">
        <v>21688</v>
      </c>
      <c r="F286" s="81" t="s">
        <v>21689</v>
      </c>
    </row>
    <row r="287" spans="1:6">
      <c r="A287" s="68">
        <v>286</v>
      </c>
      <c r="B287" s="68" t="s">
        <v>16</v>
      </c>
      <c r="C287" s="68">
        <v>8</v>
      </c>
      <c r="D287" s="75" t="s">
        <v>235</v>
      </c>
      <c r="E287" s="81" t="s">
        <v>11200</v>
      </c>
      <c r="F287" s="81" t="s">
        <v>11201</v>
      </c>
    </row>
    <row r="288" spans="1:6">
      <c r="A288" s="68">
        <v>287</v>
      </c>
      <c r="B288" s="68" t="s">
        <v>16</v>
      </c>
      <c r="C288" s="68">
        <v>8</v>
      </c>
      <c r="D288" s="75" t="s">
        <v>21477</v>
      </c>
      <c r="E288" s="81" t="s">
        <v>21690</v>
      </c>
      <c r="F288" s="81" t="s">
        <v>21691</v>
      </c>
    </row>
    <row r="289" spans="1:6">
      <c r="A289" s="68">
        <v>288</v>
      </c>
      <c r="B289" s="68" t="s">
        <v>16</v>
      </c>
      <c r="C289" s="68">
        <v>8</v>
      </c>
      <c r="D289" s="75" t="s">
        <v>505</v>
      </c>
      <c r="E289" s="81" t="s">
        <v>11286</v>
      </c>
      <c r="F289" s="81" t="s">
        <v>11287</v>
      </c>
    </row>
    <row r="290" spans="1:6">
      <c r="A290" s="68">
        <v>289</v>
      </c>
      <c r="B290" s="68" t="s">
        <v>16</v>
      </c>
      <c r="C290" s="68">
        <v>8</v>
      </c>
      <c r="D290" s="75" t="s">
        <v>1490</v>
      </c>
      <c r="E290" s="81" t="s">
        <v>11252</v>
      </c>
      <c r="F290" s="81" t="s">
        <v>11253</v>
      </c>
    </row>
    <row r="291" spans="1:6">
      <c r="A291" s="68">
        <v>290</v>
      </c>
      <c r="B291" s="68" t="s">
        <v>16</v>
      </c>
      <c r="C291" s="68">
        <v>8</v>
      </c>
      <c r="D291" s="75" t="s">
        <v>901</v>
      </c>
      <c r="E291" s="81" t="s">
        <v>902</v>
      </c>
      <c r="F291" s="81" t="s">
        <v>11146</v>
      </c>
    </row>
    <row r="292" spans="1:6">
      <c r="A292" s="68">
        <v>291</v>
      </c>
      <c r="B292" s="68" t="s">
        <v>16</v>
      </c>
      <c r="C292" s="68">
        <v>9</v>
      </c>
      <c r="D292" s="75" t="s">
        <v>243</v>
      </c>
      <c r="E292" s="81" t="s">
        <v>11206</v>
      </c>
      <c r="F292" s="81" t="s">
        <v>11207</v>
      </c>
    </row>
    <row r="293" spans="1:6">
      <c r="A293" s="68">
        <v>292</v>
      </c>
      <c r="B293" s="68" t="s">
        <v>16</v>
      </c>
      <c r="C293" s="68">
        <v>9</v>
      </c>
      <c r="D293" s="75" t="s">
        <v>1655</v>
      </c>
      <c r="E293" s="81" t="s">
        <v>11153</v>
      </c>
      <c r="F293" s="81" t="s">
        <v>11154</v>
      </c>
    </row>
    <row r="294" spans="1:6">
      <c r="A294" s="68">
        <v>293</v>
      </c>
      <c r="B294" s="68" t="s">
        <v>16</v>
      </c>
      <c r="C294" s="68">
        <v>9</v>
      </c>
      <c r="D294" s="75" t="s">
        <v>746</v>
      </c>
      <c r="E294" s="81" t="s">
        <v>3580</v>
      </c>
      <c r="F294" s="81" t="s">
        <v>11362</v>
      </c>
    </row>
    <row r="295" spans="1:6">
      <c r="A295" s="68">
        <v>294</v>
      </c>
      <c r="B295" s="68" t="s">
        <v>16</v>
      </c>
      <c r="C295" s="68">
        <v>9</v>
      </c>
      <c r="D295" s="75" t="s">
        <v>3302</v>
      </c>
      <c r="E295" s="81" t="s">
        <v>14602</v>
      </c>
      <c r="F295" s="81" t="s">
        <v>14603</v>
      </c>
    </row>
    <row r="296" spans="1:6">
      <c r="A296" s="68">
        <v>295</v>
      </c>
      <c r="B296" s="68" t="s">
        <v>16</v>
      </c>
      <c r="C296" s="68">
        <v>9</v>
      </c>
      <c r="D296" s="75" t="s">
        <v>1684</v>
      </c>
      <c r="E296" s="81" t="s">
        <v>11299</v>
      </c>
      <c r="F296" s="81" t="s">
        <v>11300</v>
      </c>
    </row>
    <row r="297" spans="1:6">
      <c r="A297" s="68">
        <v>296</v>
      </c>
      <c r="B297" s="68" t="s">
        <v>16</v>
      </c>
      <c r="C297" s="68">
        <v>9</v>
      </c>
      <c r="D297" s="75" t="s">
        <v>27</v>
      </c>
      <c r="E297" s="81" t="s">
        <v>11147</v>
      </c>
      <c r="F297" s="81" t="s">
        <v>11148</v>
      </c>
    </row>
    <row r="298" spans="1:6">
      <c r="A298" s="68">
        <v>297</v>
      </c>
      <c r="B298" s="68" t="s">
        <v>16</v>
      </c>
      <c r="C298" s="68">
        <v>9</v>
      </c>
      <c r="D298" s="75" t="s">
        <v>4086</v>
      </c>
      <c r="E298" s="81" t="s">
        <v>12048</v>
      </c>
      <c r="F298" s="81" t="s">
        <v>12049</v>
      </c>
    </row>
    <row r="299" spans="1:6">
      <c r="A299" s="68">
        <v>298</v>
      </c>
      <c r="B299" s="68" t="s">
        <v>16</v>
      </c>
      <c r="C299" s="68">
        <v>10</v>
      </c>
      <c r="D299" s="75" t="s">
        <v>1933</v>
      </c>
      <c r="E299" s="81" t="s">
        <v>11064</v>
      </c>
      <c r="F299" s="81" t="s">
        <v>11065</v>
      </c>
    </row>
    <row r="300" spans="1:6">
      <c r="A300" s="68">
        <v>299</v>
      </c>
      <c r="B300" s="68" t="s">
        <v>16</v>
      </c>
      <c r="C300" s="68">
        <v>10</v>
      </c>
      <c r="D300" s="75" t="s">
        <v>21478</v>
      </c>
      <c r="E300" s="81" t="s">
        <v>21692</v>
      </c>
      <c r="F300" s="81" t="s">
        <v>21693</v>
      </c>
    </row>
    <row r="301" spans="1:6">
      <c r="A301" s="68">
        <v>300</v>
      </c>
      <c r="B301" s="68" t="s">
        <v>16</v>
      </c>
      <c r="C301" s="68">
        <v>10</v>
      </c>
      <c r="D301" s="75" t="s">
        <v>21519</v>
      </c>
      <c r="E301" s="81" t="s">
        <v>11382</v>
      </c>
      <c r="F301" s="81" t="s">
        <v>3641</v>
      </c>
    </row>
    <row r="302" spans="1:6">
      <c r="A302" s="68">
        <v>301</v>
      </c>
      <c r="B302" s="68" t="s">
        <v>16</v>
      </c>
      <c r="C302" s="68">
        <v>10</v>
      </c>
      <c r="D302" s="75" t="s">
        <v>146</v>
      </c>
      <c r="E302" s="81" t="s">
        <v>1111</v>
      </c>
      <c r="F302" s="81" t="s">
        <v>11175</v>
      </c>
    </row>
    <row r="303" spans="1:6">
      <c r="A303" s="68">
        <v>302</v>
      </c>
      <c r="B303" s="68" t="s">
        <v>16</v>
      </c>
      <c r="C303" s="68">
        <v>10</v>
      </c>
      <c r="D303" s="75" t="s">
        <v>1195</v>
      </c>
      <c r="E303" s="81" t="s">
        <v>1196</v>
      </c>
      <c r="F303" s="81" t="s">
        <v>1197</v>
      </c>
    </row>
    <row r="304" spans="1:6">
      <c r="A304" s="68">
        <v>303</v>
      </c>
      <c r="B304" s="68" t="s">
        <v>16</v>
      </c>
      <c r="C304" s="68">
        <v>10</v>
      </c>
      <c r="D304" s="75" t="s">
        <v>427</v>
      </c>
      <c r="E304" s="81" t="s">
        <v>428</v>
      </c>
      <c r="F304" s="81" t="s">
        <v>21694</v>
      </c>
    </row>
    <row r="305" spans="1:6">
      <c r="A305" s="68">
        <v>304</v>
      </c>
      <c r="B305" s="68" t="s">
        <v>16</v>
      </c>
      <c r="C305" s="68">
        <v>10</v>
      </c>
      <c r="D305" s="75" t="s">
        <v>366</v>
      </c>
      <c r="E305" s="81" t="s">
        <v>367</v>
      </c>
      <c r="F305" s="81" t="s">
        <v>21695</v>
      </c>
    </row>
    <row r="306" spans="1:6">
      <c r="A306" s="68">
        <v>305</v>
      </c>
      <c r="B306" s="68" t="s">
        <v>16</v>
      </c>
      <c r="C306" s="68">
        <v>10</v>
      </c>
      <c r="D306" s="75" t="s">
        <v>121</v>
      </c>
      <c r="E306" s="81" t="s">
        <v>11159</v>
      </c>
      <c r="F306" s="81" t="s">
        <v>11160</v>
      </c>
    </row>
    <row r="307" spans="1:6">
      <c r="A307" s="68">
        <v>306</v>
      </c>
      <c r="B307" s="68" t="s">
        <v>16</v>
      </c>
      <c r="C307" s="68">
        <v>10</v>
      </c>
      <c r="D307" s="75" t="s">
        <v>845</v>
      </c>
      <c r="E307" s="81" t="s">
        <v>11404</v>
      </c>
      <c r="F307" s="81" t="s">
        <v>11405</v>
      </c>
    </row>
    <row r="308" spans="1:6">
      <c r="A308" s="68">
        <v>307</v>
      </c>
      <c r="B308" s="68" t="s">
        <v>16</v>
      </c>
      <c r="C308" s="68">
        <v>10</v>
      </c>
      <c r="D308" s="75" t="s">
        <v>2446</v>
      </c>
      <c r="E308" s="81" t="s">
        <v>11466</v>
      </c>
      <c r="F308" s="81" t="s">
        <v>2449</v>
      </c>
    </row>
    <row r="309" spans="1:6">
      <c r="A309" s="68">
        <v>308</v>
      </c>
      <c r="B309" s="68" t="s">
        <v>16</v>
      </c>
      <c r="C309" s="68">
        <v>10</v>
      </c>
      <c r="D309" s="75" t="s">
        <v>21479</v>
      </c>
      <c r="E309" s="81" t="s">
        <v>21696</v>
      </c>
      <c r="F309" s="81" t="s">
        <v>21697</v>
      </c>
    </row>
    <row r="310" spans="1:6">
      <c r="A310" s="68">
        <v>309</v>
      </c>
      <c r="B310" s="68" t="s">
        <v>16</v>
      </c>
      <c r="C310" s="68">
        <v>10</v>
      </c>
      <c r="D310" s="75" t="s">
        <v>21480</v>
      </c>
      <c r="E310" s="81" t="s">
        <v>21698</v>
      </c>
      <c r="F310" s="81" t="s">
        <v>21699</v>
      </c>
    </row>
    <row r="311" spans="1:6">
      <c r="A311" s="68">
        <v>310</v>
      </c>
      <c r="B311" s="68" t="s">
        <v>16</v>
      </c>
      <c r="C311" s="68">
        <v>10</v>
      </c>
      <c r="D311" s="75" t="s">
        <v>460</v>
      </c>
      <c r="E311" s="81" t="s">
        <v>11705</v>
      </c>
      <c r="F311" s="81" t="s">
        <v>11706</v>
      </c>
    </row>
    <row r="312" spans="1:6">
      <c r="A312" s="68">
        <v>311</v>
      </c>
      <c r="B312" s="68" t="s">
        <v>16</v>
      </c>
      <c r="C312" s="68">
        <v>11</v>
      </c>
      <c r="D312" s="75" t="s">
        <v>227</v>
      </c>
      <c r="E312" s="81" t="s">
        <v>11194</v>
      </c>
      <c r="F312" s="81" t="s">
        <v>11195</v>
      </c>
    </row>
    <row r="313" spans="1:6">
      <c r="A313" s="68">
        <v>312</v>
      </c>
      <c r="B313" s="68" t="s">
        <v>16</v>
      </c>
      <c r="C313" s="68">
        <v>11</v>
      </c>
      <c r="D313" s="75" t="s">
        <v>3864</v>
      </c>
      <c r="E313" s="81" t="s">
        <v>11419</v>
      </c>
      <c r="F313" s="81" t="s">
        <v>11420</v>
      </c>
    </row>
    <row r="314" spans="1:6">
      <c r="A314" s="68">
        <v>313</v>
      </c>
      <c r="B314" s="68" t="s">
        <v>16</v>
      </c>
      <c r="C314" s="68">
        <v>11</v>
      </c>
      <c r="D314" s="75" t="s">
        <v>1579</v>
      </c>
      <c r="E314" s="81" t="s">
        <v>11700</v>
      </c>
      <c r="F314" s="81" t="s">
        <v>11701</v>
      </c>
    </row>
    <row r="315" spans="1:6">
      <c r="A315" s="68">
        <v>314</v>
      </c>
      <c r="B315" s="68" t="s">
        <v>16</v>
      </c>
      <c r="C315" s="68">
        <v>11</v>
      </c>
      <c r="D315" s="75" t="s">
        <v>5919</v>
      </c>
      <c r="E315" s="81" t="s">
        <v>5920</v>
      </c>
      <c r="F315" s="81" t="s">
        <v>5921</v>
      </c>
    </row>
    <row r="316" spans="1:6">
      <c r="A316" s="68">
        <v>315</v>
      </c>
      <c r="B316" s="68" t="s">
        <v>16</v>
      </c>
      <c r="C316" s="68">
        <v>11</v>
      </c>
      <c r="D316" s="75" t="s">
        <v>1254</v>
      </c>
      <c r="E316" s="81" t="s">
        <v>11549</v>
      </c>
      <c r="F316" s="81" t="s">
        <v>11550</v>
      </c>
    </row>
    <row r="317" spans="1:6">
      <c r="A317" s="68">
        <v>316</v>
      </c>
      <c r="B317" s="68" t="s">
        <v>16</v>
      </c>
      <c r="C317" s="68">
        <v>11</v>
      </c>
      <c r="D317" s="75" t="s">
        <v>63</v>
      </c>
      <c r="E317" s="81" t="s">
        <v>926</v>
      </c>
      <c r="F317" s="81" t="s">
        <v>11152</v>
      </c>
    </row>
    <row r="318" spans="1:6">
      <c r="A318" s="68">
        <v>317</v>
      </c>
      <c r="B318" s="68" t="s">
        <v>16</v>
      </c>
      <c r="C318" s="68">
        <v>12</v>
      </c>
      <c r="D318" s="75" t="s">
        <v>868</v>
      </c>
      <c r="E318" s="81" t="s">
        <v>3811</v>
      </c>
      <c r="F318" s="81" t="s">
        <v>11136</v>
      </c>
    </row>
    <row r="319" spans="1:6">
      <c r="A319" s="68">
        <v>318</v>
      </c>
      <c r="B319" s="68" t="s">
        <v>16</v>
      </c>
      <c r="C319" s="68">
        <v>12</v>
      </c>
      <c r="D319" s="75" t="s">
        <v>21481</v>
      </c>
      <c r="E319" s="81" t="s">
        <v>21700</v>
      </c>
      <c r="F319" s="81" t="s">
        <v>21701</v>
      </c>
    </row>
    <row r="320" spans="1:6">
      <c r="A320" s="68">
        <v>319</v>
      </c>
      <c r="B320" s="68" t="s">
        <v>16</v>
      </c>
      <c r="C320" s="68">
        <v>12</v>
      </c>
      <c r="D320" s="75" t="s">
        <v>4165</v>
      </c>
      <c r="E320" s="81" t="s">
        <v>12090</v>
      </c>
      <c r="F320" s="81" t="s">
        <v>12091</v>
      </c>
    </row>
    <row r="321" spans="1:6">
      <c r="A321" s="68">
        <v>320</v>
      </c>
      <c r="B321" s="68" t="s">
        <v>16</v>
      </c>
      <c r="C321" s="68">
        <v>12</v>
      </c>
      <c r="D321" s="75" t="s">
        <v>1793</v>
      </c>
      <c r="E321" s="81" t="s">
        <v>613</v>
      </c>
      <c r="F321" s="81" t="s">
        <v>1794</v>
      </c>
    </row>
    <row r="322" spans="1:6">
      <c r="A322" s="68">
        <v>321</v>
      </c>
      <c r="B322" s="68" t="s">
        <v>16</v>
      </c>
      <c r="C322" s="68">
        <v>12</v>
      </c>
      <c r="D322" s="75" t="s">
        <v>3222</v>
      </c>
      <c r="E322" s="81" t="s">
        <v>3223</v>
      </c>
      <c r="F322" s="81" t="s">
        <v>21702</v>
      </c>
    </row>
    <row r="323" spans="1:6">
      <c r="A323" s="68">
        <v>322</v>
      </c>
      <c r="B323" s="68" t="s">
        <v>16</v>
      </c>
      <c r="C323" s="68">
        <v>12</v>
      </c>
      <c r="D323" s="75" t="s">
        <v>3371</v>
      </c>
      <c r="E323" s="81" t="s">
        <v>613</v>
      </c>
      <c r="F323" s="81" t="s">
        <v>3372</v>
      </c>
    </row>
    <row r="324" spans="1:6">
      <c r="A324" s="68">
        <v>323</v>
      </c>
      <c r="B324" s="68" t="s">
        <v>16</v>
      </c>
      <c r="C324" s="68">
        <v>12</v>
      </c>
      <c r="D324" s="75" t="s">
        <v>229</v>
      </c>
      <c r="E324" s="81" t="s">
        <v>11196</v>
      </c>
      <c r="F324" s="81" t="s">
        <v>11197</v>
      </c>
    </row>
    <row r="325" spans="1:6">
      <c r="A325" s="68">
        <v>324</v>
      </c>
      <c r="B325" s="68" t="s">
        <v>16</v>
      </c>
      <c r="C325" s="68">
        <v>13</v>
      </c>
      <c r="D325" s="75" t="s">
        <v>650</v>
      </c>
      <c r="E325" s="81" t="s">
        <v>651</v>
      </c>
      <c r="F325" s="81" t="s">
        <v>21703</v>
      </c>
    </row>
    <row r="326" spans="1:6">
      <c r="A326" s="68">
        <v>325</v>
      </c>
      <c r="B326" s="68" t="s">
        <v>16</v>
      </c>
      <c r="C326" s="68">
        <v>13</v>
      </c>
      <c r="D326" s="75" t="s">
        <v>2112</v>
      </c>
      <c r="E326" s="81" t="s">
        <v>9509</v>
      </c>
      <c r="F326" s="81" t="s">
        <v>11388</v>
      </c>
    </row>
    <row r="327" spans="1:6">
      <c r="A327" s="68">
        <v>326</v>
      </c>
      <c r="B327" s="68" t="s">
        <v>16</v>
      </c>
      <c r="C327" s="68">
        <v>13</v>
      </c>
      <c r="D327" s="75" t="s">
        <v>4826</v>
      </c>
      <c r="E327" s="81" t="s">
        <v>11761</v>
      </c>
      <c r="F327" s="81" t="s">
        <v>11762</v>
      </c>
    </row>
    <row r="328" spans="1:6">
      <c r="A328" s="68">
        <v>327</v>
      </c>
      <c r="B328" s="68" t="s">
        <v>16</v>
      </c>
      <c r="C328" s="68">
        <v>13</v>
      </c>
      <c r="D328" s="75" t="s">
        <v>876</v>
      </c>
      <c r="E328" s="81" t="s">
        <v>877</v>
      </c>
      <c r="F328" s="81" t="s">
        <v>878</v>
      </c>
    </row>
    <row r="329" spans="1:6">
      <c r="A329" s="68">
        <v>328</v>
      </c>
      <c r="B329" s="68" t="s">
        <v>16</v>
      </c>
      <c r="C329" s="68">
        <v>13</v>
      </c>
      <c r="D329" s="75" t="s">
        <v>129</v>
      </c>
      <c r="E329" s="81" t="s">
        <v>130</v>
      </c>
      <c r="F329" s="81" t="s">
        <v>131</v>
      </c>
    </row>
    <row r="330" spans="1:6">
      <c r="A330" s="68">
        <v>329</v>
      </c>
      <c r="B330" s="68" t="s">
        <v>16</v>
      </c>
      <c r="C330" s="68">
        <v>13</v>
      </c>
      <c r="D330" s="75" t="s">
        <v>1215</v>
      </c>
      <c r="E330" s="81" t="s">
        <v>10927</v>
      </c>
      <c r="F330" s="81" t="s">
        <v>10928</v>
      </c>
    </row>
    <row r="331" spans="1:6">
      <c r="A331" s="68">
        <v>330</v>
      </c>
      <c r="B331" s="68" t="s">
        <v>16</v>
      </c>
      <c r="C331" s="68">
        <v>13</v>
      </c>
      <c r="D331" s="75" t="s">
        <v>352</v>
      </c>
      <c r="E331" s="81" t="s">
        <v>11242</v>
      </c>
      <c r="F331" s="81" t="s">
        <v>11243</v>
      </c>
    </row>
    <row r="332" spans="1:6">
      <c r="A332" s="68">
        <v>331</v>
      </c>
      <c r="B332" s="68" t="s">
        <v>16</v>
      </c>
      <c r="C332" s="68">
        <v>13</v>
      </c>
      <c r="D332" s="75" t="s">
        <v>290</v>
      </c>
      <c r="E332" s="81" t="s">
        <v>10949</v>
      </c>
      <c r="F332" s="81" t="s">
        <v>10950</v>
      </c>
    </row>
    <row r="333" spans="1:6">
      <c r="A333" s="68">
        <v>332</v>
      </c>
      <c r="B333" s="68" t="s">
        <v>16</v>
      </c>
      <c r="C333" s="68">
        <v>14</v>
      </c>
      <c r="D333" s="75" t="s">
        <v>1046</v>
      </c>
      <c r="E333" s="81" t="s">
        <v>1047</v>
      </c>
      <c r="F333" s="81" t="s">
        <v>1048</v>
      </c>
    </row>
    <row r="334" spans="1:6">
      <c r="A334" s="68">
        <v>333</v>
      </c>
      <c r="B334" s="68" t="s">
        <v>16</v>
      </c>
      <c r="C334" s="68">
        <v>14</v>
      </c>
      <c r="D334" s="75" t="s">
        <v>1972</v>
      </c>
      <c r="E334" s="81" t="s">
        <v>1973</v>
      </c>
      <c r="F334" s="81" t="s">
        <v>1974</v>
      </c>
    </row>
    <row r="335" spans="1:6">
      <c r="A335" s="68">
        <v>334</v>
      </c>
      <c r="B335" s="68" t="s">
        <v>16</v>
      </c>
      <c r="C335" s="68">
        <v>14</v>
      </c>
      <c r="D335" s="75" t="s">
        <v>1706</v>
      </c>
      <c r="E335" s="81" t="s">
        <v>1707</v>
      </c>
      <c r="F335" s="81" t="s">
        <v>4808</v>
      </c>
    </row>
    <row r="336" spans="1:6">
      <c r="A336" s="68">
        <v>335</v>
      </c>
      <c r="B336" s="68" t="s">
        <v>16</v>
      </c>
      <c r="C336" s="68">
        <v>14</v>
      </c>
      <c r="D336" s="75" t="s">
        <v>1153</v>
      </c>
      <c r="E336" s="81" t="s">
        <v>1154</v>
      </c>
      <c r="F336" s="81" t="s">
        <v>1155</v>
      </c>
    </row>
    <row r="337" spans="1:6">
      <c r="A337" s="68">
        <v>336</v>
      </c>
      <c r="B337" s="68" t="s">
        <v>16</v>
      </c>
      <c r="C337" s="68">
        <v>14</v>
      </c>
      <c r="D337" s="75" t="s">
        <v>21482</v>
      </c>
      <c r="E337" s="81" t="s">
        <v>21704</v>
      </c>
      <c r="F337" s="81" t="s">
        <v>21705</v>
      </c>
    </row>
    <row r="338" spans="1:6">
      <c r="A338" s="68">
        <v>337</v>
      </c>
      <c r="B338" s="68" t="s">
        <v>16</v>
      </c>
      <c r="C338" s="68">
        <v>14</v>
      </c>
      <c r="D338" s="75" t="s">
        <v>1805</v>
      </c>
      <c r="E338" s="81" t="s">
        <v>11773</v>
      </c>
      <c r="F338" s="81" t="s">
        <v>9824</v>
      </c>
    </row>
    <row r="339" spans="1:6">
      <c r="A339" s="68">
        <v>338</v>
      </c>
      <c r="B339" s="68" t="s">
        <v>16</v>
      </c>
      <c r="C339" s="68">
        <v>14</v>
      </c>
      <c r="D339" s="75" t="s">
        <v>1930</v>
      </c>
      <c r="E339" s="81" t="s">
        <v>11349</v>
      </c>
      <c r="F339" s="81" t="s">
        <v>9277</v>
      </c>
    </row>
    <row r="340" spans="1:6">
      <c r="A340" s="68">
        <v>339</v>
      </c>
      <c r="B340" s="68" t="s">
        <v>16</v>
      </c>
      <c r="C340" s="68">
        <v>14</v>
      </c>
      <c r="D340" s="75" t="s">
        <v>2109</v>
      </c>
      <c r="E340" s="81" t="s">
        <v>2110</v>
      </c>
      <c r="F340" s="81" t="s">
        <v>2111</v>
      </c>
    </row>
    <row r="341" spans="1:6">
      <c r="A341" s="68">
        <v>340</v>
      </c>
      <c r="B341" s="68" t="s">
        <v>16</v>
      </c>
      <c r="C341" s="68">
        <v>14</v>
      </c>
      <c r="D341" s="75" t="s">
        <v>1829</v>
      </c>
      <c r="E341" s="81" t="s">
        <v>1830</v>
      </c>
      <c r="F341" s="81" t="s">
        <v>2217</v>
      </c>
    </row>
    <row r="342" spans="1:6">
      <c r="A342" s="68">
        <v>341</v>
      </c>
      <c r="B342" s="68" t="s">
        <v>16</v>
      </c>
      <c r="C342" s="68">
        <v>15</v>
      </c>
      <c r="D342" s="75" t="s">
        <v>1966</v>
      </c>
      <c r="E342" s="81" t="s">
        <v>1967</v>
      </c>
      <c r="F342" s="81" t="s">
        <v>11367</v>
      </c>
    </row>
    <row r="343" spans="1:6">
      <c r="A343" s="68">
        <v>342</v>
      </c>
      <c r="B343" s="68" t="s">
        <v>16</v>
      </c>
      <c r="C343" s="68">
        <v>15</v>
      </c>
      <c r="D343" s="75" t="s">
        <v>1824</v>
      </c>
      <c r="E343" s="81" t="s">
        <v>1825</v>
      </c>
      <c r="F343" s="81" t="s">
        <v>1826</v>
      </c>
    </row>
    <row r="344" spans="1:6">
      <c r="A344" s="68">
        <v>343</v>
      </c>
      <c r="B344" s="68" t="s">
        <v>16</v>
      </c>
      <c r="C344" s="68">
        <v>15</v>
      </c>
      <c r="D344" s="75" t="s">
        <v>1102</v>
      </c>
      <c r="E344" s="81" t="s">
        <v>1103</v>
      </c>
      <c r="F344" s="81" t="s">
        <v>1101</v>
      </c>
    </row>
    <row r="345" spans="1:6">
      <c r="A345" s="68">
        <v>344</v>
      </c>
      <c r="B345" s="68" t="s">
        <v>16</v>
      </c>
      <c r="C345" s="68">
        <v>15</v>
      </c>
      <c r="D345" s="75" t="s">
        <v>125</v>
      </c>
      <c r="E345" s="81" t="s">
        <v>11161</v>
      </c>
      <c r="F345" s="81" t="s">
        <v>2699</v>
      </c>
    </row>
    <row r="346" spans="1:6">
      <c r="A346" s="68">
        <v>345</v>
      </c>
      <c r="B346" s="68" t="s">
        <v>16</v>
      </c>
      <c r="C346" s="68">
        <v>16</v>
      </c>
      <c r="D346" s="75" t="s">
        <v>830</v>
      </c>
      <c r="E346" s="81" t="s">
        <v>11402</v>
      </c>
      <c r="F346" s="81" t="s">
        <v>11403</v>
      </c>
    </row>
    <row r="347" spans="1:6">
      <c r="A347" s="68">
        <v>346</v>
      </c>
      <c r="B347" s="68" t="s">
        <v>16</v>
      </c>
      <c r="C347" s="68">
        <v>16</v>
      </c>
      <c r="D347" s="75" t="s">
        <v>344</v>
      </c>
      <c r="E347" s="81" t="s">
        <v>8334</v>
      </c>
      <c r="F347" s="81" t="s">
        <v>11240</v>
      </c>
    </row>
    <row r="348" spans="1:6">
      <c r="A348" s="68">
        <v>347</v>
      </c>
      <c r="B348" s="68" t="s">
        <v>16</v>
      </c>
      <c r="C348" s="68">
        <v>16</v>
      </c>
      <c r="D348" s="75" t="s">
        <v>298</v>
      </c>
      <c r="E348" s="81" t="s">
        <v>299</v>
      </c>
      <c r="F348" s="81" t="s">
        <v>17079</v>
      </c>
    </row>
    <row r="349" spans="1:6">
      <c r="A349" s="68">
        <v>348</v>
      </c>
      <c r="B349" s="68" t="s">
        <v>16</v>
      </c>
      <c r="C349" s="68">
        <v>16</v>
      </c>
      <c r="D349" s="75" t="s">
        <v>736</v>
      </c>
      <c r="E349" s="81" t="s">
        <v>11359</v>
      </c>
      <c r="F349" s="81" t="s">
        <v>9771</v>
      </c>
    </row>
    <row r="350" spans="1:6">
      <c r="A350" s="68">
        <v>349</v>
      </c>
      <c r="B350" s="68" t="s">
        <v>16</v>
      </c>
      <c r="C350" s="68">
        <v>16</v>
      </c>
      <c r="D350" s="75" t="s">
        <v>275</v>
      </c>
      <c r="E350" s="81" t="s">
        <v>276</v>
      </c>
      <c r="F350" s="81" t="s">
        <v>2086</v>
      </c>
    </row>
    <row r="351" spans="1:6">
      <c r="A351" s="68">
        <v>350</v>
      </c>
      <c r="B351" s="68" t="s">
        <v>16</v>
      </c>
      <c r="C351" s="68">
        <v>16</v>
      </c>
      <c r="D351" s="75" t="s">
        <v>815</v>
      </c>
      <c r="E351" s="81" t="s">
        <v>11122</v>
      </c>
      <c r="F351" s="81" t="s">
        <v>11397</v>
      </c>
    </row>
    <row r="352" spans="1:6">
      <c r="A352" s="68">
        <v>351</v>
      </c>
      <c r="B352" s="68" t="s">
        <v>16</v>
      </c>
      <c r="C352" s="68">
        <v>17</v>
      </c>
      <c r="D352" s="75" t="s">
        <v>774</v>
      </c>
      <c r="E352" s="81" t="s">
        <v>11113</v>
      </c>
      <c r="F352" s="81" t="s">
        <v>11114</v>
      </c>
    </row>
    <row r="353" spans="1:6">
      <c r="A353" s="68">
        <v>352</v>
      </c>
      <c r="B353" s="68" t="s">
        <v>16</v>
      </c>
      <c r="C353" s="68">
        <v>17</v>
      </c>
      <c r="D353" s="75" t="s">
        <v>773</v>
      </c>
      <c r="E353" s="81" t="s">
        <v>11111</v>
      </c>
      <c r="F353" s="81" t="s">
        <v>11112</v>
      </c>
    </row>
    <row r="354" spans="1:6">
      <c r="A354" s="68">
        <v>353</v>
      </c>
      <c r="B354" s="68" t="s">
        <v>16</v>
      </c>
      <c r="C354" s="68">
        <v>17</v>
      </c>
      <c r="D354" s="75" t="s">
        <v>606</v>
      </c>
      <c r="E354" s="81" t="s">
        <v>11315</v>
      </c>
      <c r="F354" s="81" t="s">
        <v>11316</v>
      </c>
    </row>
    <row r="355" spans="1:6">
      <c r="A355" s="68">
        <v>354</v>
      </c>
      <c r="B355" s="68" t="s">
        <v>16</v>
      </c>
      <c r="C355" s="68">
        <v>17</v>
      </c>
      <c r="D355" s="75" t="s">
        <v>2057</v>
      </c>
      <c r="E355" s="81" t="s">
        <v>11374</v>
      </c>
      <c r="F355" s="81" t="s">
        <v>11375</v>
      </c>
    </row>
    <row r="356" spans="1:6">
      <c r="A356" s="68">
        <v>355</v>
      </c>
      <c r="B356" s="68" t="s">
        <v>16</v>
      </c>
      <c r="C356" s="68">
        <v>17</v>
      </c>
      <c r="D356" s="75" t="s">
        <v>581</v>
      </c>
      <c r="E356" s="81" t="s">
        <v>11311</v>
      </c>
      <c r="F356" s="81" t="s">
        <v>11312</v>
      </c>
    </row>
    <row r="357" spans="1:6">
      <c r="A357" s="68">
        <v>356</v>
      </c>
      <c r="B357" s="68" t="s">
        <v>16</v>
      </c>
      <c r="C357" s="68">
        <v>17</v>
      </c>
      <c r="D357" s="75" t="s">
        <v>548</v>
      </c>
      <c r="E357" s="81" t="s">
        <v>11742</v>
      </c>
      <c r="F357" s="81" t="s">
        <v>11743</v>
      </c>
    </row>
    <row r="358" spans="1:6">
      <c r="A358" s="68">
        <v>357</v>
      </c>
      <c r="B358" s="68" t="s">
        <v>16</v>
      </c>
      <c r="C358" s="68">
        <v>17</v>
      </c>
      <c r="D358" s="75" t="s">
        <v>82</v>
      </c>
      <c r="E358" s="81" t="s">
        <v>83</v>
      </c>
      <c r="F358" s="81" t="s">
        <v>84</v>
      </c>
    </row>
    <row r="359" spans="1:6">
      <c r="A359" s="68">
        <v>358</v>
      </c>
      <c r="B359" s="68" t="s">
        <v>16</v>
      </c>
      <c r="C359" s="68">
        <v>17</v>
      </c>
      <c r="D359" s="75" t="s">
        <v>757</v>
      </c>
      <c r="E359" s="81" t="s">
        <v>11364</v>
      </c>
      <c r="F359" s="81" t="s">
        <v>11365</v>
      </c>
    </row>
    <row r="360" spans="1:6">
      <c r="A360" s="68">
        <v>359</v>
      </c>
      <c r="B360" s="68" t="s">
        <v>16</v>
      </c>
      <c r="C360" s="68">
        <v>18</v>
      </c>
      <c r="D360" s="75" t="s">
        <v>1798</v>
      </c>
      <c r="E360" s="81" t="s">
        <v>11320</v>
      </c>
      <c r="F360" s="81" t="s">
        <v>11321</v>
      </c>
    </row>
    <row r="361" spans="1:6">
      <c r="A361" s="68">
        <v>360</v>
      </c>
      <c r="B361" s="68" t="s">
        <v>16</v>
      </c>
      <c r="C361" s="68">
        <v>18</v>
      </c>
      <c r="D361" s="75" t="s">
        <v>2356</v>
      </c>
      <c r="E361" s="81" t="s">
        <v>13057</v>
      </c>
      <c r="F361" s="81" t="s">
        <v>13058</v>
      </c>
    </row>
    <row r="362" spans="1:6">
      <c r="A362" s="68">
        <v>361</v>
      </c>
      <c r="B362" s="68" t="s">
        <v>16</v>
      </c>
      <c r="C362" s="68">
        <v>18</v>
      </c>
      <c r="D362" s="75" t="s">
        <v>3668</v>
      </c>
      <c r="E362" s="81" t="s">
        <v>3669</v>
      </c>
      <c r="F362" s="81" t="s">
        <v>3670</v>
      </c>
    </row>
    <row r="363" spans="1:6">
      <c r="A363" s="68">
        <v>362</v>
      </c>
      <c r="B363" s="68" t="s">
        <v>16</v>
      </c>
      <c r="C363" s="68">
        <v>18</v>
      </c>
      <c r="D363" s="75" t="s">
        <v>41</v>
      </c>
      <c r="E363" s="81" t="s">
        <v>42</v>
      </c>
      <c r="F363" s="81" t="s">
        <v>43</v>
      </c>
    </row>
    <row r="364" spans="1:6">
      <c r="A364" s="68">
        <v>363</v>
      </c>
      <c r="B364" s="68" t="s">
        <v>16</v>
      </c>
      <c r="C364" s="68">
        <v>18</v>
      </c>
      <c r="D364" s="75" t="s">
        <v>789</v>
      </c>
      <c r="E364" s="81" t="s">
        <v>21706</v>
      </c>
      <c r="F364" s="81" t="s">
        <v>791</v>
      </c>
    </row>
    <row r="365" spans="1:6">
      <c r="A365" s="68">
        <v>364</v>
      </c>
      <c r="B365" s="68" t="s">
        <v>16</v>
      </c>
      <c r="C365" s="68">
        <v>18</v>
      </c>
      <c r="D365" s="75" t="s">
        <v>1740</v>
      </c>
      <c r="E365" s="81" t="s">
        <v>11307</v>
      </c>
      <c r="F365" s="81" t="s">
        <v>11308</v>
      </c>
    </row>
    <row r="366" spans="1:6">
      <c r="A366" s="68">
        <v>365</v>
      </c>
      <c r="B366" s="68" t="s">
        <v>16</v>
      </c>
      <c r="C366" s="68">
        <v>18</v>
      </c>
      <c r="D366" s="75" t="s">
        <v>1907</v>
      </c>
      <c r="E366" s="81" t="s">
        <v>11342</v>
      </c>
      <c r="F366" s="81" t="s">
        <v>11343</v>
      </c>
    </row>
    <row r="367" spans="1:6">
      <c r="A367" s="68">
        <v>366</v>
      </c>
      <c r="B367" s="68" t="s">
        <v>16</v>
      </c>
      <c r="C367" s="68">
        <v>18</v>
      </c>
      <c r="D367" s="75" t="s">
        <v>262</v>
      </c>
      <c r="E367" s="81" t="s">
        <v>10940</v>
      </c>
      <c r="F367" s="81" t="s">
        <v>10941</v>
      </c>
    </row>
    <row r="368" spans="1:6">
      <c r="A368" s="68">
        <v>367</v>
      </c>
      <c r="B368" s="68" t="s">
        <v>16</v>
      </c>
      <c r="C368" s="68">
        <v>19</v>
      </c>
      <c r="D368" s="75" t="s">
        <v>425</v>
      </c>
      <c r="E368" s="81" t="s">
        <v>11273</v>
      </c>
      <c r="F368" s="81" t="s">
        <v>11274</v>
      </c>
    </row>
    <row r="369" spans="1:6">
      <c r="A369" s="68">
        <v>368</v>
      </c>
      <c r="B369" s="68" t="s">
        <v>16</v>
      </c>
      <c r="C369" s="68">
        <v>19</v>
      </c>
      <c r="D369" s="75" t="s">
        <v>394</v>
      </c>
      <c r="E369" s="81" t="s">
        <v>3000</v>
      </c>
      <c r="F369" s="81" t="s">
        <v>11259</v>
      </c>
    </row>
    <row r="370" spans="1:6">
      <c r="A370" s="68">
        <v>369</v>
      </c>
      <c r="B370" s="68" t="s">
        <v>16</v>
      </c>
      <c r="C370" s="68">
        <v>19</v>
      </c>
      <c r="D370" s="75" t="s">
        <v>604</v>
      </c>
      <c r="E370" s="81" t="s">
        <v>11313</v>
      </c>
      <c r="F370" s="81" t="s">
        <v>11314</v>
      </c>
    </row>
    <row r="371" spans="1:6">
      <c r="A371" s="68">
        <v>370</v>
      </c>
      <c r="B371" s="68" t="s">
        <v>16</v>
      </c>
      <c r="C371" s="68">
        <v>20</v>
      </c>
      <c r="D371" s="75" t="s">
        <v>763</v>
      </c>
      <c r="E371" s="81" t="s">
        <v>11099</v>
      </c>
      <c r="F371" s="81" t="s">
        <v>11100</v>
      </c>
    </row>
    <row r="372" spans="1:6">
      <c r="A372" s="68">
        <v>371</v>
      </c>
      <c r="B372" s="68" t="s">
        <v>16</v>
      </c>
      <c r="C372" s="68">
        <v>20</v>
      </c>
      <c r="D372" s="75" t="s">
        <v>762</v>
      </c>
      <c r="E372" s="81" t="s">
        <v>11097</v>
      </c>
      <c r="F372" s="81" t="s">
        <v>11098</v>
      </c>
    </row>
    <row r="373" spans="1:6">
      <c r="A373" s="68">
        <v>372</v>
      </c>
      <c r="B373" s="68" t="s">
        <v>16</v>
      </c>
      <c r="C373" s="68">
        <v>20</v>
      </c>
      <c r="D373" s="75" t="s">
        <v>591</v>
      </c>
      <c r="E373" s="81" t="s">
        <v>592</v>
      </c>
      <c r="F373" s="81" t="s">
        <v>21707</v>
      </c>
    </row>
    <row r="374" spans="1:6">
      <c r="A374" s="68">
        <v>373</v>
      </c>
      <c r="B374" s="68" t="s">
        <v>16</v>
      </c>
      <c r="C374" s="68">
        <v>20</v>
      </c>
      <c r="D374" s="75" t="s">
        <v>8878</v>
      </c>
      <c r="E374" s="81" t="s">
        <v>21708</v>
      </c>
      <c r="F374" s="81" t="s">
        <v>21709</v>
      </c>
    </row>
    <row r="375" spans="1:6">
      <c r="A375" s="68">
        <v>374</v>
      </c>
      <c r="B375" s="68" t="s">
        <v>16</v>
      </c>
      <c r="C375" s="68">
        <v>20</v>
      </c>
      <c r="D375" s="75" t="s">
        <v>372</v>
      </c>
      <c r="E375" s="81" t="s">
        <v>11248</v>
      </c>
      <c r="F375" s="81" t="s">
        <v>11249</v>
      </c>
    </row>
    <row r="376" spans="1:6">
      <c r="A376" s="68">
        <v>375</v>
      </c>
      <c r="B376" s="68" t="s">
        <v>16</v>
      </c>
      <c r="C376" s="68">
        <v>20</v>
      </c>
      <c r="D376" s="75" t="s">
        <v>869</v>
      </c>
      <c r="E376" s="81" t="s">
        <v>11410</v>
      </c>
      <c r="F376" s="81" t="s">
        <v>11411</v>
      </c>
    </row>
    <row r="377" spans="1:6">
      <c r="A377" s="68">
        <v>376</v>
      </c>
      <c r="B377" s="68" t="s">
        <v>16</v>
      </c>
      <c r="C377" s="68">
        <v>20</v>
      </c>
      <c r="D377" s="75" t="s">
        <v>21483</v>
      </c>
      <c r="E377" s="81" t="s">
        <v>21710</v>
      </c>
      <c r="F377" s="81" t="s">
        <v>21711</v>
      </c>
    </row>
    <row r="378" spans="1:6">
      <c r="A378" s="68">
        <v>377</v>
      </c>
      <c r="B378" s="68" t="s">
        <v>16</v>
      </c>
      <c r="C378" s="68">
        <v>21</v>
      </c>
      <c r="D378" s="75" t="s">
        <v>1851</v>
      </c>
      <c r="E378" s="81" t="s">
        <v>11336</v>
      </c>
      <c r="F378" s="81" t="s">
        <v>11337</v>
      </c>
    </row>
    <row r="379" spans="1:6">
      <c r="A379" s="68">
        <v>378</v>
      </c>
      <c r="B379" s="68" t="s">
        <v>16</v>
      </c>
      <c r="C379" s="68">
        <v>21</v>
      </c>
      <c r="D379" s="75" t="s">
        <v>2108</v>
      </c>
      <c r="E379" s="81" t="s">
        <v>11383</v>
      </c>
      <c r="F379" s="81" t="s">
        <v>11384</v>
      </c>
    </row>
    <row r="380" spans="1:6">
      <c r="A380" s="68">
        <v>379</v>
      </c>
      <c r="B380" s="68" t="s">
        <v>16</v>
      </c>
      <c r="C380" s="68">
        <v>21</v>
      </c>
      <c r="D380" s="75" t="s">
        <v>1156</v>
      </c>
      <c r="E380" s="81" t="s">
        <v>11185</v>
      </c>
      <c r="F380" s="81" t="s">
        <v>11186</v>
      </c>
    </row>
    <row r="381" spans="1:6">
      <c r="A381" s="68">
        <v>380</v>
      </c>
      <c r="B381" s="68" t="s">
        <v>16</v>
      </c>
      <c r="C381" s="68">
        <v>21</v>
      </c>
      <c r="D381" s="75" t="s">
        <v>127</v>
      </c>
      <c r="E381" s="81" t="s">
        <v>11164</v>
      </c>
      <c r="F381" s="81" t="s">
        <v>11165</v>
      </c>
    </row>
    <row r="382" spans="1:6">
      <c r="A382" s="68">
        <v>381</v>
      </c>
      <c r="B382" s="68" t="s">
        <v>16</v>
      </c>
      <c r="C382" s="68">
        <v>21</v>
      </c>
      <c r="D382" s="75" t="s">
        <v>3918</v>
      </c>
      <c r="E382" s="81" t="s">
        <v>11958</v>
      </c>
      <c r="F382" s="81" t="s">
        <v>11959</v>
      </c>
    </row>
    <row r="383" spans="1:6">
      <c r="A383" s="68">
        <v>382</v>
      </c>
      <c r="B383" s="68" t="s">
        <v>16</v>
      </c>
      <c r="C383" s="68">
        <v>22</v>
      </c>
      <c r="D383" s="75" t="s">
        <v>3452</v>
      </c>
      <c r="E383" s="81" t="s">
        <v>3453</v>
      </c>
      <c r="F383" s="81" t="s">
        <v>21712</v>
      </c>
    </row>
    <row r="384" spans="1:6">
      <c r="A384" s="68">
        <v>383</v>
      </c>
      <c r="B384" s="68" t="s">
        <v>16</v>
      </c>
      <c r="C384" s="68">
        <v>22</v>
      </c>
      <c r="D384" s="75" t="s">
        <v>5348</v>
      </c>
      <c r="E384" s="81" t="s">
        <v>12908</v>
      </c>
      <c r="F384" s="81" t="s">
        <v>10913</v>
      </c>
    </row>
    <row r="385" spans="1:6">
      <c r="A385" s="68">
        <v>384</v>
      </c>
      <c r="B385" s="68" t="s">
        <v>16</v>
      </c>
      <c r="C385" s="68">
        <v>22</v>
      </c>
      <c r="D385" s="75" t="s">
        <v>21484</v>
      </c>
      <c r="E385" s="81" t="s">
        <v>21713</v>
      </c>
      <c r="F385" s="81" t="s">
        <v>949</v>
      </c>
    </row>
    <row r="386" spans="1:6">
      <c r="A386" s="68">
        <v>385</v>
      </c>
      <c r="B386" s="68" t="s">
        <v>16</v>
      </c>
      <c r="C386" s="68">
        <v>22</v>
      </c>
      <c r="D386" s="75" t="s">
        <v>291</v>
      </c>
      <c r="E386" s="81" t="s">
        <v>11600</v>
      </c>
      <c r="F386" s="81" t="s">
        <v>11601</v>
      </c>
    </row>
    <row r="387" spans="1:6">
      <c r="A387" s="68">
        <v>386</v>
      </c>
      <c r="B387" s="68" t="s">
        <v>16</v>
      </c>
      <c r="C387" s="68">
        <v>22</v>
      </c>
      <c r="D387" s="75" t="s">
        <v>3275</v>
      </c>
      <c r="E387" s="81" t="s">
        <v>11757</v>
      </c>
      <c r="F387" s="81" t="s">
        <v>11758</v>
      </c>
    </row>
    <row r="388" spans="1:6">
      <c r="A388" s="68">
        <v>387</v>
      </c>
      <c r="B388" s="68" t="s">
        <v>16</v>
      </c>
      <c r="C388" s="68">
        <v>23</v>
      </c>
      <c r="D388" s="75" t="s">
        <v>51</v>
      </c>
      <c r="E388" s="81" t="s">
        <v>10879</v>
      </c>
      <c r="F388" s="81" t="s">
        <v>10880</v>
      </c>
    </row>
    <row r="389" spans="1:6">
      <c r="A389" s="68">
        <v>388</v>
      </c>
      <c r="B389" s="68" t="s">
        <v>16</v>
      </c>
      <c r="C389" s="68">
        <v>23</v>
      </c>
      <c r="D389" s="75" t="s">
        <v>808</v>
      </c>
      <c r="E389" s="81" t="s">
        <v>11390</v>
      </c>
      <c r="F389" s="81" t="s">
        <v>11391</v>
      </c>
    </row>
    <row r="390" spans="1:6">
      <c r="A390" s="68">
        <v>389</v>
      </c>
      <c r="B390" s="68" t="s">
        <v>16</v>
      </c>
      <c r="C390" s="68">
        <v>23</v>
      </c>
      <c r="D390" s="75" t="s">
        <v>886</v>
      </c>
      <c r="E390" s="81" t="s">
        <v>11414</v>
      </c>
      <c r="F390" s="81" t="s">
        <v>11415</v>
      </c>
    </row>
    <row r="391" spans="1:6">
      <c r="A391" s="68">
        <v>390</v>
      </c>
      <c r="B391" s="68" t="s">
        <v>16</v>
      </c>
      <c r="C391" s="68">
        <v>23</v>
      </c>
      <c r="D391" s="75" t="s">
        <v>1340</v>
      </c>
      <c r="E391" s="81" t="s">
        <v>11595</v>
      </c>
      <c r="F391" s="81" t="s">
        <v>11596</v>
      </c>
    </row>
    <row r="392" spans="1:6">
      <c r="A392" s="68">
        <v>391</v>
      </c>
      <c r="B392" s="68" t="s">
        <v>16</v>
      </c>
      <c r="C392" s="68">
        <v>23</v>
      </c>
      <c r="D392" s="75" t="s">
        <v>21485</v>
      </c>
      <c r="E392" s="81" t="s">
        <v>21714</v>
      </c>
      <c r="F392" s="81" t="s">
        <v>21715</v>
      </c>
    </row>
    <row r="393" spans="1:6">
      <c r="A393" s="68">
        <v>392</v>
      </c>
      <c r="B393" s="68" t="s">
        <v>16</v>
      </c>
      <c r="C393" s="68">
        <v>24</v>
      </c>
      <c r="D393" s="75" t="s">
        <v>857</v>
      </c>
      <c r="E393" s="81" t="s">
        <v>11910</v>
      </c>
      <c r="F393" s="81" t="s">
        <v>11911</v>
      </c>
    </row>
    <row r="394" spans="1:6">
      <c r="A394" s="68">
        <v>393</v>
      </c>
      <c r="B394" s="68" t="s">
        <v>16</v>
      </c>
      <c r="C394" s="68">
        <v>24</v>
      </c>
      <c r="D394" s="75" t="s">
        <v>2035</v>
      </c>
      <c r="E394" s="81" t="s">
        <v>3594</v>
      </c>
      <c r="F394" s="81" t="s">
        <v>11363</v>
      </c>
    </row>
    <row r="395" spans="1:6">
      <c r="A395" s="68">
        <v>394</v>
      </c>
      <c r="B395" s="68" t="s">
        <v>16</v>
      </c>
      <c r="C395" s="68">
        <v>25</v>
      </c>
      <c r="D395" s="75" t="s">
        <v>821</v>
      </c>
      <c r="E395" s="81" t="s">
        <v>822</v>
      </c>
      <c r="F395" s="81" t="s">
        <v>823</v>
      </c>
    </row>
    <row r="396" spans="1:6">
      <c r="A396" s="68">
        <v>395</v>
      </c>
      <c r="B396" s="68" t="s">
        <v>16</v>
      </c>
      <c r="C396" s="68">
        <v>25</v>
      </c>
      <c r="D396" s="75" t="s">
        <v>2215</v>
      </c>
      <c r="E396" s="81" t="s">
        <v>2216</v>
      </c>
      <c r="F396" s="81" t="s">
        <v>2217</v>
      </c>
    </row>
    <row r="397" spans="1:6">
      <c r="A397" s="68">
        <v>396</v>
      </c>
      <c r="B397" s="68" t="s">
        <v>16</v>
      </c>
      <c r="C397" s="68">
        <v>25</v>
      </c>
      <c r="D397" s="75" t="s">
        <v>11183</v>
      </c>
      <c r="E397" s="81" t="s">
        <v>21716</v>
      </c>
      <c r="F397" s="81" t="s">
        <v>21717</v>
      </c>
    </row>
    <row r="398" spans="1:6">
      <c r="A398" s="68">
        <v>397</v>
      </c>
      <c r="B398" s="68" t="s">
        <v>16</v>
      </c>
      <c r="C398" s="68">
        <v>26</v>
      </c>
      <c r="D398" s="75" t="s">
        <v>4452</v>
      </c>
      <c r="E398" s="81" t="s">
        <v>12289</v>
      </c>
      <c r="F398" s="81" t="s">
        <v>12290</v>
      </c>
    </row>
    <row r="399" spans="1:6">
      <c r="A399" s="68">
        <v>398</v>
      </c>
      <c r="B399" s="68" t="s">
        <v>16</v>
      </c>
      <c r="C399" s="68">
        <v>26</v>
      </c>
      <c r="D399" s="75" t="s">
        <v>675</v>
      </c>
      <c r="E399" s="81" t="s">
        <v>676</v>
      </c>
      <c r="F399" s="81" t="s">
        <v>677</v>
      </c>
    </row>
    <row r="400" spans="1:6">
      <c r="A400" s="68">
        <v>399</v>
      </c>
      <c r="B400" s="68" t="s">
        <v>16</v>
      </c>
      <c r="C400" s="68">
        <v>26</v>
      </c>
      <c r="D400" s="75" t="s">
        <v>64</v>
      </c>
      <c r="E400" s="81" t="s">
        <v>11155</v>
      </c>
      <c r="F400" s="81" t="s">
        <v>962</v>
      </c>
    </row>
    <row r="401" spans="1:6">
      <c r="A401" s="68">
        <v>400</v>
      </c>
      <c r="B401" s="68" t="s">
        <v>16</v>
      </c>
      <c r="C401" s="68">
        <v>27</v>
      </c>
      <c r="D401" s="75" t="s">
        <v>2502</v>
      </c>
      <c r="E401" s="81" t="s">
        <v>12053</v>
      </c>
      <c r="F401" s="81" t="s">
        <v>12054</v>
      </c>
    </row>
    <row r="402" spans="1:6">
      <c r="A402" s="68">
        <v>401</v>
      </c>
      <c r="B402" s="68" t="s">
        <v>16</v>
      </c>
      <c r="C402" s="68">
        <v>27</v>
      </c>
      <c r="D402" s="75" t="s">
        <v>2274</v>
      </c>
      <c r="E402" s="81" t="s">
        <v>11924</v>
      </c>
      <c r="F402" s="81" t="s">
        <v>11925</v>
      </c>
    </row>
    <row r="403" spans="1:6">
      <c r="A403" s="68">
        <v>402</v>
      </c>
      <c r="B403" s="68" t="s">
        <v>16</v>
      </c>
      <c r="C403" s="68">
        <v>27</v>
      </c>
      <c r="D403" s="75" t="s">
        <v>1673</v>
      </c>
      <c r="E403" s="81" t="s">
        <v>3178</v>
      </c>
      <c r="F403" s="81" t="s">
        <v>11735</v>
      </c>
    </row>
    <row r="404" spans="1:6">
      <c r="A404" s="68">
        <v>403</v>
      </c>
      <c r="B404" s="68" t="s">
        <v>16</v>
      </c>
      <c r="C404" s="68">
        <v>27</v>
      </c>
      <c r="D404" s="75" t="s">
        <v>1135</v>
      </c>
      <c r="E404" s="81" t="s">
        <v>1136</v>
      </c>
      <c r="F404" s="81" t="s">
        <v>1137</v>
      </c>
    </row>
    <row r="405" spans="1:6">
      <c r="A405" s="68">
        <v>404</v>
      </c>
      <c r="B405" s="68" t="s">
        <v>16</v>
      </c>
      <c r="C405" s="68">
        <v>27</v>
      </c>
      <c r="D405" s="75" t="s">
        <v>21486</v>
      </c>
      <c r="E405" s="81" t="s">
        <v>21718</v>
      </c>
      <c r="F405" s="81" t="s">
        <v>21719</v>
      </c>
    </row>
    <row r="406" spans="1:6">
      <c r="A406" s="68">
        <v>405</v>
      </c>
      <c r="B406" s="68" t="s">
        <v>16</v>
      </c>
      <c r="C406" s="68">
        <v>27</v>
      </c>
      <c r="D406" s="75" t="s">
        <v>21520</v>
      </c>
      <c r="E406" s="81" t="s">
        <v>11163</v>
      </c>
      <c r="F406" s="81" t="s">
        <v>5453</v>
      </c>
    </row>
    <row r="407" spans="1:6">
      <c r="A407" s="68">
        <v>406</v>
      </c>
      <c r="B407" s="68" t="s">
        <v>16</v>
      </c>
      <c r="C407" s="68">
        <v>27</v>
      </c>
      <c r="D407" s="75" t="s">
        <v>813</v>
      </c>
      <c r="E407" s="81" t="s">
        <v>11393</v>
      </c>
      <c r="F407" s="81" t="s">
        <v>11394</v>
      </c>
    </row>
    <row r="408" spans="1:6">
      <c r="A408" s="68">
        <v>407</v>
      </c>
      <c r="B408" s="68" t="s">
        <v>16</v>
      </c>
      <c r="C408" s="68">
        <v>27</v>
      </c>
      <c r="D408" s="75" t="s">
        <v>1527</v>
      </c>
      <c r="E408" s="81" t="s">
        <v>11260</v>
      </c>
      <c r="F408" s="81" t="s">
        <v>11261</v>
      </c>
    </row>
    <row r="409" spans="1:6">
      <c r="A409" s="68">
        <v>408</v>
      </c>
      <c r="B409" s="68" t="s">
        <v>16</v>
      </c>
      <c r="C409" s="68">
        <v>27</v>
      </c>
      <c r="D409" s="75" t="s">
        <v>114</v>
      </c>
      <c r="E409" s="81" t="s">
        <v>2468</v>
      </c>
      <c r="F409" s="81" t="s">
        <v>11158</v>
      </c>
    </row>
    <row r="410" spans="1:6">
      <c r="A410" s="68">
        <v>409</v>
      </c>
      <c r="B410" s="68" t="s">
        <v>16</v>
      </c>
      <c r="C410" s="68">
        <v>28</v>
      </c>
      <c r="D410" s="75" t="s">
        <v>11222</v>
      </c>
      <c r="E410" s="81" t="s">
        <v>11223</v>
      </c>
      <c r="F410" s="81" t="s">
        <v>11224</v>
      </c>
    </row>
    <row r="411" spans="1:6">
      <c r="A411" s="68">
        <v>410</v>
      </c>
      <c r="B411" s="68" t="s">
        <v>16</v>
      </c>
      <c r="C411" s="68">
        <v>28</v>
      </c>
      <c r="D411" s="75" t="s">
        <v>21487</v>
      </c>
      <c r="E411" s="81" t="s">
        <v>21720</v>
      </c>
      <c r="F411" s="81" t="s">
        <v>21721</v>
      </c>
    </row>
    <row r="412" spans="1:6">
      <c r="A412" s="68">
        <v>411</v>
      </c>
      <c r="B412" s="68" t="s">
        <v>16</v>
      </c>
      <c r="C412" s="68">
        <v>28</v>
      </c>
      <c r="D412" s="75" t="s">
        <v>1928</v>
      </c>
      <c r="E412" s="81" t="s">
        <v>1924</v>
      </c>
      <c r="F412" s="81" t="s">
        <v>11348</v>
      </c>
    </row>
    <row r="413" spans="1:6">
      <c r="A413" s="68">
        <v>412</v>
      </c>
      <c r="B413" s="68" t="s">
        <v>16</v>
      </c>
      <c r="C413" s="68">
        <v>28</v>
      </c>
      <c r="D413" s="75" t="s">
        <v>21488</v>
      </c>
      <c r="E413" s="81" t="s">
        <v>21722</v>
      </c>
      <c r="F413" s="81" t="s">
        <v>21723</v>
      </c>
    </row>
    <row r="414" spans="1:6">
      <c r="A414" s="68">
        <v>413</v>
      </c>
      <c r="B414" s="68" t="s">
        <v>16</v>
      </c>
      <c r="C414" s="68">
        <v>28</v>
      </c>
      <c r="D414" s="75" t="s">
        <v>21521</v>
      </c>
      <c r="E414" s="81" t="s">
        <v>5147</v>
      </c>
      <c r="F414" s="81" t="s">
        <v>11830</v>
      </c>
    </row>
    <row r="415" spans="1:6">
      <c r="A415" s="68">
        <v>414</v>
      </c>
      <c r="B415" s="68" t="s">
        <v>16</v>
      </c>
      <c r="C415" s="68">
        <v>28</v>
      </c>
      <c r="D415" s="75" t="s">
        <v>21489</v>
      </c>
      <c r="E415" s="81" t="s">
        <v>21724</v>
      </c>
      <c r="F415" s="81" t="s">
        <v>21725</v>
      </c>
    </row>
    <row r="416" spans="1:6">
      <c r="A416" s="68">
        <v>415</v>
      </c>
      <c r="B416" s="68" t="s">
        <v>16</v>
      </c>
      <c r="C416" s="68">
        <v>29</v>
      </c>
      <c r="D416" s="75" t="s">
        <v>329</v>
      </c>
      <c r="E416" s="81" t="s">
        <v>330</v>
      </c>
      <c r="F416" s="81" t="s">
        <v>21726</v>
      </c>
    </row>
    <row r="417" spans="1:6">
      <c r="A417" s="68">
        <v>416</v>
      </c>
      <c r="B417" s="68" t="s">
        <v>16</v>
      </c>
      <c r="C417" s="68">
        <v>29</v>
      </c>
      <c r="D417" s="75" t="s">
        <v>526</v>
      </c>
      <c r="E417" s="81" t="s">
        <v>11294</v>
      </c>
      <c r="F417" s="81" t="s">
        <v>103</v>
      </c>
    </row>
    <row r="418" spans="1:6">
      <c r="A418" s="68">
        <v>417</v>
      </c>
      <c r="B418" s="68" t="s">
        <v>16</v>
      </c>
      <c r="C418" s="68">
        <v>29</v>
      </c>
      <c r="D418" s="75" t="s">
        <v>98</v>
      </c>
      <c r="E418" s="81" t="s">
        <v>99</v>
      </c>
      <c r="F418" s="81" t="s">
        <v>1016</v>
      </c>
    </row>
    <row r="419" spans="1:6">
      <c r="A419" s="68">
        <v>418</v>
      </c>
      <c r="B419" s="68" t="s">
        <v>16</v>
      </c>
      <c r="C419" s="68">
        <v>29</v>
      </c>
      <c r="D419" s="75" t="s">
        <v>4589</v>
      </c>
      <c r="E419" s="81" t="s">
        <v>4590</v>
      </c>
      <c r="F419" s="81" t="s">
        <v>4591</v>
      </c>
    </row>
    <row r="420" spans="1:6">
      <c r="A420" s="68">
        <v>419</v>
      </c>
      <c r="B420" s="68" t="s">
        <v>16</v>
      </c>
      <c r="C420" s="68">
        <v>29</v>
      </c>
      <c r="D420" s="75" t="s">
        <v>3584</v>
      </c>
      <c r="E420" s="81" t="s">
        <v>21727</v>
      </c>
      <c r="F420" s="81" t="s">
        <v>21728</v>
      </c>
    </row>
    <row r="421" spans="1:6">
      <c r="A421" s="68">
        <v>420</v>
      </c>
      <c r="B421" s="68" t="s">
        <v>16</v>
      </c>
      <c r="C421" s="68">
        <v>29</v>
      </c>
      <c r="D421" s="75" t="s">
        <v>354</v>
      </c>
      <c r="E421" s="81" t="s">
        <v>10958</v>
      </c>
      <c r="F421" s="81" t="s">
        <v>10959</v>
      </c>
    </row>
    <row r="422" spans="1:6">
      <c r="A422" s="68">
        <v>421</v>
      </c>
      <c r="B422" s="68" t="s">
        <v>16</v>
      </c>
      <c r="C422" s="68">
        <v>29</v>
      </c>
      <c r="D422" s="75" t="s">
        <v>641</v>
      </c>
      <c r="E422" s="81" t="s">
        <v>11328</v>
      </c>
      <c r="F422" s="81" t="s">
        <v>11329</v>
      </c>
    </row>
    <row r="423" spans="1:6">
      <c r="A423" s="68">
        <v>422</v>
      </c>
      <c r="B423" s="68" t="s">
        <v>16</v>
      </c>
      <c r="C423" s="68">
        <v>30</v>
      </c>
      <c r="D423" s="75" t="s">
        <v>251</v>
      </c>
      <c r="E423" s="81" t="s">
        <v>11208</v>
      </c>
      <c r="F423" s="81" t="s">
        <v>21729</v>
      </c>
    </row>
    <row r="424" spans="1:6">
      <c r="A424" s="68">
        <v>423</v>
      </c>
      <c r="B424" s="68" t="s">
        <v>16</v>
      </c>
      <c r="C424" s="68">
        <v>30</v>
      </c>
      <c r="D424" s="75" t="s">
        <v>562</v>
      </c>
      <c r="E424" s="81" t="s">
        <v>11305</v>
      </c>
      <c r="F424" s="81" t="s">
        <v>11306</v>
      </c>
    </row>
    <row r="425" spans="1:6">
      <c r="A425" s="68">
        <v>424</v>
      </c>
      <c r="B425" s="68" t="s">
        <v>16</v>
      </c>
      <c r="C425" s="68">
        <v>30</v>
      </c>
      <c r="D425" s="75" t="s">
        <v>1867</v>
      </c>
      <c r="E425" s="81" t="s">
        <v>1868</v>
      </c>
      <c r="F425" s="81" t="s">
        <v>1869</v>
      </c>
    </row>
    <row r="426" spans="1:6">
      <c r="A426" s="68">
        <v>425</v>
      </c>
      <c r="B426" s="68" t="s">
        <v>21522</v>
      </c>
      <c r="C426" s="68">
        <v>1</v>
      </c>
      <c r="D426" s="75" t="s">
        <v>3625</v>
      </c>
      <c r="E426" s="81" t="s">
        <v>3626</v>
      </c>
      <c r="F426" s="81" t="s">
        <v>2122</v>
      </c>
    </row>
    <row r="427" spans="1:6">
      <c r="A427" s="68">
        <v>426</v>
      </c>
      <c r="B427" s="68" t="s">
        <v>21522</v>
      </c>
      <c r="C427" s="68">
        <v>1</v>
      </c>
      <c r="D427" s="75" t="s">
        <v>1059</v>
      </c>
      <c r="E427" s="81" t="s">
        <v>11481</v>
      </c>
      <c r="F427" s="81" t="s">
        <v>11482</v>
      </c>
    </row>
    <row r="428" spans="1:6">
      <c r="A428" s="68">
        <v>427</v>
      </c>
      <c r="B428" s="68" t="s">
        <v>21522</v>
      </c>
      <c r="C428" s="68">
        <v>1</v>
      </c>
      <c r="D428" s="75" t="s">
        <v>236</v>
      </c>
      <c r="E428" s="81" t="s">
        <v>11545</v>
      </c>
      <c r="F428" s="81" t="s">
        <v>5768</v>
      </c>
    </row>
    <row r="429" spans="1:6">
      <c r="A429" s="68">
        <v>428</v>
      </c>
      <c r="B429" s="68" t="s">
        <v>21522</v>
      </c>
      <c r="C429" s="68">
        <v>2</v>
      </c>
      <c r="D429" s="75" t="s">
        <v>4561</v>
      </c>
      <c r="E429" s="81" t="s">
        <v>4562</v>
      </c>
      <c r="F429" s="81" t="s">
        <v>4563</v>
      </c>
    </row>
    <row r="430" spans="1:6">
      <c r="A430" s="68">
        <v>429</v>
      </c>
      <c r="B430" s="68" t="s">
        <v>21522</v>
      </c>
      <c r="C430" s="68">
        <v>2</v>
      </c>
      <c r="D430" s="75" t="s">
        <v>1198</v>
      </c>
      <c r="E430" s="81" t="s">
        <v>11521</v>
      </c>
      <c r="F430" s="81" t="s">
        <v>11522</v>
      </c>
    </row>
    <row r="431" spans="1:6">
      <c r="A431" s="68">
        <v>430</v>
      </c>
      <c r="B431" s="68" t="s">
        <v>21522</v>
      </c>
      <c r="C431" s="68">
        <v>2</v>
      </c>
      <c r="D431" s="75" t="s">
        <v>403</v>
      </c>
      <c r="E431" s="81" t="s">
        <v>11689</v>
      </c>
      <c r="F431" s="81" t="s">
        <v>11690</v>
      </c>
    </row>
    <row r="432" spans="1:6">
      <c r="A432" s="68">
        <v>431</v>
      </c>
      <c r="B432" s="68" t="s">
        <v>21522</v>
      </c>
      <c r="C432" s="68">
        <v>2</v>
      </c>
      <c r="D432" s="75" t="s">
        <v>6459</v>
      </c>
      <c r="E432" s="81" t="s">
        <v>11299</v>
      </c>
      <c r="F432" s="81" t="s">
        <v>6462</v>
      </c>
    </row>
    <row r="433" spans="1:6">
      <c r="A433" s="68">
        <v>432</v>
      </c>
      <c r="B433" s="68" t="s">
        <v>21522</v>
      </c>
      <c r="C433" s="68">
        <v>2</v>
      </c>
      <c r="D433" s="75" t="s">
        <v>206</v>
      </c>
      <c r="E433" s="81" t="s">
        <v>11523</v>
      </c>
      <c r="F433" s="81" t="s">
        <v>11524</v>
      </c>
    </row>
    <row r="434" spans="1:6">
      <c r="A434" s="68">
        <v>433</v>
      </c>
      <c r="B434" s="68" t="s">
        <v>21522</v>
      </c>
      <c r="C434" s="68">
        <v>2</v>
      </c>
      <c r="D434" s="75" t="s">
        <v>3542</v>
      </c>
      <c r="E434" s="81" t="s">
        <v>3543</v>
      </c>
      <c r="F434" s="81" t="s">
        <v>3544</v>
      </c>
    </row>
    <row r="435" spans="1:6">
      <c r="A435" s="68">
        <v>434</v>
      </c>
      <c r="B435" s="68" t="s">
        <v>21522</v>
      </c>
      <c r="C435" s="68">
        <v>2</v>
      </c>
      <c r="D435" s="75" t="s">
        <v>3547</v>
      </c>
      <c r="E435" s="81" t="s">
        <v>3548</v>
      </c>
      <c r="F435" s="81" t="s">
        <v>3549</v>
      </c>
    </row>
    <row r="436" spans="1:6">
      <c r="A436" s="68">
        <v>435</v>
      </c>
      <c r="B436" s="68" t="s">
        <v>21522</v>
      </c>
      <c r="C436" s="68">
        <v>2</v>
      </c>
      <c r="D436" s="75" t="s">
        <v>3288</v>
      </c>
      <c r="E436" s="81" t="s">
        <v>3289</v>
      </c>
      <c r="F436" s="81" t="s">
        <v>3290</v>
      </c>
    </row>
    <row r="437" spans="1:6">
      <c r="A437" s="68">
        <v>436</v>
      </c>
      <c r="B437" s="68" t="s">
        <v>21522</v>
      </c>
      <c r="C437" s="68">
        <v>2</v>
      </c>
      <c r="D437" s="75" t="s">
        <v>3293</v>
      </c>
      <c r="E437" s="81" t="s">
        <v>3294</v>
      </c>
      <c r="F437" s="81" t="s">
        <v>3295</v>
      </c>
    </row>
    <row r="438" spans="1:6">
      <c r="A438" s="68">
        <v>437</v>
      </c>
      <c r="B438" s="68" t="s">
        <v>21522</v>
      </c>
      <c r="C438" s="68">
        <v>2</v>
      </c>
      <c r="D438" s="75" t="s">
        <v>345</v>
      </c>
      <c r="E438" s="81" t="s">
        <v>17706</v>
      </c>
      <c r="F438" s="81" t="s">
        <v>347</v>
      </c>
    </row>
    <row r="439" spans="1:6">
      <c r="A439" s="68">
        <v>438</v>
      </c>
      <c r="B439" s="68" t="s">
        <v>21522</v>
      </c>
      <c r="C439" s="68">
        <v>3</v>
      </c>
      <c r="D439" s="75" t="s">
        <v>911</v>
      </c>
      <c r="E439" s="81" t="s">
        <v>11430</v>
      </c>
      <c r="F439" s="81" t="s">
        <v>7334</v>
      </c>
    </row>
    <row r="440" spans="1:6">
      <c r="A440" s="68">
        <v>439</v>
      </c>
      <c r="B440" s="68" t="s">
        <v>21522</v>
      </c>
      <c r="C440" s="68">
        <v>3</v>
      </c>
      <c r="D440" s="75" t="s">
        <v>2977</v>
      </c>
      <c r="E440" s="81" t="s">
        <v>11656</v>
      </c>
      <c r="F440" s="81" t="s">
        <v>8506</v>
      </c>
    </row>
    <row r="441" spans="1:6">
      <c r="A441" s="68">
        <v>440</v>
      </c>
      <c r="B441" s="68" t="s">
        <v>21522</v>
      </c>
      <c r="C441" s="68">
        <v>3</v>
      </c>
      <c r="D441" s="75" t="s">
        <v>239</v>
      </c>
      <c r="E441" s="81" t="s">
        <v>11558</v>
      </c>
      <c r="F441" s="81" t="s">
        <v>11559</v>
      </c>
    </row>
    <row r="442" spans="1:6">
      <c r="A442" s="68">
        <v>441</v>
      </c>
      <c r="B442" s="68" t="s">
        <v>21522</v>
      </c>
      <c r="C442" s="68">
        <v>3</v>
      </c>
      <c r="D442" s="75" t="s">
        <v>439</v>
      </c>
      <c r="E442" s="81" t="s">
        <v>11280</v>
      </c>
      <c r="F442" s="81" t="s">
        <v>11281</v>
      </c>
    </row>
    <row r="443" spans="1:6">
      <c r="A443" s="68">
        <v>442</v>
      </c>
      <c r="B443" s="68" t="s">
        <v>21522</v>
      </c>
      <c r="C443" s="68">
        <v>3</v>
      </c>
      <c r="D443" s="75" t="s">
        <v>21523</v>
      </c>
      <c r="E443" s="81" t="s">
        <v>21730</v>
      </c>
      <c r="F443" s="81" t="s">
        <v>4050</v>
      </c>
    </row>
    <row r="444" spans="1:6">
      <c r="A444" s="68">
        <v>443</v>
      </c>
      <c r="B444" s="68" t="s">
        <v>21522</v>
      </c>
      <c r="C444" s="68">
        <v>3</v>
      </c>
      <c r="D444" s="75" t="s">
        <v>1528</v>
      </c>
      <c r="E444" s="81" t="s">
        <v>11669</v>
      </c>
      <c r="F444" s="81" t="s">
        <v>11670</v>
      </c>
    </row>
    <row r="445" spans="1:6">
      <c r="A445" s="68">
        <v>444</v>
      </c>
      <c r="B445" s="68" t="s">
        <v>21522</v>
      </c>
      <c r="C445" s="68">
        <v>3</v>
      </c>
      <c r="D445" s="75" t="s">
        <v>691</v>
      </c>
      <c r="E445" s="81" t="s">
        <v>11816</v>
      </c>
      <c r="F445" s="81" t="s">
        <v>690</v>
      </c>
    </row>
    <row r="446" spans="1:6">
      <c r="A446" s="68">
        <v>445</v>
      </c>
      <c r="B446" s="68" t="s">
        <v>21522</v>
      </c>
      <c r="C446" s="68">
        <v>3</v>
      </c>
      <c r="D446" s="75" t="s">
        <v>21524</v>
      </c>
      <c r="E446" s="81" t="s">
        <v>21731</v>
      </c>
      <c r="F446" s="81" t="s">
        <v>21732</v>
      </c>
    </row>
    <row r="447" spans="1:6">
      <c r="A447" s="68">
        <v>446</v>
      </c>
      <c r="B447" s="68" t="s">
        <v>21522</v>
      </c>
      <c r="C447" s="68">
        <v>3</v>
      </c>
      <c r="D447" s="75" t="s">
        <v>2320</v>
      </c>
      <c r="E447" s="81" t="s">
        <v>11424</v>
      </c>
      <c r="F447" s="81" t="s">
        <v>11425</v>
      </c>
    </row>
    <row r="448" spans="1:6">
      <c r="A448" s="68">
        <v>447</v>
      </c>
      <c r="B448" s="68" t="s">
        <v>21522</v>
      </c>
      <c r="C448" s="68">
        <v>4</v>
      </c>
      <c r="D448" s="75" t="s">
        <v>5246</v>
      </c>
      <c r="E448" s="81" t="s">
        <v>12833</v>
      </c>
      <c r="F448" s="81" t="s">
        <v>12834</v>
      </c>
    </row>
    <row r="449" spans="1:6">
      <c r="A449" s="68">
        <v>448</v>
      </c>
      <c r="B449" s="68" t="s">
        <v>21522</v>
      </c>
      <c r="C449" s="68">
        <v>4</v>
      </c>
      <c r="D449" s="75" t="s">
        <v>1697</v>
      </c>
      <c r="E449" s="81" t="s">
        <v>11740</v>
      </c>
      <c r="F449" s="81" t="s">
        <v>11741</v>
      </c>
    </row>
    <row r="450" spans="1:6">
      <c r="A450" s="68">
        <v>449</v>
      </c>
      <c r="B450" s="68" t="s">
        <v>21522</v>
      </c>
      <c r="C450" s="68">
        <v>4</v>
      </c>
      <c r="D450" s="75" t="s">
        <v>1275</v>
      </c>
      <c r="E450" s="81" t="s">
        <v>1276</v>
      </c>
      <c r="F450" s="81" t="s">
        <v>21733</v>
      </c>
    </row>
    <row r="451" spans="1:6">
      <c r="A451" s="68">
        <v>450</v>
      </c>
      <c r="B451" s="68" t="s">
        <v>21522</v>
      </c>
      <c r="C451" s="68">
        <v>4</v>
      </c>
      <c r="D451" s="75" t="s">
        <v>4280</v>
      </c>
      <c r="E451" s="81" t="s">
        <v>11530</v>
      </c>
      <c r="F451" s="81" t="s">
        <v>11531</v>
      </c>
    </row>
    <row r="452" spans="1:6">
      <c r="A452" s="68">
        <v>451</v>
      </c>
      <c r="B452" s="68" t="s">
        <v>21522</v>
      </c>
      <c r="C452" s="68">
        <v>4</v>
      </c>
      <c r="D452" s="75" t="s">
        <v>2075</v>
      </c>
      <c r="E452" s="81" t="s">
        <v>11861</v>
      </c>
      <c r="F452" s="81" t="s">
        <v>11862</v>
      </c>
    </row>
    <row r="453" spans="1:6">
      <c r="A453" s="68">
        <v>452</v>
      </c>
      <c r="B453" s="68" t="s">
        <v>21522</v>
      </c>
      <c r="C453" s="68">
        <v>4</v>
      </c>
      <c r="D453" s="75" t="s">
        <v>831</v>
      </c>
      <c r="E453" s="81" t="s">
        <v>832</v>
      </c>
      <c r="F453" s="81" t="s">
        <v>833</v>
      </c>
    </row>
    <row r="454" spans="1:6">
      <c r="A454" s="68">
        <v>453</v>
      </c>
      <c r="B454" s="68" t="s">
        <v>21522</v>
      </c>
      <c r="C454" s="68">
        <v>5</v>
      </c>
      <c r="D454" s="75" t="s">
        <v>5197</v>
      </c>
      <c r="E454" s="81" t="s">
        <v>5198</v>
      </c>
      <c r="F454" s="81" t="s">
        <v>5199</v>
      </c>
    </row>
    <row r="455" spans="1:6">
      <c r="A455" s="68">
        <v>454</v>
      </c>
      <c r="B455" s="68" t="s">
        <v>21522</v>
      </c>
      <c r="C455" s="68">
        <v>5</v>
      </c>
      <c r="D455" s="75" t="s">
        <v>3679</v>
      </c>
      <c r="E455" s="81" t="s">
        <v>11883</v>
      </c>
      <c r="F455" s="81" t="s">
        <v>11884</v>
      </c>
    </row>
    <row r="456" spans="1:6">
      <c r="A456" s="68">
        <v>455</v>
      </c>
      <c r="B456" s="68" t="s">
        <v>21522</v>
      </c>
      <c r="C456" s="68">
        <v>5</v>
      </c>
      <c r="D456" s="75" t="s">
        <v>3181</v>
      </c>
      <c r="E456" s="81" t="s">
        <v>11730</v>
      </c>
      <c r="F456" s="81" t="s">
        <v>3337</v>
      </c>
    </row>
    <row r="457" spans="1:6">
      <c r="A457" s="68">
        <v>456</v>
      </c>
      <c r="B457" s="68" t="s">
        <v>21522</v>
      </c>
      <c r="C457" s="68">
        <v>5</v>
      </c>
      <c r="D457" s="75" t="s">
        <v>1840</v>
      </c>
      <c r="E457" s="81" t="s">
        <v>11789</v>
      </c>
      <c r="F457" s="81" t="s">
        <v>11790</v>
      </c>
    </row>
    <row r="458" spans="1:6">
      <c r="A458" s="68">
        <v>457</v>
      </c>
      <c r="B458" s="68" t="s">
        <v>21522</v>
      </c>
      <c r="C458" s="68">
        <v>6</v>
      </c>
      <c r="D458" s="75" t="s">
        <v>594</v>
      </c>
      <c r="E458" s="81" t="s">
        <v>11763</v>
      </c>
      <c r="F458" s="81" t="s">
        <v>11764</v>
      </c>
    </row>
    <row r="459" spans="1:6">
      <c r="A459" s="68">
        <v>458</v>
      </c>
      <c r="B459" s="68" t="s">
        <v>21522</v>
      </c>
      <c r="C459" s="68">
        <v>6</v>
      </c>
      <c r="D459" s="75" t="s">
        <v>682</v>
      </c>
      <c r="E459" s="81" t="s">
        <v>683</v>
      </c>
      <c r="F459" s="81" t="s">
        <v>684</v>
      </c>
    </row>
    <row r="460" spans="1:6">
      <c r="A460" s="68">
        <v>459</v>
      </c>
      <c r="B460" s="68" t="s">
        <v>21522</v>
      </c>
      <c r="C460" s="68">
        <v>6</v>
      </c>
      <c r="D460" s="75" t="s">
        <v>768</v>
      </c>
      <c r="E460" s="81" t="s">
        <v>11855</v>
      </c>
      <c r="F460" s="81" t="s">
        <v>11856</v>
      </c>
    </row>
    <row r="461" spans="1:6">
      <c r="A461" s="68">
        <v>460</v>
      </c>
      <c r="B461" s="68" t="s">
        <v>21522</v>
      </c>
      <c r="C461" s="68">
        <v>6</v>
      </c>
      <c r="D461" s="75" t="s">
        <v>1529</v>
      </c>
      <c r="E461" s="81" t="s">
        <v>11673</v>
      </c>
      <c r="F461" s="81" t="s">
        <v>11674</v>
      </c>
    </row>
    <row r="462" spans="1:6">
      <c r="A462" s="68">
        <v>461</v>
      </c>
      <c r="B462" s="68" t="s">
        <v>21522</v>
      </c>
      <c r="C462" s="68">
        <v>6</v>
      </c>
      <c r="D462" s="75" t="s">
        <v>2639</v>
      </c>
      <c r="E462" s="81" t="s">
        <v>2640</v>
      </c>
      <c r="F462" s="81" t="s">
        <v>2641</v>
      </c>
    </row>
    <row r="463" spans="1:6">
      <c r="A463" s="68">
        <v>462</v>
      </c>
      <c r="B463" s="68" t="s">
        <v>21522</v>
      </c>
      <c r="C463" s="68">
        <v>6</v>
      </c>
      <c r="D463" s="75" t="s">
        <v>1815</v>
      </c>
      <c r="E463" s="81" t="s">
        <v>21734</v>
      </c>
      <c r="F463" s="81" t="s">
        <v>21735</v>
      </c>
    </row>
    <row r="464" spans="1:6">
      <c r="A464" s="68">
        <v>463</v>
      </c>
      <c r="B464" s="68" t="s">
        <v>21522</v>
      </c>
      <c r="C464" s="68">
        <v>6</v>
      </c>
      <c r="D464" s="75" t="s">
        <v>21525</v>
      </c>
      <c r="E464" s="81" t="s">
        <v>21736</v>
      </c>
      <c r="F464" s="81" t="s">
        <v>21737</v>
      </c>
    </row>
    <row r="465" spans="1:6">
      <c r="A465" s="68">
        <v>464</v>
      </c>
      <c r="B465" s="68" t="s">
        <v>21522</v>
      </c>
      <c r="C465" s="68">
        <v>6</v>
      </c>
      <c r="D465" s="75" t="s">
        <v>2982</v>
      </c>
      <c r="E465" s="81" t="s">
        <v>11661</v>
      </c>
      <c r="F465" s="81" t="s">
        <v>11662</v>
      </c>
    </row>
    <row r="466" spans="1:6">
      <c r="A466" s="68">
        <v>465</v>
      </c>
      <c r="B466" s="68" t="s">
        <v>21522</v>
      </c>
      <c r="C466" s="68">
        <v>6</v>
      </c>
      <c r="D466" s="75" t="s">
        <v>3463</v>
      </c>
      <c r="E466" s="81" t="s">
        <v>11801</v>
      </c>
      <c r="F466" s="81" t="s">
        <v>11802</v>
      </c>
    </row>
    <row r="467" spans="1:6">
      <c r="A467" s="68">
        <v>466</v>
      </c>
      <c r="B467" s="68" t="s">
        <v>21522</v>
      </c>
      <c r="C467" s="68">
        <v>6</v>
      </c>
      <c r="D467" s="75" t="s">
        <v>2098</v>
      </c>
      <c r="E467" s="81" t="s">
        <v>11857</v>
      </c>
      <c r="F467" s="81" t="s">
        <v>11858</v>
      </c>
    </row>
    <row r="468" spans="1:6">
      <c r="A468" s="68">
        <v>467</v>
      </c>
      <c r="B468" s="68" t="s">
        <v>21522</v>
      </c>
      <c r="C468" s="68">
        <v>7</v>
      </c>
      <c r="D468" s="75" t="s">
        <v>3099</v>
      </c>
      <c r="E468" s="81" t="s">
        <v>3100</v>
      </c>
      <c r="F468" s="81" t="s">
        <v>3101</v>
      </c>
    </row>
    <row r="469" spans="1:6">
      <c r="A469" s="68">
        <v>468</v>
      </c>
      <c r="B469" s="68" t="s">
        <v>21522</v>
      </c>
      <c r="C469" s="68">
        <v>7</v>
      </c>
      <c r="D469" s="75" t="s">
        <v>1390</v>
      </c>
      <c r="E469" s="81" t="s">
        <v>11616</v>
      </c>
      <c r="F469" s="81" t="s">
        <v>11617</v>
      </c>
    </row>
    <row r="470" spans="1:6">
      <c r="A470" s="68">
        <v>469</v>
      </c>
      <c r="B470" s="68" t="s">
        <v>21522</v>
      </c>
      <c r="C470" s="68">
        <v>7</v>
      </c>
      <c r="D470" s="75" t="s">
        <v>2258</v>
      </c>
      <c r="E470" s="81" t="s">
        <v>2259</v>
      </c>
      <c r="F470" s="81" t="s">
        <v>2260</v>
      </c>
    </row>
    <row r="471" spans="1:6">
      <c r="A471" s="68">
        <v>470</v>
      </c>
      <c r="B471" s="68" t="s">
        <v>21522</v>
      </c>
      <c r="C471" s="68">
        <v>7</v>
      </c>
      <c r="D471" s="75" t="s">
        <v>829</v>
      </c>
      <c r="E471" s="81" t="s">
        <v>11893</v>
      </c>
      <c r="F471" s="81" t="s">
        <v>11894</v>
      </c>
    </row>
    <row r="472" spans="1:6">
      <c r="A472" s="68">
        <v>471</v>
      </c>
      <c r="B472" s="68" t="s">
        <v>21522</v>
      </c>
      <c r="C472" s="68">
        <v>7</v>
      </c>
      <c r="D472" s="75" t="s">
        <v>532</v>
      </c>
      <c r="E472" s="81" t="s">
        <v>11738</v>
      </c>
      <c r="F472" s="81" t="s">
        <v>11739</v>
      </c>
    </row>
    <row r="473" spans="1:6">
      <c r="A473" s="68">
        <v>472</v>
      </c>
      <c r="B473" s="68" t="s">
        <v>21522</v>
      </c>
      <c r="C473" s="68">
        <v>7</v>
      </c>
      <c r="D473" s="75" t="s">
        <v>778</v>
      </c>
      <c r="E473" s="81" t="s">
        <v>11865</v>
      </c>
      <c r="F473" s="81" t="s">
        <v>11866</v>
      </c>
    </row>
    <row r="474" spans="1:6">
      <c r="A474" s="68">
        <v>473</v>
      </c>
      <c r="B474" s="68" t="s">
        <v>21522</v>
      </c>
      <c r="C474" s="68">
        <v>7</v>
      </c>
      <c r="D474" s="75" t="s">
        <v>1354</v>
      </c>
      <c r="E474" s="81" t="s">
        <v>11604</v>
      </c>
      <c r="F474" s="81" t="s">
        <v>1353</v>
      </c>
    </row>
    <row r="475" spans="1:6">
      <c r="A475" s="68">
        <v>474</v>
      </c>
      <c r="B475" s="68" t="s">
        <v>21522</v>
      </c>
      <c r="C475" s="68">
        <v>7</v>
      </c>
      <c r="D475" s="75" t="s">
        <v>2175</v>
      </c>
      <c r="E475" s="81" t="s">
        <v>2176</v>
      </c>
      <c r="F475" s="81" t="s">
        <v>2177</v>
      </c>
    </row>
    <row r="476" spans="1:6">
      <c r="A476" s="68">
        <v>475</v>
      </c>
      <c r="B476" s="68" t="s">
        <v>21522</v>
      </c>
      <c r="C476" s="68">
        <v>7</v>
      </c>
      <c r="D476" s="75" t="s">
        <v>21526</v>
      </c>
      <c r="E476" s="81" t="s">
        <v>11119</v>
      </c>
      <c r="F476" s="81" t="s">
        <v>11892</v>
      </c>
    </row>
    <row r="477" spans="1:6">
      <c r="A477" s="68">
        <v>476</v>
      </c>
      <c r="B477" s="68" t="s">
        <v>21522</v>
      </c>
      <c r="C477" s="68">
        <v>7</v>
      </c>
      <c r="D477" s="75" t="s">
        <v>3150</v>
      </c>
      <c r="E477" s="81" t="s">
        <v>11723</v>
      </c>
      <c r="F477" s="81" t="s">
        <v>4253</v>
      </c>
    </row>
    <row r="478" spans="1:6">
      <c r="A478" s="68">
        <v>477</v>
      </c>
      <c r="B478" s="68" t="s">
        <v>21522</v>
      </c>
      <c r="C478" s="68">
        <v>7</v>
      </c>
      <c r="D478" s="75" t="s">
        <v>2127</v>
      </c>
      <c r="E478" s="81" t="s">
        <v>11880</v>
      </c>
      <c r="F478" s="81" t="s">
        <v>1226</v>
      </c>
    </row>
    <row r="479" spans="1:6">
      <c r="A479" s="68">
        <v>478</v>
      </c>
      <c r="B479" s="68" t="s">
        <v>21522</v>
      </c>
      <c r="C479" s="68">
        <v>7</v>
      </c>
      <c r="D479" s="75" t="s">
        <v>1487</v>
      </c>
      <c r="E479" s="81" t="s">
        <v>11250</v>
      </c>
      <c r="F479" s="81" t="s">
        <v>11251</v>
      </c>
    </row>
    <row r="480" spans="1:6">
      <c r="A480" s="68">
        <v>479</v>
      </c>
      <c r="B480" s="68" t="s">
        <v>21522</v>
      </c>
      <c r="C480" s="68">
        <v>7</v>
      </c>
      <c r="D480" s="75" t="s">
        <v>21527</v>
      </c>
      <c r="E480" s="81" t="s">
        <v>21738</v>
      </c>
      <c r="F480" s="81" t="s">
        <v>21739</v>
      </c>
    </row>
    <row r="481" spans="1:6">
      <c r="A481" s="68">
        <v>480</v>
      </c>
      <c r="B481" s="68" t="s">
        <v>21522</v>
      </c>
      <c r="C481" s="68">
        <v>7</v>
      </c>
      <c r="D481" s="75" t="s">
        <v>21528</v>
      </c>
      <c r="E481" s="81" t="s">
        <v>11867</v>
      </c>
      <c r="F481" s="81" t="s">
        <v>11868</v>
      </c>
    </row>
    <row r="482" spans="1:6">
      <c r="A482" s="68">
        <v>481</v>
      </c>
      <c r="B482" s="68" t="s">
        <v>21522</v>
      </c>
      <c r="C482" s="68">
        <v>7</v>
      </c>
      <c r="D482" s="75" t="s">
        <v>3809</v>
      </c>
      <c r="E482" s="81" t="s">
        <v>11922</v>
      </c>
      <c r="F482" s="81" t="s">
        <v>11923</v>
      </c>
    </row>
    <row r="483" spans="1:6">
      <c r="A483" s="68">
        <v>482</v>
      </c>
      <c r="B483" s="68" t="s">
        <v>21522</v>
      </c>
      <c r="C483" s="68">
        <v>8</v>
      </c>
      <c r="D483" s="75" t="s">
        <v>1240</v>
      </c>
      <c r="E483" s="81" t="s">
        <v>11539</v>
      </c>
      <c r="F483" s="81" t="s">
        <v>11540</v>
      </c>
    </row>
    <row r="484" spans="1:6">
      <c r="A484" s="68">
        <v>483</v>
      </c>
      <c r="B484" s="68" t="s">
        <v>21522</v>
      </c>
      <c r="C484" s="68">
        <v>8</v>
      </c>
      <c r="D484" s="75" t="s">
        <v>358</v>
      </c>
      <c r="E484" s="81" t="s">
        <v>359</v>
      </c>
      <c r="F484" s="81" t="s">
        <v>21740</v>
      </c>
    </row>
    <row r="485" spans="1:6">
      <c r="A485" s="68">
        <v>484</v>
      </c>
      <c r="B485" s="68" t="s">
        <v>21522</v>
      </c>
      <c r="C485" s="68">
        <v>8</v>
      </c>
      <c r="D485" s="75" t="s">
        <v>195</v>
      </c>
      <c r="E485" s="81" t="s">
        <v>11511</v>
      </c>
      <c r="F485" s="81" t="s">
        <v>11512</v>
      </c>
    </row>
    <row r="486" spans="1:6">
      <c r="A486" s="68">
        <v>485</v>
      </c>
      <c r="B486" s="68" t="s">
        <v>21522</v>
      </c>
      <c r="C486" s="68">
        <v>8</v>
      </c>
      <c r="D486" s="75" t="s">
        <v>1921</v>
      </c>
      <c r="E486" s="81" t="s">
        <v>676</v>
      </c>
      <c r="F486" s="81" t="s">
        <v>11813</v>
      </c>
    </row>
    <row r="487" spans="1:6">
      <c r="A487" s="68">
        <v>486</v>
      </c>
      <c r="B487" s="68" t="s">
        <v>21522</v>
      </c>
      <c r="C487" s="68">
        <v>8</v>
      </c>
      <c r="D487" s="75" t="s">
        <v>449</v>
      </c>
      <c r="E487" s="81" t="s">
        <v>10986</v>
      </c>
      <c r="F487" s="81" t="s">
        <v>10987</v>
      </c>
    </row>
    <row r="488" spans="1:6">
      <c r="A488" s="68">
        <v>487</v>
      </c>
      <c r="B488" s="68" t="s">
        <v>21522</v>
      </c>
      <c r="C488" s="68">
        <v>8</v>
      </c>
      <c r="D488" s="75" t="s">
        <v>450</v>
      </c>
      <c r="E488" s="81" t="s">
        <v>11702</v>
      </c>
      <c r="F488" s="81" t="s">
        <v>11703</v>
      </c>
    </row>
    <row r="489" spans="1:6">
      <c r="A489" s="68">
        <v>488</v>
      </c>
      <c r="B489" s="68" t="s">
        <v>21522</v>
      </c>
      <c r="C489" s="68">
        <v>8</v>
      </c>
      <c r="D489" s="75" t="s">
        <v>2755</v>
      </c>
      <c r="E489" s="81" t="s">
        <v>12222</v>
      </c>
      <c r="F489" s="81" t="s">
        <v>12223</v>
      </c>
    </row>
    <row r="490" spans="1:6">
      <c r="A490" s="68">
        <v>489</v>
      </c>
      <c r="B490" s="68" t="s">
        <v>21522</v>
      </c>
      <c r="C490" s="68">
        <v>8</v>
      </c>
      <c r="D490" s="75" t="s">
        <v>310</v>
      </c>
      <c r="E490" s="81" t="s">
        <v>11229</v>
      </c>
      <c r="F490" s="81" t="s">
        <v>11230</v>
      </c>
    </row>
    <row r="491" spans="1:6">
      <c r="A491" s="68">
        <v>490</v>
      </c>
      <c r="B491" s="68" t="s">
        <v>21522</v>
      </c>
      <c r="C491" s="68">
        <v>8</v>
      </c>
      <c r="D491" s="75" t="s">
        <v>1094</v>
      </c>
      <c r="E491" s="81" t="s">
        <v>2507</v>
      </c>
      <c r="F491" s="81" t="s">
        <v>11483</v>
      </c>
    </row>
    <row r="492" spans="1:6">
      <c r="A492" s="68">
        <v>491</v>
      </c>
      <c r="B492" s="68" t="s">
        <v>21522</v>
      </c>
      <c r="C492" s="68">
        <v>9</v>
      </c>
      <c r="D492" s="75" t="s">
        <v>508</v>
      </c>
      <c r="E492" s="81" t="s">
        <v>11002</v>
      </c>
      <c r="F492" s="81" t="s">
        <v>11003</v>
      </c>
    </row>
    <row r="493" spans="1:6">
      <c r="A493" s="68">
        <v>492</v>
      </c>
      <c r="B493" s="68" t="s">
        <v>21522</v>
      </c>
      <c r="C493" s="68">
        <v>9</v>
      </c>
      <c r="D493" s="75" t="s">
        <v>9214</v>
      </c>
      <c r="E493" s="81" t="s">
        <v>19871</v>
      </c>
      <c r="F493" s="81" t="s">
        <v>19872</v>
      </c>
    </row>
    <row r="494" spans="1:6">
      <c r="A494" s="68">
        <v>493</v>
      </c>
      <c r="B494" s="68" t="s">
        <v>21522</v>
      </c>
      <c r="C494" s="68">
        <v>9</v>
      </c>
      <c r="D494" s="75" t="s">
        <v>1537</v>
      </c>
      <c r="E494" s="81" t="s">
        <v>11677</v>
      </c>
      <c r="F494" s="81" t="s">
        <v>11678</v>
      </c>
    </row>
    <row r="495" spans="1:6">
      <c r="A495" s="68">
        <v>494</v>
      </c>
      <c r="B495" s="68" t="s">
        <v>21522</v>
      </c>
      <c r="C495" s="68">
        <v>9</v>
      </c>
      <c r="D495" s="75" t="s">
        <v>1313</v>
      </c>
      <c r="E495" s="81" t="s">
        <v>11221</v>
      </c>
      <c r="F495" s="81" t="s">
        <v>1316</v>
      </c>
    </row>
    <row r="496" spans="1:6">
      <c r="A496" s="68">
        <v>495</v>
      </c>
      <c r="B496" s="68" t="s">
        <v>21522</v>
      </c>
      <c r="C496" s="68">
        <v>9</v>
      </c>
      <c r="D496" s="75" t="s">
        <v>5511</v>
      </c>
      <c r="E496" s="81" t="s">
        <v>11439</v>
      </c>
      <c r="F496" s="81" t="s">
        <v>11440</v>
      </c>
    </row>
    <row r="497" spans="1:6">
      <c r="A497" s="68">
        <v>496</v>
      </c>
      <c r="B497" s="68" t="s">
        <v>21522</v>
      </c>
      <c r="C497" s="68">
        <v>9</v>
      </c>
      <c r="D497" s="75" t="s">
        <v>2051</v>
      </c>
      <c r="E497" s="81" t="s">
        <v>11370</v>
      </c>
      <c r="F497" s="81" t="s">
        <v>2050</v>
      </c>
    </row>
    <row r="498" spans="1:6">
      <c r="A498" s="68">
        <v>497</v>
      </c>
      <c r="B498" s="68" t="s">
        <v>21522</v>
      </c>
      <c r="C498" s="68">
        <v>9</v>
      </c>
      <c r="D498" s="75" t="s">
        <v>5850</v>
      </c>
      <c r="E498" s="81" t="s">
        <v>11513</v>
      </c>
      <c r="F498" s="81" t="s">
        <v>11514</v>
      </c>
    </row>
    <row r="499" spans="1:6">
      <c r="A499" s="68">
        <v>498</v>
      </c>
      <c r="B499" s="68" t="s">
        <v>21522</v>
      </c>
      <c r="C499" s="68">
        <v>9</v>
      </c>
      <c r="D499" s="75" t="s">
        <v>1990</v>
      </c>
      <c r="E499" s="81" t="s">
        <v>11834</v>
      </c>
      <c r="F499" s="81" t="s">
        <v>11836</v>
      </c>
    </row>
    <row r="500" spans="1:6">
      <c r="A500" s="68">
        <v>499</v>
      </c>
      <c r="B500" s="68" t="s">
        <v>21522</v>
      </c>
      <c r="C500" s="68">
        <v>9</v>
      </c>
      <c r="D500" s="75" t="s">
        <v>5373</v>
      </c>
      <c r="E500" s="81" t="s">
        <v>11401</v>
      </c>
      <c r="F500" s="81" t="s">
        <v>4588</v>
      </c>
    </row>
    <row r="501" spans="1:6">
      <c r="A501" s="68">
        <v>500</v>
      </c>
      <c r="B501" s="68" t="s">
        <v>21522</v>
      </c>
      <c r="C501" s="68">
        <v>9</v>
      </c>
      <c r="D501" s="75" t="s">
        <v>3539</v>
      </c>
      <c r="E501" s="81" t="s">
        <v>11355</v>
      </c>
      <c r="F501" s="81" t="s">
        <v>11356</v>
      </c>
    </row>
    <row r="502" spans="1:6">
      <c r="A502" s="68">
        <v>501</v>
      </c>
      <c r="B502" s="68" t="s">
        <v>21522</v>
      </c>
      <c r="C502" s="68">
        <v>9</v>
      </c>
      <c r="D502" s="75" t="s">
        <v>21529</v>
      </c>
      <c r="E502" s="81" t="s">
        <v>21741</v>
      </c>
      <c r="F502" s="81" t="s">
        <v>21742</v>
      </c>
    </row>
    <row r="503" spans="1:6">
      <c r="A503" s="68">
        <v>502</v>
      </c>
      <c r="B503" s="68" t="s">
        <v>21522</v>
      </c>
      <c r="C503" s="68">
        <v>9</v>
      </c>
      <c r="D503" s="75" t="s">
        <v>2888</v>
      </c>
      <c r="E503" s="81" t="s">
        <v>11630</v>
      </c>
      <c r="F503" s="81" t="s">
        <v>11631</v>
      </c>
    </row>
    <row r="504" spans="1:6">
      <c r="A504" s="68">
        <v>503</v>
      </c>
      <c r="B504" s="68" t="s">
        <v>21522</v>
      </c>
      <c r="C504" s="68">
        <v>10</v>
      </c>
      <c r="D504" s="75" t="s">
        <v>6295</v>
      </c>
      <c r="E504" s="81" t="s">
        <v>11685</v>
      </c>
      <c r="F504" s="81" t="s">
        <v>11686</v>
      </c>
    </row>
    <row r="505" spans="1:6">
      <c r="A505" s="68">
        <v>504</v>
      </c>
      <c r="B505" s="68" t="s">
        <v>21522</v>
      </c>
      <c r="C505" s="68">
        <v>10</v>
      </c>
      <c r="D505" s="75" t="s">
        <v>3182</v>
      </c>
      <c r="E505" s="81" t="s">
        <v>11733</v>
      </c>
      <c r="F505" s="81" t="s">
        <v>11734</v>
      </c>
    </row>
    <row r="506" spans="1:6">
      <c r="A506" s="68">
        <v>505</v>
      </c>
      <c r="B506" s="68" t="s">
        <v>21522</v>
      </c>
      <c r="C506" s="68">
        <v>10</v>
      </c>
      <c r="D506" s="75" t="s">
        <v>202</v>
      </c>
      <c r="E506" s="81" t="s">
        <v>11188</v>
      </c>
      <c r="F506" s="81" t="s">
        <v>3372</v>
      </c>
    </row>
    <row r="507" spans="1:6">
      <c r="A507" s="68">
        <v>506</v>
      </c>
      <c r="B507" s="68" t="s">
        <v>21522</v>
      </c>
      <c r="C507" s="68">
        <v>10</v>
      </c>
      <c r="D507" s="75" t="s">
        <v>1326</v>
      </c>
      <c r="E507" s="81" t="s">
        <v>287</v>
      </c>
      <c r="F507" s="81" t="s">
        <v>11588</v>
      </c>
    </row>
    <row r="508" spans="1:6">
      <c r="A508" s="68">
        <v>507</v>
      </c>
      <c r="B508" s="68" t="s">
        <v>21522</v>
      </c>
      <c r="C508" s="68">
        <v>10</v>
      </c>
      <c r="D508" s="75" t="s">
        <v>21530</v>
      </c>
      <c r="E508" s="81" t="s">
        <v>21743</v>
      </c>
      <c r="F508" s="81" t="s">
        <v>21744</v>
      </c>
    </row>
    <row r="509" spans="1:6">
      <c r="A509" s="68">
        <v>508</v>
      </c>
      <c r="B509" s="68" t="s">
        <v>21522</v>
      </c>
      <c r="C509" s="68">
        <v>10</v>
      </c>
      <c r="D509" s="75" t="s">
        <v>1691</v>
      </c>
      <c r="E509" s="81" t="s">
        <v>3196</v>
      </c>
      <c r="F509" s="81" t="s">
        <v>6481</v>
      </c>
    </row>
    <row r="510" spans="1:6">
      <c r="A510" s="68">
        <v>509</v>
      </c>
      <c r="B510" s="68" t="s">
        <v>21522</v>
      </c>
      <c r="C510" s="68">
        <v>10</v>
      </c>
      <c r="D510" s="75" t="s">
        <v>2727</v>
      </c>
      <c r="E510" s="81" t="s">
        <v>12201</v>
      </c>
      <c r="F510" s="81" t="s">
        <v>12202</v>
      </c>
    </row>
    <row r="511" spans="1:6">
      <c r="A511" s="68">
        <v>510</v>
      </c>
      <c r="B511" s="68" t="s">
        <v>21522</v>
      </c>
      <c r="C511" s="68">
        <v>11</v>
      </c>
      <c r="D511" s="75" t="s">
        <v>21531</v>
      </c>
      <c r="E511" s="81" t="s">
        <v>21745</v>
      </c>
      <c r="F511" s="81" t="s">
        <v>21746</v>
      </c>
    </row>
    <row r="512" spans="1:6">
      <c r="A512" s="68">
        <v>511</v>
      </c>
      <c r="B512" s="68" t="s">
        <v>21522</v>
      </c>
      <c r="C512" s="68">
        <v>11</v>
      </c>
      <c r="D512" s="75" t="s">
        <v>994</v>
      </c>
      <c r="E512" s="81" t="s">
        <v>11457</v>
      </c>
      <c r="F512" s="81" t="s">
        <v>11458</v>
      </c>
    </row>
    <row r="513" spans="1:6">
      <c r="A513" s="68">
        <v>512</v>
      </c>
      <c r="B513" s="68" t="s">
        <v>21522</v>
      </c>
      <c r="C513" s="68">
        <v>11</v>
      </c>
      <c r="D513" s="75" t="s">
        <v>2211</v>
      </c>
      <c r="E513" s="81" t="s">
        <v>11900</v>
      </c>
      <c r="F513" s="81" t="s">
        <v>5171</v>
      </c>
    </row>
    <row r="514" spans="1:6">
      <c r="A514" s="68">
        <v>513</v>
      </c>
      <c r="B514" s="68" t="s">
        <v>21522</v>
      </c>
      <c r="C514" s="68">
        <v>11</v>
      </c>
      <c r="D514" s="75" t="s">
        <v>4124</v>
      </c>
      <c r="E514" s="81" t="s">
        <v>2507</v>
      </c>
      <c r="F514" s="81" t="s">
        <v>12059</v>
      </c>
    </row>
    <row r="515" spans="1:6">
      <c r="A515" s="68">
        <v>514</v>
      </c>
      <c r="B515" s="68" t="s">
        <v>21522</v>
      </c>
      <c r="C515" s="68">
        <v>11</v>
      </c>
      <c r="D515" s="75" t="s">
        <v>3243</v>
      </c>
      <c r="E515" s="81" t="s">
        <v>11747</v>
      </c>
      <c r="F515" s="81" t="s">
        <v>11748</v>
      </c>
    </row>
    <row r="516" spans="1:6">
      <c r="A516" s="68">
        <v>515</v>
      </c>
      <c r="B516" s="68" t="s">
        <v>21522</v>
      </c>
      <c r="C516" s="68">
        <v>11</v>
      </c>
      <c r="D516" s="75" t="s">
        <v>1926</v>
      </c>
      <c r="E516" s="81" t="s">
        <v>12739</v>
      </c>
      <c r="F516" s="81" t="s">
        <v>12740</v>
      </c>
    </row>
    <row r="517" spans="1:6">
      <c r="A517" s="68">
        <v>516</v>
      </c>
      <c r="B517" s="68" t="s">
        <v>21522</v>
      </c>
      <c r="C517" s="68">
        <v>11</v>
      </c>
      <c r="D517" s="75" t="s">
        <v>21532</v>
      </c>
      <c r="E517" s="81" t="s">
        <v>21747</v>
      </c>
      <c r="F517" s="81" t="s">
        <v>21748</v>
      </c>
    </row>
    <row r="518" spans="1:6">
      <c r="A518" s="68">
        <v>517</v>
      </c>
      <c r="B518" s="68" t="s">
        <v>21522</v>
      </c>
      <c r="C518" s="68">
        <v>11</v>
      </c>
      <c r="D518" s="75" t="s">
        <v>4661</v>
      </c>
      <c r="E518" s="81" t="s">
        <v>11698</v>
      </c>
      <c r="F518" s="81" t="s">
        <v>11699</v>
      </c>
    </row>
    <row r="519" spans="1:6">
      <c r="A519" s="68">
        <v>518</v>
      </c>
      <c r="B519" s="68" t="s">
        <v>21522</v>
      </c>
      <c r="C519" s="68">
        <v>11</v>
      </c>
      <c r="D519" s="75" t="s">
        <v>1836</v>
      </c>
      <c r="E519" s="81" t="s">
        <v>11787</v>
      </c>
      <c r="F519" s="81" t="s">
        <v>11788</v>
      </c>
    </row>
    <row r="520" spans="1:6">
      <c r="A520" s="68">
        <v>519</v>
      </c>
      <c r="B520" s="68" t="s">
        <v>21522</v>
      </c>
      <c r="C520" s="68">
        <v>11</v>
      </c>
      <c r="D520" s="75" t="s">
        <v>2371</v>
      </c>
      <c r="E520" s="81" t="s">
        <v>11443</v>
      </c>
      <c r="F520" s="81" t="s">
        <v>11444</v>
      </c>
    </row>
    <row r="521" spans="1:6">
      <c r="A521" s="68">
        <v>520</v>
      </c>
      <c r="B521" s="68" t="s">
        <v>21522</v>
      </c>
      <c r="C521" s="68">
        <v>11</v>
      </c>
      <c r="D521" s="75" t="s">
        <v>68</v>
      </c>
      <c r="E521" s="81" t="s">
        <v>11448</v>
      </c>
      <c r="F521" s="81" t="s">
        <v>11449</v>
      </c>
    </row>
    <row r="522" spans="1:6">
      <c r="A522" s="68">
        <v>521</v>
      </c>
      <c r="B522" s="68" t="s">
        <v>21522</v>
      </c>
      <c r="C522" s="68">
        <v>12</v>
      </c>
      <c r="D522" s="75" t="s">
        <v>315</v>
      </c>
      <c r="E522" s="81" t="s">
        <v>11609</v>
      </c>
      <c r="F522" s="81" t="s">
        <v>318</v>
      </c>
    </row>
    <row r="523" spans="1:6">
      <c r="A523" s="68">
        <v>522</v>
      </c>
      <c r="B523" s="68" t="s">
        <v>21522</v>
      </c>
      <c r="C523" s="68">
        <v>12</v>
      </c>
      <c r="D523" s="75" t="s">
        <v>253</v>
      </c>
      <c r="E523" s="81" t="s">
        <v>11572</v>
      </c>
      <c r="F523" s="81" t="s">
        <v>11573</v>
      </c>
    </row>
    <row r="524" spans="1:6">
      <c r="A524" s="68">
        <v>523</v>
      </c>
      <c r="B524" s="68" t="s">
        <v>21522</v>
      </c>
      <c r="C524" s="68">
        <v>12</v>
      </c>
      <c r="D524" s="75" t="s">
        <v>1632</v>
      </c>
      <c r="E524" s="81" t="s">
        <v>11712</v>
      </c>
      <c r="F524" s="81" t="s">
        <v>11713</v>
      </c>
    </row>
    <row r="525" spans="1:6">
      <c r="A525" s="68">
        <v>524</v>
      </c>
      <c r="B525" s="68" t="s">
        <v>21522</v>
      </c>
      <c r="C525" s="68">
        <v>12</v>
      </c>
      <c r="D525" s="75" t="s">
        <v>332</v>
      </c>
      <c r="E525" s="81" t="s">
        <v>11615</v>
      </c>
      <c r="F525" s="81" t="s">
        <v>5335</v>
      </c>
    </row>
    <row r="526" spans="1:6">
      <c r="A526" s="68">
        <v>525</v>
      </c>
      <c r="B526" s="68" t="s">
        <v>21522</v>
      </c>
      <c r="C526" s="68">
        <v>12</v>
      </c>
      <c r="D526" s="75" t="s">
        <v>5336</v>
      </c>
      <c r="E526" s="81" t="s">
        <v>11887</v>
      </c>
      <c r="F526" s="81" t="s">
        <v>11888</v>
      </c>
    </row>
    <row r="527" spans="1:6">
      <c r="A527" s="68">
        <v>526</v>
      </c>
      <c r="B527" s="68" t="s">
        <v>21522</v>
      </c>
      <c r="C527" s="68">
        <v>12</v>
      </c>
      <c r="D527" s="75" t="s">
        <v>1635</v>
      </c>
      <c r="E527" s="81" t="s">
        <v>11717</v>
      </c>
      <c r="F527" s="81" t="s">
        <v>11718</v>
      </c>
    </row>
    <row r="528" spans="1:6">
      <c r="A528" s="68">
        <v>527</v>
      </c>
      <c r="B528" s="68" t="s">
        <v>21522</v>
      </c>
      <c r="C528" s="68">
        <v>12</v>
      </c>
      <c r="D528" s="75" t="s">
        <v>2932</v>
      </c>
      <c r="E528" s="81" t="s">
        <v>1450</v>
      </c>
      <c r="F528" s="81" t="s">
        <v>11642</v>
      </c>
    </row>
    <row r="529" spans="1:6">
      <c r="A529" s="68">
        <v>528</v>
      </c>
      <c r="B529" s="68" t="s">
        <v>21522</v>
      </c>
      <c r="C529" s="68">
        <v>12</v>
      </c>
      <c r="D529" s="75" t="s">
        <v>11684</v>
      </c>
      <c r="E529" s="81" t="s">
        <v>21749</v>
      </c>
      <c r="F529" s="81" t="s">
        <v>8536</v>
      </c>
    </row>
    <row r="530" spans="1:6">
      <c r="A530" s="68">
        <v>529</v>
      </c>
      <c r="B530" s="68" t="s">
        <v>21522</v>
      </c>
      <c r="C530" s="68">
        <v>12</v>
      </c>
      <c r="D530" s="75" t="s">
        <v>21533</v>
      </c>
      <c r="E530" s="81" t="s">
        <v>8535</v>
      </c>
      <c r="F530" s="81" t="s">
        <v>8536</v>
      </c>
    </row>
    <row r="531" spans="1:6">
      <c r="A531" s="68">
        <v>530</v>
      </c>
      <c r="B531" s="68" t="s">
        <v>21522</v>
      </c>
      <c r="C531" s="68">
        <v>12</v>
      </c>
      <c r="D531" s="75" t="s">
        <v>1741</v>
      </c>
      <c r="E531" s="81" t="s">
        <v>11751</v>
      </c>
      <c r="F531" s="81" t="s">
        <v>11752</v>
      </c>
    </row>
    <row r="532" spans="1:6">
      <c r="A532" s="68">
        <v>531</v>
      </c>
      <c r="B532" s="68" t="s">
        <v>21522</v>
      </c>
      <c r="C532" s="68">
        <v>13</v>
      </c>
      <c r="D532" s="75" t="s">
        <v>21534</v>
      </c>
      <c r="E532" s="81" t="s">
        <v>21750</v>
      </c>
      <c r="F532" s="81" t="s">
        <v>21751</v>
      </c>
    </row>
    <row r="533" spans="1:6">
      <c r="A533" s="68">
        <v>532</v>
      </c>
      <c r="B533" s="68" t="s">
        <v>21522</v>
      </c>
      <c r="C533" s="68">
        <v>13</v>
      </c>
      <c r="D533" s="75" t="s">
        <v>2288</v>
      </c>
      <c r="E533" s="81" t="s">
        <v>12999</v>
      </c>
      <c r="F533" s="81" t="s">
        <v>1039</v>
      </c>
    </row>
    <row r="534" spans="1:6">
      <c r="A534" s="68">
        <v>533</v>
      </c>
      <c r="B534" s="68" t="s">
        <v>21522</v>
      </c>
      <c r="C534" s="68">
        <v>13</v>
      </c>
      <c r="D534" s="75" t="s">
        <v>203</v>
      </c>
      <c r="E534" s="81" t="s">
        <v>204</v>
      </c>
      <c r="F534" s="81" t="s">
        <v>21752</v>
      </c>
    </row>
    <row r="535" spans="1:6">
      <c r="A535" s="68">
        <v>534</v>
      </c>
      <c r="B535" s="68" t="s">
        <v>21522</v>
      </c>
      <c r="C535" s="68">
        <v>13</v>
      </c>
      <c r="D535" s="75" t="s">
        <v>455</v>
      </c>
      <c r="E535" s="81" t="s">
        <v>11704</v>
      </c>
      <c r="F535" s="81" t="s">
        <v>5045</v>
      </c>
    </row>
    <row r="536" spans="1:6">
      <c r="A536" s="68">
        <v>535</v>
      </c>
      <c r="B536" s="68" t="s">
        <v>21522</v>
      </c>
      <c r="C536" s="68">
        <v>13</v>
      </c>
      <c r="D536" s="75" t="s">
        <v>2056</v>
      </c>
      <c r="E536" s="81" t="s">
        <v>11853</v>
      </c>
      <c r="F536" s="81" t="s">
        <v>11854</v>
      </c>
    </row>
    <row r="537" spans="1:6">
      <c r="A537" s="68">
        <v>536</v>
      </c>
      <c r="B537" s="68" t="s">
        <v>21522</v>
      </c>
      <c r="C537" s="68">
        <v>13</v>
      </c>
      <c r="D537" s="75" t="s">
        <v>1261</v>
      </c>
      <c r="E537" s="81" t="s">
        <v>11551</v>
      </c>
      <c r="F537" s="81" t="s">
        <v>11552</v>
      </c>
    </row>
    <row r="538" spans="1:6">
      <c r="A538" s="68">
        <v>537</v>
      </c>
      <c r="B538" s="68" t="s">
        <v>21522</v>
      </c>
      <c r="C538" s="68">
        <v>13</v>
      </c>
      <c r="D538" s="75" t="s">
        <v>4199</v>
      </c>
      <c r="E538" s="81" t="s">
        <v>11507</v>
      </c>
      <c r="F538" s="81" t="s">
        <v>11508</v>
      </c>
    </row>
    <row r="539" spans="1:6">
      <c r="A539" s="68">
        <v>538</v>
      </c>
      <c r="B539" s="68" t="s">
        <v>21522</v>
      </c>
      <c r="C539" s="68">
        <v>14</v>
      </c>
      <c r="D539" s="75" t="s">
        <v>2332</v>
      </c>
      <c r="E539" s="81" t="s">
        <v>2333</v>
      </c>
      <c r="F539" s="81" t="s">
        <v>21753</v>
      </c>
    </row>
    <row r="540" spans="1:6">
      <c r="A540" s="68">
        <v>539</v>
      </c>
      <c r="B540" s="68" t="s">
        <v>21522</v>
      </c>
      <c r="C540" s="68">
        <v>14</v>
      </c>
      <c r="D540" s="75" t="s">
        <v>21535</v>
      </c>
      <c r="E540" s="81" t="s">
        <v>11426</v>
      </c>
      <c r="F540" s="81" t="s">
        <v>11427</v>
      </c>
    </row>
    <row r="541" spans="1:6">
      <c r="A541" s="68">
        <v>540</v>
      </c>
      <c r="B541" s="68" t="s">
        <v>21522</v>
      </c>
      <c r="C541" s="68">
        <v>14</v>
      </c>
      <c r="D541" s="75" t="s">
        <v>1839</v>
      </c>
      <c r="E541" s="81" t="s">
        <v>14800</v>
      </c>
      <c r="F541" s="81" t="s">
        <v>14801</v>
      </c>
    </row>
    <row r="542" spans="1:6">
      <c r="A542" s="68">
        <v>541</v>
      </c>
      <c r="B542" s="68" t="s">
        <v>21522</v>
      </c>
      <c r="C542" s="68">
        <v>14</v>
      </c>
      <c r="D542" s="75" t="s">
        <v>2155</v>
      </c>
      <c r="E542" s="81" t="s">
        <v>806</v>
      </c>
      <c r="F542" s="81" t="s">
        <v>11886</v>
      </c>
    </row>
    <row r="543" spans="1:6">
      <c r="A543" s="68">
        <v>542</v>
      </c>
      <c r="B543" s="68" t="s">
        <v>21522</v>
      </c>
      <c r="C543" s="68">
        <v>14</v>
      </c>
      <c r="D543" s="75" t="s">
        <v>1577</v>
      </c>
      <c r="E543" s="81" t="s">
        <v>11696</v>
      </c>
      <c r="F543" s="81" t="s">
        <v>11697</v>
      </c>
    </row>
    <row r="544" spans="1:6">
      <c r="A544" s="68">
        <v>543</v>
      </c>
      <c r="B544" s="68" t="s">
        <v>21522</v>
      </c>
      <c r="C544" s="68">
        <v>14</v>
      </c>
      <c r="D544" s="75" t="s">
        <v>5415</v>
      </c>
      <c r="E544" s="81" t="s">
        <v>15391</v>
      </c>
      <c r="F544" s="81" t="s">
        <v>15392</v>
      </c>
    </row>
    <row r="545" spans="1:6">
      <c r="A545" s="68">
        <v>544</v>
      </c>
      <c r="B545" s="68" t="s">
        <v>21522</v>
      </c>
      <c r="C545" s="68">
        <v>14</v>
      </c>
      <c r="D545" s="75" t="s">
        <v>999</v>
      </c>
      <c r="E545" s="81" t="s">
        <v>3970</v>
      </c>
      <c r="F545" s="81" t="s">
        <v>11461</v>
      </c>
    </row>
    <row r="546" spans="1:6">
      <c r="A546" s="68">
        <v>545</v>
      </c>
      <c r="B546" s="68" t="s">
        <v>21522</v>
      </c>
      <c r="C546" s="68">
        <v>14</v>
      </c>
      <c r="D546" s="75" t="s">
        <v>3473</v>
      </c>
      <c r="E546" s="81" t="s">
        <v>11805</v>
      </c>
      <c r="F546" s="81" t="s">
        <v>11806</v>
      </c>
    </row>
    <row r="547" spans="1:6">
      <c r="A547" s="68">
        <v>546</v>
      </c>
      <c r="B547" s="68" t="s">
        <v>21522</v>
      </c>
      <c r="C547" s="68">
        <v>15</v>
      </c>
      <c r="D547" s="75" t="s">
        <v>1493</v>
      </c>
      <c r="E547" s="81" t="s">
        <v>11654</v>
      </c>
      <c r="F547" s="81" t="s">
        <v>11655</v>
      </c>
    </row>
    <row r="548" spans="1:6">
      <c r="A548" s="68">
        <v>547</v>
      </c>
      <c r="B548" s="68" t="s">
        <v>21522</v>
      </c>
      <c r="C548" s="68">
        <v>15</v>
      </c>
      <c r="D548" s="75" t="s">
        <v>421</v>
      </c>
      <c r="E548" s="81" t="s">
        <v>11694</v>
      </c>
      <c r="F548" s="81" t="s">
        <v>11695</v>
      </c>
    </row>
    <row r="549" spans="1:6">
      <c r="A549" s="68">
        <v>548</v>
      </c>
      <c r="B549" s="68" t="s">
        <v>21522</v>
      </c>
      <c r="C549" s="68">
        <v>15</v>
      </c>
      <c r="D549" s="75" t="s">
        <v>1509</v>
      </c>
      <c r="E549" s="81" t="s">
        <v>11663</v>
      </c>
      <c r="F549" s="81" t="s">
        <v>11664</v>
      </c>
    </row>
    <row r="550" spans="1:6">
      <c r="A550" s="68">
        <v>549</v>
      </c>
      <c r="B550" s="68" t="s">
        <v>21522</v>
      </c>
      <c r="C550" s="68">
        <v>15</v>
      </c>
      <c r="D550" s="75" t="s">
        <v>6231</v>
      </c>
      <c r="E550" s="81" t="s">
        <v>12401</v>
      </c>
      <c r="F550" s="81" t="s">
        <v>12402</v>
      </c>
    </row>
    <row r="551" spans="1:6">
      <c r="A551" s="68">
        <v>550</v>
      </c>
      <c r="B551" s="68" t="s">
        <v>21522</v>
      </c>
      <c r="C551" s="68">
        <v>15</v>
      </c>
      <c r="D551" s="75" t="s">
        <v>284</v>
      </c>
      <c r="E551" s="81" t="s">
        <v>11585</v>
      </c>
      <c r="F551" s="81" t="s">
        <v>11586</v>
      </c>
    </row>
    <row r="552" spans="1:6">
      <c r="A552" s="68">
        <v>551</v>
      </c>
      <c r="B552" s="68" t="s">
        <v>21522</v>
      </c>
      <c r="C552" s="68">
        <v>15</v>
      </c>
      <c r="D552" s="75" t="s">
        <v>5681</v>
      </c>
      <c r="E552" s="81" t="s">
        <v>12024</v>
      </c>
      <c r="F552" s="81" t="s">
        <v>12025</v>
      </c>
    </row>
    <row r="553" spans="1:6">
      <c r="A553" s="68">
        <v>552</v>
      </c>
      <c r="B553" s="68" t="s">
        <v>21522</v>
      </c>
      <c r="C553" s="68">
        <v>15</v>
      </c>
      <c r="D553" s="75" t="s">
        <v>3938</v>
      </c>
      <c r="E553" s="81" t="s">
        <v>11450</v>
      </c>
      <c r="F553" s="81" t="s">
        <v>11451</v>
      </c>
    </row>
    <row r="554" spans="1:6">
      <c r="A554" s="68">
        <v>553</v>
      </c>
      <c r="B554" s="68" t="s">
        <v>21522</v>
      </c>
      <c r="C554" s="68">
        <v>15</v>
      </c>
      <c r="D554" s="75" t="s">
        <v>3164</v>
      </c>
      <c r="E554" s="81" t="s">
        <v>11726</v>
      </c>
      <c r="F554" s="81" t="s">
        <v>11727</v>
      </c>
    </row>
    <row r="555" spans="1:6">
      <c r="A555" s="68">
        <v>554</v>
      </c>
      <c r="B555" s="68" t="s">
        <v>21522</v>
      </c>
      <c r="C555" s="68">
        <v>16</v>
      </c>
      <c r="D555" s="75" t="s">
        <v>932</v>
      </c>
      <c r="E555" s="81" t="s">
        <v>5518</v>
      </c>
      <c r="F555" s="81" t="s">
        <v>5516</v>
      </c>
    </row>
    <row r="556" spans="1:6">
      <c r="A556" s="68">
        <v>555</v>
      </c>
      <c r="B556" s="68" t="s">
        <v>21522</v>
      </c>
      <c r="C556" s="68">
        <v>16</v>
      </c>
      <c r="D556" s="75" t="s">
        <v>4085</v>
      </c>
      <c r="E556" s="81" t="s">
        <v>11479</v>
      </c>
      <c r="F556" s="81" t="s">
        <v>11480</v>
      </c>
    </row>
    <row r="557" spans="1:6">
      <c r="A557" s="68">
        <v>556</v>
      </c>
      <c r="B557" s="68" t="s">
        <v>21522</v>
      </c>
      <c r="C557" s="68">
        <v>16</v>
      </c>
      <c r="D557" s="75" t="s">
        <v>223</v>
      </c>
      <c r="E557" s="81" t="s">
        <v>11538</v>
      </c>
      <c r="F557" s="81" t="s">
        <v>8366</v>
      </c>
    </row>
    <row r="558" spans="1:6">
      <c r="A558" s="68">
        <v>557</v>
      </c>
      <c r="B558" s="68" t="s">
        <v>21522</v>
      </c>
      <c r="C558" s="68">
        <v>16</v>
      </c>
      <c r="D558" s="75" t="s">
        <v>122</v>
      </c>
      <c r="E558" s="81" t="s">
        <v>123</v>
      </c>
      <c r="F558" s="81" t="s">
        <v>124</v>
      </c>
    </row>
    <row r="559" spans="1:6">
      <c r="A559" s="68">
        <v>558</v>
      </c>
      <c r="B559" s="68" t="s">
        <v>21522</v>
      </c>
      <c r="C559" s="68">
        <v>16</v>
      </c>
      <c r="D559" s="75" t="s">
        <v>703</v>
      </c>
      <c r="E559" s="81" t="s">
        <v>11357</v>
      </c>
      <c r="F559" s="81" t="s">
        <v>11358</v>
      </c>
    </row>
    <row r="560" spans="1:6">
      <c r="A560" s="68">
        <v>559</v>
      </c>
      <c r="B560" s="68" t="s">
        <v>21522</v>
      </c>
      <c r="C560" s="68">
        <v>16</v>
      </c>
      <c r="D560" s="75" t="s">
        <v>21536</v>
      </c>
      <c r="E560" s="81" t="s">
        <v>21754</v>
      </c>
      <c r="F560" s="81" t="s">
        <v>2827</v>
      </c>
    </row>
    <row r="561" spans="1:6">
      <c r="A561" s="68">
        <v>560</v>
      </c>
      <c r="B561" s="68" t="s">
        <v>21522</v>
      </c>
      <c r="C561" s="68">
        <v>17</v>
      </c>
      <c r="D561" s="75" t="s">
        <v>4127</v>
      </c>
      <c r="E561" s="81" t="s">
        <v>11484</v>
      </c>
      <c r="F561" s="81" t="s">
        <v>5666</v>
      </c>
    </row>
    <row r="562" spans="1:6">
      <c r="A562" s="68">
        <v>561</v>
      </c>
      <c r="B562" s="68" t="s">
        <v>21522</v>
      </c>
      <c r="C562" s="68">
        <v>17</v>
      </c>
      <c r="D562" s="75" t="s">
        <v>1026</v>
      </c>
      <c r="E562" s="81" t="s">
        <v>1027</v>
      </c>
      <c r="F562" s="81" t="s">
        <v>21755</v>
      </c>
    </row>
    <row r="563" spans="1:6">
      <c r="A563" s="68">
        <v>562</v>
      </c>
      <c r="B563" s="68" t="s">
        <v>21522</v>
      </c>
      <c r="C563" s="68">
        <v>17</v>
      </c>
      <c r="D563" s="75" t="s">
        <v>21537</v>
      </c>
      <c r="E563" s="81" t="s">
        <v>21756</v>
      </c>
      <c r="F563" s="81" t="s">
        <v>21757</v>
      </c>
    </row>
    <row r="564" spans="1:6">
      <c r="A564" s="68">
        <v>563</v>
      </c>
      <c r="B564" s="68" t="s">
        <v>21522</v>
      </c>
      <c r="C564" s="68">
        <v>17</v>
      </c>
      <c r="D564" s="75" t="s">
        <v>1976</v>
      </c>
      <c r="E564" s="81" t="s">
        <v>11831</v>
      </c>
      <c r="F564" s="81" t="s">
        <v>3581</v>
      </c>
    </row>
    <row r="565" spans="1:6">
      <c r="A565" s="68">
        <v>564</v>
      </c>
      <c r="B565" s="68" t="s">
        <v>21522</v>
      </c>
      <c r="C565" s="68">
        <v>17</v>
      </c>
      <c r="D565" s="75" t="s">
        <v>871</v>
      </c>
      <c r="E565" s="81" t="s">
        <v>5452</v>
      </c>
      <c r="F565" s="81" t="s">
        <v>11139</v>
      </c>
    </row>
    <row r="566" spans="1:6">
      <c r="A566" s="68">
        <v>565</v>
      </c>
      <c r="B566" s="68" t="s">
        <v>21522</v>
      </c>
      <c r="C566" s="68">
        <v>17</v>
      </c>
      <c r="D566" s="75" t="s">
        <v>1322</v>
      </c>
      <c r="E566" s="81" t="s">
        <v>11583</v>
      </c>
      <c r="F566" s="81" t="s">
        <v>11584</v>
      </c>
    </row>
    <row r="567" spans="1:6">
      <c r="A567" s="68">
        <v>566</v>
      </c>
      <c r="B567" s="68" t="s">
        <v>21522</v>
      </c>
      <c r="C567" s="68">
        <v>17</v>
      </c>
      <c r="D567" s="75" t="s">
        <v>6469</v>
      </c>
      <c r="E567" s="81" t="s">
        <v>12556</v>
      </c>
      <c r="F567" s="81" t="s">
        <v>12557</v>
      </c>
    </row>
    <row r="568" spans="1:6">
      <c r="A568" s="68">
        <v>567</v>
      </c>
      <c r="B568" s="68" t="s">
        <v>21522</v>
      </c>
      <c r="C568" s="68">
        <v>17</v>
      </c>
      <c r="D568" s="75" t="s">
        <v>3556</v>
      </c>
      <c r="E568" s="81" t="s">
        <v>12765</v>
      </c>
      <c r="F568" s="81" t="s">
        <v>12766</v>
      </c>
    </row>
    <row r="569" spans="1:6">
      <c r="A569" s="68">
        <v>568</v>
      </c>
      <c r="B569" s="68" t="s">
        <v>21522</v>
      </c>
      <c r="C569" s="68">
        <v>17</v>
      </c>
      <c r="D569" s="75" t="s">
        <v>158</v>
      </c>
      <c r="E569" s="81" t="s">
        <v>11494</v>
      </c>
      <c r="F569" s="81" t="s">
        <v>11495</v>
      </c>
    </row>
    <row r="570" spans="1:6">
      <c r="A570" s="68">
        <v>569</v>
      </c>
      <c r="B570" s="68" t="s">
        <v>21522</v>
      </c>
      <c r="C570" s="68">
        <v>17</v>
      </c>
      <c r="D570" s="75" t="s">
        <v>21538</v>
      </c>
      <c r="E570" s="81" t="s">
        <v>11528</v>
      </c>
      <c r="F570" s="81" t="s">
        <v>11529</v>
      </c>
    </row>
    <row r="571" spans="1:6">
      <c r="A571" s="68">
        <v>570</v>
      </c>
      <c r="B571" s="68" t="s">
        <v>21522</v>
      </c>
      <c r="C571" s="68">
        <v>17</v>
      </c>
      <c r="D571" s="75" t="s">
        <v>21539</v>
      </c>
      <c r="E571" s="81" t="s">
        <v>21758</v>
      </c>
      <c r="F571" s="81" t="s">
        <v>21759</v>
      </c>
    </row>
    <row r="572" spans="1:6">
      <c r="A572" s="68">
        <v>571</v>
      </c>
      <c r="B572" s="68" t="s">
        <v>21522</v>
      </c>
      <c r="C572" s="68">
        <v>18</v>
      </c>
      <c r="D572" s="75" t="s">
        <v>1639</v>
      </c>
      <c r="E572" s="81" t="s">
        <v>11719</v>
      </c>
      <c r="F572" s="81" t="s">
        <v>11720</v>
      </c>
    </row>
    <row r="573" spans="1:6">
      <c r="A573" s="68">
        <v>572</v>
      </c>
      <c r="B573" s="68" t="s">
        <v>21522</v>
      </c>
      <c r="C573" s="68">
        <v>18</v>
      </c>
      <c r="D573" s="75" t="s">
        <v>900</v>
      </c>
      <c r="E573" s="81" t="s">
        <v>11938</v>
      </c>
      <c r="F573" s="81" t="s">
        <v>11939</v>
      </c>
    </row>
    <row r="574" spans="1:6">
      <c r="A574" s="68">
        <v>573</v>
      </c>
      <c r="B574" s="68" t="s">
        <v>21522</v>
      </c>
      <c r="C574" s="68">
        <v>18</v>
      </c>
      <c r="D574" s="75" t="s">
        <v>21540</v>
      </c>
      <c r="E574" s="81" t="s">
        <v>21760</v>
      </c>
      <c r="F574" s="81" t="s">
        <v>21761</v>
      </c>
    </row>
    <row r="575" spans="1:6">
      <c r="A575" s="68">
        <v>574</v>
      </c>
      <c r="B575" s="68" t="s">
        <v>21522</v>
      </c>
      <c r="C575" s="68">
        <v>18</v>
      </c>
      <c r="D575" s="75" t="s">
        <v>3855</v>
      </c>
      <c r="E575" s="81" t="s">
        <v>13004</v>
      </c>
      <c r="F575" s="81" t="s">
        <v>13005</v>
      </c>
    </row>
    <row r="576" spans="1:6">
      <c r="A576" s="68">
        <v>575</v>
      </c>
      <c r="B576" s="68" t="s">
        <v>21522</v>
      </c>
      <c r="C576" s="68">
        <v>18</v>
      </c>
      <c r="D576" s="75" t="s">
        <v>2761</v>
      </c>
      <c r="E576" s="81" t="s">
        <v>11574</v>
      </c>
      <c r="F576" s="81" t="s">
        <v>11575</v>
      </c>
    </row>
    <row r="577" spans="1:6">
      <c r="A577" s="68">
        <v>576</v>
      </c>
      <c r="B577" s="68" t="s">
        <v>21522</v>
      </c>
      <c r="C577" s="68">
        <v>18</v>
      </c>
      <c r="D577" s="75" t="s">
        <v>1073</v>
      </c>
      <c r="E577" s="81" t="s">
        <v>11173</v>
      </c>
      <c r="F577" s="81" t="s">
        <v>11174</v>
      </c>
    </row>
    <row r="578" spans="1:6">
      <c r="A578" s="68">
        <v>577</v>
      </c>
      <c r="B578" s="68" t="s">
        <v>21522</v>
      </c>
      <c r="C578" s="68">
        <v>18</v>
      </c>
      <c r="D578" s="75" t="s">
        <v>21541</v>
      </c>
      <c r="E578" s="81" t="s">
        <v>21762</v>
      </c>
      <c r="F578" s="81" t="s">
        <v>21763</v>
      </c>
    </row>
    <row r="579" spans="1:6">
      <c r="A579" s="68">
        <v>578</v>
      </c>
      <c r="B579" s="68" t="s">
        <v>21522</v>
      </c>
      <c r="C579" s="68">
        <v>19</v>
      </c>
      <c r="D579" s="75" t="s">
        <v>21542</v>
      </c>
      <c r="E579" s="81" t="s">
        <v>21764</v>
      </c>
      <c r="F579" s="81" t="s">
        <v>21765</v>
      </c>
    </row>
    <row r="580" spans="1:6">
      <c r="A580" s="68">
        <v>579</v>
      </c>
      <c r="B580" s="68" t="s">
        <v>21522</v>
      </c>
      <c r="C580" s="68">
        <v>19</v>
      </c>
      <c r="D580" s="75" t="s">
        <v>21543</v>
      </c>
      <c r="E580" s="81" t="s">
        <v>11759</v>
      </c>
      <c r="F580" s="81" t="s">
        <v>11760</v>
      </c>
    </row>
    <row r="581" spans="1:6">
      <c r="A581" s="68">
        <v>580</v>
      </c>
      <c r="B581" s="68" t="s">
        <v>21522</v>
      </c>
      <c r="C581" s="68">
        <v>19</v>
      </c>
      <c r="D581" s="75" t="s">
        <v>12490</v>
      </c>
      <c r="E581" s="81" t="s">
        <v>12491</v>
      </c>
      <c r="F581" s="81" t="s">
        <v>12492</v>
      </c>
    </row>
    <row r="582" spans="1:6">
      <c r="A582" s="68">
        <v>581</v>
      </c>
      <c r="B582" s="68" t="s">
        <v>21522</v>
      </c>
      <c r="C582" s="68">
        <v>19</v>
      </c>
      <c r="D582" s="75" t="s">
        <v>2193</v>
      </c>
      <c r="E582" s="81" t="s">
        <v>2194</v>
      </c>
      <c r="F582" s="81" t="s">
        <v>226</v>
      </c>
    </row>
    <row r="583" spans="1:6">
      <c r="A583" s="68">
        <v>582</v>
      </c>
      <c r="B583" s="68" t="s">
        <v>21522</v>
      </c>
      <c r="C583" s="68">
        <v>19</v>
      </c>
      <c r="D583" s="75" t="s">
        <v>21544</v>
      </c>
      <c r="E583" s="81" t="s">
        <v>21766</v>
      </c>
      <c r="F583" s="81" t="s">
        <v>21767</v>
      </c>
    </row>
    <row r="584" spans="1:6">
      <c r="A584" s="68">
        <v>583</v>
      </c>
      <c r="B584" s="68" t="s">
        <v>21522</v>
      </c>
      <c r="C584" s="68">
        <v>19</v>
      </c>
      <c r="D584" s="75" t="s">
        <v>2928</v>
      </c>
      <c r="E584" s="81" t="s">
        <v>12358</v>
      </c>
      <c r="F584" s="81" t="s">
        <v>8635</v>
      </c>
    </row>
    <row r="585" spans="1:6">
      <c r="A585" s="68">
        <v>584</v>
      </c>
      <c r="B585" s="68" t="s">
        <v>21522</v>
      </c>
      <c r="C585" s="68">
        <v>19</v>
      </c>
      <c r="D585" s="75" t="s">
        <v>247</v>
      </c>
      <c r="E585" s="81" t="s">
        <v>11566</v>
      </c>
      <c r="F585" s="81" t="s">
        <v>11567</v>
      </c>
    </row>
    <row r="586" spans="1:6">
      <c r="A586" s="68">
        <v>585</v>
      </c>
      <c r="B586" s="68" t="s">
        <v>21522</v>
      </c>
      <c r="C586" s="68">
        <v>20</v>
      </c>
      <c r="D586" s="75" t="s">
        <v>11901</v>
      </c>
      <c r="E586" s="81" t="s">
        <v>11902</v>
      </c>
      <c r="F586" s="81" t="s">
        <v>1989</v>
      </c>
    </row>
    <row r="587" spans="1:6">
      <c r="A587" s="68">
        <v>586</v>
      </c>
      <c r="B587" s="68" t="s">
        <v>21522</v>
      </c>
      <c r="C587" s="68">
        <v>20</v>
      </c>
      <c r="D587" s="75" t="s">
        <v>11672</v>
      </c>
      <c r="E587" s="81" t="s">
        <v>21768</v>
      </c>
      <c r="F587" s="81" t="s">
        <v>21769</v>
      </c>
    </row>
    <row r="588" spans="1:6">
      <c r="A588" s="68">
        <v>587</v>
      </c>
      <c r="B588" s="68" t="s">
        <v>21522</v>
      </c>
      <c r="C588" s="68">
        <v>20</v>
      </c>
      <c r="D588" s="75" t="s">
        <v>21545</v>
      </c>
      <c r="E588" s="81" t="s">
        <v>21770</v>
      </c>
      <c r="F588" s="81" t="s">
        <v>21771</v>
      </c>
    </row>
    <row r="589" spans="1:6">
      <c r="A589" s="68">
        <v>588</v>
      </c>
      <c r="B589" s="68" t="s">
        <v>21522</v>
      </c>
      <c r="C589" s="68">
        <v>20</v>
      </c>
      <c r="D589" s="75" t="s">
        <v>5378</v>
      </c>
      <c r="E589" s="81" t="s">
        <v>11903</v>
      </c>
      <c r="F589" s="81" t="s">
        <v>11904</v>
      </c>
    </row>
    <row r="590" spans="1:6">
      <c r="A590" s="68">
        <v>589</v>
      </c>
      <c r="B590" s="68" t="s">
        <v>21522</v>
      </c>
      <c r="C590" s="68">
        <v>20</v>
      </c>
      <c r="D590" s="75" t="s">
        <v>867</v>
      </c>
      <c r="E590" s="81" t="s">
        <v>11916</v>
      </c>
      <c r="F590" s="81" t="s">
        <v>11917</v>
      </c>
    </row>
    <row r="591" spans="1:6">
      <c r="A591" s="68">
        <v>590</v>
      </c>
      <c r="B591" s="68" t="s">
        <v>21522</v>
      </c>
      <c r="C591" s="68">
        <v>20</v>
      </c>
      <c r="D591" s="75" t="s">
        <v>2364</v>
      </c>
      <c r="E591" s="81" t="s">
        <v>2359</v>
      </c>
      <c r="F591" s="81" t="s">
        <v>11438</v>
      </c>
    </row>
    <row r="592" spans="1:6">
      <c r="A592" s="68">
        <v>591</v>
      </c>
      <c r="B592" s="68" t="s">
        <v>21546</v>
      </c>
      <c r="C592" s="68">
        <v>1</v>
      </c>
      <c r="D592" s="75" t="s">
        <v>4007</v>
      </c>
      <c r="E592" s="81" t="s">
        <v>11470</v>
      </c>
      <c r="F592" s="81" t="s">
        <v>11471</v>
      </c>
    </row>
    <row r="593" spans="1:6">
      <c r="A593" s="68">
        <v>592</v>
      </c>
      <c r="B593" s="68" t="s">
        <v>21546</v>
      </c>
      <c r="C593" s="68">
        <v>1</v>
      </c>
      <c r="D593" s="75" t="s">
        <v>988</v>
      </c>
      <c r="E593" s="81" t="s">
        <v>989</v>
      </c>
      <c r="F593" s="81" t="s">
        <v>990</v>
      </c>
    </row>
    <row r="594" spans="1:6">
      <c r="A594" s="68">
        <v>593</v>
      </c>
      <c r="B594" s="68" t="s">
        <v>21546</v>
      </c>
      <c r="C594" s="68">
        <v>1</v>
      </c>
      <c r="D594" s="75" t="s">
        <v>289</v>
      </c>
      <c r="E594" s="81" t="s">
        <v>11589</v>
      </c>
      <c r="F594" s="81" t="s">
        <v>11590</v>
      </c>
    </row>
    <row r="595" spans="1:6">
      <c r="A595" s="68">
        <v>594</v>
      </c>
      <c r="B595" s="68" t="s">
        <v>21546</v>
      </c>
      <c r="C595" s="68">
        <v>1</v>
      </c>
      <c r="D595" s="75" t="s">
        <v>2295</v>
      </c>
      <c r="E595" s="81" t="s">
        <v>11931</v>
      </c>
      <c r="F595" s="81" t="s">
        <v>11932</v>
      </c>
    </row>
    <row r="596" spans="1:6">
      <c r="A596" s="68">
        <v>595</v>
      </c>
      <c r="B596" s="68" t="s">
        <v>21546</v>
      </c>
      <c r="C596" s="68">
        <v>1</v>
      </c>
      <c r="D596" s="75" t="s">
        <v>154</v>
      </c>
      <c r="E596" s="81" t="s">
        <v>11491</v>
      </c>
      <c r="F596" s="81" t="s">
        <v>4039</v>
      </c>
    </row>
    <row r="597" spans="1:6">
      <c r="A597" s="68">
        <v>596</v>
      </c>
      <c r="B597" s="68" t="s">
        <v>21546</v>
      </c>
      <c r="C597" s="68">
        <v>1</v>
      </c>
      <c r="D597" s="75" t="s">
        <v>1013</v>
      </c>
      <c r="E597" s="81" t="s">
        <v>11464</v>
      </c>
      <c r="F597" s="81" t="s">
        <v>11465</v>
      </c>
    </row>
    <row r="598" spans="1:6">
      <c r="A598" s="68">
        <v>597</v>
      </c>
      <c r="B598" s="68" t="s">
        <v>21546</v>
      </c>
      <c r="C598" s="68">
        <v>1</v>
      </c>
      <c r="D598" s="75" t="s">
        <v>2123</v>
      </c>
      <c r="E598" s="81" t="s">
        <v>11874</v>
      </c>
      <c r="F598" s="81" t="s">
        <v>11875</v>
      </c>
    </row>
    <row r="599" spans="1:6">
      <c r="A599" s="68">
        <v>598</v>
      </c>
      <c r="B599" s="68" t="s">
        <v>21546</v>
      </c>
      <c r="C599" s="68">
        <v>1</v>
      </c>
      <c r="D599" s="75" t="s">
        <v>947</v>
      </c>
      <c r="E599" s="81" t="s">
        <v>948</v>
      </c>
      <c r="F599" s="81" t="s">
        <v>14184</v>
      </c>
    </row>
    <row r="600" spans="1:6">
      <c r="A600" s="68">
        <v>599</v>
      </c>
      <c r="B600" s="68" t="s">
        <v>21546</v>
      </c>
      <c r="C600" s="68">
        <v>1</v>
      </c>
      <c r="D600" s="75" t="s">
        <v>1194</v>
      </c>
      <c r="E600" s="81" t="s">
        <v>11519</v>
      </c>
      <c r="F600" s="81" t="s">
        <v>11520</v>
      </c>
    </row>
    <row r="601" spans="1:6">
      <c r="A601" s="68">
        <v>600</v>
      </c>
      <c r="B601" s="68" t="s">
        <v>21546</v>
      </c>
      <c r="C601" s="68">
        <v>2</v>
      </c>
      <c r="D601" s="75" t="s">
        <v>1512</v>
      </c>
      <c r="E601" s="81" t="s">
        <v>11665</v>
      </c>
      <c r="F601" s="81" t="s">
        <v>1515</v>
      </c>
    </row>
    <row r="602" spans="1:6">
      <c r="A602" s="68">
        <v>601</v>
      </c>
      <c r="B602" s="68" t="s">
        <v>21546</v>
      </c>
      <c r="C602" s="68">
        <v>2</v>
      </c>
      <c r="D602" s="75" t="s">
        <v>2178</v>
      </c>
      <c r="E602" s="81" t="s">
        <v>12909</v>
      </c>
      <c r="F602" s="81" t="s">
        <v>12910</v>
      </c>
    </row>
    <row r="603" spans="1:6">
      <c r="A603" s="68">
        <v>602</v>
      </c>
      <c r="B603" s="68" t="s">
        <v>21546</v>
      </c>
      <c r="C603" s="68">
        <v>2</v>
      </c>
      <c r="D603" s="75" t="s">
        <v>2374</v>
      </c>
      <c r="E603" s="81" t="s">
        <v>11447</v>
      </c>
      <c r="F603" s="81" t="s">
        <v>938</v>
      </c>
    </row>
    <row r="604" spans="1:6">
      <c r="A604" s="68">
        <v>603</v>
      </c>
      <c r="B604" s="68" t="s">
        <v>21546</v>
      </c>
      <c r="C604" s="68">
        <v>2</v>
      </c>
      <c r="D604" s="75" t="s">
        <v>995</v>
      </c>
      <c r="E604" s="81" t="s">
        <v>11459</v>
      </c>
      <c r="F604" s="81" t="s">
        <v>11460</v>
      </c>
    </row>
    <row r="605" spans="1:6">
      <c r="A605" s="68">
        <v>604</v>
      </c>
      <c r="B605" s="68" t="s">
        <v>21546</v>
      </c>
      <c r="C605" s="68">
        <v>2</v>
      </c>
      <c r="D605" s="75" t="s">
        <v>631</v>
      </c>
      <c r="E605" s="81" t="s">
        <v>11774</v>
      </c>
      <c r="F605" s="81" t="s">
        <v>11775</v>
      </c>
    </row>
    <row r="606" spans="1:6">
      <c r="A606" s="68">
        <v>605</v>
      </c>
      <c r="B606" s="68" t="s">
        <v>21546</v>
      </c>
      <c r="C606" s="68">
        <v>2</v>
      </c>
      <c r="D606" s="75" t="s">
        <v>1571</v>
      </c>
      <c r="E606" s="81" t="s">
        <v>11691</v>
      </c>
      <c r="F606" s="81" t="s">
        <v>1574</v>
      </c>
    </row>
    <row r="607" spans="1:6">
      <c r="A607" s="68">
        <v>606</v>
      </c>
      <c r="B607" s="68" t="s">
        <v>21546</v>
      </c>
      <c r="C607" s="68">
        <v>2</v>
      </c>
      <c r="D607" s="75" t="s">
        <v>1862</v>
      </c>
      <c r="E607" s="81" t="s">
        <v>3433</v>
      </c>
      <c r="F607" s="81" t="s">
        <v>11798</v>
      </c>
    </row>
    <row r="608" spans="1:6">
      <c r="A608" s="68">
        <v>607</v>
      </c>
      <c r="B608" s="68" t="s">
        <v>21546</v>
      </c>
      <c r="C608" s="68">
        <v>2</v>
      </c>
      <c r="D608" s="75" t="s">
        <v>1305</v>
      </c>
      <c r="E608" s="81" t="s">
        <v>1306</v>
      </c>
      <c r="F608" s="81" t="s">
        <v>1307</v>
      </c>
    </row>
    <row r="609" spans="1:6">
      <c r="A609" s="68">
        <v>608</v>
      </c>
      <c r="B609" s="68" t="s">
        <v>21546</v>
      </c>
      <c r="C609" s="68">
        <v>2</v>
      </c>
      <c r="D609" s="75" t="s">
        <v>2461</v>
      </c>
      <c r="E609" s="81" t="s">
        <v>11469</v>
      </c>
      <c r="F609" s="81" t="s">
        <v>1794</v>
      </c>
    </row>
    <row r="610" spans="1:6">
      <c r="A610" s="68">
        <v>609</v>
      </c>
      <c r="B610" s="68" t="s">
        <v>21546</v>
      </c>
      <c r="C610" s="68">
        <v>2</v>
      </c>
      <c r="D610" s="75" t="s">
        <v>2807</v>
      </c>
      <c r="E610" s="81" t="s">
        <v>11593</v>
      </c>
      <c r="F610" s="81" t="s">
        <v>11594</v>
      </c>
    </row>
    <row r="611" spans="1:6">
      <c r="A611" s="68">
        <v>610</v>
      </c>
      <c r="B611" s="68" t="s">
        <v>21546</v>
      </c>
      <c r="C611" s="68">
        <v>2</v>
      </c>
      <c r="D611" s="75" t="s">
        <v>1249</v>
      </c>
      <c r="E611" s="81" t="s">
        <v>11546</v>
      </c>
      <c r="F611" s="81" t="s">
        <v>11547</v>
      </c>
    </row>
    <row r="612" spans="1:6">
      <c r="A612" s="68">
        <v>611</v>
      </c>
      <c r="B612" s="68" t="s">
        <v>21546</v>
      </c>
      <c r="C612" s="68">
        <v>2</v>
      </c>
      <c r="D612" s="75" t="s">
        <v>2702</v>
      </c>
      <c r="E612" s="81" t="s">
        <v>12181</v>
      </c>
      <c r="F612" s="81" t="s">
        <v>12182</v>
      </c>
    </row>
    <row r="613" spans="1:6">
      <c r="A613" s="68">
        <v>612</v>
      </c>
      <c r="B613" s="68" t="s">
        <v>21546</v>
      </c>
      <c r="C613" s="68">
        <v>2</v>
      </c>
      <c r="D613" s="75" t="s">
        <v>1208</v>
      </c>
      <c r="E613" s="81" t="s">
        <v>11526</v>
      </c>
      <c r="F613" s="81" t="s">
        <v>11527</v>
      </c>
    </row>
    <row r="614" spans="1:6">
      <c r="A614" s="68">
        <v>613</v>
      </c>
      <c r="B614" s="68" t="s">
        <v>21546</v>
      </c>
      <c r="C614" s="68">
        <v>3</v>
      </c>
      <c r="D614" s="75" t="s">
        <v>5220</v>
      </c>
      <c r="E614" s="81" t="s">
        <v>5221</v>
      </c>
      <c r="F614" s="81" t="s">
        <v>5222</v>
      </c>
    </row>
    <row r="615" spans="1:6">
      <c r="A615" s="68">
        <v>614</v>
      </c>
      <c r="B615" s="68" t="s">
        <v>21546</v>
      </c>
      <c r="C615" s="68">
        <v>3</v>
      </c>
      <c r="D615" s="75" t="s">
        <v>4934</v>
      </c>
      <c r="E615" s="81" t="s">
        <v>11779</v>
      </c>
      <c r="F615" s="81" t="s">
        <v>11780</v>
      </c>
    </row>
    <row r="616" spans="1:6">
      <c r="A616" s="68">
        <v>615</v>
      </c>
      <c r="B616" s="68" t="s">
        <v>21546</v>
      </c>
      <c r="C616" s="68">
        <v>3</v>
      </c>
      <c r="D616" s="75" t="s">
        <v>1842</v>
      </c>
      <c r="E616" s="81" t="s">
        <v>11791</v>
      </c>
      <c r="F616" s="81" t="s">
        <v>11792</v>
      </c>
    </row>
    <row r="617" spans="1:6">
      <c r="A617" s="68">
        <v>616</v>
      </c>
      <c r="B617" s="68" t="s">
        <v>21546</v>
      </c>
      <c r="C617" s="68">
        <v>3</v>
      </c>
      <c r="D617" s="75" t="s">
        <v>4227</v>
      </c>
      <c r="E617" s="81" t="s">
        <v>11517</v>
      </c>
      <c r="F617" s="81" t="s">
        <v>11518</v>
      </c>
    </row>
    <row r="618" spans="1:6">
      <c r="A618" s="68">
        <v>617</v>
      </c>
      <c r="B618" s="68" t="s">
        <v>21546</v>
      </c>
      <c r="C618" s="68">
        <v>3</v>
      </c>
      <c r="D618" s="75" t="s">
        <v>921</v>
      </c>
      <c r="E618" s="81" t="s">
        <v>11960</v>
      </c>
      <c r="F618" s="81" t="s">
        <v>11961</v>
      </c>
    </row>
    <row r="619" spans="1:6">
      <c r="A619" s="68">
        <v>618</v>
      </c>
      <c r="B619" s="68" t="s">
        <v>21546</v>
      </c>
      <c r="C619" s="68">
        <v>3</v>
      </c>
      <c r="D619" s="75" t="s">
        <v>3423</v>
      </c>
      <c r="E619" s="81" t="s">
        <v>12698</v>
      </c>
      <c r="F619" s="81" t="s">
        <v>12699</v>
      </c>
    </row>
    <row r="620" spans="1:6">
      <c r="A620" s="68">
        <v>619</v>
      </c>
      <c r="B620" s="68" t="s">
        <v>21546</v>
      </c>
      <c r="C620" s="68">
        <v>3</v>
      </c>
      <c r="D620" s="75" t="s">
        <v>1270</v>
      </c>
      <c r="E620" s="81" t="s">
        <v>11562</v>
      </c>
      <c r="F620" s="81" t="s">
        <v>11563</v>
      </c>
    </row>
    <row r="621" spans="1:6">
      <c r="A621" s="68">
        <v>620</v>
      </c>
      <c r="B621" s="68" t="s">
        <v>21546</v>
      </c>
      <c r="C621" s="68">
        <v>3</v>
      </c>
      <c r="D621" s="75" t="s">
        <v>1182</v>
      </c>
      <c r="E621" s="81" t="s">
        <v>1183</v>
      </c>
      <c r="F621" s="81" t="s">
        <v>21725</v>
      </c>
    </row>
    <row r="622" spans="1:6">
      <c r="A622" s="68">
        <v>621</v>
      </c>
      <c r="B622" s="68" t="s">
        <v>21546</v>
      </c>
      <c r="C622" s="68">
        <v>4</v>
      </c>
      <c r="D622" s="75" t="s">
        <v>11555</v>
      </c>
      <c r="E622" s="81" t="s">
        <v>11556</v>
      </c>
      <c r="F622" s="81" t="s">
        <v>11557</v>
      </c>
    </row>
    <row r="623" spans="1:6">
      <c r="A623" s="68">
        <v>622</v>
      </c>
      <c r="B623" s="68" t="s">
        <v>21546</v>
      </c>
      <c r="C623" s="68">
        <v>4</v>
      </c>
      <c r="D623" s="75" t="s">
        <v>919</v>
      </c>
      <c r="E623" s="81" t="s">
        <v>11436</v>
      </c>
      <c r="F623" s="81" t="s">
        <v>11437</v>
      </c>
    </row>
    <row r="624" spans="1:6">
      <c r="A624" s="68">
        <v>623</v>
      </c>
      <c r="B624" s="68" t="s">
        <v>21546</v>
      </c>
      <c r="C624" s="68">
        <v>4</v>
      </c>
      <c r="D624" s="75" t="s">
        <v>4447</v>
      </c>
      <c r="E624" s="81" t="s">
        <v>11610</v>
      </c>
      <c r="F624" s="81" t="s">
        <v>4445</v>
      </c>
    </row>
    <row r="625" spans="1:6">
      <c r="A625" s="68">
        <v>624</v>
      </c>
      <c r="B625" s="68" t="s">
        <v>21546</v>
      </c>
      <c r="C625" s="68">
        <v>4</v>
      </c>
      <c r="D625" s="75" t="s">
        <v>2658</v>
      </c>
      <c r="E625" s="81" t="s">
        <v>11534</v>
      </c>
      <c r="F625" s="81" t="s">
        <v>11535</v>
      </c>
    </row>
    <row r="626" spans="1:6">
      <c r="A626" s="68">
        <v>625</v>
      </c>
      <c r="B626" s="68" t="s">
        <v>21546</v>
      </c>
      <c r="C626" s="68">
        <v>4</v>
      </c>
      <c r="D626" s="75" t="s">
        <v>21547</v>
      </c>
      <c r="E626" s="81" t="s">
        <v>14563</v>
      </c>
      <c r="F626" s="81" t="s">
        <v>14564</v>
      </c>
    </row>
    <row r="627" spans="1:6">
      <c r="A627" s="68">
        <v>626</v>
      </c>
      <c r="B627" s="68" t="s">
        <v>21546</v>
      </c>
      <c r="C627" s="68">
        <v>4</v>
      </c>
      <c r="D627" s="75" t="s">
        <v>1782</v>
      </c>
      <c r="E627" s="81" t="s">
        <v>11767</v>
      </c>
      <c r="F627" s="81" t="s">
        <v>11768</v>
      </c>
    </row>
    <row r="628" spans="1:6">
      <c r="A628" s="68">
        <v>627</v>
      </c>
      <c r="B628" s="68" t="s">
        <v>21546</v>
      </c>
      <c r="C628" s="68">
        <v>4</v>
      </c>
      <c r="D628" s="75" t="s">
        <v>1986</v>
      </c>
      <c r="E628" s="81" t="s">
        <v>11834</v>
      </c>
      <c r="F628" s="81" t="s">
        <v>11835</v>
      </c>
    </row>
    <row r="629" spans="1:6">
      <c r="A629" s="68">
        <v>628</v>
      </c>
      <c r="B629" s="68" t="s">
        <v>21546</v>
      </c>
      <c r="C629" s="68">
        <v>4</v>
      </c>
      <c r="D629" s="75" t="s">
        <v>4429</v>
      </c>
      <c r="E629" s="81" t="s">
        <v>11607</v>
      </c>
      <c r="F629" s="81" t="s">
        <v>11608</v>
      </c>
    </row>
    <row r="630" spans="1:6">
      <c r="A630" s="68">
        <v>629</v>
      </c>
      <c r="B630" s="68" t="s">
        <v>21546</v>
      </c>
      <c r="C630" s="68">
        <v>5</v>
      </c>
      <c r="D630" s="75" t="s">
        <v>5344</v>
      </c>
      <c r="E630" s="81" t="s">
        <v>12906</v>
      </c>
      <c r="F630" s="81" t="s">
        <v>12907</v>
      </c>
    </row>
    <row r="631" spans="1:6">
      <c r="A631" s="68">
        <v>630</v>
      </c>
      <c r="B631" s="68" t="s">
        <v>21546</v>
      </c>
      <c r="C631" s="68">
        <v>5</v>
      </c>
      <c r="D631" s="75" t="s">
        <v>1749</v>
      </c>
      <c r="E631" s="81" t="s">
        <v>11753</v>
      </c>
      <c r="F631" s="81" t="s">
        <v>11754</v>
      </c>
    </row>
    <row r="632" spans="1:6">
      <c r="A632" s="68">
        <v>631</v>
      </c>
      <c r="B632" s="68" t="s">
        <v>21546</v>
      </c>
      <c r="C632" s="68">
        <v>5</v>
      </c>
      <c r="D632" s="75" t="s">
        <v>2369</v>
      </c>
      <c r="E632" s="81" t="s">
        <v>11441</v>
      </c>
      <c r="F632" s="81" t="s">
        <v>11442</v>
      </c>
    </row>
    <row r="633" spans="1:6">
      <c r="A633" s="68">
        <v>632</v>
      </c>
      <c r="B633" s="68" t="s">
        <v>21546</v>
      </c>
      <c r="C633" s="68">
        <v>5</v>
      </c>
      <c r="D633" s="75" t="s">
        <v>3847</v>
      </c>
      <c r="E633" s="81" t="s">
        <v>11927</v>
      </c>
      <c r="F633" s="81" t="s">
        <v>1526</v>
      </c>
    </row>
    <row r="634" spans="1:6">
      <c r="A634" s="68">
        <v>633</v>
      </c>
      <c r="B634" s="68" t="s">
        <v>21546</v>
      </c>
      <c r="C634" s="68">
        <v>5</v>
      </c>
      <c r="D634" s="75" t="s">
        <v>2273</v>
      </c>
      <c r="E634" s="81" t="s">
        <v>11926</v>
      </c>
      <c r="F634" s="81" t="s">
        <v>9815</v>
      </c>
    </row>
    <row r="635" spans="1:6">
      <c r="A635" s="68">
        <v>634</v>
      </c>
      <c r="B635" s="68" t="s">
        <v>21546</v>
      </c>
      <c r="C635" s="68">
        <v>5</v>
      </c>
      <c r="D635" s="75" t="s">
        <v>2947</v>
      </c>
      <c r="E635" s="81" t="s">
        <v>11647</v>
      </c>
      <c r="F635" s="81" t="s">
        <v>11648</v>
      </c>
    </row>
    <row r="636" spans="1:6">
      <c r="A636" s="68">
        <v>635</v>
      </c>
      <c r="B636" s="68" t="s">
        <v>21546</v>
      </c>
      <c r="C636" s="68">
        <v>5</v>
      </c>
      <c r="D636" s="75" t="s">
        <v>13</v>
      </c>
      <c r="E636" s="81" t="s">
        <v>11421</v>
      </c>
      <c r="F636" s="81" t="s">
        <v>11422</v>
      </c>
    </row>
    <row r="637" spans="1:6">
      <c r="A637" s="68">
        <v>636</v>
      </c>
      <c r="B637" s="68" t="s">
        <v>21546</v>
      </c>
      <c r="C637" s="68">
        <v>5</v>
      </c>
      <c r="D637" s="75" t="s">
        <v>797</v>
      </c>
      <c r="E637" s="81" t="s">
        <v>798</v>
      </c>
      <c r="F637" s="81" t="s">
        <v>799</v>
      </c>
    </row>
    <row r="638" spans="1:6">
      <c r="A638" s="68">
        <v>637</v>
      </c>
      <c r="B638" s="68" t="s">
        <v>21546</v>
      </c>
      <c r="C638" s="68">
        <v>6</v>
      </c>
      <c r="D638" s="75" t="s">
        <v>3795</v>
      </c>
      <c r="E638" s="81" t="s">
        <v>11914</v>
      </c>
      <c r="F638" s="81" t="s">
        <v>9864</v>
      </c>
    </row>
    <row r="639" spans="1:6">
      <c r="A639" s="68">
        <v>638</v>
      </c>
      <c r="B639" s="68" t="s">
        <v>21546</v>
      </c>
      <c r="C639" s="68">
        <v>6</v>
      </c>
      <c r="D639" s="75" t="s">
        <v>4917</v>
      </c>
      <c r="E639" s="81" t="s">
        <v>11772</v>
      </c>
      <c r="F639" s="81" t="s">
        <v>4117</v>
      </c>
    </row>
    <row r="640" spans="1:6">
      <c r="A640" s="68">
        <v>639</v>
      </c>
      <c r="B640" s="68" t="s">
        <v>21546</v>
      </c>
      <c r="C640" s="68">
        <v>6</v>
      </c>
      <c r="D640" s="75" t="s">
        <v>3862</v>
      </c>
      <c r="E640" s="81" t="s">
        <v>11416</v>
      </c>
      <c r="F640" s="81" t="s">
        <v>4113</v>
      </c>
    </row>
    <row r="641" spans="1:6">
      <c r="A641" s="68">
        <v>640</v>
      </c>
      <c r="B641" s="68" t="s">
        <v>21546</v>
      </c>
      <c r="C641" s="68">
        <v>6</v>
      </c>
      <c r="D641" s="75" t="s">
        <v>2093</v>
      </c>
      <c r="E641" s="81" t="s">
        <v>12857</v>
      </c>
      <c r="F641" s="81" t="s">
        <v>1980</v>
      </c>
    </row>
    <row r="642" spans="1:6">
      <c r="A642" s="68">
        <v>641</v>
      </c>
      <c r="B642" s="68" t="s">
        <v>21546</v>
      </c>
      <c r="C642" s="68">
        <v>6</v>
      </c>
      <c r="D642" s="75" t="s">
        <v>4306</v>
      </c>
      <c r="E642" s="81" t="s">
        <v>11543</v>
      </c>
      <c r="F642" s="81" t="s">
        <v>11544</v>
      </c>
    </row>
    <row r="643" spans="1:6">
      <c r="A643" s="68">
        <v>642</v>
      </c>
      <c r="B643" s="68" t="s">
        <v>21546</v>
      </c>
      <c r="C643" s="68">
        <v>6</v>
      </c>
      <c r="D643" s="75" t="s">
        <v>4623</v>
      </c>
      <c r="E643" s="81" t="s">
        <v>11668</v>
      </c>
      <c r="F643" s="81" t="s">
        <v>9000</v>
      </c>
    </row>
    <row r="644" spans="1:6">
      <c r="A644" s="68">
        <v>643</v>
      </c>
      <c r="B644" s="68" t="s">
        <v>21546</v>
      </c>
      <c r="C644" s="68">
        <v>6</v>
      </c>
      <c r="D644" s="75" t="s">
        <v>11576</v>
      </c>
      <c r="E644" s="81" t="s">
        <v>11577</v>
      </c>
      <c r="F644" s="81" t="s">
        <v>11578</v>
      </c>
    </row>
    <row r="645" spans="1:6">
      <c r="A645" s="68">
        <v>644</v>
      </c>
      <c r="B645" s="68" t="s">
        <v>21546</v>
      </c>
      <c r="C645" s="68">
        <v>6</v>
      </c>
      <c r="D645" s="75" t="s">
        <v>792</v>
      </c>
      <c r="E645" s="81" t="s">
        <v>11881</v>
      </c>
      <c r="F645" s="81" t="s">
        <v>11882</v>
      </c>
    </row>
    <row r="646" spans="1:6">
      <c r="A646" s="68">
        <v>645</v>
      </c>
      <c r="B646" s="68" t="s">
        <v>21546</v>
      </c>
      <c r="C646" s="68">
        <v>7</v>
      </c>
      <c r="D646" s="75" t="s">
        <v>809</v>
      </c>
      <c r="E646" s="81" t="s">
        <v>810</v>
      </c>
      <c r="F646" s="81" t="s">
        <v>811</v>
      </c>
    </row>
    <row r="647" spans="1:6">
      <c r="A647" s="68">
        <v>646</v>
      </c>
      <c r="B647" s="68" t="s">
        <v>21546</v>
      </c>
      <c r="C647" s="68">
        <v>7</v>
      </c>
      <c r="D647" s="75" t="s">
        <v>4668</v>
      </c>
      <c r="E647" s="81" t="s">
        <v>4669</v>
      </c>
      <c r="F647" s="81" t="s">
        <v>4670</v>
      </c>
    </row>
    <row r="648" spans="1:6">
      <c r="A648" s="68">
        <v>647</v>
      </c>
      <c r="B648" s="68" t="s">
        <v>21546</v>
      </c>
      <c r="C648" s="68">
        <v>7</v>
      </c>
      <c r="D648" s="75" t="s">
        <v>301</v>
      </c>
      <c r="E648" s="81" t="s">
        <v>302</v>
      </c>
      <c r="F648" s="81" t="s">
        <v>21772</v>
      </c>
    </row>
    <row r="649" spans="1:6">
      <c r="A649" s="68">
        <v>648</v>
      </c>
      <c r="B649" s="68" t="s">
        <v>21546</v>
      </c>
      <c r="C649" s="68">
        <v>7</v>
      </c>
      <c r="D649" s="75" t="s">
        <v>1547</v>
      </c>
      <c r="E649" s="81" t="s">
        <v>11681</v>
      </c>
      <c r="F649" s="81" t="s">
        <v>11682</v>
      </c>
    </row>
    <row r="650" spans="1:6">
      <c r="A650" s="68">
        <v>649</v>
      </c>
      <c r="B650" s="68" t="s">
        <v>21546</v>
      </c>
      <c r="C650" s="68">
        <v>7</v>
      </c>
      <c r="D650" s="75" t="s">
        <v>1814</v>
      </c>
      <c r="E650" s="81" t="s">
        <v>11785</v>
      </c>
      <c r="F650" s="81" t="s">
        <v>11786</v>
      </c>
    </row>
    <row r="651" spans="1:6">
      <c r="A651" s="68">
        <v>650</v>
      </c>
      <c r="B651" s="68" t="s">
        <v>21546</v>
      </c>
      <c r="C651" s="68">
        <v>7</v>
      </c>
      <c r="D651" s="75" t="s">
        <v>1999</v>
      </c>
      <c r="E651" s="81" t="s">
        <v>11837</v>
      </c>
      <c r="F651" s="81" t="s">
        <v>11838</v>
      </c>
    </row>
    <row r="652" spans="1:6">
      <c r="A652" s="68">
        <v>651</v>
      </c>
      <c r="B652" s="68" t="s">
        <v>21546</v>
      </c>
      <c r="C652" s="68">
        <v>8</v>
      </c>
      <c r="D652" s="75" t="s">
        <v>1347</v>
      </c>
      <c r="E652" s="81" t="s">
        <v>1348</v>
      </c>
      <c r="F652" s="81" t="s">
        <v>21773</v>
      </c>
    </row>
    <row r="653" spans="1:6">
      <c r="A653" s="68">
        <v>652</v>
      </c>
      <c r="B653" s="68" t="s">
        <v>21546</v>
      </c>
      <c r="C653" s="68">
        <v>8</v>
      </c>
      <c r="D653" s="75" t="s">
        <v>333</v>
      </c>
      <c r="E653" s="81" t="s">
        <v>11621</v>
      </c>
      <c r="F653" s="81" t="s">
        <v>11622</v>
      </c>
    </row>
    <row r="654" spans="1:6">
      <c r="A654" s="68">
        <v>653</v>
      </c>
      <c r="B654" s="68" t="s">
        <v>21546</v>
      </c>
      <c r="C654" s="68">
        <v>8</v>
      </c>
      <c r="D654" s="75" t="s">
        <v>1811</v>
      </c>
      <c r="E654" s="81" t="s">
        <v>11783</v>
      </c>
      <c r="F654" s="81" t="s">
        <v>11784</v>
      </c>
    </row>
    <row r="655" spans="1:6">
      <c r="A655" s="68">
        <v>654</v>
      </c>
      <c r="B655" s="68" t="s">
        <v>21546</v>
      </c>
      <c r="C655" s="68">
        <v>8</v>
      </c>
      <c r="D655" s="75" t="s">
        <v>1850</v>
      </c>
      <c r="E655" s="81" t="s">
        <v>11793</v>
      </c>
      <c r="F655" s="81" t="s">
        <v>11794</v>
      </c>
    </row>
    <row r="656" spans="1:6">
      <c r="A656" s="68">
        <v>655</v>
      </c>
      <c r="B656" s="68" t="s">
        <v>21546</v>
      </c>
      <c r="C656" s="68">
        <v>8</v>
      </c>
      <c r="D656" s="75" t="s">
        <v>1223</v>
      </c>
      <c r="E656" s="81" t="s">
        <v>11532</v>
      </c>
      <c r="F656" s="81" t="s">
        <v>11533</v>
      </c>
    </row>
    <row r="657" spans="1:6">
      <c r="A657" s="68">
        <v>656</v>
      </c>
      <c r="B657" s="68" t="s">
        <v>21546</v>
      </c>
      <c r="C657" s="68">
        <v>8</v>
      </c>
      <c r="D657" s="75" t="s">
        <v>1541</v>
      </c>
      <c r="E657" s="81" t="s">
        <v>11679</v>
      </c>
      <c r="F657" s="81" t="s">
        <v>11680</v>
      </c>
    </row>
    <row r="658" spans="1:6">
      <c r="A658" s="68">
        <v>657</v>
      </c>
      <c r="B658" s="68" t="s">
        <v>21546</v>
      </c>
      <c r="C658" s="68">
        <v>8</v>
      </c>
      <c r="D658" s="75" t="s">
        <v>1355</v>
      </c>
      <c r="E658" s="81" t="s">
        <v>11605</v>
      </c>
      <c r="F658" s="81" t="s">
        <v>11606</v>
      </c>
    </row>
    <row r="659" spans="1:6">
      <c r="A659" s="68">
        <v>658</v>
      </c>
      <c r="B659" s="68" t="s">
        <v>21546</v>
      </c>
      <c r="C659" s="68">
        <v>9</v>
      </c>
      <c r="D659" s="75" t="s">
        <v>2210</v>
      </c>
      <c r="E659" s="81" t="s">
        <v>11898</v>
      </c>
      <c r="F659" s="81" t="s">
        <v>11899</v>
      </c>
    </row>
    <row r="660" spans="1:6">
      <c r="A660" s="68">
        <v>659</v>
      </c>
      <c r="B660" s="68" t="s">
        <v>21546</v>
      </c>
      <c r="C660" s="68">
        <v>9</v>
      </c>
      <c r="D660" s="75" t="s">
        <v>1339</v>
      </c>
      <c r="E660" s="81" t="s">
        <v>11591</v>
      </c>
      <c r="F660" s="81" t="s">
        <v>11592</v>
      </c>
    </row>
    <row r="661" spans="1:6">
      <c r="A661" s="68">
        <v>660</v>
      </c>
      <c r="B661" s="68" t="s">
        <v>21546</v>
      </c>
      <c r="C661" s="68">
        <v>9</v>
      </c>
      <c r="D661" s="75" t="s">
        <v>1961</v>
      </c>
      <c r="E661" s="81" t="s">
        <v>11823</v>
      </c>
      <c r="F661" s="81" t="s">
        <v>11824</v>
      </c>
    </row>
    <row r="662" spans="1:6">
      <c r="A662" s="68">
        <v>661</v>
      </c>
      <c r="B662" s="68" t="s">
        <v>21546</v>
      </c>
      <c r="C662" s="68">
        <v>9</v>
      </c>
      <c r="D662" s="75" t="s">
        <v>115</v>
      </c>
      <c r="E662" s="81" t="s">
        <v>21774</v>
      </c>
      <c r="F662" s="81" t="s">
        <v>21775</v>
      </c>
    </row>
    <row r="663" spans="1:6">
      <c r="A663" s="68">
        <v>662</v>
      </c>
      <c r="B663" s="68" t="s">
        <v>21546</v>
      </c>
      <c r="C663" s="68">
        <v>9</v>
      </c>
      <c r="D663" s="75" t="s">
        <v>21548</v>
      </c>
      <c r="E663" s="81" t="s">
        <v>21776</v>
      </c>
      <c r="F663" s="81" t="s">
        <v>21777</v>
      </c>
    </row>
    <row r="664" spans="1:6">
      <c r="A664" s="68">
        <v>663</v>
      </c>
      <c r="B664" s="68" t="s">
        <v>21546</v>
      </c>
      <c r="C664" s="68">
        <v>10</v>
      </c>
      <c r="D664" s="75" t="s">
        <v>4413</v>
      </c>
      <c r="E664" s="81" t="s">
        <v>13852</v>
      </c>
      <c r="F664" s="81" t="s">
        <v>13853</v>
      </c>
    </row>
    <row r="665" spans="1:6">
      <c r="A665" s="68">
        <v>664</v>
      </c>
      <c r="B665" s="68" t="s">
        <v>21546</v>
      </c>
      <c r="C665" s="68">
        <v>10</v>
      </c>
      <c r="D665" s="75" t="s">
        <v>13643</v>
      </c>
      <c r="E665" s="81" t="s">
        <v>13644</v>
      </c>
      <c r="F665" s="81" t="s">
        <v>13645</v>
      </c>
    </row>
    <row r="666" spans="1:6">
      <c r="A666" s="68">
        <v>665</v>
      </c>
      <c r="B666" s="68" t="s">
        <v>21546</v>
      </c>
      <c r="C666" s="68">
        <v>10</v>
      </c>
      <c r="D666" s="75" t="s">
        <v>3810</v>
      </c>
      <c r="E666" s="81" t="s">
        <v>3811</v>
      </c>
      <c r="F666" s="81" t="s">
        <v>9369</v>
      </c>
    </row>
    <row r="667" spans="1:6">
      <c r="A667" s="68">
        <v>666</v>
      </c>
      <c r="B667" s="68" t="s">
        <v>21546</v>
      </c>
      <c r="C667" s="68">
        <v>10</v>
      </c>
      <c r="D667" s="75" t="s">
        <v>3591</v>
      </c>
      <c r="E667" s="81" t="s">
        <v>12807</v>
      </c>
      <c r="F667" s="81" t="s">
        <v>12808</v>
      </c>
    </row>
    <row r="668" spans="1:6">
      <c r="A668" s="68">
        <v>667</v>
      </c>
      <c r="B668" s="68" t="s">
        <v>21546</v>
      </c>
      <c r="C668" s="68">
        <v>10</v>
      </c>
      <c r="D668" s="75" t="s">
        <v>4586</v>
      </c>
      <c r="E668" s="81" t="s">
        <v>4587</v>
      </c>
      <c r="F668" s="81" t="s">
        <v>4588</v>
      </c>
    </row>
    <row r="669" spans="1:6">
      <c r="A669" s="68">
        <v>668</v>
      </c>
      <c r="B669" s="68" t="s">
        <v>21546</v>
      </c>
      <c r="C669" s="68">
        <v>10</v>
      </c>
      <c r="D669" s="75" t="s">
        <v>1462</v>
      </c>
      <c r="E669" s="81" t="s">
        <v>12371</v>
      </c>
      <c r="F669" s="81" t="s">
        <v>12372</v>
      </c>
    </row>
    <row r="670" spans="1:6">
      <c r="A670" s="68">
        <v>669</v>
      </c>
      <c r="B670" s="68" t="s">
        <v>21546</v>
      </c>
      <c r="C670" s="68">
        <v>11</v>
      </c>
      <c r="D670" s="75" t="s">
        <v>1435</v>
      </c>
      <c r="E670" s="81" t="s">
        <v>8320</v>
      </c>
      <c r="F670" s="81" t="s">
        <v>11636</v>
      </c>
    </row>
    <row r="671" spans="1:6">
      <c r="A671" s="68">
        <v>670</v>
      </c>
      <c r="B671" s="68" t="s">
        <v>21546</v>
      </c>
      <c r="C671" s="68">
        <v>11</v>
      </c>
      <c r="D671" s="75" t="s">
        <v>21549</v>
      </c>
      <c r="E671" s="81" t="s">
        <v>21778</v>
      </c>
      <c r="F671" s="81" t="s">
        <v>21779</v>
      </c>
    </row>
    <row r="672" spans="1:6">
      <c r="A672" s="68">
        <v>671</v>
      </c>
      <c r="B672" s="68" t="s">
        <v>21546</v>
      </c>
      <c r="C672" s="68">
        <v>11</v>
      </c>
      <c r="D672" s="75" t="s">
        <v>21550</v>
      </c>
      <c r="E672" s="81" t="s">
        <v>11472</v>
      </c>
      <c r="F672" s="81" t="s">
        <v>11473</v>
      </c>
    </row>
    <row r="673" spans="1:6">
      <c r="A673" s="68">
        <v>672</v>
      </c>
      <c r="B673" s="68" t="s">
        <v>21546</v>
      </c>
      <c r="C673" s="68">
        <v>11</v>
      </c>
      <c r="D673" s="75" t="s">
        <v>1671</v>
      </c>
      <c r="E673" s="81" t="s">
        <v>11731</v>
      </c>
      <c r="F673" s="81" t="s">
        <v>11732</v>
      </c>
    </row>
    <row r="674" spans="1:6">
      <c r="A674" s="68">
        <v>673</v>
      </c>
      <c r="B674" s="68" t="s">
        <v>21546</v>
      </c>
      <c r="C674" s="68">
        <v>11</v>
      </c>
      <c r="D674" s="75" t="s">
        <v>361</v>
      </c>
      <c r="E674" s="81" t="s">
        <v>12379</v>
      </c>
      <c r="F674" s="81" t="s">
        <v>12380</v>
      </c>
    </row>
    <row r="675" spans="1:6">
      <c r="A675" s="68">
        <v>674</v>
      </c>
      <c r="B675" s="68" t="s">
        <v>21546</v>
      </c>
      <c r="C675" s="68">
        <v>11</v>
      </c>
      <c r="D675" s="75" t="s">
        <v>3603</v>
      </c>
      <c r="E675" s="81" t="s">
        <v>11849</v>
      </c>
      <c r="F675" s="81" t="s">
        <v>11850</v>
      </c>
    </row>
    <row r="676" spans="1:6">
      <c r="A676" s="68">
        <v>675</v>
      </c>
      <c r="B676" s="68" t="s">
        <v>21546</v>
      </c>
      <c r="C676" s="68">
        <v>11</v>
      </c>
      <c r="D676" s="75" t="s">
        <v>21551</v>
      </c>
      <c r="E676" s="81" t="s">
        <v>21780</v>
      </c>
      <c r="F676" s="81" t="s">
        <v>21781</v>
      </c>
    </row>
    <row r="677" spans="1:6">
      <c r="A677" s="68">
        <v>676</v>
      </c>
      <c r="B677" s="68" t="s">
        <v>21546</v>
      </c>
      <c r="C677" s="68">
        <v>11</v>
      </c>
      <c r="D677" s="75" t="s">
        <v>1617</v>
      </c>
      <c r="E677" s="81" t="s">
        <v>11709</v>
      </c>
      <c r="F677" s="81" t="s">
        <v>5506</v>
      </c>
    </row>
    <row r="678" spans="1:6">
      <c r="A678" s="68">
        <v>677</v>
      </c>
      <c r="B678" s="68" t="s">
        <v>21546</v>
      </c>
      <c r="C678" s="68">
        <v>11</v>
      </c>
      <c r="D678" s="75" t="s">
        <v>45</v>
      </c>
      <c r="E678" s="81" t="s">
        <v>11432</v>
      </c>
      <c r="F678" s="81" t="s">
        <v>43</v>
      </c>
    </row>
    <row r="679" spans="1:6">
      <c r="A679" s="68">
        <v>678</v>
      </c>
      <c r="B679" s="68" t="s">
        <v>21546</v>
      </c>
      <c r="C679" s="68">
        <v>12</v>
      </c>
      <c r="D679" s="75" t="s">
        <v>1498</v>
      </c>
      <c r="E679" s="81" t="s">
        <v>11659</v>
      </c>
      <c r="F679" s="81" t="s">
        <v>11660</v>
      </c>
    </row>
    <row r="680" spans="1:6">
      <c r="A680" s="68">
        <v>679</v>
      </c>
      <c r="B680" s="68" t="s">
        <v>21546</v>
      </c>
      <c r="C680" s="68">
        <v>12</v>
      </c>
      <c r="D680" s="75" t="s">
        <v>654</v>
      </c>
      <c r="E680" s="81" t="s">
        <v>655</v>
      </c>
      <c r="F680" s="81" t="s">
        <v>656</v>
      </c>
    </row>
    <row r="681" spans="1:6">
      <c r="A681" s="68">
        <v>680</v>
      </c>
      <c r="B681" s="68" t="s">
        <v>21546</v>
      </c>
      <c r="C681" s="68">
        <v>12</v>
      </c>
      <c r="D681" s="75" t="s">
        <v>743</v>
      </c>
      <c r="E681" s="81" t="s">
        <v>11360</v>
      </c>
      <c r="F681" s="81" t="s">
        <v>11361</v>
      </c>
    </row>
    <row r="682" spans="1:6">
      <c r="A682" s="68">
        <v>681</v>
      </c>
      <c r="B682" s="68" t="s">
        <v>21546</v>
      </c>
      <c r="C682" s="68">
        <v>12</v>
      </c>
      <c r="D682" s="75" t="s">
        <v>4335</v>
      </c>
      <c r="E682" s="81" t="s">
        <v>11564</v>
      </c>
      <c r="F682" s="81" t="s">
        <v>11565</v>
      </c>
    </row>
    <row r="683" spans="1:6">
      <c r="A683" s="68">
        <v>682</v>
      </c>
      <c r="B683" s="68" t="s">
        <v>21546</v>
      </c>
      <c r="C683" s="68">
        <v>12</v>
      </c>
      <c r="D683" s="75" t="s">
        <v>21552</v>
      </c>
      <c r="E683" s="81" t="s">
        <v>21782</v>
      </c>
      <c r="F683" s="81" t="s">
        <v>21783</v>
      </c>
    </row>
    <row r="684" spans="1:6">
      <c r="A684" s="68">
        <v>683</v>
      </c>
      <c r="B684" s="68" t="s">
        <v>21546</v>
      </c>
      <c r="C684" s="68">
        <v>12</v>
      </c>
      <c r="D684" s="75" t="s">
        <v>21553</v>
      </c>
      <c r="E684" s="81" t="s">
        <v>1174</v>
      </c>
      <c r="F684" s="81" t="s">
        <v>11187</v>
      </c>
    </row>
    <row r="685" spans="1:6">
      <c r="A685" s="68">
        <v>684</v>
      </c>
      <c r="B685" s="68" t="s">
        <v>21546</v>
      </c>
      <c r="C685" s="68">
        <v>12</v>
      </c>
      <c r="D685" s="75" t="s">
        <v>21554</v>
      </c>
      <c r="E685" s="81" t="s">
        <v>21784</v>
      </c>
      <c r="F685" s="81" t="s">
        <v>21785</v>
      </c>
    </row>
    <row r="686" spans="1:6">
      <c r="A686" s="68">
        <v>685</v>
      </c>
      <c r="B686" s="68" t="s">
        <v>21546</v>
      </c>
      <c r="C686" s="68">
        <v>12</v>
      </c>
      <c r="D686" s="75" t="s">
        <v>639</v>
      </c>
      <c r="E686" s="81" t="s">
        <v>11326</v>
      </c>
      <c r="F686" s="81" t="s">
        <v>11327</v>
      </c>
    </row>
    <row r="687" spans="1:6">
      <c r="A687" s="68">
        <v>686</v>
      </c>
      <c r="B687" s="68" t="s">
        <v>21546</v>
      </c>
      <c r="C687" s="68">
        <v>13</v>
      </c>
      <c r="D687" s="75" t="s">
        <v>374</v>
      </c>
      <c r="E687" s="81" t="s">
        <v>11254</v>
      </c>
      <c r="F687" s="81" t="s">
        <v>11255</v>
      </c>
    </row>
    <row r="688" spans="1:6">
      <c r="A688" s="68">
        <v>687</v>
      </c>
      <c r="B688" s="68" t="s">
        <v>21546</v>
      </c>
      <c r="C688" s="68">
        <v>13</v>
      </c>
      <c r="D688" s="75" t="s">
        <v>4606</v>
      </c>
      <c r="E688" s="81" t="s">
        <v>11675</v>
      </c>
      <c r="F688" s="81" t="s">
        <v>11676</v>
      </c>
    </row>
    <row r="689" spans="1:6">
      <c r="A689" s="68">
        <v>688</v>
      </c>
      <c r="B689" s="68" t="s">
        <v>21546</v>
      </c>
      <c r="C689" s="68">
        <v>13</v>
      </c>
      <c r="D689" s="75" t="s">
        <v>1998</v>
      </c>
      <c r="E689" s="81" t="s">
        <v>12787</v>
      </c>
      <c r="F689" s="81" t="s">
        <v>12788</v>
      </c>
    </row>
    <row r="690" spans="1:6">
      <c r="A690" s="68">
        <v>689</v>
      </c>
      <c r="B690" s="68" t="s">
        <v>21546</v>
      </c>
      <c r="C690" s="68">
        <v>13</v>
      </c>
      <c r="D690" s="75" t="s">
        <v>11776</v>
      </c>
      <c r="E690" s="81" t="s">
        <v>11777</v>
      </c>
      <c r="F690" s="81" t="s">
        <v>11778</v>
      </c>
    </row>
    <row r="691" spans="1:6">
      <c r="A691" s="68">
        <v>690</v>
      </c>
      <c r="B691" s="68" t="s">
        <v>21546</v>
      </c>
      <c r="C691" s="68">
        <v>13</v>
      </c>
      <c r="D691" s="75" t="s">
        <v>2298</v>
      </c>
      <c r="E691" s="81" t="s">
        <v>11933</v>
      </c>
      <c r="F691" s="81" t="s">
        <v>2715</v>
      </c>
    </row>
    <row r="692" spans="1:6">
      <c r="A692" s="68">
        <v>691</v>
      </c>
      <c r="B692" s="68" t="s">
        <v>21546</v>
      </c>
      <c r="C692" s="68">
        <v>13</v>
      </c>
      <c r="D692" s="75" t="s">
        <v>2105</v>
      </c>
      <c r="E692" s="81" t="s">
        <v>11869</v>
      </c>
      <c r="F692" s="81" t="s">
        <v>11870</v>
      </c>
    </row>
    <row r="693" spans="1:6">
      <c r="A693" s="68">
        <v>692</v>
      </c>
      <c r="B693" s="68" t="s">
        <v>21546</v>
      </c>
      <c r="C693" s="68">
        <v>13</v>
      </c>
      <c r="D693" s="75" t="s">
        <v>1852</v>
      </c>
      <c r="E693" s="81" t="s">
        <v>11795</v>
      </c>
      <c r="F693" s="81" t="s">
        <v>11796</v>
      </c>
    </row>
    <row r="694" spans="1:6">
      <c r="A694" s="68">
        <v>693</v>
      </c>
      <c r="B694" s="68" t="s">
        <v>21546</v>
      </c>
      <c r="C694" s="68">
        <v>13</v>
      </c>
      <c r="D694" s="75" t="s">
        <v>1053</v>
      </c>
      <c r="E694" s="81" t="s">
        <v>12029</v>
      </c>
      <c r="F694" s="81" t="s">
        <v>12030</v>
      </c>
    </row>
    <row r="695" spans="1:6">
      <c r="A695" s="68">
        <v>694</v>
      </c>
      <c r="B695" s="68" t="s">
        <v>21546</v>
      </c>
      <c r="C695" s="68">
        <v>13</v>
      </c>
      <c r="D695" s="75" t="s">
        <v>1466</v>
      </c>
      <c r="E695" s="81" t="s">
        <v>11645</v>
      </c>
      <c r="F695" s="81" t="s">
        <v>11646</v>
      </c>
    </row>
    <row r="696" spans="1:6">
      <c r="A696" s="68">
        <v>695</v>
      </c>
      <c r="B696" s="68" t="s">
        <v>21546</v>
      </c>
      <c r="C696" s="68">
        <v>13</v>
      </c>
      <c r="D696" s="75" t="s">
        <v>2858</v>
      </c>
      <c r="E696" s="81" t="s">
        <v>11613</v>
      </c>
      <c r="F696" s="81" t="s">
        <v>11614</v>
      </c>
    </row>
    <row r="697" spans="1:6">
      <c r="A697" s="68">
        <v>696</v>
      </c>
      <c r="B697" s="68" t="s">
        <v>21546</v>
      </c>
      <c r="C697" s="68">
        <v>13</v>
      </c>
      <c r="D697" s="75" t="s">
        <v>737</v>
      </c>
      <c r="E697" s="81" t="s">
        <v>738</v>
      </c>
      <c r="F697" s="81" t="s">
        <v>739</v>
      </c>
    </row>
    <row r="698" spans="1:6">
      <c r="A698" s="68">
        <v>697</v>
      </c>
      <c r="B698" s="68" t="s">
        <v>21546</v>
      </c>
      <c r="C698" s="68">
        <v>14</v>
      </c>
      <c r="D698" s="75" t="s">
        <v>1245</v>
      </c>
      <c r="E698" s="81" t="s">
        <v>1246</v>
      </c>
      <c r="F698" s="81" t="s">
        <v>1247</v>
      </c>
    </row>
    <row r="699" spans="1:6">
      <c r="A699" s="68">
        <v>698</v>
      </c>
      <c r="B699" s="68" t="s">
        <v>21546</v>
      </c>
      <c r="C699" s="68">
        <v>14</v>
      </c>
      <c r="D699" s="75" t="s">
        <v>2520</v>
      </c>
      <c r="E699" s="81" t="s">
        <v>11487</v>
      </c>
      <c r="F699" s="81" t="s">
        <v>11488</v>
      </c>
    </row>
    <row r="700" spans="1:6">
      <c r="A700" s="68">
        <v>699</v>
      </c>
      <c r="B700" s="68" t="s">
        <v>21546</v>
      </c>
      <c r="C700" s="68">
        <v>14</v>
      </c>
      <c r="D700" s="75" t="s">
        <v>5206</v>
      </c>
      <c r="E700" s="81" t="s">
        <v>11851</v>
      </c>
      <c r="F700" s="81" t="s">
        <v>11852</v>
      </c>
    </row>
    <row r="701" spans="1:6">
      <c r="A701" s="68">
        <v>700</v>
      </c>
      <c r="B701" s="68" t="s">
        <v>21546</v>
      </c>
      <c r="C701" s="68">
        <v>14</v>
      </c>
      <c r="D701" s="75" t="s">
        <v>663</v>
      </c>
      <c r="E701" s="81" t="s">
        <v>11807</v>
      </c>
      <c r="F701" s="81" t="s">
        <v>11808</v>
      </c>
    </row>
    <row r="702" spans="1:6">
      <c r="A702" s="68">
        <v>701</v>
      </c>
      <c r="B702" s="68" t="s">
        <v>21546</v>
      </c>
      <c r="C702" s="68">
        <v>14</v>
      </c>
      <c r="D702" s="75" t="s">
        <v>1191</v>
      </c>
      <c r="E702" s="81" t="s">
        <v>1192</v>
      </c>
      <c r="F702" s="81" t="s">
        <v>2386</v>
      </c>
    </row>
    <row r="703" spans="1:6">
      <c r="A703" s="68">
        <v>702</v>
      </c>
      <c r="B703" s="68" t="s">
        <v>21546</v>
      </c>
      <c r="C703" s="68">
        <v>14</v>
      </c>
      <c r="D703" s="75" t="s">
        <v>899</v>
      </c>
      <c r="E703" s="81" t="s">
        <v>11423</v>
      </c>
      <c r="F703" s="81" t="s">
        <v>2931</v>
      </c>
    </row>
    <row r="704" spans="1:6">
      <c r="A704" s="68">
        <v>703</v>
      </c>
      <c r="B704" s="68" t="s">
        <v>21546</v>
      </c>
      <c r="C704" s="68">
        <v>15</v>
      </c>
      <c r="D704" s="75" t="s">
        <v>29</v>
      </c>
      <c r="E704" s="81" t="s">
        <v>11426</v>
      </c>
      <c r="F704" s="81" t="s">
        <v>2330</v>
      </c>
    </row>
    <row r="705" spans="1:6">
      <c r="A705" s="68">
        <v>704</v>
      </c>
      <c r="B705" s="68" t="s">
        <v>21546</v>
      </c>
      <c r="C705" s="68">
        <v>15</v>
      </c>
      <c r="D705" s="75" t="s">
        <v>8019</v>
      </c>
      <c r="E705" s="81" t="s">
        <v>8020</v>
      </c>
      <c r="F705" s="81" t="s">
        <v>8021</v>
      </c>
    </row>
    <row r="706" spans="1:6">
      <c r="A706" s="68">
        <v>705</v>
      </c>
      <c r="B706" s="68" t="s">
        <v>21546</v>
      </c>
      <c r="C706" s="68">
        <v>15</v>
      </c>
      <c r="D706" s="75" t="s">
        <v>369</v>
      </c>
      <c r="E706" s="81" t="s">
        <v>370</v>
      </c>
      <c r="F706" s="81" t="s">
        <v>21786</v>
      </c>
    </row>
    <row r="707" spans="1:6">
      <c r="A707" s="68">
        <v>706</v>
      </c>
      <c r="B707" s="68" t="s">
        <v>21546</v>
      </c>
      <c r="C707" s="68">
        <v>15</v>
      </c>
      <c r="D707" s="75" t="s">
        <v>1021</v>
      </c>
      <c r="E707" s="81" t="s">
        <v>11467</v>
      </c>
      <c r="F707" s="81" t="s">
        <v>11468</v>
      </c>
    </row>
    <row r="708" spans="1:6">
      <c r="A708" s="68">
        <v>707</v>
      </c>
      <c r="B708" s="68" t="s">
        <v>21546</v>
      </c>
      <c r="C708" s="68">
        <v>15</v>
      </c>
      <c r="D708" s="75" t="s">
        <v>1631</v>
      </c>
      <c r="E708" s="81" t="s">
        <v>11710</v>
      </c>
      <c r="F708" s="81" t="s">
        <v>11711</v>
      </c>
    </row>
    <row r="709" spans="1:6">
      <c r="A709" s="68">
        <v>708</v>
      </c>
      <c r="B709" s="68" t="s">
        <v>21546</v>
      </c>
      <c r="C709" s="68">
        <v>15</v>
      </c>
      <c r="D709" s="75" t="s">
        <v>1132</v>
      </c>
      <c r="E709" s="81" t="s">
        <v>12083</v>
      </c>
      <c r="F709" s="81" t="s">
        <v>12084</v>
      </c>
    </row>
    <row r="710" spans="1:6">
      <c r="A710" s="68">
        <v>709</v>
      </c>
      <c r="B710" s="68" t="s">
        <v>21546</v>
      </c>
      <c r="C710" s="68">
        <v>16</v>
      </c>
      <c r="D710" s="75" t="s">
        <v>1969</v>
      </c>
      <c r="E710" s="81" t="s">
        <v>1970</v>
      </c>
      <c r="F710" s="81" t="s">
        <v>1971</v>
      </c>
    </row>
    <row r="711" spans="1:6">
      <c r="A711" s="68">
        <v>710</v>
      </c>
      <c r="B711" s="68" t="s">
        <v>21546</v>
      </c>
      <c r="C711" s="68">
        <v>16</v>
      </c>
      <c r="D711" s="75" t="s">
        <v>21555</v>
      </c>
      <c r="E711" s="81" t="s">
        <v>21787</v>
      </c>
      <c r="F711" s="81" t="s">
        <v>21788</v>
      </c>
    </row>
    <row r="712" spans="1:6">
      <c r="A712" s="68">
        <v>711</v>
      </c>
      <c r="B712" s="68" t="s">
        <v>21546</v>
      </c>
      <c r="C712" s="68">
        <v>16</v>
      </c>
      <c r="D712" s="75" t="s">
        <v>1172</v>
      </c>
      <c r="E712" s="81" t="s">
        <v>11505</v>
      </c>
      <c r="F712" s="81" t="s">
        <v>11506</v>
      </c>
    </row>
    <row r="713" spans="1:6">
      <c r="A713" s="68">
        <v>712</v>
      </c>
      <c r="B713" s="68" t="s">
        <v>21546</v>
      </c>
      <c r="C713" s="68">
        <v>16</v>
      </c>
      <c r="D713" s="75" t="s">
        <v>21556</v>
      </c>
      <c r="E713" s="81" t="s">
        <v>21789</v>
      </c>
      <c r="F713" s="81" t="s">
        <v>21790</v>
      </c>
    </row>
    <row r="714" spans="1:6">
      <c r="A714" s="68">
        <v>713</v>
      </c>
      <c r="B714" s="68" t="s">
        <v>21546</v>
      </c>
      <c r="C714" s="68">
        <v>16</v>
      </c>
      <c r="D714" s="75" t="s">
        <v>21557</v>
      </c>
      <c r="E714" s="81" t="s">
        <v>12956</v>
      </c>
      <c r="F714" s="81" t="s">
        <v>12957</v>
      </c>
    </row>
    <row r="715" spans="1:6">
      <c r="A715" s="68">
        <v>714</v>
      </c>
      <c r="B715" s="68" t="s">
        <v>21546</v>
      </c>
      <c r="C715" s="68">
        <v>16</v>
      </c>
      <c r="D715" s="75" t="s">
        <v>3659</v>
      </c>
      <c r="E715" s="81" t="s">
        <v>12867</v>
      </c>
      <c r="F715" s="81" t="s">
        <v>3325</v>
      </c>
    </row>
    <row r="716" spans="1:6">
      <c r="A716" s="68">
        <v>715</v>
      </c>
      <c r="B716" s="68" t="s">
        <v>21546</v>
      </c>
      <c r="C716" s="68">
        <v>16</v>
      </c>
      <c r="D716" s="75" t="s">
        <v>2657</v>
      </c>
      <c r="E716" s="81" t="s">
        <v>12160</v>
      </c>
      <c r="F716" s="81" t="s">
        <v>12162</v>
      </c>
    </row>
    <row r="717" spans="1:6">
      <c r="A717" s="68">
        <v>716</v>
      </c>
      <c r="B717" s="68" t="s">
        <v>21546</v>
      </c>
      <c r="C717" s="68">
        <v>16</v>
      </c>
      <c r="D717" s="75" t="s">
        <v>2889</v>
      </c>
      <c r="E717" s="81" t="s">
        <v>11632</v>
      </c>
      <c r="F717" s="81" t="s">
        <v>11633</v>
      </c>
    </row>
    <row r="718" spans="1:6">
      <c r="A718" s="68">
        <v>717</v>
      </c>
      <c r="B718" s="68" t="s">
        <v>21546</v>
      </c>
      <c r="C718" s="68">
        <v>16</v>
      </c>
      <c r="D718" s="75" t="s">
        <v>1170</v>
      </c>
      <c r="E718" s="81" t="s">
        <v>11504</v>
      </c>
      <c r="F718" s="81" t="s">
        <v>11420</v>
      </c>
    </row>
    <row r="719" spans="1:6">
      <c r="A719" s="68">
        <v>718</v>
      </c>
      <c r="B719" s="68" t="s">
        <v>21546</v>
      </c>
      <c r="C719" s="68">
        <v>16</v>
      </c>
      <c r="D719" s="75" t="s">
        <v>2384</v>
      </c>
      <c r="E719" s="81" t="s">
        <v>11971</v>
      </c>
      <c r="F719" s="81" t="s">
        <v>11972</v>
      </c>
    </row>
    <row r="720" spans="1:6">
      <c r="A720" s="68">
        <v>719</v>
      </c>
      <c r="B720" s="68" t="s">
        <v>21546</v>
      </c>
      <c r="C720" s="68">
        <v>16</v>
      </c>
      <c r="D720" s="75" t="s">
        <v>1433</v>
      </c>
      <c r="E720" s="81" t="s">
        <v>11626</v>
      </c>
      <c r="F720" s="81" t="s">
        <v>11627</v>
      </c>
    </row>
    <row r="721" spans="1:6">
      <c r="A721" s="68">
        <v>720</v>
      </c>
      <c r="B721" s="68" t="s">
        <v>21546</v>
      </c>
      <c r="C721" s="68">
        <v>17</v>
      </c>
      <c r="D721" s="75" t="s">
        <v>796</v>
      </c>
      <c r="E721" s="81" t="s">
        <v>11885</v>
      </c>
      <c r="F721" s="81" t="s">
        <v>7636</v>
      </c>
    </row>
    <row r="722" spans="1:6">
      <c r="A722" s="68">
        <v>721</v>
      </c>
      <c r="B722" s="68" t="s">
        <v>21546</v>
      </c>
      <c r="C722" s="68">
        <v>17</v>
      </c>
      <c r="D722" s="75" t="s">
        <v>3521</v>
      </c>
      <c r="E722" s="81" t="s">
        <v>11818</v>
      </c>
      <c r="F722" s="81" t="s">
        <v>11819</v>
      </c>
    </row>
    <row r="723" spans="1:6">
      <c r="A723" s="68">
        <v>722</v>
      </c>
      <c r="B723" s="68" t="s">
        <v>21546</v>
      </c>
      <c r="C723" s="68">
        <v>17</v>
      </c>
      <c r="D723" s="75" t="s">
        <v>2169</v>
      </c>
      <c r="E723" s="81" t="s">
        <v>11889</v>
      </c>
      <c r="F723" s="81" t="s">
        <v>11890</v>
      </c>
    </row>
    <row r="724" spans="1:6">
      <c r="A724" s="68">
        <v>723</v>
      </c>
      <c r="B724" s="68" t="s">
        <v>21546</v>
      </c>
      <c r="C724" s="68">
        <v>17</v>
      </c>
      <c r="D724" s="75" t="s">
        <v>2135</v>
      </c>
      <c r="E724" s="81" t="s">
        <v>11878</v>
      </c>
      <c r="F724" s="81" t="s">
        <v>11879</v>
      </c>
    </row>
    <row r="725" spans="1:6">
      <c r="A725" s="68">
        <v>724</v>
      </c>
      <c r="B725" s="68" t="s">
        <v>21546</v>
      </c>
      <c r="C725" s="68">
        <v>17</v>
      </c>
      <c r="D725" s="75" t="s">
        <v>3350</v>
      </c>
      <c r="E725" s="81" t="s">
        <v>11769</v>
      </c>
      <c r="F725" s="81" t="s">
        <v>8321</v>
      </c>
    </row>
    <row r="726" spans="1:6">
      <c r="A726" s="68">
        <v>725</v>
      </c>
      <c r="B726" s="68" t="s">
        <v>21546</v>
      </c>
      <c r="C726" s="68">
        <v>17</v>
      </c>
      <c r="D726" s="75" t="s">
        <v>3523</v>
      </c>
      <c r="E726" s="81" t="s">
        <v>11821</v>
      </c>
      <c r="F726" s="81" t="s">
        <v>11822</v>
      </c>
    </row>
    <row r="727" spans="1:6">
      <c r="A727" s="68">
        <v>726</v>
      </c>
      <c r="B727" s="68" t="s">
        <v>21546</v>
      </c>
      <c r="C727" s="68">
        <v>17</v>
      </c>
      <c r="D727" s="75" t="s">
        <v>976</v>
      </c>
      <c r="E727" s="81" t="s">
        <v>977</v>
      </c>
      <c r="F727" s="81" t="s">
        <v>978</v>
      </c>
    </row>
    <row r="728" spans="1:6">
      <c r="A728" s="68">
        <v>727</v>
      </c>
      <c r="B728" s="68" t="s">
        <v>21546</v>
      </c>
      <c r="C728" s="68">
        <v>18</v>
      </c>
      <c r="D728" s="75" t="s">
        <v>910</v>
      </c>
      <c r="E728" s="81" t="s">
        <v>11428</v>
      </c>
      <c r="F728" s="81" t="s">
        <v>11429</v>
      </c>
    </row>
    <row r="729" spans="1:6">
      <c r="A729" s="68">
        <v>728</v>
      </c>
      <c r="B729" s="68" t="s">
        <v>21546</v>
      </c>
      <c r="C729" s="68">
        <v>18</v>
      </c>
      <c r="D729" s="75" t="s">
        <v>1033</v>
      </c>
      <c r="E729" s="81" t="s">
        <v>12022</v>
      </c>
      <c r="F729" s="81" t="s">
        <v>12023</v>
      </c>
    </row>
    <row r="730" spans="1:6">
      <c r="A730" s="68">
        <v>729</v>
      </c>
      <c r="B730" s="68" t="s">
        <v>21546</v>
      </c>
      <c r="C730" s="68">
        <v>18</v>
      </c>
      <c r="D730" s="75" t="s">
        <v>2890</v>
      </c>
      <c r="E730" s="81" t="s">
        <v>11634</v>
      </c>
      <c r="F730" s="81" t="s">
        <v>11635</v>
      </c>
    </row>
    <row r="731" spans="1:6">
      <c r="A731" s="68">
        <v>730</v>
      </c>
      <c r="B731" s="68" t="s">
        <v>21546</v>
      </c>
      <c r="C731" s="68">
        <v>18</v>
      </c>
      <c r="D731" s="75" t="s">
        <v>946</v>
      </c>
      <c r="E731" s="81" t="s">
        <v>11969</v>
      </c>
      <c r="F731" s="81" t="s">
        <v>11970</v>
      </c>
    </row>
    <row r="732" spans="1:6">
      <c r="A732" s="68">
        <v>731</v>
      </c>
      <c r="B732" s="68" t="s">
        <v>21546</v>
      </c>
      <c r="C732" s="68">
        <v>18</v>
      </c>
      <c r="D732" s="75" t="s">
        <v>2808</v>
      </c>
      <c r="E732" s="81" t="s">
        <v>11602</v>
      </c>
      <c r="F732" s="81" t="s">
        <v>11603</v>
      </c>
    </row>
    <row r="733" spans="1:6">
      <c r="A733" s="68">
        <v>732</v>
      </c>
      <c r="B733" s="68" t="s">
        <v>21546</v>
      </c>
      <c r="C733" s="68">
        <v>19</v>
      </c>
      <c r="D733" s="75" t="s">
        <v>21558</v>
      </c>
      <c r="E733" s="81" t="s">
        <v>11453</v>
      </c>
      <c r="F733" s="81" t="s">
        <v>11454</v>
      </c>
    </row>
    <row r="734" spans="1:6">
      <c r="A734" s="68">
        <v>733</v>
      </c>
      <c r="B734" s="68" t="s">
        <v>21546</v>
      </c>
      <c r="C734" s="68">
        <v>19</v>
      </c>
      <c r="D734" s="75" t="s">
        <v>21559</v>
      </c>
      <c r="E734" s="81" t="s">
        <v>951</v>
      </c>
      <c r="F734" s="81" t="s">
        <v>952</v>
      </c>
    </row>
    <row r="735" spans="1:6">
      <c r="A735" s="68">
        <v>734</v>
      </c>
      <c r="B735" s="68" t="s">
        <v>21546</v>
      </c>
      <c r="C735" s="68">
        <v>19</v>
      </c>
      <c r="D735" s="75" t="s">
        <v>1391</v>
      </c>
      <c r="E735" s="81" t="s">
        <v>4478</v>
      </c>
      <c r="F735" s="81" t="s">
        <v>11618</v>
      </c>
    </row>
    <row r="736" spans="1:6">
      <c r="A736" s="68">
        <v>735</v>
      </c>
      <c r="B736" s="68" t="s">
        <v>21546</v>
      </c>
      <c r="C736" s="68">
        <v>19</v>
      </c>
      <c r="D736" s="75" t="s">
        <v>2264</v>
      </c>
      <c r="E736" s="81" t="s">
        <v>11920</v>
      </c>
      <c r="F736" s="81" t="s">
        <v>11921</v>
      </c>
    </row>
    <row r="737" spans="1:6">
      <c r="A737" s="68">
        <v>736</v>
      </c>
      <c r="B737" s="68" t="s">
        <v>21546</v>
      </c>
      <c r="C737" s="68">
        <v>19</v>
      </c>
      <c r="D737" s="75" t="s">
        <v>2728</v>
      </c>
      <c r="E737" s="81" t="s">
        <v>11560</v>
      </c>
      <c r="F737" s="81" t="s">
        <v>11561</v>
      </c>
    </row>
    <row r="738" spans="1:6">
      <c r="A738" s="68">
        <v>737</v>
      </c>
      <c r="B738" s="68" t="s">
        <v>21546</v>
      </c>
      <c r="C738" s="68">
        <v>19</v>
      </c>
      <c r="D738" s="75" t="s">
        <v>6228</v>
      </c>
      <c r="E738" s="81" t="s">
        <v>21791</v>
      </c>
      <c r="F738" s="81" t="s">
        <v>6230</v>
      </c>
    </row>
    <row r="739" spans="1:6">
      <c r="A739" s="68">
        <v>738</v>
      </c>
      <c r="B739" s="68" t="s">
        <v>21546</v>
      </c>
      <c r="C739" s="68">
        <v>20</v>
      </c>
      <c r="D739" s="75" t="s">
        <v>1447</v>
      </c>
      <c r="E739" s="81" t="s">
        <v>11638</v>
      </c>
      <c r="F739" s="81" t="s">
        <v>11639</v>
      </c>
    </row>
    <row r="740" spans="1:6">
      <c r="A740" s="68">
        <v>739</v>
      </c>
      <c r="B740" s="68" t="s">
        <v>21546</v>
      </c>
      <c r="C740" s="68">
        <v>20</v>
      </c>
      <c r="D740" s="75" t="s">
        <v>3097</v>
      </c>
      <c r="E740" s="81" t="s">
        <v>14315</v>
      </c>
      <c r="F740" s="81" t="s">
        <v>14316</v>
      </c>
    </row>
    <row r="741" spans="1:6">
      <c r="A741" s="68">
        <v>740</v>
      </c>
      <c r="B741" s="68" t="s">
        <v>21546</v>
      </c>
      <c r="C741" s="68">
        <v>20</v>
      </c>
      <c r="D741" s="75" t="s">
        <v>1908</v>
      </c>
      <c r="E741" s="81" t="s">
        <v>11811</v>
      </c>
      <c r="F741" s="81" t="s">
        <v>11812</v>
      </c>
    </row>
    <row r="742" spans="1:6">
      <c r="A742" s="68">
        <v>741</v>
      </c>
      <c r="B742" s="68" t="s">
        <v>21546</v>
      </c>
      <c r="C742" s="68">
        <v>20</v>
      </c>
      <c r="D742" s="75" t="s">
        <v>21560</v>
      </c>
      <c r="E742" s="81" t="s">
        <v>21792</v>
      </c>
      <c r="F742" s="81" t="s">
        <v>21793</v>
      </c>
    </row>
    <row r="743" spans="1:6">
      <c r="A743" s="68">
        <v>742</v>
      </c>
      <c r="B743" s="68" t="s">
        <v>21546</v>
      </c>
      <c r="C743" s="68">
        <v>20</v>
      </c>
      <c r="D743" s="75" t="s">
        <v>11846</v>
      </c>
      <c r="E743" s="81" t="s">
        <v>11847</v>
      </c>
      <c r="F743" s="81" t="s">
        <v>11848</v>
      </c>
    </row>
    <row r="744" spans="1:6">
      <c r="A744" s="68">
        <v>743</v>
      </c>
      <c r="B744" s="68" t="s">
        <v>21546</v>
      </c>
      <c r="C744" s="68">
        <v>20</v>
      </c>
      <c r="D744" s="75" t="s">
        <v>1922</v>
      </c>
      <c r="E744" s="81" t="s">
        <v>11814</v>
      </c>
      <c r="F744" s="81" t="s">
        <v>11815</v>
      </c>
    </row>
    <row r="745" spans="1:6">
      <c r="A745" s="68">
        <v>744</v>
      </c>
      <c r="B745" s="68" t="s">
        <v>21546</v>
      </c>
      <c r="C745" s="68">
        <v>20</v>
      </c>
      <c r="D745" s="75" t="s">
        <v>9192</v>
      </c>
      <c r="E745" s="81" t="s">
        <v>9193</v>
      </c>
      <c r="F745" s="81" t="s">
        <v>1175</v>
      </c>
    </row>
    <row r="746" spans="1:6">
      <c r="A746" s="68">
        <v>745</v>
      </c>
      <c r="B746" s="68" t="s">
        <v>21546</v>
      </c>
      <c r="C746" s="68">
        <v>20</v>
      </c>
      <c r="D746" s="75" t="s">
        <v>566</v>
      </c>
      <c r="E746" s="81" t="s">
        <v>11755</v>
      </c>
      <c r="F746" s="81" t="s">
        <v>11756</v>
      </c>
    </row>
    <row r="747" spans="1:6">
      <c r="A747" s="68">
        <v>746</v>
      </c>
      <c r="B747" s="68" t="s">
        <v>21561</v>
      </c>
      <c r="C747" s="68">
        <v>1</v>
      </c>
      <c r="D747" s="81" t="s">
        <v>3654</v>
      </c>
      <c r="E747" s="81" t="s">
        <v>12865</v>
      </c>
      <c r="F747" s="81" t="s">
        <v>12866</v>
      </c>
    </row>
    <row r="748" spans="1:6">
      <c r="A748" s="68">
        <v>747</v>
      </c>
      <c r="B748" s="68" t="s">
        <v>21561</v>
      </c>
      <c r="C748" s="68">
        <v>1</v>
      </c>
      <c r="D748" s="81" t="s">
        <v>1877</v>
      </c>
      <c r="E748" s="81" t="s">
        <v>12720</v>
      </c>
      <c r="F748" s="81" t="s">
        <v>12721</v>
      </c>
    </row>
    <row r="749" spans="1:6">
      <c r="A749" s="68">
        <v>748</v>
      </c>
      <c r="B749" s="68" t="s">
        <v>21562</v>
      </c>
      <c r="C749" s="68">
        <v>1</v>
      </c>
      <c r="D749" s="81" t="s">
        <v>1533</v>
      </c>
      <c r="E749" s="81" t="s">
        <v>12451</v>
      </c>
      <c r="F749" s="81" t="s">
        <v>924</v>
      </c>
    </row>
    <row r="750" spans="1:6">
      <c r="A750" s="68">
        <v>749</v>
      </c>
      <c r="B750" s="68" t="s">
        <v>21562</v>
      </c>
      <c r="C750" s="68">
        <v>1</v>
      </c>
      <c r="D750" s="81" t="s">
        <v>3802</v>
      </c>
      <c r="E750" s="81" t="s">
        <v>12979</v>
      </c>
      <c r="F750" s="81" t="s">
        <v>6997</v>
      </c>
    </row>
    <row r="751" spans="1:6">
      <c r="A751" s="68">
        <v>750</v>
      </c>
      <c r="B751" s="68" t="s">
        <v>21562</v>
      </c>
      <c r="C751" s="68">
        <v>1</v>
      </c>
      <c r="D751" s="81" t="s">
        <v>1884</v>
      </c>
      <c r="E751" s="81" t="s">
        <v>12722</v>
      </c>
      <c r="F751" s="81" t="s">
        <v>12723</v>
      </c>
    </row>
    <row r="752" spans="1:6">
      <c r="A752" s="68">
        <v>751</v>
      </c>
      <c r="B752" s="68" t="s">
        <v>21562</v>
      </c>
      <c r="C752" s="68">
        <v>1</v>
      </c>
      <c r="D752" s="81" t="s">
        <v>3149</v>
      </c>
      <c r="E752" s="81" t="s">
        <v>12525</v>
      </c>
      <c r="F752" s="81" t="s">
        <v>12526</v>
      </c>
    </row>
    <row r="753" spans="1:6">
      <c r="A753" s="68">
        <v>752</v>
      </c>
      <c r="B753" s="68" t="s">
        <v>21562</v>
      </c>
      <c r="C753" s="68">
        <v>1</v>
      </c>
      <c r="D753" s="81" t="s">
        <v>185</v>
      </c>
      <c r="E753" s="81" t="s">
        <v>12095</v>
      </c>
      <c r="F753" s="81" t="s">
        <v>12096</v>
      </c>
    </row>
    <row r="754" spans="1:6">
      <c r="A754" s="68">
        <v>753</v>
      </c>
      <c r="B754" s="68" t="s">
        <v>21562</v>
      </c>
      <c r="C754" s="68">
        <v>1</v>
      </c>
      <c r="D754" s="81" t="s">
        <v>152</v>
      </c>
      <c r="E754" s="81" t="s">
        <v>21688</v>
      </c>
      <c r="F754" s="81" t="s">
        <v>21689</v>
      </c>
    </row>
    <row r="755" spans="1:6">
      <c r="A755" s="68">
        <v>754</v>
      </c>
      <c r="B755" s="68" t="s">
        <v>21562</v>
      </c>
      <c r="C755" s="68">
        <v>1</v>
      </c>
      <c r="D755" s="81" t="s">
        <v>1434</v>
      </c>
      <c r="E755" s="81" t="s">
        <v>12336</v>
      </c>
      <c r="F755" s="81" t="s">
        <v>12337</v>
      </c>
    </row>
    <row r="756" spans="1:6">
      <c r="A756" s="68">
        <v>755</v>
      </c>
      <c r="B756" s="68" t="s">
        <v>21562</v>
      </c>
      <c r="C756" s="68">
        <v>1</v>
      </c>
      <c r="D756" s="81" t="s">
        <v>3242</v>
      </c>
      <c r="E756" s="81" t="s">
        <v>12583</v>
      </c>
      <c r="F756" s="81" t="s">
        <v>2230</v>
      </c>
    </row>
    <row r="757" spans="1:6">
      <c r="A757" s="68">
        <v>756</v>
      </c>
      <c r="B757" s="68" t="s">
        <v>21562</v>
      </c>
      <c r="C757" s="68">
        <v>1</v>
      </c>
      <c r="D757" s="81" t="s">
        <v>1552</v>
      </c>
      <c r="E757" s="81" t="s">
        <v>1553</v>
      </c>
      <c r="F757" s="81" t="s">
        <v>3499</v>
      </c>
    </row>
    <row r="758" spans="1:6">
      <c r="A758" s="68">
        <v>757</v>
      </c>
      <c r="B758" s="68" t="s">
        <v>21562</v>
      </c>
      <c r="C758" s="68">
        <v>1</v>
      </c>
      <c r="D758" s="81" t="s">
        <v>3330</v>
      </c>
      <c r="E758" s="81" t="s">
        <v>3331</v>
      </c>
      <c r="F758" s="81" t="s">
        <v>3332</v>
      </c>
    </row>
    <row r="759" spans="1:6">
      <c r="A759" s="68">
        <v>758</v>
      </c>
      <c r="B759" s="68" t="s">
        <v>21562</v>
      </c>
      <c r="C759" s="68">
        <v>1</v>
      </c>
      <c r="D759" s="81" t="s">
        <v>2502</v>
      </c>
      <c r="E759" s="81" t="s">
        <v>12053</v>
      </c>
      <c r="F759" s="81" t="s">
        <v>12054</v>
      </c>
    </row>
    <row r="760" spans="1:6">
      <c r="A760" s="68">
        <v>759</v>
      </c>
      <c r="B760" s="68" t="s">
        <v>21562</v>
      </c>
      <c r="C760" s="68">
        <v>2</v>
      </c>
      <c r="D760" s="81" t="s">
        <v>6655</v>
      </c>
      <c r="E760" s="81" t="s">
        <v>12646</v>
      </c>
      <c r="F760" s="81" t="s">
        <v>12647</v>
      </c>
    </row>
    <row r="761" spans="1:6">
      <c r="A761" s="68">
        <v>760</v>
      </c>
      <c r="B761" s="68" t="s">
        <v>21562</v>
      </c>
      <c r="C761" s="68">
        <v>2</v>
      </c>
      <c r="D761" s="81" t="s">
        <v>2184</v>
      </c>
      <c r="E761" s="81" t="s">
        <v>12919</v>
      </c>
      <c r="F761" s="81" t="s">
        <v>12920</v>
      </c>
    </row>
    <row r="762" spans="1:6">
      <c r="A762" s="68">
        <v>761</v>
      </c>
      <c r="B762" s="68" t="s">
        <v>21562</v>
      </c>
      <c r="C762" s="68">
        <v>2</v>
      </c>
      <c r="D762" s="81" t="s">
        <v>1110</v>
      </c>
      <c r="E762" s="81" t="s">
        <v>12072</v>
      </c>
      <c r="F762" s="81" t="s">
        <v>2683</v>
      </c>
    </row>
    <row r="763" spans="1:6">
      <c r="A763" s="68">
        <v>762</v>
      </c>
      <c r="B763" s="68" t="s">
        <v>21562</v>
      </c>
      <c r="C763" s="68">
        <v>2</v>
      </c>
      <c r="D763" s="81" t="s">
        <v>5055</v>
      </c>
      <c r="E763" s="81" t="s">
        <v>12735</v>
      </c>
      <c r="F763" s="81" t="s">
        <v>12736</v>
      </c>
    </row>
    <row r="764" spans="1:6">
      <c r="A764" s="68">
        <v>763</v>
      </c>
      <c r="B764" s="68" t="s">
        <v>21562</v>
      </c>
      <c r="C764" s="68">
        <v>2</v>
      </c>
      <c r="D764" s="81" t="s">
        <v>12848</v>
      </c>
      <c r="E764" s="81" t="s">
        <v>12847</v>
      </c>
      <c r="F764" s="81" t="s">
        <v>6135</v>
      </c>
    </row>
    <row r="765" spans="1:6">
      <c r="A765" s="68">
        <v>764</v>
      </c>
      <c r="B765" s="68" t="s">
        <v>21562</v>
      </c>
      <c r="C765" s="68">
        <v>2</v>
      </c>
      <c r="D765" s="81" t="s">
        <v>12820</v>
      </c>
      <c r="E765" s="81" t="s">
        <v>12821</v>
      </c>
      <c r="F765" s="81" t="s">
        <v>12822</v>
      </c>
    </row>
    <row r="766" spans="1:6">
      <c r="A766" s="68">
        <v>765</v>
      </c>
      <c r="B766" s="68" t="s">
        <v>21562</v>
      </c>
      <c r="C766" s="68">
        <v>2</v>
      </c>
      <c r="D766" s="81" t="s">
        <v>4657</v>
      </c>
      <c r="E766" s="81" t="s">
        <v>12485</v>
      </c>
      <c r="F766" s="81" t="s">
        <v>12486</v>
      </c>
    </row>
    <row r="767" spans="1:6">
      <c r="A767" s="68">
        <v>766</v>
      </c>
      <c r="B767" s="68" t="s">
        <v>21562</v>
      </c>
      <c r="C767" s="68">
        <v>2</v>
      </c>
      <c r="D767" s="81" t="s">
        <v>4044</v>
      </c>
      <c r="E767" s="81" t="s">
        <v>12028</v>
      </c>
      <c r="F767" s="81" t="s">
        <v>4050</v>
      </c>
    </row>
    <row r="768" spans="1:6">
      <c r="A768" s="68">
        <v>767</v>
      </c>
      <c r="B768" s="68" t="s">
        <v>21562</v>
      </c>
      <c r="C768" s="68">
        <v>2</v>
      </c>
      <c r="D768" s="81" t="s">
        <v>3953</v>
      </c>
      <c r="E768" s="81" t="s">
        <v>11990</v>
      </c>
      <c r="F768" s="81" t="s">
        <v>11991</v>
      </c>
    </row>
    <row r="769" spans="1:6">
      <c r="A769" s="68">
        <v>768</v>
      </c>
      <c r="B769" s="68" t="s">
        <v>21562</v>
      </c>
      <c r="C769" s="68">
        <v>2</v>
      </c>
      <c r="D769" s="81" t="s">
        <v>3520</v>
      </c>
      <c r="E769" s="81" t="s">
        <v>12746</v>
      </c>
      <c r="F769" s="81" t="s">
        <v>11999</v>
      </c>
    </row>
    <row r="770" spans="1:6">
      <c r="A770" s="68">
        <v>769</v>
      </c>
      <c r="B770" s="68" t="s">
        <v>21562</v>
      </c>
      <c r="C770" s="68">
        <v>2</v>
      </c>
      <c r="D770" s="81" t="s">
        <v>4523</v>
      </c>
      <c r="E770" s="81" t="s">
        <v>12363</v>
      </c>
      <c r="F770" s="81" t="s">
        <v>12364</v>
      </c>
    </row>
    <row r="771" spans="1:6">
      <c r="A771" s="68">
        <v>770</v>
      </c>
      <c r="B771" s="68" t="s">
        <v>21562</v>
      </c>
      <c r="C771" s="68">
        <v>2</v>
      </c>
      <c r="D771" s="81" t="s">
        <v>1303</v>
      </c>
      <c r="E771" s="81" t="s">
        <v>12240</v>
      </c>
      <c r="F771" s="81" t="s">
        <v>12241</v>
      </c>
    </row>
    <row r="772" spans="1:6">
      <c r="A772" s="68">
        <v>771</v>
      </c>
      <c r="B772" s="68" t="s">
        <v>21562</v>
      </c>
      <c r="C772" s="68">
        <v>2</v>
      </c>
      <c r="D772" s="81" t="s">
        <v>6416</v>
      </c>
      <c r="E772" s="81" t="s">
        <v>11724</v>
      </c>
      <c r="F772" s="81" t="s">
        <v>11725</v>
      </c>
    </row>
    <row r="773" spans="1:6">
      <c r="A773" s="68">
        <v>772</v>
      </c>
      <c r="B773" s="68" t="s">
        <v>21562</v>
      </c>
      <c r="C773" s="68">
        <v>3</v>
      </c>
      <c r="D773" s="81" t="s">
        <v>3218</v>
      </c>
      <c r="E773" s="81" t="s">
        <v>12569</v>
      </c>
      <c r="F773" s="81" t="s">
        <v>12570</v>
      </c>
    </row>
    <row r="774" spans="1:6">
      <c r="A774" s="68">
        <v>773</v>
      </c>
      <c r="B774" s="68" t="s">
        <v>21562</v>
      </c>
      <c r="C774" s="68">
        <v>3</v>
      </c>
      <c r="D774" s="81" t="s">
        <v>6628</v>
      </c>
      <c r="E774" s="81" t="s">
        <v>8986</v>
      </c>
      <c r="F774" s="81" t="s">
        <v>12628</v>
      </c>
    </row>
    <row r="775" spans="1:6">
      <c r="A775" s="68">
        <v>774</v>
      </c>
      <c r="B775" s="68" t="s">
        <v>21562</v>
      </c>
      <c r="C775" s="68">
        <v>3</v>
      </c>
      <c r="D775" s="81" t="s">
        <v>1239</v>
      </c>
      <c r="E775" s="81" t="s">
        <v>12174</v>
      </c>
      <c r="F775" s="81" t="s">
        <v>12175</v>
      </c>
    </row>
    <row r="776" spans="1:6">
      <c r="A776" s="68">
        <v>775</v>
      </c>
      <c r="B776" s="68" t="s">
        <v>21562</v>
      </c>
      <c r="C776" s="68">
        <v>3</v>
      </c>
      <c r="D776" s="81" t="s">
        <v>2093</v>
      </c>
      <c r="E776" s="81" t="s">
        <v>12857</v>
      </c>
      <c r="F776" s="81" t="s">
        <v>1980</v>
      </c>
    </row>
    <row r="777" spans="1:6">
      <c r="A777" s="68">
        <v>776</v>
      </c>
      <c r="B777" s="68" t="s">
        <v>21562</v>
      </c>
      <c r="C777" s="68">
        <v>3</v>
      </c>
      <c r="D777" s="81" t="s">
        <v>4165</v>
      </c>
      <c r="E777" s="81" t="s">
        <v>12090</v>
      </c>
      <c r="F777" s="81" t="s">
        <v>12091</v>
      </c>
    </row>
    <row r="778" spans="1:6">
      <c r="A778" s="68">
        <v>777</v>
      </c>
      <c r="B778" s="68" t="s">
        <v>21562</v>
      </c>
      <c r="C778" s="68">
        <v>3</v>
      </c>
      <c r="D778" s="81" t="s">
        <v>2314</v>
      </c>
      <c r="E778" s="81" t="s">
        <v>11936</v>
      </c>
      <c r="F778" s="81" t="s">
        <v>11937</v>
      </c>
    </row>
    <row r="779" spans="1:6">
      <c r="A779" s="68">
        <v>778</v>
      </c>
      <c r="B779" s="68" t="s">
        <v>21562</v>
      </c>
      <c r="C779" s="68">
        <v>3</v>
      </c>
      <c r="D779" s="81" t="s">
        <v>1237</v>
      </c>
      <c r="E779" s="81" t="s">
        <v>12169</v>
      </c>
      <c r="F779" s="81" t="s">
        <v>11094</v>
      </c>
    </row>
    <row r="780" spans="1:6">
      <c r="A780" s="68">
        <v>779</v>
      </c>
      <c r="B780" s="68" t="s">
        <v>21562</v>
      </c>
      <c r="C780" s="68">
        <v>3</v>
      </c>
      <c r="D780" s="81" t="s">
        <v>164</v>
      </c>
      <c r="E780" s="81" t="s">
        <v>165</v>
      </c>
      <c r="F780" s="81" t="s">
        <v>21794</v>
      </c>
    </row>
    <row r="781" spans="1:6">
      <c r="A781" s="68">
        <v>780</v>
      </c>
      <c r="B781" s="68" t="s">
        <v>21562</v>
      </c>
      <c r="C781" s="68">
        <v>3</v>
      </c>
      <c r="D781" s="81" t="s">
        <v>5397</v>
      </c>
      <c r="E781" s="81" t="s">
        <v>5398</v>
      </c>
      <c r="F781" s="81" t="s">
        <v>21795</v>
      </c>
    </row>
    <row r="782" spans="1:6">
      <c r="A782" s="68">
        <v>781</v>
      </c>
      <c r="B782" s="68" t="s">
        <v>21562</v>
      </c>
      <c r="C782" s="68">
        <v>3</v>
      </c>
      <c r="D782" s="81" t="s">
        <v>1870</v>
      </c>
      <c r="E782" s="81" t="s">
        <v>12719</v>
      </c>
      <c r="F782" s="81" t="s">
        <v>5026</v>
      </c>
    </row>
    <row r="783" spans="1:6">
      <c r="A783" s="68">
        <v>782</v>
      </c>
      <c r="B783" s="68" t="s">
        <v>21562</v>
      </c>
      <c r="C783" s="68">
        <v>3</v>
      </c>
      <c r="D783" s="81" t="s">
        <v>2954</v>
      </c>
      <c r="E783" s="81" t="s">
        <v>11246</v>
      </c>
      <c r="F783" s="81" t="s">
        <v>11247</v>
      </c>
    </row>
    <row r="784" spans="1:6">
      <c r="A784" s="68">
        <v>783</v>
      </c>
      <c r="B784" s="68" t="s">
        <v>21562</v>
      </c>
      <c r="C784" s="68">
        <v>3</v>
      </c>
      <c r="D784" s="81" t="s">
        <v>7197</v>
      </c>
      <c r="E784" s="81" t="s">
        <v>21796</v>
      </c>
      <c r="F784" s="81" t="s">
        <v>5284</v>
      </c>
    </row>
    <row r="785" spans="1:6">
      <c r="A785" s="68">
        <v>784</v>
      </c>
      <c r="B785" s="68" t="s">
        <v>21562</v>
      </c>
      <c r="C785" s="68">
        <v>4</v>
      </c>
      <c r="D785" s="81" t="s">
        <v>5297</v>
      </c>
      <c r="E785" s="81" t="s">
        <v>12864</v>
      </c>
      <c r="F785" s="81" t="s">
        <v>3713</v>
      </c>
    </row>
    <row r="786" spans="1:6">
      <c r="A786" s="68">
        <v>785</v>
      </c>
      <c r="B786" s="68" t="s">
        <v>21562</v>
      </c>
      <c r="C786" s="68">
        <v>4</v>
      </c>
      <c r="D786" s="81" t="s">
        <v>5112</v>
      </c>
      <c r="E786" s="81" t="s">
        <v>12759</v>
      </c>
      <c r="F786" s="81" t="s">
        <v>12760</v>
      </c>
    </row>
    <row r="787" spans="1:6">
      <c r="A787" s="68">
        <v>786</v>
      </c>
      <c r="B787" s="68" t="s">
        <v>21562</v>
      </c>
      <c r="C787" s="68">
        <v>4</v>
      </c>
      <c r="D787" s="81" t="s">
        <v>6086</v>
      </c>
      <c r="E787" s="81" t="s">
        <v>12278</v>
      </c>
      <c r="F787" s="81" t="s">
        <v>8385</v>
      </c>
    </row>
    <row r="788" spans="1:6">
      <c r="A788" s="68">
        <v>787</v>
      </c>
      <c r="B788" s="68" t="s">
        <v>21562</v>
      </c>
      <c r="C788" s="68">
        <v>4</v>
      </c>
      <c r="D788" s="81" t="s">
        <v>1621</v>
      </c>
      <c r="E788" s="81" t="s">
        <v>12508</v>
      </c>
      <c r="F788" s="81" t="s">
        <v>12509</v>
      </c>
    </row>
    <row r="789" spans="1:6">
      <c r="A789" s="68">
        <v>788</v>
      </c>
      <c r="B789" s="68" t="s">
        <v>21562</v>
      </c>
      <c r="C789" s="68">
        <v>4</v>
      </c>
      <c r="D789" s="81" t="s">
        <v>2527</v>
      </c>
      <c r="E789" s="81" t="s">
        <v>12073</v>
      </c>
      <c r="F789" s="81" t="s">
        <v>12074</v>
      </c>
    </row>
    <row r="790" spans="1:6">
      <c r="A790" s="68">
        <v>789</v>
      </c>
      <c r="B790" s="68" t="s">
        <v>21562</v>
      </c>
      <c r="C790" s="68">
        <v>4</v>
      </c>
      <c r="D790" s="81" t="s">
        <v>5972</v>
      </c>
      <c r="E790" s="81" t="s">
        <v>12203</v>
      </c>
      <c r="F790" s="81" t="s">
        <v>12204</v>
      </c>
    </row>
    <row r="791" spans="1:6">
      <c r="A791" s="68">
        <v>790</v>
      </c>
      <c r="B791" s="68" t="s">
        <v>21562</v>
      </c>
      <c r="C791" s="68">
        <v>4</v>
      </c>
      <c r="D791" s="81" t="s">
        <v>4549</v>
      </c>
      <c r="E791" s="81" t="s">
        <v>12386</v>
      </c>
      <c r="F791" s="81" t="s">
        <v>12387</v>
      </c>
    </row>
    <row r="792" spans="1:6">
      <c r="A792" s="68">
        <v>791</v>
      </c>
      <c r="B792" s="68" t="s">
        <v>21562</v>
      </c>
      <c r="C792" s="68">
        <v>4</v>
      </c>
      <c r="D792" s="81" t="s">
        <v>2876</v>
      </c>
      <c r="E792" s="81" t="s">
        <v>12315</v>
      </c>
      <c r="F792" s="81" t="s">
        <v>12316</v>
      </c>
    </row>
    <row r="793" spans="1:6">
      <c r="A793" s="68">
        <v>792</v>
      </c>
      <c r="B793" s="68" t="s">
        <v>21562</v>
      </c>
      <c r="C793" s="68">
        <v>4</v>
      </c>
      <c r="D793" s="81" t="s">
        <v>2385</v>
      </c>
      <c r="E793" s="81" t="s">
        <v>70</v>
      </c>
      <c r="F793" s="81" t="s">
        <v>2386</v>
      </c>
    </row>
    <row r="794" spans="1:6">
      <c r="A794" s="68">
        <v>793</v>
      </c>
      <c r="B794" s="68" t="s">
        <v>21562</v>
      </c>
      <c r="C794" s="68">
        <v>4</v>
      </c>
      <c r="D794" s="81" t="s">
        <v>1605</v>
      </c>
      <c r="E794" s="81" t="s">
        <v>1606</v>
      </c>
      <c r="F794" s="81" t="s">
        <v>21797</v>
      </c>
    </row>
    <row r="795" spans="1:6">
      <c r="A795" s="68">
        <v>794</v>
      </c>
      <c r="B795" s="68" t="s">
        <v>21562</v>
      </c>
      <c r="C795" s="68">
        <v>4</v>
      </c>
      <c r="D795" s="81" t="s">
        <v>21563</v>
      </c>
      <c r="E795" s="81" t="s">
        <v>21798</v>
      </c>
      <c r="F795" s="81" t="s">
        <v>21799</v>
      </c>
    </row>
    <row r="796" spans="1:6">
      <c r="A796" s="68">
        <v>795</v>
      </c>
      <c r="B796" s="68" t="s">
        <v>21562</v>
      </c>
      <c r="C796" s="68">
        <v>4</v>
      </c>
      <c r="D796" s="81" t="s">
        <v>65</v>
      </c>
      <c r="E796" s="81" t="s">
        <v>21684</v>
      </c>
      <c r="F796" s="81" t="s">
        <v>67</v>
      </c>
    </row>
    <row r="797" spans="1:6">
      <c r="A797" s="68">
        <v>796</v>
      </c>
      <c r="B797" s="68" t="s">
        <v>21562</v>
      </c>
      <c r="C797" s="68">
        <v>4</v>
      </c>
      <c r="D797" s="81" t="s">
        <v>2764</v>
      </c>
      <c r="E797" s="81" t="s">
        <v>21800</v>
      </c>
      <c r="F797" s="81" t="s">
        <v>21801</v>
      </c>
    </row>
    <row r="798" spans="1:6">
      <c r="A798" s="68">
        <v>797</v>
      </c>
      <c r="B798" s="68" t="s">
        <v>21562</v>
      </c>
      <c r="C798" s="68">
        <v>4</v>
      </c>
      <c r="D798" s="81" t="s">
        <v>304</v>
      </c>
      <c r="E798" s="81" t="s">
        <v>4409</v>
      </c>
      <c r="F798" s="81" t="s">
        <v>10951</v>
      </c>
    </row>
    <row r="799" spans="1:6">
      <c r="A799" s="68">
        <v>798</v>
      </c>
      <c r="B799" s="68" t="s">
        <v>21562</v>
      </c>
      <c r="C799" s="68">
        <v>5</v>
      </c>
      <c r="D799" s="81" t="s">
        <v>2922</v>
      </c>
      <c r="E799" s="81" t="s">
        <v>12354</v>
      </c>
      <c r="F799" s="81" t="s">
        <v>12355</v>
      </c>
    </row>
    <row r="800" spans="1:6">
      <c r="A800" s="68">
        <v>799</v>
      </c>
      <c r="B800" s="68" t="s">
        <v>21562</v>
      </c>
      <c r="C800" s="68">
        <v>5</v>
      </c>
      <c r="D800" s="81" t="s">
        <v>4216</v>
      </c>
      <c r="E800" s="81" t="s">
        <v>12110</v>
      </c>
      <c r="F800" s="81" t="s">
        <v>12111</v>
      </c>
    </row>
    <row r="801" spans="1:6">
      <c r="A801" s="68">
        <v>800</v>
      </c>
      <c r="B801" s="68" t="s">
        <v>21562</v>
      </c>
      <c r="C801" s="68">
        <v>5</v>
      </c>
      <c r="D801" s="81" t="s">
        <v>5103</v>
      </c>
      <c r="E801" s="81" t="s">
        <v>12755</v>
      </c>
      <c r="F801" s="81" t="s">
        <v>12756</v>
      </c>
    </row>
    <row r="802" spans="1:6">
      <c r="A802" s="68">
        <v>801</v>
      </c>
      <c r="B802" s="68" t="s">
        <v>21562</v>
      </c>
      <c r="C802" s="68">
        <v>5</v>
      </c>
      <c r="D802" s="81" t="s">
        <v>1837</v>
      </c>
      <c r="E802" s="81" t="s">
        <v>12693</v>
      </c>
      <c r="F802" s="81" t="s">
        <v>12694</v>
      </c>
    </row>
    <row r="803" spans="1:6">
      <c r="A803" s="68">
        <v>802</v>
      </c>
      <c r="B803" s="68" t="s">
        <v>21562</v>
      </c>
      <c r="C803" s="68">
        <v>5</v>
      </c>
      <c r="D803" s="81" t="s">
        <v>1832</v>
      </c>
      <c r="E803" s="81" t="s">
        <v>12689</v>
      </c>
      <c r="F803" s="81" t="s">
        <v>1723</v>
      </c>
    </row>
    <row r="804" spans="1:6">
      <c r="A804" s="68">
        <v>803</v>
      </c>
      <c r="B804" s="68" t="s">
        <v>21562</v>
      </c>
      <c r="C804" s="68">
        <v>5</v>
      </c>
      <c r="D804" s="81" t="s">
        <v>1662</v>
      </c>
      <c r="E804" s="81" t="s">
        <v>12539</v>
      </c>
      <c r="F804" s="81" t="s">
        <v>12540</v>
      </c>
    </row>
    <row r="805" spans="1:6">
      <c r="A805" s="68">
        <v>804</v>
      </c>
      <c r="B805" s="68" t="s">
        <v>21562</v>
      </c>
      <c r="C805" s="68">
        <v>5</v>
      </c>
      <c r="D805" s="81" t="s">
        <v>1532</v>
      </c>
      <c r="E805" s="81" t="s">
        <v>12445</v>
      </c>
      <c r="F805" s="81" t="s">
        <v>12446</v>
      </c>
    </row>
    <row r="806" spans="1:6">
      <c r="A806" s="68">
        <v>805</v>
      </c>
      <c r="B806" s="68" t="s">
        <v>21562</v>
      </c>
      <c r="C806" s="68">
        <v>5</v>
      </c>
      <c r="D806" s="81" t="s">
        <v>6926</v>
      </c>
      <c r="E806" s="81" t="s">
        <v>12795</v>
      </c>
      <c r="F806" s="81" t="s">
        <v>12796</v>
      </c>
    </row>
    <row r="807" spans="1:6">
      <c r="A807" s="68">
        <v>806</v>
      </c>
      <c r="B807" s="68" t="s">
        <v>21562</v>
      </c>
      <c r="C807" s="68">
        <v>5</v>
      </c>
      <c r="D807" s="81" t="s">
        <v>2818</v>
      </c>
      <c r="E807" s="81" t="s">
        <v>12268</v>
      </c>
      <c r="F807" s="81" t="s">
        <v>12269</v>
      </c>
    </row>
    <row r="808" spans="1:6">
      <c r="A808" s="68">
        <v>807</v>
      </c>
      <c r="B808" s="68" t="s">
        <v>21562</v>
      </c>
      <c r="C808" s="68">
        <v>5</v>
      </c>
      <c r="D808" s="81" t="s">
        <v>3140</v>
      </c>
      <c r="E808" s="81" t="s">
        <v>14364</v>
      </c>
      <c r="F808" s="81" t="s">
        <v>14365</v>
      </c>
    </row>
    <row r="809" spans="1:6">
      <c r="A809" s="68">
        <v>808</v>
      </c>
      <c r="B809" s="68" t="s">
        <v>21562</v>
      </c>
      <c r="C809" s="68">
        <v>5</v>
      </c>
      <c r="D809" s="81" t="s">
        <v>21564</v>
      </c>
      <c r="E809" s="81" t="s">
        <v>21802</v>
      </c>
      <c r="F809" s="81" t="s">
        <v>21803</v>
      </c>
    </row>
    <row r="810" spans="1:6">
      <c r="A810" s="68">
        <v>809</v>
      </c>
      <c r="B810" s="68" t="s">
        <v>21562</v>
      </c>
      <c r="C810" s="68">
        <v>5</v>
      </c>
      <c r="D810" s="81" t="s">
        <v>9801</v>
      </c>
      <c r="E810" s="81" t="s">
        <v>9800</v>
      </c>
      <c r="F810" s="81" t="s">
        <v>12989</v>
      </c>
    </row>
    <row r="811" spans="1:6">
      <c r="A811" s="68">
        <v>810</v>
      </c>
      <c r="B811" s="68" t="s">
        <v>21562</v>
      </c>
      <c r="C811" s="68">
        <v>5</v>
      </c>
      <c r="D811" s="81" t="s">
        <v>2680</v>
      </c>
      <c r="E811" s="81" t="s">
        <v>10931</v>
      </c>
      <c r="F811" s="81" t="s">
        <v>2689</v>
      </c>
    </row>
    <row r="812" spans="1:6">
      <c r="A812" s="68">
        <v>811</v>
      </c>
      <c r="B812" s="68" t="s">
        <v>21562</v>
      </c>
      <c r="C812" s="68">
        <v>5</v>
      </c>
      <c r="D812" s="81" t="s">
        <v>1264</v>
      </c>
      <c r="E812" s="81" t="s">
        <v>11553</v>
      </c>
      <c r="F812" s="81" t="s">
        <v>11554</v>
      </c>
    </row>
    <row r="813" spans="1:6">
      <c r="A813" s="68">
        <v>812</v>
      </c>
      <c r="B813" s="68" t="s">
        <v>21562</v>
      </c>
      <c r="C813" s="68">
        <v>6</v>
      </c>
      <c r="D813" s="81" t="s">
        <v>6419</v>
      </c>
      <c r="E813" s="81" t="s">
        <v>12533</v>
      </c>
      <c r="F813" s="81" t="s">
        <v>12534</v>
      </c>
    </row>
    <row r="814" spans="1:6">
      <c r="A814" s="68">
        <v>813</v>
      </c>
      <c r="B814" s="68" t="s">
        <v>21562</v>
      </c>
      <c r="C814" s="68">
        <v>6</v>
      </c>
      <c r="D814" s="81" t="s">
        <v>3278</v>
      </c>
      <c r="E814" s="81" t="s">
        <v>12601</v>
      </c>
      <c r="F814" s="81" t="s">
        <v>12602</v>
      </c>
    </row>
    <row r="815" spans="1:6">
      <c r="A815" s="68">
        <v>814</v>
      </c>
      <c r="B815" s="68" t="s">
        <v>21562</v>
      </c>
      <c r="C815" s="68">
        <v>6</v>
      </c>
      <c r="D815" s="81" t="s">
        <v>2844</v>
      </c>
      <c r="E815" s="81" t="s">
        <v>12293</v>
      </c>
      <c r="F815" s="81" t="s">
        <v>12294</v>
      </c>
    </row>
    <row r="816" spans="1:6">
      <c r="A816" s="68">
        <v>815</v>
      </c>
      <c r="B816" s="68" t="s">
        <v>21562</v>
      </c>
      <c r="C816" s="68">
        <v>6</v>
      </c>
      <c r="D816" s="81" t="s">
        <v>3633</v>
      </c>
      <c r="E816" s="81" t="s">
        <v>12839</v>
      </c>
      <c r="F816" s="81" t="s">
        <v>12840</v>
      </c>
    </row>
    <row r="817" spans="1:6">
      <c r="A817" s="68">
        <v>816</v>
      </c>
      <c r="B817" s="68" t="s">
        <v>21562</v>
      </c>
      <c r="C817" s="68">
        <v>6</v>
      </c>
      <c r="D817" s="81" t="s">
        <v>2602</v>
      </c>
      <c r="E817" s="81" t="s">
        <v>12130</v>
      </c>
      <c r="F817" s="81" t="s">
        <v>12131</v>
      </c>
    </row>
    <row r="818" spans="1:6">
      <c r="A818" s="68">
        <v>817</v>
      </c>
      <c r="B818" s="68" t="s">
        <v>21562</v>
      </c>
      <c r="C818" s="68">
        <v>6</v>
      </c>
      <c r="D818" s="81" t="s">
        <v>1977</v>
      </c>
      <c r="E818" s="81" t="s">
        <v>11083</v>
      </c>
      <c r="F818" s="81" t="s">
        <v>12777</v>
      </c>
    </row>
    <row r="819" spans="1:6">
      <c r="A819" s="68">
        <v>818</v>
      </c>
      <c r="B819" s="68" t="s">
        <v>21562</v>
      </c>
      <c r="C819" s="68">
        <v>6</v>
      </c>
      <c r="D819" s="81" t="s">
        <v>12454</v>
      </c>
      <c r="E819" s="81" t="s">
        <v>21804</v>
      </c>
      <c r="F819" s="81" t="s">
        <v>21805</v>
      </c>
    </row>
    <row r="820" spans="1:6">
      <c r="A820" s="68">
        <v>819</v>
      </c>
      <c r="B820" s="68" t="s">
        <v>21562</v>
      </c>
      <c r="C820" s="68">
        <v>6</v>
      </c>
      <c r="D820" s="81" t="s">
        <v>1788</v>
      </c>
      <c r="E820" s="81" t="s">
        <v>1789</v>
      </c>
      <c r="F820" s="81" t="s">
        <v>849</v>
      </c>
    </row>
    <row r="821" spans="1:6">
      <c r="A821" s="68">
        <v>820</v>
      </c>
      <c r="B821" s="68" t="s">
        <v>21562</v>
      </c>
      <c r="C821" s="68">
        <v>6</v>
      </c>
      <c r="D821" s="81" t="s">
        <v>4915</v>
      </c>
      <c r="E821" s="81" t="s">
        <v>12652</v>
      </c>
      <c r="F821" s="81" t="s">
        <v>12653</v>
      </c>
    </row>
    <row r="822" spans="1:6">
      <c r="A822" s="68">
        <v>821</v>
      </c>
      <c r="B822" s="68" t="s">
        <v>21562</v>
      </c>
      <c r="C822" s="68">
        <v>6</v>
      </c>
      <c r="D822" s="81" t="s">
        <v>1843</v>
      </c>
      <c r="E822" s="81" t="s">
        <v>11336</v>
      </c>
      <c r="F822" s="81" t="s">
        <v>7369</v>
      </c>
    </row>
    <row r="823" spans="1:6">
      <c r="A823" s="68">
        <v>822</v>
      </c>
      <c r="B823" s="68" t="s">
        <v>21562</v>
      </c>
      <c r="C823" s="68">
        <v>6</v>
      </c>
      <c r="D823" s="81" t="s">
        <v>2288</v>
      </c>
      <c r="E823" s="81" t="s">
        <v>12999</v>
      </c>
      <c r="F823" s="81" t="s">
        <v>1039</v>
      </c>
    </row>
    <row r="824" spans="1:6">
      <c r="A824" s="68">
        <v>823</v>
      </c>
      <c r="B824" s="68" t="s">
        <v>21562</v>
      </c>
      <c r="C824" s="68">
        <v>6</v>
      </c>
      <c r="D824" s="81" t="s">
        <v>3598</v>
      </c>
      <c r="E824" s="81" t="s">
        <v>3599</v>
      </c>
      <c r="F824" s="81" t="s">
        <v>3600</v>
      </c>
    </row>
    <row r="825" spans="1:6">
      <c r="A825" s="68">
        <v>824</v>
      </c>
      <c r="B825" s="68" t="s">
        <v>21562</v>
      </c>
      <c r="C825" s="68">
        <v>6</v>
      </c>
      <c r="D825" s="81" t="s">
        <v>1931</v>
      </c>
      <c r="E825" s="81" t="s">
        <v>11064</v>
      </c>
      <c r="F825" s="81" t="s">
        <v>11820</v>
      </c>
    </row>
    <row r="826" spans="1:6">
      <c r="A826" s="68">
        <v>825</v>
      </c>
      <c r="B826" s="68" t="s">
        <v>21562</v>
      </c>
      <c r="C826" s="68">
        <v>7</v>
      </c>
      <c r="D826" s="81" t="s">
        <v>6143</v>
      </c>
      <c r="E826" s="81" t="s">
        <v>12319</v>
      </c>
      <c r="F826" s="81" t="s">
        <v>12320</v>
      </c>
    </row>
    <row r="827" spans="1:6">
      <c r="A827" s="68">
        <v>826</v>
      </c>
      <c r="B827" s="68" t="s">
        <v>21562</v>
      </c>
      <c r="C827" s="68">
        <v>7</v>
      </c>
      <c r="D827" s="81" t="s">
        <v>21565</v>
      </c>
      <c r="E827" s="81" t="s">
        <v>21806</v>
      </c>
      <c r="F827" s="81" t="s">
        <v>21807</v>
      </c>
    </row>
    <row r="828" spans="1:6">
      <c r="A828" s="68">
        <v>827</v>
      </c>
      <c r="B828" s="68" t="s">
        <v>21562</v>
      </c>
      <c r="C828" s="68">
        <v>7</v>
      </c>
      <c r="D828" s="81" t="s">
        <v>1497</v>
      </c>
      <c r="E828" s="81" t="s">
        <v>12406</v>
      </c>
      <c r="F828" s="81" t="s">
        <v>12407</v>
      </c>
    </row>
    <row r="829" spans="1:6">
      <c r="A829" s="68">
        <v>828</v>
      </c>
      <c r="B829" s="68" t="s">
        <v>21562</v>
      </c>
      <c r="C829" s="68">
        <v>7</v>
      </c>
      <c r="D829" s="81" t="s">
        <v>6840</v>
      </c>
      <c r="E829" s="81" t="s">
        <v>12751</v>
      </c>
      <c r="F829" s="81" t="s">
        <v>12752</v>
      </c>
    </row>
    <row r="830" spans="1:6">
      <c r="A830" s="68">
        <v>829</v>
      </c>
      <c r="B830" s="68" t="s">
        <v>21562</v>
      </c>
      <c r="C830" s="68">
        <v>7</v>
      </c>
      <c r="D830" s="81" t="s">
        <v>1250</v>
      </c>
      <c r="E830" s="81" t="s">
        <v>11202</v>
      </c>
      <c r="F830" s="81" t="s">
        <v>1253</v>
      </c>
    </row>
    <row r="831" spans="1:6">
      <c r="A831" s="68">
        <v>830</v>
      </c>
      <c r="B831" s="68" t="s">
        <v>21562</v>
      </c>
      <c r="C831" s="68">
        <v>7</v>
      </c>
      <c r="D831" s="81" t="s">
        <v>1402</v>
      </c>
      <c r="E831" s="81" t="s">
        <v>12317</v>
      </c>
      <c r="F831" s="81" t="s">
        <v>12318</v>
      </c>
    </row>
    <row r="832" spans="1:6">
      <c r="A832" s="68">
        <v>831</v>
      </c>
      <c r="B832" s="68" t="s">
        <v>21562</v>
      </c>
      <c r="C832" s="68">
        <v>7</v>
      </c>
      <c r="D832" s="81" t="s">
        <v>4196</v>
      </c>
      <c r="E832" s="81" t="s">
        <v>12097</v>
      </c>
      <c r="F832" s="81" t="s">
        <v>12098</v>
      </c>
    </row>
    <row r="833" spans="1:6">
      <c r="A833" s="68">
        <v>832</v>
      </c>
      <c r="B833" s="68" t="s">
        <v>21562</v>
      </c>
      <c r="C833" s="68">
        <v>7</v>
      </c>
      <c r="D833" s="81" t="s">
        <v>5237</v>
      </c>
      <c r="E833" s="81" t="s">
        <v>12828</v>
      </c>
      <c r="F833" s="81" t="s">
        <v>12829</v>
      </c>
    </row>
    <row r="834" spans="1:6">
      <c r="A834" s="68">
        <v>833</v>
      </c>
      <c r="B834" s="68" t="s">
        <v>21562</v>
      </c>
      <c r="C834" s="68">
        <v>7</v>
      </c>
      <c r="D834" s="81" t="s">
        <v>1191</v>
      </c>
      <c r="E834" s="81" t="s">
        <v>1192</v>
      </c>
      <c r="F834" s="81" t="s">
        <v>2386</v>
      </c>
    </row>
    <row r="835" spans="1:6">
      <c r="A835" s="68">
        <v>834</v>
      </c>
      <c r="B835" s="68" t="s">
        <v>21562</v>
      </c>
      <c r="C835" s="68">
        <v>7</v>
      </c>
      <c r="D835" s="81" t="s">
        <v>3006</v>
      </c>
      <c r="E835" s="81" t="s">
        <v>12442</v>
      </c>
      <c r="F835" s="81" t="s">
        <v>12443</v>
      </c>
    </row>
    <row r="836" spans="1:6">
      <c r="A836" s="68">
        <v>835</v>
      </c>
      <c r="B836" s="68" t="s">
        <v>21562</v>
      </c>
      <c r="C836" s="68">
        <v>7</v>
      </c>
      <c r="D836" s="81" t="s">
        <v>3238</v>
      </c>
      <c r="E836" s="81" t="s">
        <v>12578</v>
      </c>
      <c r="F836" s="81" t="s">
        <v>12579</v>
      </c>
    </row>
    <row r="837" spans="1:6">
      <c r="A837" s="68">
        <v>836</v>
      </c>
      <c r="B837" s="68" t="s">
        <v>21562</v>
      </c>
      <c r="C837" s="68">
        <v>7</v>
      </c>
      <c r="D837" s="81" t="s">
        <v>956</v>
      </c>
      <c r="E837" s="81" t="s">
        <v>11985</v>
      </c>
      <c r="F837" s="81" t="s">
        <v>11986</v>
      </c>
    </row>
    <row r="838" spans="1:6">
      <c r="A838" s="68">
        <v>837</v>
      </c>
      <c r="B838" s="68" t="s">
        <v>21562</v>
      </c>
      <c r="C838" s="68">
        <v>8</v>
      </c>
      <c r="D838" s="81" t="s">
        <v>12119</v>
      </c>
      <c r="E838" s="81" t="s">
        <v>12120</v>
      </c>
      <c r="F838" s="81" t="s">
        <v>12121</v>
      </c>
    </row>
    <row r="839" spans="1:6">
      <c r="A839" s="68">
        <v>838</v>
      </c>
      <c r="B839" s="68" t="s">
        <v>21562</v>
      </c>
      <c r="C839" s="68">
        <v>8</v>
      </c>
      <c r="D839" s="81" t="s">
        <v>4452</v>
      </c>
      <c r="E839" s="81" t="s">
        <v>12289</v>
      </c>
      <c r="F839" s="81" t="s">
        <v>12290</v>
      </c>
    </row>
    <row r="840" spans="1:6">
      <c r="A840" s="68">
        <v>839</v>
      </c>
      <c r="B840" s="68" t="s">
        <v>21562</v>
      </c>
      <c r="C840" s="68">
        <v>8</v>
      </c>
      <c r="D840" s="81" t="s">
        <v>3614</v>
      </c>
      <c r="E840" s="81" t="s">
        <v>12818</v>
      </c>
      <c r="F840" s="81" t="s">
        <v>12819</v>
      </c>
    </row>
    <row r="841" spans="1:6">
      <c r="A841" s="68">
        <v>840</v>
      </c>
      <c r="B841" s="68" t="s">
        <v>21562</v>
      </c>
      <c r="C841" s="68">
        <v>8</v>
      </c>
      <c r="D841" s="81" t="s">
        <v>4600</v>
      </c>
      <c r="E841" s="81" t="s">
        <v>12437</v>
      </c>
      <c r="F841" s="81" t="s">
        <v>12438</v>
      </c>
    </row>
    <row r="842" spans="1:6">
      <c r="A842" s="68">
        <v>841</v>
      </c>
      <c r="B842" s="68" t="s">
        <v>21562</v>
      </c>
      <c r="C842" s="68">
        <v>8</v>
      </c>
      <c r="D842" s="81" t="s">
        <v>4249</v>
      </c>
      <c r="E842" s="81" t="s">
        <v>12137</v>
      </c>
      <c r="F842" s="81" t="s">
        <v>12138</v>
      </c>
    </row>
    <row r="843" spans="1:6">
      <c r="A843" s="68">
        <v>842</v>
      </c>
      <c r="B843" s="68" t="s">
        <v>21562</v>
      </c>
      <c r="C843" s="68">
        <v>8</v>
      </c>
      <c r="D843" s="81" t="s">
        <v>2867</v>
      </c>
      <c r="E843" s="81" t="s">
        <v>12304</v>
      </c>
      <c r="F843" s="81" t="s">
        <v>12305</v>
      </c>
    </row>
    <row r="844" spans="1:6">
      <c r="A844" s="68">
        <v>843</v>
      </c>
      <c r="B844" s="68" t="s">
        <v>21562</v>
      </c>
      <c r="C844" s="68">
        <v>8</v>
      </c>
      <c r="D844" s="81" t="s">
        <v>1473</v>
      </c>
      <c r="E844" s="81" t="s">
        <v>12382</v>
      </c>
      <c r="F844" s="81" t="s">
        <v>12383</v>
      </c>
    </row>
    <row r="845" spans="1:6">
      <c r="A845" s="68">
        <v>844</v>
      </c>
      <c r="B845" s="68" t="s">
        <v>21562</v>
      </c>
      <c r="C845" s="68">
        <v>8</v>
      </c>
      <c r="D845" s="81" t="s">
        <v>1350</v>
      </c>
      <c r="E845" s="81" t="s">
        <v>12261</v>
      </c>
      <c r="F845" s="81" t="s">
        <v>12262</v>
      </c>
    </row>
    <row r="846" spans="1:6">
      <c r="A846" s="68">
        <v>845</v>
      </c>
      <c r="B846" s="68" t="s">
        <v>21562</v>
      </c>
      <c r="C846" s="68">
        <v>8</v>
      </c>
      <c r="D846" s="81" t="s">
        <v>2824</v>
      </c>
      <c r="E846" s="81" t="s">
        <v>12276</v>
      </c>
      <c r="F846" s="81" t="s">
        <v>12277</v>
      </c>
    </row>
    <row r="847" spans="1:6">
      <c r="A847" s="68">
        <v>846</v>
      </c>
      <c r="B847" s="68" t="s">
        <v>21562</v>
      </c>
      <c r="C847" s="68">
        <v>8</v>
      </c>
      <c r="D847" s="81" t="s">
        <v>1236</v>
      </c>
      <c r="E847" s="81" t="s">
        <v>12165</v>
      </c>
      <c r="F847" s="81" t="s">
        <v>12166</v>
      </c>
    </row>
    <row r="848" spans="1:6">
      <c r="A848" s="68">
        <v>847</v>
      </c>
      <c r="B848" s="68" t="s">
        <v>21562</v>
      </c>
      <c r="C848" s="68">
        <v>8</v>
      </c>
      <c r="D848" s="81" t="s">
        <v>262</v>
      </c>
      <c r="E848" s="81" t="s">
        <v>10940</v>
      </c>
      <c r="F848" s="81" t="s">
        <v>10941</v>
      </c>
    </row>
    <row r="849" spans="1:6">
      <c r="A849" s="68">
        <v>848</v>
      </c>
      <c r="B849" s="68" t="s">
        <v>21562</v>
      </c>
      <c r="C849" s="68">
        <v>8</v>
      </c>
      <c r="D849" s="81" t="s">
        <v>4677</v>
      </c>
      <c r="E849" s="81" t="s">
        <v>12488</v>
      </c>
      <c r="F849" s="81" t="s">
        <v>12489</v>
      </c>
    </row>
    <row r="850" spans="1:6">
      <c r="A850" s="68">
        <v>849</v>
      </c>
      <c r="B850" s="68" t="s">
        <v>21562</v>
      </c>
      <c r="C850" s="68">
        <v>9</v>
      </c>
      <c r="D850" s="81" t="s">
        <v>3591</v>
      </c>
      <c r="E850" s="81" t="s">
        <v>12807</v>
      </c>
      <c r="F850" s="81" t="s">
        <v>12808</v>
      </c>
    </row>
    <row r="851" spans="1:6">
      <c r="A851" s="68">
        <v>850</v>
      </c>
      <c r="B851" s="68" t="s">
        <v>21562</v>
      </c>
      <c r="C851" s="68">
        <v>9</v>
      </c>
      <c r="D851" s="81" t="s">
        <v>2547</v>
      </c>
      <c r="E851" s="81" t="s">
        <v>12717</v>
      </c>
      <c r="F851" s="81" t="s">
        <v>12718</v>
      </c>
    </row>
    <row r="852" spans="1:6">
      <c r="A852" s="68">
        <v>851</v>
      </c>
      <c r="B852" s="68" t="s">
        <v>21562</v>
      </c>
      <c r="C852" s="68">
        <v>9</v>
      </c>
      <c r="D852" s="81" t="s">
        <v>6729</v>
      </c>
      <c r="E852" s="81" t="s">
        <v>12685</v>
      </c>
      <c r="F852" s="81" t="s">
        <v>12686</v>
      </c>
    </row>
    <row r="853" spans="1:6">
      <c r="A853" s="68">
        <v>852</v>
      </c>
      <c r="B853" s="68" t="s">
        <v>21562</v>
      </c>
      <c r="C853" s="68">
        <v>9</v>
      </c>
      <c r="D853" s="81" t="s">
        <v>1802</v>
      </c>
      <c r="E853" s="81" t="s">
        <v>12644</v>
      </c>
      <c r="F853" s="81" t="s">
        <v>12645</v>
      </c>
    </row>
    <row r="854" spans="1:6">
      <c r="A854" s="68">
        <v>853</v>
      </c>
      <c r="B854" s="68" t="s">
        <v>21562</v>
      </c>
      <c r="C854" s="68">
        <v>9</v>
      </c>
      <c r="D854" s="81" t="s">
        <v>3715</v>
      </c>
      <c r="E854" s="81" t="s">
        <v>12923</v>
      </c>
      <c r="F854" s="81" t="s">
        <v>3718</v>
      </c>
    </row>
    <row r="855" spans="1:6">
      <c r="A855" s="68">
        <v>854</v>
      </c>
      <c r="B855" s="68" t="s">
        <v>21562</v>
      </c>
      <c r="C855" s="68">
        <v>9</v>
      </c>
      <c r="D855" s="81" t="s">
        <v>1106</v>
      </c>
      <c r="E855" s="81" t="s">
        <v>12063</v>
      </c>
      <c r="F855" s="81" t="s">
        <v>12064</v>
      </c>
    </row>
    <row r="856" spans="1:6">
      <c r="A856" s="68">
        <v>855</v>
      </c>
      <c r="B856" s="68" t="s">
        <v>21562</v>
      </c>
      <c r="C856" s="68">
        <v>9</v>
      </c>
      <c r="D856" s="81" t="s">
        <v>1012</v>
      </c>
      <c r="E856" s="81" t="s">
        <v>12003</v>
      </c>
      <c r="F856" s="81" t="s">
        <v>12004</v>
      </c>
    </row>
    <row r="857" spans="1:6">
      <c r="A857" s="68">
        <v>856</v>
      </c>
      <c r="B857" s="68" t="s">
        <v>21562</v>
      </c>
      <c r="C857" s="68">
        <v>9</v>
      </c>
      <c r="D857" s="81" t="s">
        <v>3649</v>
      </c>
      <c r="E857" s="81" t="s">
        <v>12862</v>
      </c>
      <c r="F857" s="81" t="s">
        <v>12863</v>
      </c>
    </row>
    <row r="858" spans="1:6">
      <c r="A858" s="68">
        <v>857</v>
      </c>
      <c r="B858" s="68" t="s">
        <v>21562</v>
      </c>
      <c r="C858" s="68">
        <v>9</v>
      </c>
      <c r="D858" s="81" t="s">
        <v>4989</v>
      </c>
      <c r="E858" s="81" t="s">
        <v>12708</v>
      </c>
      <c r="F858" s="81" t="s">
        <v>7893</v>
      </c>
    </row>
    <row r="859" spans="1:6">
      <c r="A859" s="68">
        <v>858</v>
      </c>
      <c r="B859" s="68" t="s">
        <v>21562</v>
      </c>
      <c r="C859" s="68">
        <v>9</v>
      </c>
      <c r="D859" s="81" t="s">
        <v>7977</v>
      </c>
      <c r="E859" s="81" t="s">
        <v>21808</v>
      </c>
      <c r="F859" s="81" t="s">
        <v>21809</v>
      </c>
    </row>
    <row r="860" spans="1:6">
      <c r="A860" s="68">
        <v>859</v>
      </c>
      <c r="B860" s="68" t="s">
        <v>21562</v>
      </c>
      <c r="C860" s="68">
        <v>9</v>
      </c>
      <c r="D860" s="81" t="s">
        <v>4803</v>
      </c>
      <c r="E860" s="81" t="s">
        <v>4804</v>
      </c>
      <c r="F860" s="81" t="s">
        <v>21810</v>
      </c>
    </row>
    <row r="861" spans="1:6">
      <c r="A861" s="68">
        <v>860</v>
      </c>
      <c r="B861" s="68" t="s">
        <v>21562</v>
      </c>
      <c r="C861" s="68">
        <v>9</v>
      </c>
      <c r="D861" s="81" t="s">
        <v>1374</v>
      </c>
      <c r="E861" s="81" t="s">
        <v>21811</v>
      </c>
      <c r="F861" s="81" t="s">
        <v>21812</v>
      </c>
    </row>
    <row r="862" spans="1:6">
      <c r="A862" s="68">
        <v>861</v>
      </c>
      <c r="B862" s="68" t="s">
        <v>21562</v>
      </c>
      <c r="C862" s="68">
        <v>9</v>
      </c>
      <c r="D862" s="81" t="s">
        <v>5238</v>
      </c>
      <c r="E862" s="81" t="s">
        <v>12830</v>
      </c>
      <c r="F862" s="81" t="s">
        <v>12831</v>
      </c>
    </row>
    <row r="863" spans="1:6">
      <c r="A863" s="68">
        <v>862</v>
      </c>
      <c r="B863" s="68" t="s">
        <v>21562</v>
      </c>
      <c r="C863" s="68">
        <v>9</v>
      </c>
      <c r="D863" s="81" t="s">
        <v>2591</v>
      </c>
      <c r="E863" s="81" t="s">
        <v>12114</v>
      </c>
      <c r="F863" s="81" t="s">
        <v>12115</v>
      </c>
    </row>
    <row r="864" spans="1:6">
      <c r="A864" s="68">
        <v>863</v>
      </c>
      <c r="B864" s="68" t="s">
        <v>21562</v>
      </c>
      <c r="C864" s="68">
        <v>10</v>
      </c>
      <c r="D864" s="81" t="s">
        <v>2453</v>
      </c>
      <c r="E864" s="81" t="s">
        <v>12005</v>
      </c>
      <c r="F864" s="81" t="s">
        <v>12006</v>
      </c>
    </row>
    <row r="865" spans="1:6">
      <c r="A865" s="68">
        <v>864</v>
      </c>
      <c r="B865" s="68" t="s">
        <v>21562</v>
      </c>
      <c r="C865" s="68">
        <v>10</v>
      </c>
      <c r="D865" s="81" t="s">
        <v>3320</v>
      </c>
      <c r="E865" s="81" t="s">
        <v>12621</v>
      </c>
      <c r="F865" s="81" t="s">
        <v>8046</v>
      </c>
    </row>
    <row r="866" spans="1:6">
      <c r="A866" s="68">
        <v>865</v>
      </c>
      <c r="B866" s="68" t="s">
        <v>21562</v>
      </c>
      <c r="C866" s="68">
        <v>10</v>
      </c>
      <c r="D866" s="81" t="s">
        <v>2869</v>
      </c>
      <c r="E866" s="81" t="s">
        <v>12306</v>
      </c>
      <c r="F866" s="81" t="s">
        <v>12307</v>
      </c>
    </row>
    <row r="867" spans="1:6">
      <c r="A867" s="68">
        <v>866</v>
      </c>
      <c r="B867" s="68" t="s">
        <v>21562</v>
      </c>
      <c r="C867" s="68">
        <v>10</v>
      </c>
      <c r="D867" s="81" t="s">
        <v>6020</v>
      </c>
      <c r="E867" s="81" t="s">
        <v>12248</v>
      </c>
      <c r="F867" s="81" t="s">
        <v>12249</v>
      </c>
    </row>
    <row r="868" spans="1:6">
      <c r="A868" s="68">
        <v>867</v>
      </c>
      <c r="B868" s="68" t="s">
        <v>21562</v>
      </c>
      <c r="C868" s="68">
        <v>10</v>
      </c>
      <c r="D868" s="81" t="s">
        <v>1203</v>
      </c>
      <c r="E868" s="81" t="s">
        <v>12126</v>
      </c>
      <c r="F868" s="81" t="s">
        <v>12127</v>
      </c>
    </row>
    <row r="869" spans="1:6">
      <c r="A869" s="68">
        <v>868</v>
      </c>
      <c r="B869" s="68" t="s">
        <v>21562</v>
      </c>
      <c r="C869" s="68">
        <v>10</v>
      </c>
      <c r="D869" s="81" t="s">
        <v>5873</v>
      </c>
      <c r="E869" s="81" t="s">
        <v>12132</v>
      </c>
      <c r="F869" s="81" t="s">
        <v>12133</v>
      </c>
    </row>
    <row r="870" spans="1:6">
      <c r="A870" s="68">
        <v>869</v>
      </c>
      <c r="B870" s="68" t="s">
        <v>21562</v>
      </c>
      <c r="C870" s="68">
        <v>10</v>
      </c>
      <c r="D870" s="81" t="s">
        <v>4798</v>
      </c>
      <c r="E870" s="81" t="s">
        <v>12567</v>
      </c>
      <c r="F870" s="81" t="s">
        <v>12568</v>
      </c>
    </row>
    <row r="871" spans="1:6">
      <c r="A871" s="68">
        <v>870</v>
      </c>
      <c r="B871" s="68" t="s">
        <v>21562</v>
      </c>
      <c r="C871" s="68">
        <v>10</v>
      </c>
      <c r="D871" s="81" t="s">
        <v>6359</v>
      </c>
      <c r="E871" s="81" t="s">
        <v>12504</v>
      </c>
      <c r="F871" s="81" t="s">
        <v>12505</v>
      </c>
    </row>
    <row r="872" spans="1:6">
      <c r="A872" s="68">
        <v>871</v>
      </c>
      <c r="B872" s="68" t="s">
        <v>21562</v>
      </c>
      <c r="C872" s="68">
        <v>10</v>
      </c>
      <c r="D872" s="81" t="s">
        <v>5305</v>
      </c>
      <c r="E872" s="81" t="s">
        <v>12873</v>
      </c>
      <c r="F872" s="81" t="s">
        <v>12874</v>
      </c>
    </row>
    <row r="873" spans="1:6">
      <c r="A873" s="68">
        <v>872</v>
      </c>
      <c r="B873" s="68" t="s">
        <v>21562</v>
      </c>
      <c r="C873" s="68">
        <v>10</v>
      </c>
      <c r="D873" s="81" t="s">
        <v>987</v>
      </c>
      <c r="E873" s="81" t="s">
        <v>11988</v>
      </c>
      <c r="F873" s="81" t="s">
        <v>11989</v>
      </c>
    </row>
    <row r="874" spans="1:6">
      <c r="A874" s="68">
        <v>873</v>
      </c>
      <c r="B874" s="68" t="s">
        <v>21562</v>
      </c>
      <c r="C874" s="68">
        <v>10</v>
      </c>
      <c r="D874" s="81" t="s">
        <v>4422</v>
      </c>
      <c r="E874" s="81" t="s">
        <v>12266</v>
      </c>
      <c r="F874" s="81" t="s">
        <v>12267</v>
      </c>
    </row>
    <row r="875" spans="1:6">
      <c r="A875" s="68">
        <v>874</v>
      </c>
      <c r="B875" s="68" t="s">
        <v>21562</v>
      </c>
      <c r="C875" s="68">
        <v>10</v>
      </c>
      <c r="D875" s="81" t="s">
        <v>6403</v>
      </c>
      <c r="E875" s="81" t="s">
        <v>6405</v>
      </c>
      <c r="F875" s="81" t="s">
        <v>8723</v>
      </c>
    </row>
    <row r="876" spans="1:6">
      <c r="A876" s="68">
        <v>875</v>
      </c>
      <c r="B876" s="68" t="s">
        <v>21562</v>
      </c>
      <c r="C876" s="68">
        <v>10</v>
      </c>
      <c r="D876" s="81" t="s">
        <v>1477</v>
      </c>
      <c r="E876" s="81" t="s">
        <v>12384</v>
      </c>
      <c r="F876" s="81" t="s">
        <v>12385</v>
      </c>
    </row>
    <row r="877" spans="1:6">
      <c r="A877" s="68">
        <v>876</v>
      </c>
      <c r="B877" s="68" t="s">
        <v>21562</v>
      </c>
      <c r="C877" s="68">
        <v>11</v>
      </c>
      <c r="D877" s="81" t="s">
        <v>3574</v>
      </c>
      <c r="E877" s="81" t="s">
        <v>12781</v>
      </c>
      <c r="F877" s="81" t="s">
        <v>12782</v>
      </c>
    </row>
    <row r="878" spans="1:6">
      <c r="A878" s="68">
        <v>877</v>
      </c>
      <c r="B878" s="68" t="s">
        <v>21562</v>
      </c>
      <c r="C878" s="68">
        <v>11</v>
      </c>
      <c r="D878" s="81" t="s">
        <v>9692</v>
      </c>
      <c r="E878" s="81" t="s">
        <v>12932</v>
      </c>
      <c r="F878" s="81" t="s">
        <v>12933</v>
      </c>
    </row>
    <row r="879" spans="1:6">
      <c r="A879" s="68">
        <v>878</v>
      </c>
      <c r="B879" s="68" t="s">
        <v>21562</v>
      </c>
      <c r="C879" s="68">
        <v>11</v>
      </c>
      <c r="D879" s="81" t="s">
        <v>12868</v>
      </c>
      <c r="E879" s="81" t="s">
        <v>12869</v>
      </c>
      <c r="F879" s="81" t="s">
        <v>12870</v>
      </c>
    </row>
    <row r="880" spans="1:6">
      <c r="A880" s="68">
        <v>879</v>
      </c>
      <c r="B880" s="68" t="s">
        <v>21562</v>
      </c>
      <c r="C880" s="68">
        <v>11</v>
      </c>
      <c r="D880" s="81" t="s">
        <v>4480</v>
      </c>
      <c r="E880" s="81" t="s">
        <v>12308</v>
      </c>
      <c r="F880" s="81" t="s">
        <v>12309</v>
      </c>
    </row>
    <row r="881" spans="1:6">
      <c r="A881" s="68">
        <v>880</v>
      </c>
      <c r="B881" s="68" t="s">
        <v>21562</v>
      </c>
      <c r="C881" s="68">
        <v>11</v>
      </c>
      <c r="D881" s="81" t="s">
        <v>3780</v>
      </c>
      <c r="E881" s="81" t="s">
        <v>12969</v>
      </c>
      <c r="F881" s="81" t="s">
        <v>12970</v>
      </c>
    </row>
    <row r="882" spans="1:6">
      <c r="A882" s="68">
        <v>881</v>
      </c>
      <c r="B882" s="68" t="s">
        <v>21562</v>
      </c>
      <c r="C882" s="68">
        <v>11</v>
      </c>
      <c r="D882" s="81" t="s">
        <v>2226</v>
      </c>
      <c r="E882" s="81" t="s">
        <v>12943</v>
      </c>
      <c r="F882" s="81" t="s">
        <v>12944</v>
      </c>
    </row>
    <row r="883" spans="1:6">
      <c r="A883" s="68">
        <v>882</v>
      </c>
      <c r="B883" s="68" t="s">
        <v>21562</v>
      </c>
      <c r="C883" s="68">
        <v>11</v>
      </c>
      <c r="D883" s="81" t="s">
        <v>2920</v>
      </c>
      <c r="E883" s="81" t="s">
        <v>12352</v>
      </c>
      <c r="F883" s="81" t="s">
        <v>12353</v>
      </c>
    </row>
    <row r="884" spans="1:6">
      <c r="A884" s="68">
        <v>883</v>
      </c>
      <c r="B884" s="68" t="s">
        <v>21562</v>
      </c>
      <c r="C884" s="68">
        <v>11</v>
      </c>
      <c r="D884" s="81" t="s">
        <v>2627</v>
      </c>
      <c r="E884" s="81" t="s">
        <v>12141</v>
      </c>
      <c r="F884" s="81" t="s">
        <v>12142</v>
      </c>
    </row>
    <row r="885" spans="1:6">
      <c r="A885" s="68">
        <v>884</v>
      </c>
      <c r="B885" s="68" t="s">
        <v>21562</v>
      </c>
      <c r="C885" s="68">
        <v>11</v>
      </c>
      <c r="D885" s="81" t="s">
        <v>7287</v>
      </c>
      <c r="E885" s="81" t="s">
        <v>12915</v>
      </c>
      <c r="F885" s="81" t="s">
        <v>11838</v>
      </c>
    </row>
    <row r="886" spans="1:6">
      <c r="A886" s="68">
        <v>885</v>
      </c>
      <c r="B886" s="68" t="s">
        <v>21562</v>
      </c>
      <c r="C886" s="68">
        <v>11</v>
      </c>
      <c r="D886" s="81" t="s">
        <v>1812</v>
      </c>
      <c r="E886" s="81" t="s">
        <v>12669</v>
      </c>
      <c r="F886" s="81" t="s">
        <v>12670</v>
      </c>
    </row>
    <row r="887" spans="1:6">
      <c r="A887" s="68">
        <v>886</v>
      </c>
      <c r="B887" s="68" t="s">
        <v>21562</v>
      </c>
      <c r="C887" s="68">
        <v>11</v>
      </c>
      <c r="D887" s="81" t="s">
        <v>14868</v>
      </c>
      <c r="E887" s="81" t="s">
        <v>14869</v>
      </c>
      <c r="F887" s="81" t="s">
        <v>14870</v>
      </c>
    </row>
    <row r="888" spans="1:6">
      <c r="A888" s="68">
        <v>887</v>
      </c>
      <c r="B888" s="68" t="s">
        <v>21562</v>
      </c>
      <c r="C888" s="68">
        <v>11</v>
      </c>
      <c r="D888" s="81" t="s">
        <v>7260</v>
      </c>
      <c r="E888" s="81" t="s">
        <v>21246</v>
      </c>
      <c r="F888" s="81" t="s">
        <v>21247</v>
      </c>
    </row>
    <row r="889" spans="1:6">
      <c r="A889" s="68">
        <v>888</v>
      </c>
      <c r="B889" s="68" t="s">
        <v>21562</v>
      </c>
      <c r="C889" s="68">
        <v>11</v>
      </c>
      <c r="D889" s="81" t="s">
        <v>534</v>
      </c>
      <c r="E889" s="81" t="s">
        <v>535</v>
      </c>
      <c r="F889" s="81" t="s">
        <v>21813</v>
      </c>
    </row>
    <row r="890" spans="1:6">
      <c r="A890" s="68">
        <v>889</v>
      </c>
      <c r="B890" s="68" t="s">
        <v>21562</v>
      </c>
      <c r="C890" s="68">
        <v>11</v>
      </c>
      <c r="D890" s="81" t="s">
        <v>1106</v>
      </c>
      <c r="E890" s="81" t="s">
        <v>12063</v>
      </c>
      <c r="F890" s="81" t="s">
        <v>12064</v>
      </c>
    </row>
    <row r="891" spans="1:6">
      <c r="A891" s="68">
        <v>890</v>
      </c>
      <c r="B891" s="68" t="s">
        <v>21562</v>
      </c>
      <c r="C891" s="68">
        <v>11</v>
      </c>
      <c r="D891" s="81" t="s">
        <v>2407</v>
      </c>
      <c r="E891" s="81" t="s">
        <v>11987</v>
      </c>
      <c r="F891" s="81" t="s">
        <v>952</v>
      </c>
    </row>
    <row r="892" spans="1:6">
      <c r="A892" s="68">
        <v>891</v>
      </c>
      <c r="B892" s="68" t="s">
        <v>21562</v>
      </c>
      <c r="C892" s="68">
        <v>12</v>
      </c>
      <c r="D892" s="81" t="s">
        <v>993</v>
      </c>
      <c r="E892" s="81" t="s">
        <v>11995</v>
      </c>
      <c r="F892" s="81" t="s">
        <v>11996</v>
      </c>
    </row>
    <row r="893" spans="1:6">
      <c r="A893" s="68">
        <v>892</v>
      </c>
      <c r="B893" s="68" t="s">
        <v>21562</v>
      </c>
      <c r="C893" s="68">
        <v>12</v>
      </c>
      <c r="D893" s="81" t="s">
        <v>3058</v>
      </c>
      <c r="E893" s="81" t="s">
        <v>12477</v>
      </c>
      <c r="F893" s="81" t="s">
        <v>4240</v>
      </c>
    </row>
    <row r="894" spans="1:6">
      <c r="A894" s="68">
        <v>893</v>
      </c>
      <c r="B894" s="68" t="s">
        <v>21562</v>
      </c>
      <c r="C894" s="68">
        <v>12</v>
      </c>
      <c r="D894" s="81" t="s">
        <v>3855</v>
      </c>
      <c r="E894" s="81" t="s">
        <v>13004</v>
      </c>
      <c r="F894" s="81" t="s">
        <v>13005</v>
      </c>
    </row>
    <row r="895" spans="1:6">
      <c r="A895" s="68">
        <v>894</v>
      </c>
      <c r="B895" s="68" t="s">
        <v>21562</v>
      </c>
      <c r="C895" s="68">
        <v>12</v>
      </c>
      <c r="D895" s="81" t="s">
        <v>1885</v>
      </c>
      <c r="E895" s="81" t="s">
        <v>12724</v>
      </c>
      <c r="F895" s="81" t="s">
        <v>12725</v>
      </c>
    </row>
    <row r="896" spans="1:6">
      <c r="A896" s="68">
        <v>895</v>
      </c>
      <c r="B896" s="68" t="s">
        <v>21562</v>
      </c>
      <c r="C896" s="68">
        <v>12</v>
      </c>
      <c r="D896" s="81" t="s">
        <v>5681</v>
      </c>
      <c r="E896" s="81" t="s">
        <v>12024</v>
      </c>
      <c r="F896" s="81" t="s">
        <v>12025</v>
      </c>
    </row>
    <row r="897" spans="1:6">
      <c r="A897" s="68">
        <v>896</v>
      </c>
      <c r="B897" s="68" t="s">
        <v>21562</v>
      </c>
      <c r="C897" s="68">
        <v>12</v>
      </c>
      <c r="D897" s="81" t="s">
        <v>2787</v>
      </c>
      <c r="E897" s="81" t="s">
        <v>12253</v>
      </c>
      <c r="F897" s="81" t="s">
        <v>12254</v>
      </c>
    </row>
    <row r="898" spans="1:6">
      <c r="A898" s="68">
        <v>897</v>
      </c>
      <c r="B898" s="68" t="s">
        <v>21562</v>
      </c>
      <c r="C898" s="68">
        <v>12</v>
      </c>
      <c r="D898" s="81" t="s">
        <v>1827</v>
      </c>
      <c r="E898" s="81" t="s">
        <v>12683</v>
      </c>
      <c r="F898" s="81" t="s">
        <v>12684</v>
      </c>
    </row>
    <row r="899" spans="1:6">
      <c r="A899" s="68">
        <v>898</v>
      </c>
      <c r="B899" s="68" t="s">
        <v>21562</v>
      </c>
      <c r="C899" s="68">
        <v>12</v>
      </c>
      <c r="D899" s="81" t="s">
        <v>5967</v>
      </c>
      <c r="E899" s="81" t="s">
        <v>12195</v>
      </c>
      <c r="F899" s="81" t="s">
        <v>12196</v>
      </c>
    </row>
    <row r="900" spans="1:6">
      <c r="A900" s="68">
        <v>899</v>
      </c>
      <c r="B900" s="68" t="s">
        <v>21562</v>
      </c>
      <c r="C900" s="68">
        <v>12</v>
      </c>
      <c r="D900" s="81" t="s">
        <v>2301</v>
      </c>
      <c r="E900" s="81" t="s">
        <v>13012</v>
      </c>
      <c r="F900" s="81" t="s">
        <v>13011</v>
      </c>
    </row>
    <row r="901" spans="1:6">
      <c r="A901" s="68">
        <v>900</v>
      </c>
      <c r="B901" s="68" t="s">
        <v>21562</v>
      </c>
      <c r="C901" s="68">
        <v>12</v>
      </c>
      <c r="D901" s="81" t="s">
        <v>7024</v>
      </c>
      <c r="E901" s="81" t="s">
        <v>11876</v>
      </c>
      <c r="F901" s="81" t="s">
        <v>11877</v>
      </c>
    </row>
    <row r="902" spans="1:6">
      <c r="A902" s="68">
        <v>901</v>
      </c>
      <c r="B902" s="68" t="s">
        <v>21562</v>
      </c>
      <c r="C902" s="68">
        <v>12</v>
      </c>
      <c r="D902" s="81" t="s">
        <v>384</v>
      </c>
      <c r="E902" s="81" t="s">
        <v>10965</v>
      </c>
      <c r="F902" s="81" t="s">
        <v>1277</v>
      </c>
    </row>
    <row r="903" spans="1:6">
      <c r="A903" s="68">
        <v>902</v>
      </c>
      <c r="B903" s="68" t="s">
        <v>21562</v>
      </c>
      <c r="C903" s="68">
        <v>12</v>
      </c>
      <c r="D903" s="81" t="s">
        <v>21566</v>
      </c>
      <c r="E903" s="81" t="s">
        <v>12753</v>
      </c>
      <c r="F903" s="81" t="s">
        <v>21814</v>
      </c>
    </row>
    <row r="904" spans="1:6">
      <c r="A904" s="68">
        <v>903</v>
      </c>
      <c r="B904" s="68" t="s">
        <v>21562</v>
      </c>
      <c r="C904" s="68">
        <v>12</v>
      </c>
      <c r="D904" s="81" t="s">
        <v>1413</v>
      </c>
      <c r="E904" s="81" t="s">
        <v>11235</v>
      </c>
      <c r="F904" s="81" t="s">
        <v>1496</v>
      </c>
    </row>
    <row r="905" spans="1:6">
      <c r="A905" s="68">
        <v>904</v>
      </c>
      <c r="B905" s="68" t="s">
        <v>21562</v>
      </c>
      <c r="C905" s="68">
        <v>13</v>
      </c>
      <c r="D905" s="81" t="s">
        <v>4583</v>
      </c>
      <c r="E905" s="81" t="s">
        <v>12423</v>
      </c>
      <c r="F905" s="81" t="s">
        <v>12424</v>
      </c>
    </row>
    <row r="906" spans="1:6">
      <c r="A906" s="68">
        <v>905</v>
      </c>
      <c r="B906" s="68" t="s">
        <v>21562</v>
      </c>
      <c r="C906" s="68">
        <v>13</v>
      </c>
      <c r="D906" s="81" t="s">
        <v>3955</v>
      </c>
      <c r="E906" s="81" t="s">
        <v>11993</v>
      </c>
      <c r="F906" s="81" t="s">
        <v>11994</v>
      </c>
    </row>
    <row r="907" spans="1:6">
      <c r="A907" s="68">
        <v>906</v>
      </c>
      <c r="B907" s="68" t="s">
        <v>21562</v>
      </c>
      <c r="C907" s="68">
        <v>13</v>
      </c>
      <c r="D907" s="81" t="s">
        <v>1634</v>
      </c>
      <c r="E907" s="81" t="s">
        <v>12515</v>
      </c>
      <c r="F907" s="81" t="s">
        <v>12516</v>
      </c>
    </row>
    <row r="908" spans="1:6">
      <c r="A908" s="68">
        <v>907</v>
      </c>
      <c r="B908" s="68" t="s">
        <v>21562</v>
      </c>
      <c r="C908" s="68">
        <v>13</v>
      </c>
      <c r="D908" s="81" t="s">
        <v>2643</v>
      </c>
      <c r="E908" s="81" t="s">
        <v>12154</v>
      </c>
      <c r="F908" s="81" t="s">
        <v>12155</v>
      </c>
    </row>
    <row r="909" spans="1:6">
      <c r="A909" s="68">
        <v>908</v>
      </c>
      <c r="B909" s="68" t="s">
        <v>21562</v>
      </c>
      <c r="C909" s="68">
        <v>13</v>
      </c>
      <c r="D909" s="81" t="s">
        <v>2380</v>
      </c>
      <c r="E909" s="81" t="s">
        <v>11967</v>
      </c>
      <c r="F909" s="81" t="s">
        <v>11968</v>
      </c>
    </row>
    <row r="910" spans="1:6">
      <c r="A910" s="68">
        <v>909</v>
      </c>
      <c r="B910" s="68" t="s">
        <v>21562</v>
      </c>
      <c r="C910" s="68">
        <v>13</v>
      </c>
      <c r="D910" s="81" t="s">
        <v>3720</v>
      </c>
      <c r="E910" s="81" t="s">
        <v>9677</v>
      </c>
      <c r="F910" s="81" t="s">
        <v>11895</v>
      </c>
    </row>
    <row r="911" spans="1:6">
      <c r="A911" s="68">
        <v>910</v>
      </c>
      <c r="B911" s="68" t="s">
        <v>21562</v>
      </c>
      <c r="C911" s="68">
        <v>13</v>
      </c>
      <c r="D911" s="81" t="s">
        <v>1060</v>
      </c>
      <c r="E911" s="81" t="s">
        <v>12044</v>
      </c>
      <c r="F911" s="81" t="s">
        <v>12045</v>
      </c>
    </row>
    <row r="912" spans="1:6">
      <c r="A912" s="68">
        <v>911</v>
      </c>
      <c r="B912" s="68" t="s">
        <v>21562</v>
      </c>
      <c r="C912" s="68">
        <v>13</v>
      </c>
      <c r="D912" s="81" t="s">
        <v>1601</v>
      </c>
      <c r="E912" s="81" t="s">
        <v>12452</v>
      </c>
      <c r="F912" s="81" t="s">
        <v>12453</v>
      </c>
    </row>
    <row r="913" spans="1:6">
      <c r="A913" s="68">
        <v>912</v>
      </c>
      <c r="B913" s="68" t="s">
        <v>21562</v>
      </c>
      <c r="C913" s="68">
        <v>13</v>
      </c>
      <c r="D913" s="81" t="s">
        <v>1216</v>
      </c>
      <c r="E913" s="81" t="s">
        <v>12139</v>
      </c>
      <c r="F913" s="81" t="s">
        <v>12140</v>
      </c>
    </row>
    <row r="914" spans="1:6">
      <c r="A914" s="68">
        <v>913</v>
      </c>
      <c r="B914" s="68" t="s">
        <v>21562</v>
      </c>
      <c r="C914" s="68">
        <v>13</v>
      </c>
      <c r="D914" s="81" t="s">
        <v>21567</v>
      </c>
      <c r="E914" s="81" t="s">
        <v>21815</v>
      </c>
      <c r="F914" s="81" t="s">
        <v>21816</v>
      </c>
    </row>
    <row r="915" spans="1:6">
      <c r="A915" s="68">
        <v>914</v>
      </c>
      <c r="B915" s="68" t="s">
        <v>21562</v>
      </c>
      <c r="C915" s="68">
        <v>13</v>
      </c>
      <c r="D915" s="81" t="s">
        <v>3184</v>
      </c>
      <c r="E915" s="81" t="s">
        <v>12554</v>
      </c>
      <c r="F915" s="81" t="s">
        <v>12555</v>
      </c>
    </row>
    <row r="916" spans="1:6">
      <c r="A916" s="68">
        <v>915</v>
      </c>
      <c r="B916" s="68" t="s">
        <v>21562</v>
      </c>
      <c r="C916" s="68">
        <v>13</v>
      </c>
      <c r="D916" s="81" t="s">
        <v>1799</v>
      </c>
      <c r="E916" s="81" t="s">
        <v>12643</v>
      </c>
      <c r="F916" s="81" t="s">
        <v>6654</v>
      </c>
    </row>
    <row r="917" spans="1:6">
      <c r="A917" s="68">
        <v>916</v>
      </c>
      <c r="B917" s="68" t="s">
        <v>21562</v>
      </c>
      <c r="C917" s="68">
        <v>14</v>
      </c>
      <c r="D917" s="81" t="s">
        <v>5670</v>
      </c>
      <c r="E917" s="81" t="s">
        <v>12016</v>
      </c>
      <c r="F917" s="81" t="s">
        <v>12017</v>
      </c>
    </row>
    <row r="918" spans="1:6">
      <c r="A918" s="68">
        <v>917</v>
      </c>
      <c r="B918" s="68" t="s">
        <v>21562</v>
      </c>
      <c r="C918" s="68">
        <v>14</v>
      </c>
      <c r="D918" s="81" t="s">
        <v>2746</v>
      </c>
      <c r="E918" s="81" t="s">
        <v>12216</v>
      </c>
      <c r="F918" s="81" t="s">
        <v>12217</v>
      </c>
    </row>
    <row r="919" spans="1:6">
      <c r="A919" s="68">
        <v>918</v>
      </c>
      <c r="B919" s="68" t="s">
        <v>21562</v>
      </c>
      <c r="C919" s="68">
        <v>14</v>
      </c>
      <c r="D919" s="81" t="s">
        <v>9584</v>
      </c>
      <c r="E919" s="81" t="s">
        <v>810</v>
      </c>
      <c r="F919" s="81" t="s">
        <v>2386</v>
      </c>
    </row>
    <row r="920" spans="1:6">
      <c r="A920" s="68">
        <v>919</v>
      </c>
      <c r="B920" s="68" t="s">
        <v>21562</v>
      </c>
      <c r="C920" s="68">
        <v>14</v>
      </c>
      <c r="D920" s="81" t="s">
        <v>2378</v>
      </c>
      <c r="E920" s="81" t="s">
        <v>11965</v>
      </c>
      <c r="F920" s="81" t="s">
        <v>11966</v>
      </c>
    </row>
    <row r="921" spans="1:6">
      <c r="A921" s="68">
        <v>920</v>
      </c>
      <c r="B921" s="68" t="s">
        <v>21562</v>
      </c>
      <c r="C921" s="68">
        <v>14</v>
      </c>
      <c r="D921" s="81" t="s">
        <v>2741</v>
      </c>
      <c r="E921" s="81" t="s">
        <v>12206</v>
      </c>
      <c r="F921" s="81" t="s">
        <v>12207</v>
      </c>
    </row>
    <row r="922" spans="1:6">
      <c r="A922" s="68">
        <v>921</v>
      </c>
      <c r="B922" s="68" t="s">
        <v>21562</v>
      </c>
      <c r="C922" s="68">
        <v>14</v>
      </c>
      <c r="D922" s="81" t="s">
        <v>2225</v>
      </c>
      <c r="E922" s="81" t="s">
        <v>12941</v>
      </c>
      <c r="F922" s="81" t="s">
        <v>12942</v>
      </c>
    </row>
    <row r="923" spans="1:6">
      <c r="A923" s="68">
        <v>922</v>
      </c>
      <c r="B923" s="68" t="s">
        <v>21562</v>
      </c>
      <c r="C923" s="68">
        <v>14</v>
      </c>
      <c r="D923" s="81" t="s">
        <v>3666</v>
      </c>
      <c r="E923" s="81" t="s">
        <v>2138</v>
      </c>
      <c r="F923" s="81" t="s">
        <v>5453</v>
      </c>
    </row>
    <row r="924" spans="1:6">
      <c r="A924" s="68">
        <v>923</v>
      </c>
      <c r="B924" s="68" t="s">
        <v>21562</v>
      </c>
      <c r="C924" s="68">
        <v>14</v>
      </c>
      <c r="D924" s="81" t="s">
        <v>3697</v>
      </c>
      <c r="E924" s="81" t="s">
        <v>15258</v>
      </c>
      <c r="F924" s="81" t="s">
        <v>15259</v>
      </c>
    </row>
    <row r="925" spans="1:6">
      <c r="A925" s="68">
        <v>924</v>
      </c>
      <c r="B925" s="68" t="s">
        <v>21562</v>
      </c>
      <c r="C925" s="68">
        <v>14</v>
      </c>
      <c r="D925" s="81" t="s">
        <v>9993</v>
      </c>
      <c r="E925" s="81" t="s">
        <v>15661</v>
      </c>
      <c r="F925" s="81" t="s">
        <v>15662</v>
      </c>
    </row>
    <row r="926" spans="1:6">
      <c r="A926" s="68">
        <v>925</v>
      </c>
      <c r="B926" s="68" t="s">
        <v>21562</v>
      </c>
      <c r="C926" s="68">
        <v>14</v>
      </c>
      <c r="D926" s="81" t="s">
        <v>2619</v>
      </c>
      <c r="E926" s="81" t="s">
        <v>2620</v>
      </c>
      <c r="F926" s="81" t="s">
        <v>21817</v>
      </c>
    </row>
    <row r="927" spans="1:6">
      <c r="A927" s="68">
        <v>926</v>
      </c>
      <c r="B927" s="68" t="s">
        <v>21562</v>
      </c>
      <c r="C927" s="68">
        <v>14</v>
      </c>
      <c r="D927" s="81" t="s">
        <v>21568</v>
      </c>
      <c r="E927" s="81" t="s">
        <v>21818</v>
      </c>
      <c r="F927" s="81" t="s">
        <v>21819</v>
      </c>
    </row>
    <row r="928" spans="1:6">
      <c r="A928" s="68">
        <v>927</v>
      </c>
      <c r="B928" s="68" t="s">
        <v>21562</v>
      </c>
      <c r="C928" s="68">
        <v>14</v>
      </c>
      <c r="D928" s="81" t="s">
        <v>4864</v>
      </c>
      <c r="E928" s="81" t="s">
        <v>12612</v>
      </c>
      <c r="F928" s="81" t="s">
        <v>12613</v>
      </c>
    </row>
    <row r="929" spans="1:6">
      <c r="A929" s="68">
        <v>928</v>
      </c>
      <c r="B929" s="68" t="s">
        <v>21562</v>
      </c>
      <c r="C929" s="68">
        <v>14</v>
      </c>
      <c r="D929" s="81" t="s">
        <v>1452</v>
      </c>
      <c r="E929" s="81" t="s">
        <v>1453</v>
      </c>
      <c r="F929" s="81" t="s">
        <v>1454</v>
      </c>
    </row>
    <row r="930" spans="1:6">
      <c r="A930" s="68">
        <v>929</v>
      </c>
      <c r="B930" s="68" t="s">
        <v>21562</v>
      </c>
      <c r="C930" s="68">
        <v>14</v>
      </c>
      <c r="D930" s="81" t="s">
        <v>528</v>
      </c>
      <c r="E930" s="81" t="s">
        <v>529</v>
      </c>
      <c r="F930" s="81" t="s">
        <v>21820</v>
      </c>
    </row>
    <row r="931" spans="1:6">
      <c r="A931" s="68">
        <v>930</v>
      </c>
      <c r="B931" s="68" t="s">
        <v>21562</v>
      </c>
      <c r="C931" s="68">
        <v>15</v>
      </c>
      <c r="D931" s="81" t="s">
        <v>1927</v>
      </c>
      <c r="E931" s="81" t="s">
        <v>12741</v>
      </c>
      <c r="F931" s="81" t="s">
        <v>12742</v>
      </c>
    </row>
    <row r="932" spans="1:6">
      <c r="A932" s="68">
        <v>931</v>
      </c>
      <c r="B932" s="68" t="s">
        <v>21562</v>
      </c>
      <c r="C932" s="68">
        <v>15</v>
      </c>
      <c r="D932" s="81" t="s">
        <v>4276</v>
      </c>
      <c r="E932" s="81" t="s">
        <v>12145</v>
      </c>
      <c r="F932" s="81" t="s">
        <v>12146</v>
      </c>
    </row>
    <row r="933" spans="1:6">
      <c r="A933" s="68">
        <v>932</v>
      </c>
      <c r="B933" s="68" t="s">
        <v>21562</v>
      </c>
      <c r="C933" s="68">
        <v>15</v>
      </c>
      <c r="D933" s="81" t="s">
        <v>2159</v>
      </c>
      <c r="E933" s="81" t="s">
        <v>12905</v>
      </c>
      <c r="F933" s="81" t="s">
        <v>8512</v>
      </c>
    </row>
    <row r="934" spans="1:6">
      <c r="A934" s="68">
        <v>933</v>
      </c>
      <c r="B934" s="68" t="s">
        <v>21562</v>
      </c>
      <c r="C934" s="68">
        <v>15</v>
      </c>
      <c r="D934" s="81" t="s">
        <v>3386</v>
      </c>
      <c r="E934" s="81" t="s">
        <v>12650</v>
      </c>
      <c r="F934" s="81" t="s">
        <v>12651</v>
      </c>
    </row>
    <row r="935" spans="1:6">
      <c r="A935" s="68">
        <v>934</v>
      </c>
      <c r="B935" s="68" t="s">
        <v>21562</v>
      </c>
      <c r="C935" s="68">
        <v>15</v>
      </c>
      <c r="D935" s="81" t="s">
        <v>3820</v>
      </c>
      <c r="E935" s="81" t="s">
        <v>12986</v>
      </c>
      <c r="F935" s="81" t="s">
        <v>12987</v>
      </c>
    </row>
    <row r="936" spans="1:6">
      <c r="A936" s="68">
        <v>935</v>
      </c>
      <c r="B936" s="68" t="s">
        <v>21562</v>
      </c>
      <c r="C936" s="68">
        <v>15</v>
      </c>
      <c r="D936" s="81" t="s">
        <v>1417</v>
      </c>
      <c r="E936" s="81" t="s">
        <v>12327</v>
      </c>
      <c r="F936" s="81" t="s">
        <v>12328</v>
      </c>
    </row>
    <row r="937" spans="1:6">
      <c r="A937" s="68">
        <v>936</v>
      </c>
      <c r="B937" s="68" t="s">
        <v>21562</v>
      </c>
      <c r="C937" s="68">
        <v>15</v>
      </c>
      <c r="D937" s="81" t="s">
        <v>3180</v>
      </c>
      <c r="E937" s="81" t="s">
        <v>12549</v>
      </c>
      <c r="F937" s="81" t="s">
        <v>12550</v>
      </c>
    </row>
    <row r="938" spans="1:6">
      <c r="A938" s="68">
        <v>937</v>
      </c>
      <c r="B938" s="68" t="s">
        <v>21562</v>
      </c>
      <c r="C938" s="68">
        <v>15</v>
      </c>
      <c r="D938" s="81" t="s">
        <v>3768</v>
      </c>
      <c r="E938" s="81" t="s">
        <v>12964</v>
      </c>
      <c r="F938" s="81" t="s">
        <v>12965</v>
      </c>
    </row>
    <row r="939" spans="1:6">
      <c r="A939" s="68">
        <v>938</v>
      </c>
      <c r="B939" s="68" t="s">
        <v>21562</v>
      </c>
      <c r="C939" s="68">
        <v>15</v>
      </c>
      <c r="D939" s="81" t="s">
        <v>7304</v>
      </c>
      <c r="E939" s="81" t="s">
        <v>15523</v>
      </c>
      <c r="F939" s="81" t="s">
        <v>13003</v>
      </c>
    </row>
    <row r="940" spans="1:6">
      <c r="A940" s="68">
        <v>939</v>
      </c>
      <c r="B940" s="68" t="s">
        <v>21562</v>
      </c>
      <c r="C940" s="68">
        <v>15</v>
      </c>
      <c r="D940" s="81" t="s">
        <v>3921</v>
      </c>
      <c r="E940" s="81" t="s">
        <v>11962</v>
      </c>
      <c r="F940" s="81" t="s">
        <v>11963</v>
      </c>
    </row>
    <row r="941" spans="1:6">
      <c r="A941" s="68">
        <v>940</v>
      </c>
      <c r="B941" s="68" t="s">
        <v>21562</v>
      </c>
      <c r="C941" s="68">
        <v>15</v>
      </c>
      <c r="D941" s="81" t="s">
        <v>2257</v>
      </c>
      <c r="E941" s="81" t="s">
        <v>12976</v>
      </c>
      <c r="F941" s="81" t="s">
        <v>12977</v>
      </c>
    </row>
    <row r="942" spans="1:6">
      <c r="A942" s="68">
        <v>941</v>
      </c>
      <c r="B942" s="68" t="s">
        <v>21562</v>
      </c>
      <c r="C942" s="68">
        <v>15</v>
      </c>
      <c r="D942" s="81" t="s">
        <v>3810</v>
      </c>
      <c r="E942" s="81" t="s">
        <v>3811</v>
      </c>
      <c r="F942" s="81" t="s">
        <v>9369</v>
      </c>
    </row>
    <row r="943" spans="1:6">
      <c r="A943" s="68">
        <v>942</v>
      </c>
      <c r="B943" s="68" t="s">
        <v>21562</v>
      </c>
      <c r="C943" s="68">
        <v>15</v>
      </c>
      <c r="D943" s="81" t="s">
        <v>243</v>
      </c>
      <c r="E943" s="81" t="s">
        <v>11206</v>
      </c>
      <c r="F943" s="81" t="s">
        <v>11207</v>
      </c>
    </row>
    <row r="944" spans="1:6">
      <c r="A944" s="68">
        <v>943</v>
      </c>
      <c r="B944" s="68" t="s">
        <v>21562</v>
      </c>
      <c r="C944" s="68">
        <v>15</v>
      </c>
      <c r="D944" s="81" t="s">
        <v>4691</v>
      </c>
      <c r="E944" s="81" t="s">
        <v>21821</v>
      </c>
      <c r="F944" s="81" t="s">
        <v>4693</v>
      </c>
    </row>
    <row r="945" spans="1:6">
      <c r="A945" s="68">
        <v>944</v>
      </c>
      <c r="B945" s="68" t="s">
        <v>21562</v>
      </c>
      <c r="C945" s="68">
        <v>16</v>
      </c>
      <c r="D945" s="81" t="s">
        <v>6174</v>
      </c>
      <c r="E945" s="81" t="s">
        <v>12359</v>
      </c>
      <c r="F945" s="81" t="s">
        <v>12360</v>
      </c>
    </row>
    <row r="946" spans="1:6">
      <c r="A946" s="68">
        <v>945</v>
      </c>
      <c r="B946" s="68" t="s">
        <v>21562</v>
      </c>
      <c r="C946" s="68">
        <v>16</v>
      </c>
      <c r="D946" s="81" t="s">
        <v>2832</v>
      </c>
      <c r="E946" s="81" t="s">
        <v>12281</v>
      </c>
      <c r="F946" s="81" t="s">
        <v>12282</v>
      </c>
    </row>
    <row r="947" spans="1:6">
      <c r="A947" s="68">
        <v>946</v>
      </c>
      <c r="B947" s="68" t="s">
        <v>21562</v>
      </c>
      <c r="C947" s="68">
        <v>16</v>
      </c>
      <c r="D947" s="81" t="s">
        <v>4234</v>
      </c>
      <c r="E947" s="81" t="s">
        <v>12116</v>
      </c>
      <c r="F947" s="81" t="s">
        <v>4230</v>
      </c>
    </row>
    <row r="948" spans="1:6">
      <c r="A948" s="68">
        <v>947</v>
      </c>
      <c r="B948" s="68" t="s">
        <v>21562</v>
      </c>
      <c r="C948" s="68">
        <v>16</v>
      </c>
      <c r="D948" s="81" t="s">
        <v>853</v>
      </c>
      <c r="E948" s="81" t="s">
        <v>12958</v>
      </c>
      <c r="F948" s="81" t="s">
        <v>12959</v>
      </c>
    </row>
    <row r="949" spans="1:6">
      <c r="A949" s="68">
        <v>948</v>
      </c>
      <c r="B949" s="68" t="s">
        <v>21562</v>
      </c>
      <c r="C949" s="68">
        <v>16</v>
      </c>
      <c r="D949" s="81" t="s">
        <v>4643</v>
      </c>
      <c r="E949" s="81" t="s">
        <v>12475</v>
      </c>
      <c r="F949" s="81" t="s">
        <v>12476</v>
      </c>
    </row>
    <row r="950" spans="1:6">
      <c r="A950" s="68">
        <v>949</v>
      </c>
      <c r="B950" s="68" t="s">
        <v>21562</v>
      </c>
      <c r="C950" s="68">
        <v>16</v>
      </c>
      <c r="D950" s="81" t="s">
        <v>6274</v>
      </c>
      <c r="E950" s="81" t="s">
        <v>12449</v>
      </c>
      <c r="F950" s="81" t="s">
        <v>12450</v>
      </c>
    </row>
    <row r="951" spans="1:6">
      <c r="A951" s="68">
        <v>950</v>
      </c>
      <c r="B951" s="68" t="s">
        <v>21562</v>
      </c>
      <c r="C951" s="68">
        <v>16</v>
      </c>
      <c r="D951" s="81" t="s">
        <v>5104</v>
      </c>
      <c r="E951" s="81" t="s">
        <v>12757</v>
      </c>
      <c r="F951" s="81" t="s">
        <v>12758</v>
      </c>
    </row>
    <row r="952" spans="1:6">
      <c r="A952" s="68">
        <v>951</v>
      </c>
      <c r="B952" s="68" t="s">
        <v>21562</v>
      </c>
      <c r="C952" s="68">
        <v>16</v>
      </c>
      <c r="D952" s="81" t="s">
        <v>1230</v>
      </c>
      <c r="E952" s="81" t="s">
        <v>12159</v>
      </c>
      <c r="F952" s="81" t="s">
        <v>938</v>
      </c>
    </row>
    <row r="953" spans="1:6">
      <c r="A953" s="68">
        <v>952</v>
      </c>
      <c r="B953" s="68" t="s">
        <v>21562</v>
      </c>
      <c r="C953" s="68">
        <v>16</v>
      </c>
      <c r="D953" s="81" t="s">
        <v>3798</v>
      </c>
      <c r="E953" s="81" t="s">
        <v>3799</v>
      </c>
      <c r="F953" s="81" t="s">
        <v>11915</v>
      </c>
    </row>
    <row r="954" spans="1:6">
      <c r="A954" s="68">
        <v>953</v>
      </c>
      <c r="B954" s="68" t="s">
        <v>21562</v>
      </c>
      <c r="C954" s="68">
        <v>16</v>
      </c>
      <c r="D954" s="81" t="s">
        <v>5312</v>
      </c>
      <c r="E954" s="81" t="s">
        <v>12877</v>
      </c>
      <c r="F954" s="81" t="s">
        <v>5310</v>
      </c>
    </row>
    <row r="955" spans="1:6">
      <c r="A955" s="68">
        <v>954</v>
      </c>
      <c r="B955" s="68" t="s">
        <v>21562</v>
      </c>
      <c r="C955" s="68">
        <v>16</v>
      </c>
      <c r="D955" s="81" t="s">
        <v>12767</v>
      </c>
      <c r="E955" s="81" t="s">
        <v>12768</v>
      </c>
      <c r="F955" s="81" t="s">
        <v>12769</v>
      </c>
    </row>
    <row r="956" spans="1:6">
      <c r="A956" s="68">
        <v>955</v>
      </c>
      <c r="B956" s="68" t="s">
        <v>21562</v>
      </c>
      <c r="C956" s="68">
        <v>16</v>
      </c>
      <c r="D956" s="81" t="s">
        <v>2586</v>
      </c>
      <c r="E956" s="81" t="s">
        <v>12112</v>
      </c>
      <c r="F956" s="81" t="s">
        <v>12113</v>
      </c>
    </row>
    <row r="957" spans="1:6">
      <c r="A957" s="68">
        <v>956</v>
      </c>
      <c r="B957" s="68" t="s">
        <v>21562</v>
      </c>
      <c r="C957" s="68">
        <v>17</v>
      </c>
      <c r="D957" s="81" t="s">
        <v>4814</v>
      </c>
      <c r="E957" s="81" t="s">
        <v>12584</v>
      </c>
      <c r="F957" s="81" t="s">
        <v>12585</v>
      </c>
    </row>
    <row r="958" spans="1:6">
      <c r="A958" s="68">
        <v>957</v>
      </c>
      <c r="B958" s="68" t="s">
        <v>21562</v>
      </c>
      <c r="C958" s="68">
        <v>17</v>
      </c>
      <c r="D958" s="81" t="s">
        <v>2702</v>
      </c>
      <c r="E958" s="81" t="s">
        <v>12181</v>
      </c>
      <c r="F958" s="81" t="s">
        <v>12182</v>
      </c>
    </row>
    <row r="959" spans="1:6">
      <c r="A959" s="68">
        <v>958</v>
      </c>
      <c r="B959" s="68" t="s">
        <v>21562</v>
      </c>
      <c r="C959" s="68">
        <v>17</v>
      </c>
      <c r="D959" s="81" t="s">
        <v>2183</v>
      </c>
      <c r="E959" s="81" t="s">
        <v>12916</v>
      </c>
      <c r="F959" s="81" t="s">
        <v>2182</v>
      </c>
    </row>
    <row r="960" spans="1:6">
      <c r="A960" s="68">
        <v>959</v>
      </c>
      <c r="B960" s="68" t="s">
        <v>21562</v>
      </c>
      <c r="C960" s="68">
        <v>17</v>
      </c>
      <c r="D960" s="81" t="s">
        <v>2847</v>
      </c>
      <c r="E960" s="81" t="s">
        <v>12297</v>
      </c>
      <c r="F960" s="81" t="s">
        <v>2850</v>
      </c>
    </row>
    <row r="961" spans="1:6">
      <c r="A961" s="68">
        <v>960</v>
      </c>
      <c r="B961" s="68" t="s">
        <v>21562</v>
      </c>
      <c r="C961" s="68">
        <v>17</v>
      </c>
      <c r="D961" s="81" t="s">
        <v>3913</v>
      </c>
      <c r="E961" s="81" t="s">
        <v>2359</v>
      </c>
      <c r="F961" s="81" t="s">
        <v>11955</v>
      </c>
    </row>
    <row r="962" spans="1:6">
      <c r="A962" s="68">
        <v>961</v>
      </c>
      <c r="B962" s="68" t="s">
        <v>21562</v>
      </c>
      <c r="C962" s="68">
        <v>17</v>
      </c>
      <c r="D962" s="81" t="s">
        <v>21569</v>
      </c>
      <c r="E962" s="81" t="s">
        <v>21822</v>
      </c>
      <c r="F962" s="81" t="s">
        <v>21823</v>
      </c>
    </row>
    <row r="963" spans="1:6">
      <c r="A963" s="68">
        <v>962</v>
      </c>
      <c r="B963" s="68" t="s">
        <v>21562</v>
      </c>
      <c r="C963" s="68">
        <v>17</v>
      </c>
      <c r="D963" s="81" t="s">
        <v>2657</v>
      </c>
      <c r="E963" s="81" t="s">
        <v>12160</v>
      </c>
      <c r="F963" s="81" t="s">
        <v>12162</v>
      </c>
    </row>
    <row r="964" spans="1:6">
      <c r="A964" s="68">
        <v>963</v>
      </c>
      <c r="B964" s="68" t="s">
        <v>21562</v>
      </c>
      <c r="C964" s="68">
        <v>17</v>
      </c>
      <c r="D964" s="81" t="s">
        <v>21570</v>
      </c>
      <c r="E964" s="81" t="s">
        <v>21824</v>
      </c>
      <c r="F964" s="81" t="s">
        <v>21825</v>
      </c>
    </row>
    <row r="965" spans="1:6">
      <c r="A965" s="68">
        <v>964</v>
      </c>
      <c r="B965" s="68" t="s">
        <v>21562</v>
      </c>
      <c r="C965" s="68">
        <v>17</v>
      </c>
      <c r="D965" s="81" t="s">
        <v>607</v>
      </c>
      <c r="E965" s="81" t="s">
        <v>11765</v>
      </c>
      <c r="F965" s="81" t="s">
        <v>11766</v>
      </c>
    </row>
    <row r="966" spans="1:6">
      <c r="A966" s="68">
        <v>965</v>
      </c>
      <c r="B966" s="68" t="s">
        <v>21562</v>
      </c>
      <c r="C966" s="68">
        <v>18</v>
      </c>
      <c r="D966" s="81" t="s">
        <v>5236</v>
      </c>
      <c r="E966" s="81" t="s">
        <v>12827</v>
      </c>
      <c r="F966" s="81" t="s">
        <v>5235</v>
      </c>
    </row>
    <row r="967" spans="1:6">
      <c r="A967" s="68">
        <v>966</v>
      </c>
      <c r="B967" s="68" t="s">
        <v>21562</v>
      </c>
      <c r="C967" s="68">
        <v>18</v>
      </c>
      <c r="D967" s="81" t="s">
        <v>2918</v>
      </c>
      <c r="E967" s="81" t="s">
        <v>12348</v>
      </c>
      <c r="F967" s="81" t="s">
        <v>12349</v>
      </c>
    </row>
    <row r="968" spans="1:6">
      <c r="A968" s="68">
        <v>967</v>
      </c>
      <c r="B968" s="68" t="s">
        <v>21562</v>
      </c>
      <c r="C968" s="68">
        <v>18</v>
      </c>
      <c r="D968" s="81" t="s">
        <v>9802</v>
      </c>
      <c r="E968" s="81" t="s">
        <v>9803</v>
      </c>
      <c r="F968" s="81" t="s">
        <v>12989</v>
      </c>
    </row>
    <row r="969" spans="1:6">
      <c r="A969" s="68">
        <v>968</v>
      </c>
      <c r="B969" s="68" t="s">
        <v>21562</v>
      </c>
      <c r="C969" s="68">
        <v>18</v>
      </c>
      <c r="D969" s="81" t="s">
        <v>2485</v>
      </c>
      <c r="E969" s="81" t="s">
        <v>16196</v>
      </c>
      <c r="F969" s="81" t="s">
        <v>16197</v>
      </c>
    </row>
    <row r="970" spans="1:6">
      <c r="A970" s="68">
        <v>969</v>
      </c>
      <c r="B970" s="68" t="s">
        <v>21562</v>
      </c>
      <c r="C970" s="68">
        <v>18</v>
      </c>
      <c r="D970" s="81" t="s">
        <v>2576</v>
      </c>
      <c r="E970" s="81" t="s">
        <v>13446</v>
      </c>
      <c r="F970" s="81" t="s">
        <v>13447</v>
      </c>
    </row>
    <row r="971" spans="1:6">
      <c r="A971" s="68">
        <v>970</v>
      </c>
      <c r="B971" s="68" t="s">
        <v>21562</v>
      </c>
      <c r="C971" s="68">
        <v>18</v>
      </c>
      <c r="D971" s="81" t="s">
        <v>3405</v>
      </c>
      <c r="E971" s="81" t="s">
        <v>12675</v>
      </c>
      <c r="F971" s="81" t="s">
        <v>12676</v>
      </c>
    </row>
    <row r="972" spans="1:6">
      <c r="A972" s="68">
        <v>971</v>
      </c>
      <c r="B972" s="68" t="s">
        <v>21562</v>
      </c>
      <c r="C972" s="68">
        <v>18</v>
      </c>
      <c r="D972" s="81" t="s">
        <v>253</v>
      </c>
      <c r="E972" s="81" t="s">
        <v>11572</v>
      </c>
      <c r="F972" s="81" t="s">
        <v>11573</v>
      </c>
    </row>
    <row r="973" spans="1:6">
      <c r="A973" s="68">
        <v>972</v>
      </c>
      <c r="B973" s="68" t="s">
        <v>21562</v>
      </c>
      <c r="C973" s="68">
        <v>18</v>
      </c>
      <c r="D973" s="81" t="s">
        <v>1317</v>
      </c>
      <c r="E973" s="81" t="s">
        <v>11581</v>
      </c>
      <c r="F973" s="81" t="s">
        <v>11582</v>
      </c>
    </row>
    <row r="974" spans="1:6">
      <c r="A974" s="68">
        <v>973</v>
      </c>
      <c r="B974" s="68" t="s">
        <v>21562</v>
      </c>
      <c r="C974" s="68">
        <v>18</v>
      </c>
      <c r="D974" s="81" t="s">
        <v>2275</v>
      </c>
      <c r="E974" s="81" t="s">
        <v>15491</v>
      </c>
      <c r="F974" s="81" t="s">
        <v>15492</v>
      </c>
    </row>
    <row r="975" spans="1:6">
      <c r="A975" s="68">
        <v>974</v>
      </c>
      <c r="B975" s="68" t="s">
        <v>21562</v>
      </c>
      <c r="C975" s="68">
        <v>18</v>
      </c>
      <c r="D975" s="81" t="s">
        <v>8497</v>
      </c>
      <c r="E975" s="81" t="s">
        <v>12429</v>
      </c>
      <c r="F975" s="81" t="s">
        <v>12430</v>
      </c>
    </row>
    <row r="976" spans="1:6">
      <c r="A976" s="68">
        <v>975</v>
      </c>
      <c r="B976" s="68" t="s">
        <v>21562</v>
      </c>
      <c r="C976" s="68">
        <v>18</v>
      </c>
      <c r="D976" s="81" t="s">
        <v>1489</v>
      </c>
      <c r="E976" s="81" t="s">
        <v>12397</v>
      </c>
      <c r="F976" s="81" t="s">
        <v>12398</v>
      </c>
    </row>
    <row r="977" spans="1:6">
      <c r="A977" s="68">
        <v>976</v>
      </c>
      <c r="B977" s="68" t="s">
        <v>21562</v>
      </c>
      <c r="C977" s="68">
        <v>18</v>
      </c>
      <c r="D977" s="81" t="s">
        <v>11943</v>
      </c>
      <c r="E977" s="81" t="s">
        <v>11944</v>
      </c>
      <c r="F977" s="81" t="s">
        <v>7594</v>
      </c>
    </row>
    <row r="978" spans="1:6">
      <c r="A978" s="68">
        <v>977</v>
      </c>
      <c r="B978" s="68" t="s">
        <v>21562</v>
      </c>
      <c r="C978" s="68">
        <v>19</v>
      </c>
      <c r="D978" s="81" t="s">
        <v>3948</v>
      </c>
      <c r="E978" s="81" t="s">
        <v>11983</v>
      </c>
      <c r="F978" s="81" t="s">
        <v>11984</v>
      </c>
    </row>
    <row r="979" spans="1:6">
      <c r="A979" s="68">
        <v>978</v>
      </c>
      <c r="B979" s="68" t="s">
        <v>21562</v>
      </c>
      <c r="C979" s="68">
        <v>19</v>
      </c>
      <c r="D979" s="81" t="s">
        <v>2823</v>
      </c>
      <c r="E979" s="81" t="s">
        <v>12272</v>
      </c>
      <c r="F979" s="81" t="s">
        <v>12273</v>
      </c>
    </row>
    <row r="980" spans="1:6">
      <c r="A980" s="68">
        <v>979</v>
      </c>
      <c r="B980" s="68" t="s">
        <v>21562</v>
      </c>
      <c r="C980" s="68">
        <v>19</v>
      </c>
      <c r="D980" s="81" t="s">
        <v>2136</v>
      </c>
      <c r="E980" s="81" t="s">
        <v>12871</v>
      </c>
      <c r="F980" s="81" t="s">
        <v>12872</v>
      </c>
    </row>
    <row r="981" spans="1:6">
      <c r="A981" s="68">
        <v>980</v>
      </c>
      <c r="B981" s="68" t="s">
        <v>21562</v>
      </c>
      <c r="C981" s="68">
        <v>19</v>
      </c>
      <c r="D981" s="81" t="s">
        <v>2855</v>
      </c>
      <c r="E981" s="81" t="s">
        <v>12298</v>
      </c>
      <c r="F981" s="81" t="s">
        <v>12299</v>
      </c>
    </row>
    <row r="982" spans="1:6">
      <c r="A982" s="68">
        <v>981</v>
      </c>
      <c r="B982" s="68" t="s">
        <v>21562</v>
      </c>
      <c r="C982" s="68">
        <v>19</v>
      </c>
      <c r="D982" s="81" t="s">
        <v>1202</v>
      </c>
      <c r="E982" s="81" t="s">
        <v>12124</v>
      </c>
      <c r="F982" s="81" t="s">
        <v>12125</v>
      </c>
    </row>
    <row r="983" spans="1:6">
      <c r="A983" s="68">
        <v>982</v>
      </c>
      <c r="B983" s="68" t="s">
        <v>21562</v>
      </c>
      <c r="C983" s="68">
        <v>19</v>
      </c>
      <c r="D983" s="81" t="s">
        <v>2494</v>
      </c>
      <c r="E983" s="81" t="s">
        <v>12035</v>
      </c>
      <c r="F983" s="81" t="s">
        <v>12036</v>
      </c>
    </row>
    <row r="984" spans="1:6">
      <c r="A984" s="68">
        <v>983</v>
      </c>
      <c r="B984" s="68" t="s">
        <v>21562</v>
      </c>
      <c r="C984" s="68">
        <v>19</v>
      </c>
      <c r="D984" s="81" t="s">
        <v>21571</v>
      </c>
      <c r="E984" s="81" t="s">
        <v>21826</v>
      </c>
      <c r="F984" s="81" t="s">
        <v>21827</v>
      </c>
    </row>
    <row r="985" spans="1:6">
      <c r="A985" s="68">
        <v>984</v>
      </c>
      <c r="B985" s="68" t="s">
        <v>21562</v>
      </c>
      <c r="C985" s="68">
        <v>19</v>
      </c>
      <c r="D985" s="81" t="s">
        <v>5042</v>
      </c>
      <c r="E985" s="81" t="s">
        <v>14850</v>
      </c>
      <c r="F985" s="81" t="s">
        <v>14851</v>
      </c>
    </row>
    <row r="986" spans="1:6">
      <c r="A986" s="68">
        <v>985</v>
      </c>
      <c r="B986" s="68" t="s">
        <v>21562</v>
      </c>
      <c r="C986" s="68">
        <v>19</v>
      </c>
      <c r="D986" s="81" t="s">
        <v>5884</v>
      </c>
      <c r="E986" s="81" t="s">
        <v>5885</v>
      </c>
      <c r="F986" s="81" t="s">
        <v>5886</v>
      </c>
    </row>
    <row r="987" spans="1:6">
      <c r="A987" s="68">
        <v>986</v>
      </c>
      <c r="B987" s="68" t="s">
        <v>21562</v>
      </c>
      <c r="C987" s="68">
        <v>19</v>
      </c>
      <c r="D987" s="81" t="s">
        <v>5874</v>
      </c>
      <c r="E987" s="81" t="s">
        <v>5875</v>
      </c>
      <c r="F987" s="81" t="s">
        <v>21828</v>
      </c>
    </row>
    <row r="988" spans="1:6">
      <c r="A988" s="68">
        <v>987</v>
      </c>
      <c r="B988" s="68" t="s">
        <v>21562</v>
      </c>
      <c r="C988" s="68">
        <v>19</v>
      </c>
      <c r="D988" s="81" t="s">
        <v>2635</v>
      </c>
      <c r="E988" s="81" t="s">
        <v>2636</v>
      </c>
      <c r="F988" s="81" t="s">
        <v>2637</v>
      </c>
    </row>
    <row r="989" spans="1:6">
      <c r="A989" s="68">
        <v>988</v>
      </c>
      <c r="B989" s="68" t="s">
        <v>21562</v>
      </c>
      <c r="C989" s="68">
        <v>19</v>
      </c>
      <c r="D989" s="81" t="s">
        <v>1067</v>
      </c>
      <c r="E989" s="81" t="s">
        <v>1068</v>
      </c>
      <c r="F989" s="81" t="s">
        <v>21829</v>
      </c>
    </row>
    <row r="990" spans="1:6">
      <c r="A990" s="68">
        <v>989</v>
      </c>
      <c r="B990" s="68" t="s">
        <v>21562</v>
      </c>
      <c r="C990" s="68">
        <v>19</v>
      </c>
      <c r="D990" s="81" t="s">
        <v>1395</v>
      </c>
      <c r="E990" s="81" t="s">
        <v>11621</v>
      </c>
      <c r="F990" s="81" t="s">
        <v>12314</v>
      </c>
    </row>
    <row r="991" spans="1:6">
      <c r="A991" s="68">
        <v>990</v>
      </c>
      <c r="B991" s="68" t="s">
        <v>21562</v>
      </c>
      <c r="C991" s="68">
        <v>20</v>
      </c>
      <c r="D991" s="81" t="s">
        <v>6187</v>
      </c>
      <c r="E991" s="81" t="s">
        <v>12373</v>
      </c>
      <c r="F991" s="81" t="s">
        <v>12374</v>
      </c>
    </row>
    <row r="992" spans="1:6">
      <c r="A992" s="68">
        <v>991</v>
      </c>
      <c r="B992" s="68" t="s">
        <v>21562</v>
      </c>
      <c r="C992" s="68">
        <v>20</v>
      </c>
      <c r="D992" s="81" t="s">
        <v>5448</v>
      </c>
      <c r="E992" s="81" t="s">
        <v>12992</v>
      </c>
      <c r="F992" s="81" t="s">
        <v>11941</v>
      </c>
    </row>
    <row r="993" spans="1:6">
      <c r="A993" s="68">
        <v>992</v>
      </c>
      <c r="B993" s="68" t="s">
        <v>21562</v>
      </c>
      <c r="C993" s="68">
        <v>20</v>
      </c>
      <c r="D993" s="81" t="s">
        <v>3034</v>
      </c>
      <c r="E993" s="81" t="s">
        <v>12464</v>
      </c>
      <c r="F993" s="81" t="s">
        <v>12465</v>
      </c>
    </row>
    <row r="994" spans="1:6">
      <c r="A994" s="68">
        <v>993</v>
      </c>
      <c r="B994" s="68" t="s">
        <v>21562</v>
      </c>
      <c r="C994" s="68">
        <v>20</v>
      </c>
      <c r="D994" s="81" t="s">
        <v>3417</v>
      </c>
      <c r="E994" s="81" t="s">
        <v>6746</v>
      </c>
      <c r="F994" s="81" t="s">
        <v>12695</v>
      </c>
    </row>
    <row r="995" spans="1:6">
      <c r="A995" s="68">
        <v>994</v>
      </c>
      <c r="B995" s="68" t="s">
        <v>21562</v>
      </c>
      <c r="C995" s="68">
        <v>20</v>
      </c>
      <c r="D995" s="81" t="s">
        <v>1785</v>
      </c>
      <c r="E995" s="81" t="s">
        <v>12631</v>
      </c>
      <c r="F995" s="81" t="s">
        <v>12632</v>
      </c>
    </row>
    <row r="996" spans="1:6">
      <c r="A996" s="68">
        <v>995</v>
      </c>
      <c r="B996" s="68" t="s">
        <v>21562</v>
      </c>
      <c r="C996" s="68">
        <v>20</v>
      </c>
      <c r="D996" s="81" t="s">
        <v>21572</v>
      </c>
      <c r="E996" s="81" t="s">
        <v>21830</v>
      </c>
      <c r="F996" s="81" t="s">
        <v>21831</v>
      </c>
    </row>
    <row r="997" spans="1:6">
      <c r="A997" s="68">
        <v>996</v>
      </c>
      <c r="B997" s="68" t="s">
        <v>21562</v>
      </c>
      <c r="C997" s="68">
        <v>20</v>
      </c>
      <c r="D997" s="81" t="s">
        <v>1804</v>
      </c>
      <c r="E997" s="81" t="s">
        <v>12654</v>
      </c>
      <c r="F997" s="81" t="s">
        <v>12655</v>
      </c>
    </row>
    <row r="998" spans="1:6">
      <c r="A998" s="68">
        <v>997</v>
      </c>
      <c r="B998" s="68" t="s">
        <v>21562</v>
      </c>
      <c r="C998" s="68">
        <v>20</v>
      </c>
      <c r="D998" s="81" t="s">
        <v>3225</v>
      </c>
      <c r="E998" s="81" t="s">
        <v>12573</v>
      </c>
      <c r="F998" s="81" t="s">
        <v>12574</v>
      </c>
    </row>
    <row r="999" spans="1:6">
      <c r="A999" s="68">
        <v>998</v>
      </c>
      <c r="B999" s="68" t="s">
        <v>21562</v>
      </c>
      <c r="C999" s="68">
        <v>20</v>
      </c>
      <c r="D999" s="81" t="s">
        <v>9290</v>
      </c>
      <c r="E999" s="81" t="s">
        <v>9291</v>
      </c>
      <c r="F999" s="81" t="s">
        <v>21832</v>
      </c>
    </row>
    <row r="1000" spans="1:6">
      <c r="A1000" s="68">
        <v>999</v>
      </c>
      <c r="B1000" s="68" t="s">
        <v>21562</v>
      </c>
      <c r="C1000" s="68">
        <v>21</v>
      </c>
      <c r="D1000" s="81" t="s">
        <v>3269</v>
      </c>
      <c r="E1000" s="81" t="s">
        <v>12590</v>
      </c>
      <c r="F1000" s="81" t="s">
        <v>12591</v>
      </c>
    </row>
    <row r="1001" spans="1:6">
      <c r="A1001" s="68">
        <v>1000</v>
      </c>
      <c r="B1001" s="68" t="s">
        <v>21562</v>
      </c>
      <c r="C1001" s="68">
        <v>21</v>
      </c>
      <c r="D1001" s="81" t="s">
        <v>3876</v>
      </c>
      <c r="E1001" s="81" t="s">
        <v>11940</v>
      </c>
      <c r="F1001" s="81" t="s">
        <v>11941</v>
      </c>
    </row>
    <row r="1002" spans="1:6">
      <c r="A1002" s="68">
        <v>1001</v>
      </c>
      <c r="B1002" s="68" t="s">
        <v>21562</v>
      </c>
      <c r="C1002" s="68">
        <v>21</v>
      </c>
      <c r="D1002" s="81" t="s">
        <v>2319</v>
      </c>
      <c r="E1002" s="81" t="s">
        <v>11942</v>
      </c>
      <c r="F1002" s="81" t="s">
        <v>6993</v>
      </c>
    </row>
    <row r="1003" spans="1:6">
      <c r="A1003" s="68">
        <v>1002</v>
      </c>
      <c r="B1003" s="68" t="s">
        <v>21562</v>
      </c>
      <c r="C1003" s="68">
        <v>21</v>
      </c>
      <c r="D1003" s="81" t="s">
        <v>3108</v>
      </c>
      <c r="E1003" s="81" t="s">
        <v>12506</v>
      </c>
      <c r="F1003" s="81" t="s">
        <v>12507</v>
      </c>
    </row>
    <row r="1004" spans="1:6">
      <c r="A1004" s="68">
        <v>1003</v>
      </c>
      <c r="B1004" s="68" t="s">
        <v>21562</v>
      </c>
      <c r="C1004" s="68">
        <v>21</v>
      </c>
      <c r="D1004" s="81" t="s">
        <v>1724</v>
      </c>
      <c r="E1004" s="81" t="s">
        <v>12577</v>
      </c>
      <c r="F1004" s="81" t="s">
        <v>3732</v>
      </c>
    </row>
    <row r="1005" spans="1:6">
      <c r="A1005" s="68">
        <v>1004</v>
      </c>
      <c r="B1005" s="68" t="s">
        <v>21562</v>
      </c>
      <c r="C1005" s="68">
        <v>21</v>
      </c>
      <c r="D1005" s="81" t="s">
        <v>2383</v>
      </c>
      <c r="E1005" s="81" t="s">
        <v>13107</v>
      </c>
      <c r="F1005" s="81" t="s">
        <v>13108</v>
      </c>
    </row>
    <row r="1006" spans="1:6">
      <c r="A1006" s="68">
        <v>1005</v>
      </c>
      <c r="B1006" s="68" t="s">
        <v>21562</v>
      </c>
      <c r="C1006" s="68">
        <v>21</v>
      </c>
      <c r="D1006" s="81" t="s">
        <v>3226</v>
      </c>
      <c r="E1006" s="81" t="s">
        <v>14495</v>
      </c>
      <c r="F1006" s="81" t="s">
        <v>14496</v>
      </c>
    </row>
    <row r="1007" spans="1:6">
      <c r="A1007" s="68">
        <v>1006</v>
      </c>
      <c r="B1007" s="68" t="s">
        <v>21562</v>
      </c>
      <c r="C1007" s="68">
        <v>21</v>
      </c>
      <c r="D1007" s="81" t="s">
        <v>3195</v>
      </c>
      <c r="E1007" s="81" t="s">
        <v>3196</v>
      </c>
      <c r="F1007" s="81" t="s">
        <v>3197</v>
      </c>
    </row>
    <row r="1008" spans="1:6">
      <c r="A1008" s="68">
        <v>1007</v>
      </c>
      <c r="B1008" s="68" t="s">
        <v>21562</v>
      </c>
      <c r="C1008" s="68">
        <v>21</v>
      </c>
      <c r="D1008" s="81" t="s">
        <v>3934</v>
      </c>
      <c r="E1008" s="81" t="s">
        <v>11973</v>
      </c>
      <c r="F1008" s="81" t="s">
        <v>11974</v>
      </c>
    </row>
    <row r="1009" spans="1:6">
      <c r="A1009" s="68">
        <v>1008</v>
      </c>
      <c r="B1009" s="68" t="s">
        <v>21562</v>
      </c>
      <c r="C1009" s="68">
        <v>21</v>
      </c>
      <c r="D1009" s="81" t="s">
        <v>1395</v>
      </c>
      <c r="E1009" s="81" t="s">
        <v>11621</v>
      </c>
      <c r="F1009" s="81" t="s">
        <v>12314</v>
      </c>
    </row>
    <row r="1010" spans="1:6">
      <c r="A1010" s="68">
        <v>1009</v>
      </c>
      <c r="B1010" s="68" t="s">
        <v>21562</v>
      </c>
      <c r="C1010" s="68">
        <v>21</v>
      </c>
      <c r="D1010" s="81" t="s">
        <v>3120</v>
      </c>
      <c r="E1010" s="81" t="s">
        <v>12512</v>
      </c>
      <c r="F1010" s="81" t="s">
        <v>12513</v>
      </c>
    </row>
    <row r="1011" spans="1:6">
      <c r="A1011" s="68">
        <v>1010</v>
      </c>
      <c r="B1011" s="68" t="s">
        <v>21562</v>
      </c>
      <c r="C1011" s="68">
        <v>22</v>
      </c>
      <c r="D1011" s="81" t="s">
        <v>2430</v>
      </c>
      <c r="E1011" s="81" t="s">
        <v>12927</v>
      </c>
      <c r="F1011" s="81" t="s">
        <v>12928</v>
      </c>
    </row>
    <row r="1012" spans="1:6">
      <c r="A1012" s="68">
        <v>1011</v>
      </c>
      <c r="B1012" s="68" t="s">
        <v>21562</v>
      </c>
      <c r="C1012" s="68">
        <v>22</v>
      </c>
      <c r="D1012" s="81" t="s">
        <v>3366</v>
      </c>
      <c r="E1012" s="81" t="s">
        <v>12639</v>
      </c>
      <c r="F1012" s="81" t="s">
        <v>12640</v>
      </c>
    </row>
    <row r="1013" spans="1:6">
      <c r="A1013" s="68">
        <v>1012</v>
      </c>
      <c r="B1013" s="68" t="s">
        <v>21562</v>
      </c>
      <c r="C1013" s="68">
        <v>22</v>
      </c>
      <c r="D1013" s="81" t="s">
        <v>3385</v>
      </c>
      <c r="E1013" s="81" t="s">
        <v>12648</v>
      </c>
      <c r="F1013" s="81" t="s">
        <v>12649</v>
      </c>
    </row>
    <row r="1014" spans="1:6">
      <c r="A1014" s="68">
        <v>1013</v>
      </c>
      <c r="B1014" s="68" t="s">
        <v>21562</v>
      </c>
      <c r="C1014" s="68">
        <v>22</v>
      </c>
      <c r="D1014" s="81" t="s">
        <v>3764</v>
      </c>
      <c r="E1014" s="81" t="s">
        <v>12962</v>
      </c>
      <c r="F1014" s="81" t="s">
        <v>12963</v>
      </c>
    </row>
    <row r="1015" spans="1:6">
      <c r="A1015" s="68">
        <v>1014</v>
      </c>
      <c r="B1015" s="68" t="s">
        <v>21562</v>
      </c>
      <c r="C1015" s="68">
        <v>22</v>
      </c>
      <c r="D1015" s="81" t="s">
        <v>3241</v>
      </c>
      <c r="E1015" s="81" t="s">
        <v>14508</v>
      </c>
      <c r="F1015" s="81" t="s">
        <v>14509</v>
      </c>
    </row>
    <row r="1016" spans="1:6">
      <c r="A1016" s="68">
        <v>1015</v>
      </c>
      <c r="B1016" s="68" t="s">
        <v>21562</v>
      </c>
      <c r="C1016" s="68">
        <v>22</v>
      </c>
      <c r="D1016" s="81" t="s">
        <v>1838</v>
      </c>
      <c r="E1016" s="81" t="s">
        <v>12704</v>
      </c>
      <c r="F1016" s="81" t="s">
        <v>12606</v>
      </c>
    </row>
    <row r="1017" spans="1:6">
      <c r="A1017" s="68">
        <v>1016</v>
      </c>
      <c r="B1017" s="68" t="s">
        <v>21562</v>
      </c>
      <c r="C1017" s="68">
        <v>22</v>
      </c>
      <c r="D1017" s="81" t="s">
        <v>21573</v>
      </c>
      <c r="E1017" s="81" t="s">
        <v>21833</v>
      </c>
      <c r="F1017" s="81" t="s">
        <v>21834</v>
      </c>
    </row>
    <row r="1018" spans="1:6">
      <c r="A1018" s="68">
        <v>1017</v>
      </c>
      <c r="B1018" s="68" t="s">
        <v>21562</v>
      </c>
      <c r="C1018" s="68">
        <v>22</v>
      </c>
      <c r="D1018" s="81" t="s">
        <v>9139</v>
      </c>
      <c r="E1018" s="81" t="s">
        <v>9140</v>
      </c>
      <c r="F1018" s="81" t="s">
        <v>21835</v>
      </c>
    </row>
    <row r="1019" spans="1:6">
      <c r="A1019" s="68">
        <v>1018</v>
      </c>
      <c r="B1019" s="68" t="s">
        <v>21562</v>
      </c>
      <c r="C1019" s="68">
        <v>22</v>
      </c>
      <c r="D1019" s="81" t="s">
        <v>1756</v>
      </c>
      <c r="E1019" s="81" t="s">
        <v>12605</v>
      </c>
      <c r="F1019" s="81" t="s">
        <v>12606</v>
      </c>
    </row>
    <row r="1020" spans="1:6">
      <c r="A1020" s="68">
        <v>1019</v>
      </c>
      <c r="B1020" s="68" t="s">
        <v>21562</v>
      </c>
      <c r="C1020" s="68">
        <v>22</v>
      </c>
      <c r="D1020" s="81" t="s">
        <v>2488</v>
      </c>
      <c r="E1020" s="81" t="s">
        <v>12031</v>
      </c>
      <c r="F1020" s="81" t="s">
        <v>12032</v>
      </c>
    </row>
    <row r="1021" spans="1:6">
      <c r="A1021" s="68">
        <v>1020</v>
      </c>
      <c r="B1021" s="68" t="s">
        <v>21562</v>
      </c>
      <c r="C1021" s="68">
        <v>22</v>
      </c>
      <c r="D1021" s="81" t="s">
        <v>6233</v>
      </c>
      <c r="E1021" s="81" t="s">
        <v>12403</v>
      </c>
      <c r="F1021" s="81" t="s">
        <v>12404</v>
      </c>
    </row>
    <row r="1022" spans="1:6">
      <c r="A1022" s="68">
        <v>1021</v>
      </c>
      <c r="B1022" s="68" t="s">
        <v>21562</v>
      </c>
      <c r="C1022" s="68">
        <v>23</v>
      </c>
      <c r="D1022" s="81" t="s">
        <v>2642</v>
      </c>
      <c r="E1022" s="81" t="s">
        <v>12152</v>
      </c>
      <c r="F1022" s="81" t="s">
        <v>12153</v>
      </c>
    </row>
    <row r="1023" spans="1:6">
      <c r="A1023" s="68">
        <v>1022</v>
      </c>
      <c r="B1023" s="68" t="s">
        <v>21562</v>
      </c>
      <c r="C1023" s="68">
        <v>23</v>
      </c>
      <c r="D1023" s="81" t="s">
        <v>3023</v>
      </c>
      <c r="E1023" s="81" t="s">
        <v>12457</v>
      </c>
      <c r="F1023" s="81" t="s">
        <v>12458</v>
      </c>
    </row>
    <row r="1024" spans="1:6">
      <c r="A1024" s="68">
        <v>1023</v>
      </c>
      <c r="B1024" s="68" t="s">
        <v>21562</v>
      </c>
      <c r="C1024" s="68">
        <v>23</v>
      </c>
      <c r="D1024" s="81" t="s">
        <v>880</v>
      </c>
      <c r="E1024" s="81" t="s">
        <v>13000</v>
      </c>
      <c r="F1024" s="81" t="s">
        <v>13001</v>
      </c>
    </row>
    <row r="1025" spans="1:6">
      <c r="A1025" s="68">
        <v>1024</v>
      </c>
      <c r="B1025" s="68" t="s">
        <v>21562</v>
      </c>
      <c r="C1025" s="68">
        <v>23</v>
      </c>
      <c r="D1025" s="81" t="s">
        <v>1810</v>
      </c>
      <c r="E1025" s="81" t="s">
        <v>12663</v>
      </c>
      <c r="F1025" s="81" t="s">
        <v>6684</v>
      </c>
    </row>
    <row r="1026" spans="1:6">
      <c r="A1026" s="68">
        <v>1025</v>
      </c>
      <c r="B1026" s="68" t="s">
        <v>21562</v>
      </c>
      <c r="C1026" s="68">
        <v>23</v>
      </c>
      <c r="D1026" s="81" t="s">
        <v>2384</v>
      </c>
      <c r="E1026" s="81" t="s">
        <v>11971</v>
      </c>
      <c r="F1026" s="81" t="s">
        <v>11972</v>
      </c>
    </row>
    <row r="1027" spans="1:6">
      <c r="A1027" s="68">
        <v>1026</v>
      </c>
      <c r="B1027" s="68" t="s">
        <v>21562</v>
      </c>
      <c r="C1027" s="68">
        <v>23</v>
      </c>
      <c r="D1027" s="81" t="s">
        <v>4948</v>
      </c>
      <c r="E1027" s="81" t="s">
        <v>12671</v>
      </c>
      <c r="F1027" s="81" t="s">
        <v>7786</v>
      </c>
    </row>
    <row r="1028" spans="1:6">
      <c r="A1028" s="68">
        <v>1027</v>
      </c>
      <c r="B1028" s="68" t="s">
        <v>21562</v>
      </c>
      <c r="C1028" s="68">
        <v>23</v>
      </c>
      <c r="D1028" s="81" t="s">
        <v>4741</v>
      </c>
      <c r="E1028" s="81" t="s">
        <v>12523</v>
      </c>
      <c r="F1028" s="81" t="s">
        <v>12524</v>
      </c>
    </row>
    <row r="1029" spans="1:6">
      <c r="A1029" s="68">
        <v>1028</v>
      </c>
      <c r="B1029" s="68" t="s">
        <v>21562</v>
      </c>
      <c r="C1029" s="68">
        <v>23</v>
      </c>
      <c r="D1029" s="81" t="s">
        <v>3714</v>
      </c>
      <c r="E1029" s="81" t="s">
        <v>12921</v>
      </c>
      <c r="F1029" s="81" t="s">
        <v>12922</v>
      </c>
    </row>
    <row r="1030" spans="1:6">
      <c r="A1030" s="68">
        <v>1029</v>
      </c>
      <c r="B1030" s="68" t="s">
        <v>21562</v>
      </c>
      <c r="C1030" s="68">
        <v>23</v>
      </c>
      <c r="D1030" s="81" t="s">
        <v>866</v>
      </c>
      <c r="E1030" s="81" t="s">
        <v>5420</v>
      </c>
      <c r="F1030" s="81" t="s">
        <v>12973</v>
      </c>
    </row>
    <row r="1031" spans="1:6">
      <c r="A1031" s="68">
        <v>1030</v>
      </c>
      <c r="B1031" s="68" t="s">
        <v>21562</v>
      </c>
      <c r="C1031" s="68">
        <v>23</v>
      </c>
      <c r="D1031" s="81" t="s">
        <v>2939</v>
      </c>
      <c r="E1031" s="81" t="s">
        <v>14044</v>
      </c>
      <c r="F1031" s="81" t="s">
        <v>14045</v>
      </c>
    </row>
    <row r="1032" spans="1:6">
      <c r="A1032" s="68">
        <v>1031</v>
      </c>
      <c r="B1032" s="68" t="s">
        <v>21562</v>
      </c>
      <c r="C1032" s="68">
        <v>23</v>
      </c>
      <c r="D1032" s="81" t="s">
        <v>2414</v>
      </c>
      <c r="E1032" s="81" t="s">
        <v>13144</v>
      </c>
      <c r="F1032" s="81" t="s">
        <v>13145</v>
      </c>
    </row>
    <row r="1033" spans="1:6">
      <c r="A1033" s="68">
        <v>1032</v>
      </c>
      <c r="B1033" s="68" t="s">
        <v>21562</v>
      </c>
      <c r="C1033" s="68">
        <v>23</v>
      </c>
      <c r="D1033" s="81" t="s">
        <v>21560</v>
      </c>
      <c r="E1033" s="81" t="s">
        <v>21792</v>
      </c>
      <c r="F1033" s="81" t="s">
        <v>21793</v>
      </c>
    </row>
    <row r="1034" spans="1:6">
      <c r="A1034" s="68">
        <v>1033</v>
      </c>
      <c r="B1034" s="68" t="s">
        <v>21562</v>
      </c>
      <c r="C1034" s="68">
        <v>23</v>
      </c>
      <c r="D1034" s="81" t="s">
        <v>3425</v>
      </c>
      <c r="E1034" s="81" t="s">
        <v>12709</v>
      </c>
      <c r="F1034" s="81" t="s">
        <v>12710</v>
      </c>
    </row>
    <row r="1035" spans="1:6">
      <c r="A1035" s="68">
        <v>1034</v>
      </c>
      <c r="B1035" s="68" t="s">
        <v>21562</v>
      </c>
      <c r="C1035" s="68">
        <v>23</v>
      </c>
      <c r="D1035" s="81" t="s">
        <v>5962</v>
      </c>
      <c r="E1035" s="81" t="s">
        <v>12193</v>
      </c>
      <c r="F1035" s="81" t="s">
        <v>12194</v>
      </c>
    </row>
    <row r="1036" spans="1:6">
      <c r="A1036" s="68">
        <v>1035</v>
      </c>
      <c r="B1036" s="68" t="s">
        <v>21562</v>
      </c>
      <c r="C1036" s="68">
        <v>24</v>
      </c>
      <c r="D1036" s="81" t="s">
        <v>2316</v>
      </c>
      <c r="E1036" s="81" t="s">
        <v>2317</v>
      </c>
      <c r="F1036" s="81" t="s">
        <v>6993</v>
      </c>
    </row>
    <row r="1037" spans="1:6">
      <c r="A1037" s="68">
        <v>1036</v>
      </c>
      <c r="B1037" s="68" t="s">
        <v>21562</v>
      </c>
      <c r="C1037" s="68">
        <v>24</v>
      </c>
      <c r="D1037" s="81" t="s">
        <v>1364</v>
      </c>
      <c r="E1037" s="81" t="s">
        <v>12279</v>
      </c>
      <c r="F1037" s="81" t="s">
        <v>12280</v>
      </c>
    </row>
    <row r="1038" spans="1:6">
      <c r="A1038" s="68">
        <v>1037</v>
      </c>
      <c r="B1038" s="68" t="s">
        <v>21562</v>
      </c>
      <c r="C1038" s="68">
        <v>24</v>
      </c>
      <c r="D1038" s="81" t="s">
        <v>1672</v>
      </c>
      <c r="E1038" s="81" t="s">
        <v>12551</v>
      </c>
      <c r="F1038" s="81" t="s">
        <v>2523</v>
      </c>
    </row>
    <row r="1039" spans="1:6">
      <c r="A1039" s="68">
        <v>1038</v>
      </c>
      <c r="B1039" s="68" t="s">
        <v>21562</v>
      </c>
      <c r="C1039" s="68">
        <v>24</v>
      </c>
      <c r="D1039" s="81" t="s">
        <v>3821</v>
      </c>
      <c r="E1039" s="81" t="s">
        <v>3822</v>
      </c>
      <c r="F1039" s="81" t="s">
        <v>12988</v>
      </c>
    </row>
    <row r="1040" spans="1:6">
      <c r="A1040" s="68">
        <v>1039</v>
      </c>
      <c r="B1040" s="68" t="s">
        <v>21562</v>
      </c>
      <c r="C1040" s="68">
        <v>24</v>
      </c>
      <c r="D1040" s="81" t="s">
        <v>3401</v>
      </c>
      <c r="E1040" s="81" t="s">
        <v>12661</v>
      </c>
      <c r="F1040" s="81" t="s">
        <v>12662</v>
      </c>
    </row>
    <row r="1041" spans="1:6">
      <c r="A1041" s="68">
        <v>1040</v>
      </c>
      <c r="B1041" s="68" t="s">
        <v>21562</v>
      </c>
      <c r="C1041" s="68">
        <v>24</v>
      </c>
      <c r="D1041" s="81" t="s">
        <v>21574</v>
      </c>
      <c r="E1041" s="81" t="s">
        <v>21836</v>
      </c>
      <c r="F1041" s="81" t="s">
        <v>21837</v>
      </c>
    </row>
    <row r="1042" spans="1:6">
      <c r="A1042" s="68">
        <v>1041</v>
      </c>
      <c r="B1042" s="68" t="s">
        <v>21562</v>
      </c>
      <c r="C1042" s="68">
        <v>24</v>
      </c>
      <c r="D1042" s="81" t="s">
        <v>4467</v>
      </c>
      <c r="E1042" s="81" t="s">
        <v>12302</v>
      </c>
      <c r="F1042" s="81" t="s">
        <v>12303</v>
      </c>
    </row>
    <row r="1043" spans="1:6">
      <c r="A1043" s="68">
        <v>1042</v>
      </c>
      <c r="B1043" s="68" t="s">
        <v>21562</v>
      </c>
      <c r="C1043" s="68">
        <v>24</v>
      </c>
      <c r="D1043" s="81" t="s">
        <v>8981</v>
      </c>
      <c r="E1043" s="81" t="s">
        <v>21838</v>
      </c>
      <c r="F1043" s="81" t="s">
        <v>21839</v>
      </c>
    </row>
    <row r="1044" spans="1:6">
      <c r="A1044" s="68">
        <v>1043</v>
      </c>
      <c r="B1044" s="68" t="s">
        <v>21562</v>
      </c>
      <c r="C1044" s="68">
        <v>24</v>
      </c>
      <c r="D1044" s="81" t="s">
        <v>2041</v>
      </c>
      <c r="E1044" s="81" t="s">
        <v>12814</v>
      </c>
      <c r="F1044" s="81" t="s">
        <v>12815</v>
      </c>
    </row>
    <row r="1045" spans="1:6">
      <c r="A1045" s="68">
        <v>1044</v>
      </c>
      <c r="B1045" s="68" t="s">
        <v>21562</v>
      </c>
      <c r="C1045" s="68">
        <v>24</v>
      </c>
      <c r="D1045" s="81" t="s">
        <v>1033</v>
      </c>
      <c r="E1045" s="81" t="s">
        <v>12022</v>
      </c>
      <c r="F1045" s="81" t="s">
        <v>12023</v>
      </c>
    </row>
    <row r="1046" spans="1:6">
      <c r="A1046" s="68">
        <v>1045</v>
      </c>
      <c r="B1046" s="68" t="s">
        <v>21562</v>
      </c>
      <c r="C1046" s="68">
        <v>24</v>
      </c>
      <c r="D1046" s="81" t="s">
        <v>1414</v>
      </c>
      <c r="E1046" s="81" t="s">
        <v>1415</v>
      </c>
      <c r="F1046" s="81" t="s">
        <v>1416</v>
      </c>
    </row>
    <row r="1047" spans="1:6">
      <c r="A1047" s="68">
        <v>1046</v>
      </c>
      <c r="B1047" s="68" t="s">
        <v>21562</v>
      </c>
      <c r="C1047" s="68">
        <v>24</v>
      </c>
      <c r="D1047" s="81" t="s">
        <v>3846</v>
      </c>
      <c r="E1047" s="81" t="s">
        <v>12997</v>
      </c>
      <c r="F1047" s="81" t="s">
        <v>12998</v>
      </c>
    </row>
    <row r="1048" spans="1:6">
      <c r="A1048" s="68">
        <v>1047</v>
      </c>
      <c r="B1048" s="68" t="s">
        <v>21562</v>
      </c>
      <c r="C1048" s="68">
        <v>24</v>
      </c>
      <c r="D1048" s="81" t="s">
        <v>1263</v>
      </c>
      <c r="E1048" s="81" t="s">
        <v>12191</v>
      </c>
      <c r="F1048" s="81" t="s">
        <v>12192</v>
      </c>
    </row>
    <row r="1049" spans="1:6">
      <c r="A1049" s="68">
        <v>1048</v>
      </c>
      <c r="B1049" s="68" t="s">
        <v>21562</v>
      </c>
      <c r="C1049" s="68">
        <v>25</v>
      </c>
      <c r="D1049" s="81" t="s">
        <v>4990</v>
      </c>
      <c r="E1049" s="81" t="s">
        <v>12711</v>
      </c>
      <c r="F1049" s="81" t="s">
        <v>12712</v>
      </c>
    </row>
    <row r="1050" spans="1:6">
      <c r="A1050" s="68">
        <v>1049</v>
      </c>
      <c r="B1050" s="68" t="s">
        <v>21562</v>
      </c>
      <c r="C1050" s="68">
        <v>25</v>
      </c>
      <c r="D1050" s="81" t="s">
        <v>6762</v>
      </c>
      <c r="E1050" s="81" t="s">
        <v>12705</v>
      </c>
      <c r="F1050" s="81" t="s">
        <v>12706</v>
      </c>
    </row>
    <row r="1051" spans="1:6">
      <c r="A1051" s="68">
        <v>1050</v>
      </c>
      <c r="B1051" s="68" t="s">
        <v>21562</v>
      </c>
      <c r="C1051" s="68">
        <v>25</v>
      </c>
      <c r="D1051" s="81" t="s">
        <v>4524</v>
      </c>
      <c r="E1051" s="81" t="s">
        <v>12365</v>
      </c>
      <c r="F1051" s="81" t="s">
        <v>12366</v>
      </c>
    </row>
    <row r="1052" spans="1:6">
      <c r="A1052" s="68">
        <v>1051</v>
      </c>
      <c r="B1052" s="68" t="s">
        <v>21562</v>
      </c>
      <c r="C1052" s="68">
        <v>25</v>
      </c>
      <c r="D1052" s="81" t="s">
        <v>6227</v>
      </c>
      <c r="E1052" s="81" t="s">
        <v>17939</v>
      </c>
      <c r="F1052" s="81" t="s">
        <v>12200</v>
      </c>
    </row>
    <row r="1053" spans="1:6">
      <c r="A1053" s="68">
        <v>1052</v>
      </c>
      <c r="B1053" s="68" t="s">
        <v>21562</v>
      </c>
      <c r="C1053" s="68">
        <v>25</v>
      </c>
      <c r="D1053" s="81" t="s">
        <v>2836</v>
      </c>
      <c r="E1053" s="81" t="s">
        <v>12286</v>
      </c>
      <c r="F1053" s="81" t="s">
        <v>12287</v>
      </c>
    </row>
    <row r="1054" spans="1:6">
      <c r="A1054" s="68">
        <v>1053</v>
      </c>
      <c r="B1054" s="68" t="s">
        <v>21562</v>
      </c>
      <c r="C1054" s="68">
        <v>25</v>
      </c>
      <c r="D1054" s="81" t="s">
        <v>2729</v>
      </c>
      <c r="E1054" s="81" t="s">
        <v>2730</v>
      </c>
      <c r="F1054" s="81" t="s">
        <v>21840</v>
      </c>
    </row>
    <row r="1055" spans="1:6">
      <c r="A1055" s="68">
        <v>1054</v>
      </c>
      <c r="B1055" s="68" t="s">
        <v>21562</v>
      </c>
      <c r="C1055" s="68">
        <v>25</v>
      </c>
      <c r="D1055" s="81" t="s">
        <v>2409</v>
      </c>
      <c r="E1055" s="81" t="s">
        <v>2410</v>
      </c>
      <c r="F1055" s="81" t="s">
        <v>2411</v>
      </c>
    </row>
    <row r="1056" spans="1:6">
      <c r="A1056" s="68">
        <v>1055</v>
      </c>
      <c r="B1056" s="68" t="s">
        <v>21562</v>
      </c>
      <c r="C1056" s="68">
        <v>25</v>
      </c>
      <c r="D1056" s="81" t="s">
        <v>4900</v>
      </c>
      <c r="E1056" s="81" t="s">
        <v>12638</v>
      </c>
      <c r="F1056" s="81" t="s">
        <v>619</v>
      </c>
    </row>
    <row r="1057" spans="1:6">
      <c r="A1057" s="68">
        <v>1056</v>
      </c>
      <c r="B1057" s="68" t="s">
        <v>21562</v>
      </c>
      <c r="C1057" s="68">
        <v>25</v>
      </c>
      <c r="D1057" s="81" t="s">
        <v>5099</v>
      </c>
      <c r="E1057" s="81" t="s">
        <v>12753</v>
      </c>
      <c r="F1057" s="81" t="s">
        <v>12754</v>
      </c>
    </row>
    <row r="1058" spans="1:6">
      <c r="A1058" s="68">
        <v>1057</v>
      </c>
      <c r="B1058" s="68" t="s">
        <v>21562</v>
      </c>
      <c r="C1058" s="68">
        <v>25</v>
      </c>
      <c r="D1058" s="81" t="s">
        <v>1185</v>
      </c>
      <c r="E1058" s="81" t="s">
        <v>11509</v>
      </c>
      <c r="F1058" s="81" t="s">
        <v>11510</v>
      </c>
    </row>
    <row r="1059" spans="1:6">
      <c r="A1059" s="68">
        <v>1058</v>
      </c>
      <c r="B1059" s="68" t="s">
        <v>21575</v>
      </c>
      <c r="C1059" s="68">
        <v>26</v>
      </c>
      <c r="D1059" s="75" t="s">
        <v>1569</v>
      </c>
      <c r="E1059" s="81" t="s">
        <v>12473</v>
      </c>
      <c r="F1059" s="81" t="s">
        <v>12474</v>
      </c>
    </row>
    <row r="1060" spans="1:6">
      <c r="A1060" s="68">
        <v>1059</v>
      </c>
      <c r="B1060" s="68" t="s">
        <v>21575</v>
      </c>
      <c r="C1060" s="68">
        <v>26</v>
      </c>
      <c r="D1060" s="75" t="s">
        <v>4135</v>
      </c>
      <c r="E1060" s="81" t="s">
        <v>12069</v>
      </c>
      <c r="F1060" s="81" t="s">
        <v>12070</v>
      </c>
    </row>
    <row r="1061" spans="1:6">
      <c r="A1061" s="68">
        <v>1060</v>
      </c>
      <c r="B1061" s="68" t="s">
        <v>21575</v>
      </c>
      <c r="C1061" s="68">
        <v>26</v>
      </c>
      <c r="D1061" s="75" t="s">
        <v>207</v>
      </c>
      <c r="E1061" s="81" t="s">
        <v>208</v>
      </c>
      <c r="F1061" s="81" t="s">
        <v>21841</v>
      </c>
    </row>
    <row r="1062" spans="1:6">
      <c r="A1062" s="68">
        <v>1061</v>
      </c>
      <c r="B1062" s="68" t="s">
        <v>21575</v>
      </c>
      <c r="C1062" s="68">
        <v>26</v>
      </c>
      <c r="D1062" s="75" t="s">
        <v>1273</v>
      </c>
      <c r="E1062" s="81" t="s">
        <v>12212</v>
      </c>
      <c r="F1062" s="81" t="s">
        <v>12213</v>
      </c>
    </row>
    <row r="1063" spans="1:6">
      <c r="A1063" s="68">
        <v>1062</v>
      </c>
      <c r="B1063" s="68" t="s">
        <v>21575</v>
      </c>
      <c r="C1063" s="68">
        <v>26</v>
      </c>
      <c r="D1063" s="75" t="s">
        <v>7046</v>
      </c>
      <c r="E1063" s="81" t="s">
        <v>12880</v>
      </c>
      <c r="F1063" s="81" t="s">
        <v>12881</v>
      </c>
    </row>
    <row r="1064" spans="1:6">
      <c r="A1064" s="68">
        <v>1063</v>
      </c>
      <c r="B1064" s="68" t="s">
        <v>21575</v>
      </c>
      <c r="C1064" s="68">
        <v>26</v>
      </c>
      <c r="D1064" s="75" t="s">
        <v>2927</v>
      </c>
      <c r="E1064" s="81" t="s">
        <v>12356</v>
      </c>
      <c r="F1064" s="81" t="s">
        <v>12357</v>
      </c>
    </row>
    <row r="1065" spans="1:6">
      <c r="A1065" s="68">
        <v>1064</v>
      </c>
      <c r="B1065" s="68" t="s">
        <v>21575</v>
      </c>
      <c r="C1065" s="68">
        <v>26</v>
      </c>
      <c r="D1065" s="75" t="s">
        <v>4837</v>
      </c>
      <c r="E1065" s="81" t="s">
        <v>12600</v>
      </c>
      <c r="F1065" s="81" t="s">
        <v>4925</v>
      </c>
    </row>
    <row r="1066" spans="1:6">
      <c r="A1066" s="68">
        <v>1065</v>
      </c>
      <c r="B1066" s="68" t="s">
        <v>21575</v>
      </c>
      <c r="C1066" s="68">
        <v>26</v>
      </c>
      <c r="D1066" s="75" t="s">
        <v>8362</v>
      </c>
      <c r="E1066" s="81" t="s">
        <v>8363</v>
      </c>
      <c r="F1066" s="81" t="s">
        <v>21842</v>
      </c>
    </row>
    <row r="1067" spans="1:6">
      <c r="A1067" s="68">
        <v>1066</v>
      </c>
      <c r="B1067" s="68" t="s">
        <v>21575</v>
      </c>
      <c r="C1067" s="68">
        <v>26</v>
      </c>
      <c r="D1067" s="75" t="s">
        <v>21576</v>
      </c>
      <c r="E1067" s="81" t="s">
        <v>21843</v>
      </c>
      <c r="F1067" s="81" t="s">
        <v>21844</v>
      </c>
    </row>
    <row r="1068" spans="1:6">
      <c r="A1068" s="68">
        <v>1067</v>
      </c>
      <c r="B1068" s="68" t="s">
        <v>21575</v>
      </c>
      <c r="C1068" s="68">
        <v>26</v>
      </c>
      <c r="D1068" s="75" t="s">
        <v>1041</v>
      </c>
      <c r="E1068" s="81" t="s">
        <v>2478</v>
      </c>
      <c r="F1068" s="81" t="s">
        <v>11474</v>
      </c>
    </row>
    <row r="1069" spans="1:6">
      <c r="A1069" s="68">
        <v>1068</v>
      </c>
      <c r="B1069" s="68" t="s">
        <v>21575</v>
      </c>
      <c r="C1069" s="68">
        <v>26</v>
      </c>
      <c r="D1069" s="75" t="s">
        <v>21577</v>
      </c>
      <c r="E1069" s="81" t="s">
        <v>21845</v>
      </c>
      <c r="F1069" s="81" t="s">
        <v>21846</v>
      </c>
    </row>
    <row r="1070" spans="1:6">
      <c r="A1070" s="68">
        <v>1069</v>
      </c>
      <c r="B1070" s="68" t="s">
        <v>21575</v>
      </c>
      <c r="C1070" s="68">
        <v>26</v>
      </c>
      <c r="D1070" s="75" t="s">
        <v>21578</v>
      </c>
      <c r="E1070" s="81" t="s">
        <v>21847</v>
      </c>
      <c r="F1070" s="81" t="s">
        <v>21848</v>
      </c>
    </row>
    <row r="1071" spans="1:6">
      <c r="A1071" s="68">
        <v>1070</v>
      </c>
      <c r="B1071" s="68" t="s">
        <v>21575</v>
      </c>
      <c r="C1071" s="68">
        <v>27</v>
      </c>
      <c r="D1071" s="75" t="s">
        <v>7305</v>
      </c>
      <c r="E1071" s="81" t="s">
        <v>13002</v>
      </c>
      <c r="F1071" s="81" t="s">
        <v>13003</v>
      </c>
    </row>
    <row r="1072" spans="1:6">
      <c r="A1072" s="68">
        <v>1071</v>
      </c>
      <c r="B1072" s="68" t="s">
        <v>21575</v>
      </c>
      <c r="C1072" s="68">
        <v>27</v>
      </c>
      <c r="D1072" s="75" t="s">
        <v>21579</v>
      </c>
      <c r="E1072" s="81" t="s">
        <v>21849</v>
      </c>
      <c r="F1072" s="81" t="s">
        <v>21850</v>
      </c>
    </row>
    <row r="1073" spans="1:6">
      <c r="A1073" s="68">
        <v>1072</v>
      </c>
      <c r="B1073" s="68" t="s">
        <v>21575</v>
      </c>
      <c r="C1073" s="68">
        <v>27</v>
      </c>
      <c r="D1073" s="75" t="s">
        <v>2158</v>
      </c>
      <c r="E1073" s="81" t="s">
        <v>12901</v>
      </c>
      <c r="F1073" s="81" t="s">
        <v>12902</v>
      </c>
    </row>
    <row r="1074" spans="1:6">
      <c r="A1074" s="68">
        <v>1073</v>
      </c>
      <c r="B1074" s="68" t="s">
        <v>21575</v>
      </c>
      <c r="C1074" s="68">
        <v>27</v>
      </c>
      <c r="D1074" s="75" t="s">
        <v>2017</v>
      </c>
      <c r="E1074" s="81" t="s">
        <v>12793</v>
      </c>
      <c r="F1074" s="81" t="s">
        <v>12794</v>
      </c>
    </row>
    <row r="1075" spans="1:6">
      <c r="A1075" s="68">
        <v>1074</v>
      </c>
      <c r="B1075" s="68" t="s">
        <v>21575</v>
      </c>
      <c r="C1075" s="68">
        <v>27</v>
      </c>
      <c r="D1075" s="75" t="s">
        <v>1932</v>
      </c>
      <c r="E1075" s="81" t="s">
        <v>12747</v>
      </c>
      <c r="F1075" s="81" t="s">
        <v>5092</v>
      </c>
    </row>
    <row r="1076" spans="1:6">
      <c r="A1076" s="68">
        <v>1075</v>
      </c>
      <c r="B1076" s="68" t="s">
        <v>21575</v>
      </c>
      <c r="C1076" s="68">
        <v>27</v>
      </c>
      <c r="D1076" s="75" t="s">
        <v>1909</v>
      </c>
      <c r="E1076" s="81" t="s">
        <v>12737</v>
      </c>
      <c r="F1076" s="81" t="s">
        <v>12738</v>
      </c>
    </row>
    <row r="1077" spans="1:6">
      <c r="A1077" s="68">
        <v>1076</v>
      </c>
      <c r="B1077" s="68" t="s">
        <v>21575</v>
      </c>
      <c r="C1077" s="68">
        <v>27</v>
      </c>
      <c r="D1077" s="75" t="s">
        <v>21580</v>
      </c>
      <c r="E1077" s="81" t="s">
        <v>21851</v>
      </c>
      <c r="F1077" s="81" t="s">
        <v>21852</v>
      </c>
    </row>
    <row r="1078" spans="1:6">
      <c r="A1078" s="68">
        <v>1077</v>
      </c>
      <c r="B1078" s="68" t="s">
        <v>21575</v>
      </c>
      <c r="C1078" s="68">
        <v>27</v>
      </c>
      <c r="D1078" s="75" t="s">
        <v>1886</v>
      </c>
      <c r="E1078" s="81" t="s">
        <v>12728</v>
      </c>
      <c r="F1078" s="81" t="s">
        <v>12729</v>
      </c>
    </row>
    <row r="1079" spans="1:6">
      <c r="A1079" s="68">
        <v>1078</v>
      </c>
      <c r="B1079" s="68" t="s">
        <v>21575</v>
      </c>
      <c r="C1079" s="68">
        <v>27</v>
      </c>
      <c r="D1079" s="75" t="s">
        <v>17285</v>
      </c>
      <c r="E1079" s="81" t="s">
        <v>17286</v>
      </c>
      <c r="F1079" s="81" t="s">
        <v>17287</v>
      </c>
    </row>
    <row r="1080" spans="1:6">
      <c r="A1080" s="68">
        <v>1079</v>
      </c>
      <c r="B1080" s="68" t="s">
        <v>21575</v>
      </c>
      <c r="C1080" s="68">
        <v>27</v>
      </c>
      <c r="D1080" s="75" t="s">
        <v>21581</v>
      </c>
      <c r="E1080" s="81" t="s">
        <v>21853</v>
      </c>
      <c r="F1080" s="81" t="s">
        <v>21854</v>
      </c>
    </row>
    <row r="1081" spans="1:6">
      <c r="A1081" s="68">
        <v>1080</v>
      </c>
      <c r="B1081" s="68" t="s">
        <v>21575</v>
      </c>
      <c r="C1081" s="68">
        <v>27</v>
      </c>
      <c r="D1081" s="75" t="s">
        <v>21582</v>
      </c>
      <c r="E1081" s="81" t="s">
        <v>21855</v>
      </c>
      <c r="F1081" s="81" t="s">
        <v>14547</v>
      </c>
    </row>
    <row r="1082" spans="1:6">
      <c r="A1082" s="68">
        <v>1081</v>
      </c>
      <c r="B1082" s="68" t="s">
        <v>21575</v>
      </c>
      <c r="C1082" s="68">
        <v>28</v>
      </c>
      <c r="D1082" s="75" t="s">
        <v>4450</v>
      </c>
      <c r="E1082" s="81" t="s">
        <v>12284</v>
      </c>
      <c r="F1082" s="81" t="s">
        <v>12285</v>
      </c>
    </row>
    <row r="1083" spans="1:6">
      <c r="A1083" s="68">
        <v>1082</v>
      </c>
      <c r="B1083" s="68" t="s">
        <v>21575</v>
      </c>
      <c r="C1083" s="68">
        <v>28</v>
      </c>
      <c r="D1083" s="75" t="s">
        <v>1783</v>
      </c>
      <c r="E1083" s="81" t="s">
        <v>12622</v>
      </c>
      <c r="F1083" s="81" t="s">
        <v>12623</v>
      </c>
    </row>
    <row r="1084" spans="1:6">
      <c r="A1084" s="68">
        <v>1083</v>
      </c>
      <c r="B1084" s="68" t="s">
        <v>21575</v>
      </c>
      <c r="C1084" s="68">
        <v>28</v>
      </c>
      <c r="D1084" s="75" t="s">
        <v>1003</v>
      </c>
      <c r="E1084" s="81" t="s">
        <v>12000</v>
      </c>
      <c r="F1084" s="81" t="s">
        <v>11608</v>
      </c>
    </row>
    <row r="1085" spans="1:6">
      <c r="A1085" s="68">
        <v>1084</v>
      </c>
      <c r="B1085" s="68" t="s">
        <v>21575</v>
      </c>
      <c r="C1085" s="68">
        <v>28</v>
      </c>
      <c r="D1085" s="75" t="s">
        <v>4086</v>
      </c>
      <c r="E1085" s="81" t="s">
        <v>12048</v>
      </c>
      <c r="F1085" s="81" t="s">
        <v>12049</v>
      </c>
    </row>
    <row r="1086" spans="1:6">
      <c r="A1086" s="68">
        <v>1085</v>
      </c>
      <c r="B1086" s="68" t="s">
        <v>21575</v>
      </c>
      <c r="C1086" s="68">
        <v>28</v>
      </c>
      <c r="D1086" s="75" t="s">
        <v>5124</v>
      </c>
      <c r="E1086" s="81" t="s">
        <v>12762</v>
      </c>
      <c r="F1086" s="81" t="s">
        <v>12763</v>
      </c>
    </row>
    <row r="1087" spans="1:6">
      <c r="A1087" s="68">
        <v>1086</v>
      </c>
      <c r="B1087" s="68" t="s">
        <v>21575</v>
      </c>
      <c r="C1087" s="68">
        <v>28</v>
      </c>
      <c r="D1087" s="75" t="s">
        <v>1113</v>
      </c>
      <c r="E1087" s="81" t="s">
        <v>13388</v>
      </c>
      <c r="F1087" s="81" t="s">
        <v>13389</v>
      </c>
    </row>
    <row r="1088" spans="1:6">
      <c r="A1088" s="68">
        <v>1087</v>
      </c>
      <c r="B1088" s="68" t="s">
        <v>21575</v>
      </c>
      <c r="C1088" s="68">
        <v>28</v>
      </c>
      <c r="D1088" s="75" t="s">
        <v>2904</v>
      </c>
      <c r="E1088" s="81" t="s">
        <v>14011</v>
      </c>
      <c r="F1088" s="81" t="s">
        <v>14012</v>
      </c>
    </row>
    <row r="1089" spans="1:6">
      <c r="A1089" s="68">
        <v>1088</v>
      </c>
      <c r="B1089" s="68" t="s">
        <v>21575</v>
      </c>
      <c r="C1089" s="68">
        <v>28</v>
      </c>
      <c r="D1089" s="75" t="s">
        <v>3125</v>
      </c>
      <c r="E1089" s="81" t="s">
        <v>3126</v>
      </c>
      <c r="F1089" s="81" t="s">
        <v>21856</v>
      </c>
    </row>
    <row r="1090" spans="1:6">
      <c r="A1090" s="68">
        <v>1089</v>
      </c>
      <c r="B1090" s="68" t="s">
        <v>21575</v>
      </c>
      <c r="C1090" s="68">
        <v>28</v>
      </c>
      <c r="D1090" s="75" t="s">
        <v>4340</v>
      </c>
      <c r="E1090" s="81" t="s">
        <v>12214</v>
      </c>
      <c r="F1090" s="81" t="s">
        <v>12215</v>
      </c>
    </row>
    <row r="1091" spans="1:6">
      <c r="A1091" s="68">
        <v>1090</v>
      </c>
      <c r="B1091" s="68" t="s">
        <v>21575</v>
      </c>
      <c r="C1091" s="68">
        <v>28</v>
      </c>
      <c r="D1091" s="75" t="s">
        <v>312</v>
      </c>
      <c r="E1091" s="81" t="s">
        <v>313</v>
      </c>
      <c r="F1091" s="81" t="s">
        <v>21857</v>
      </c>
    </row>
    <row r="1092" spans="1:6">
      <c r="A1092" s="68">
        <v>1091</v>
      </c>
      <c r="B1092" s="68" t="s">
        <v>21575</v>
      </c>
      <c r="C1092" s="68">
        <v>28</v>
      </c>
      <c r="D1092" s="75" t="s">
        <v>21583</v>
      </c>
      <c r="E1092" s="81" t="s">
        <v>21858</v>
      </c>
      <c r="F1092" s="81" t="s">
        <v>21859</v>
      </c>
    </row>
    <row r="1093" spans="1:6">
      <c r="A1093" s="68">
        <v>1092</v>
      </c>
      <c r="B1093" s="68" t="s">
        <v>21575</v>
      </c>
      <c r="C1093" s="68">
        <v>28</v>
      </c>
      <c r="D1093" s="75" t="s">
        <v>4433</v>
      </c>
      <c r="E1093" s="81" t="s">
        <v>12274</v>
      </c>
      <c r="F1093" s="81" t="s">
        <v>12275</v>
      </c>
    </row>
    <row r="1094" spans="1:6">
      <c r="A1094" s="68">
        <v>1093</v>
      </c>
      <c r="B1094" s="68" t="s">
        <v>21575</v>
      </c>
      <c r="C1094" s="68">
        <v>29</v>
      </c>
      <c r="D1094" s="75" t="s">
        <v>2055</v>
      </c>
      <c r="E1094" s="81" t="s">
        <v>12843</v>
      </c>
      <c r="F1094" s="81" t="s">
        <v>12844</v>
      </c>
    </row>
    <row r="1095" spans="1:6">
      <c r="A1095" s="68">
        <v>1094</v>
      </c>
      <c r="B1095" s="68" t="s">
        <v>21575</v>
      </c>
      <c r="C1095" s="68">
        <v>29</v>
      </c>
      <c r="D1095" s="75" t="s">
        <v>2232</v>
      </c>
      <c r="E1095" s="81" t="s">
        <v>2238</v>
      </c>
      <c r="F1095" s="81" t="s">
        <v>2901</v>
      </c>
    </row>
    <row r="1096" spans="1:6">
      <c r="A1096" s="68">
        <v>1095</v>
      </c>
      <c r="B1096" s="68" t="s">
        <v>21575</v>
      </c>
      <c r="C1096" s="68">
        <v>29</v>
      </c>
      <c r="D1096" s="75" t="s">
        <v>21584</v>
      </c>
      <c r="E1096" s="81" t="s">
        <v>21860</v>
      </c>
      <c r="F1096" s="81" t="s">
        <v>21861</v>
      </c>
    </row>
    <row r="1097" spans="1:6">
      <c r="A1097" s="68">
        <v>1096</v>
      </c>
      <c r="B1097" s="68" t="s">
        <v>21575</v>
      </c>
      <c r="C1097" s="68">
        <v>29</v>
      </c>
      <c r="D1097" s="75" t="s">
        <v>1463</v>
      </c>
      <c r="E1097" s="81" t="s">
        <v>1464</v>
      </c>
      <c r="F1097" s="81" t="s">
        <v>11646</v>
      </c>
    </row>
    <row r="1098" spans="1:6">
      <c r="A1098" s="68">
        <v>1097</v>
      </c>
      <c r="B1098" s="68" t="s">
        <v>21575</v>
      </c>
      <c r="C1098" s="68">
        <v>29</v>
      </c>
      <c r="D1098" s="75" t="s">
        <v>286</v>
      </c>
      <c r="E1098" s="81" t="s">
        <v>287</v>
      </c>
      <c r="F1098" s="81" t="s">
        <v>288</v>
      </c>
    </row>
    <row r="1099" spans="1:6">
      <c r="A1099" s="68">
        <v>1098</v>
      </c>
      <c r="B1099" s="68" t="s">
        <v>21575</v>
      </c>
      <c r="C1099" s="68">
        <v>29</v>
      </c>
      <c r="D1099" s="75" t="s">
        <v>4561</v>
      </c>
      <c r="E1099" s="81" t="s">
        <v>4562</v>
      </c>
      <c r="F1099" s="81" t="s">
        <v>4563</v>
      </c>
    </row>
    <row r="1100" spans="1:6">
      <c r="A1100" s="68">
        <v>1099</v>
      </c>
      <c r="B1100" s="68" t="s">
        <v>21575</v>
      </c>
      <c r="C1100" s="68">
        <v>29</v>
      </c>
      <c r="D1100" s="75" t="s">
        <v>6486</v>
      </c>
      <c r="E1100" s="81" t="s">
        <v>12558</v>
      </c>
      <c r="F1100" s="81" t="s">
        <v>12559</v>
      </c>
    </row>
    <row r="1101" spans="1:6">
      <c r="A1101" s="68">
        <v>1100</v>
      </c>
      <c r="B1101" s="68" t="s">
        <v>21575</v>
      </c>
      <c r="C1101" s="68">
        <v>29</v>
      </c>
      <c r="D1101" s="75" t="s">
        <v>3918</v>
      </c>
      <c r="E1101" s="81" t="s">
        <v>11958</v>
      </c>
      <c r="F1101" s="81" t="s">
        <v>11959</v>
      </c>
    </row>
    <row r="1102" spans="1:6">
      <c r="A1102" s="68">
        <v>1101</v>
      </c>
      <c r="B1102" s="68" t="s">
        <v>21575</v>
      </c>
      <c r="C1102" s="68">
        <v>29</v>
      </c>
      <c r="D1102" s="75" t="s">
        <v>2444</v>
      </c>
      <c r="E1102" s="81" t="s">
        <v>13187</v>
      </c>
      <c r="F1102" s="81" t="s">
        <v>13188</v>
      </c>
    </row>
    <row r="1103" spans="1:6">
      <c r="A1103" s="68">
        <v>1102</v>
      </c>
      <c r="B1103" s="68" t="s">
        <v>21575</v>
      </c>
      <c r="C1103" s="68">
        <v>29</v>
      </c>
      <c r="D1103" s="75" t="s">
        <v>4006</v>
      </c>
      <c r="E1103" s="81" t="s">
        <v>12012</v>
      </c>
      <c r="F1103" s="81" t="s">
        <v>12013</v>
      </c>
    </row>
    <row r="1104" spans="1:6">
      <c r="A1104" s="68">
        <v>1103</v>
      </c>
      <c r="B1104" s="68" t="s">
        <v>21575</v>
      </c>
      <c r="C1104" s="68">
        <v>29</v>
      </c>
      <c r="D1104" s="75" t="s">
        <v>3769</v>
      </c>
      <c r="E1104" s="81" t="s">
        <v>12954</v>
      </c>
      <c r="F1104" s="81" t="s">
        <v>12955</v>
      </c>
    </row>
    <row r="1105" spans="1:6">
      <c r="A1105" s="68">
        <v>1104</v>
      </c>
      <c r="B1105" s="68" t="s">
        <v>21575</v>
      </c>
      <c r="C1105" s="68">
        <v>29</v>
      </c>
      <c r="D1105" s="75" t="s">
        <v>4877</v>
      </c>
      <c r="E1105" s="81" t="s">
        <v>12626</v>
      </c>
      <c r="F1105" s="81" t="s">
        <v>12627</v>
      </c>
    </row>
    <row r="1106" spans="1:6">
      <c r="A1106" s="68">
        <v>1105</v>
      </c>
      <c r="B1106" s="68" t="s">
        <v>21575</v>
      </c>
      <c r="C1106" s="68">
        <v>29</v>
      </c>
      <c r="D1106" s="75" t="s">
        <v>4812</v>
      </c>
      <c r="E1106" s="81" t="s">
        <v>12582</v>
      </c>
      <c r="F1106" s="81" t="s">
        <v>1101</v>
      </c>
    </row>
    <row r="1107" spans="1:6">
      <c r="A1107" s="68">
        <v>1106</v>
      </c>
      <c r="B1107" s="68" t="s">
        <v>21575</v>
      </c>
      <c r="C1107" s="68">
        <v>30</v>
      </c>
      <c r="D1107" s="75" t="s">
        <v>5428</v>
      </c>
      <c r="E1107" s="81" t="s">
        <v>12983</v>
      </c>
      <c r="F1107" s="81" t="s">
        <v>7636</v>
      </c>
    </row>
    <row r="1108" spans="1:6">
      <c r="A1108" s="68">
        <v>1107</v>
      </c>
      <c r="B1108" s="68" t="s">
        <v>21575</v>
      </c>
      <c r="C1108" s="68">
        <v>30</v>
      </c>
      <c r="D1108" s="75" t="s">
        <v>1545</v>
      </c>
      <c r="E1108" s="81" t="s">
        <v>12459</v>
      </c>
      <c r="F1108" s="81" t="s">
        <v>12460</v>
      </c>
    </row>
    <row r="1109" spans="1:6">
      <c r="A1109" s="68">
        <v>1108</v>
      </c>
      <c r="B1109" s="68" t="s">
        <v>21575</v>
      </c>
      <c r="C1109" s="68">
        <v>30</v>
      </c>
      <c r="D1109" s="75" t="s">
        <v>2815</v>
      </c>
      <c r="E1109" s="81" t="s">
        <v>4415</v>
      </c>
      <c r="F1109" s="81" t="s">
        <v>12265</v>
      </c>
    </row>
    <row r="1110" spans="1:6">
      <c r="A1110" s="68">
        <v>1109</v>
      </c>
      <c r="B1110" s="68" t="s">
        <v>21575</v>
      </c>
      <c r="C1110" s="68">
        <v>30</v>
      </c>
      <c r="D1110" s="75" t="s">
        <v>4079</v>
      </c>
      <c r="E1110" s="81" t="s">
        <v>12038</v>
      </c>
      <c r="F1110" s="81" t="s">
        <v>12039</v>
      </c>
    </row>
    <row r="1111" spans="1:6">
      <c r="A1111" s="68">
        <v>1110</v>
      </c>
      <c r="B1111" s="68" t="s">
        <v>21575</v>
      </c>
      <c r="C1111" s="68">
        <v>30</v>
      </c>
      <c r="D1111" s="75" t="s">
        <v>2725</v>
      </c>
      <c r="E1111" s="81" t="s">
        <v>13654</v>
      </c>
      <c r="F1111" s="81" t="s">
        <v>13655</v>
      </c>
    </row>
    <row r="1112" spans="1:6">
      <c r="A1112" s="68">
        <v>1111</v>
      </c>
      <c r="B1112" s="68" t="s">
        <v>21575</v>
      </c>
      <c r="C1112" s="68">
        <v>30</v>
      </c>
      <c r="D1112" s="75" t="s">
        <v>21585</v>
      </c>
      <c r="E1112" s="81" t="s">
        <v>21862</v>
      </c>
      <c r="F1112" s="81" t="s">
        <v>21863</v>
      </c>
    </row>
    <row r="1113" spans="1:6">
      <c r="A1113" s="68">
        <v>1112</v>
      </c>
      <c r="B1113" s="68" t="s">
        <v>21575</v>
      </c>
      <c r="C1113" s="68">
        <v>30</v>
      </c>
      <c r="D1113" s="75" t="s">
        <v>21586</v>
      </c>
      <c r="E1113" s="81" t="s">
        <v>21864</v>
      </c>
      <c r="F1113" s="81" t="s">
        <v>21865</v>
      </c>
    </row>
    <row r="1114" spans="1:6">
      <c r="A1114" s="68">
        <v>1113</v>
      </c>
      <c r="B1114" s="68" t="s">
        <v>21575</v>
      </c>
      <c r="C1114" s="68">
        <v>30</v>
      </c>
      <c r="D1114" s="75" t="s">
        <v>3347</v>
      </c>
      <c r="E1114" s="81" t="s">
        <v>12633</v>
      </c>
      <c r="F1114" s="81" t="s">
        <v>12634</v>
      </c>
    </row>
    <row r="1115" spans="1:6">
      <c r="A1115" s="68">
        <v>1114</v>
      </c>
      <c r="B1115" s="68" t="s">
        <v>21575</v>
      </c>
      <c r="C1115" s="68">
        <v>30</v>
      </c>
      <c r="D1115" s="75" t="s">
        <v>2592</v>
      </c>
      <c r="E1115" s="81" t="s">
        <v>12122</v>
      </c>
      <c r="F1115" s="81" t="s">
        <v>12123</v>
      </c>
    </row>
    <row r="1116" spans="1:6">
      <c r="A1116" s="68">
        <v>1115</v>
      </c>
      <c r="B1116" s="68" t="s">
        <v>21575</v>
      </c>
      <c r="C1116" s="68">
        <v>30</v>
      </c>
      <c r="D1116" s="75" t="s">
        <v>4610</v>
      </c>
      <c r="E1116" s="81" t="s">
        <v>11262</v>
      </c>
      <c r="F1116" s="81" t="s">
        <v>4449</v>
      </c>
    </row>
    <row r="1117" spans="1:6">
      <c r="A1117" s="68">
        <v>1116</v>
      </c>
      <c r="B1117" s="68" t="s">
        <v>21575</v>
      </c>
      <c r="C1117" s="68">
        <v>30</v>
      </c>
      <c r="D1117" s="75" t="s">
        <v>3998</v>
      </c>
      <c r="E1117" s="81" t="s">
        <v>12008</v>
      </c>
      <c r="F1117" s="81" t="s">
        <v>12009</v>
      </c>
    </row>
    <row r="1118" spans="1:6">
      <c r="A1118" s="68">
        <v>1117</v>
      </c>
      <c r="B1118" s="68" t="s">
        <v>21575</v>
      </c>
      <c r="C1118" s="68">
        <v>31</v>
      </c>
      <c r="D1118" s="75" t="s">
        <v>6469</v>
      </c>
      <c r="E1118" s="81" t="s">
        <v>12556</v>
      </c>
      <c r="F1118" s="81" t="s">
        <v>12557</v>
      </c>
    </row>
    <row r="1119" spans="1:6">
      <c r="A1119" s="68">
        <v>1118</v>
      </c>
      <c r="B1119" s="68" t="s">
        <v>21575</v>
      </c>
      <c r="C1119" s="68">
        <v>31</v>
      </c>
      <c r="D1119" s="75" t="s">
        <v>2908</v>
      </c>
      <c r="E1119" s="81" t="s">
        <v>12339</v>
      </c>
      <c r="F1119" s="81" t="s">
        <v>12340</v>
      </c>
    </row>
    <row r="1120" spans="1:6">
      <c r="A1120" s="68">
        <v>1119</v>
      </c>
      <c r="B1120" s="68" t="s">
        <v>21575</v>
      </c>
      <c r="C1120" s="68">
        <v>31</v>
      </c>
      <c r="D1120" s="75" t="s">
        <v>3406</v>
      </c>
      <c r="E1120" s="81" t="s">
        <v>12677</v>
      </c>
      <c r="F1120" s="81" t="s">
        <v>12678</v>
      </c>
    </row>
    <row r="1121" spans="1:6">
      <c r="A1121" s="68">
        <v>1120</v>
      </c>
      <c r="B1121" s="68" t="s">
        <v>21575</v>
      </c>
      <c r="C1121" s="68">
        <v>31</v>
      </c>
      <c r="D1121" s="75" t="s">
        <v>5454</v>
      </c>
      <c r="E1121" s="81" t="s">
        <v>12995</v>
      </c>
      <c r="F1121" s="81" t="s">
        <v>12996</v>
      </c>
    </row>
    <row r="1122" spans="1:6">
      <c r="A1122" s="68">
        <v>1121</v>
      </c>
      <c r="B1122" s="68" t="s">
        <v>21575</v>
      </c>
      <c r="C1122" s="68">
        <v>31</v>
      </c>
      <c r="D1122" s="75" t="s">
        <v>2373</v>
      </c>
      <c r="E1122" s="81" t="s">
        <v>13082</v>
      </c>
      <c r="F1122" s="81" t="s">
        <v>13083</v>
      </c>
    </row>
    <row r="1123" spans="1:6">
      <c r="A1123" s="68">
        <v>1122</v>
      </c>
      <c r="B1123" s="68" t="s">
        <v>21575</v>
      </c>
      <c r="C1123" s="68">
        <v>31</v>
      </c>
      <c r="D1123" s="75" t="s">
        <v>2575</v>
      </c>
      <c r="E1123" s="81" t="s">
        <v>13444</v>
      </c>
      <c r="F1123" s="81" t="s">
        <v>13445</v>
      </c>
    </row>
    <row r="1124" spans="1:6">
      <c r="A1124" s="68">
        <v>1123</v>
      </c>
      <c r="B1124" s="68" t="s">
        <v>21575</v>
      </c>
      <c r="C1124" s="68">
        <v>31</v>
      </c>
      <c r="D1124" s="75" t="s">
        <v>18225</v>
      </c>
      <c r="E1124" s="81" t="s">
        <v>18226</v>
      </c>
      <c r="F1124" s="81" t="s">
        <v>18227</v>
      </c>
    </row>
    <row r="1125" spans="1:6">
      <c r="A1125" s="68">
        <v>1124</v>
      </c>
      <c r="B1125" s="68" t="s">
        <v>21575</v>
      </c>
      <c r="C1125" s="68">
        <v>31</v>
      </c>
      <c r="D1125" s="75" t="s">
        <v>9108</v>
      </c>
      <c r="E1125" s="81" t="s">
        <v>12702</v>
      </c>
      <c r="F1125" s="81" t="s">
        <v>12703</v>
      </c>
    </row>
    <row r="1126" spans="1:6">
      <c r="A1126" s="68">
        <v>1125</v>
      </c>
      <c r="B1126" s="68" t="s">
        <v>21575</v>
      </c>
      <c r="C1126" s="68">
        <v>31</v>
      </c>
      <c r="D1126" s="75" t="s">
        <v>907</v>
      </c>
      <c r="E1126" s="81" t="s">
        <v>908</v>
      </c>
      <c r="F1126" s="81" t="s">
        <v>16491</v>
      </c>
    </row>
    <row r="1127" spans="1:6">
      <c r="A1127" s="68">
        <v>1126</v>
      </c>
      <c r="B1127" s="68" t="s">
        <v>21575</v>
      </c>
      <c r="C1127" s="68">
        <v>31</v>
      </c>
      <c r="D1127" s="75" t="s">
        <v>222</v>
      </c>
      <c r="E1127" s="81" t="s">
        <v>12170</v>
      </c>
      <c r="F1127" s="81" t="s">
        <v>12171</v>
      </c>
    </row>
    <row r="1128" spans="1:6">
      <c r="A1128" s="68">
        <v>1127</v>
      </c>
      <c r="B1128" s="68" t="s">
        <v>21575</v>
      </c>
      <c r="C1128" s="68">
        <v>32</v>
      </c>
      <c r="D1128" s="75" t="s">
        <v>6974</v>
      </c>
      <c r="E1128" s="81" t="s">
        <v>12845</v>
      </c>
      <c r="F1128" s="81" t="s">
        <v>12846</v>
      </c>
    </row>
    <row r="1129" spans="1:6">
      <c r="A1129" s="68">
        <v>1128</v>
      </c>
      <c r="B1129" s="68" t="s">
        <v>21575</v>
      </c>
      <c r="C1129" s="68">
        <v>32</v>
      </c>
      <c r="D1129" s="75" t="s">
        <v>1117</v>
      </c>
      <c r="E1129" s="81" t="s">
        <v>4144</v>
      </c>
      <c r="F1129" s="81" t="s">
        <v>12955</v>
      </c>
    </row>
    <row r="1130" spans="1:6">
      <c r="A1130" s="68">
        <v>1129</v>
      </c>
      <c r="B1130" s="68" t="s">
        <v>21575</v>
      </c>
      <c r="C1130" s="68">
        <v>32</v>
      </c>
      <c r="D1130" s="75" t="s">
        <v>1462</v>
      </c>
      <c r="E1130" s="81" t="s">
        <v>12371</v>
      </c>
      <c r="F1130" s="81" t="s">
        <v>12372</v>
      </c>
    </row>
    <row r="1131" spans="1:6">
      <c r="A1131" s="68">
        <v>1130</v>
      </c>
      <c r="B1131" s="68" t="s">
        <v>21575</v>
      </c>
      <c r="C1131" s="68">
        <v>32</v>
      </c>
      <c r="D1131" s="75" t="s">
        <v>4367</v>
      </c>
      <c r="E1131" s="81" t="s">
        <v>12236</v>
      </c>
      <c r="F1131" s="81" t="s">
        <v>12237</v>
      </c>
    </row>
    <row r="1132" spans="1:6">
      <c r="A1132" s="68">
        <v>1131</v>
      </c>
      <c r="B1132" s="68" t="s">
        <v>21575</v>
      </c>
      <c r="C1132" s="68">
        <v>32</v>
      </c>
      <c r="D1132" s="75" t="s">
        <v>1304</v>
      </c>
      <c r="E1132" s="81" t="s">
        <v>12245</v>
      </c>
      <c r="F1132" s="81" t="s">
        <v>12246</v>
      </c>
    </row>
    <row r="1133" spans="1:6">
      <c r="A1133" s="68">
        <v>1132</v>
      </c>
      <c r="B1133" s="68" t="s">
        <v>21575</v>
      </c>
      <c r="C1133" s="68">
        <v>32</v>
      </c>
      <c r="D1133" s="75" t="s">
        <v>4491</v>
      </c>
      <c r="E1133" s="81" t="s">
        <v>12312</v>
      </c>
      <c r="F1133" s="81" t="s">
        <v>12313</v>
      </c>
    </row>
    <row r="1134" spans="1:6">
      <c r="A1134" s="68">
        <v>1133</v>
      </c>
      <c r="B1134" s="68" t="s">
        <v>21575</v>
      </c>
      <c r="C1134" s="68">
        <v>32</v>
      </c>
      <c r="D1134" s="75" t="s">
        <v>5656</v>
      </c>
      <c r="E1134" s="81" t="s">
        <v>12010</v>
      </c>
      <c r="F1134" s="81" t="s">
        <v>12011</v>
      </c>
    </row>
    <row r="1135" spans="1:6">
      <c r="A1135" s="68">
        <v>1134</v>
      </c>
      <c r="B1135" s="68" t="s">
        <v>21575</v>
      </c>
      <c r="C1135" s="68">
        <v>32</v>
      </c>
      <c r="D1135" s="75" t="s">
        <v>4088</v>
      </c>
      <c r="E1135" s="81" t="s">
        <v>4089</v>
      </c>
      <c r="F1135" s="81" t="s">
        <v>1253</v>
      </c>
    </row>
    <row r="1136" spans="1:6">
      <c r="A1136" s="68">
        <v>1135</v>
      </c>
      <c r="B1136" s="68" t="s">
        <v>21575</v>
      </c>
      <c r="C1136" s="68">
        <v>32</v>
      </c>
      <c r="D1136" s="75" t="s">
        <v>10676</v>
      </c>
      <c r="E1136" s="81" t="s">
        <v>21866</v>
      </c>
      <c r="F1136" s="81" t="s">
        <v>21867</v>
      </c>
    </row>
    <row r="1137" spans="1:6">
      <c r="A1137" s="68">
        <v>1136</v>
      </c>
      <c r="B1137" s="68" t="s">
        <v>21575</v>
      </c>
      <c r="C1137" s="68">
        <v>32</v>
      </c>
      <c r="D1137" s="75" t="s">
        <v>12079</v>
      </c>
      <c r="E1137" s="81" t="s">
        <v>12080</v>
      </c>
      <c r="F1137" s="81" t="s">
        <v>12081</v>
      </c>
    </row>
    <row r="1138" spans="1:6">
      <c r="A1138" s="68">
        <v>1137</v>
      </c>
      <c r="B1138" s="68" t="s">
        <v>21575</v>
      </c>
      <c r="C1138" s="68">
        <v>32</v>
      </c>
      <c r="D1138" s="75" t="s">
        <v>7316</v>
      </c>
      <c r="E1138" s="81" t="s">
        <v>7317</v>
      </c>
      <c r="F1138" s="81" t="s">
        <v>7318</v>
      </c>
    </row>
    <row r="1139" spans="1:6">
      <c r="A1139" s="68">
        <v>1138</v>
      </c>
      <c r="B1139" s="68" t="s">
        <v>21575</v>
      </c>
      <c r="C1139" s="68">
        <v>32</v>
      </c>
      <c r="D1139" s="75" t="s">
        <v>2744</v>
      </c>
      <c r="E1139" s="81" t="s">
        <v>12210</v>
      </c>
      <c r="F1139" s="81" t="s">
        <v>12211</v>
      </c>
    </row>
    <row r="1140" spans="1:6">
      <c r="A1140" s="68">
        <v>1139</v>
      </c>
      <c r="B1140" s="68" t="s">
        <v>21575</v>
      </c>
      <c r="C1140" s="68">
        <v>33</v>
      </c>
      <c r="D1140" s="75" t="s">
        <v>4269</v>
      </c>
      <c r="E1140" s="81" t="s">
        <v>12143</v>
      </c>
      <c r="F1140" s="81" t="s">
        <v>12144</v>
      </c>
    </row>
    <row r="1141" spans="1:6">
      <c r="A1141" s="68">
        <v>1140</v>
      </c>
      <c r="B1141" s="68" t="s">
        <v>21575</v>
      </c>
      <c r="C1141" s="68">
        <v>33</v>
      </c>
      <c r="D1141" s="75" t="s">
        <v>5052</v>
      </c>
      <c r="E1141" s="81" t="s">
        <v>12732</v>
      </c>
      <c r="F1141" s="81" t="s">
        <v>12733</v>
      </c>
    </row>
    <row r="1142" spans="1:6">
      <c r="A1142" s="68">
        <v>1141</v>
      </c>
      <c r="B1142" s="68" t="s">
        <v>21575</v>
      </c>
      <c r="C1142" s="68">
        <v>33</v>
      </c>
      <c r="D1142" s="75" t="s">
        <v>21587</v>
      </c>
      <c r="E1142" s="81" t="s">
        <v>21868</v>
      </c>
      <c r="F1142" s="81" t="s">
        <v>21869</v>
      </c>
    </row>
    <row r="1143" spans="1:6">
      <c r="A1143" s="68">
        <v>1142</v>
      </c>
      <c r="B1143" s="68" t="s">
        <v>21575</v>
      </c>
      <c r="C1143" s="68">
        <v>33</v>
      </c>
      <c r="D1143" s="75" t="s">
        <v>2221</v>
      </c>
      <c r="E1143" s="81" t="s">
        <v>2222</v>
      </c>
      <c r="F1143" s="81" t="s">
        <v>21870</v>
      </c>
    </row>
    <row r="1144" spans="1:6">
      <c r="A1144" s="68">
        <v>1143</v>
      </c>
      <c r="B1144" s="68" t="s">
        <v>21575</v>
      </c>
      <c r="C1144" s="68">
        <v>33</v>
      </c>
      <c r="D1144" s="75" t="s">
        <v>4518</v>
      </c>
      <c r="E1144" s="81" t="s">
        <v>12344</v>
      </c>
      <c r="F1144" s="81" t="s">
        <v>12345</v>
      </c>
    </row>
    <row r="1145" spans="1:6">
      <c r="A1145" s="68">
        <v>1144</v>
      </c>
      <c r="B1145" s="68" t="s">
        <v>21575</v>
      </c>
      <c r="C1145" s="68">
        <v>33</v>
      </c>
      <c r="D1145" s="75" t="s">
        <v>1181</v>
      </c>
      <c r="E1145" s="81" t="s">
        <v>12105</v>
      </c>
      <c r="F1145" s="81" t="s">
        <v>12106</v>
      </c>
    </row>
    <row r="1146" spans="1:6">
      <c r="A1146" s="68">
        <v>1145</v>
      </c>
      <c r="B1146" s="68" t="s">
        <v>21575</v>
      </c>
      <c r="C1146" s="68">
        <v>33</v>
      </c>
      <c r="D1146" s="75" t="s">
        <v>2067</v>
      </c>
      <c r="E1146" s="81" t="s">
        <v>12849</v>
      </c>
      <c r="F1146" s="81" t="s">
        <v>3139</v>
      </c>
    </row>
    <row r="1147" spans="1:6">
      <c r="A1147" s="68">
        <v>1146</v>
      </c>
      <c r="B1147" s="68" t="s">
        <v>21575</v>
      </c>
      <c r="C1147" s="68">
        <v>33</v>
      </c>
      <c r="D1147" s="75" t="s">
        <v>5313</v>
      </c>
      <c r="E1147" s="81" t="s">
        <v>12883</v>
      </c>
      <c r="F1147" s="81" t="s">
        <v>12884</v>
      </c>
    </row>
    <row r="1148" spans="1:6">
      <c r="A1148" s="68">
        <v>1147</v>
      </c>
      <c r="B1148" s="68" t="s">
        <v>21575</v>
      </c>
      <c r="C1148" s="68">
        <v>33</v>
      </c>
      <c r="D1148" s="75" t="s">
        <v>5355</v>
      </c>
      <c r="E1148" s="81" t="s">
        <v>15268</v>
      </c>
      <c r="F1148" s="81" t="s">
        <v>15269</v>
      </c>
    </row>
    <row r="1149" spans="1:6">
      <c r="A1149" s="68">
        <v>1148</v>
      </c>
      <c r="B1149" s="68" t="s">
        <v>21575</v>
      </c>
      <c r="C1149" s="68">
        <v>33</v>
      </c>
      <c r="D1149" s="75" t="s">
        <v>4702</v>
      </c>
      <c r="E1149" s="81" t="s">
        <v>4703</v>
      </c>
      <c r="F1149" s="81" t="s">
        <v>4704</v>
      </c>
    </row>
    <row r="1150" spans="1:6">
      <c r="A1150" s="68">
        <v>1149</v>
      </c>
      <c r="B1150" s="68" t="s">
        <v>21575</v>
      </c>
      <c r="C1150" s="68">
        <v>33</v>
      </c>
      <c r="D1150" s="75" t="s">
        <v>2342</v>
      </c>
      <c r="E1150" s="81" t="s">
        <v>21871</v>
      </c>
      <c r="F1150" s="81" t="s">
        <v>2344</v>
      </c>
    </row>
    <row r="1151" spans="1:6">
      <c r="A1151" s="68">
        <v>1150</v>
      </c>
      <c r="B1151" s="68" t="s">
        <v>21575</v>
      </c>
      <c r="C1151" s="68">
        <v>34</v>
      </c>
      <c r="D1151" s="75" t="s">
        <v>1380</v>
      </c>
      <c r="E1151" s="81" t="s">
        <v>1381</v>
      </c>
      <c r="F1151" s="81" t="s">
        <v>1382</v>
      </c>
    </row>
    <row r="1152" spans="1:6">
      <c r="A1152" s="68">
        <v>1151</v>
      </c>
      <c r="B1152" s="68" t="s">
        <v>21575</v>
      </c>
      <c r="C1152" s="68">
        <v>34</v>
      </c>
      <c r="D1152" s="75" t="s">
        <v>4589</v>
      </c>
      <c r="E1152" s="81" t="s">
        <v>4590</v>
      </c>
      <c r="F1152" s="81" t="s">
        <v>4591</v>
      </c>
    </row>
    <row r="1153" spans="1:6">
      <c r="A1153" s="68">
        <v>1152</v>
      </c>
      <c r="B1153" s="68" t="s">
        <v>21575</v>
      </c>
      <c r="C1153" s="68">
        <v>34</v>
      </c>
      <c r="D1153" s="75" t="s">
        <v>2667</v>
      </c>
      <c r="E1153" s="81" t="s">
        <v>12176</v>
      </c>
      <c r="F1153" s="81" t="s">
        <v>12177</v>
      </c>
    </row>
    <row r="1154" spans="1:6">
      <c r="A1154" s="68">
        <v>1153</v>
      </c>
      <c r="B1154" s="68" t="s">
        <v>21575</v>
      </c>
      <c r="C1154" s="68">
        <v>34</v>
      </c>
      <c r="D1154" s="75" t="s">
        <v>4292</v>
      </c>
      <c r="E1154" s="81" t="s">
        <v>4293</v>
      </c>
      <c r="F1154" s="81" t="s">
        <v>21872</v>
      </c>
    </row>
    <row r="1155" spans="1:6">
      <c r="A1155" s="68">
        <v>1154</v>
      </c>
      <c r="B1155" s="68" t="s">
        <v>21575</v>
      </c>
      <c r="C1155" s="68">
        <v>34</v>
      </c>
      <c r="D1155" s="75" t="s">
        <v>2366</v>
      </c>
      <c r="E1155" s="81" t="s">
        <v>11956</v>
      </c>
      <c r="F1155" s="81" t="s">
        <v>11957</v>
      </c>
    </row>
    <row r="1156" spans="1:6">
      <c r="A1156" s="68">
        <v>1155</v>
      </c>
      <c r="B1156" s="68" t="s">
        <v>21575</v>
      </c>
      <c r="C1156" s="68">
        <v>34</v>
      </c>
      <c r="D1156" s="75" t="s">
        <v>5175</v>
      </c>
      <c r="E1156" s="81" t="s">
        <v>12785</v>
      </c>
      <c r="F1156" s="81" t="s">
        <v>12786</v>
      </c>
    </row>
    <row r="1157" spans="1:6">
      <c r="A1157" s="68">
        <v>1156</v>
      </c>
      <c r="B1157" s="68" t="s">
        <v>21575</v>
      </c>
      <c r="C1157" s="68">
        <v>34</v>
      </c>
      <c r="D1157" s="75" t="s">
        <v>5188</v>
      </c>
      <c r="E1157" s="81" t="s">
        <v>12805</v>
      </c>
      <c r="F1157" s="81" t="s">
        <v>12806</v>
      </c>
    </row>
    <row r="1158" spans="1:6">
      <c r="A1158" s="68">
        <v>1157</v>
      </c>
      <c r="B1158" s="68" t="s">
        <v>21575</v>
      </c>
      <c r="C1158" s="68">
        <v>34</v>
      </c>
      <c r="D1158" s="75" t="s">
        <v>3512</v>
      </c>
      <c r="E1158" s="81" t="s">
        <v>12744</v>
      </c>
      <c r="F1158" s="81" t="s">
        <v>12745</v>
      </c>
    </row>
    <row r="1159" spans="1:6">
      <c r="A1159" s="68">
        <v>1158</v>
      </c>
      <c r="B1159" s="68" t="s">
        <v>21575</v>
      </c>
      <c r="C1159" s="68">
        <v>34</v>
      </c>
      <c r="D1159" s="75" t="s">
        <v>1255</v>
      </c>
      <c r="E1159" s="81" t="s">
        <v>12183</v>
      </c>
      <c r="F1159" s="81" t="s">
        <v>12184</v>
      </c>
    </row>
    <row r="1160" spans="1:6">
      <c r="A1160" s="68">
        <v>1159</v>
      </c>
      <c r="B1160" s="68" t="s">
        <v>21575</v>
      </c>
      <c r="C1160" s="68">
        <v>34</v>
      </c>
      <c r="D1160" s="75" t="s">
        <v>2986</v>
      </c>
      <c r="E1160" s="81" t="s">
        <v>12414</v>
      </c>
      <c r="F1160" s="81" t="s">
        <v>12415</v>
      </c>
    </row>
    <row r="1161" spans="1:6">
      <c r="A1161" s="68">
        <v>1160</v>
      </c>
      <c r="B1161" s="68" t="s">
        <v>21575</v>
      </c>
      <c r="C1161" s="68">
        <v>35</v>
      </c>
      <c r="D1161" s="75" t="s">
        <v>4689</v>
      </c>
      <c r="E1161" s="81" t="s">
        <v>12495</v>
      </c>
      <c r="F1161" s="81" t="s">
        <v>12496</v>
      </c>
    </row>
    <row r="1162" spans="1:6">
      <c r="A1162" s="68">
        <v>1161</v>
      </c>
      <c r="B1162" s="68" t="s">
        <v>21575</v>
      </c>
      <c r="C1162" s="68">
        <v>35</v>
      </c>
      <c r="D1162" s="75" t="s">
        <v>3667</v>
      </c>
      <c r="E1162" s="81" t="s">
        <v>12882</v>
      </c>
      <c r="F1162" s="81" t="s">
        <v>2111</v>
      </c>
    </row>
    <row r="1163" spans="1:6">
      <c r="A1163" s="68">
        <v>1162</v>
      </c>
      <c r="B1163" s="68" t="s">
        <v>21575</v>
      </c>
      <c r="C1163" s="68">
        <v>35</v>
      </c>
      <c r="D1163" s="75" t="s">
        <v>5403</v>
      </c>
      <c r="E1163" s="81" t="s">
        <v>12966</v>
      </c>
      <c r="F1163" s="81" t="s">
        <v>12967</v>
      </c>
    </row>
    <row r="1164" spans="1:6">
      <c r="A1164" s="68">
        <v>1163</v>
      </c>
      <c r="B1164" s="68" t="s">
        <v>21575</v>
      </c>
      <c r="C1164" s="68">
        <v>35</v>
      </c>
      <c r="D1164" s="75" t="s">
        <v>1755</v>
      </c>
      <c r="E1164" s="81" t="s">
        <v>12596</v>
      </c>
      <c r="F1164" s="81" t="s">
        <v>12597</v>
      </c>
    </row>
    <row r="1165" spans="1:6">
      <c r="A1165" s="68">
        <v>1164</v>
      </c>
      <c r="B1165" s="68" t="s">
        <v>21575</v>
      </c>
      <c r="C1165" s="68">
        <v>35</v>
      </c>
      <c r="D1165" s="75" t="s">
        <v>3838</v>
      </c>
      <c r="E1165" s="81" t="s">
        <v>12993</v>
      </c>
      <c r="F1165" s="81" t="s">
        <v>12994</v>
      </c>
    </row>
    <row r="1166" spans="1:6">
      <c r="A1166" s="68">
        <v>1165</v>
      </c>
      <c r="B1166" s="68" t="s">
        <v>21575</v>
      </c>
      <c r="C1166" s="68">
        <v>35</v>
      </c>
      <c r="D1166" s="75" t="s">
        <v>3277</v>
      </c>
      <c r="E1166" s="81" t="s">
        <v>12598</v>
      </c>
      <c r="F1166" s="81" t="s">
        <v>12599</v>
      </c>
    </row>
    <row r="1167" spans="1:6">
      <c r="A1167" s="68">
        <v>1166</v>
      </c>
      <c r="B1167" s="68" t="s">
        <v>21575</v>
      </c>
      <c r="C1167" s="68">
        <v>35</v>
      </c>
      <c r="D1167" s="75" t="s">
        <v>4456</v>
      </c>
      <c r="E1167" s="81" t="s">
        <v>12291</v>
      </c>
      <c r="F1167" s="81" t="s">
        <v>12292</v>
      </c>
    </row>
    <row r="1168" spans="1:6">
      <c r="A1168" s="68">
        <v>1167</v>
      </c>
      <c r="B1168" s="68" t="s">
        <v>21575</v>
      </c>
      <c r="C1168" s="68">
        <v>35</v>
      </c>
      <c r="D1168" s="75" t="s">
        <v>1975</v>
      </c>
      <c r="E1168" s="81" t="s">
        <v>12772</v>
      </c>
      <c r="F1168" s="81" t="s">
        <v>12773</v>
      </c>
    </row>
    <row r="1169" spans="1:6">
      <c r="A1169" s="68">
        <v>1168</v>
      </c>
      <c r="B1169" s="68" t="s">
        <v>21575</v>
      </c>
      <c r="C1169" s="68">
        <v>35</v>
      </c>
      <c r="D1169" s="75" t="s">
        <v>21588</v>
      </c>
      <c r="E1169" s="81" t="s">
        <v>21873</v>
      </c>
      <c r="F1169" s="81" t="s">
        <v>21874</v>
      </c>
    </row>
    <row r="1170" spans="1:6">
      <c r="A1170" s="68">
        <v>1169</v>
      </c>
      <c r="B1170" s="68" t="s">
        <v>21575</v>
      </c>
      <c r="C1170" s="68">
        <v>36</v>
      </c>
      <c r="D1170" s="75" t="s">
        <v>5911</v>
      </c>
      <c r="E1170" s="81" t="s">
        <v>5912</v>
      </c>
      <c r="F1170" s="81" t="s">
        <v>5913</v>
      </c>
    </row>
    <row r="1171" spans="1:6">
      <c r="A1171" s="68">
        <v>1170</v>
      </c>
      <c r="B1171" s="68" t="s">
        <v>21575</v>
      </c>
      <c r="C1171" s="68">
        <v>36</v>
      </c>
      <c r="D1171" s="75" t="s">
        <v>6745</v>
      </c>
      <c r="E1171" s="81" t="s">
        <v>6746</v>
      </c>
      <c r="F1171" s="81" t="s">
        <v>21875</v>
      </c>
    </row>
    <row r="1172" spans="1:6">
      <c r="A1172" s="68">
        <v>1171</v>
      </c>
      <c r="B1172" s="68" t="s">
        <v>21575</v>
      </c>
      <c r="C1172" s="68">
        <v>36</v>
      </c>
      <c r="D1172" s="75" t="s">
        <v>12564</v>
      </c>
      <c r="E1172" s="81" t="s">
        <v>12565</v>
      </c>
      <c r="F1172" s="81" t="s">
        <v>12566</v>
      </c>
    </row>
    <row r="1173" spans="1:6">
      <c r="A1173" s="68">
        <v>1172</v>
      </c>
      <c r="B1173" s="68" t="s">
        <v>21575</v>
      </c>
      <c r="C1173" s="68">
        <v>36</v>
      </c>
      <c r="D1173" s="75" t="s">
        <v>1422</v>
      </c>
      <c r="E1173" s="81" t="s">
        <v>12329</v>
      </c>
      <c r="F1173" s="81" t="s">
        <v>12330</v>
      </c>
    </row>
    <row r="1174" spans="1:6">
      <c r="A1174" s="68">
        <v>1173</v>
      </c>
      <c r="B1174" s="68" t="s">
        <v>21575</v>
      </c>
      <c r="C1174" s="68">
        <v>36</v>
      </c>
      <c r="D1174" s="75" t="s">
        <v>12381</v>
      </c>
      <c r="E1174" s="81" t="s">
        <v>21876</v>
      </c>
      <c r="F1174" s="81" t="s">
        <v>2010</v>
      </c>
    </row>
    <row r="1175" spans="1:6">
      <c r="A1175" s="68">
        <v>1174</v>
      </c>
      <c r="B1175" s="68" t="s">
        <v>21575</v>
      </c>
      <c r="C1175" s="68">
        <v>36</v>
      </c>
      <c r="D1175" s="75" t="s">
        <v>2978</v>
      </c>
      <c r="E1175" s="81" t="s">
        <v>12408</v>
      </c>
      <c r="F1175" s="81" t="s">
        <v>12409</v>
      </c>
    </row>
    <row r="1176" spans="1:6">
      <c r="A1176" s="68">
        <v>1175</v>
      </c>
      <c r="B1176" s="68" t="s">
        <v>21575</v>
      </c>
      <c r="C1176" s="68">
        <v>36</v>
      </c>
      <c r="D1176" s="75" t="s">
        <v>5408</v>
      </c>
      <c r="E1176" s="81" t="s">
        <v>12971</v>
      </c>
      <c r="F1176" s="81" t="s">
        <v>12972</v>
      </c>
    </row>
    <row r="1177" spans="1:6">
      <c r="A1177" s="68">
        <v>1176</v>
      </c>
      <c r="B1177" s="68" t="s">
        <v>21575</v>
      </c>
      <c r="C1177" s="68">
        <v>36</v>
      </c>
      <c r="D1177" s="75" t="s">
        <v>3145</v>
      </c>
      <c r="E1177" s="81" t="s">
        <v>21877</v>
      </c>
      <c r="F1177" s="81" t="s">
        <v>3147</v>
      </c>
    </row>
    <row r="1178" spans="1:6">
      <c r="A1178" s="68">
        <v>1177</v>
      </c>
      <c r="B1178" s="68" t="s">
        <v>21575</v>
      </c>
      <c r="C1178" s="68">
        <v>36</v>
      </c>
      <c r="D1178" s="75" t="s">
        <v>4320</v>
      </c>
      <c r="E1178" s="81" t="s">
        <v>4321</v>
      </c>
      <c r="F1178" s="81" t="s">
        <v>4322</v>
      </c>
    </row>
    <row r="1179" spans="1:6">
      <c r="A1179" s="68">
        <v>1178</v>
      </c>
      <c r="B1179" s="68" t="s">
        <v>21575</v>
      </c>
      <c r="C1179" s="68">
        <v>36</v>
      </c>
      <c r="D1179" s="75" t="s">
        <v>4916</v>
      </c>
      <c r="E1179" s="81" t="s">
        <v>12656</v>
      </c>
      <c r="F1179" s="81" t="s">
        <v>12657</v>
      </c>
    </row>
    <row r="1180" spans="1:6">
      <c r="A1180" s="68">
        <v>1179</v>
      </c>
      <c r="B1180" s="68" t="s">
        <v>21575</v>
      </c>
      <c r="C1180" s="68">
        <v>37</v>
      </c>
      <c r="D1180" s="75" t="s">
        <v>12149</v>
      </c>
      <c r="E1180" s="81" t="s">
        <v>12150</v>
      </c>
      <c r="F1180" s="81" t="s">
        <v>12151</v>
      </c>
    </row>
    <row r="1181" spans="1:6">
      <c r="A1181" s="68">
        <v>1180</v>
      </c>
      <c r="B1181" s="68" t="s">
        <v>21575</v>
      </c>
      <c r="C1181" s="68">
        <v>37</v>
      </c>
      <c r="D1181" s="75" t="s">
        <v>1646</v>
      </c>
      <c r="E1181" s="81" t="s">
        <v>12521</v>
      </c>
      <c r="F1181" s="81" t="s">
        <v>12522</v>
      </c>
    </row>
    <row r="1182" spans="1:6">
      <c r="A1182" s="68">
        <v>1181</v>
      </c>
      <c r="B1182" s="68" t="s">
        <v>21575</v>
      </c>
      <c r="C1182" s="68">
        <v>37</v>
      </c>
      <c r="D1182" s="75" t="s">
        <v>1266</v>
      </c>
      <c r="E1182" s="81" t="s">
        <v>12199</v>
      </c>
      <c r="F1182" s="81" t="s">
        <v>12200</v>
      </c>
    </row>
    <row r="1183" spans="1:6">
      <c r="A1183" s="68">
        <v>1182</v>
      </c>
      <c r="B1183" s="68" t="s">
        <v>21575</v>
      </c>
      <c r="C1183" s="68">
        <v>37</v>
      </c>
      <c r="D1183" s="75" t="s">
        <v>3349</v>
      </c>
      <c r="E1183" s="81" t="s">
        <v>12636</v>
      </c>
      <c r="F1183" s="81" t="s">
        <v>12637</v>
      </c>
    </row>
    <row r="1184" spans="1:6">
      <c r="A1184" s="68">
        <v>1183</v>
      </c>
      <c r="B1184" s="68" t="s">
        <v>21575</v>
      </c>
      <c r="C1184" s="68">
        <v>37</v>
      </c>
      <c r="D1184" s="75" t="s">
        <v>4938</v>
      </c>
      <c r="E1184" s="81" t="s">
        <v>12664</v>
      </c>
      <c r="F1184" s="81" t="s">
        <v>12665</v>
      </c>
    </row>
    <row r="1185" spans="1:6">
      <c r="A1185" s="68">
        <v>1184</v>
      </c>
      <c r="B1185" s="68" t="s">
        <v>21575</v>
      </c>
      <c r="C1185" s="68">
        <v>37</v>
      </c>
      <c r="D1185" s="75" t="s">
        <v>5166</v>
      </c>
      <c r="E1185" s="81" t="s">
        <v>15031</v>
      </c>
      <c r="F1185" s="81" t="s">
        <v>15032</v>
      </c>
    </row>
    <row r="1186" spans="1:6">
      <c r="A1186" s="68">
        <v>1185</v>
      </c>
      <c r="B1186" s="68" t="s">
        <v>21575</v>
      </c>
      <c r="C1186" s="68">
        <v>37</v>
      </c>
      <c r="D1186" s="75" t="s">
        <v>4202</v>
      </c>
      <c r="E1186" s="81" t="s">
        <v>12107</v>
      </c>
      <c r="F1186" s="81" t="s">
        <v>12108</v>
      </c>
    </row>
    <row r="1187" spans="1:6">
      <c r="A1187" s="68">
        <v>1186</v>
      </c>
      <c r="B1187" s="68" t="s">
        <v>21575</v>
      </c>
      <c r="C1187" s="68">
        <v>37</v>
      </c>
      <c r="D1187" s="75" t="s">
        <v>1792</v>
      </c>
      <c r="E1187" s="81" t="s">
        <v>12635</v>
      </c>
      <c r="F1187" s="81" t="s">
        <v>2424</v>
      </c>
    </row>
    <row r="1188" spans="1:6">
      <c r="A1188" s="68">
        <v>1187</v>
      </c>
      <c r="B1188" s="68" t="s">
        <v>21575</v>
      </c>
      <c r="C1188" s="68">
        <v>37</v>
      </c>
      <c r="D1188" s="75" t="s">
        <v>4323</v>
      </c>
      <c r="E1188" s="81" t="s">
        <v>12189</v>
      </c>
      <c r="F1188" s="81" t="s">
        <v>12190</v>
      </c>
    </row>
    <row r="1189" spans="1:6">
      <c r="A1189" s="68">
        <v>1188</v>
      </c>
      <c r="B1189" s="68" t="s">
        <v>21575</v>
      </c>
      <c r="C1189" s="68">
        <v>37</v>
      </c>
      <c r="D1189" s="75" t="s">
        <v>21589</v>
      </c>
      <c r="E1189" s="81" t="s">
        <v>21878</v>
      </c>
      <c r="F1189" s="81" t="s">
        <v>21879</v>
      </c>
    </row>
    <row r="1190" spans="1:6">
      <c r="A1190" s="68">
        <v>1189</v>
      </c>
      <c r="B1190" s="68" t="s">
        <v>21575</v>
      </c>
      <c r="C1190" s="68">
        <v>37</v>
      </c>
      <c r="D1190" s="75" t="s">
        <v>5196</v>
      </c>
      <c r="E1190" s="81" t="s">
        <v>12803</v>
      </c>
      <c r="F1190" s="81" t="s">
        <v>12804</v>
      </c>
    </row>
    <row r="1191" spans="1:6">
      <c r="A1191" s="68">
        <v>1190</v>
      </c>
      <c r="B1191" s="68" t="s">
        <v>21575</v>
      </c>
      <c r="C1191" s="68">
        <v>37</v>
      </c>
      <c r="D1191" s="75" t="s">
        <v>576</v>
      </c>
      <c r="E1191" s="81" t="s">
        <v>577</v>
      </c>
      <c r="F1191" s="81" t="s">
        <v>578</v>
      </c>
    </row>
    <row r="1192" spans="1:6">
      <c r="A1192" s="68">
        <v>1191</v>
      </c>
      <c r="B1192" s="68" t="s">
        <v>21575</v>
      </c>
      <c r="C1192" s="68">
        <v>38</v>
      </c>
      <c r="D1192" s="75" t="s">
        <v>3402</v>
      </c>
      <c r="E1192" s="81" t="s">
        <v>11781</v>
      </c>
      <c r="F1192" s="81" t="s">
        <v>11782</v>
      </c>
    </row>
    <row r="1193" spans="1:6">
      <c r="A1193" s="68">
        <v>1192</v>
      </c>
      <c r="B1193" s="68" t="s">
        <v>21575</v>
      </c>
      <c r="C1193" s="68">
        <v>38</v>
      </c>
      <c r="D1193" s="75" t="s">
        <v>1379</v>
      </c>
      <c r="E1193" s="81" t="s">
        <v>12295</v>
      </c>
      <c r="F1193" s="81" t="s">
        <v>12296</v>
      </c>
    </row>
    <row r="1194" spans="1:6">
      <c r="A1194" s="68">
        <v>1193</v>
      </c>
      <c r="B1194" s="68" t="s">
        <v>21575</v>
      </c>
      <c r="C1194" s="68">
        <v>38</v>
      </c>
      <c r="D1194" s="75" t="s">
        <v>21590</v>
      </c>
      <c r="E1194" s="81" t="s">
        <v>21880</v>
      </c>
      <c r="F1194" s="81" t="s">
        <v>4343</v>
      </c>
    </row>
    <row r="1195" spans="1:6">
      <c r="A1195" s="68">
        <v>1194</v>
      </c>
      <c r="B1195" s="68" t="s">
        <v>21575</v>
      </c>
      <c r="C1195" s="68">
        <v>38</v>
      </c>
      <c r="D1195" s="75" t="s">
        <v>6678</v>
      </c>
      <c r="E1195" s="81" t="s">
        <v>12659</v>
      </c>
      <c r="F1195" s="81" t="s">
        <v>12660</v>
      </c>
    </row>
    <row r="1196" spans="1:6">
      <c r="A1196" s="68">
        <v>1195</v>
      </c>
      <c r="B1196" s="68" t="s">
        <v>21575</v>
      </c>
      <c r="C1196" s="68">
        <v>38</v>
      </c>
      <c r="D1196" s="75" t="s">
        <v>1426</v>
      </c>
      <c r="E1196" s="81" t="s">
        <v>12331</v>
      </c>
      <c r="F1196" s="81" t="s">
        <v>12332</v>
      </c>
    </row>
    <row r="1197" spans="1:6">
      <c r="A1197" s="68">
        <v>1196</v>
      </c>
      <c r="B1197" s="68" t="s">
        <v>21575</v>
      </c>
      <c r="C1197" s="68">
        <v>38</v>
      </c>
      <c r="D1197" s="75" t="s">
        <v>1813</v>
      </c>
      <c r="E1197" s="81" t="s">
        <v>12672</v>
      </c>
      <c r="F1197" s="81" t="s">
        <v>12673</v>
      </c>
    </row>
    <row r="1198" spans="1:6">
      <c r="A1198" s="68">
        <v>1197</v>
      </c>
      <c r="B1198" s="68" t="s">
        <v>21575</v>
      </c>
      <c r="C1198" s="68">
        <v>38</v>
      </c>
      <c r="D1198" s="75" t="s">
        <v>21591</v>
      </c>
      <c r="E1198" s="81" t="s">
        <v>21881</v>
      </c>
      <c r="F1198" s="81" t="s">
        <v>21882</v>
      </c>
    </row>
    <row r="1199" spans="1:6">
      <c r="A1199" s="68">
        <v>1198</v>
      </c>
      <c r="B1199" s="68" t="s">
        <v>21575</v>
      </c>
      <c r="C1199" s="68">
        <v>38</v>
      </c>
      <c r="D1199" s="75" t="s">
        <v>1720</v>
      </c>
      <c r="E1199" s="81" t="s">
        <v>12575</v>
      </c>
      <c r="F1199" s="81" t="s">
        <v>12576</v>
      </c>
    </row>
    <row r="1200" spans="1:6">
      <c r="A1200" s="68">
        <v>1199</v>
      </c>
      <c r="B1200" s="68" t="s">
        <v>21575</v>
      </c>
      <c r="C1200" s="68">
        <v>38</v>
      </c>
      <c r="D1200" s="75" t="s">
        <v>12461</v>
      </c>
      <c r="E1200" s="81" t="s">
        <v>12462</v>
      </c>
      <c r="F1200" s="81" t="s">
        <v>12463</v>
      </c>
    </row>
    <row r="1201" spans="1:6">
      <c r="A1201" s="68">
        <v>1200</v>
      </c>
      <c r="B1201" s="68" t="s">
        <v>21575</v>
      </c>
      <c r="C1201" s="68">
        <v>38</v>
      </c>
      <c r="D1201" s="75" t="s">
        <v>2231</v>
      </c>
      <c r="E1201" s="81" t="s">
        <v>12960</v>
      </c>
      <c r="F1201" s="81" t="s">
        <v>12961</v>
      </c>
    </row>
    <row r="1202" spans="1:6">
      <c r="A1202" s="68">
        <v>1201</v>
      </c>
      <c r="B1202" s="68" t="s">
        <v>21575</v>
      </c>
      <c r="C1202" s="68">
        <v>39</v>
      </c>
      <c r="D1202" s="75" t="s">
        <v>3510</v>
      </c>
      <c r="E1202" s="81" t="s">
        <v>12743</v>
      </c>
      <c r="F1202" s="81" t="s">
        <v>91</v>
      </c>
    </row>
    <row r="1203" spans="1:6">
      <c r="A1203" s="68">
        <v>1202</v>
      </c>
      <c r="B1203" s="68" t="s">
        <v>21575</v>
      </c>
      <c r="C1203" s="68">
        <v>39</v>
      </c>
      <c r="D1203" s="75" t="s">
        <v>1784</v>
      </c>
      <c r="E1203" s="81" t="s">
        <v>12629</v>
      </c>
      <c r="F1203" s="81" t="s">
        <v>12630</v>
      </c>
    </row>
    <row r="1204" spans="1:6">
      <c r="A1204" s="68">
        <v>1203</v>
      </c>
      <c r="B1204" s="68" t="s">
        <v>21575</v>
      </c>
      <c r="C1204" s="68">
        <v>39</v>
      </c>
      <c r="D1204" s="75" t="s">
        <v>4399</v>
      </c>
      <c r="E1204" s="81" t="s">
        <v>12257</v>
      </c>
      <c r="F1204" s="81" t="s">
        <v>12258</v>
      </c>
    </row>
    <row r="1205" spans="1:6">
      <c r="A1205" s="68">
        <v>1204</v>
      </c>
      <c r="B1205" s="68" t="s">
        <v>21575</v>
      </c>
      <c r="C1205" s="68">
        <v>39</v>
      </c>
      <c r="D1205" s="75" t="s">
        <v>4487</v>
      </c>
      <c r="E1205" s="81" t="s">
        <v>12310</v>
      </c>
      <c r="F1205" s="81" t="s">
        <v>12311</v>
      </c>
    </row>
    <row r="1206" spans="1:6">
      <c r="A1206" s="68">
        <v>1205</v>
      </c>
      <c r="B1206" s="68" t="s">
        <v>21575</v>
      </c>
      <c r="C1206" s="68">
        <v>39</v>
      </c>
      <c r="D1206" s="75" t="s">
        <v>21592</v>
      </c>
      <c r="E1206" s="81" t="s">
        <v>21883</v>
      </c>
      <c r="F1206" s="81" t="s">
        <v>21884</v>
      </c>
    </row>
    <row r="1207" spans="1:6">
      <c r="A1207" s="68">
        <v>1206</v>
      </c>
      <c r="B1207" s="68" t="s">
        <v>21575</v>
      </c>
      <c r="C1207" s="68">
        <v>39</v>
      </c>
      <c r="D1207" s="75" t="s">
        <v>4488</v>
      </c>
      <c r="E1207" s="81" t="s">
        <v>4489</v>
      </c>
      <c r="F1207" s="81" t="s">
        <v>21885</v>
      </c>
    </row>
    <row r="1208" spans="1:6">
      <c r="A1208" s="68">
        <v>1207</v>
      </c>
      <c r="B1208" s="68" t="s">
        <v>21575</v>
      </c>
      <c r="C1208" s="68">
        <v>39</v>
      </c>
      <c r="D1208" s="75" t="s">
        <v>21593</v>
      </c>
      <c r="E1208" s="81" t="s">
        <v>21886</v>
      </c>
      <c r="F1208" s="81" t="s">
        <v>21887</v>
      </c>
    </row>
    <row r="1209" spans="1:6">
      <c r="A1209" s="68">
        <v>1208</v>
      </c>
      <c r="B1209" s="68" t="s">
        <v>21575</v>
      </c>
      <c r="C1209" s="68">
        <v>39</v>
      </c>
      <c r="D1209" s="75" t="s">
        <v>7161</v>
      </c>
      <c r="E1209" s="81" t="s">
        <v>7162</v>
      </c>
      <c r="F1209" s="81" t="s">
        <v>21888</v>
      </c>
    </row>
    <row r="1210" spans="1:6">
      <c r="A1210" s="68">
        <v>1209</v>
      </c>
      <c r="B1210" s="68" t="s">
        <v>21575</v>
      </c>
      <c r="C1210" s="68">
        <v>39</v>
      </c>
      <c r="D1210" s="75" t="s">
        <v>21594</v>
      </c>
      <c r="E1210" s="81" t="s">
        <v>21889</v>
      </c>
      <c r="F1210" s="81" t="s">
        <v>21890</v>
      </c>
    </row>
    <row r="1211" spans="1:6">
      <c r="A1211" s="68">
        <v>1210</v>
      </c>
      <c r="B1211" s="68" t="s">
        <v>21575</v>
      </c>
      <c r="C1211" s="68">
        <v>40</v>
      </c>
      <c r="D1211" s="75" t="s">
        <v>5540</v>
      </c>
      <c r="E1211" s="81" t="s">
        <v>11975</v>
      </c>
      <c r="F1211" s="81" t="s">
        <v>11976</v>
      </c>
    </row>
    <row r="1212" spans="1:6">
      <c r="A1212" s="68">
        <v>1211</v>
      </c>
      <c r="B1212" s="68" t="s">
        <v>21575</v>
      </c>
      <c r="C1212" s="68">
        <v>40</v>
      </c>
      <c r="D1212" s="75" t="s">
        <v>5158</v>
      </c>
      <c r="E1212" s="81" t="s">
        <v>12770</v>
      </c>
      <c r="F1212" s="81" t="s">
        <v>12771</v>
      </c>
    </row>
    <row r="1213" spans="1:6">
      <c r="A1213" s="68">
        <v>1212</v>
      </c>
      <c r="B1213" s="68" t="s">
        <v>21575</v>
      </c>
      <c r="C1213" s="68">
        <v>40</v>
      </c>
      <c r="D1213" s="75" t="s">
        <v>1290</v>
      </c>
      <c r="E1213" s="81" t="s">
        <v>12238</v>
      </c>
      <c r="F1213" s="81" t="s">
        <v>12239</v>
      </c>
    </row>
    <row r="1214" spans="1:6">
      <c r="A1214" s="68">
        <v>1213</v>
      </c>
      <c r="B1214" s="68" t="s">
        <v>21575</v>
      </c>
      <c r="C1214" s="68">
        <v>40</v>
      </c>
      <c r="D1214" s="75" t="s">
        <v>6224</v>
      </c>
      <c r="E1214" s="81" t="s">
        <v>12399</v>
      </c>
      <c r="F1214" s="81" t="s">
        <v>12400</v>
      </c>
    </row>
    <row r="1215" spans="1:6">
      <c r="A1215" s="68">
        <v>1214</v>
      </c>
      <c r="B1215" s="68" t="s">
        <v>21575</v>
      </c>
      <c r="C1215" s="68">
        <v>40</v>
      </c>
      <c r="D1215" s="75" t="s">
        <v>6735</v>
      </c>
      <c r="E1215" s="81" t="s">
        <v>14767</v>
      </c>
      <c r="F1215" s="81" t="s">
        <v>14768</v>
      </c>
    </row>
    <row r="1216" spans="1:6">
      <c r="A1216" s="68">
        <v>1215</v>
      </c>
      <c r="B1216" s="68" t="s">
        <v>21575</v>
      </c>
      <c r="C1216" s="68">
        <v>40</v>
      </c>
      <c r="D1216" s="75" t="s">
        <v>5125</v>
      </c>
      <c r="E1216" s="81" t="s">
        <v>5126</v>
      </c>
      <c r="F1216" s="81" t="s">
        <v>21891</v>
      </c>
    </row>
    <row r="1217" spans="1:6">
      <c r="A1217" s="68">
        <v>1216</v>
      </c>
      <c r="B1217" s="68" t="s">
        <v>21575</v>
      </c>
      <c r="C1217" s="68">
        <v>40</v>
      </c>
      <c r="D1217" s="75" t="s">
        <v>1232</v>
      </c>
      <c r="E1217" s="81" t="s">
        <v>1233</v>
      </c>
      <c r="F1217" s="81" t="s">
        <v>1234</v>
      </c>
    </row>
    <row r="1218" spans="1:6">
      <c r="A1218" s="68">
        <v>1217</v>
      </c>
      <c r="B1218" s="68" t="s">
        <v>21575</v>
      </c>
      <c r="C1218" s="68">
        <v>40</v>
      </c>
      <c r="D1218" s="75" t="s">
        <v>46</v>
      </c>
      <c r="E1218" s="81" t="s">
        <v>11433</v>
      </c>
      <c r="F1218" s="81" t="s">
        <v>11434</v>
      </c>
    </row>
    <row r="1219" spans="1:6">
      <c r="A1219" s="68">
        <v>1218</v>
      </c>
      <c r="B1219" s="68" t="s">
        <v>21575</v>
      </c>
      <c r="C1219" s="68">
        <v>40</v>
      </c>
      <c r="D1219" s="75" t="s">
        <v>1841</v>
      </c>
      <c r="E1219" s="81" t="s">
        <v>12707</v>
      </c>
      <c r="F1219" s="81" t="s">
        <v>6766</v>
      </c>
    </row>
    <row r="1220" spans="1:6">
      <c r="A1220" s="68">
        <v>1219</v>
      </c>
      <c r="B1220" s="68" t="s">
        <v>21575</v>
      </c>
      <c r="C1220" s="68">
        <v>41</v>
      </c>
      <c r="D1220" s="75" t="s">
        <v>4466</v>
      </c>
      <c r="E1220" s="81" t="s">
        <v>12300</v>
      </c>
      <c r="F1220" s="81" t="s">
        <v>12301</v>
      </c>
    </row>
    <row r="1221" spans="1:6">
      <c r="A1221" s="68">
        <v>1220</v>
      </c>
      <c r="B1221" s="68" t="s">
        <v>21575</v>
      </c>
      <c r="C1221" s="68">
        <v>41</v>
      </c>
      <c r="D1221" s="75" t="s">
        <v>2505</v>
      </c>
      <c r="E1221" s="81" t="s">
        <v>12052</v>
      </c>
      <c r="F1221" s="81" t="s">
        <v>11112</v>
      </c>
    </row>
    <row r="1222" spans="1:6">
      <c r="A1222" s="68">
        <v>1221</v>
      </c>
      <c r="B1222" s="68" t="s">
        <v>21575</v>
      </c>
      <c r="C1222" s="68">
        <v>41</v>
      </c>
      <c r="D1222" s="75" t="s">
        <v>12178</v>
      </c>
      <c r="E1222" s="81" t="s">
        <v>12179</v>
      </c>
      <c r="F1222" s="81" t="s">
        <v>12180</v>
      </c>
    </row>
    <row r="1223" spans="1:6">
      <c r="A1223" s="68">
        <v>1222</v>
      </c>
      <c r="B1223" s="68" t="s">
        <v>21575</v>
      </c>
      <c r="C1223" s="68">
        <v>41</v>
      </c>
      <c r="D1223" s="75" t="s">
        <v>4197</v>
      </c>
      <c r="E1223" s="81" t="s">
        <v>12099</v>
      </c>
      <c r="F1223" s="81" t="s">
        <v>12100</v>
      </c>
    </row>
    <row r="1224" spans="1:6">
      <c r="A1224" s="68">
        <v>1223</v>
      </c>
      <c r="B1224" s="68" t="s">
        <v>21575</v>
      </c>
      <c r="C1224" s="68">
        <v>41</v>
      </c>
      <c r="D1224" s="75" t="s">
        <v>4605</v>
      </c>
      <c r="E1224" s="81" t="s">
        <v>12447</v>
      </c>
      <c r="F1224" s="81" t="s">
        <v>12448</v>
      </c>
    </row>
    <row r="1225" spans="1:6">
      <c r="A1225" s="68">
        <v>1224</v>
      </c>
      <c r="B1225" s="68" t="s">
        <v>21575</v>
      </c>
      <c r="C1225" s="68">
        <v>41</v>
      </c>
      <c r="D1225" s="75" t="s">
        <v>3751</v>
      </c>
      <c r="E1225" s="81" t="s">
        <v>12953</v>
      </c>
      <c r="F1225" s="81" t="s">
        <v>7593</v>
      </c>
    </row>
    <row r="1226" spans="1:6">
      <c r="A1226" s="68">
        <v>1225</v>
      </c>
      <c r="B1226" s="68" t="s">
        <v>21575</v>
      </c>
      <c r="C1226" s="68">
        <v>41</v>
      </c>
      <c r="D1226" s="75" t="s">
        <v>9880</v>
      </c>
      <c r="E1226" s="81" t="s">
        <v>13013</v>
      </c>
      <c r="F1226" s="81" t="s">
        <v>13014</v>
      </c>
    </row>
    <row r="1227" spans="1:6">
      <c r="A1227" s="68">
        <v>1226</v>
      </c>
      <c r="B1227" s="68" t="s">
        <v>21575</v>
      </c>
      <c r="C1227" s="68">
        <v>41</v>
      </c>
      <c r="D1227" s="75" t="s">
        <v>3097</v>
      </c>
      <c r="E1227" s="81" t="s">
        <v>14315</v>
      </c>
      <c r="F1227" s="81" t="s">
        <v>14316</v>
      </c>
    </row>
    <row r="1228" spans="1:6">
      <c r="A1228" s="68">
        <v>1227</v>
      </c>
      <c r="B1228" s="68" t="s">
        <v>21575</v>
      </c>
      <c r="C1228" s="68">
        <v>41</v>
      </c>
      <c r="D1228" s="75" t="s">
        <v>4521</v>
      </c>
      <c r="E1228" s="81" t="s">
        <v>12361</v>
      </c>
      <c r="F1228" s="81" t="s">
        <v>12362</v>
      </c>
    </row>
    <row r="1229" spans="1:6">
      <c r="A1229" s="68">
        <v>1228</v>
      </c>
      <c r="B1229" s="68" t="s">
        <v>21575</v>
      </c>
      <c r="C1229" s="68">
        <v>41</v>
      </c>
      <c r="D1229" s="75" t="s">
        <v>3571</v>
      </c>
      <c r="E1229" s="81" t="s">
        <v>11832</v>
      </c>
      <c r="F1229" s="81" t="s">
        <v>11833</v>
      </c>
    </row>
    <row r="1230" spans="1:6">
      <c r="A1230" s="68">
        <v>1229</v>
      </c>
      <c r="B1230" s="68" t="s">
        <v>21575</v>
      </c>
      <c r="C1230" s="68">
        <v>42</v>
      </c>
      <c r="D1230" s="75" t="s">
        <v>4568</v>
      </c>
      <c r="E1230" s="81" t="s">
        <v>12412</v>
      </c>
      <c r="F1230" s="81" t="s">
        <v>12413</v>
      </c>
    </row>
    <row r="1231" spans="1:6">
      <c r="A1231" s="68">
        <v>1230</v>
      </c>
      <c r="B1231" s="68" t="s">
        <v>21575</v>
      </c>
      <c r="C1231" s="68">
        <v>42</v>
      </c>
      <c r="D1231" s="75" t="s">
        <v>3423</v>
      </c>
      <c r="E1231" s="81" t="s">
        <v>12698</v>
      </c>
      <c r="F1231" s="81" t="s">
        <v>12699</v>
      </c>
    </row>
    <row r="1232" spans="1:6">
      <c r="A1232" s="68">
        <v>1231</v>
      </c>
      <c r="B1232" s="68" t="s">
        <v>21575</v>
      </c>
      <c r="C1232" s="68">
        <v>42</v>
      </c>
      <c r="D1232" s="75" t="s">
        <v>6393</v>
      </c>
      <c r="E1232" s="81" t="s">
        <v>12519</v>
      </c>
      <c r="F1232" s="81" t="s">
        <v>12520</v>
      </c>
    </row>
    <row r="1233" spans="1:6">
      <c r="A1233" s="68">
        <v>1232</v>
      </c>
      <c r="B1233" s="68" t="s">
        <v>21575</v>
      </c>
      <c r="C1233" s="68">
        <v>42</v>
      </c>
      <c r="D1233" s="75" t="s">
        <v>3367</v>
      </c>
      <c r="E1233" s="81" t="s">
        <v>12641</v>
      </c>
      <c r="F1233" s="81" t="s">
        <v>12642</v>
      </c>
    </row>
    <row r="1234" spans="1:6">
      <c r="A1234" s="68">
        <v>1233</v>
      </c>
      <c r="B1234" s="68" t="s">
        <v>21575</v>
      </c>
      <c r="C1234" s="68">
        <v>42</v>
      </c>
      <c r="D1234" s="75" t="s">
        <v>2755</v>
      </c>
      <c r="E1234" s="81" t="s">
        <v>12222</v>
      </c>
      <c r="F1234" s="81" t="s">
        <v>12223</v>
      </c>
    </row>
    <row r="1235" spans="1:6">
      <c r="A1235" s="68">
        <v>1234</v>
      </c>
      <c r="B1235" s="68" t="s">
        <v>21575</v>
      </c>
      <c r="C1235" s="68">
        <v>42</v>
      </c>
      <c r="D1235" s="75" t="s">
        <v>4120</v>
      </c>
      <c r="E1235" s="81" t="s">
        <v>13351</v>
      </c>
      <c r="F1235" s="81" t="s">
        <v>5942</v>
      </c>
    </row>
    <row r="1236" spans="1:6">
      <c r="A1236" s="68">
        <v>1235</v>
      </c>
      <c r="B1236" s="68" t="s">
        <v>21575</v>
      </c>
      <c r="C1236" s="68">
        <v>42</v>
      </c>
      <c r="D1236" s="75" t="s">
        <v>3658</v>
      </c>
      <c r="E1236" s="81" t="s">
        <v>15197</v>
      </c>
      <c r="F1236" s="81" t="s">
        <v>15198</v>
      </c>
    </row>
    <row r="1237" spans="1:6">
      <c r="A1237" s="68">
        <v>1236</v>
      </c>
      <c r="B1237" s="68" t="s">
        <v>21575</v>
      </c>
      <c r="C1237" s="68">
        <v>42</v>
      </c>
      <c r="D1237" s="75" t="s">
        <v>3099</v>
      </c>
      <c r="E1237" s="81" t="s">
        <v>3100</v>
      </c>
      <c r="F1237" s="81" t="s">
        <v>3101</v>
      </c>
    </row>
    <row r="1238" spans="1:6">
      <c r="A1238" s="68">
        <v>1237</v>
      </c>
      <c r="B1238" s="68" t="s">
        <v>21575</v>
      </c>
      <c r="C1238" s="68">
        <v>42</v>
      </c>
      <c r="D1238" s="75" t="s">
        <v>373</v>
      </c>
      <c r="E1238" s="81" t="s">
        <v>6221</v>
      </c>
      <c r="F1238" s="81" t="s">
        <v>11651</v>
      </c>
    </row>
    <row r="1239" spans="1:6">
      <c r="A1239" s="68">
        <v>1238</v>
      </c>
      <c r="B1239" s="68" t="s">
        <v>21575</v>
      </c>
      <c r="C1239" s="68">
        <v>42</v>
      </c>
      <c r="D1239" s="75" t="s">
        <v>381</v>
      </c>
      <c r="E1239" s="81" t="s">
        <v>11657</v>
      </c>
      <c r="F1239" s="81" t="s">
        <v>11658</v>
      </c>
    </row>
    <row r="1240" spans="1:6">
      <c r="A1240" s="68">
        <v>1239</v>
      </c>
      <c r="B1240" s="68" t="s">
        <v>21575</v>
      </c>
      <c r="C1240" s="68">
        <v>42</v>
      </c>
      <c r="D1240" s="75" t="s">
        <v>5628</v>
      </c>
      <c r="E1240" s="81" t="s">
        <v>90</v>
      </c>
      <c r="F1240" s="81" t="s">
        <v>12001</v>
      </c>
    </row>
    <row r="1241" spans="1:6">
      <c r="A1241" s="68">
        <v>1240</v>
      </c>
      <c r="B1241" s="68" t="s">
        <v>21575</v>
      </c>
      <c r="C1241" s="68">
        <v>42</v>
      </c>
      <c r="D1241" s="75" t="s">
        <v>21595</v>
      </c>
      <c r="E1241" s="81" t="s">
        <v>21892</v>
      </c>
      <c r="F1241" s="81" t="s">
        <v>3267</v>
      </c>
    </row>
    <row r="1242" spans="1:6">
      <c r="A1242" s="68">
        <v>1241</v>
      </c>
      <c r="B1242" s="68" t="s">
        <v>21575</v>
      </c>
      <c r="C1242" s="68">
        <v>43</v>
      </c>
      <c r="D1242" s="75" t="s">
        <v>12393</v>
      </c>
      <c r="E1242" s="81" t="s">
        <v>12394</v>
      </c>
      <c r="F1242" s="81" t="s">
        <v>6219</v>
      </c>
    </row>
    <row r="1243" spans="1:6">
      <c r="A1243" s="68">
        <v>1242</v>
      </c>
      <c r="B1243" s="68" t="s">
        <v>21575</v>
      </c>
      <c r="C1243" s="68">
        <v>43</v>
      </c>
      <c r="D1243" s="75" t="s">
        <v>4028</v>
      </c>
      <c r="E1243" s="81" t="s">
        <v>12014</v>
      </c>
      <c r="F1243" s="81" t="s">
        <v>12015</v>
      </c>
    </row>
    <row r="1244" spans="1:6">
      <c r="A1244" s="68">
        <v>1243</v>
      </c>
      <c r="B1244" s="68" t="s">
        <v>21575</v>
      </c>
      <c r="C1244" s="68">
        <v>43</v>
      </c>
      <c r="D1244" s="75" t="s">
        <v>4394</v>
      </c>
      <c r="E1244" s="81" t="s">
        <v>12255</v>
      </c>
      <c r="F1244" s="81" t="s">
        <v>12256</v>
      </c>
    </row>
    <row r="1245" spans="1:6">
      <c r="A1245" s="68">
        <v>1244</v>
      </c>
      <c r="B1245" s="68" t="s">
        <v>21575</v>
      </c>
      <c r="C1245" s="68">
        <v>43</v>
      </c>
      <c r="D1245" s="75" t="s">
        <v>4087</v>
      </c>
      <c r="E1245" s="81" t="s">
        <v>12050</v>
      </c>
      <c r="F1245" s="81" t="s">
        <v>12051</v>
      </c>
    </row>
    <row r="1246" spans="1:6">
      <c r="A1246" s="68">
        <v>1245</v>
      </c>
      <c r="B1246" s="68" t="s">
        <v>21575</v>
      </c>
      <c r="C1246" s="68">
        <v>43</v>
      </c>
      <c r="D1246" s="75" t="s">
        <v>21596</v>
      </c>
      <c r="E1246" s="81" t="s">
        <v>21893</v>
      </c>
      <c r="F1246" s="81" t="s">
        <v>21894</v>
      </c>
    </row>
    <row r="1247" spans="1:6">
      <c r="A1247" s="68">
        <v>1246</v>
      </c>
      <c r="B1247" s="68" t="s">
        <v>21575</v>
      </c>
      <c r="C1247" s="68">
        <v>43</v>
      </c>
      <c r="D1247" s="75" t="s">
        <v>12691</v>
      </c>
      <c r="E1247" s="81" t="s">
        <v>12690</v>
      </c>
      <c r="F1247" s="81" t="s">
        <v>12692</v>
      </c>
    </row>
    <row r="1248" spans="1:6">
      <c r="A1248" s="68">
        <v>1247</v>
      </c>
      <c r="B1248" s="68" t="s">
        <v>21575</v>
      </c>
      <c r="C1248" s="68">
        <v>43</v>
      </c>
      <c r="D1248" s="75" t="s">
        <v>3239</v>
      </c>
      <c r="E1248" s="81" t="s">
        <v>12580</v>
      </c>
      <c r="F1248" s="81" t="s">
        <v>12581</v>
      </c>
    </row>
    <row r="1249" spans="1:6">
      <c r="A1249" s="68">
        <v>1248</v>
      </c>
      <c r="B1249" s="68" t="s">
        <v>21575</v>
      </c>
      <c r="C1249" s="68">
        <v>43</v>
      </c>
      <c r="D1249" s="75" t="s">
        <v>2385</v>
      </c>
      <c r="E1249" s="81" t="s">
        <v>70</v>
      </c>
      <c r="F1249" s="81" t="s">
        <v>2386</v>
      </c>
    </row>
    <row r="1250" spans="1:6">
      <c r="A1250" s="68">
        <v>1249</v>
      </c>
      <c r="B1250" s="68" t="s">
        <v>21575</v>
      </c>
      <c r="C1250" s="68">
        <v>43</v>
      </c>
      <c r="D1250" s="75" t="s">
        <v>2127</v>
      </c>
      <c r="E1250" s="81" t="s">
        <v>11880</v>
      </c>
      <c r="F1250" s="81" t="s">
        <v>1226</v>
      </c>
    </row>
    <row r="1251" spans="1:6">
      <c r="A1251" s="68">
        <v>1250</v>
      </c>
      <c r="B1251" s="68" t="s">
        <v>21575</v>
      </c>
      <c r="C1251" s="68">
        <v>44</v>
      </c>
      <c r="D1251" s="75" t="s">
        <v>2224</v>
      </c>
      <c r="E1251" s="81" t="s">
        <v>12937</v>
      </c>
      <c r="F1251" s="81" t="s">
        <v>12938</v>
      </c>
    </row>
    <row r="1252" spans="1:6">
      <c r="A1252" s="68">
        <v>1251</v>
      </c>
      <c r="B1252" s="68" t="s">
        <v>21575</v>
      </c>
      <c r="C1252" s="68">
        <v>44</v>
      </c>
      <c r="D1252" s="75" t="s">
        <v>2388</v>
      </c>
      <c r="E1252" s="81" t="s">
        <v>11977</v>
      </c>
      <c r="F1252" s="81" t="s">
        <v>11978</v>
      </c>
    </row>
    <row r="1253" spans="1:6">
      <c r="A1253" s="68">
        <v>1252</v>
      </c>
      <c r="B1253" s="68" t="s">
        <v>21575</v>
      </c>
      <c r="C1253" s="68">
        <v>44</v>
      </c>
      <c r="D1253" s="75" t="s">
        <v>5254</v>
      </c>
      <c r="E1253" s="81" t="s">
        <v>12841</v>
      </c>
      <c r="F1253" s="81" t="s">
        <v>12842</v>
      </c>
    </row>
    <row r="1254" spans="1:6">
      <c r="A1254" s="68">
        <v>1253</v>
      </c>
      <c r="B1254" s="68" t="s">
        <v>21575</v>
      </c>
      <c r="C1254" s="68">
        <v>44</v>
      </c>
      <c r="D1254" s="75" t="s">
        <v>4525</v>
      </c>
      <c r="E1254" s="81" t="s">
        <v>14028</v>
      </c>
      <c r="F1254" s="81" t="s">
        <v>14029</v>
      </c>
    </row>
    <row r="1255" spans="1:6">
      <c r="A1255" s="68">
        <v>1254</v>
      </c>
      <c r="B1255" s="68" t="s">
        <v>21575</v>
      </c>
      <c r="C1255" s="68">
        <v>44</v>
      </c>
      <c r="D1255" s="75" t="s">
        <v>1791</v>
      </c>
      <c r="E1255" s="81" t="s">
        <v>14674</v>
      </c>
      <c r="F1255" s="81" t="s">
        <v>14675</v>
      </c>
    </row>
    <row r="1256" spans="1:6">
      <c r="A1256" s="68">
        <v>1255</v>
      </c>
      <c r="B1256" s="68" t="s">
        <v>21575</v>
      </c>
      <c r="C1256" s="68">
        <v>44</v>
      </c>
      <c r="D1256" s="75" t="s">
        <v>17564</v>
      </c>
      <c r="E1256" s="81" t="s">
        <v>17565</v>
      </c>
      <c r="F1256" s="81" t="s">
        <v>17566</v>
      </c>
    </row>
    <row r="1257" spans="1:6">
      <c r="A1257" s="68">
        <v>1256</v>
      </c>
      <c r="B1257" s="68" t="s">
        <v>21575</v>
      </c>
      <c r="C1257" s="68">
        <v>44</v>
      </c>
      <c r="D1257" s="75" t="s">
        <v>3555</v>
      </c>
      <c r="E1257" s="81" t="s">
        <v>15008</v>
      </c>
      <c r="F1257" s="81" t="s">
        <v>14018</v>
      </c>
    </row>
    <row r="1258" spans="1:6">
      <c r="A1258" s="68">
        <v>1257</v>
      </c>
      <c r="B1258" s="68" t="s">
        <v>21575</v>
      </c>
      <c r="C1258" s="68">
        <v>44</v>
      </c>
      <c r="D1258" s="75" t="s">
        <v>21597</v>
      </c>
      <c r="E1258" s="81" t="s">
        <v>21895</v>
      </c>
      <c r="F1258" s="81" t="s">
        <v>15198</v>
      </c>
    </row>
    <row r="1259" spans="1:6">
      <c r="A1259" s="68">
        <v>1258</v>
      </c>
      <c r="B1259" s="68" t="s">
        <v>21575</v>
      </c>
      <c r="C1259" s="68">
        <v>44</v>
      </c>
      <c r="D1259" s="75" t="s">
        <v>21598</v>
      </c>
      <c r="E1259" s="81" t="s">
        <v>21896</v>
      </c>
      <c r="F1259" s="81" t="s">
        <v>21897</v>
      </c>
    </row>
    <row r="1260" spans="1:6">
      <c r="A1260" s="68">
        <v>1259</v>
      </c>
      <c r="B1260" s="68" t="s">
        <v>21575</v>
      </c>
      <c r="C1260" s="68">
        <v>44</v>
      </c>
      <c r="D1260" s="75" t="s">
        <v>1904</v>
      </c>
      <c r="E1260" s="81" t="s">
        <v>1905</v>
      </c>
      <c r="F1260" s="81" t="s">
        <v>21898</v>
      </c>
    </row>
    <row r="1261" spans="1:6">
      <c r="A1261" s="68">
        <v>1260</v>
      </c>
      <c r="B1261" s="68" t="s">
        <v>21575</v>
      </c>
      <c r="C1261" s="68">
        <v>44</v>
      </c>
      <c r="D1261" s="75" t="s">
        <v>3335</v>
      </c>
      <c r="E1261" s="81" t="s">
        <v>21899</v>
      </c>
      <c r="F1261" s="81" t="s">
        <v>21900</v>
      </c>
    </row>
    <row r="1262" spans="1:6">
      <c r="A1262" s="68">
        <v>1261</v>
      </c>
      <c r="B1262" s="68" t="s">
        <v>21575</v>
      </c>
      <c r="C1262" s="68">
        <v>45</v>
      </c>
      <c r="D1262" s="75" t="s">
        <v>6378</v>
      </c>
      <c r="E1262" s="81" t="s">
        <v>12514</v>
      </c>
      <c r="F1262" s="81" t="s">
        <v>9091</v>
      </c>
    </row>
    <row r="1263" spans="1:6">
      <c r="A1263" s="68">
        <v>1262</v>
      </c>
      <c r="B1263" s="68" t="s">
        <v>21575</v>
      </c>
      <c r="C1263" s="68">
        <v>45</v>
      </c>
      <c r="D1263" s="75" t="s">
        <v>4994</v>
      </c>
      <c r="E1263" s="81" t="s">
        <v>4995</v>
      </c>
      <c r="F1263" s="81" t="s">
        <v>21901</v>
      </c>
    </row>
    <row r="1264" spans="1:6">
      <c r="A1264" s="68">
        <v>1263</v>
      </c>
      <c r="B1264" s="68" t="s">
        <v>21575</v>
      </c>
      <c r="C1264" s="68">
        <v>45</v>
      </c>
      <c r="D1264" s="75" t="s">
        <v>3818</v>
      </c>
      <c r="E1264" s="81" t="s">
        <v>12984</v>
      </c>
      <c r="F1264" s="81" t="s">
        <v>12985</v>
      </c>
    </row>
    <row r="1265" spans="1:6">
      <c r="A1265" s="68">
        <v>1264</v>
      </c>
      <c r="B1265" s="68" t="s">
        <v>21575</v>
      </c>
      <c r="C1265" s="68">
        <v>45</v>
      </c>
      <c r="D1265" s="75" t="s">
        <v>6897</v>
      </c>
      <c r="E1265" s="81" t="s">
        <v>12775</v>
      </c>
      <c r="F1265" s="81" t="s">
        <v>12776</v>
      </c>
    </row>
    <row r="1266" spans="1:6">
      <c r="A1266" s="68">
        <v>1265</v>
      </c>
      <c r="B1266" s="68" t="s">
        <v>21575</v>
      </c>
      <c r="C1266" s="68">
        <v>45</v>
      </c>
      <c r="D1266" s="75" t="s">
        <v>3172</v>
      </c>
      <c r="E1266" s="81" t="s">
        <v>12545</v>
      </c>
      <c r="F1266" s="81" t="s">
        <v>12546</v>
      </c>
    </row>
    <row r="1267" spans="1:6">
      <c r="A1267" s="68">
        <v>1266</v>
      </c>
      <c r="B1267" s="68" t="s">
        <v>21575</v>
      </c>
      <c r="C1267" s="68">
        <v>45</v>
      </c>
      <c r="D1267" s="75" t="s">
        <v>88</v>
      </c>
      <c r="E1267" s="81" t="s">
        <v>11462</v>
      </c>
      <c r="F1267" s="81" t="s">
        <v>11463</v>
      </c>
    </row>
    <row r="1268" spans="1:6">
      <c r="A1268" s="68">
        <v>1267</v>
      </c>
      <c r="B1268" s="68" t="s">
        <v>21575</v>
      </c>
      <c r="C1268" s="68">
        <v>45</v>
      </c>
      <c r="D1268" s="75" t="s">
        <v>12666</v>
      </c>
      <c r="E1268" s="81" t="s">
        <v>12667</v>
      </c>
      <c r="F1268" s="81" t="s">
        <v>12668</v>
      </c>
    </row>
    <row r="1269" spans="1:6">
      <c r="A1269" s="68">
        <v>1268</v>
      </c>
      <c r="B1269" s="68" t="s">
        <v>21575</v>
      </c>
      <c r="C1269" s="68">
        <v>45</v>
      </c>
      <c r="D1269" s="75" t="s">
        <v>2496</v>
      </c>
      <c r="E1269" s="81" t="s">
        <v>12037</v>
      </c>
      <c r="F1269" s="81" t="s">
        <v>80</v>
      </c>
    </row>
    <row r="1270" spans="1:6">
      <c r="A1270" s="68">
        <v>1269</v>
      </c>
      <c r="B1270" s="68" t="s">
        <v>21575</v>
      </c>
      <c r="C1270" s="68">
        <v>45</v>
      </c>
      <c r="D1270" s="75" t="s">
        <v>2356</v>
      </c>
      <c r="E1270" s="81" t="s">
        <v>13057</v>
      </c>
      <c r="F1270" s="81" t="s">
        <v>13058</v>
      </c>
    </row>
    <row r="1271" spans="1:6">
      <c r="A1271" s="68">
        <v>1270</v>
      </c>
      <c r="B1271" s="68" t="s">
        <v>21575</v>
      </c>
      <c r="C1271" s="68">
        <v>46</v>
      </c>
      <c r="D1271" s="75" t="s">
        <v>4536</v>
      </c>
      <c r="E1271" s="81" t="s">
        <v>12377</v>
      </c>
      <c r="F1271" s="81" t="s">
        <v>12378</v>
      </c>
    </row>
    <row r="1272" spans="1:6">
      <c r="A1272" s="68">
        <v>1271</v>
      </c>
      <c r="B1272" s="68" t="s">
        <v>21575</v>
      </c>
      <c r="C1272" s="68">
        <v>46</v>
      </c>
      <c r="D1272" s="75" t="s">
        <v>3038</v>
      </c>
      <c r="E1272" s="81" t="s">
        <v>11687</v>
      </c>
      <c r="F1272" s="81" t="s">
        <v>11688</v>
      </c>
    </row>
    <row r="1273" spans="1:6">
      <c r="A1273" s="68">
        <v>1272</v>
      </c>
      <c r="B1273" s="68" t="s">
        <v>21575</v>
      </c>
      <c r="C1273" s="68">
        <v>46</v>
      </c>
      <c r="D1273" s="75" t="s">
        <v>4875</v>
      </c>
      <c r="E1273" s="81" t="s">
        <v>12616</v>
      </c>
      <c r="F1273" s="81" t="s">
        <v>12617</v>
      </c>
    </row>
    <row r="1274" spans="1:6">
      <c r="A1274" s="68">
        <v>1273</v>
      </c>
      <c r="B1274" s="68" t="s">
        <v>21575</v>
      </c>
      <c r="C1274" s="68">
        <v>46</v>
      </c>
      <c r="D1274" s="75" t="s">
        <v>1595</v>
      </c>
      <c r="E1274" s="81" t="s">
        <v>12502</v>
      </c>
      <c r="F1274" s="81" t="s">
        <v>12503</v>
      </c>
    </row>
    <row r="1275" spans="1:6">
      <c r="A1275" s="68">
        <v>1274</v>
      </c>
      <c r="B1275" s="68" t="s">
        <v>21575</v>
      </c>
      <c r="C1275" s="68">
        <v>46</v>
      </c>
      <c r="D1275" s="75" t="s">
        <v>3749</v>
      </c>
      <c r="E1275" s="81" t="s">
        <v>12949</v>
      </c>
      <c r="F1275" s="81" t="s">
        <v>12950</v>
      </c>
    </row>
    <row r="1276" spans="1:6">
      <c r="A1276" s="68">
        <v>1275</v>
      </c>
      <c r="B1276" s="68" t="s">
        <v>21575</v>
      </c>
      <c r="C1276" s="68">
        <v>46</v>
      </c>
      <c r="D1276" s="75" t="s">
        <v>4143</v>
      </c>
      <c r="E1276" s="81" t="s">
        <v>12077</v>
      </c>
      <c r="F1276" s="81" t="s">
        <v>12078</v>
      </c>
    </row>
    <row r="1277" spans="1:6">
      <c r="A1277" s="68">
        <v>1276</v>
      </c>
      <c r="B1277" s="68" t="s">
        <v>21575</v>
      </c>
      <c r="C1277" s="68">
        <v>46</v>
      </c>
      <c r="D1277" s="75" t="s">
        <v>10565</v>
      </c>
      <c r="E1277" s="81" t="s">
        <v>12046</v>
      </c>
      <c r="F1277" s="81" t="s">
        <v>12047</v>
      </c>
    </row>
    <row r="1278" spans="1:6">
      <c r="A1278" s="68">
        <v>1277</v>
      </c>
      <c r="B1278" s="68" t="s">
        <v>21575</v>
      </c>
      <c r="C1278" s="68">
        <v>46</v>
      </c>
      <c r="D1278" s="75" t="s">
        <v>6059</v>
      </c>
      <c r="E1278" s="81" t="s">
        <v>12259</v>
      </c>
      <c r="F1278" s="81" t="s">
        <v>12260</v>
      </c>
    </row>
    <row r="1279" spans="1:6">
      <c r="A1279" s="68">
        <v>1278</v>
      </c>
      <c r="B1279" s="68" t="s">
        <v>21575</v>
      </c>
      <c r="C1279" s="68">
        <v>46</v>
      </c>
      <c r="D1279" s="75" t="s">
        <v>1281</v>
      </c>
      <c r="E1279" s="81" t="s">
        <v>11570</v>
      </c>
      <c r="F1279" s="81" t="s">
        <v>11571</v>
      </c>
    </row>
    <row r="1280" spans="1:6">
      <c r="A1280" s="68">
        <v>1279</v>
      </c>
      <c r="B1280" s="68" t="s">
        <v>21575</v>
      </c>
      <c r="C1280" s="68">
        <v>46</v>
      </c>
      <c r="D1280" s="75" t="s">
        <v>7054</v>
      </c>
      <c r="E1280" s="81" t="s">
        <v>12887</v>
      </c>
      <c r="F1280" s="81" t="s">
        <v>12888</v>
      </c>
    </row>
    <row r="1281" spans="1:6">
      <c r="A1281" s="68">
        <v>1280</v>
      </c>
      <c r="B1281" s="68" t="s">
        <v>21575</v>
      </c>
      <c r="C1281" s="68">
        <v>46</v>
      </c>
      <c r="D1281" s="75" t="s">
        <v>2644</v>
      </c>
      <c r="E1281" s="81" t="s">
        <v>12156</v>
      </c>
      <c r="F1281" s="81" t="s">
        <v>12157</v>
      </c>
    </row>
    <row r="1282" spans="1:6">
      <c r="A1282" s="68">
        <v>1281</v>
      </c>
      <c r="B1282" s="68" t="s">
        <v>21575</v>
      </c>
      <c r="C1282" s="68">
        <v>46</v>
      </c>
      <c r="D1282" s="75" t="s">
        <v>4876</v>
      </c>
      <c r="E1282" s="81" t="s">
        <v>12624</v>
      </c>
      <c r="F1282" s="81" t="s">
        <v>12625</v>
      </c>
    </row>
    <row r="1283" spans="1:6">
      <c r="A1283" s="68">
        <v>1282</v>
      </c>
      <c r="B1283" s="68" t="s">
        <v>21575</v>
      </c>
      <c r="C1283" s="68">
        <v>47</v>
      </c>
      <c r="D1283" s="75" t="s">
        <v>3597</v>
      </c>
      <c r="E1283" s="81" t="s">
        <v>12811</v>
      </c>
      <c r="F1283" s="81" t="s">
        <v>12812</v>
      </c>
    </row>
    <row r="1284" spans="1:6">
      <c r="A1284" s="68">
        <v>1283</v>
      </c>
      <c r="B1284" s="68" t="s">
        <v>21575</v>
      </c>
      <c r="C1284" s="68">
        <v>47</v>
      </c>
      <c r="D1284" s="75" t="s">
        <v>12228</v>
      </c>
      <c r="E1284" s="81" t="s">
        <v>12229</v>
      </c>
      <c r="F1284" s="81" t="s">
        <v>12230</v>
      </c>
    </row>
    <row r="1285" spans="1:6">
      <c r="A1285" s="68">
        <v>1284</v>
      </c>
      <c r="B1285" s="68" t="s">
        <v>21575</v>
      </c>
      <c r="C1285" s="68">
        <v>47</v>
      </c>
      <c r="D1285" s="75" t="s">
        <v>6067</v>
      </c>
      <c r="E1285" s="81" t="s">
        <v>12263</v>
      </c>
      <c r="F1285" s="81" t="s">
        <v>12264</v>
      </c>
    </row>
    <row r="1286" spans="1:6">
      <c r="A1286" s="68">
        <v>1285</v>
      </c>
      <c r="B1286" s="68" t="s">
        <v>21575</v>
      </c>
      <c r="C1286" s="68">
        <v>47</v>
      </c>
      <c r="D1286" s="75" t="s">
        <v>5317</v>
      </c>
      <c r="E1286" s="81" t="s">
        <v>12889</v>
      </c>
      <c r="F1286" s="81" t="s">
        <v>2154</v>
      </c>
    </row>
    <row r="1287" spans="1:6">
      <c r="A1287" s="68">
        <v>1286</v>
      </c>
      <c r="B1287" s="68" t="s">
        <v>21575</v>
      </c>
      <c r="C1287" s="68">
        <v>47</v>
      </c>
      <c r="D1287" s="75" t="s">
        <v>7045</v>
      </c>
      <c r="E1287" s="81" t="s">
        <v>12878</v>
      </c>
      <c r="F1287" s="81" t="s">
        <v>12879</v>
      </c>
    </row>
    <row r="1288" spans="1:6">
      <c r="A1288" s="68">
        <v>1287</v>
      </c>
      <c r="B1288" s="68" t="s">
        <v>21575</v>
      </c>
      <c r="C1288" s="68">
        <v>47</v>
      </c>
      <c r="D1288" s="75" t="s">
        <v>3007</v>
      </c>
      <c r="E1288" s="81" t="s">
        <v>12444</v>
      </c>
      <c r="F1288" s="81" t="s">
        <v>1159</v>
      </c>
    </row>
    <row r="1289" spans="1:6">
      <c r="A1289" s="68">
        <v>1288</v>
      </c>
      <c r="B1289" s="68" t="s">
        <v>21575</v>
      </c>
      <c r="C1289" s="68">
        <v>47</v>
      </c>
      <c r="D1289" s="75" t="s">
        <v>6417</v>
      </c>
      <c r="E1289" s="81" t="s">
        <v>12530</v>
      </c>
      <c r="F1289" s="81" t="s">
        <v>12531</v>
      </c>
    </row>
    <row r="1290" spans="1:6">
      <c r="A1290" s="68">
        <v>1289</v>
      </c>
      <c r="B1290" s="68" t="s">
        <v>21575</v>
      </c>
      <c r="C1290" s="68">
        <v>47</v>
      </c>
      <c r="D1290" s="75" t="s">
        <v>2717</v>
      </c>
      <c r="E1290" s="81" t="s">
        <v>12187</v>
      </c>
      <c r="F1290" s="81" t="s">
        <v>12188</v>
      </c>
    </row>
    <row r="1291" spans="1:6">
      <c r="A1291" s="68">
        <v>1290</v>
      </c>
      <c r="B1291" s="68" t="s">
        <v>21575</v>
      </c>
      <c r="C1291" s="68">
        <v>47</v>
      </c>
      <c r="D1291" s="75" t="s">
        <v>13</v>
      </c>
      <c r="E1291" s="81" t="s">
        <v>11421</v>
      </c>
      <c r="F1291" s="81" t="s">
        <v>11422</v>
      </c>
    </row>
    <row r="1292" spans="1:6">
      <c r="A1292" s="68">
        <v>1291</v>
      </c>
      <c r="B1292" s="68" t="s">
        <v>21575</v>
      </c>
      <c r="C1292" s="68">
        <v>47</v>
      </c>
      <c r="D1292" s="75" t="s">
        <v>21474</v>
      </c>
      <c r="E1292" s="81" t="s">
        <v>11342</v>
      </c>
      <c r="F1292" s="81" t="s">
        <v>9563</v>
      </c>
    </row>
    <row r="1293" spans="1:6">
      <c r="A1293" s="68">
        <v>1292</v>
      </c>
      <c r="B1293" s="68" t="s">
        <v>21575</v>
      </c>
      <c r="C1293" s="68">
        <v>47</v>
      </c>
      <c r="D1293" s="75" t="s">
        <v>21524</v>
      </c>
      <c r="E1293" s="81" t="s">
        <v>21731</v>
      </c>
      <c r="F1293" s="81" t="s">
        <v>21732</v>
      </c>
    </row>
    <row r="1294" spans="1:6">
      <c r="A1294" s="68">
        <v>1293</v>
      </c>
      <c r="B1294" s="68" t="s">
        <v>21575</v>
      </c>
      <c r="C1294" s="68">
        <v>47</v>
      </c>
      <c r="D1294" s="75" t="s">
        <v>756</v>
      </c>
      <c r="E1294" s="81" t="s">
        <v>5192</v>
      </c>
      <c r="F1294" s="81" t="s">
        <v>12235</v>
      </c>
    </row>
    <row r="1295" spans="1:6">
      <c r="A1295" s="68">
        <v>1294</v>
      </c>
      <c r="B1295" s="68" t="s">
        <v>21575</v>
      </c>
      <c r="C1295" s="68">
        <v>47</v>
      </c>
      <c r="D1295" s="75" t="s">
        <v>10616</v>
      </c>
      <c r="E1295" s="81" t="s">
        <v>21902</v>
      </c>
      <c r="F1295" s="81" t="s">
        <v>4130</v>
      </c>
    </row>
    <row r="1296" spans="1:6">
      <c r="A1296" s="68">
        <v>1295</v>
      </c>
      <c r="B1296" s="68" t="s">
        <v>21575</v>
      </c>
      <c r="C1296" s="68">
        <v>48</v>
      </c>
      <c r="D1296" s="75" t="s">
        <v>7126</v>
      </c>
      <c r="E1296" s="81" t="s">
        <v>12917</v>
      </c>
      <c r="F1296" s="81" t="s">
        <v>12918</v>
      </c>
    </row>
    <row r="1297" spans="1:6">
      <c r="A1297" s="68">
        <v>1296</v>
      </c>
      <c r="B1297" s="68" t="s">
        <v>21575</v>
      </c>
      <c r="C1297" s="68">
        <v>48</v>
      </c>
      <c r="D1297" s="75" t="s">
        <v>2975</v>
      </c>
      <c r="E1297" s="81" t="s">
        <v>2976</v>
      </c>
      <c r="F1297" s="81" t="s">
        <v>12405</v>
      </c>
    </row>
    <row r="1298" spans="1:6">
      <c r="A1298" s="68">
        <v>1297</v>
      </c>
      <c r="B1298" s="68" t="s">
        <v>21575</v>
      </c>
      <c r="C1298" s="68">
        <v>48</v>
      </c>
      <c r="D1298" s="75" t="s">
        <v>1395</v>
      </c>
      <c r="E1298" s="81" t="s">
        <v>11621</v>
      </c>
      <c r="F1298" s="81" t="s">
        <v>12314</v>
      </c>
    </row>
    <row r="1299" spans="1:6">
      <c r="A1299" s="68">
        <v>1298</v>
      </c>
      <c r="B1299" s="68" t="s">
        <v>21575</v>
      </c>
      <c r="C1299" s="68">
        <v>48</v>
      </c>
      <c r="D1299" s="75" t="s">
        <v>3156</v>
      </c>
      <c r="E1299" s="81" t="s">
        <v>12527</v>
      </c>
      <c r="F1299" s="81" t="s">
        <v>12528</v>
      </c>
    </row>
    <row r="1300" spans="1:6">
      <c r="A1300" s="68">
        <v>1299</v>
      </c>
      <c r="B1300" s="68" t="s">
        <v>21575</v>
      </c>
      <c r="C1300" s="68">
        <v>48</v>
      </c>
      <c r="D1300" s="75" t="s">
        <v>1004</v>
      </c>
      <c r="E1300" s="81" t="s">
        <v>9679</v>
      </c>
      <c r="F1300" s="81" t="s">
        <v>21903</v>
      </c>
    </row>
    <row r="1301" spans="1:6">
      <c r="A1301" s="68">
        <v>1300</v>
      </c>
      <c r="B1301" s="68" t="s">
        <v>21575</v>
      </c>
      <c r="C1301" s="68">
        <v>48</v>
      </c>
      <c r="D1301" s="75" t="s">
        <v>1863</v>
      </c>
      <c r="E1301" s="81" t="s">
        <v>12715</v>
      </c>
      <c r="F1301" s="81" t="s">
        <v>12716</v>
      </c>
    </row>
    <row r="1302" spans="1:6">
      <c r="A1302" s="68">
        <v>1301</v>
      </c>
      <c r="B1302" s="68" t="s">
        <v>21575</v>
      </c>
      <c r="C1302" s="68">
        <v>48</v>
      </c>
      <c r="D1302" s="75" t="s">
        <v>21599</v>
      </c>
      <c r="E1302" s="81" t="s">
        <v>21904</v>
      </c>
      <c r="F1302" s="81" t="s">
        <v>21905</v>
      </c>
    </row>
    <row r="1303" spans="1:6">
      <c r="A1303" s="68">
        <v>1302</v>
      </c>
      <c r="B1303" s="68" t="s">
        <v>21575</v>
      </c>
      <c r="C1303" s="68">
        <v>48</v>
      </c>
      <c r="D1303" s="75" t="s">
        <v>2027</v>
      </c>
      <c r="E1303" s="81" t="s">
        <v>12801</v>
      </c>
      <c r="F1303" s="81" t="s">
        <v>12802</v>
      </c>
    </row>
    <row r="1304" spans="1:6">
      <c r="A1304" s="68">
        <v>1303</v>
      </c>
      <c r="B1304" s="68" t="s">
        <v>21575</v>
      </c>
      <c r="C1304" s="68">
        <v>48</v>
      </c>
      <c r="D1304" s="75" t="s">
        <v>7351</v>
      </c>
      <c r="E1304" s="81" t="s">
        <v>11954</v>
      </c>
      <c r="F1304" s="81" t="s">
        <v>10915</v>
      </c>
    </row>
    <row r="1305" spans="1:6">
      <c r="A1305" s="68">
        <v>1304</v>
      </c>
      <c r="B1305" s="68" t="s">
        <v>21575</v>
      </c>
      <c r="C1305" s="68">
        <v>48</v>
      </c>
      <c r="D1305" s="75" t="s">
        <v>12439</v>
      </c>
      <c r="E1305" s="81" t="s">
        <v>12440</v>
      </c>
      <c r="F1305" s="81" t="s">
        <v>753</v>
      </c>
    </row>
    <row r="1306" spans="1:6">
      <c r="A1306" s="68">
        <v>1305</v>
      </c>
      <c r="B1306" s="68" t="s">
        <v>21575</v>
      </c>
      <c r="C1306" s="68">
        <v>49</v>
      </c>
      <c r="D1306" s="75" t="s">
        <v>21600</v>
      </c>
      <c r="E1306" s="81" t="s">
        <v>21906</v>
      </c>
      <c r="F1306" s="81" t="s">
        <v>21907</v>
      </c>
    </row>
    <row r="1307" spans="1:6">
      <c r="A1307" s="68">
        <v>1306</v>
      </c>
      <c r="B1307" s="68" t="s">
        <v>21575</v>
      </c>
      <c r="C1307" s="68">
        <v>49</v>
      </c>
      <c r="D1307" s="75" t="s">
        <v>963</v>
      </c>
      <c r="E1307" s="81" t="s">
        <v>21658</v>
      </c>
      <c r="F1307" s="81" t="s">
        <v>965</v>
      </c>
    </row>
    <row r="1308" spans="1:6">
      <c r="A1308" s="68">
        <v>1307</v>
      </c>
      <c r="B1308" s="68" t="s">
        <v>21575</v>
      </c>
      <c r="C1308" s="68">
        <v>49</v>
      </c>
      <c r="D1308" s="75" t="s">
        <v>3743</v>
      </c>
      <c r="E1308" s="81" t="s">
        <v>12947</v>
      </c>
      <c r="F1308" s="81" t="s">
        <v>12948</v>
      </c>
    </row>
    <row r="1309" spans="1:6">
      <c r="A1309" s="68">
        <v>1308</v>
      </c>
      <c r="B1309" s="68" t="s">
        <v>21575</v>
      </c>
      <c r="C1309" s="68">
        <v>49</v>
      </c>
      <c r="D1309" s="75" t="s">
        <v>6666</v>
      </c>
      <c r="E1309" s="81" t="s">
        <v>3388</v>
      </c>
      <c r="F1309" s="81" t="s">
        <v>11771</v>
      </c>
    </row>
    <row r="1310" spans="1:6">
      <c r="A1310" s="68">
        <v>1309</v>
      </c>
      <c r="B1310" s="68" t="s">
        <v>21575</v>
      </c>
      <c r="C1310" s="68">
        <v>49</v>
      </c>
      <c r="D1310" s="75" t="s">
        <v>1248</v>
      </c>
      <c r="E1310" s="81" t="s">
        <v>11541</v>
      </c>
      <c r="F1310" s="81" t="s">
        <v>11542</v>
      </c>
    </row>
    <row r="1311" spans="1:6">
      <c r="A1311" s="68">
        <v>1310</v>
      </c>
      <c r="B1311" s="68" t="s">
        <v>21575</v>
      </c>
      <c r="C1311" s="68">
        <v>49</v>
      </c>
      <c r="D1311" s="75" t="s">
        <v>1895</v>
      </c>
      <c r="E1311" s="81" t="s">
        <v>11803</v>
      </c>
      <c r="F1311" s="81" t="s">
        <v>11804</v>
      </c>
    </row>
    <row r="1312" spans="1:6">
      <c r="A1312" s="68">
        <v>1311</v>
      </c>
      <c r="B1312" s="68" t="s">
        <v>21575</v>
      </c>
      <c r="C1312" s="68">
        <v>49</v>
      </c>
      <c r="D1312" s="75" t="s">
        <v>6415</v>
      </c>
      <c r="E1312" s="81" t="s">
        <v>12529</v>
      </c>
      <c r="F1312" s="81" t="s">
        <v>3160</v>
      </c>
    </row>
    <row r="1313" spans="1:6">
      <c r="A1313" s="68">
        <v>1312</v>
      </c>
      <c r="B1313" s="68" t="s">
        <v>21575</v>
      </c>
      <c r="C1313" s="68">
        <v>49</v>
      </c>
      <c r="D1313" s="75" t="s">
        <v>7799</v>
      </c>
      <c r="E1313" s="81" t="s">
        <v>12075</v>
      </c>
      <c r="F1313" s="81" t="s">
        <v>12076</v>
      </c>
    </row>
    <row r="1314" spans="1:6">
      <c r="A1314" s="68">
        <v>1313</v>
      </c>
      <c r="B1314" s="68" t="s">
        <v>21575</v>
      </c>
      <c r="C1314" s="68">
        <v>49</v>
      </c>
      <c r="D1314" s="75" t="s">
        <v>6273</v>
      </c>
      <c r="E1314" s="81" t="s">
        <v>12441</v>
      </c>
      <c r="F1314" s="81" t="s">
        <v>6230</v>
      </c>
    </row>
    <row r="1315" spans="1:6">
      <c r="A1315" s="68">
        <v>1314</v>
      </c>
      <c r="B1315" s="68" t="s">
        <v>21575</v>
      </c>
      <c r="C1315" s="68">
        <v>49</v>
      </c>
      <c r="D1315" s="75" t="s">
        <v>2007</v>
      </c>
      <c r="E1315" s="81" t="s">
        <v>12789</v>
      </c>
      <c r="F1315" s="81" t="s">
        <v>12790</v>
      </c>
    </row>
    <row r="1316" spans="1:6">
      <c r="A1316" s="68">
        <v>1315</v>
      </c>
      <c r="B1316" s="68" t="s">
        <v>21575</v>
      </c>
      <c r="C1316" s="68">
        <v>50</v>
      </c>
      <c r="D1316" s="75" t="s">
        <v>895</v>
      </c>
      <c r="E1316" s="81" t="s">
        <v>11934</v>
      </c>
      <c r="F1316" s="81" t="s">
        <v>11935</v>
      </c>
    </row>
    <row r="1317" spans="1:6">
      <c r="A1317" s="68">
        <v>1316</v>
      </c>
      <c r="B1317" s="68" t="s">
        <v>21575</v>
      </c>
      <c r="C1317" s="68">
        <v>50</v>
      </c>
      <c r="D1317" s="75" t="s">
        <v>4256</v>
      </c>
      <c r="E1317" s="81" t="s">
        <v>13531</v>
      </c>
      <c r="F1317" s="81" t="s">
        <v>13532</v>
      </c>
    </row>
    <row r="1318" spans="1:6">
      <c r="A1318" s="68">
        <v>1317</v>
      </c>
      <c r="B1318" s="68" t="s">
        <v>21575</v>
      </c>
      <c r="C1318" s="68">
        <v>50</v>
      </c>
      <c r="D1318" s="75" t="s">
        <v>3285</v>
      </c>
      <c r="E1318" s="81" t="s">
        <v>12603</v>
      </c>
      <c r="F1318" s="81" t="s">
        <v>12604</v>
      </c>
    </row>
    <row r="1319" spans="1:6">
      <c r="A1319" s="68">
        <v>1318</v>
      </c>
      <c r="B1319" s="68" t="s">
        <v>21575</v>
      </c>
      <c r="C1319" s="68">
        <v>50</v>
      </c>
      <c r="D1319" s="75" t="s">
        <v>3467</v>
      </c>
      <c r="E1319" s="81" t="s">
        <v>14842</v>
      </c>
      <c r="F1319" s="81" t="s">
        <v>14843</v>
      </c>
    </row>
    <row r="1320" spans="1:6">
      <c r="A1320" s="68">
        <v>1319</v>
      </c>
      <c r="B1320" s="68" t="s">
        <v>21575</v>
      </c>
      <c r="C1320" s="68">
        <v>50</v>
      </c>
      <c r="D1320" s="75" t="s">
        <v>3596</v>
      </c>
      <c r="E1320" s="81" t="s">
        <v>12809</v>
      </c>
      <c r="F1320" s="81" t="s">
        <v>12810</v>
      </c>
    </row>
    <row r="1321" spans="1:6">
      <c r="A1321" s="68">
        <v>1320</v>
      </c>
      <c r="B1321" s="68" t="s">
        <v>21575</v>
      </c>
      <c r="C1321" s="68">
        <v>50</v>
      </c>
      <c r="D1321" s="75" t="s">
        <v>3308</v>
      </c>
      <c r="E1321" s="81" t="s">
        <v>12614</v>
      </c>
      <c r="F1321" s="81" t="s">
        <v>4872</v>
      </c>
    </row>
    <row r="1322" spans="1:6">
      <c r="A1322" s="68">
        <v>1321</v>
      </c>
      <c r="B1322" s="68" t="s">
        <v>21575</v>
      </c>
      <c r="C1322" s="68">
        <v>50</v>
      </c>
      <c r="D1322" s="75" t="s">
        <v>6387</v>
      </c>
      <c r="E1322" s="81" t="s">
        <v>6388</v>
      </c>
      <c r="F1322" s="81" t="s">
        <v>21908</v>
      </c>
    </row>
    <row r="1323" spans="1:6">
      <c r="A1323" s="68">
        <v>1322</v>
      </c>
      <c r="B1323" s="68" t="s">
        <v>21575</v>
      </c>
      <c r="C1323" s="68">
        <v>50</v>
      </c>
      <c r="D1323" s="75" t="s">
        <v>6360</v>
      </c>
      <c r="E1323" s="81" t="s">
        <v>6361</v>
      </c>
      <c r="F1323" s="81" t="s">
        <v>447</v>
      </c>
    </row>
    <row r="1324" spans="1:6">
      <c r="A1324" s="68">
        <v>1323</v>
      </c>
      <c r="B1324" s="68" t="s">
        <v>21575</v>
      </c>
      <c r="C1324" s="68">
        <v>50</v>
      </c>
      <c r="D1324" s="75" t="s">
        <v>6049</v>
      </c>
      <c r="E1324" s="81" t="s">
        <v>13846</v>
      </c>
      <c r="F1324" s="81" t="s">
        <v>13847</v>
      </c>
    </row>
    <row r="1325" spans="1:6">
      <c r="A1325" s="68">
        <v>1324</v>
      </c>
      <c r="B1325" s="68" t="s">
        <v>21575</v>
      </c>
      <c r="C1325" s="68">
        <v>50</v>
      </c>
      <c r="D1325" s="75" t="s">
        <v>3273</v>
      </c>
      <c r="E1325" s="81" t="s">
        <v>12593</v>
      </c>
      <c r="F1325" s="81" t="s">
        <v>3272</v>
      </c>
    </row>
    <row r="1326" spans="1:6">
      <c r="A1326" s="68">
        <v>1325</v>
      </c>
      <c r="B1326" s="68" t="s">
        <v>21575</v>
      </c>
      <c r="C1326" s="68">
        <v>50</v>
      </c>
      <c r="D1326" s="75" t="s">
        <v>7117</v>
      </c>
      <c r="E1326" s="81" t="s">
        <v>21909</v>
      </c>
      <c r="F1326" s="81" t="s">
        <v>7444</v>
      </c>
    </row>
    <row r="1327" spans="1:6">
      <c r="E1327" s="83"/>
      <c r="F1327" s="83"/>
    </row>
    <row r="1328" spans="1:6">
      <c r="E1328" s="83"/>
      <c r="F1328" s="83"/>
    </row>
    <row r="1329" spans="5:6">
      <c r="E1329" s="83"/>
      <c r="F1329" s="83"/>
    </row>
    <row r="1330" spans="5:6">
      <c r="E1330" s="83"/>
      <c r="F1330" s="83"/>
    </row>
    <row r="1331" spans="5:6">
      <c r="E1331" s="83"/>
      <c r="F1331" s="83"/>
    </row>
    <row r="1332" spans="5:6">
      <c r="E1332" s="83"/>
      <c r="F1332" s="83"/>
    </row>
    <row r="1333" spans="5:6">
      <c r="E1333" s="83"/>
      <c r="F1333" s="83"/>
    </row>
    <row r="1334" spans="5:6">
      <c r="E1334" s="83"/>
      <c r="F1334" s="83"/>
    </row>
    <row r="1335" spans="5:6">
      <c r="E1335" s="83"/>
      <c r="F1335" s="83"/>
    </row>
    <row r="1336" spans="5:6">
      <c r="E1336" s="83"/>
      <c r="F1336" s="83"/>
    </row>
    <row r="1337" spans="5:6">
      <c r="E1337" s="83"/>
      <c r="F1337" s="83"/>
    </row>
    <row r="1338" spans="5:6">
      <c r="E1338" s="83"/>
      <c r="F1338" s="83"/>
    </row>
    <row r="1339" spans="5:6">
      <c r="E1339" s="83"/>
      <c r="F1339" s="83"/>
    </row>
    <row r="1340" spans="5:6">
      <c r="E1340" s="83"/>
      <c r="F1340" s="83"/>
    </row>
    <row r="1341" spans="5:6">
      <c r="E1341" s="83"/>
      <c r="F1341" s="83"/>
    </row>
    <row r="1342" spans="5:6">
      <c r="E1342" s="83"/>
      <c r="F1342" s="83"/>
    </row>
    <row r="1343" spans="5:6">
      <c r="E1343" s="83"/>
      <c r="F1343" s="83"/>
    </row>
    <row r="1344" spans="5:6">
      <c r="E1344" s="83"/>
      <c r="F1344" s="83"/>
    </row>
    <row r="1345" spans="5:6">
      <c r="E1345" s="83"/>
      <c r="F1345" s="83"/>
    </row>
    <row r="1346" spans="5:6">
      <c r="E1346" s="83"/>
      <c r="F1346" s="83"/>
    </row>
    <row r="1347" spans="5:6">
      <c r="E1347" s="83"/>
      <c r="F1347" s="83"/>
    </row>
    <row r="1348" spans="5:6">
      <c r="E1348" s="83"/>
      <c r="F1348" s="83"/>
    </row>
    <row r="1349" spans="5:6">
      <c r="E1349" s="83"/>
      <c r="F1349" s="83"/>
    </row>
    <row r="1350" spans="5:6">
      <c r="E1350" s="83"/>
      <c r="F1350" s="83"/>
    </row>
    <row r="1351" spans="5:6">
      <c r="E1351" s="83"/>
      <c r="F1351" s="83"/>
    </row>
    <row r="1352" spans="5:6">
      <c r="E1352" s="83"/>
      <c r="F1352" s="83"/>
    </row>
    <row r="1353" spans="5:6">
      <c r="E1353" s="83"/>
      <c r="F1353" s="83"/>
    </row>
    <row r="1354" spans="5:6">
      <c r="E1354" s="83"/>
      <c r="F1354" s="83"/>
    </row>
    <row r="1355" spans="5:6">
      <c r="E1355" s="83"/>
      <c r="F1355" s="83"/>
    </row>
    <row r="1356" spans="5:6">
      <c r="E1356" s="83"/>
      <c r="F1356" s="83"/>
    </row>
    <row r="1357" spans="5:6">
      <c r="E1357" s="83"/>
      <c r="F1357" s="83"/>
    </row>
    <row r="1358" spans="5:6">
      <c r="E1358" s="83"/>
      <c r="F1358" s="83"/>
    </row>
    <row r="1359" spans="5:6">
      <c r="E1359" s="83"/>
      <c r="F1359" s="83"/>
    </row>
    <row r="1360" spans="5:6">
      <c r="E1360" s="83"/>
      <c r="F1360" s="83"/>
    </row>
    <row r="1361" spans="5:6">
      <c r="E1361" s="83"/>
      <c r="F1361" s="83"/>
    </row>
    <row r="1362" spans="5:6">
      <c r="E1362" s="83"/>
      <c r="F1362" s="83"/>
    </row>
    <row r="1363" spans="5:6">
      <c r="E1363" s="83"/>
      <c r="F1363" s="83"/>
    </row>
    <row r="1364" spans="5:6">
      <c r="E1364" s="83"/>
      <c r="F1364" s="83"/>
    </row>
    <row r="1365" spans="5:6">
      <c r="E1365" s="83"/>
      <c r="F1365" s="83"/>
    </row>
    <row r="1366" spans="5:6">
      <c r="E1366" s="83"/>
      <c r="F1366" s="83"/>
    </row>
    <row r="1367" spans="5:6">
      <c r="E1367" s="83"/>
      <c r="F1367" s="83"/>
    </row>
    <row r="1368" spans="5:6">
      <c r="E1368" s="83"/>
      <c r="F1368" s="83"/>
    </row>
    <row r="1369" spans="5:6">
      <c r="E1369" s="83"/>
      <c r="F1369" s="83"/>
    </row>
    <row r="1370" spans="5:6">
      <c r="E1370" s="83"/>
      <c r="F1370" s="83"/>
    </row>
    <row r="1371" spans="5:6">
      <c r="E1371" s="83"/>
      <c r="F1371" s="83"/>
    </row>
    <row r="1372" spans="5:6">
      <c r="E1372" s="83"/>
      <c r="F1372" s="83"/>
    </row>
    <row r="1373" spans="5:6">
      <c r="E1373" s="83"/>
      <c r="F1373" s="83"/>
    </row>
    <row r="1374" spans="5:6">
      <c r="E1374" s="83"/>
      <c r="F1374" s="83"/>
    </row>
    <row r="1375" spans="5:6">
      <c r="E1375" s="83"/>
      <c r="F1375" s="83"/>
    </row>
    <row r="1376" spans="5:6">
      <c r="E1376" s="83"/>
      <c r="F1376" s="83"/>
    </row>
    <row r="1377" spans="5:6">
      <c r="E1377" s="83"/>
      <c r="F1377" s="83"/>
    </row>
    <row r="1378" spans="5:6">
      <c r="E1378" s="83"/>
      <c r="F1378" s="83"/>
    </row>
    <row r="1379" spans="5:6">
      <c r="E1379" s="83"/>
      <c r="F1379" s="83"/>
    </row>
    <row r="1380" spans="5:6">
      <c r="E1380" s="83"/>
      <c r="F1380" s="83"/>
    </row>
    <row r="1381" spans="5:6">
      <c r="E1381" s="83"/>
      <c r="F1381" s="83"/>
    </row>
    <row r="1382" spans="5:6">
      <c r="E1382" s="83"/>
      <c r="F1382" s="83"/>
    </row>
    <row r="1383" spans="5:6">
      <c r="E1383" s="83"/>
      <c r="F1383" s="83"/>
    </row>
    <row r="1384" spans="5:6">
      <c r="E1384" s="83"/>
      <c r="F1384" s="83"/>
    </row>
    <row r="1385" spans="5:6">
      <c r="E1385" s="83"/>
      <c r="F1385" s="83"/>
    </row>
    <row r="1386" spans="5:6">
      <c r="E1386" s="83"/>
      <c r="F1386" s="83"/>
    </row>
    <row r="1387" spans="5:6">
      <c r="E1387" s="83"/>
      <c r="F1387" s="83"/>
    </row>
    <row r="1388" spans="5:6">
      <c r="E1388" s="83"/>
      <c r="F1388" s="83"/>
    </row>
    <row r="1389" spans="5:6">
      <c r="E1389" s="83"/>
      <c r="F1389" s="83"/>
    </row>
    <row r="1390" spans="5:6">
      <c r="E1390" s="83"/>
      <c r="F1390" s="83"/>
    </row>
    <row r="1391" spans="5:6">
      <c r="E1391" s="83"/>
      <c r="F1391" s="83"/>
    </row>
    <row r="1392" spans="5:6">
      <c r="E1392" s="83"/>
      <c r="F1392" s="83"/>
    </row>
    <row r="1393" spans="5:6">
      <c r="E1393" s="83"/>
      <c r="F1393" s="83"/>
    </row>
    <row r="1394" spans="5:6">
      <c r="E1394" s="83"/>
      <c r="F1394" s="83"/>
    </row>
    <row r="1395" spans="5:6">
      <c r="E1395" s="83"/>
      <c r="F1395" s="83"/>
    </row>
    <row r="1396" spans="5:6">
      <c r="E1396" s="83"/>
      <c r="F1396" s="83"/>
    </row>
    <row r="1397" spans="5:6">
      <c r="E1397" s="83"/>
      <c r="F1397" s="83"/>
    </row>
    <row r="1398" spans="5:6">
      <c r="E1398" s="83"/>
      <c r="F1398" s="83"/>
    </row>
    <row r="1399" spans="5:6">
      <c r="E1399" s="83"/>
      <c r="F1399" s="83"/>
    </row>
    <row r="1400" spans="5:6">
      <c r="E1400" s="83"/>
      <c r="F1400" s="83"/>
    </row>
    <row r="1401" spans="5:6">
      <c r="E1401" s="83"/>
      <c r="F1401" s="83"/>
    </row>
    <row r="1402" spans="5:6">
      <c r="E1402" s="83"/>
      <c r="F1402" s="83"/>
    </row>
    <row r="1403" spans="5:6">
      <c r="E1403" s="83"/>
      <c r="F1403" s="83"/>
    </row>
    <row r="1404" spans="5:6">
      <c r="E1404" s="83"/>
      <c r="F1404" s="83"/>
    </row>
    <row r="1405" spans="5:6">
      <c r="E1405" s="83"/>
      <c r="F1405" s="83"/>
    </row>
    <row r="1406" spans="5:6">
      <c r="E1406" s="83"/>
      <c r="F1406" s="83"/>
    </row>
    <row r="1407" spans="5:6">
      <c r="E1407" s="83"/>
      <c r="F1407" s="83"/>
    </row>
    <row r="1408" spans="5:6">
      <c r="E1408" s="83"/>
      <c r="F1408" s="83"/>
    </row>
    <row r="1409" spans="5:6">
      <c r="E1409" s="83"/>
      <c r="F1409" s="83"/>
    </row>
    <row r="1410" spans="5:6">
      <c r="E1410" s="83"/>
      <c r="F1410" s="83"/>
    </row>
    <row r="1411" spans="5:6">
      <c r="E1411" s="83"/>
      <c r="F1411" s="83"/>
    </row>
    <row r="1412" spans="5:6">
      <c r="E1412" s="83"/>
      <c r="F1412" s="83"/>
    </row>
    <row r="1413" spans="5:6">
      <c r="E1413" s="83"/>
      <c r="F1413" s="83"/>
    </row>
    <row r="1414" spans="5:6">
      <c r="E1414" s="83"/>
      <c r="F1414" s="83"/>
    </row>
    <row r="1415" spans="5:6">
      <c r="E1415" s="83"/>
      <c r="F1415" s="83"/>
    </row>
    <row r="1416" spans="5:6">
      <c r="E1416" s="83"/>
      <c r="F1416" s="83"/>
    </row>
    <row r="1417" spans="5:6">
      <c r="E1417" s="83"/>
      <c r="F1417" s="83"/>
    </row>
    <row r="1418" spans="5:6">
      <c r="E1418" s="83"/>
      <c r="F1418" s="83"/>
    </row>
    <row r="1419" spans="5:6">
      <c r="E1419" s="83"/>
      <c r="F1419" s="83"/>
    </row>
    <row r="1420" spans="5:6">
      <c r="E1420" s="83"/>
      <c r="F1420" s="83"/>
    </row>
    <row r="1421" spans="5:6">
      <c r="E1421" s="83"/>
      <c r="F1421" s="83"/>
    </row>
    <row r="1422" spans="5:6">
      <c r="E1422" s="83"/>
      <c r="F1422" s="83"/>
    </row>
    <row r="1423" spans="5:6">
      <c r="E1423" s="83"/>
      <c r="F1423" s="83"/>
    </row>
    <row r="1424" spans="5:6">
      <c r="E1424" s="83"/>
      <c r="F1424" s="83"/>
    </row>
    <row r="1425" spans="5:6">
      <c r="E1425" s="83"/>
      <c r="F1425" s="83"/>
    </row>
    <row r="1426" spans="5:6">
      <c r="E1426" s="83"/>
      <c r="F1426" s="83"/>
    </row>
    <row r="1427" spans="5:6">
      <c r="E1427" s="83"/>
      <c r="F1427" s="83"/>
    </row>
    <row r="1428" spans="5:6">
      <c r="E1428" s="83"/>
      <c r="F1428" s="83"/>
    </row>
    <row r="1429" spans="5:6">
      <c r="E1429" s="83"/>
      <c r="F1429" s="83"/>
    </row>
    <row r="1430" spans="5:6">
      <c r="E1430" s="83"/>
      <c r="F1430" s="83"/>
    </row>
    <row r="1431" spans="5:6">
      <c r="E1431" s="83"/>
      <c r="F1431" s="83"/>
    </row>
    <row r="1432" spans="5:6">
      <c r="E1432" s="83"/>
      <c r="F1432" s="83"/>
    </row>
    <row r="1433" spans="5:6">
      <c r="E1433" s="83"/>
      <c r="F1433" s="83"/>
    </row>
    <row r="1434" spans="5:6">
      <c r="E1434" s="83"/>
      <c r="F1434" s="83"/>
    </row>
    <row r="1435" spans="5:6">
      <c r="E1435" s="83"/>
      <c r="F1435" s="83"/>
    </row>
    <row r="1436" spans="5:6">
      <c r="E1436" s="83"/>
      <c r="F1436" s="83"/>
    </row>
    <row r="1437" spans="5:6">
      <c r="E1437" s="83"/>
      <c r="F1437" s="83"/>
    </row>
    <row r="1438" spans="5:6">
      <c r="E1438" s="83"/>
      <c r="F1438" s="83"/>
    </row>
    <row r="1439" spans="5:6">
      <c r="E1439" s="83"/>
      <c r="F1439" s="83"/>
    </row>
    <row r="1440" spans="5:6">
      <c r="E1440" s="83"/>
      <c r="F1440" s="83"/>
    </row>
    <row r="1441" spans="5:6">
      <c r="E1441" s="83"/>
      <c r="F1441" s="83"/>
    </row>
    <row r="1442" spans="5:6">
      <c r="E1442" s="83"/>
      <c r="F1442" s="83"/>
    </row>
    <row r="1443" spans="5:6">
      <c r="E1443" s="83"/>
      <c r="F1443" s="83"/>
    </row>
    <row r="1444" spans="5:6">
      <c r="E1444" s="83"/>
      <c r="F1444" s="83"/>
    </row>
    <row r="1445" spans="5:6">
      <c r="E1445" s="83"/>
      <c r="F1445" s="83"/>
    </row>
    <row r="1446" spans="5:6">
      <c r="E1446" s="83"/>
      <c r="F1446" s="83"/>
    </row>
    <row r="1447" spans="5:6">
      <c r="E1447" s="83"/>
      <c r="F1447" s="83"/>
    </row>
    <row r="1448" spans="5:6">
      <c r="E1448" s="83"/>
      <c r="F1448" s="83"/>
    </row>
    <row r="1449" spans="5:6">
      <c r="E1449" s="83"/>
      <c r="F1449" s="83"/>
    </row>
    <row r="1450" spans="5:6">
      <c r="E1450" s="83"/>
      <c r="F1450" s="83"/>
    </row>
    <row r="1451" spans="5:6">
      <c r="E1451" s="83"/>
      <c r="F1451" s="83"/>
    </row>
    <row r="1452" spans="5:6">
      <c r="E1452" s="83"/>
      <c r="F1452" s="83"/>
    </row>
    <row r="1453" spans="5:6">
      <c r="E1453" s="83"/>
      <c r="F1453" s="83"/>
    </row>
    <row r="1454" spans="5:6">
      <c r="E1454" s="83"/>
      <c r="F1454" s="83"/>
    </row>
    <row r="1455" spans="5:6">
      <c r="E1455" s="83"/>
      <c r="F1455" s="83"/>
    </row>
    <row r="1456" spans="5:6">
      <c r="E1456" s="83"/>
      <c r="F1456" s="83"/>
    </row>
    <row r="1457" spans="5:6">
      <c r="E1457" s="83"/>
      <c r="F1457" s="83"/>
    </row>
    <row r="1458" spans="5:6">
      <c r="E1458" s="83"/>
      <c r="F1458" s="83"/>
    </row>
    <row r="1459" spans="5:6">
      <c r="E1459" s="83"/>
      <c r="F1459" s="83"/>
    </row>
    <row r="1460" spans="5:6">
      <c r="E1460" s="83"/>
      <c r="F1460" s="83"/>
    </row>
    <row r="1461" spans="5:6">
      <c r="E1461" s="83"/>
      <c r="F1461" s="83"/>
    </row>
    <row r="1462" spans="5:6">
      <c r="E1462" s="83"/>
      <c r="F1462" s="83"/>
    </row>
    <row r="1463" spans="5:6">
      <c r="E1463" s="83"/>
      <c r="F1463" s="83"/>
    </row>
    <row r="1464" spans="5:6">
      <c r="E1464" s="83"/>
      <c r="F1464" s="83"/>
    </row>
    <row r="1465" spans="5:6">
      <c r="E1465" s="83"/>
      <c r="F1465" s="83"/>
    </row>
    <row r="1466" spans="5:6">
      <c r="E1466" s="83"/>
      <c r="F1466" s="83"/>
    </row>
    <row r="1467" spans="5:6">
      <c r="E1467" s="83"/>
      <c r="F1467" s="83"/>
    </row>
    <row r="1468" spans="5:6">
      <c r="E1468" s="83"/>
      <c r="F1468" s="83"/>
    </row>
    <row r="1469" spans="5:6">
      <c r="E1469" s="83"/>
      <c r="F1469" s="83"/>
    </row>
    <row r="1470" spans="5:6">
      <c r="E1470" s="83"/>
      <c r="F1470" s="83"/>
    </row>
    <row r="1471" spans="5:6">
      <c r="E1471" s="83"/>
      <c r="F1471" s="83"/>
    </row>
    <row r="1472" spans="5:6">
      <c r="E1472" s="83"/>
      <c r="F1472" s="83"/>
    </row>
    <row r="1473" spans="5:6">
      <c r="E1473" s="83"/>
      <c r="F1473" s="83"/>
    </row>
    <row r="1474" spans="5:6">
      <c r="E1474" s="83"/>
      <c r="F1474" s="83"/>
    </row>
    <row r="1475" spans="5:6">
      <c r="E1475" s="83"/>
      <c r="F1475" s="83"/>
    </row>
    <row r="1476" spans="5:6">
      <c r="E1476" s="83"/>
      <c r="F1476" s="83"/>
    </row>
    <row r="1477" spans="5:6">
      <c r="E1477" s="83"/>
      <c r="F1477" s="83"/>
    </row>
    <row r="1478" spans="5:6">
      <c r="E1478" s="83"/>
      <c r="F1478" s="83"/>
    </row>
    <row r="1479" spans="5:6">
      <c r="E1479" s="83"/>
      <c r="F1479" s="83"/>
    </row>
    <row r="1480" spans="5:6">
      <c r="E1480" s="83"/>
      <c r="F1480" s="83"/>
    </row>
    <row r="1481" spans="5:6">
      <c r="E1481" s="83"/>
      <c r="F1481" s="83"/>
    </row>
    <row r="1482" spans="5:6">
      <c r="E1482" s="83"/>
      <c r="F1482" s="83"/>
    </row>
    <row r="1483" spans="5:6">
      <c r="E1483" s="83"/>
      <c r="F1483" s="83"/>
    </row>
    <row r="1484" spans="5:6">
      <c r="E1484" s="83"/>
      <c r="F1484" s="83"/>
    </row>
    <row r="1485" spans="5:6">
      <c r="E1485" s="83"/>
      <c r="F1485" s="83"/>
    </row>
    <row r="1486" spans="5:6">
      <c r="E1486" s="83"/>
      <c r="F1486" s="83"/>
    </row>
    <row r="1487" spans="5:6">
      <c r="E1487" s="83"/>
      <c r="F1487" s="83"/>
    </row>
    <row r="1488" spans="5:6">
      <c r="E1488" s="83"/>
      <c r="F1488" s="83"/>
    </row>
    <row r="1489" spans="5:6">
      <c r="E1489" s="83"/>
      <c r="F1489" s="83"/>
    </row>
    <row r="1490" spans="5:6">
      <c r="E1490" s="83"/>
      <c r="F1490" s="83"/>
    </row>
    <row r="1491" spans="5:6">
      <c r="E1491" s="83"/>
      <c r="F1491" s="83"/>
    </row>
    <row r="1492" spans="5:6">
      <c r="E1492" s="83"/>
      <c r="F1492" s="83"/>
    </row>
    <row r="1493" spans="5:6">
      <c r="E1493" s="83"/>
      <c r="F1493" s="83"/>
    </row>
    <row r="1494" spans="5:6">
      <c r="E1494" s="83"/>
      <c r="F1494" s="83"/>
    </row>
    <row r="1495" spans="5:6">
      <c r="E1495" s="83"/>
      <c r="F1495" s="83"/>
    </row>
    <row r="1496" spans="5:6">
      <c r="E1496" s="83"/>
      <c r="F1496" s="83"/>
    </row>
    <row r="1497" spans="5:6">
      <c r="E1497" s="83"/>
      <c r="F1497" s="83"/>
    </row>
    <row r="1498" spans="5:6">
      <c r="E1498" s="83"/>
      <c r="F1498" s="83"/>
    </row>
    <row r="1499" spans="5:6">
      <c r="E1499" s="83"/>
      <c r="F1499" s="83"/>
    </row>
    <row r="1500" spans="5:6">
      <c r="E1500" s="83"/>
      <c r="F1500" s="83"/>
    </row>
    <row r="1501" spans="5:6">
      <c r="E1501" s="83"/>
      <c r="F1501" s="83"/>
    </row>
    <row r="1502" spans="5:6">
      <c r="E1502" s="83"/>
      <c r="F1502" s="83"/>
    </row>
    <row r="1503" spans="5:6">
      <c r="E1503" s="83"/>
      <c r="F1503" s="83"/>
    </row>
    <row r="1504" spans="5:6">
      <c r="E1504" s="83"/>
      <c r="F1504" s="83"/>
    </row>
    <row r="1505" spans="5:6">
      <c r="E1505" s="83"/>
      <c r="F1505" s="83"/>
    </row>
    <row r="1506" spans="5:6">
      <c r="E1506" s="83"/>
      <c r="F1506" s="83"/>
    </row>
    <row r="1507" spans="5:6">
      <c r="E1507" s="83"/>
      <c r="F1507" s="83"/>
    </row>
    <row r="1508" spans="5:6">
      <c r="E1508" s="83"/>
      <c r="F1508" s="83"/>
    </row>
    <row r="1509" spans="5:6">
      <c r="E1509" s="83"/>
      <c r="F1509" s="83"/>
    </row>
    <row r="1510" spans="5:6">
      <c r="E1510" s="83"/>
      <c r="F1510" s="83"/>
    </row>
    <row r="1511" spans="5:6">
      <c r="E1511" s="83"/>
      <c r="F1511" s="83"/>
    </row>
    <row r="1512" spans="5:6">
      <c r="E1512" s="83"/>
      <c r="F1512" s="83"/>
    </row>
    <row r="1513" spans="5:6">
      <c r="E1513" s="83"/>
      <c r="F1513" s="83"/>
    </row>
    <row r="1514" spans="5:6">
      <c r="E1514" s="83"/>
      <c r="F1514" s="83"/>
    </row>
    <row r="1515" spans="5:6">
      <c r="E1515" s="83"/>
      <c r="F1515" s="83"/>
    </row>
    <row r="1516" spans="5:6">
      <c r="E1516" s="83"/>
      <c r="F1516" s="83"/>
    </row>
    <row r="1517" spans="5:6">
      <c r="E1517" s="83"/>
      <c r="F1517" s="83"/>
    </row>
    <row r="1518" spans="5:6">
      <c r="E1518" s="83"/>
      <c r="F1518" s="83"/>
    </row>
    <row r="1519" spans="5:6">
      <c r="E1519" s="83"/>
      <c r="F1519" s="83"/>
    </row>
    <row r="1520" spans="5:6">
      <c r="E1520" s="83"/>
      <c r="F1520" s="83"/>
    </row>
    <row r="1521" spans="5:6">
      <c r="E1521" s="83"/>
      <c r="F1521" s="83"/>
    </row>
    <row r="1522" spans="5:6">
      <c r="E1522" s="83"/>
      <c r="F1522" s="83"/>
    </row>
    <row r="1523" spans="5:6">
      <c r="E1523" s="83"/>
      <c r="F1523" s="83"/>
    </row>
    <row r="1524" spans="5:6">
      <c r="E1524" s="83"/>
      <c r="F1524" s="83"/>
    </row>
    <row r="1525" spans="5:6">
      <c r="E1525" s="83"/>
      <c r="F1525" s="83"/>
    </row>
    <row r="1526" spans="5:6">
      <c r="E1526" s="83"/>
      <c r="F1526" s="83"/>
    </row>
    <row r="1527" spans="5:6">
      <c r="E1527" s="83"/>
      <c r="F1527" s="83"/>
    </row>
    <row r="1528" spans="5:6">
      <c r="E1528" s="83"/>
      <c r="F1528" s="83"/>
    </row>
    <row r="1529" spans="5:6">
      <c r="E1529" s="83"/>
      <c r="F1529" s="83"/>
    </row>
    <row r="1530" spans="5:6">
      <c r="E1530" s="83"/>
      <c r="F1530" s="83"/>
    </row>
    <row r="1531" spans="5:6">
      <c r="E1531" s="83"/>
      <c r="F1531" s="83"/>
    </row>
    <row r="1532" spans="5:6">
      <c r="E1532" s="83"/>
      <c r="F1532" s="83"/>
    </row>
    <row r="1533" spans="5:6">
      <c r="E1533" s="83"/>
      <c r="F1533" s="83"/>
    </row>
    <row r="1534" spans="5:6">
      <c r="E1534" s="83"/>
      <c r="F1534" s="83"/>
    </row>
    <row r="1535" spans="5:6">
      <c r="E1535" s="83"/>
      <c r="F1535" s="83"/>
    </row>
    <row r="1536" spans="5:6">
      <c r="E1536" s="83"/>
      <c r="F1536" s="83"/>
    </row>
    <row r="1537" spans="5:6">
      <c r="E1537" s="83"/>
      <c r="F1537" s="83"/>
    </row>
    <row r="1538" spans="5:6">
      <c r="E1538" s="83"/>
      <c r="F1538" s="83"/>
    </row>
    <row r="1539" spans="5:6">
      <c r="E1539" s="83"/>
      <c r="F1539" s="83"/>
    </row>
    <row r="1540" spans="5:6">
      <c r="E1540" s="83"/>
      <c r="F1540" s="83"/>
    </row>
    <row r="1541" spans="5:6">
      <c r="E1541" s="83"/>
      <c r="F1541" s="83"/>
    </row>
    <row r="1542" spans="5:6">
      <c r="E1542" s="83"/>
      <c r="F1542" s="83"/>
    </row>
    <row r="1543" spans="5:6">
      <c r="E1543" s="83"/>
      <c r="F1543" s="83"/>
    </row>
    <row r="1544" spans="5:6">
      <c r="E1544" s="83"/>
      <c r="F1544" s="83"/>
    </row>
    <row r="1545" spans="5:6">
      <c r="E1545" s="83"/>
      <c r="F1545" s="83"/>
    </row>
    <row r="1546" spans="5:6">
      <c r="E1546" s="83"/>
      <c r="F1546" s="83"/>
    </row>
    <row r="1547" spans="5:6">
      <c r="E1547" s="83"/>
      <c r="F1547" s="83"/>
    </row>
    <row r="1548" spans="5:6">
      <c r="E1548" s="83"/>
      <c r="F1548" s="83"/>
    </row>
    <row r="1549" spans="5:6">
      <c r="E1549" s="83"/>
      <c r="F1549" s="83"/>
    </row>
    <row r="1550" spans="5:6">
      <c r="E1550" s="83"/>
      <c r="F1550" s="83"/>
    </row>
    <row r="1551" spans="5:6">
      <c r="E1551" s="83"/>
      <c r="F1551" s="83"/>
    </row>
    <row r="1552" spans="5:6">
      <c r="E1552" s="83"/>
      <c r="F1552" s="83"/>
    </row>
    <row r="1553" spans="5:6">
      <c r="E1553" s="83"/>
      <c r="F1553" s="83"/>
    </row>
    <row r="1554" spans="5:6">
      <c r="E1554" s="83"/>
      <c r="F1554" s="83"/>
    </row>
    <row r="1555" spans="5:6">
      <c r="E1555" s="83"/>
      <c r="F1555" s="83"/>
    </row>
    <row r="1556" spans="5:6">
      <c r="E1556" s="83"/>
      <c r="F1556" s="83"/>
    </row>
    <row r="1557" spans="5:6">
      <c r="E1557" s="83"/>
      <c r="F1557" s="83"/>
    </row>
    <row r="1558" spans="5:6">
      <c r="E1558" s="83"/>
      <c r="F1558" s="83"/>
    </row>
    <row r="1559" spans="5:6">
      <c r="E1559" s="83"/>
      <c r="F1559" s="83"/>
    </row>
    <row r="1560" spans="5:6">
      <c r="E1560" s="83"/>
      <c r="F1560" s="83"/>
    </row>
    <row r="1561" spans="5:6">
      <c r="E1561" s="83"/>
      <c r="F1561" s="83"/>
    </row>
    <row r="1562" spans="5:6">
      <c r="E1562" s="83"/>
      <c r="F1562" s="83"/>
    </row>
    <row r="1563" spans="5:6">
      <c r="E1563" s="83"/>
      <c r="F1563" s="83"/>
    </row>
    <row r="1564" spans="5:6">
      <c r="E1564" s="83"/>
      <c r="F1564" s="83"/>
    </row>
    <row r="1565" spans="5:6">
      <c r="E1565" s="83"/>
      <c r="F1565" s="83"/>
    </row>
    <row r="1566" spans="5:6">
      <c r="E1566" s="83"/>
      <c r="F1566" s="83"/>
    </row>
    <row r="1567" spans="5:6">
      <c r="E1567" s="83"/>
      <c r="F1567" s="83"/>
    </row>
    <row r="1568" spans="5:6">
      <c r="E1568" s="83"/>
      <c r="F1568" s="83"/>
    </row>
    <row r="1569" spans="5:6">
      <c r="E1569" s="83"/>
      <c r="F1569" s="83"/>
    </row>
    <row r="1570" spans="5:6">
      <c r="E1570" s="83"/>
      <c r="F1570" s="83"/>
    </row>
    <row r="1571" spans="5:6">
      <c r="E1571" s="83"/>
      <c r="F1571" s="83"/>
    </row>
    <row r="1572" spans="5:6">
      <c r="E1572" s="83"/>
      <c r="F1572" s="83"/>
    </row>
    <row r="1573" spans="5:6">
      <c r="E1573" s="83"/>
      <c r="F1573" s="83"/>
    </row>
    <row r="1574" spans="5:6">
      <c r="E1574" s="83"/>
      <c r="F1574" s="83"/>
    </row>
    <row r="1575" spans="5:6">
      <c r="E1575" s="83"/>
      <c r="F1575" s="83"/>
    </row>
    <row r="1576" spans="5:6">
      <c r="E1576" s="83"/>
      <c r="F1576" s="83"/>
    </row>
    <row r="1577" spans="5:6">
      <c r="E1577" s="83"/>
      <c r="F1577" s="83"/>
    </row>
    <row r="1578" spans="5:6">
      <c r="E1578" s="83"/>
      <c r="F1578" s="83"/>
    </row>
    <row r="1579" spans="5:6">
      <c r="E1579" s="83"/>
      <c r="F1579" s="83"/>
    </row>
    <row r="1580" spans="5:6">
      <c r="E1580" s="83"/>
      <c r="F1580" s="83"/>
    </row>
    <row r="1581" spans="5:6">
      <c r="E1581" s="83"/>
      <c r="F1581" s="83"/>
    </row>
    <row r="1582" spans="5:6">
      <c r="E1582" s="83"/>
      <c r="F1582" s="83"/>
    </row>
    <row r="1583" spans="5:6">
      <c r="E1583" s="83"/>
      <c r="F1583" s="83"/>
    </row>
    <row r="1584" spans="5:6">
      <c r="E1584" s="83"/>
      <c r="F1584" s="83"/>
    </row>
    <row r="1585" spans="5:6">
      <c r="E1585" s="83"/>
      <c r="F1585" s="83"/>
    </row>
    <row r="1586" spans="5:6">
      <c r="E1586" s="83"/>
      <c r="F1586" s="83"/>
    </row>
    <row r="1587" spans="5:6">
      <c r="E1587" s="83"/>
      <c r="F1587" s="83"/>
    </row>
    <row r="1588" spans="5:6">
      <c r="E1588" s="83"/>
      <c r="F1588" s="83"/>
    </row>
    <row r="1589" spans="5:6">
      <c r="E1589" s="83"/>
      <c r="F1589" s="83"/>
    </row>
    <row r="1590" spans="5:6">
      <c r="E1590" s="83"/>
      <c r="F1590" s="83"/>
    </row>
    <row r="1591" spans="5:6">
      <c r="E1591" s="83"/>
      <c r="F1591" s="83"/>
    </row>
    <row r="1592" spans="5:6">
      <c r="E1592" s="83"/>
      <c r="F1592" s="83"/>
    </row>
    <row r="1593" spans="5:6">
      <c r="E1593" s="83"/>
      <c r="F1593" s="83"/>
    </row>
    <row r="1594" spans="5:6">
      <c r="E1594" s="83"/>
      <c r="F1594" s="83"/>
    </row>
    <row r="1595" spans="5:6">
      <c r="E1595" s="83"/>
      <c r="F1595" s="83"/>
    </row>
    <row r="1596" spans="5:6">
      <c r="E1596" s="83"/>
      <c r="F1596" s="83"/>
    </row>
    <row r="1597" spans="5:6">
      <c r="E1597" s="83"/>
      <c r="F1597" s="83"/>
    </row>
    <row r="1598" spans="5:6">
      <c r="E1598" s="83"/>
      <c r="F1598" s="83"/>
    </row>
    <row r="1599" spans="5:6">
      <c r="E1599" s="83"/>
      <c r="F1599" s="83"/>
    </row>
    <row r="1600" spans="5:6">
      <c r="E1600" s="83"/>
      <c r="F1600" s="83"/>
    </row>
    <row r="1601" spans="5:6">
      <c r="E1601" s="83"/>
      <c r="F1601" s="83"/>
    </row>
    <row r="1602" spans="5:6">
      <c r="E1602" s="83"/>
      <c r="F1602" s="83"/>
    </row>
    <row r="1603" spans="5:6">
      <c r="E1603" s="83"/>
      <c r="F1603" s="83"/>
    </row>
    <row r="1604" spans="5:6">
      <c r="E1604" s="83"/>
      <c r="F1604" s="83"/>
    </row>
    <row r="1605" spans="5:6">
      <c r="E1605" s="83"/>
      <c r="F1605" s="83"/>
    </row>
    <row r="1606" spans="5:6">
      <c r="E1606" s="83"/>
      <c r="F1606" s="83"/>
    </row>
    <row r="1607" spans="5:6">
      <c r="E1607" s="83"/>
      <c r="F1607" s="83"/>
    </row>
    <row r="1608" spans="5:6">
      <c r="E1608" s="83"/>
      <c r="F1608" s="83"/>
    </row>
    <row r="1609" spans="5:6">
      <c r="E1609" s="83"/>
      <c r="F1609" s="83"/>
    </row>
    <row r="1610" spans="5:6">
      <c r="E1610" s="83"/>
      <c r="F1610" s="83"/>
    </row>
    <row r="1611" spans="5:6">
      <c r="E1611" s="83"/>
      <c r="F1611" s="83"/>
    </row>
    <row r="1612" spans="5:6">
      <c r="E1612" s="83"/>
      <c r="F1612" s="83"/>
    </row>
    <row r="1613" spans="5:6">
      <c r="E1613" s="83"/>
      <c r="F1613" s="83"/>
    </row>
    <row r="1614" spans="5:6">
      <c r="E1614" s="83"/>
      <c r="F1614" s="83"/>
    </row>
    <row r="1615" spans="5:6">
      <c r="E1615" s="83"/>
      <c r="F1615" s="83"/>
    </row>
    <row r="1616" spans="5:6">
      <c r="E1616" s="83"/>
      <c r="F1616" s="83"/>
    </row>
    <row r="1617" spans="5:6">
      <c r="E1617" s="83"/>
      <c r="F1617" s="83"/>
    </row>
    <row r="1618" spans="5:6">
      <c r="E1618" s="83"/>
      <c r="F1618" s="83"/>
    </row>
    <row r="1619" spans="5:6">
      <c r="E1619" s="83"/>
      <c r="F1619" s="83"/>
    </row>
    <row r="1620" spans="5:6">
      <c r="E1620" s="83"/>
      <c r="F1620" s="83"/>
    </row>
    <row r="1621" spans="5:6">
      <c r="E1621" s="83"/>
      <c r="F1621" s="83"/>
    </row>
    <row r="1622" spans="5:6">
      <c r="E1622" s="83"/>
      <c r="F1622" s="83"/>
    </row>
    <row r="1623" spans="5:6">
      <c r="E1623" s="83"/>
      <c r="F1623" s="83"/>
    </row>
    <row r="1624" spans="5:6">
      <c r="E1624" s="83"/>
      <c r="F1624" s="83"/>
    </row>
    <row r="1625" spans="5:6">
      <c r="E1625" s="83"/>
      <c r="F1625" s="83"/>
    </row>
    <row r="1626" spans="5:6">
      <c r="E1626" s="83"/>
      <c r="F1626" s="83"/>
    </row>
    <row r="1627" spans="5:6">
      <c r="E1627" s="83"/>
      <c r="F1627" s="83"/>
    </row>
    <row r="1628" spans="5:6">
      <c r="E1628" s="83"/>
      <c r="F1628" s="83"/>
    </row>
    <row r="1629" spans="5:6">
      <c r="E1629" s="83"/>
      <c r="F1629" s="83"/>
    </row>
    <row r="1630" spans="5:6">
      <c r="E1630" s="83"/>
      <c r="F1630" s="83"/>
    </row>
    <row r="1631" spans="5:6">
      <c r="E1631" s="83"/>
      <c r="F1631" s="83"/>
    </row>
    <row r="1632" spans="5:6">
      <c r="E1632" s="83"/>
      <c r="F1632" s="83"/>
    </row>
    <row r="1633" spans="5:6">
      <c r="E1633" s="83"/>
      <c r="F1633" s="83"/>
    </row>
    <row r="1634" spans="5:6">
      <c r="E1634" s="83"/>
      <c r="F1634" s="83"/>
    </row>
    <row r="1635" spans="5:6">
      <c r="E1635" s="83"/>
      <c r="F1635" s="83"/>
    </row>
    <row r="1636" spans="5:6">
      <c r="E1636" s="83"/>
      <c r="F1636" s="83"/>
    </row>
    <row r="1637" spans="5:6">
      <c r="E1637" s="83"/>
      <c r="F1637" s="83"/>
    </row>
    <row r="1638" spans="5:6">
      <c r="E1638" s="83"/>
      <c r="F1638" s="83"/>
    </row>
    <row r="1639" spans="5:6">
      <c r="E1639" s="83"/>
      <c r="F1639" s="83"/>
    </row>
    <row r="1640" spans="5:6">
      <c r="E1640" s="83"/>
      <c r="F1640" s="83"/>
    </row>
    <row r="1641" spans="5:6">
      <c r="E1641" s="83"/>
      <c r="F1641" s="83"/>
    </row>
    <row r="1642" spans="5:6">
      <c r="E1642" s="83"/>
      <c r="F1642" s="83"/>
    </row>
    <row r="1643" spans="5:6">
      <c r="E1643" s="83"/>
      <c r="F1643" s="83"/>
    </row>
    <row r="1644" spans="5:6">
      <c r="E1644" s="83"/>
      <c r="F1644" s="83"/>
    </row>
    <row r="1645" spans="5:6">
      <c r="E1645" s="83"/>
      <c r="F1645" s="83"/>
    </row>
    <row r="1646" spans="5:6">
      <c r="E1646" s="83"/>
      <c r="F1646" s="83"/>
    </row>
    <row r="1647" spans="5:6">
      <c r="E1647" s="83"/>
      <c r="F1647" s="83"/>
    </row>
    <row r="1648" spans="5:6">
      <c r="E1648" s="83"/>
      <c r="F1648" s="83"/>
    </row>
    <row r="1649" spans="5:6">
      <c r="E1649" s="83"/>
      <c r="F1649" s="83"/>
    </row>
    <row r="1650" spans="5:6">
      <c r="E1650" s="83"/>
      <c r="F1650" s="83"/>
    </row>
    <row r="1651" spans="5:6">
      <c r="E1651" s="83"/>
      <c r="F1651" s="83"/>
    </row>
    <row r="1652" spans="5:6">
      <c r="E1652" s="83"/>
      <c r="F1652" s="83"/>
    </row>
    <row r="1653" spans="5:6">
      <c r="E1653" s="83"/>
      <c r="F1653" s="83"/>
    </row>
    <row r="1654" spans="5:6">
      <c r="E1654" s="83"/>
      <c r="F1654" s="83"/>
    </row>
    <row r="1655" spans="5:6">
      <c r="E1655" s="83"/>
      <c r="F1655" s="83"/>
    </row>
    <row r="1656" spans="5:6">
      <c r="E1656" s="83"/>
      <c r="F1656" s="83"/>
    </row>
    <row r="1657" spans="5:6">
      <c r="E1657" s="83"/>
      <c r="F1657" s="83"/>
    </row>
    <row r="1658" spans="5:6">
      <c r="E1658" s="83"/>
      <c r="F1658" s="83"/>
    </row>
    <row r="1659" spans="5:6">
      <c r="E1659" s="83"/>
      <c r="F1659" s="83"/>
    </row>
    <row r="1660" spans="5:6">
      <c r="E1660" s="83"/>
      <c r="F1660" s="83"/>
    </row>
    <row r="1661" spans="5:6">
      <c r="E1661" s="83"/>
      <c r="F1661" s="83"/>
    </row>
    <row r="1662" spans="5:6">
      <c r="E1662" s="83"/>
      <c r="F1662" s="83"/>
    </row>
    <row r="1663" spans="5:6">
      <c r="E1663" s="83"/>
      <c r="F1663" s="83"/>
    </row>
    <row r="1664" spans="5:6">
      <c r="E1664" s="83"/>
      <c r="F1664" s="83"/>
    </row>
    <row r="1665" spans="5:6">
      <c r="E1665" s="83"/>
      <c r="F1665" s="83"/>
    </row>
    <row r="1666" spans="5:6">
      <c r="E1666" s="83"/>
      <c r="F1666" s="83"/>
    </row>
    <row r="1667" spans="5:6">
      <c r="E1667" s="83"/>
      <c r="F1667" s="83"/>
    </row>
    <row r="1668" spans="5:6">
      <c r="E1668" s="83"/>
      <c r="F1668" s="83"/>
    </row>
    <row r="1669" spans="5:6">
      <c r="E1669" s="83"/>
      <c r="F1669" s="83"/>
    </row>
    <row r="1670" spans="5:6">
      <c r="E1670" s="83"/>
      <c r="F1670" s="83"/>
    </row>
    <row r="1671" spans="5:6">
      <c r="E1671" s="83"/>
      <c r="F1671" s="83"/>
    </row>
    <row r="1672" spans="5:6">
      <c r="E1672" s="83"/>
      <c r="F1672" s="83"/>
    </row>
    <row r="1673" spans="5:6">
      <c r="E1673" s="83"/>
      <c r="F1673" s="83"/>
    </row>
    <row r="1674" spans="5:6">
      <c r="E1674" s="83"/>
      <c r="F1674" s="83"/>
    </row>
    <row r="1675" spans="5:6">
      <c r="E1675" s="83"/>
      <c r="F1675" s="83"/>
    </row>
    <row r="1676" spans="5:6">
      <c r="E1676" s="83"/>
      <c r="F1676" s="83"/>
    </row>
    <row r="1677" spans="5:6">
      <c r="E1677" s="83"/>
      <c r="F1677" s="83"/>
    </row>
    <row r="1678" spans="5:6">
      <c r="E1678" s="83"/>
      <c r="F1678" s="83"/>
    </row>
    <row r="1679" spans="5:6">
      <c r="E1679" s="83"/>
      <c r="F1679" s="83"/>
    </row>
    <row r="1680" spans="5:6">
      <c r="E1680" s="83"/>
      <c r="F1680" s="83"/>
    </row>
    <row r="1681" spans="5:6">
      <c r="E1681" s="83"/>
      <c r="F1681" s="83"/>
    </row>
    <row r="1682" spans="5:6">
      <c r="E1682" s="83"/>
      <c r="F1682" s="83"/>
    </row>
    <row r="1683" spans="5:6">
      <c r="E1683" s="83"/>
      <c r="F1683" s="83"/>
    </row>
    <row r="1684" spans="5:6">
      <c r="E1684" s="83"/>
      <c r="F1684" s="83"/>
    </row>
    <row r="1685" spans="5:6">
      <c r="E1685" s="83"/>
      <c r="F1685" s="83"/>
    </row>
    <row r="1686" spans="5:6">
      <c r="E1686" s="83"/>
      <c r="F1686" s="83"/>
    </row>
    <row r="1687" spans="5:6">
      <c r="E1687" s="83"/>
      <c r="F1687" s="83"/>
    </row>
    <row r="1688" spans="5:6">
      <c r="E1688" s="83"/>
      <c r="F1688" s="83"/>
    </row>
    <row r="1689" spans="5:6">
      <c r="E1689" s="83"/>
      <c r="F1689" s="83"/>
    </row>
    <row r="1690" spans="5:6">
      <c r="E1690" s="83"/>
      <c r="F1690" s="83"/>
    </row>
    <row r="1691" spans="5:6">
      <c r="E1691" s="83"/>
      <c r="F1691" s="83"/>
    </row>
    <row r="1692" spans="5:6">
      <c r="E1692" s="83"/>
      <c r="F1692" s="83"/>
    </row>
    <row r="1693" spans="5:6">
      <c r="E1693" s="83"/>
      <c r="F1693" s="83"/>
    </row>
    <row r="1694" spans="5:6">
      <c r="E1694" s="83"/>
      <c r="F1694" s="83"/>
    </row>
    <row r="1695" spans="5:6">
      <c r="E1695" s="83"/>
      <c r="F1695" s="83"/>
    </row>
    <row r="1696" spans="5:6">
      <c r="E1696" s="83"/>
      <c r="F1696" s="83"/>
    </row>
    <row r="1697" spans="5:6">
      <c r="E1697" s="83"/>
      <c r="F1697" s="83"/>
    </row>
    <row r="1698" spans="5:6">
      <c r="E1698" s="83"/>
      <c r="F1698" s="83"/>
    </row>
    <row r="1699" spans="5:6">
      <c r="E1699" s="83"/>
      <c r="F1699" s="83"/>
    </row>
    <row r="1700" spans="5:6">
      <c r="E1700" s="83"/>
      <c r="F1700" s="83"/>
    </row>
    <row r="1701" spans="5:6">
      <c r="E1701" s="83"/>
      <c r="F1701" s="83"/>
    </row>
    <row r="1702" spans="5:6">
      <c r="E1702" s="83"/>
      <c r="F1702" s="83"/>
    </row>
    <row r="1703" spans="5:6">
      <c r="E1703" s="83"/>
      <c r="F1703" s="83"/>
    </row>
    <row r="1704" spans="5:6">
      <c r="E1704" s="83"/>
      <c r="F1704" s="83"/>
    </row>
    <row r="1705" spans="5:6">
      <c r="E1705" s="83"/>
      <c r="F1705" s="83"/>
    </row>
    <row r="1706" spans="5:6">
      <c r="E1706" s="83"/>
      <c r="F1706" s="83"/>
    </row>
    <row r="1707" spans="5:6">
      <c r="E1707" s="83"/>
      <c r="F1707" s="83"/>
    </row>
    <row r="1708" spans="5:6">
      <c r="E1708" s="83"/>
      <c r="F1708" s="83"/>
    </row>
    <row r="1709" spans="5:6">
      <c r="E1709" s="83"/>
      <c r="F1709" s="83"/>
    </row>
    <row r="1710" spans="5:6">
      <c r="E1710" s="83"/>
      <c r="F1710" s="83"/>
    </row>
    <row r="1711" spans="5:6">
      <c r="E1711" s="83"/>
      <c r="F1711" s="83"/>
    </row>
    <row r="1712" spans="5:6">
      <c r="E1712" s="83"/>
      <c r="F1712" s="83"/>
    </row>
    <row r="1713" spans="5:6">
      <c r="E1713" s="83"/>
      <c r="F1713" s="83"/>
    </row>
    <row r="1714" spans="5:6">
      <c r="E1714" s="83"/>
      <c r="F1714" s="83"/>
    </row>
    <row r="1715" spans="5:6">
      <c r="E1715" s="83"/>
      <c r="F1715" s="83"/>
    </row>
    <row r="1716" spans="5:6">
      <c r="E1716" s="83"/>
      <c r="F1716" s="83"/>
    </row>
    <row r="1717" spans="5:6">
      <c r="E1717" s="83"/>
      <c r="F1717" s="83"/>
    </row>
    <row r="1718" spans="5:6">
      <c r="E1718" s="83"/>
      <c r="F1718" s="83"/>
    </row>
    <row r="1719" spans="5:6">
      <c r="E1719" s="83"/>
      <c r="F1719" s="83"/>
    </row>
    <row r="1720" spans="5:6">
      <c r="E1720" s="83"/>
      <c r="F1720" s="83"/>
    </row>
    <row r="1721" spans="5:6">
      <c r="E1721" s="83"/>
      <c r="F1721" s="83"/>
    </row>
    <row r="1722" spans="5:6">
      <c r="E1722" s="83"/>
      <c r="F1722" s="83"/>
    </row>
    <row r="1723" spans="5:6">
      <c r="E1723" s="83"/>
      <c r="F1723" s="83"/>
    </row>
    <row r="1724" spans="5:6">
      <c r="E1724" s="83"/>
      <c r="F1724" s="83"/>
    </row>
    <row r="1725" spans="5:6">
      <c r="E1725" s="83"/>
      <c r="F1725" s="83"/>
    </row>
    <row r="1726" spans="5:6">
      <c r="E1726" s="83"/>
      <c r="F1726" s="83"/>
    </row>
    <row r="1727" spans="5:6">
      <c r="E1727" s="83"/>
      <c r="F1727" s="83"/>
    </row>
    <row r="1728" spans="5:6">
      <c r="E1728" s="83"/>
      <c r="F1728" s="83"/>
    </row>
    <row r="1729" spans="5:6">
      <c r="E1729" s="83"/>
      <c r="F1729" s="83"/>
    </row>
    <row r="1730" spans="5:6">
      <c r="E1730" s="83"/>
      <c r="F1730" s="83"/>
    </row>
    <row r="1731" spans="5:6">
      <c r="E1731" s="83"/>
      <c r="F1731" s="83"/>
    </row>
    <row r="1732" spans="5:6">
      <c r="E1732" s="83"/>
      <c r="F1732" s="83"/>
    </row>
    <row r="1733" spans="5:6">
      <c r="E1733" s="83"/>
      <c r="F1733" s="83"/>
    </row>
    <row r="1734" spans="5:6">
      <c r="E1734" s="83"/>
      <c r="F1734" s="83"/>
    </row>
    <row r="1735" spans="5:6">
      <c r="E1735" s="83"/>
      <c r="F1735" s="83"/>
    </row>
    <row r="1736" spans="5:6">
      <c r="E1736" s="83"/>
      <c r="F1736" s="83"/>
    </row>
    <row r="1737" spans="5:6">
      <c r="E1737" s="83"/>
      <c r="F1737" s="83"/>
    </row>
    <row r="1738" spans="5:6">
      <c r="E1738" s="83"/>
      <c r="F1738" s="83"/>
    </row>
    <row r="1739" spans="5:6">
      <c r="E1739" s="83"/>
      <c r="F1739" s="83"/>
    </row>
    <row r="1740" spans="5:6">
      <c r="E1740" s="83"/>
      <c r="F1740" s="83"/>
    </row>
    <row r="1741" spans="5:6">
      <c r="E1741" s="83"/>
      <c r="F1741" s="83"/>
    </row>
    <row r="1742" spans="5:6">
      <c r="E1742" s="83"/>
      <c r="F1742" s="83"/>
    </row>
    <row r="1743" spans="5:6">
      <c r="E1743" s="83"/>
      <c r="F1743" s="83"/>
    </row>
    <row r="1744" spans="5:6">
      <c r="E1744" s="83"/>
      <c r="F1744" s="83"/>
    </row>
    <row r="1745" spans="5:6">
      <c r="E1745" s="83"/>
      <c r="F1745" s="83"/>
    </row>
    <row r="1746" spans="5:6">
      <c r="E1746" s="83"/>
      <c r="F1746" s="83"/>
    </row>
    <row r="1747" spans="5:6">
      <c r="E1747" s="83"/>
      <c r="F1747" s="83"/>
    </row>
    <row r="1748" spans="5:6">
      <c r="E1748" s="83"/>
      <c r="F1748" s="83"/>
    </row>
    <row r="1749" spans="5:6">
      <c r="E1749" s="83"/>
      <c r="F1749" s="83"/>
    </row>
    <row r="1750" spans="5:6">
      <c r="E1750" s="83"/>
      <c r="F1750" s="83"/>
    </row>
    <row r="1751" spans="5:6">
      <c r="E1751" s="83"/>
      <c r="F1751" s="83"/>
    </row>
    <row r="1752" spans="5:6">
      <c r="E1752" s="83"/>
      <c r="F1752" s="83"/>
    </row>
    <row r="1753" spans="5:6">
      <c r="E1753" s="83"/>
      <c r="F1753" s="83"/>
    </row>
    <row r="1754" spans="5:6">
      <c r="E1754" s="83"/>
      <c r="F1754" s="83"/>
    </row>
    <row r="1755" spans="5:6">
      <c r="E1755" s="83"/>
      <c r="F1755" s="83"/>
    </row>
    <row r="1756" spans="5:6">
      <c r="E1756" s="83"/>
      <c r="F1756" s="83"/>
    </row>
    <row r="1757" spans="5:6">
      <c r="E1757" s="83"/>
      <c r="F1757" s="83"/>
    </row>
    <row r="1758" spans="5:6">
      <c r="E1758" s="83"/>
      <c r="F1758" s="83"/>
    </row>
    <row r="1759" spans="5:6">
      <c r="E1759" s="83"/>
      <c r="F1759" s="83"/>
    </row>
    <row r="1760" spans="5:6">
      <c r="E1760" s="83"/>
      <c r="F1760" s="83"/>
    </row>
    <row r="1761" spans="5:6">
      <c r="E1761" s="83"/>
      <c r="F1761" s="83"/>
    </row>
    <row r="1762" spans="5:6">
      <c r="E1762" s="83"/>
      <c r="F1762" s="83"/>
    </row>
    <row r="1763" spans="5:6">
      <c r="E1763" s="83"/>
      <c r="F1763" s="83"/>
    </row>
    <row r="1764" spans="5:6">
      <c r="E1764" s="83"/>
      <c r="F1764" s="83"/>
    </row>
    <row r="1765" spans="5:6">
      <c r="E1765" s="83"/>
      <c r="F1765" s="83"/>
    </row>
    <row r="1766" spans="5:6">
      <c r="E1766" s="83"/>
      <c r="F1766" s="83"/>
    </row>
    <row r="1767" spans="5:6">
      <c r="E1767" s="83"/>
      <c r="F1767" s="83"/>
    </row>
    <row r="1768" spans="5:6">
      <c r="E1768" s="83"/>
      <c r="F1768" s="83"/>
    </row>
    <row r="1769" spans="5:6">
      <c r="E1769" s="83"/>
      <c r="F1769" s="83"/>
    </row>
    <row r="1770" spans="5:6">
      <c r="E1770" s="83"/>
      <c r="F1770" s="83"/>
    </row>
    <row r="1771" spans="5:6">
      <c r="E1771" s="83"/>
      <c r="F1771" s="83"/>
    </row>
    <row r="1772" spans="5:6">
      <c r="E1772" s="83"/>
      <c r="F1772" s="83"/>
    </row>
    <row r="1773" spans="5:6">
      <c r="E1773" s="83"/>
      <c r="F1773" s="83"/>
    </row>
    <row r="1774" spans="5:6">
      <c r="E1774" s="83"/>
      <c r="F1774" s="83"/>
    </row>
    <row r="1775" spans="5:6">
      <c r="E1775" s="83"/>
      <c r="F1775" s="83"/>
    </row>
    <row r="1776" spans="5:6">
      <c r="E1776" s="83"/>
      <c r="F1776" s="83"/>
    </row>
    <row r="1777" spans="5:6">
      <c r="E1777" s="83"/>
      <c r="F1777" s="83"/>
    </row>
    <row r="1778" spans="5:6">
      <c r="E1778" s="83"/>
      <c r="F1778" s="83"/>
    </row>
    <row r="1779" spans="5:6">
      <c r="E1779" s="83"/>
      <c r="F1779" s="83"/>
    </row>
    <row r="1780" spans="5:6">
      <c r="E1780" s="83"/>
      <c r="F1780" s="83"/>
    </row>
    <row r="1781" spans="5:6">
      <c r="E1781" s="83"/>
      <c r="F1781" s="83"/>
    </row>
    <row r="1782" spans="5:6">
      <c r="E1782" s="83"/>
      <c r="F1782" s="83"/>
    </row>
    <row r="1783" spans="5:6">
      <c r="E1783" s="83"/>
      <c r="F1783" s="83"/>
    </row>
    <row r="1784" spans="5:6">
      <c r="E1784" s="83"/>
      <c r="F1784" s="83"/>
    </row>
    <row r="1785" spans="5:6">
      <c r="E1785" s="83"/>
      <c r="F1785" s="83"/>
    </row>
    <row r="1786" spans="5:6">
      <c r="E1786" s="83"/>
      <c r="F1786" s="83"/>
    </row>
    <row r="1787" spans="5:6">
      <c r="E1787" s="83"/>
      <c r="F1787" s="83"/>
    </row>
    <row r="1788" spans="5:6">
      <c r="E1788" s="83"/>
      <c r="F1788" s="83"/>
    </row>
    <row r="1789" spans="5:6">
      <c r="E1789" s="83"/>
      <c r="F1789" s="83"/>
    </row>
    <row r="1790" spans="5:6">
      <c r="E1790" s="83"/>
      <c r="F1790" s="83"/>
    </row>
    <row r="1791" spans="5:6">
      <c r="E1791" s="83"/>
      <c r="F1791" s="83"/>
    </row>
    <row r="1792" spans="5:6">
      <c r="E1792" s="83"/>
      <c r="F1792" s="83"/>
    </row>
    <row r="1793" spans="5:6">
      <c r="E1793" s="83"/>
      <c r="F1793" s="83"/>
    </row>
    <row r="1794" spans="5:6">
      <c r="E1794" s="83"/>
      <c r="F1794" s="83"/>
    </row>
    <row r="1795" spans="5:6">
      <c r="E1795" s="83"/>
      <c r="F1795" s="83"/>
    </row>
    <row r="1796" spans="5:6">
      <c r="E1796" s="83"/>
      <c r="F1796" s="83"/>
    </row>
    <row r="1797" spans="5:6">
      <c r="E1797" s="83"/>
      <c r="F1797" s="83"/>
    </row>
    <row r="1798" spans="5:6">
      <c r="E1798" s="83"/>
      <c r="F1798" s="83"/>
    </row>
    <row r="1799" spans="5:6">
      <c r="E1799" s="83"/>
      <c r="F1799" s="83"/>
    </row>
    <row r="1800" spans="5:6">
      <c r="E1800" s="83"/>
      <c r="F1800" s="83"/>
    </row>
    <row r="1801" spans="5:6">
      <c r="E1801" s="83"/>
      <c r="F1801" s="83"/>
    </row>
    <row r="1802" spans="5:6">
      <c r="E1802" s="83"/>
      <c r="F1802" s="83"/>
    </row>
    <row r="1803" spans="5:6">
      <c r="E1803" s="83"/>
      <c r="F1803" s="83"/>
    </row>
    <row r="1804" spans="5:6">
      <c r="E1804" s="83"/>
      <c r="F1804" s="83"/>
    </row>
    <row r="1805" spans="5:6">
      <c r="E1805" s="83"/>
      <c r="F1805" s="83"/>
    </row>
    <row r="1806" spans="5:6">
      <c r="E1806" s="83"/>
      <c r="F1806" s="83"/>
    </row>
    <row r="1807" spans="5:6">
      <c r="E1807" s="83"/>
      <c r="F1807" s="83"/>
    </row>
    <row r="1808" spans="5:6">
      <c r="E1808" s="83"/>
      <c r="F1808" s="83"/>
    </row>
    <row r="1809" spans="5:6">
      <c r="E1809" s="83"/>
      <c r="F1809" s="83"/>
    </row>
    <row r="1810" spans="5:6">
      <c r="E1810" s="83"/>
      <c r="F1810" s="83"/>
    </row>
    <row r="1811" spans="5:6">
      <c r="E1811" s="83"/>
      <c r="F1811" s="83"/>
    </row>
    <row r="1812" spans="5:6">
      <c r="E1812" s="83"/>
      <c r="F1812" s="83"/>
    </row>
    <row r="1813" spans="5:6">
      <c r="E1813" s="83"/>
      <c r="F1813" s="83"/>
    </row>
    <row r="1814" spans="5:6">
      <c r="E1814" s="83"/>
      <c r="F1814" s="83"/>
    </row>
    <row r="1815" spans="5:6">
      <c r="E1815" s="83"/>
      <c r="F1815" s="83"/>
    </row>
    <row r="1816" spans="5:6">
      <c r="E1816" s="83"/>
      <c r="F1816" s="83"/>
    </row>
    <row r="1817" spans="5:6">
      <c r="E1817" s="83"/>
      <c r="F1817" s="83"/>
    </row>
    <row r="1818" spans="5:6">
      <c r="E1818" s="83"/>
      <c r="F1818" s="83"/>
    </row>
    <row r="1819" spans="5:6">
      <c r="E1819" s="83"/>
      <c r="F1819" s="83"/>
    </row>
    <row r="1820" spans="5:6">
      <c r="E1820" s="83"/>
      <c r="F1820" s="83"/>
    </row>
    <row r="1821" spans="5:6">
      <c r="E1821" s="83"/>
      <c r="F1821" s="83"/>
    </row>
    <row r="1822" spans="5:6">
      <c r="E1822" s="83"/>
      <c r="F1822" s="83"/>
    </row>
    <row r="1823" spans="5:6">
      <c r="E1823" s="83"/>
      <c r="F1823" s="83"/>
    </row>
    <row r="1824" spans="5:6">
      <c r="E1824" s="83"/>
      <c r="F1824" s="83"/>
    </row>
    <row r="1825" spans="5:6">
      <c r="E1825" s="83"/>
      <c r="F1825" s="83"/>
    </row>
    <row r="1826" spans="5:6">
      <c r="E1826" s="83"/>
      <c r="F1826" s="83"/>
    </row>
    <row r="1827" spans="5:6">
      <c r="E1827" s="83"/>
      <c r="F1827" s="83"/>
    </row>
    <row r="1828" spans="5:6">
      <c r="E1828" s="83"/>
      <c r="F1828" s="83"/>
    </row>
    <row r="1829" spans="5:6">
      <c r="E1829" s="83"/>
      <c r="F1829" s="83"/>
    </row>
    <row r="1830" spans="5:6">
      <c r="E1830" s="83"/>
      <c r="F1830" s="83"/>
    </row>
    <row r="1831" spans="5:6">
      <c r="E1831" s="83"/>
      <c r="F1831" s="83"/>
    </row>
    <row r="1832" spans="5:6">
      <c r="E1832" s="83"/>
      <c r="F1832" s="83"/>
    </row>
    <row r="1833" spans="5:6">
      <c r="E1833" s="83"/>
      <c r="F1833" s="83"/>
    </row>
    <row r="1834" spans="5:6">
      <c r="E1834" s="83"/>
      <c r="F1834" s="83"/>
    </row>
    <row r="1835" spans="5:6">
      <c r="E1835" s="83"/>
      <c r="F1835" s="83"/>
    </row>
    <row r="1836" spans="5:6">
      <c r="E1836" s="83"/>
      <c r="F1836" s="83"/>
    </row>
    <row r="1837" spans="5:6">
      <c r="E1837" s="83"/>
      <c r="F1837" s="83"/>
    </row>
    <row r="1838" spans="5:6">
      <c r="E1838" s="83"/>
      <c r="F1838" s="83"/>
    </row>
    <row r="1839" spans="5:6">
      <c r="E1839" s="83"/>
      <c r="F1839" s="83"/>
    </row>
    <row r="1840" spans="5:6">
      <c r="E1840" s="83"/>
      <c r="F1840" s="83"/>
    </row>
    <row r="1841" spans="5:6">
      <c r="E1841" s="83"/>
      <c r="F1841" s="83"/>
    </row>
    <row r="1842" spans="5:6">
      <c r="E1842" s="83"/>
      <c r="F1842" s="83"/>
    </row>
    <row r="1843" spans="5:6">
      <c r="E1843" s="83"/>
      <c r="F1843" s="83"/>
    </row>
    <row r="1844" spans="5:6">
      <c r="E1844" s="83"/>
      <c r="F1844" s="83"/>
    </row>
    <row r="1845" spans="5:6">
      <c r="E1845" s="83"/>
      <c r="F1845" s="83"/>
    </row>
    <row r="1846" spans="5:6">
      <c r="E1846" s="83"/>
      <c r="F1846" s="83"/>
    </row>
    <row r="1847" spans="5:6">
      <c r="E1847" s="83"/>
      <c r="F1847" s="83"/>
    </row>
    <row r="1848" spans="5:6">
      <c r="E1848" s="83"/>
      <c r="F1848" s="83"/>
    </row>
    <row r="1849" spans="5:6">
      <c r="E1849" s="83"/>
      <c r="F1849" s="83"/>
    </row>
    <row r="1850" spans="5:6">
      <c r="E1850" s="83"/>
      <c r="F1850" s="83"/>
    </row>
    <row r="1851" spans="5:6">
      <c r="E1851" s="83"/>
      <c r="F1851" s="83"/>
    </row>
    <row r="1852" spans="5:6">
      <c r="E1852" s="83"/>
      <c r="F1852" s="83"/>
    </row>
    <row r="1853" spans="5:6">
      <c r="E1853" s="83"/>
      <c r="F1853" s="83"/>
    </row>
    <row r="1854" spans="5:6">
      <c r="E1854" s="83"/>
      <c r="F1854" s="83"/>
    </row>
    <row r="1855" spans="5:6">
      <c r="E1855" s="83"/>
      <c r="F1855" s="83"/>
    </row>
    <row r="1856" spans="5:6">
      <c r="E1856" s="83"/>
      <c r="F1856" s="83"/>
    </row>
    <row r="1857" spans="5:6">
      <c r="E1857" s="83"/>
      <c r="F1857" s="83"/>
    </row>
    <row r="1858" spans="5:6">
      <c r="E1858" s="83"/>
      <c r="F1858" s="83"/>
    </row>
    <row r="1859" spans="5:6">
      <c r="E1859" s="83"/>
      <c r="F1859" s="83"/>
    </row>
    <row r="1860" spans="5:6">
      <c r="E1860" s="83"/>
      <c r="F1860" s="83"/>
    </row>
    <row r="1861" spans="5:6">
      <c r="E1861" s="83"/>
      <c r="F1861" s="83"/>
    </row>
    <row r="1862" spans="5:6">
      <c r="E1862" s="83"/>
      <c r="F1862" s="83"/>
    </row>
    <row r="1863" spans="5:6">
      <c r="E1863" s="83"/>
      <c r="F1863" s="83"/>
    </row>
    <row r="1864" spans="5:6">
      <c r="E1864" s="83"/>
      <c r="F1864" s="83"/>
    </row>
    <row r="1865" spans="5:6">
      <c r="E1865" s="83"/>
      <c r="F1865" s="83"/>
    </row>
    <row r="1866" spans="5:6">
      <c r="E1866" s="83"/>
      <c r="F1866" s="83"/>
    </row>
    <row r="1867" spans="5:6">
      <c r="E1867" s="83"/>
      <c r="F1867" s="83"/>
    </row>
    <row r="1868" spans="5:6">
      <c r="E1868" s="83"/>
      <c r="F1868" s="83"/>
    </row>
    <row r="1869" spans="5:6">
      <c r="E1869" s="83"/>
      <c r="F1869" s="83"/>
    </row>
    <row r="1870" spans="5:6">
      <c r="E1870" s="83"/>
      <c r="F1870" s="83"/>
    </row>
    <row r="1871" spans="5:6">
      <c r="E1871" s="83"/>
      <c r="F1871" s="83"/>
    </row>
    <row r="1872" spans="5:6">
      <c r="E1872" s="83"/>
      <c r="F1872" s="83"/>
    </row>
    <row r="1873" spans="5:6">
      <c r="E1873" s="83"/>
      <c r="F1873" s="83"/>
    </row>
    <row r="1874" spans="5:6">
      <c r="E1874" s="83"/>
      <c r="F1874" s="83"/>
    </row>
    <row r="1875" spans="5:6">
      <c r="E1875" s="83"/>
      <c r="F1875" s="83"/>
    </row>
    <row r="1876" spans="5:6">
      <c r="E1876" s="83"/>
      <c r="F1876" s="83"/>
    </row>
    <row r="1877" spans="5:6">
      <c r="E1877" s="83"/>
      <c r="F1877" s="83"/>
    </row>
    <row r="1878" spans="5:6">
      <c r="E1878" s="83"/>
      <c r="F1878" s="83"/>
    </row>
    <row r="1879" spans="5:6">
      <c r="E1879" s="83"/>
      <c r="F1879" s="83"/>
    </row>
    <row r="1880" spans="5:6">
      <c r="E1880" s="83"/>
      <c r="F1880" s="83"/>
    </row>
    <row r="1881" spans="5:6">
      <c r="E1881" s="83"/>
      <c r="F1881" s="83"/>
    </row>
    <row r="1882" spans="5:6">
      <c r="E1882" s="83"/>
      <c r="F1882" s="83"/>
    </row>
    <row r="1883" spans="5:6">
      <c r="E1883" s="83"/>
      <c r="F1883" s="83"/>
    </row>
    <row r="1884" spans="5:6">
      <c r="E1884" s="83"/>
      <c r="F1884" s="83"/>
    </row>
    <row r="1885" spans="5:6">
      <c r="E1885" s="83"/>
      <c r="F1885" s="83"/>
    </row>
    <row r="1886" spans="5:6">
      <c r="E1886" s="83"/>
      <c r="F1886" s="83"/>
    </row>
    <row r="1887" spans="5:6">
      <c r="E1887" s="83"/>
      <c r="F1887" s="83"/>
    </row>
    <row r="1888" spans="5:6">
      <c r="E1888" s="83"/>
      <c r="F1888" s="83"/>
    </row>
    <row r="1889" spans="5:6">
      <c r="E1889" s="83"/>
      <c r="F1889" s="83"/>
    </row>
    <row r="1890" spans="5:6">
      <c r="E1890" s="83"/>
      <c r="F1890" s="83"/>
    </row>
    <row r="1891" spans="5:6">
      <c r="E1891" s="83"/>
      <c r="F1891" s="83"/>
    </row>
    <row r="1892" spans="5:6">
      <c r="E1892" s="83"/>
      <c r="F1892" s="83"/>
    </row>
    <row r="1893" spans="5:6">
      <c r="E1893" s="83"/>
      <c r="F1893" s="83"/>
    </row>
    <row r="1894" spans="5:6">
      <c r="E1894" s="83"/>
      <c r="F1894" s="83"/>
    </row>
    <row r="1895" spans="5:6">
      <c r="E1895" s="83"/>
      <c r="F1895" s="83"/>
    </row>
    <row r="1896" spans="5:6">
      <c r="E1896" s="83"/>
      <c r="F1896" s="83"/>
    </row>
    <row r="1897" spans="5:6">
      <c r="E1897" s="83"/>
      <c r="F1897" s="83"/>
    </row>
    <row r="1898" spans="5:6">
      <c r="E1898" s="83"/>
      <c r="F1898" s="83"/>
    </row>
    <row r="1899" spans="5:6">
      <c r="E1899" s="83"/>
      <c r="F1899" s="83"/>
    </row>
    <row r="1900" spans="5:6">
      <c r="E1900" s="83"/>
      <c r="F1900" s="83"/>
    </row>
    <row r="1901" spans="5:6">
      <c r="E1901" s="83"/>
      <c r="F1901" s="83"/>
    </row>
    <row r="1902" spans="5:6">
      <c r="E1902" s="83"/>
      <c r="F1902" s="83"/>
    </row>
    <row r="1903" spans="5:6">
      <c r="E1903" s="83"/>
      <c r="F1903" s="83"/>
    </row>
    <row r="1904" spans="5:6">
      <c r="E1904" s="83"/>
      <c r="F1904" s="83"/>
    </row>
    <row r="1905" spans="5:6">
      <c r="E1905" s="83"/>
      <c r="F1905" s="83"/>
    </row>
    <row r="1906" spans="5:6">
      <c r="E1906" s="83"/>
      <c r="F1906" s="83"/>
    </row>
    <row r="1907" spans="5:6">
      <c r="E1907" s="83"/>
      <c r="F1907" s="83"/>
    </row>
    <row r="1908" spans="5:6">
      <c r="E1908" s="83"/>
      <c r="F1908" s="83"/>
    </row>
    <row r="1909" spans="5:6">
      <c r="E1909" s="83"/>
      <c r="F1909" s="83"/>
    </row>
    <row r="1910" spans="5:6">
      <c r="E1910" s="83"/>
      <c r="F1910" s="83"/>
    </row>
    <row r="1911" spans="5:6">
      <c r="E1911" s="83"/>
      <c r="F1911" s="83"/>
    </row>
    <row r="1912" spans="5:6">
      <c r="E1912" s="83"/>
      <c r="F1912" s="83"/>
    </row>
    <row r="1913" spans="5:6">
      <c r="E1913" s="83"/>
      <c r="F1913" s="83"/>
    </row>
    <row r="1914" spans="5:6">
      <c r="E1914" s="83"/>
      <c r="F1914" s="83"/>
    </row>
    <row r="1915" spans="5:6">
      <c r="E1915" s="83"/>
      <c r="F1915" s="83"/>
    </row>
    <row r="1916" spans="5:6">
      <c r="E1916" s="83"/>
      <c r="F1916" s="83"/>
    </row>
    <row r="1917" spans="5:6">
      <c r="E1917" s="83"/>
      <c r="F1917" s="83"/>
    </row>
    <row r="1918" spans="5:6">
      <c r="E1918" s="83"/>
      <c r="F1918" s="83"/>
    </row>
    <row r="1919" spans="5:6">
      <c r="E1919" s="83"/>
      <c r="F1919" s="83"/>
    </row>
    <row r="1920" spans="5:6">
      <c r="E1920" s="83"/>
      <c r="F1920" s="83"/>
    </row>
    <row r="1921" spans="5:6">
      <c r="E1921" s="83"/>
      <c r="F1921" s="83"/>
    </row>
    <row r="1922" spans="5:6">
      <c r="E1922" s="83"/>
      <c r="F1922" s="83"/>
    </row>
    <row r="1923" spans="5:6">
      <c r="E1923" s="83"/>
      <c r="F1923" s="83"/>
    </row>
    <row r="1924" spans="5:6">
      <c r="E1924" s="83"/>
      <c r="F1924" s="83"/>
    </row>
    <row r="1925" spans="5:6">
      <c r="E1925" s="83"/>
      <c r="F1925" s="83"/>
    </row>
    <row r="1926" spans="5:6">
      <c r="E1926" s="83"/>
      <c r="F1926" s="83"/>
    </row>
    <row r="1927" spans="5:6">
      <c r="E1927" s="83"/>
      <c r="F1927" s="83"/>
    </row>
    <row r="1928" spans="5:6">
      <c r="E1928" s="83"/>
      <c r="F1928" s="83"/>
    </row>
    <row r="1929" spans="5:6">
      <c r="E1929" s="83"/>
      <c r="F1929" s="83"/>
    </row>
    <row r="1930" spans="5:6">
      <c r="E1930" s="83"/>
      <c r="F1930" s="83"/>
    </row>
    <row r="1931" spans="5:6">
      <c r="E1931" s="83"/>
      <c r="F1931" s="83"/>
    </row>
    <row r="1932" spans="5:6">
      <c r="E1932" s="83"/>
      <c r="F1932" s="83"/>
    </row>
    <row r="1933" spans="5:6">
      <c r="E1933" s="83"/>
      <c r="F1933" s="83"/>
    </row>
    <row r="1934" spans="5:6">
      <c r="E1934" s="83"/>
      <c r="F1934" s="83"/>
    </row>
    <row r="1935" spans="5:6">
      <c r="E1935" s="83"/>
      <c r="F1935" s="83"/>
    </row>
    <row r="1936" spans="5:6">
      <c r="E1936" s="83"/>
      <c r="F1936" s="83"/>
    </row>
    <row r="1937" spans="5:6">
      <c r="E1937" s="83"/>
      <c r="F1937" s="83"/>
    </row>
    <row r="1938" spans="5:6">
      <c r="E1938" s="83"/>
      <c r="F1938" s="83"/>
    </row>
    <row r="1939" spans="5:6">
      <c r="E1939" s="83"/>
      <c r="F1939" s="83"/>
    </row>
    <row r="1940" spans="5:6">
      <c r="E1940" s="83"/>
      <c r="F1940" s="83"/>
    </row>
    <row r="1941" spans="5:6">
      <c r="E1941" s="83"/>
      <c r="F1941" s="83"/>
    </row>
    <row r="1942" spans="5:6">
      <c r="E1942" s="83"/>
      <c r="F1942" s="83"/>
    </row>
    <row r="1943" spans="5:6">
      <c r="E1943" s="83"/>
      <c r="F1943" s="83"/>
    </row>
    <row r="1944" spans="5:6">
      <c r="E1944" s="83"/>
      <c r="F1944" s="83"/>
    </row>
    <row r="1945" spans="5:6">
      <c r="E1945" s="83"/>
      <c r="F1945" s="83"/>
    </row>
    <row r="1946" spans="5:6">
      <c r="E1946" s="83"/>
      <c r="F1946" s="83"/>
    </row>
    <row r="1947" spans="5:6">
      <c r="E1947" s="83"/>
      <c r="F1947" s="83"/>
    </row>
    <row r="1948" spans="5:6">
      <c r="E1948" s="83"/>
      <c r="F1948" s="83"/>
    </row>
    <row r="1949" spans="5:6">
      <c r="E1949" s="83"/>
      <c r="F1949" s="83"/>
    </row>
    <row r="1950" spans="5:6">
      <c r="E1950" s="83"/>
      <c r="F1950" s="83"/>
    </row>
    <row r="1951" spans="5:6">
      <c r="E1951" s="83"/>
      <c r="F1951" s="83"/>
    </row>
    <row r="1952" spans="5:6">
      <c r="E1952" s="83"/>
      <c r="F1952" s="83"/>
    </row>
    <row r="1953" spans="5:6">
      <c r="E1953" s="83"/>
      <c r="F1953" s="83"/>
    </row>
    <row r="1954" spans="5:6">
      <c r="E1954" s="83"/>
      <c r="F1954" s="83"/>
    </row>
    <row r="1955" spans="5:6">
      <c r="E1955" s="83"/>
      <c r="F1955" s="83"/>
    </row>
    <row r="1956" spans="5:6">
      <c r="E1956" s="83"/>
      <c r="F1956" s="83"/>
    </row>
    <row r="1957" spans="5:6">
      <c r="E1957" s="83"/>
      <c r="F1957" s="83"/>
    </row>
    <row r="1958" spans="5:6">
      <c r="E1958" s="83"/>
      <c r="F1958" s="83"/>
    </row>
    <row r="1959" spans="5:6">
      <c r="E1959" s="83"/>
      <c r="F1959" s="83"/>
    </row>
    <row r="1960" spans="5:6">
      <c r="E1960" s="83"/>
      <c r="F1960" s="83"/>
    </row>
    <row r="1961" spans="5:6">
      <c r="E1961" s="83"/>
      <c r="F1961" s="83"/>
    </row>
    <row r="1962" spans="5:6">
      <c r="E1962" s="83"/>
      <c r="F1962" s="83"/>
    </row>
    <row r="1963" spans="5:6">
      <c r="E1963" s="83"/>
      <c r="F1963" s="83"/>
    </row>
    <row r="1964" spans="5:6">
      <c r="E1964" s="83"/>
      <c r="F1964" s="83"/>
    </row>
    <row r="1965" spans="5:6">
      <c r="E1965" s="83"/>
      <c r="F1965" s="83"/>
    </row>
    <row r="1966" spans="5:6">
      <c r="E1966" s="83"/>
      <c r="F1966" s="83"/>
    </row>
    <row r="1967" spans="5:6">
      <c r="E1967" s="83"/>
      <c r="F1967" s="83"/>
    </row>
    <row r="1968" spans="5:6">
      <c r="E1968" s="83"/>
      <c r="F1968" s="83"/>
    </row>
    <row r="1969" spans="5:6">
      <c r="E1969" s="83"/>
      <c r="F1969" s="83"/>
    </row>
    <row r="1970" spans="5:6">
      <c r="E1970" s="83"/>
      <c r="F1970" s="83"/>
    </row>
    <row r="1971" spans="5:6">
      <c r="E1971" s="83"/>
      <c r="F1971" s="83"/>
    </row>
    <row r="1972" spans="5:6">
      <c r="E1972" s="83"/>
      <c r="F1972" s="83"/>
    </row>
    <row r="1973" spans="5:6">
      <c r="E1973" s="83"/>
      <c r="F1973" s="83"/>
    </row>
    <row r="1974" spans="5:6">
      <c r="E1974" s="83"/>
      <c r="F1974" s="83"/>
    </row>
    <row r="1975" spans="5:6">
      <c r="E1975" s="83"/>
      <c r="F1975" s="83"/>
    </row>
    <row r="1976" spans="5:6">
      <c r="E1976" s="83"/>
      <c r="F1976" s="83"/>
    </row>
    <row r="1977" spans="5:6">
      <c r="E1977" s="83"/>
      <c r="F1977" s="83"/>
    </row>
    <row r="1978" spans="5:6">
      <c r="E1978" s="83"/>
      <c r="F1978" s="83"/>
    </row>
    <row r="1979" spans="5:6">
      <c r="E1979" s="83"/>
      <c r="F1979" s="83"/>
    </row>
    <row r="1980" spans="5:6">
      <c r="E1980" s="83"/>
      <c r="F1980" s="83"/>
    </row>
    <row r="1981" spans="5:6">
      <c r="E1981" s="83"/>
      <c r="F1981" s="83"/>
    </row>
    <row r="1982" spans="5:6">
      <c r="E1982" s="83"/>
      <c r="F1982" s="83"/>
    </row>
    <row r="1983" spans="5:6">
      <c r="E1983" s="83"/>
      <c r="F1983" s="83"/>
    </row>
    <row r="1984" spans="5:6">
      <c r="E1984" s="83"/>
      <c r="F1984" s="83"/>
    </row>
    <row r="1985" spans="5:6">
      <c r="E1985" s="83"/>
      <c r="F1985" s="83"/>
    </row>
    <row r="1986" spans="5:6">
      <c r="E1986" s="83"/>
      <c r="F1986" s="83"/>
    </row>
    <row r="1987" spans="5:6">
      <c r="E1987" s="83"/>
      <c r="F1987" s="83"/>
    </row>
    <row r="1988" spans="5:6">
      <c r="E1988" s="83"/>
      <c r="F1988" s="83"/>
    </row>
    <row r="1989" spans="5:6">
      <c r="E1989" s="83"/>
      <c r="F1989" s="83"/>
    </row>
    <row r="1990" spans="5:6">
      <c r="E1990" s="83"/>
      <c r="F1990" s="83"/>
    </row>
    <row r="1991" spans="5:6">
      <c r="E1991" s="83"/>
      <c r="F1991" s="83"/>
    </row>
    <row r="1992" spans="5:6">
      <c r="E1992" s="83"/>
      <c r="F1992" s="83"/>
    </row>
    <row r="1993" spans="5:6">
      <c r="E1993" s="83"/>
      <c r="F1993" s="83"/>
    </row>
    <row r="1994" spans="5:6">
      <c r="E1994" s="83"/>
      <c r="F1994" s="83"/>
    </row>
    <row r="1995" spans="5:6">
      <c r="E1995" s="83"/>
      <c r="F1995" s="83"/>
    </row>
    <row r="1996" spans="5:6">
      <c r="E1996" s="83"/>
      <c r="F1996" s="83"/>
    </row>
    <row r="1997" spans="5:6">
      <c r="E1997" s="83"/>
      <c r="F1997" s="83"/>
    </row>
    <row r="1998" spans="5:6">
      <c r="E1998" s="83"/>
      <c r="F1998" s="83"/>
    </row>
    <row r="1999" spans="5:6">
      <c r="E1999" s="83"/>
      <c r="F1999" s="83"/>
    </row>
    <row r="2000" spans="5:6">
      <c r="E2000" s="83"/>
      <c r="F2000" s="83"/>
    </row>
    <row r="2001" spans="5:6">
      <c r="E2001" s="83"/>
      <c r="F2001" s="83"/>
    </row>
    <row r="2002" spans="5:6">
      <c r="E2002" s="83"/>
      <c r="F2002" s="83"/>
    </row>
    <row r="2003" spans="5:6">
      <c r="E2003" s="83"/>
      <c r="F2003" s="83"/>
    </row>
    <row r="2004" spans="5:6">
      <c r="E2004" s="83"/>
      <c r="F2004" s="83"/>
    </row>
    <row r="2005" spans="5:6">
      <c r="E2005" s="83"/>
      <c r="F2005" s="83"/>
    </row>
    <row r="2006" spans="5:6">
      <c r="E2006" s="83"/>
      <c r="F2006" s="83"/>
    </row>
    <row r="2007" spans="5:6">
      <c r="E2007" s="83"/>
      <c r="F2007" s="83"/>
    </row>
    <row r="2008" spans="5:6">
      <c r="E2008" s="83"/>
      <c r="F2008" s="83"/>
    </row>
    <row r="2009" spans="5:6">
      <c r="E2009" s="83"/>
      <c r="F2009" s="83"/>
    </row>
    <row r="2010" spans="5:6">
      <c r="E2010" s="83"/>
      <c r="F2010" s="83"/>
    </row>
    <row r="2011" spans="5:6">
      <c r="E2011" s="83"/>
      <c r="F2011" s="83"/>
    </row>
    <row r="2012" spans="5:6">
      <c r="E2012" s="83"/>
      <c r="F2012" s="83"/>
    </row>
    <row r="2013" spans="5:6">
      <c r="E2013" s="83"/>
      <c r="F2013" s="83"/>
    </row>
    <row r="2014" spans="5:6">
      <c r="E2014" s="83"/>
      <c r="F2014" s="83"/>
    </row>
    <row r="2015" spans="5:6">
      <c r="E2015" s="83"/>
      <c r="F2015" s="83"/>
    </row>
    <row r="2016" spans="5:6">
      <c r="E2016" s="83"/>
      <c r="F2016" s="83"/>
    </row>
    <row r="2017" spans="5:6">
      <c r="E2017" s="83"/>
      <c r="F2017" s="83"/>
    </row>
    <row r="2018" spans="5:6">
      <c r="E2018" s="83"/>
      <c r="F2018" s="83"/>
    </row>
    <row r="2019" spans="5:6">
      <c r="E2019" s="83"/>
      <c r="F2019" s="83"/>
    </row>
    <row r="2020" spans="5:6">
      <c r="E2020" s="83"/>
      <c r="F2020" s="83"/>
    </row>
    <row r="2021" spans="5:6">
      <c r="E2021" s="83"/>
      <c r="F2021" s="83"/>
    </row>
    <row r="2022" spans="5:6">
      <c r="E2022" s="83"/>
      <c r="F2022" s="83"/>
    </row>
    <row r="2023" spans="5:6">
      <c r="E2023" s="83"/>
      <c r="F2023" s="83"/>
    </row>
    <row r="2024" spans="5:6">
      <c r="E2024" s="83"/>
      <c r="F2024" s="83"/>
    </row>
    <row r="2025" spans="5:6">
      <c r="E2025" s="83"/>
      <c r="F2025" s="83"/>
    </row>
    <row r="2026" spans="5:6">
      <c r="E2026" s="83"/>
      <c r="F2026" s="83"/>
    </row>
    <row r="2027" spans="5:6">
      <c r="E2027" s="83"/>
      <c r="F2027" s="83"/>
    </row>
    <row r="2028" spans="5:6">
      <c r="E2028" s="83"/>
      <c r="F2028" s="83"/>
    </row>
    <row r="2029" spans="5:6">
      <c r="E2029" s="83"/>
      <c r="F2029" s="83"/>
    </row>
    <row r="2030" spans="5:6">
      <c r="E2030" s="83"/>
      <c r="F2030" s="83"/>
    </row>
    <row r="2031" spans="5:6">
      <c r="E2031" s="83"/>
      <c r="F2031" s="83"/>
    </row>
    <row r="2032" spans="5:6">
      <c r="E2032" s="83"/>
      <c r="F2032" s="83"/>
    </row>
    <row r="2033" spans="5:6">
      <c r="E2033" s="83"/>
      <c r="F2033" s="83"/>
    </row>
    <row r="2034" spans="5:6">
      <c r="E2034" s="83"/>
      <c r="F2034" s="83"/>
    </row>
    <row r="2035" spans="5:6">
      <c r="E2035" s="83"/>
      <c r="F2035" s="83"/>
    </row>
    <row r="2036" spans="5:6">
      <c r="E2036" s="83"/>
      <c r="F2036" s="83"/>
    </row>
    <row r="2037" spans="5:6">
      <c r="E2037" s="83"/>
      <c r="F2037" s="83"/>
    </row>
    <row r="2038" spans="5:6">
      <c r="E2038" s="83"/>
      <c r="F2038" s="83"/>
    </row>
    <row r="2039" spans="5:6">
      <c r="E2039" s="83"/>
      <c r="F2039" s="83"/>
    </row>
    <row r="2040" spans="5:6">
      <c r="E2040" s="83"/>
      <c r="F2040" s="83"/>
    </row>
    <row r="2041" spans="5:6">
      <c r="E2041" s="83"/>
      <c r="F2041" s="83"/>
    </row>
    <row r="2042" spans="5:6">
      <c r="E2042" s="83"/>
      <c r="F2042" s="83"/>
    </row>
    <row r="2043" spans="5:6">
      <c r="E2043" s="83"/>
      <c r="F2043" s="83"/>
    </row>
    <row r="2044" spans="5:6">
      <c r="E2044" s="83"/>
      <c r="F2044" s="83"/>
    </row>
    <row r="2045" spans="5:6">
      <c r="E2045" s="83"/>
      <c r="F2045" s="83"/>
    </row>
    <row r="2046" spans="5:6">
      <c r="E2046" s="83"/>
      <c r="F2046" s="83"/>
    </row>
    <row r="2047" spans="5:6">
      <c r="E2047" s="83"/>
      <c r="F2047" s="83"/>
    </row>
    <row r="2048" spans="5:6">
      <c r="E2048" s="83"/>
      <c r="F2048" s="83"/>
    </row>
    <row r="2049" spans="5:6">
      <c r="E2049" s="83"/>
      <c r="F2049" s="83"/>
    </row>
    <row r="2050" spans="5:6">
      <c r="E2050" s="83"/>
      <c r="F2050" s="83"/>
    </row>
    <row r="2051" spans="5:6">
      <c r="E2051" s="83"/>
      <c r="F2051" s="83"/>
    </row>
    <row r="2052" spans="5:6">
      <c r="E2052" s="83"/>
      <c r="F2052" s="83"/>
    </row>
    <row r="2053" spans="5:6">
      <c r="E2053" s="83"/>
      <c r="F2053" s="83"/>
    </row>
    <row r="2054" spans="5:6">
      <c r="E2054" s="83"/>
      <c r="F2054" s="83"/>
    </row>
    <row r="2055" spans="5:6">
      <c r="E2055" s="83"/>
      <c r="F2055" s="83"/>
    </row>
    <row r="2056" spans="5:6">
      <c r="E2056" s="83"/>
      <c r="F2056" s="83"/>
    </row>
    <row r="2057" spans="5:6">
      <c r="E2057" s="83"/>
      <c r="F2057" s="83"/>
    </row>
    <row r="2058" spans="5:6">
      <c r="E2058" s="83"/>
      <c r="F2058" s="83"/>
    </row>
    <row r="2059" spans="5:6">
      <c r="E2059" s="83"/>
      <c r="F2059" s="83"/>
    </row>
    <row r="2060" spans="5:6">
      <c r="E2060" s="83"/>
      <c r="F2060" s="83"/>
    </row>
    <row r="2061" spans="5:6">
      <c r="E2061" s="83"/>
      <c r="F2061" s="83"/>
    </row>
    <row r="2062" spans="5:6">
      <c r="E2062" s="83"/>
      <c r="F2062" s="83"/>
    </row>
    <row r="2063" spans="5:6">
      <c r="E2063" s="83"/>
      <c r="F2063" s="83"/>
    </row>
    <row r="2064" spans="5:6">
      <c r="E2064" s="83"/>
      <c r="F2064" s="83"/>
    </row>
    <row r="2065" spans="5:6">
      <c r="E2065" s="83"/>
      <c r="F2065" s="83"/>
    </row>
    <row r="2066" spans="5:6">
      <c r="E2066" s="83"/>
      <c r="F2066" s="83"/>
    </row>
    <row r="2067" spans="5:6">
      <c r="E2067" s="83"/>
      <c r="F2067" s="83"/>
    </row>
    <row r="2068" spans="5:6">
      <c r="E2068" s="83"/>
      <c r="F2068" s="83"/>
    </row>
    <row r="2069" spans="5:6">
      <c r="E2069" s="83"/>
      <c r="F2069" s="83"/>
    </row>
    <row r="2070" spans="5:6">
      <c r="E2070" s="83"/>
      <c r="F2070" s="83"/>
    </row>
    <row r="2071" spans="5:6">
      <c r="E2071" s="83"/>
      <c r="F2071" s="83"/>
    </row>
    <row r="2072" spans="5:6">
      <c r="E2072" s="83"/>
      <c r="F2072" s="83"/>
    </row>
    <row r="2073" spans="5:6">
      <c r="E2073" s="83"/>
      <c r="F2073" s="83"/>
    </row>
    <row r="2074" spans="5:6">
      <c r="E2074" s="83"/>
      <c r="F2074" s="83"/>
    </row>
    <row r="2075" spans="5:6">
      <c r="E2075" s="83"/>
      <c r="F2075" s="83"/>
    </row>
    <row r="2076" spans="5:6">
      <c r="E2076" s="83"/>
      <c r="F2076" s="83"/>
    </row>
    <row r="2077" spans="5:6">
      <c r="E2077" s="83"/>
      <c r="F2077" s="83"/>
    </row>
    <row r="2078" spans="5:6">
      <c r="E2078" s="83"/>
      <c r="F2078" s="83"/>
    </row>
    <row r="2079" spans="5:6">
      <c r="E2079" s="83"/>
      <c r="F2079" s="83"/>
    </row>
    <row r="2080" spans="5:6">
      <c r="E2080" s="83"/>
      <c r="F2080" s="83"/>
    </row>
    <row r="2081" spans="5:6">
      <c r="E2081" s="83"/>
      <c r="F2081" s="83"/>
    </row>
    <row r="2082" spans="5:6">
      <c r="E2082" s="83"/>
      <c r="F2082" s="83"/>
    </row>
    <row r="2083" spans="5:6">
      <c r="E2083" s="83"/>
      <c r="F2083" s="83"/>
    </row>
    <row r="2084" spans="5:6">
      <c r="E2084" s="83"/>
      <c r="F2084" s="83"/>
    </row>
    <row r="2085" spans="5:6">
      <c r="E2085" s="83"/>
      <c r="F2085" s="83"/>
    </row>
    <row r="2086" spans="5:6">
      <c r="E2086" s="83"/>
      <c r="F2086" s="83"/>
    </row>
    <row r="2087" spans="5:6">
      <c r="E2087" s="83"/>
      <c r="F2087" s="83"/>
    </row>
    <row r="2088" spans="5:6">
      <c r="E2088" s="83"/>
      <c r="F2088" s="83"/>
    </row>
    <row r="2089" spans="5:6">
      <c r="E2089" s="83"/>
      <c r="F2089" s="83"/>
    </row>
    <row r="2090" spans="5:6">
      <c r="E2090" s="83"/>
      <c r="F2090" s="83"/>
    </row>
    <row r="2091" spans="5:6">
      <c r="E2091" s="83"/>
      <c r="F2091" s="83"/>
    </row>
    <row r="2092" spans="5:6">
      <c r="E2092" s="83"/>
      <c r="F2092" s="83"/>
    </row>
    <row r="2093" spans="5:6">
      <c r="E2093" s="83"/>
      <c r="F2093" s="83"/>
    </row>
    <row r="2094" spans="5:6">
      <c r="E2094" s="83"/>
      <c r="F2094" s="83"/>
    </row>
    <row r="2095" spans="5:6">
      <c r="E2095" s="83"/>
      <c r="F2095" s="83"/>
    </row>
    <row r="2096" spans="5:6">
      <c r="E2096" s="83"/>
      <c r="F2096" s="83"/>
    </row>
    <row r="2097" spans="5:6">
      <c r="E2097" s="83"/>
      <c r="F2097" s="83"/>
    </row>
    <row r="2098" spans="5:6">
      <c r="E2098" s="83"/>
      <c r="F2098" s="83"/>
    </row>
    <row r="2099" spans="5:6">
      <c r="E2099" s="83"/>
      <c r="F2099" s="83"/>
    </row>
    <row r="2100" spans="5:6">
      <c r="E2100" s="83"/>
      <c r="F2100" s="83"/>
    </row>
    <row r="2101" spans="5:6">
      <c r="E2101" s="83"/>
      <c r="F2101" s="83"/>
    </row>
    <row r="2102" spans="5:6">
      <c r="E2102" s="83"/>
      <c r="F2102" s="83"/>
    </row>
    <row r="2103" spans="5:6">
      <c r="E2103" s="83"/>
      <c r="F2103" s="83"/>
    </row>
    <row r="2104" spans="5:6">
      <c r="E2104" s="83"/>
      <c r="F2104" s="83"/>
    </row>
    <row r="2105" spans="5:6">
      <c r="E2105" s="83"/>
      <c r="F2105" s="83"/>
    </row>
    <row r="2106" spans="5:6">
      <c r="E2106" s="83"/>
      <c r="F2106" s="83"/>
    </row>
    <row r="2107" spans="5:6">
      <c r="E2107" s="83"/>
      <c r="F2107" s="83"/>
    </row>
    <row r="2108" spans="5:6">
      <c r="E2108" s="83"/>
      <c r="F2108" s="83"/>
    </row>
    <row r="2109" spans="5:6">
      <c r="E2109" s="83"/>
      <c r="F2109" s="83"/>
    </row>
    <row r="2110" spans="5:6">
      <c r="E2110" s="83"/>
      <c r="F2110" s="83"/>
    </row>
    <row r="2111" spans="5:6">
      <c r="E2111" s="83"/>
      <c r="F2111" s="83"/>
    </row>
    <row r="2112" spans="5:6">
      <c r="E2112" s="83"/>
      <c r="F2112" s="83"/>
    </row>
    <row r="2113" spans="5:6">
      <c r="E2113" s="83"/>
      <c r="F2113" s="83"/>
    </row>
    <row r="2114" spans="5:6">
      <c r="E2114" s="83"/>
      <c r="F2114" s="83"/>
    </row>
    <row r="2115" spans="5:6">
      <c r="E2115" s="83"/>
      <c r="F2115" s="83"/>
    </row>
    <row r="2116" spans="5:6">
      <c r="E2116" s="83"/>
      <c r="F2116" s="83"/>
    </row>
    <row r="2117" spans="5:6">
      <c r="E2117" s="83"/>
      <c r="F2117" s="83"/>
    </row>
    <row r="2118" spans="5:6">
      <c r="E2118" s="83"/>
      <c r="F2118" s="83"/>
    </row>
    <row r="2119" spans="5:6">
      <c r="E2119" s="83"/>
      <c r="F2119" s="83"/>
    </row>
    <row r="2120" spans="5:6">
      <c r="E2120" s="83"/>
      <c r="F2120" s="83"/>
    </row>
    <row r="2121" spans="5:6">
      <c r="E2121" s="83"/>
      <c r="F2121" s="83"/>
    </row>
    <row r="2122" spans="5:6">
      <c r="E2122" s="83"/>
      <c r="F2122" s="83"/>
    </row>
    <row r="2123" spans="5:6">
      <c r="E2123" s="83"/>
      <c r="F2123" s="83"/>
    </row>
    <row r="2124" spans="5:6">
      <c r="E2124" s="83"/>
      <c r="F2124" s="83"/>
    </row>
    <row r="2125" spans="5:6">
      <c r="E2125" s="83"/>
      <c r="F2125" s="83"/>
    </row>
    <row r="2126" spans="5:6">
      <c r="E2126" s="83"/>
      <c r="F2126" s="83"/>
    </row>
    <row r="2127" spans="5:6">
      <c r="E2127" s="83"/>
      <c r="F2127" s="83"/>
    </row>
    <row r="2128" spans="5:6">
      <c r="E2128" s="83"/>
      <c r="F2128" s="83"/>
    </row>
    <row r="2129" spans="5:6">
      <c r="E2129" s="83"/>
      <c r="F2129" s="83"/>
    </row>
    <row r="2130" spans="5:6">
      <c r="E2130" s="83"/>
      <c r="F2130" s="83"/>
    </row>
    <row r="2131" spans="5:6">
      <c r="E2131" s="83"/>
      <c r="F2131" s="83"/>
    </row>
    <row r="2132" spans="5:6">
      <c r="E2132" s="83"/>
      <c r="F2132" s="83"/>
    </row>
    <row r="2133" spans="5:6">
      <c r="E2133" s="83"/>
      <c r="F2133" s="83"/>
    </row>
    <row r="2134" spans="5:6">
      <c r="E2134" s="83"/>
      <c r="F2134" s="83"/>
    </row>
    <row r="2135" spans="5:6">
      <c r="E2135" s="83"/>
      <c r="F2135" s="83"/>
    </row>
    <row r="2136" spans="5:6">
      <c r="E2136" s="83"/>
      <c r="F2136" s="83"/>
    </row>
    <row r="2137" spans="5:6">
      <c r="E2137" s="83"/>
      <c r="F2137" s="83"/>
    </row>
    <row r="2138" spans="5:6">
      <c r="E2138" s="83"/>
      <c r="F2138" s="83"/>
    </row>
    <row r="2139" spans="5:6">
      <c r="E2139" s="83"/>
      <c r="F2139" s="83"/>
    </row>
    <row r="2140" spans="5:6">
      <c r="E2140" s="83"/>
      <c r="F2140" s="83"/>
    </row>
    <row r="2141" spans="5:6">
      <c r="E2141" s="83"/>
      <c r="F2141" s="83"/>
    </row>
    <row r="2142" spans="5:6">
      <c r="E2142" s="83"/>
      <c r="F2142" s="83"/>
    </row>
    <row r="2143" spans="5:6">
      <c r="E2143" s="83"/>
      <c r="F2143" s="83"/>
    </row>
    <row r="2144" spans="5:6">
      <c r="E2144" s="83"/>
      <c r="F2144" s="83"/>
    </row>
    <row r="2145" spans="5:6">
      <c r="E2145" s="83"/>
      <c r="F2145" s="83"/>
    </row>
    <row r="2146" spans="5:6">
      <c r="E2146" s="83"/>
      <c r="F2146" s="83"/>
    </row>
    <row r="2147" spans="5:6">
      <c r="E2147" s="83"/>
      <c r="F2147" s="83"/>
    </row>
    <row r="2148" spans="5:6">
      <c r="E2148" s="83"/>
      <c r="F2148" s="83"/>
    </row>
    <row r="2149" spans="5:6">
      <c r="E2149" s="83"/>
      <c r="F2149" s="83"/>
    </row>
    <row r="2150" spans="5:6">
      <c r="E2150" s="83"/>
      <c r="F2150" s="83"/>
    </row>
    <row r="2151" spans="5:6">
      <c r="E2151" s="83"/>
      <c r="F2151" s="83"/>
    </row>
    <row r="2152" spans="5:6">
      <c r="E2152" s="83"/>
      <c r="F2152" s="83"/>
    </row>
    <row r="2153" spans="5:6">
      <c r="E2153" s="83"/>
      <c r="F2153" s="83"/>
    </row>
    <row r="2154" spans="5:6">
      <c r="E2154" s="83"/>
      <c r="F2154" s="83"/>
    </row>
    <row r="2155" spans="5:6">
      <c r="E2155" s="83"/>
      <c r="F2155" s="83"/>
    </row>
    <row r="2156" spans="5:6">
      <c r="E2156" s="83"/>
      <c r="F2156" s="83"/>
    </row>
    <row r="2157" spans="5:6">
      <c r="E2157" s="83"/>
      <c r="F2157" s="83"/>
    </row>
    <row r="2158" spans="5:6">
      <c r="E2158" s="83"/>
      <c r="F2158" s="83"/>
    </row>
    <row r="2159" spans="5:6">
      <c r="E2159" s="83"/>
      <c r="F2159" s="83"/>
    </row>
    <row r="2160" spans="5:6">
      <c r="E2160" s="83"/>
      <c r="F2160" s="83"/>
    </row>
    <row r="2161" spans="5:6">
      <c r="E2161" s="83"/>
      <c r="F2161" s="83"/>
    </row>
    <row r="2162" spans="5:6">
      <c r="E2162" s="83"/>
      <c r="F2162" s="83"/>
    </row>
    <row r="2163" spans="5:6">
      <c r="E2163" s="83"/>
      <c r="F2163" s="83"/>
    </row>
    <row r="2164" spans="5:6">
      <c r="E2164" s="83"/>
      <c r="F2164" s="83"/>
    </row>
    <row r="2165" spans="5:6">
      <c r="E2165" s="83"/>
      <c r="F2165" s="83"/>
    </row>
    <row r="2166" spans="5:6">
      <c r="E2166" s="83"/>
      <c r="F2166" s="83"/>
    </row>
    <row r="2167" spans="5:6">
      <c r="E2167" s="83"/>
      <c r="F2167" s="83"/>
    </row>
    <row r="2168" spans="5:6">
      <c r="E2168" s="83"/>
      <c r="F2168" s="83"/>
    </row>
    <row r="2169" spans="5:6">
      <c r="E2169" s="83"/>
      <c r="F2169" s="83"/>
    </row>
    <row r="2170" spans="5:6">
      <c r="E2170" s="83"/>
      <c r="F2170" s="83"/>
    </row>
    <row r="2171" spans="5:6">
      <c r="E2171" s="83"/>
      <c r="F2171" s="83"/>
    </row>
    <row r="2172" spans="5:6">
      <c r="E2172" s="83"/>
      <c r="F2172" s="83"/>
    </row>
    <row r="2173" spans="5:6">
      <c r="E2173" s="83"/>
      <c r="F2173" s="83"/>
    </row>
    <row r="2174" spans="5:6">
      <c r="E2174" s="83"/>
      <c r="F2174" s="83"/>
    </row>
    <row r="2175" spans="5:6">
      <c r="E2175" s="83"/>
      <c r="F2175" s="83"/>
    </row>
    <row r="2176" spans="5:6">
      <c r="E2176" s="83"/>
      <c r="F2176" s="83"/>
    </row>
    <row r="2177" spans="5:6">
      <c r="E2177" s="83"/>
      <c r="F2177" s="83"/>
    </row>
    <row r="2178" spans="5:6">
      <c r="E2178" s="83"/>
      <c r="F2178" s="83"/>
    </row>
    <row r="2179" spans="5:6">
      <c r="E2179" s="83"/>
      <c r="F2179" s="83"/>
    </row>
    <row r="2180" spans="5:6">
      <c r="E2180" s="83"/>
      <c r="F2180" s="83"/>
    </row>
    <row r="2181" spans="5:6">
      <c r="E2181" s="83"/>
      <c r="F2181" s="83"/>
    </row>
    <row r="2182" spans="5:6">
      <c r="E2182" s="83"/>
      <c r="F2182" s="83"/>
    </row>
    <row r="2183" spans="5:6">
      <c r="E2183" s="83"/>
      <c r="F2183" s="83"/>
    </row>
    <row r="2184" spans="5:6">
      <c r="E2184" s="83"/>
      <c r="F2184" s="83"/>
    </row>
    <row r="2185" spans="5:6">
      <c r="E2185" s="83"/>
      <c r="F2185" s="83"/>
    </row>
    <row r="2186" spans="5:6">
      <c r="E2186" s="83"/>
      <c r="F2186" s="83"/>
    </row>
    <row r="2187" spans="5:6">
      <c r="E2187" s="83"/>
      <c r="F2187" s="83"/>
    </row>
    <row r="2188" spans="5:6">
      <c r="E2188" s="83"/>
      <c r="F2188" s="83"/>
    </row>
    <row r="2189" spans="5:6">
      <c r="E2189" s="83"/>
      <c r="F2189" s="83"/>
    </row>
    <row r="2190" spans="5:6">
      <c r="E2190" s="83"/>
      <c r="F2190" s="83"/>
    </row>
    <row r="2191" spans="5:6">
      <c r="E2191" s="83"/>
      <c r="F2191" s="83"/>
    </row>
    <row r="2192" spans="5:6">
      <c r="E2192" s="83"/>
      <c r="F2192" s="83"/>
    </row>
    <row r="2193" spans="5:6">
      <c r="E2193" s="83"/>
      <c r="F2193" s="83"/>
    </row>
    <row r="2194" spans="5:6">
      <c r="E2194" s="83"/>
      <c r="F2194" s="83"/>
    </row>
    <row r="2195" spans="5:6">
      <c r="E2195" s="83"/>
      <c r="F2195" s="83"/>
    </row>
    <row r="2196" spans="5:6">
      <c r="E2196" s="83"/>
      <c r="F2196" s="83"/>
    </row>
    <row r="2197" spans="5:6">
      <c r="E2197" s="83"/>
      <c r="F2197" s="83"/>
    </row>
    <row r="2198" spans="5:6">
      <c r="E2198" s="83"/>
      <c r="F2198" s="83"/>
    </row>
    <row r="2199" spans="5:6">
      <c r="E2199" s="83"/>
      <c r="F2199" s="83"/>
    </row>
    <row r="2200" spans="5:6">
      <c r="E2200" s="83"/>
      <c r="F2200" s="83"/>
    </row>
    <row r="2201" spans="5:6">
      <c r="E2201" s="83"/>
      <c r="F2201" s="83"/>
    </row>
    <row r="2202" spans="5:6">
      <c r="E2202" s="83"/>
      <c r="F2202" s="83"/>
    </row>
    <row r="2203" spans="5:6">
      <c r="E2203" s="83"/>
      <c r="F2203" s="83"/>
    </row>
    <row r="2204" spans="5:6">
      <c r="E2204" s="83"/>
      <c r="F2204" s="83"/>
    </row>
    <row r="2205" spans="5:6">
      <c r="E2205" s="83"/>
      <c r="F2205" s="83"/>
    </row>
    <row r="2206" spans="5:6">
      <c r="E2206" s="83"/>
      <c r="F2206" s="83"/>
    </row>
    <row r="2207" spans="5:6">
      <c r="E2207" s="83"/>
      <c r="F2207" s="83"/>
    </row>
    <row r="2208" spans="5:6">
      <c r="E2208" s="83"/>
      <c r="F2208" s="83"/>
    </row>
    <row r="2209" spans="5:6">
      <c r="E2209" s="83"/>
      <c r="F2209" s="83"/>
    </row>
    <row r="2210" spans="5:6">
      <c r="E2210" s="83"/>
      <c r="F2210" s="83"/>
    </row>
    <row r="2211" spans="5:6">
      <c r="E2211" s="83"/>
      <c r="F2211" s="83"/>
    </row>
    <row r="2212" spans="5:6">
      <c r="E2212" s="83"/>
      <c r="F2212" s="83"/>
    </row>
    <row r="2213" spans="5:6">
      <c r="E2213" s="83"/>
      <c r="F2213" s="83"/>
    </row>
    <row r="2214" spans="5:6">
      <c r="E2214" s="83"/>
      <c r="F2214" s="83"/>
    </row>
    <row r="2215" spans="5:6">
      <c r="E2215" s="83"/>
      <c r="F2215" s="83"/>
    </row>
    <row r="2216" spans="5:6">
      <c r="E2216" s="83"/>
      <c r="F2216" s="83"/>
    </row>
    <row r="2217" spans="5:6">
      <c r="E2217" s="83"/>
      <c r="F2217" s="83"/>
    </row>
    <row r="2218" spans="5:6">
      <c r="E2218" s="83"/>
      <c r="F2218" s="83"/>
    </row>
    <row r="2219" spans="5:6">
      <c r="E2219" s="83"/>
      <c r="F2219" s="83"/>
    </row>
    <row r="2220" spans="5:6">
      <c r="E2220" s="83"/>
      <c r="F2220" s="83"/>
    </row>
    <row r="2221" spans="5:6">
      <c r="E2221" s="83"/>
      <c r="F2221" s="83"/>
    </row>
    <row r="2222" spans="5:6">
      <c r="E2222" s="83"/>
      <c r="F2222" s="83"/>
    </row>
    <row r="2223" spans="5:6">
      <c r="E2223" s="83"/>
      <c r="F2223" s="83"/>
    </row>
    <row r="2224" spans="5:6">
      <c r="E2224" s="83"/>
      <c r="F2224" s="83"/>
    </row>
    <row r="2225" spans="5:6">
      <c r="E2225" s="83"/>
      <c r="F2225" s="83"/>
    </row>
    <row r="2226" spans="5:6">
      <c r="E2226" s="83"/>
      <c r="F2226" s="83"/>
    </row>
    <row r="2227" spans="5:6">
      <c r="E2227" s="83"/>
      <c r="F2227" s="83"/>
    </row>
    <row r="2228" spans="5:6">
      <c r="E2228" s="83"/>
      <c r="F2228" s="83"/>
    </row>
    <row r="2229" spans="5:6">
      <c r="E2229" s="83"/>
      <c r="F2229" s="83"/>
    </row>
    <row r="2230" spans="5:6">
      <c r="E2230" s="83"/>
      <c r="F2230" s="83"/>
    </row>
    <row r="2231" spans="5:6">
      <c r="E2231" s="83"/>
      <c r="F2231" s="83"/>
    </row>
    <row r="2232" spans="5:6">
      <c r="E2232" s="83"/>
      <c r="F2232" s="83"/>
    </row>
    <row r="2233" spans="5:6">
      <c r="E2233" s="83"/>
      <c r="F2233" s="83"/>
    </row>
    <row r="2234" spans="5:6">
      <c r="E2234" s="83"/>
      <c r="F2234" s="83"/>
    </row>
    <row r="2235" spans="5:6">
      <c r="E2235" s="83"/>
      <c r="F2235" s="83"/>
    </row>
    <row r="2236" spans="5:6">
      <c r="E2236" s="83"/>
      <c r="F2236" s="83"/>
    </row>
    <row r="2237" spans="5:6">
      <c r="E2237" s="83"/>
      <c r="F2237" s="83"/>
    </row>
    <row r="2238" spans="5:6">
      <c r="E2238" s="83"/>
      <c r="F2238" s="83"/>
    </row>
    <row r="2239" spans="5:6">
      <c r="E2239" s="83"/>
      <c r="F2239" s="83"/>
    </row>
    <row r="2240" spans="5:6">
      <c r="E2240" s="83"/>
      <c r="F2240" s="83"/>
    </row>
    <row r="2241" spans="5:6">
      <c r="E2241" s="83"/>
      <c r="F2241" s="83"/>
    </row>
    <row r="2242" spans="5:6">
      <c r="E2242" s="83"/>
      <c r="F2242" s="83"/>
    </row>
    <row r="2243" spans="5:6">
      <c r="E2243" s="83"/>
      <c r="F2243" s="83"/>
    </row>
    <row r="2244" spans="5:6">
      <c r="E2244" s="83"/>
      <c r="F2244" s="83"/>
    </row>
    <row r="2245" spans="5:6">
      <c r="E2245" s="83"/>
      <c r="F2245" s="83"/>
    </row>
    <row r="2246" spans="5:6">
      <c r="E2246" s="83"/>
      <c r="F2246" s="83"/>
    </row>
    <row r="2247" spans="5:6">
      <c r="E2247" s="83"/>
      <c r="F2247" s="83"/>
    </row>
    <row r="2248" spans="5:6">
      <c r="E2248" s="83"/>
      <c r="F2248" s="83"/>
    </row>
    <row r="2249" spans="5:6">
      <c r="E2249" s="83"/>
      <c r="F2249" s="83"/>
    </row>
    <row r="2250" spans="5:6">
      <c r="E2250" s="83"/>
      <c r="F2250" s="83"/>
    </row>
    <row r="2251" spans="5:6">
      <c r="E2251" s="83"/>
      <c r="F2251" s="83"/>
    </row>
    <row r="2252" spans="5:6">
      <c r="E2252" s="83"/>
      <c r="F2252" s="83"/>
    </row>
    <row r="2253" spans="5:6">
      <c r="E2253" s="83"/>
      <c r="F2253" s="83"/>
    </row>
    <row r="2254" spans="5:6">
      <c r="E2254" s="83"/>
      <c r="F2254" s="83"/>
    </row>
    <row r="2255" spans="5:6">
      <c r="E2255" s="83"/>
      <c r="F2255" s="83"/>
    </row>
    <row r="2256" spans="5:6">
      <c r="E2256" s="83"/>
      <c r="F2256" s="83"/>
    </row>
    <row r="2257" spans="5:6">
      <c r="E2257" s="83"/>
      <c r="F2257" s="83"/>
    </row>
    <row r="2258" spans="5:6">
      <c r="E2258" s="83"/>
      <c r="F2258" s="83"/>
    </row>
    <row r="2259" spans="5:6">
      <c r="E2259" s="83"/>
      <c r="F2259" s="83"/>
    </row>
    <row r="2260" spans="5:6">
      <c r="E2260" s="83"/>
      <c r="F2260" s="83"/>
    </row>
    <row r="2261" spans="5:6">
      <c r="E2261" s="83"/>
      <c r="F2261" s="83"/>
    </row>
    <row r="2262" spans="5:6">
      <c r="E2262" s="83"/>
      <c r="F2262" s="83"/>
    </row>
    <row r="2263" spans="5:6">
      <c r="E2263" s="83"/>
      <c r="F2263" s="83"/>
    </row>
    <row r="2264" spans="5:6">
      <c r="E2264" s="83"/>
      <c r="F2264" s="83"/>
    </row>
    <row r="2265" spans="5:6">
      <c r="E2265" s="83"/>
      <c r="F2265" s="83"/>
    </row>
    <row r="2266" spans="5:6">
      <c r="E2266" s="83"/>
      <c r="F2266" s="83"/>
    </row>
    <row r="2267" spans="5:6">
      <c r="E2267" s="83"/>
      <c r="F2267" s="83"/>
    </row>
    <row r="2268" spans="5:6">
      <c r="E2268" s="83"/>
      <c r="F2268" s="83"/>
    </row>
    <row r="2269" spans="5:6">
      <c r="E2269" s="83"/>
      <c r="F2269" s="83"/>
    </row>
    <row r="2270" spans="5:6">
      <c r="E2270" s="83"/>
      <c r="F2270" s="83"/>
    </row>
    <row r="2271" spans="5:6">
      <c r="E2271" s="83"/>
      <c r="F2271" s="83"/>
    </row>
    <row r="2272" spans="5:6">
      <c r="E2272" s="83"/>
      <c r="F2272" s="83"/>
    </row>
    <row r="2273" spans="5:6">
      <c r="E2273" s="83"/>
      <c r="F2273" s="83"/>
    </row>
    <row r="2274" spans="5:6">
      <c r="E2274" s="83"/>
      <c r="F2274" s="83"/>
    </row>
    <row r="2275" spans="5:6">
      <c r="E2275" s="83"/>
      <c r="F2275" s="83"/>
    </row>
    <row r="2276" spans="5:6">
      <c r="E2276" s="83"/>
      <c r="F2276" s="83"/>
    </row>
    <row r="2277" spans="5:6">
      <c r="E2277" s="83"/>
      <c r="F2277" s="83"/>
    </row>
    <row r="2278" spans="5:6">
      <c r="E2278" s="83"/>
      <c r="F2278" s="83"/>
    </row>
    <row r="2279" spans="5:6">
      <c r="E2279" s="83"/>
      <c r="F2279" s="83"/>
    </row>
    <row r="2280" spans="5:6">
      <c r="E2280" s="83"/>
      <c r="F2280" s="83"/>
    </row>
    <row r="2281" spans="5:6">
      <c r="E2281" s="83"/>
      <c r="F2281" s="83"/>
    </row>
    <row r="2282" spans="5:6">
      <c r="E2282" s="83"/>
      <c r="F2282" s="83"/>
    </row>
    <row r="2283" spans="5:6">
      <c r="E2283" s="83"/>
      <c r="F2283" s="83"/>
    </row>
    <row r="2284" spans="5:6">
      <c r="E2284" s="83"/>
      <c r="F2284" s="83"/>
    </row>
    <row r="2285" spans="5:6">
      <c r="E2285" s="83"/>
      <c r="F2285" s="83"/>
    </row>
    <row r="2286" spans="5:6">
      <c r="E2286" s="83"/>
      <c r="F2286" s="83"/>
    </row>
    <row r="2287" spans="5:6">
      <c r="E2287" s="83"/>
      <c r="F2287" s="83"/>
    </row>
    <row r="2288" spans="5:6">
      <c r="E2288" s="83"/>
      <c r="F2288" s="83"/>
    </row>
    <row r="2289" spans="5:6">
      <c r="E2289" s="83"/>
      <c r="F2289" s="83"/>
    </row>
    <row r="2290" spans="5:6">
      <c r="E2290" s="83"/>
      <c r="F2290" s="83"/>
    </row>
    <row r="2291" spans="5:6">
      <c r="E2291" s="83"/>
      <c r="F2291" s="83"/>
    </row>
    <row r="2292" spans="5:6">
      <c r="E2292" s="83"/>
      <c r="F2292" s="83"/>
    </row>
    <row r="2293" spans="5:6">
      <c r="E2293" s="83"/>
      <c r="F2293" s="83"/>
    </row>
    <row r="2294" spans="5:6">
      <c r="E2294" s="83"/>
      <c r="F2294" s="83"/>
    </row>
    <row r="2295" spans="5:6">
      <c r="E2295" s="83"/>
      <c r="F2295" s="83"/>
    </row>
    <row r="2296" spans="5:6">
      <c r="E2296" s="83"/>
      <c r="F2296" s="83"/>
    </row>
    <row r="2297" spans="5:6">
      <c r="E2297" s="83"/>
      <c r="F2297" s="83"/>
    </row>
    <row r="2298" spans="5:6">
      <c r="E2298" s="83"/>
      <c r="F2298" s="83"/>
    </row>
    <row r="2299" spans="5:6">
      <c r="E2299" s="83"/>
      <c r="F2299" s="83"/>
    </row>
    <row r="2300" spans="5:6">
      <c r="E2300" s="83"/>
      <c r="F2300" s="83"/>
    </row>
    <row r="2301" spans="5:6">
      <c r="E2301" s="83"/>
      <c r="F2301" s="83"/>
    </row>
    <row r="2302" spans="5:6">
      <c r="E2302" s="83"/>
      <c r="F2302" s="83"/>
    </row>
    <row r="2303" spans="5:6">
      <c r="E2303" s="83"/>
      <c r="F2303" s="83"/>
    </row>
    <row r="2304" spans="5:6">
      <c r="E2304" s="83"/>
      <c r="F2304" s="83"/>
    </row>
    <row r="2305" spans="5:6">
      <c r="E2305" s="83"/>
      <c r="F2305" s="83"/>
    </row>
    <row r="2306" spans="5:6">
      <c r="E2306" s="83"/>
      <c r="F2306" s="83"/>
    </row>
    <row r="2307" spans="5:6">
      <c r="E2307" s="83"/>
      <c r="F2307" s="83"/>
    </row>
    <row r="2308" spans="5:6">
      <c r="E2308" s="83"/>
      <c r="F2308" s="83"/>
    </row>
    <row r="2309" spans="5:6">
      <c r="E2309" s="83"/>
      <c r="F2309" s="83"/>
    </row>
    <row r="2310" spans="5:6">
      <c r="E2310" s="83"/>
      <c r="F2310" s="83"/>
    </row>
    <row r="2311" spans="5:6">
      <c r="E2311" s="83"/>
      <c r="F2311" s="83"/>
    </row>
    <row r="2312" spans="5:6">
      <c r="E2312" s="83"/>
      <c r="F2312" s="83"/>
    </row>
    <row r="2313" spans="5:6">
      <c r="E2313" s="83"/>
      <c r="F2313" s="83"/>
    </row>
    <row r="2314" spans="5:6">
      <c r="E2314" s="83"/>
      <c r="F2314" s="83"/>
    </row>
    <row r="2315" spans="5:6">
      <c r="E2315" s="83"/>
      <c r="F2315" s="83"/>
    </row>
    <row r="2316" spans="5:6">
      <c r="E2316" s="83"/>
      <c r="F2316" s="83"/>
    </row>
    <row r="2317" spans="5:6">
      <c r="E2317" s="83"/>
      <c r="F2317" s="83"/>
    </row>
    <row r="2318" spans="5:6">
      <c r="E2318" s="83"/>
      <c r="F2318" s="83"/>
    </row>
    <row r="2319" spans="5:6">
      <c r="E2319" s="83"/>
      <c r="F2319" s="83"/>
    </row>
    <row r="2320" spans="5:6">
      <c r="E2320" s="83"/>
      <c r="F2320" s="83"/>
    </row>
    <row r="2321" spans="5:6">
      <c r="E2321" s="83"/>
      <c r="F2321" s="83"/>
    </row>
    <row r="2322" spans="5:6">
      <c r="E2322" s="83"/>
      <c r="F2322" s="83"/>
    </row>
    <row r="2323" spans="5:6">
      <c r="E2323" s="83"/>
      <c r="F2323" s="83"/>
    </row>
    <row r="2324" spans="5:6">
      <c r="E2324" s="83"/>
      <c r="F2324" s="83"/>
    </row>
    <row r="2325" spans="5:6">
      <c r="E2325" s="83"/>
      <c r="F2325" s="83"/>
    </row>
    <row r="2326" spans="5:6">
      <c r="E2326" s="83"/>
      <c r="F2326" s="83"/>
    </row>
    <row r="2327" spans="5:6">
      <c r="E2327" s="83"/>
      <c r="F2327" s="83"/>
    </row>
    <row r="2328" spans="5:6">
      <c r="E2328" s="83"/>
      <c r="F2328" s="83"/>
    </row>
    <row r="2329" spans="5:6">
      <c r="E2329" s="83"/>
      <c r="F2329" s="83"/>
    </row>
    <row r="2330" spans="5:6">
      <c r="E2330" s="83"/>
      <c r="F2330" s="83"/>
    </row>
    <row r="2331" spans="5:6">
      <c r="E2331" s="83"/>
      <c r="F2331" s="83"/>
    </row>
    <row r="2332" spans="5:6">
      <c r="E2332" s="83"/>
      <c r="F2332" s="83"/>
    </row>
    <row r="2333" spans="5:6">
      <c r="E2333" s="83"/>
      <c r="F2333" s="83"/>
    </row>
    <row r="2334" spans="5:6">
      <c r="E2334" s="83"/>
      <c r="F2334" s="83"/>
    </row>
    <row r="2335" spans="5:6">
      <c r="E2335" s="83"/>
      <c r="F2335" s="83"/>
    </row>
    <row r="2336" spans="5:6">
      <c r="E2336" s="83"/>
      <c r="F2336" s="83"/>
    </row>
    <row r="2337" spans="5:6">
      <c r="E2337" s="83"/>
      <c r="F2337" s="83"/>
    </row>
    <row r="2338" spans="5:6">
      <c r="E2338" s="83"/>
      <c r="F2338" s="83"/>
    </row>
    <row r="2339" spans="5:6">
      <c r="E2339" s="83"/>
      <c r="F2339" s="83"/>
    </row>
    <row r="2340" spans="5:6">
      <c r="E2340" s="83"/>
      <c r="F2340" s="83"/>
    </row>
    <row r="2341" spans="5:6">
      <c r="E2341" s="83"/>
      <c r="F2341" s="83"/>
    </row>
    <row r="2342" spans="5:6">
      <c r="E2342" s="83"/>
      <c r="F2342" s="83"/>
    </row>
    <row r="2343" spans="5:6">
      <c r="E2343" s="83"/>
      <c r="F2343" s="83"/>
    </row>
    <row r="2344" spans="5:6">
      <c r="E2344" s="83"/>
      <c r="F2344" s="83"/>
    </row>
    <row r="2345" spans="5:6">
      <c r="E2345" s="83"/>
      <c r="F2345" s="83"/>
    </row>
    <row r="2346" spans="5:6">
      <c r="E2346" s="83"/>
      <c r="F2346" s="83"/>
    </row>
    <row r="2347" spans="5:6">
      <c r="E2347" s="83"/>
      <c r="F2347" s="83"/>
    </row>
    <row r="2348" spans="5:6">
      <c r="E2348" s="83"/>
      <c r="F2348" s="83"/>
    </row>
    <row r="2349" spans="5:6">
      <c r="E2349" s="83"/>
      <c r="F2349" s="83"/>
    </row>
    <row r="2350" spans="5:6">
      <c r="E2350" s="83"/>
      <c r="F2350" s="83"/>
    </row>
    <row r="2351" spans="5:6">
      <c r="E2351" s="83"/>
      <c r="F2351" s="83"/>
    </row>
    <row r="2352" spans="5:6">
      <c r="E2352" s="83"/>
      <c r="F2352" s="83"/>
    </row>
    <row r="2353" spans="5:6">
      <c r="E2353" s="83"/>
      <c r="F2353" s="83"/>
    </row>
    <row r="2354" spans="5:6">
      <c r="E2354" s="83"/>
      <c r="F2354" s="83"/>
    </row>
    <row r="2355" spans="5:6">
      <c r="E2355" s="83"/>
      <c r="F2355" s="83"/>
    </row>
    <row r="2356" spans="5:6">
      <c r="E2356" s="83"/>
      <c r="F2356" s="83"/>
    </row>
    <row r="2357" spans="5:6">
      <c r="E2357" s="83"/>
      <c r="F2357" s="83"/>
    </row>
    <row r="2358" spans="5:6">
      <c r="E2358" s="83"/>
      <c r="F2358" s="83"/>
    </row>
    <row r="2359" spans="5:6">
      <c r="E2359" s="83"/>
      <c r="F2359" s="83"/>
    </row>
    <row r="2360" spans="5:6">
      <c r="E2360" s="83"/>
      <c r="F2360" s="83"/>
    </row>
    <row r="2361" spans="5:6">
      <c r="E2361" s="83"/>
      <c r="F2361" s="83"/>
    </row>
    <row r="2362" spans="5:6">
      <c r="E2362" s="83"/>
      <c r="F2362" s="83"/>
    </row>
    <row r="2363" spans="5:6">
      <c r="E2363" s="83"/>
      <c r="F2363" s="83"/>
    </row>
    <row r="2364" spans="5:6">
      <c r="E2364" s="83"/>
      <c r="F2364" s="83"/>
    </row>
    <row r="2365" spans="5:6">
      <c r="E2365" s="83"/>
      <c r="F2365" s="83"/>
    </row>
    <row r="2366" spans="5:6">
      <c r="E2366" s="83"/>
      <c r="F2366" s="83"/>
    </row>
    <row r="2367" spans="5:6">
      <c r="E2367" s="83"/>
      <c r="F2367" s="83"/>
    </row>
    <row r="2368" spans="5:6">
      <c r="E2368" s="83"/>
      <c r="F2368" s="83"/>
    </row>
    <row r="2369" spans="5:6">
      <c r="E2369" s="83"/>
      <c r="F2369" s="83"/>
    </row>
    <row r="2370" spans="5:6">
      <c r="E2370" s="83"/>
      <c r="F2370" s="83"/>
    </row>
    <row r="2371" spans="5:6">
      <c r="E2371" s="83"/>
      <c r="F2371" s="83"/>
    </row>
    <row r="2372" spans="5:6">
      <c r="E2372" s="83"/>
      <c r="F2372" s="83"/>
    </row>
    <row r="2373" spans="5:6">
      <c r="E2373" s="83"/>
      <c r="F2373" s="83"/>
    </row>
    <row r="2374" spans="5:6">
      <c r="E2374" s="83"/>
      <c r="F2374" s="83"/>
    </row>
    <row r="2375" spans="5:6">
      <c r="E2375" s="83"/>
      <c r="F2375" s="83"/>
    </row>
    <row r="2376" spans="5:6">
      <c r="E2376" s="83"/>
      <c r="F2376" s="83"/>
    </row>
    <row r="2377" spans="5:6">
      <c r="E2377" s="83"/>
      <c r="F2377" s="83"/>
    </row>
    <row r="2378" spans="5:6">
      <c r="E2378" s="83"/>
      <c r="F2378" s="83"/>
    </row>
    <row r="2379" spans="5:6">
      <c r="E2379" s="83"/>
      <c r="F2379" s="83"/>
    </row>
    <row r="2380" spans="5:6">
      <c r="E2380" s="83"/>
      <c r="F2380" s="83"/>
    </row>
    <row r="2381" spans="5:6">
      <c r="E2381" s="83"/>
      <c r="F2381" s="83"/>
    </row>
    <row r="2382" spans="5:6">
      <c r="E2382" s="83"/>
      <c r="F2382" s="83"/>
    </row>
    <row r="2383" spans="5:6">
      <c r="E2383" s="83"/>
      <c r="F2383" s="83"/>
    </row>
    <row r="2384" spans="5:6">
      <c r="E2384" s="83"/>
      <c r="F2384" s="83"/>
    </row>
    <row r="2385" spans="5:6">
      <c r="E2385" s="83"/>
      <c r="F2385" s="83"/>
    </row>
    <row r="2386" spans="5:6">
      <c r="E2386" s="83"/>
      <c r="F2386" s="83"/>
    </row>
    <row r="2387" spans="5:6">
      <c r="E2387" s="83"/>
      <c r="F2387" s="83"/>
    </row>
    <row r="2388" spans="5:6">
      <c r="E2388" s="83"/>
      <c r="F2388" s="83"/>
    </row>
    <row r="2389" spans="5:6">
      <c r="E2389" s="83"/>
      <c r="F2389" s="83"/>
    </row>
    <row r="2390" spans="5:6">
      <c r="E2390" s="83"/>
      <c r="F2390" s="83"/>
    </row>
    <row r="2391" spans="5:6">
      <c r="E2391" s="83"/>
      <c r="F2391" s="83"/>
    </row>
    <row r="2392" spans="5:6">
      <c r="E2392" s="83"/>
      <c r="F2392" s="83"/>
    </row>
    <row r="2393" spans="5:6">
      <c r="E2393" s="83"/>
      <c r="F2393" s="83"/>
    </row>
    <row r="2394" spans="5:6">
      <c r="E2394" s="83"/>
      <c r="F2394" s="83"/>
    </row>
    <row r="2395" spans="5:6">
      <c r="E2395" s="83"/>
      <c r="F2395" s="83"/>
    </row>
    <row r="2396" spans="5:6">
      <c r="E2396" s="83"/>
      <c r="F2396" s="83"/>
    </row>
    <row r="2397" spans="5:6">
      <c r="E2397" s="83"/>
      <c r="F2397" s="83"/>
    </row>
    <row r="2398" spans="5:6">
      <c r="E2398" s="83"/>
      <c r="F2398" s="83"/>
    </row>
    <row r="2399" spans="5:6">
      <c r="E2399" s="83"/>
      <c r="F2399" s="83"/>
    </row>
    <row r="2400" spans="5:6">
      <c r="E2400" s="83"/>
      <c r="F2400" s="83"/>
    </row>
    <row r="2401" spans="5:6">
      <c r="E2401" s="83"/>
      <c r="F2401" s="83"/>
    </row>
    <row r="2402" spans="5:6">
      <c r="E2402" s="83"/>
      <c r="F2402" s="83"/>
    </row>
    <row r="2403" spans="5:6">
      <c r="E2403" s="83"/>
      <c r="F2403" s="83"/>
    </row>
    <row r="2404" spans="5:6">
      <c r="E2404" s="83"/>
      <c r="F2404" s="83"/>
    </row>
    <row r="2405" spans="5:6">
      <c r="E2405" s="83"/>
      <c r="F2405" s="83"/>
    </row>
    <row r="2406" spans="5:6">
      <c r="E2406" s="83"/>
      <c r="F2406" s="83"/>
    </row>
    <row r="2407" spans="5:6">
      <c r="E2407" s="83"/>
      <c r="F2407" s="83"/>
    </row>
    <row r="2408" spans="5:6">
      <c r="E2408" s="83"/>
      <c r="F2408" s="83"/>
    </row>
    <row r="2409" spans="5:6">
      <c r="E2409" s="83"/>
      <c r="F2409" s="83"/>
    </row>
    <row r="2410" spans="5:6">
      <c r="E2410" s="83"/>
      <c r="F2410" s="83"/>
    </row>
    <row r="2411" spans="5:6">
      <c r="E2411" s="83"/>
      <c r="F2411" s="83"/>
    </row>
    <row r="2412" spans="5:6">
      <c r="E2412" s="83"/>
      <c r="F2412" s="83"/>
    </row>
    <row r="2413" spans="5:6">
      <c r="E2413" s="83"/>
      <c r="F2413" s="83"/>
    </row>
    <row r="2414" spans="5:6">
      <c r="E2414" s="83"/>
      <c r="F2414" s="83"/>
    </row>
    <row r="2415" spans="5:6">
      <c r="E2415" s="83"/>
      <c r="F2415" s="83"/>
    </row>
    <row r="2416" spans="5:6">
      <c r="E2416" s="83"/>
      <c r="F2416" s="83"/>
    </row>
    <row r="2417" spans="5:6">
      <c r="E2417" s="83"/>
      <c r="F2417" s="83"/>
    </row>
    <row r="2418" spans="5:6">
      <c r="E2418" s="83"/>
      <c r="F2418" s="83"/>
    </row>
    <row r="2419" spans="5:6">
      <c r="E2419" s="83"/>
      <c r="F2419" s="83"/>
    </row>
    <row r="2420" spans="5:6">
      <c r="E2420" s="83"/>
      <c r="F2420" s="83"/>
    </row>
    <row r="2421" spans="5:6">
      <c r="E2421" s="83"/>
      <c r="F2421" s="83"/>
    </row>
    <row r="2422" spans="5:6">
      <c r="E2422" s="83"/>
      <c r="F2422" s="83"/>
    </row>
    <row r="2423" spans="5:6">
      <c r="E2423" s="83"/>
      <c r="F2423" s="83"/>
    </row>
    <row r="2424" spans="5:6">
      <c r="E2424" s="83"/>
      <c r="F2424" s="83"/>
    </row>
    <row r="2425" spans="5:6">
      <c r="E2425" s="83"/>
      <c r="F2425" s="83"/>
    </row>
    <row r="2426" spans="5:6">
      <c r="E2426" s="83"/>
      <c r="F2426" s="83"/>
    </row>
    <row r="2427" spans="5:6">
      <c r="E2427" s="83"/>
      <c r="F2427" s="83"/>
    </row>
    <row r="2428" spans="5:6">
      <c r="E2428" s="83"/>
      <c r="F2428" s="83"/>
    </row>
    <row r="2429" spans="5:6">
      <c r="E2429" s="83"/>
      <c r="F2429" s="83"/>
    </row>
    <row r="2430" spans="5:6">
      <c r="E2430" s="83"/>
      <c r="F2430" s="83"/>
    </row>
    <row r="2431" spans="5:6">
      <c r="E2431" s="83"/>
      <c r="F2431" s="83"/>
    </row>
    <row r="2432" spans="5:6">
      <c r="E2432" s="83"/>
      <c r="F2432" s="83"/>
    </row>
    <row r="2433" spans="5:6">
      <c r="E2433" s="83"/>
      <c r="F2433" s="83"/>
    </row>
    <row r="2434" spans="5:6">
      <c r="E2434" s="83"/>
      <c r="F2434" s="83"/>
    </row>
    <row r="2435" spans="5:6">
      <c r="E2435" s="83"/>
      <c r="F2435" s="83"/>
    </row>
    <row r="2436" spans="5:6">
      <c r="E2436" s="83"/>
      <c r="F2436" s="83"/>
    </row>
    <row r="2437" spans="5:6">
      <c r="E2437" s="83"/>
      <c r="F2437" s="83"/>
    </row>
    <row r="2438" spans="5:6">
      <c r="E2438" s="83"/>
      <c r="F2438" s="83"/>
    </row>
    <row r="2439" spans="5:6">
      <c r="E2439" s="83"/>
      <c r="F2439" s="83"/>
    </row>
    <row r="2440" spans="5:6">
      <c r="E2440" s="83"/>
      <c r="F2440" s="83"/>
    </row>
    <row r="2441" spans="5:6">
      <c r="E2441" s="83"/>
      <c r="F2441" s="83"/>
    </row>
    <row r="2442" spans="5:6">
      <c r="E2442" s="83"/>
      <c r="F2442" s="83"/>
    </row>
    <row r="2443" spans="5:6">
      <c r="E2443" s="83"/>
      <c r="F2443" s="83"/>
    </row>
    <row r="2444" spans="5:6">
      <c r="E2444" s="83"/>
      <c r="F2444" s="83"/>
    </row>
    <row r="2445" spans="5:6">
      <c r="E2445" s="83"/>
      <c r="F2445" s="83"/>
    </row>
    <row r="2446" spans="5:6">
      <c r="E2446" s="83"/>
      <c r="F2446" s="83"/>
    </row>
    <row r="2447" spans="5:6">
      <c r="E2447" s="83"/>
      <c r="F2447" s="83"/>
    </row>
    <row r="2448" spans="5:6">
      <c r="E2448" s="83"/>
      <c r="F2448" s="83"/>
    </row>
    <row r="2449" spans="5:6">
      <c r="E2449" s="83"/>
      <c r="F2449" s="83"/>
    </row>
    <row r="2450" spans="5:6">
      <c r="E2450" s="83"/>
      <c r="F2450" s="83"/>
    </row>
    <row r="2451" spans="5:6">
      <c r="E2451" s="83"/>
      <c r="F2451" s="83"/>
    </row>
    <row r="2452" spans="5:6">
      <c r="E2452" s="83"/>
      <c r="F2452" s="83"/>
    </row>
    <row r="2453" spans="5:6">
      <c r="E2453" s="83"/>
      <c r="F2453" s="83"/>
    </row>
    <row r="2454" spans="5:6">
      <c r="E2454" s="83"/>
      <c r="F2454" s="83"/>
    </row>
    <row r="2455" spans="5:6">
      <c r="E2455" s="83"/>
      <c r="F2455" s="83"/>
    </row>
    <row r="2456" spans="5:6">
      <c r="E2456" s="83"/>
      <c r="F2456" s="83"/>
    </row>
    <row r="2457" spans="5:6">
      <c r="E2457" s="83"/>
      <c r="F2457" s="83"/>
    </row>
    <row r="2458" spans="5:6">
      <c r="E2458" s="83"/>
      <c r="F2458" s="83"/>
    </row>
    <row r="2459" spans="5:6">
      <c r="E2459" s="83"/>
      <c r="F2459" s="83"/>
    </row>
    <row r="2460" spans="5:6">
      <c r="E2460" s="83"/>
      <c r="F2460" s="83"/>
    </row>
    <row r="2461" spans="5:6">
      <c r="E2461" s="83"/>
      <c r="F2461" s="83"/>
    </row>
    <row r="2462" spans="5:6">
      <c r="E2462" s="83"/>
      <c r="F2462" s="83"/>
    </row>
    <row r="2463" spans="5:6">
      <c r="E2463" s="83"/>
      <c r="F2463" s="83"/>
    </row>
    <row r="2464" spans="5:6">
      <c r="E2464" s="83"/>
      <c r="F2464" s="83"/>
    </row>
    <row r="2465" spans="5:6">
      <c r="E2465" s="83"/>
      <c r="F2465" s="83"/>
    </row>
    <row r="2466" spans="5:6">
      <c r="E2466" s="83"/>
      <c r="F2466" s="83"/>
    </row>
    <row r="2467" spans="5:6">
      <c r="E2467" s="83"/>
      <c r="F2467" s="83"/>
    </row>
    <row r="2468" spans="5:6">
      <c r="E2468" s="83"/>
      <c r="F2468" s="83"/>
    </row>
    <row r="2469" spans="5:6">
      <c r="E2469" s="83"/>
      <c r="F2469" s="83"/>
    </row>
    <row r="2470" spans="5:6">
      <c r="E2470" s="83"/>
      <c r="F2470" s="83"/>
    </row>
    <row r="2471" spans="5:6">
      <c r="E2471" s="83"/>
      <c r="F2471" s="83"/>
    </row>
    <row r="2472" spans="5:6">
      <c r="E2472" s="83"/>
      <c r="F2472" s="83"/>
    </row>
    <row r="2473" spans="5:6">
      <c r="E2473" s="83"/>
      <c r="F2473" s="83"/>
    </row>
    <row r="2474" spans="5:6">
      <c r="E2474" s="83"/>
      <c r="F2474" s="83"/>
    </row>
    <row r="2475" spans="5:6">
      <c r="E2475" s="83"/>
      <c r="F2475" s="83"/>
    </row>
    <row r="2476" spans="5:6">
      <c r="E2476" s="83"/>
      <c r="F2476" s="83"/>
    </row>
    <row r="2477" spans="5:6">
      <c r="E2477" s="83"/>
      <c r="F2477" s="83"/>
    </row>
    <row r="2478" spans="5:6">
      <c r="E2478" s="83"/>
      <c r="F2478" s="83"/>
    </row>
    <row r="2479" spans="5:6">
      <c r="E2479" s="83"/>
      <c r="F2479" s="83"/>
    </row>
    <row r="2480" spans="5:6">
      <c r="E2480" s="83"/>
      <c r="F2480" s="83"/>
    </row>
    <row r="2481" spans="5:6">
      <c r="E2481" s="83"/>
      <c r="F2481" s="83"/>
    </row>
    <row r="2482" spans="5:6">
      <c r="E2482" s="83"/>
      <c r="F2482" s="83"/>
    </row>
    <row r="2483" spans="5:6">
      <c r="E2483" s="83"/>
      <c r="F2483" s="83"/>
    </row>
    <row r="2484" spans="5:6">
      <c r="E2484" s="83"/>
      <c r="F2484" s="83"/>
    </row>
    <row r="2485" spans="5:6">
      <c r="E2485" s="83"/>
      <c r="F2485" s="83"/>
    </row>
    <row r="2486" spans="5:6">
      <c r="E2486" s="83"/>
      <c r="F2486" s="83"/>
    </row>
    <row r="2487" spans="5:6">
      <c r="E2487" s="83"/>
      <c r="F2487" s="83"/>
    </row>
    <row r="2488" spans="5:6">
      <c r="E2488" s="83"/>
      <c r="F2488" s="83"/>
    </row>
    <row r="2489" spans="5:6">
      <c r="E2489" s="83"/>
      <c r="F2489" s="83"/>
    </row>
    <row r="2490" spans="5:6">
      <c r="E2490" s="83"/>
      <c r="F2490" s="83"/>
    </row>
    <row r="2491" spans="5:6">
      <c r="E2491" s="83"/>
      <c r="F2491" s="83"/>
    </row>
    <row r="2492" spans="5:6">
      <c r="E2492" s="83"/>
      <c r="F2492" s="83"/>
    </row>
    <row r="2493" spans="5:6">
      <c r="E2493" s="83"/>
      <c r="F2493" s="83"/>
    </row>
    <row r="2494" spans="5:6">
      <c r="E2494" s="83"/>
      <c r="F2494" s="83"/>
    </row>
    <row r="2495" spans="5:6">
      <c r="E2495" s="83"/>
      <c r="F2495" s="83"/>
    </row>
    <row r="2496" spans="5:6">
      <c r="E2496" s="83"/>
      <c r="F2496" s="83"/>
    </row>
    <row r="2497" spans="5:6">
      <c r="E2497" s="83"/>
      <c r="F2497" s="83"/>
    </row>
    <row r="2498" spans="5:6">
      <c r="E2498" s="83"/>
      <c r="F2498" s="83"/>
    </row>
    <row r="2499" spans="5:6">
      <c r="E2499" s="83"/>
      <c r="F2499" s="83"/>
    </row>
    <row r="2500" spans="5:6">
      <c r="E2500" s="83"/>
      <c r="F2500" s="83"/>
    </row>
    <row r="2501" spans="5:6">
      <c r="E2501" s="83"/>
      <c r="F2501" s="83"/>
    </row>
    <row r="2502" spans="5:6">
      <c r="E2502" s="83"/>
      <c r="F2502" s="83"/>
    </row>
    <row r="2503" spans="5:6">
      <c r="E2503" s="83"/>
      <c r="F2503" s="83"/>
    </row>
    <row r="2504" spans="5:6">
      <c r="E2504" s="83"/>
      <c r="F2504" s="83"/>
    </row>
    <row r="2505" spans="5:6">
      <c r="E2505" s="83"/>
      <c r="F2505" s="83"/>
    </row>
    <row r="2506" spans="5:6">
      <c r="E2506" s="83"/>
      <c r="F2506" s="83"/>
    </row>
    <row r="2507" spans="5:6">
      <c r="E2507" s="83"/>
      <c r="F2507" s="83"/>
    </row>
    <row r="2508" spans="5:6">
      <c r="E2508" s="83"/>
      <c r="F2508" s="83"/>
    </row>
    <row r="2509" spans="5:6">
      <c r="E2509" s="83"/>
      <c r="F2509" s="83"/>
    </row>
    <row r="2510" spans="5:6">
      <c r="E2510" s="83"/>
      <c r="F2510" s="83"/>
    </row>
    <row r="2511" spans="5:6">
      <c r="E2511" s="83"/>
      <c r="F2511" s="83"/>
    </row>
    <row r="2512" spans="5:6">
      <c r="E2512" s="83"/>
      <c r="F2512" s="83"/>
    </row>
    <row r="2513" spans="5:6">
      <c r="E2513" s="83"/>
      <c r="F2513" s="83"/>
    </row>
    <row r="2514" spans="5:6">
      <c r="E2514" s="83"/>
      <c r="F2514" s="83"/>
    </row>
    <row r="2515" spans="5:6">
      <c r="E2515" s="83"/>
      <c r="F2515" s="83"/>
    </row>
    <row r="2516" spans="5:6">
      <c r="E2516" s="83"/>
      <c r="F2516" s="83"/>
    </row>
    <row r="2517" spans="5:6">
      <c r="E2517" s="83"/>
      <c r="F2517" s="83"/>
    </row>
    <row r="2518" spans="5:6">
      <c r="E2518" s="83"/>
      <c r="F2518" s="83"/>
    </row>
    <row r="2519" spans="5:6">
      <c r="E2519" s="83"/>
      <c r="F2519" s="83"/>
    </row>
    <row r="2520" spans="5:6">
      <c r="E2520" s="83"/>
      <c r="F2520" s="83"/>
    </row>
    <row r="2521" spans="5:6">
      <c r="E2521" s="83"/>
      <c r="F2521" s="83"/>
    </row>
    <row r="2522" spans="5:6">
      <c r="E2522" s="83"/>
      <c r="F2522" s="83"/>
    </row>
    <row r="2523" spans="5:6">
      <c r="E2523" s="83"/>
      <c r="F2523" s="83"/>
    </row>
    <row r="2524" spans="5:6">
      <c r="E2524" s="83"/>
      <c r="F2524" s="83"/>
    </row>
    <row r="2525" spans="5:6">
      <c r="E2525" s="83"/>
      <c r="F2525" s="83"/>
    </row>
    <row r="2526" spans="5:6">
      <c r="E2526" s="83"/>
      <c r="F2526" s="83"/>
    </row>
    <row r="2527" spans="5:6">
      <c r="E2527" s="83"/>
      <c r="F2527" s="83"/>
    </row>
    <row r="2528" spans="5:6">
      <c r="E2528" s="83"/>
      <c r="F2528" s="83"/>
    </row>
    <row r="2529" spans="5:6">
      <c r="E2529" s="83"/>
      <c r="F2529" s="83"/>
    </row>
    <row r="2530" spans="5:6">
      <c r="E2530" s="83"/>
      <c r="F2530" s="83"/>
    </row>
    <row r="2531" spans="5:6">
      <c r="E2531" s="83"/>
      <c r="F2531" s="83"/>
    </row>
    <row r="2532" spans="5:6">
      <c r="E2532" s="83"/>
      <c r="F2532" s="83"/>
    </row>
    <row r="2533" spans="5:6">
      <c r="E2533" s="83"/>
      <c r="F2533" s="83"/>
    </row>
    <row r="2534" spans="5:6">
      <c r="E2534" s="83"/>
      <c r="F2534" s="83"/>
    </row>
    <row r="2535" spans="5:6">
      <c r="E2535" s="83"/>
      <c r="F2535" s="83"/>
    </row>
    <row r="2536" spans="5:6">
      <c r="E2536" s="83"/>
      <c r="F2536" s="83"/>
    </row>
    <row r="2537" spans="5:6">
      <c r="E2537" s="83"/>
      <c r="F2537" s="83"/>
    </row>
    <row r="2538" spans="5:6">
      <c r="E2538" s="83"/>
      <c r="F2538" s="83"/>
    </row>
    <row r="2539" spans="5:6">
      <c r="E2539" s="83"/>
      <c r="F2539" s="83"/>
    </row>
    <row r="2540" spans="5:6">
      <c r="E2540" s="83"/>
      <c r="F2540" s="83"/>
    </row>
    <row r="2541" spans="5:6">
      <c r="E2541" s="83"/>
      <c r="F2541" s="83"/>
    </row>
    <row r="2542" spans="5:6">
      <c r="E2542" s="83"/>
      <c r="F2542" s="83"/>
    </row>
    <row r="2543" spans="5:6">
      <c r="E2543" s="83"/>
      <c r="F2543" s="83"/>
    </row>
    <row r="2544" spans="5:6">
      <c r="E2544" s="83"/>
      <c r="F2544" s="83"/>
    </row>
    <row r="2545" spans="5:6">
      <c r="E2545" s="83"/>
      <c r="F2545" s="83"/>
    </row>
    <row r="2546" spans="5:6">
      <c r="E2546" s="83"/>
      <c r="F2546" s="83"/>
    </row>
    <row r="2547" spans="5:6">
      <c r="E2547" s="83"/>
      <c r="F2547" s="83"/>
    </row>
    <row r="2548" spans="5:6">
      <c r="E2548" s="83"/>
      <c r="F2548" s="83"/>
    </row>
    <row r="2549" spans="5:6">
      <c r="E2549" s="83"/>
      <c r="F2549" s="83"/>
    </row>
    <row r="2550" spans="5:6">
      <c r="E2550" s="83"/>
      <c r="F2550" s="83"/>
    </row>
    <row r="2551" spans="5:6">
      <c r="E2551" s="83"/>
      <c r="F2551" s="83"/>
    </row>
    <row r="2552" spans="5:6">
      <c r="E2552" s="83"/>
      <c r="F2552" s="83"/>
    </row>
    <row r="2553" spans="5:6">
      <c r="E2553" s="83"/>
      <c r="F2553" s="83"/>
    </row>
    <row r="2554" spans="5:6">
      <c r="E2554" s="83"/>
      <c r="F2554" s="83"/>
    </row>
    <row r="2555" spans="5:6">
      <c r="E2555" s="83"/>
      <c r="F2555" s="83"/>
    </row>
    <row r="2556" spans="5:6">
      <c r="E2556" s="83"/>
      <c r="F2556" s="83"/>
    </row>
    <row r="2557" spans="5:6">
      <c r="E2557" s="83"/>
      <c r="F2557" s="83"/>
    </row>
    <row r="2558" spans="5:6">
      <c r="E2558" s="83"/>
      <c r="F2558" s="83"/>
    </row>
    <row r="2559" spans="5:6">
      <c r="E2559" s="83"/>
      <c r="F2559" s="83"/>
    </row>
    <row r="2560" spans="5:6">
      <c r="E2560" s="83"/>
      <c r="F2560" s="83"/>
    </row>
  </sheetData>
  <phoneticPr fontId="6" type="noConversion"/>
  <conditionalFormatting sqref="D11">
    <cfRule type="duplicateValues" dxfId="4" priority="1"/>
  </conditionalFormatting>
  <conditionalFormatting sqref="D226:D425">
    <cfRule type="duplicateValues" dxfId="3" priority="2"/>
  </conditionalFormatting>
  <conditionalFormatting sqref="D426:D591">
    <cfRule type="duplicateValues" dxfId="2" priority="3"/>
  </conditionalFormatting>
  <conditionalFormatting sqref="D592:D746">
    <cfRule type="duplicateValues" dxfId="1" priority="4"/>
  </conditionalFormatting>
  <conditionalFormatting sqref="D2:D225">
    <cfRule type="duplicateValues" dxfId="0" priority="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总表</vt:lpstr>
      <vt:lpstr>1级</vt:lpstr>
      <vt:lpstr>2级</vt:lpstr>
      <vt:lpstr>3级</vt:lpstr>
      <vt:lpstr>4级</vt:lpstr>
      <vt:lpstr>5级</vt:lpstr>
      <vt:lpstr>6级</vt:lpstr>
      <vt:lpstr>7～9级</vt:lpstr>
      <vt:lpstr>HSK词汇表</vt:lpstr>
      <vt:lpstr>HSK-Blended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Microsoft Office User</cp:lastModifiedBy>
  <dcterms:created xsi:type="dcterms:W3CDTF">2022-01-07T01:46:19Z</dcterms:created>
  <dcterms:modified xsi:type="dcterms:W3CDTF">2022-01-07T05:03:39Z</dcterms:modified>
</cp:coreProperties>
</file>